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gcpsorg0-my.sharepoint.com/personal/frieda_hudson_pgcps_org/Documents/"/>
    </mc:Choice>
  </mc:AlternateContent>
  <xr:revisionPtr revIDLastSave="0" documentId="8_{6A3DE900-9854-465B-B30F-2FDA07E9DB65}" xr6:coauthVersionLast="47" xr6:coauthVersionMax="47" xr10:uidLastSave="{00000000-0000-0000-0000-000000000000}"/>
  <bookViews>
    <workbookView xWindow="-120" yWindow="-120" windowWidth="20730" windowHeight="11040" xr2:uid="{609B9BF6-C020-4501-A5A0-BE064C7D6032}"/>
  </bookViews>
  <sheets>
    <sheet name="PGCEA Calculator Communication" sheetId="7" r:id="rId1"/>
    <sheet name="PGCEA Calculator" sheetId="6" r:id="rId2"/>
  </sheets>
  <definedNames>
    <definedName name="one_to_six">#REF!</definedName>
    <definedName name="seven_to_thirtee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6" l="1"/>
  <c r="G4" i="6" s="1"/>
  <c r="G6" i="6" s="1"/>
  <c r="X38" i="6"/>
  <c r="W38" i="6"/>
  <c r="V38" i="6"/>
  <c r="U38" i="6"/>
  <c r="X37" i="6"/>
  <c r="W37" i="6"/>
  <c r="V37" i="6"/>
  <c r="U37" i="6"/>
  <c r="X36" i="6"/>
  <c r="W36" i="6"/>
  <c r="V36" i="6"/>
  <c r="U36" i="6"/>
  <c r="X35" i="6"/>
  <c r="W35" i="6"/>
  <c r="V35" i="6"/>
  <c r="U35" i="6"/>
  <c r="U34" i="6"/>
  <c r="T34" i="6"/>
  <c r="S34" i="6"/>
  <c r="R34" i="6"/>
  <c r="U24" i="6"/>
  <c r="T24" i="6"/>
  <c r="S24" i="6"/>
  <c r="R24" i="6"/>
  <c r="U23" i="6"/>
  <c r="T23" i="6"/>
  <c r="S23" i="6"/>
  <c r="R23" i="6"/>
  <c r="U22" i="6"/>
  <c r="T22" i="6"/>
  <c r="S22" i="6"/>
  <c r="R22" i="6"/>
  <c r="U21" i="6"/>
  <c r="T21" i="6"/>
  <c r="S21" i="6"/>
  <c r="R21" i="6"/>
  <c r="U20" i="6"/>
  <c r="T20" i="6"/>
  <c r="S20" i="6"/>
  <c r="R20" i="6"/>
  <c r="U19" i="6"/>
  <c r="T19" i="6"/>
  <c r="S19" i="6"/>
  <c r="R19" i="6"/>
  <c r="U18" i="6"/>
  <c r="T18" i="6"/>
  <c r="S18" i="6"/>
  <c r="R18" i="6"/>
  <c r="U17" i="6"/>
  <c r="T17" i="6"/>
  <c r="S17" i="6"/>
  <c r="R17" i="6"/>
  <c r="U16" i="6"/>
  <c r="U15" i="6"/>
  <c r="T15" i="6"/>
  <c r="S15" i="6"/>
  <c r="H11" i="6"/>
  <c r="H12" i="6" s="1"/>
  <c r="S16" i="6"/>
  <c r="R15" i="6" l="1"/>
  <c r="A4" i="6" s="1"/>
  <c r="R11" i="6"/>
  <c r="R16" i="6"/>
  <c r="A5" i="6" s="1"/>
  <c r="T16" i="6"/>
  <c r="K3" i="6" l="1"/>
</calcChain>
</file>

<file path=xl/sharedStrings.xml><?xml version="1.0" encoding="utf-8"?>
<sst xmlns="http://schemas.openxmlformats.org/spreadsheetml/2006/main" count="33" uniqueCount="32">
  <si>
    <t>Sub Total</t>
  </si>
  <si>
    <t># of Pays</t>
  </si>
  <si>
    <t>seven_to_thirteen</t>
  </si>
  <si>
    <t>one_to_six</t>
  </si>
  <si>
    <t>Contract Days</t>
  </si>
  <si>
    <t>contract days</t>
  </si>
  <si>
    <t>paytype</t>
  </si>
  <si>
    <t>Pay Type</t>
  </si>
  <si>
    <t>PAY TYPE</t>
  </si>
  <si>
    <t>Retro Amount</t>
  </si>
  <si>
    <t>TOTAL EARNED</t>
  </si>
  <si>
    <t xml:space="preserve">TOTAL PAID </t>
  </si>
  <si>
    <t>REGULAR WAGES PAY AMOUNT</t>
  </si>
  <si>
    <t>TOTAL PAID</t>
  </si>
  <si>
    <t>How to use the calculator</t>
  </si>
  <si>
    <t>DETAILS FOR THE EXAMPLE ABOVE</t>
  </si>
  <si>
    <t>10 Month Employee</t>
  </si>
  <si>
    <t>11 Month Employee</t>
  </si>
  <si>
    <t>12 Month Employee</t>
  </si>
  <si>
    <t>Employee Type</t>
  </si>
  <si>
    <t>Salary Amt</t>
  </si>
  <si>
    <t>BOX 1 - Regular Salary Pay before Salary Enhancements</t>
  </si>
  <si>
    <t>Biweekly Pay</t>
  </si>
  <si>
    <t># of Pays in FY26</t>
  </si>
  <si>
    <t># of Pays to be Retroed</t>
  </si>
  <si>
    <t>Amount Due</t>
  </si>
  <si>
    <t>1. Using the listing on the right, locate your Employee Type to find your PAY TYPE. Enter your PAY TYPE in box B4.</t>
  </si>
  <si>
    <t xml:space="preserve">2. Enter your 7/1/25 Annual Salary in box C4. </t>
  </si>
  <si>
    <t>Number of Pays</t>
  </si>
  <si>
    <t xml:space="preserve">3. Enter the number Pays you received at the old REGULAR SALARY Pay amount. You can obtain this from the chart on the right. </t>
  </si>
  <si>
    <t>4. Enter your REGULAR SALARY pay prior to your retro in Box 1 - Review your 9/12/25 pay slip to obtain your Regular Salary amount (pay prior to the 7/1/25 salary enhancements)</t>
  </si>
  <si>
    <t>PGCEA FY26 RETRO CALCULATOR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</si>
</sst>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m/d/yy;@"/>
    <numFmt numFmtId="165" formatCode="&quot;$&quot;#,##0.00"/>
    <numFmt numFmtId="166" formatCode="m/d/yy"/>
    <numFmt numFmtId="167" formatCode="[$-409]d\-mmm\-yy;@"/>
  </numFmts>
  <fonts count="1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4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0"/>
      <name val="Arial Unicode MS"/>
      <family val="2"/>
    </font>
    <font>
      <b/>
      <sz val="12"/>
      <name val="Arial"/>
      <family val="2"/>
    </font>
    <font>
      <b/>
      <sz val="16"/>
      <name val="Arial"/>
      <family val="2"/>
    </font>
    <font>
      <sz val="16"/>
      <name val="Arial Unicode MS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44" fontId="14" fillId="0" borderId="0" applyFont="0" applyFill="0" applyBorder="0" applyAlignment="0" applyProtection="0"/>
  </cellStyleXfs>
  <cellXfs count="123">
    <xf numFmtId="0" fontId="0" fillId="0" borderId="0" xfId="0"/>
    <xf numFmtId="164" fontId="0" fillId="0" borderId="0" xfId="0" applyNumberFormat="1"/>
    <xf numFmtId="14" fontId="0" fillId="0" borderId="0" xfId="0" applyNumberFormat="1"/>
    <xf numFmtId="0" fontId="1" fillId="0" borderId="0" xfId="0" applyFont="1"/>
    <xf numFmtId="0" fontId="0" fillId="0" borderId="1" xfId="0" applyBorder="1"/>
    <xf numFmtId="0" fontId="3" fillId="0" borderId="0" xfId="0" applyFont="1"/>
    <xf numFmtId="165" fontId="0" fillId="0" borderId="0" xfId="0" applyNumberFormat="1" applyAlignment="1">
      <alignment horizontal="left"/>
    </xf>
    <xf numFmtId="167" fontId="4" fillId="0" borderId="0" xfId="0" applyNumberFormat="1" applyFont="1"/>
    <xf numFmtId="16" fontId="0" fillId="0" borderId="0" xfId="0" applyNumberFormat="1"/>
    <xf numFmtId="0" fontId="5" fillId="0" borderId="0" xfId="0" applyFont="1"/>
    <xf numFmtId="0" fontId="0" fillId="0" borderId="2" xfId="0" applyBorder="1"/>
    <xf numFmtId="165" fontId="0" fillId="0" borderId="0" xfId="0" applyNumberFormat="1" applyAlignment="1">
      <alignment vertical="center"/>
    </xf>
    <xf numFmtId="0" fontId="2" fillId="0" borderId="0" xfId="0" applyFont="1"/>
    <xf numFmtId="0" fontId="0" fillId="0" borderId="0" xfId="0" applyAlignment="1">
      <alignment wrapText="1"/>
    </xf>
    <xf numFmtId="165" fontId="0" fillId="0" borderId="0" xfId="0" applyNumberFormat="1" applyAlignment="1">
      <alignment horizontal="left" wrapText="1"/>
    </xf>
    <xf numFmtId="0" fontId="1" fillId="0" borderId="0" xfId="0" applyFont="1" applyAlignment="1">
      <alignment horizontal="right"/>
    </xf>
    <xf numFmtId="0" fontId="8" fillId="0" borderId="0" xfId="0" applyFont="1"/>
    <xf numFmtId="0" fontId="0" fillId="2" borderId="0" xfId="0" applyFill="1"/>
    <xf numFmtId="164" fontId="0" fillId="2" borderId="0" xfId="0" applyNumberFormat="1" applyFill="1"/>
    <xf numFmtId="164" fontId="0" fillId="0" borderId="0" xfId="0" applyNumberFormat="1" applyAlignment="1">
      <alignment horizontal="right"/>
    </xf>
    <xf numFmtId="164" fontId="0" fillId="3" borderId="0" xfId="0" applyNumberFormat="1" applyFill="1"/>
    <xf numFmtId="0" fontId="0" fillId="3" borderId="0" xfId="0" applyFill="1"/>
    <xf numFmtId="0" fontId="0" fillId="0" borderId="0" xfId="0" applyAlignment="1">
      <alignment horizontal="center"/>
    </xf>
    <xf numFmtId="0" fontId="0" fillId="4" borderId="0" xfId="0" applyFill="1"/>
    <xf numFmtId="164" fontId="0" fillId="5" borderId="0" xfId="0" applyNumberFormat="1" applyFill="1"/>
    <xf numFmtId="164" fontId="1" fillId="0" borderId="0" xfId="0" applyNumberFormat="1" applyFont="1"/>
    <xf numFmtId="164" fontId="0" fillId="4" borderId="0" xfId="0" applyNumberFormat="1" applyFill="1"/>
    <xf numFmtId="165" fontId="1" fillId="0" borderId="0" xfId="0" applyNumberFormat="1" applyFont="1" applyAlignment="1">
      <alignment horizontal="center" vertical="center"/>
    </xf>
    <xf numFmtId="0" fontId="6" fillId="0" borderId="0" xfId="0" applyFont="1"/>
    <xf numFmtId="0" fontId="11" fillId="0" borderId="0" xfId="0" applyFont="1"/>
    <xf numFmtId="14" fontId="6" fillId="3" borderId="0" xfId="0" applyNumberFormat="1" applyFont="1" applyFill="1"/>
    <xf numFmtId="14" fontId="6" fillId="0" borderId="0" xfId="0" applyNumberFormat="1" applyFont="1"/>
    <xf numFmtId="14" fontId="6" fillId="4" borderId="0" xfId="0" applyNumberFormat="1" applyFont="1" applyFill="1"/>
    <xf numFmtId="14" fontId="6" fillId="2" borderId="0" xfId="0" applyNumberFormat="1" applyFont="1" applyFill="1"/>
    <xf numFmtId="164" fontId="6" fillId="5" borderId="0" xfId="0" applyNumberFormat="1" applyFont="1" applyFill="1"/>
    <xf numFmtId="164" fontId="6" fillId="0" borderId="0" xfId="0" applyNumberFormat="1" applyFont="1"/>
    <xf numFmtId="0" fontId="0" fillId="0" borderId="0" xfId="0" applyAlignment="1" applyProtection="1">
      <alignment vertical="top" wrapText="1" shrinkToFit="1"/>
      <protection locked="0"/>
    </xf>
    <xf numFmtId="0" fontId="9" fillId="0" borderId="0" xfId="0" applyFont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left"/>
    </xf>
    <xf numFmtId="0" fontId="0" fillId="2" borderId="8" xfId="0" applyFill="1" applyBorder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  <xf numFmtId="165" fontId="2" fillId="0" borderId="0" xfId="0" applyNumberFormat="1" applyFont="1" applyAlignment="1">
      <alignment horizontal="center" vertical="center"/>
    </xf>
    <xf numFmtId="3" fontId="1" fillId="8" borderId="4" xfId="0" applyNumberFormat="1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65" fontId="9" fillId="0" borderId="10" xfId="0" applyNumberFormat="1" applyFont="1" applyBorder="1" applyAlignment="1">
      <alignment horizontal="center" vertical="center"/>
    </xf>
    <xf numFmtId="0" fontId="10" fillId="0" borderId="0" xfId="0" applyFont="1"/>
    <xf numFmtId="167" fontId="0" fillId="10" borderId="0" xfId="0" applyNumberFormat="1" applyFill="1"/>
    <xf numFmtId="164" fontId="0" fillId="10" borderId="0" xfId="0" applyNumberFormat="1" applyFill="1"/>
    <xf numFmtId="164" fontId="0" fillId="12" borderId="0" xfId="0" applyNumberFormat="1" applyFill="1"/>
    <xf numFmtId="0" fontId="9" fillId="11" borderId="9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9" fillId="11" borderId="9" xfId="0" applyFont="1" applyFill="1" applyBorder="1" applyAlignment="1">
      <alignment horizontal="center" vertical="center" wrapText="1"/>
    </xf>
    <xf numFmtId="165" fontId="0" fillId="10" borderId="5" xfId="0" applyNumberFormat="1" applyFill="1" applyBorder="1" applyProtection="1">
      <protection locked="0"/>
    </xf>
    <xf numFmtId="0" fontId="2" fillId="6" borderId="4" xfId="0" applyFont="1" applyFill="1" applyBorder="1" applyAlignment="1">
      <alignment horizontal="center" vertical="center" wrapText="1"/>
    </xf>
    <xf numFmtId="0" fontId="0" fillId="0" borderId="19" xfId="0" applyBorder="1"/>
    <xf numFmtId="3" fontId="1" fillId="16" borderId="16" xfId="0" applyNumberFormat="1" applyFont="1" applyFill="1" applyBorder="1" applyAlignment="1">
      <alignment horizontal="center" vertical="center"/>
    </xf>
    <xf numFmtId="3" fontId="1" fillId="16" borderId="29" xfId="0" applyNumberFormat="1" applyFont="1" applyFill="1" applyBorder="1" applyAlignment="1">
      <alignment horizontal="center" vertical="center"/>
    </xf>
    <xf numFmtId="3" fontId="1" fillId="16" borderId="30" xfId="0" applyNumberFormat="1" applyFont="1" applyFill="1" applyBorder="1" applyAlignment="1">
      <alignment horizontal="center" vertical="center"/>
    </xf>
    <xf numFmtId="166" fontId="1" fillId="16" borderId="29" xfId="0" applyNumberFormat="1" applyFont="1" applyFill="1" applyBorder="1" applyAlignment="1">
      <alignment horizontal="center" vertical="center"/>
    </xf>
    <xf numFmtId="3" fontId="1" fillId="10" borderId="3" xfId="0" applyNumberFormat="1" applyFont="1" applyFill="1" applyBorder="1" applyAlignment="1" applyProtection="1">
      <alignment horizontal="center" vertical="center"/>
      <protection locked="0"/>
    </xf>
    <xf numFmtId="44" fontId="1" fillId="8" borderId="5" xfId="2" applyFont="1" applyFill="1" applyBorder="1" applyAlignment="1">
      <alignment horizontal="center" vertical="center"/>
    </xf>
    <xf numFmtId="1" fontId="1" fillId="8" borderId="5" xfId="0" applyNumberFormat="1" applyFont="1" applyFill="1" applyBorder="1" applyAlignment="1">
      <alignment horizontal="center" vertical="center"/>
    </xf>
    <xf numFmtId="0" fontId="9" fillId="7" borderId="16" xfId="0" applyFont="1" applyFill="1" applyBorder="1" applyAlignment="1">
      <alignment vertical="center" wrapText="1"/>
    </xf>
    <xf numFmtId="165" fontId="12" fillId="12" borderId="9" xfId="0" applyNumberFormat="1" applyFont="1" applyFill="1" applyBorder="1" applyAlignment="1">
      <alignment horizontal="center" vertical="center" wrapText="1"/>
    </xf>
    <xf numFmtId="165" fontId="9" fillId="12" borderId="9" xfId="0" applyNumberFormat="1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44" fontId="1" fillId="10" borderId="5" xfId="2" applyFont="1" applyFill="1" applyBorder="1" applyAlignment="1">
      <alignment horizontal="center" vertical="center"/>
    </xf>
    <xf numFmtId="0" fontId="1" fillId="9" borderId="25" xfId="0" applyFont="1" applyFill="1" applyBorder="1" applyAlignment="1">
      <alignment horizontal="left"/>
    </xf>
    <xf numFmtId="0" fontId="1" fillId="9" borderId="26" xfId="0" applyFont="1" applyFill="1" applyBorder="1" applyAlignment="1">
      <alignment horizontal="left"/>
    </xf>
    <xf numFmtId="0" fontId="1" fillId="9" borderId="11" xfId="0" applyFont="1" applyFill="1" applyBorder="1" applyAlignment="1">
      <alignment horizontal="left"/>
    </xf>
    <xf numFmtId="0" fontId="1" fillId="9" borderId="27" xfId="0" applyFont="1" applyFill="1" applyBorder="1" applyAlignment="1">
      <alignment horizontal="left" wrapText="1"/>
    </xf>
    <xf numFmtId="0" fontId="1" fillId="9" borderId="28" xfId="0" applyFont="1" applyFill="1" applyBorder="1" applyAlignment="1">
      <alignment horizontal="left" wrapText="1"/>
    </xf>
    <xf numFmtId="0" fontId="1" fillId="9" borderId="13" xfId="0" applyFont="1" applyFill="1" applyBorder="1" applyAlignment="1">
      <alignment horizontal="left" wrapText="1"/>
    </xf>
    <xf numFmtId="0" fontId="10" fillId="10" borderId="9" xfId="0" applyFont="1" applyFill="1" applyBorder="1" applyAlignment="1">
      <alignment horizontal="center"/>
    </xf>
    <xf numFmtId="0" fontId="0" fillId="0" borderId="19" xfId="0" applyBorder="1"/>
    <xf numFmtId="0" fontId="0" fillId="0" borderId="21" xfId="0" applyBorder="1"/>
    <xf numFmtId="0" fontId="2" fillId="6" borderId="6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165" fontId="0" fillId="3" borderId="6" xfId="0" applyNumberFormat="1" applyFill="1" applyBorder="1" applyAlignment="1">
      <alignment horizontal="center" vertical="center"/>
    </xf>
    <xf numFmtId="165" fontId="0" fillId="3" borderId="19" xfId="0" applyNumberFormat="1" applyFill="1" applyBorder="1" applyAlignment="1">
      <alignment horizontal="center" vertical="center"/>
    </xf>
    <xf numFmtId="165" fontId="0" fillId="3" borderId="4" xfId="0" applyNumberFormat="1" applyFill="1" applyBorder="1" applyAlignment="1">
      <alignment horizontal="center" vertical="center"/>
    </xf>
    <xf numFmtId="165" fontId="0" fillId="16" borderId="31" xfId="0" applyNumberFormat="1" applyFill="1" applyBorder="1" applyAlignment="1" applyProtection="1">
      <alignment horizontal="center" vertical="center"/>
      <protection locked="0"/>
    </xf>
    <xf numFmtId="165" fontId="0" fillId="16" borderId="10" xfId="0" applyNumberFormat="1" applyFill="1" applyBorder="1" applyAlignment="1" applyProtection="1">
      <alignment horizontal="center" vertical="center"/>
      <protection locked="0"/>
    </xf>
    <xf numFmtId="165" fontId="0" fillId="16" borderId="30" xfId="0" applyNumberFormat="1" applyFill="1" applyBorder="1" applyAlignment="1" applyProtection="1">
      <alignment horizontal="center" vertical="center"/>
      <protection locked="0"/>
    </xf>
    <xf numFmtId="0" fontId="1" fillId="9" borderId="25" xfId="0" applyFont="1" applyFill="1" applyBorder="1"/>
    <xf numFmtId="0" fontId="1" fillId="9" borderId="26" xfId="0" applyFont="1" applyFill="1" applyBorder="1"/>
    <xf numFmtId="0" fontId="1" fillId="9" borderId="11" xfId="0" applyFont="1" applyFill="1" applyBorder="1"/>
    <xf numFmtId="0" fontId="1" fillId="9" borderId="23" xfId="0" applyFont="1" applyFill="1" applyBorder="1"/>
    <xf numFmtId="0" fontId="1" fillId="9" borderId="24" xfId="0" applyFont="1" applyFill="1" applyBorder="1"/>
    <xf numFmtId="0" fontId="1" fillId="9" borderId="12" xfId="0" applyFont="1" applyFill="1" applyBorder="1"/>
    <xf numFmtId="0" fontId="9" fillId="15" borderId="18" xfId="0" applyFont="1" applyFill="1" applyBorder="1" applyAlignment="1">
      <alignment horizontal="center" vertical="center"/>
    </xf>
    <xf numFmtId="0" fontId="9" fillId="15" borderId="19" xfId="0" applyFont="1" applyFill="1" applyBorder="1" applyAlignment="1">
      <alignment horizontal="center" vertical="center"/>
    </xf>
    <xf numFmtId="0" fontId="9" fillId="15" borderId="4" xfId="0" applyFont="1" applyFill="1" applyBorder="1" applyAlignment="1">
      <alignment horizontal="center" vertical="center"/>
    </xf>
    <xf numFmtId="165" fontId="12" fillId="7" borderId="18" xfId="0" applyNumberFormat="1" applyFont="1" applyFill="1" applyBorder="1" applyAlignment="1">
      <alignment horizontal="center"/>
    </xf>
    <xf numFmtId="165" fontId="12" fillId="7" borderId="19" xfId="0" applyNumberFormat="1" applyFont="1" applyFill="1" applyBorder="1" applyAlignment="1">
      <alignment horizontal="center"/>
    </xf>
    <xf numFmtId="165" fontId="12" fillId="7" borderId="21" xfId="0" applyNumberFormat="1" applyFont="1" applyFill="1" applyBorder="1" applyAlignment="1">
      <alignment horizontal="center"/>
    </xf>
    <xf numFmtId="0" fontId="9" fillId="14" borderId="32" xfId="0" applyFont="1" applyFill="1" applyBorder="1" applyAlignment="1">
      <alignment horizontal="center" vertical="center" wrapText="1"/>
    </xf>
    <xf numFmtId="0" fontId="0" fillId="0" borderId="17" xfId="0" applyBorder="1"/>
    <xf numFmtId="165" fontId="9" fillId="14" borderId="32" xfId="0" applyNumberFormat="1" applyFont="1" applyFill="1" applyBorder="1" applyAlignment="1">
      <alignment horizontal="center" vertical="center"/>
    </xf>
    <xf numFmtId="0" fontId="0" fillId="0" borderId="10" xfId="0" applyBorder="1"/>
    <xf numFmtId="0" fontId="5" fillId="14" borderId="9" xfId="0" applyFont="1" applyFill="1" applyBorder="1" applyAlignment="1">
      <alignment horizontal="center" vertical="center"/>
    </xf>
    <xf numFmtId="0" fontId="2" fillId="13" borderId="14" xfId="0" applyFont="1" applyFill="1" applyBorder="1" applyAlignment="1">
      <alignment horizontal="center"/>
    </xf>
    <xf numFmtId="0" fontId="0" fillId="0" borderId="20" xfId="0" applyBorder="1"/>
    <xf numFmtId="0" fontId="0" fillId="0" borderId="22" xfId="0" applyBorder="1"/>
    <xf numFmtId="0" fontId="2" fillId="13" borderId="15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19" xfId="0" applyFill="1" applyBorder="1"/>
    <xf numFmtId="0" fontId="0" fillId="10" borderId="4" xfId="0" applyFill="1" applyBorder="1"/>
    <xf numFmtId="0" fontId="13" fillId="9" borderId="5" xfId="0" applyFont="1" applyFill="1" applyBorder="1" applyAlignment="1">
      <alignment horizontal="center" vertical="center" wrapText="1"/>
    </xf>
    <xf numFmtId="0" fontId="0" fillId="0" borderId="4" xfId="0" applyBorder="1"/>
    <xf numFmtId="165" fontId="0" fillId="8" borderId="5" xfId="0" applyNumberFormat="1" applyFill="1" applyBorder="1" applyAlignment="1">
      <alignment horizontal="center"/>
    </xf>
    <xf numFmtId="0" fontId="7" fillId="11" borderId="18" xfId="0" applyFont="1" applyFill="1" applyBorder="1" applyAlignment="1">
      <alignment horizontal="center" vertical="center"/>
    </xf>
    <xf numFmtId="0" fontId="7" fillId="11" borderId="19" xfId="0" applyFont="1" applyFill="1" applyBorder="1" applyAlignment="1">
      <alignment horizontal="center" vertical="center"/>
    </xf>
    <xf numFmtId="0" fontId="7" fillId="11" borderId="21" xfId="0" applyFont="1" applyFill="1" applyBorder="1" applyAlignment="1">
      <alignment horizontal="center" vertical="center"/>
    </xf>
    <xf numFmtId="0" fontId="10" fillId="7" borderId="18" xfId="0" applyFont="1" applyFill="1" applyBorder="1" applyAlignment="1">
      <alignment horizontal="center" vertical="center"/>
    </xf>
    <xf numFmtId="0" fontId="10" fillId="7" borderId="19" xfId="0" applyFont="1" applyFill="1" applyBorder="1" applyAlignment="1">
      <alignment horizontal="center" vertical="center"/>
    </xf>
    <xf numFmtId="0" fontId="10" fillId="7" borderId="21" xfId="0" applyFont="1" applyFill="1" applyBorder="1" applyAlignment="1">
      <alignment horizontal="center" vertical="center"/>
    </xf>
  </cellXfs>
  <cellStyles count="3">
    <cellStyle name="Currency" xfId="2" builtinId="4"/>
    <cellStyle name="Normal" xfId="0" builtinId="0"/>
    <cellStyle name="Normal 2" xfId="1" xr:uid="{D65E5633-2257-4B92-952D-171F1090EA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66675</xdr:colOff>
      <xdr:row>35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2D35F-D9D0-ECBA-CBF4-E30BFC54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62675" cy="56769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0</xdr:row>
      <xdr:rowOff>0</xdr:rowOff>
    </xdr:from>
    <xdr:to>
      <xdr:col>19</xdr:col>
      <xdr:colOff>200024</xdr:colOff>
      <xdr:row>35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CF2EFC-E456-D093-ED67-658BF374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9" y="0"/>
          <a:ext cx="5686425" cy="573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219075</xdr:colOff>
      <xdr:row>0</xdr:row>
      <xdr:rowOff>0</xdr:rowOff>
    </xdr:from>
    <xdr:to>
      <xdr:col>29</xdr:col>
      <xdr:colOff>371475</xdr:colOff>
      <xdr:row>13</xdr:row>
      <xdr:rowOff>119228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DF127D-70F0-058B-B10A-71E1C095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01475" y="0"/>
          <a:ext cx="6248400" cy="22242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276226</xdr:colOff>
      <xdr:row>21</xdr:row>
      <xdr:rowOff>114299</xdr:rowOff>
    </xdr:from>
    <xdr:to>
      <xdr:col>10</xdr:col>
      <xdr:colOff>726417</xdr:colOff>
      <xdr:row>33</xdr:row>
      <xdr:rowOff>9524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DE2378-03C9-5477-FFF3-CA4D5792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3826" y="5838824"/>
          <a:ext cx="3831566" cy="20859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</xdr:row>
      <xdr:rowOff>85725</xdr:rowOff>
    </xdr:from>
    <xdr:to>
      <xdr:col>5</xdr:col>
      <xdr:colOff>323850</xdr:colOff>
      <xdr:row>33</xdr:row>
      <xdr:rowOff>9820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EC7444-1D67-E573-34CB-6A91C61B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5810250"/>
          <a:ext cx="3905250" cy="21148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15158-B5F8-4945-8036-BDFB147001D9}">
  <dimension ref="A1"/>
  <sheetViews>
    <sheetView tabSelected="1" topLeftCell="A22" workbookViewId="0">
      <selection activeCell="I41" sqref="I41"/>
    </sheetView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69D7-F88D-4CF6-8430-7E823B2DCDD8}">
  <dimension ref="A1:AU65535"/>
  <sheetViews>
    <sheetView workbookViewId="0">
      <selection activeCell="M10" sqref="M10"/>
    </sheetView>
  </sheetViews>
  <sheetFormatPr defaultColWidth="9.140625" defaultRowHeight="12.75"/>
  <cols>
    <col min="1" max="1" width="1.7109375" customWidth="1"/>
    <col min="2" max="2" width="13.28515625" bestFit="1" customWidth="1"/>
    <col min="3" max="3" width="13.42578125" customWidth="1"/>
    <col min="4" max="4" width="13" customWidth="1"/>
    <col min="5" max="5" width="13.42578125" customWidth="1"/>
    <col min="6" max="6" width="15" bestFit="1" customWidth="1"/>
    <col min="7" max="7" width="11.7109375" customWidth="1"/>
    <col min="8" max="8" width="9.85546875" customWidth="1"/>
    <col min="9" max="9" width="4.7109375" customWidth="1"/>
    <col min="10" max="10" width="9.42578125" customWidth="1"/>
    <col min="11" max="11" width="11.7109375" customWidth="1"/>
    <col min="12" max="12" width="12.85546875" customWidth="1"/>
    <col min="13" max="13" width="18.42578125" bestFit="1" customWidth="1"/>
    <col min="14" max="14" width="12.85546875" customWidth="1"/>
    <col min="15" max="15" width="17.85546875" bestFit="1" customWidth="1"/>
    <col min="16" max="16" width="11.42578125" bestFit="1" customWidth="1"/>
    <col min="17" max="17" width="8.85546875" customWidth="1"/>
    <col min="18" max="18" width="31.28515625" style="22" customWidth="1"/>
    <col min="19" max="19" width="7.42578125" style="22" customWidth="1"/>
    <col min="20" max="20" width="6.42578125" customWidth="1"/>
    <col min="21" max="21" width="12.85546875" hidden="1" customWidth="1"/>
    <col min="22" max="23" width="7.7109375" hidden="1" customWidth="1"/>
    <col min="24" max="24" width="10.5703125" hidden="1" customWidth="1"/>
    <col min="25" max="29" width="0.5703125" hidden="1" customWidth="1"/>
    <col min="30" max="30" width="7.42578125" hidden="1" customWidth="1"/>
    <col min="31" max="33" width="7.42578125" style="1" hidden="1" customWidth="1"/>
    <col min="34" max="34" width="12.85546875" style="1" hidden="1" customWidth="1"/>
    <col min="35" max="36" width="8.140625" style="1" hidden="1" customWidth="1"/>
    <col min="37" max="37" width="8.140625" style="18" hidden="1" customWidth="1"/>
    <col min="38" max="38" width="8.140625" style="1" hidden="1" customWidth="1"/>
    <col min="39" max="39" width="8.140625" style="19" hidden="1" customWidth="1"/>
    <col min="40" max="41" width="8.140625" style="1" hidden="1" customWidth="1"/>
    <col min="42" max="42" width="10.140625" hidden="1" customWidth="1"/>
    <col min="43" max="43" width="8.140625" hidden="1" customWidth="1"/>
    <col min="44" max="44" width="9.140625" hidden="1" customWidth="1"/>
    <col min="45" max="47" width="8.85546875" hidden="1" customWidth="1"/>
    <col min="48" max="49" width="8.85546875" customWidth="1"/>
  </cols>
  <sheetData>
    <row r="1" spans="1:42" ht="33" customHeight="1" thickBot="1">
      <c r="B1" s="117" t="s">
        <v>31</v>
      </c>
      <c r="C1" s="118"/>
      <c r="D1" s="118"/>
      <c r="E1" s="118"/>
      <c r="F1" s="118"/>
      <c r="G1" s="118"/>
      <c r="H1" s="118"/>
      <c r="I1" s="118"/>
      <c r="J1" s="118"/>
      <c r="K1" s="119"/>
      <c r="L1" s="59"/>
      <c r="M1" s="54" t="s">
        <v>19</v>
      </c>
      <c r="N1" s="56" t="s">
        <v>7</v>
      </c>
      <c r="O1" s="56" t="s">
        <v>28</v>
      </c>
    </row>
    <row r="2" spans="1:42" ht="22.5" customHeight="1" thickBot="1">
      <c r="B2" s="120" t="s">
        <v>10</v>
      </c>
      <c r="C2" s="121"/>
      <c r="D2" s="121"/>
      <c r="E2" s="121"/>
      <c r="F2" s="121"/>
      <c r="G2" s="121"/>
      <c r="H2" s="121"/>
      <c r="I2" s="121"/>
      <c r="J2" s="121"/>
      <c r="K2" s="122"/>
      <c r="M2" s="40" t="s">
        <v>16</v>
      </c>
      <c r="N2" s="41">
        <v>10</v>
      </c>
      <c r="O2" s="41">
        <v>2</v>
      </c>
      <c r="U2" s="22"/>
    </row>
    <row r="3" spans="1:42" ht="33.75" customHeight="1" thickBot="1">
      <c r="B3" s="70" t="s">
        <v>8</v>
      </c>
      <c r="C3" s="39" t="s">
        <v>20</v>
      </c>
      <c r="D3" s="58" t="s">
        <v>23</v>
      </c>
      <c r="E3" s="38" t="s">
        <v>22</v>
      </c>
      <c r="F3" s="58" t="s">
        <v>24</v>
      </c>
      <c r="G3" s="81" t="s">
        <v>25</v>
      </c>
      <c r="H3" s="82"/>
      <c r="I3" s="83"/>
      <c r="J3" s="68" t="s">
        <v>9</v>
      </c>
      <c r="K3" s="69">
        <f>G6-H12</f>
        <v>348.99818181818227</v>
      </c>
      <c r="M3" s="40" t="s">
        <v>17</v>
      </c>
      <c r="N3" s="41">
        <v>65</v>
      </c>
      <c r="O3" s="41">
        <v>3</v>
      </c>
      <c r="P3" s="22"/>
      <c r="Q3" s="22"/>
      <c r="R3"/>
      <c r="S3"/>
      <c r="AC3" s="1"/>
      <c r="AD3" s="1"/>
      <c r="AI3" s="18"/>
      <c r="AK3" s="19"/>
      <c r="AM3" s="1"/>
      <c r="AN3"/>
      <c r="AO3"/>
    </row>
    <row r="4" spans="1:42" ht="31.5" customHeight="1" thickBot="1">
      <c r="A4" s="10">
        <f>IF(R15,R15,IF(S15,S15,0))</f>
        <v>-3685</v>
      </c>
      <c r="B4" s="64">
        <v>10</v>
      </c>
      <c r="C4" s="71">
        <v>113518</v>
      </c>
      <c r="D4" s="47">
        <v>22</v>
      </c>
      <c r="E4" s="65">
        <f>C4/D4</f>
        <v>5159.909090909091</v>
      </c>
      <c r="F4" s="66">
        <v>2</v>
      </c>
      <c r="G4" s="84">
        <f>F4*E4</f>
        <v>10319.818181818182</v>
      </c>
      <c r="H4" s="85"/>
      <c r="I4" s="86"/>
      <c r="M4" s="40" t="s">
        <v>18</v>
      </c>
      <c r="N4" s="41">
        <v>70</v>
      </c>
      <c r="O4" s="41">
        <v>4</v>
      </c>
      <c r="R4"/>
      <c r="S4"/>
      <c r="Z4" s="1"/>
      <c r="AA4" s="1"/>
      <c r="AB4" s="1"/>
      <c r="AC4" s="1"/>
      <c r="AD4" s="1"/>
      <c r="AF4" s="18"/>
      <c r="AH4" s="19"/>
      <c r="AK4"/>
      <c r="AL4"/>
      <c r="AM4"/>
      <c r="AN4"/>
      <c r="AO4"/>
    </row>
    <row r="5" spans="1:42" ht="26.25" customHeight="1" thickBot="1">
      <c r="A5" s="10">
        <f>IF(R16,R16,IF(S16,S16,0))</f>
        <v>0</v>
      </c>
      <c r="B5" s="60"/>
      <c r="C5" s="61"/>
      <c r="D5" s="62"/>
      <c r="E5" s="63"/>
      <c r="F5" s="63"/>
      <c r="G5" s="87"/>
      <c r="H5" s="88"/>
      <c r="I5" s="89"/>
      <c r="R5"/>
      <c r="S5"/>
      <c r="AA5" s="1"/>
      <c r="AB5" s="1"/>
      <c r="AC5" s="1"/>
      <c r="AD5" s="1"/>
      <c r="AG5" s="18"/>
      <c r="AI5" s="19"/>
      <c r="AK5" s="1"/>
      <c r="AL5"/>
      <c r="AM5"/>
      <c r="AN5"/>
      <c r="AO5"/>
    </row>
    <row r="6" spans="1:42" ht="20.25" customHeight="1" thickBot="1">
      <c r="A6" s="4"/>
      <c r="F6" s="67" t="s">
        <v>13</v>
      </c>
      <c r="G6" s="99">
        <f>SUM(G4:I5)</f>
        <v>10319.818181818182</v>
      </c>
      <c r="H6" s="100"/>
      <c r="I6" s="101"/>
      <c r="R6"/>
      <c r="S6"/>
      <c r="AA6" t="s">
        <v>6</v>
      </c>
      <c r="AB6" s="21">
        <v>10</v>
      </c>
      <c r="AC6">
        <v>12</v>
      </c>
      <c r="AD6">
        <v>15</v>
      </c>
      <c r="AE6" s="23">
        <v>20</v>
      </c>
      <c r="AF6">
        <v>25</v>
      </c>
      <c r="AG6">
        <v>30</v>
      </c>
      <c r="AH6" s="17">
        <v>35</v>
      </c>
      <c r="AI6">
        <v>40</v>
      </c>
      <c r="AJ6">
        <v>45</v>
      </c>
      <c r="AK6">
        <v>47</v>
      </c>
      <c r="AL6">
        <v>55</v>
      </c>
      <c r="AM6">
        <v>60</v>
      </c>
      <c r="AN6">
        <v>65</v>
      </c>
      <c r="AO6">
        <v>70</v>
      </c>
      <c r="AP6">
        <v>75</v>
      </c>
    </row>
    <row r="7" spans="1:42" ht="21" customHeight="1">
      <c r="A7" s="4"/>
      <c r="B7" s="42"/>
      <c r="C7" s="42"/>
      <c r="D7" s="42"/>
      <c r="E7" s="43"/>
      <c r="F7" s="43"/>
      <c r="G7" s="27"/>
      <c r="H7" s="44"/>
      <c r="I7" s="45"/>
      <c r="J7" s="45"/>
      <c r="K7" s="46"/>
      <c r="M7" s="36"/>
      <c r="N7" s="36"/>
      <c r="O7" s="36"/>
      <c r="P7" s="36"/>
      <c r="R7"/>
      <c r="S7"/>
      <c r="V7" s="16"/>
      <c r="W7" s="16"/>
      <c r="AA7" t="s">
        <v>5</v>
      </c>
      <c r="AB7" s="21">
        <v>192</v>
      </c>
      <c r="AC7">
        <v>185</v>
      </c>
      <c r="AD7">
        <v>200</v>
      </c>
      <c r="AE7" s="23">
        <v>190</v>
      </c>
      <c r="AF7">
        <v>187</v>
      </c>
      <c r="AG7">
        <v>187</v>
      </c>
      <c r="AH7" s="17">
        <v>190</v>
      </c>
      <c r="AI7">
        <v>200</v>
      </c>
      <c r="AJ7">
        <v>185</v>
      </c>
      <c r="AK7">
        <v>220</v>
      </c>
      <c r="AL7">
        <v>220</v>
      </c>
      <c r="AM7">
        <v>210</v>
      </c>
      <c r="AN7">
        <v>212</v>
      </c>
      <c r="AO7">
        <v>260</v>
      </c>
      <c r="AP7">
        <v>260</v>
      </c>
    </row>
    <row r="8" spans="1:42" s="28" customFormat="1" ht="20.25" customHeight="1" thickBot="1">
      <c r="A8" s="4"/>
      <c r="B8" s="42"/>
      <c r="C8" s="42"/>
      <c r="D8" s="42"/>
      <c r="E8" s="43"/>
      <c r="F8" s="43"/>
      <c r="G8" s="27"/>
      <c r="H8" s="44"/>
      <c r="I8" s="45"/>
      <c r="J8" s="45"/>
      <c r="K8" s="46"/>
      <c r="M8" s="36"/>
      <c r="N8" s="36"/>
      <c r="O8" s="36"/>
      <c r="P8" s="36"/>
      <c r="V8" s="29"/>
      <c r="W8" s="29"/>
      <c r="AB8" s="30"/>
      <c r="AC8" s="2"/>
      <c r="AD8" s="31"/>
      <c r="AE8" s="32"/>
      <c r="AF8" s="31"/>
      <c r="AG8" s="31"/>
      <c r="AH8" s="33"/>
      <c r="AI8" s="31"/>
      <c r="AJ8" s="31"/>
      <c r="AK8" s="31"/>
      <c r="AL8" s="34"/>
      <c r="AM8" s="35"/>
    </row>
    <row r="9" spans="1:42" ht="23.25" customHeight="1" thickBot="1">
      <c r="A9" s="4"/>
      <c r="B9" s="106" t="s">
        <v>11</v>
      </c>
      <c r="C9" s="79"/>
      <c r="D9" s="79"/>
      <c r="E9" s="79"/>
      <c r="F9" s="79"/>
      <c r="G9" s="79"/>
      <c r="H9" s="79"/>
      <c r="I9" s="79"/>
      <c r="J9" s="79"/>
      <c r="K9" s="80"/>
      <c r="R9"/>
      <c r="S9"/>
      <c r="V9" s="16"/>
      <c r="W9" s="16"/>
      <c r="AB9" s="20">
        <v>42917</v>
      </c>
      <c r="AC9" s="1">
        <v>42917</v>
      </c>
      <c r="AD9" s="1">
        <v>42917</v>
      </c>
      <c r="AE9" s="26">
        <v>42917</v>
      </c>
      <c r="AF9" s="1">
        <v>42917</v>
      </c>
      <c r="AG9" s="1">
        <v>42917</v>
      </c>
      <c r="AH9" s="18">
        <v>42917</v>
      </c>
      <c r="AI9" s="1">
        <v>42917</v>
      </c>
      <c r="AJ9" s="1">
        <v>42917</v>
      </c>
      <c r="AK9" s="1">
        <v>42917</v>
      </c>
      <c r="AL9" s="24">
        <v>42917</v>
      </c>
      <c r="AM9" s="1">
        <v>42917</v>
      </c>
      <c r="AN9" s="1">
        <v>42917</v>
      </c>
      <c r="AO9" s="1">
        <v>43651</v>
      </c>
      <c r="AP9" s="1">
        <v>43651</v>
      </c>
    </row>
    <row r="10" spans="1:42" ht="25.5" customHeight="1" thickBot="1">
      <c r="A10" s="4"/>
      <c r="B10" s="107" t="s">
        <v>1</v>
      </c>
      <c r="C10" s="108"/>
      <c r="D10" s="109"/>
      <c r="E10" s="110" t="s">
        <v>12</v>
      </c>
      <c r="F10" s="108"/>
      <c r="G10" s="109"/>
      <c r="H10" s="110" t="s">
        <v>0</v>
      </c>
      <c r="I10" s="108"/>
      <c r="J10" s="108"/>
      <c r="K10" s="109"/>
      <c r="R10" t="s">
        <v>4</v>
      </c>
      <c r="S10"/>
      <c r="V10" s="16"/>
      <c r="W10" s="16"/>
      <c r="AB10" s="20">
        <v>42918</v>
      </c>
      <c r="AC10" s="1">
        <v>42918</v>
      </c>
      <c r="AD10" s="1">
        <v>42918</v>
      </c>
      <c r="AE10" s="26">
        <v>42918</v>
      </c>
      <c r="AF10" s="1">
        <v>42918</v>
      </c>
      <c r="AG10" s="1">
        <v>42918</v>
      </c>
      <c r="AH10" s="18">
        <v>42918</v>
      </c>
      <c r="AI10" s="1">
        <v>42918</v>
      </c>
      <c r="AJ10" s="1">
        <v>42918</v>
      </c>
      <c r="AK10" s="1">
        <v>42918</v>
      </c>
      <c r="AL10" s="24">
        <v>42918</v>
      </c>
      <c r="AM10" s="1">
        <v>42918</v>
      </c>
      <c r="AN10" s="1">
        <v>42918</v>
      </c>
      <c r="AO10" s="1">
        <v>43665</v>
      </c>
      <c r="AP10" s="1">
        <v>43665</v>
      </c>
    </row>
    <row r="11" spans="1:42" ht="24" customHeight="1" thickBot="1">
      <c r="A11" s="4"/>
      <c r="B11" s="111">
        <v>2</v>
      </c>
      <c r="C11" s="112"/>
      <c r="D11" s="113"/>
      <c r="E11" s="114" t="s">
        <v>21</v>
      </c>
      <c r="F11" s="115"/>
      <c r="G11" s="57">
        <v>4985.41</v>
      </c>
      <c r="H11" s="116">
        <f>SUM(B11*G11)</f>
        <v>9970.82</v>
      </c>
      <c r="I11" s="79"/>
      <c r="J11" s="79"/>
      <c r="K11" s="115"/>
      <c r="R11">
        <f>IF(T15,T15,IF(U15,U15,"No Such Paytype"))</f>
        <v>192</v>
      </c>
      <c r="S11"/>
      <c r="V11" s="16"/>
      <c r="W11" s="16"/>
      <c r="AB11" s="20">
        <v>42919</v>
      </c>
      <c r="AC11" s="1">
        <v>42919</v>
      </c>
      <c r="AD11" s="1">
        <v>42919</v>
      </c>
      <c r="AE11" s="26">
        <v>42919</v>
      </c>
      <c r="AF11" s="1">
        <v>42919</v>
      </c>
      <c r="AG11" s="1">
        <v>42919</v>
      </c>
      <c r="AH11" s="18">
        <v>42919</v>
      </c>
      <c r="AI11" s="1">
        <v>42919</v>
      </c>
      <c r="AJ11" s="1">
        <v>42919</v>
      </c>
      <c r="AK11" s="1">
        <v>42919</v>
      </c>
      <c r="AL11" s="24">
        <v>42919</v>
      </c>
      <c r="AM11" s="1">
        <v>42919</v>
      </c>
      <c r="AN11" s="1">
        <v>42919</v>
      </c>
      <c r="AO11" s="1">
        <v>44015</v>
      </c>
      <c r="AP11" s="1">
        <v>44015</v>
      </c>
    </row>
    <row r="12" spans="1:42" ht="16.149999999999999" customHeight="1" thickBot="1">
      <c r="A12" s="4"/>
      <c r="C12" s="37"/>
      <c r="D12" s="37"/>
      <c r="E12" s="37"/>
      <c r="F12" s="102" t="s">
        <v>13</v>
      </c>
      <c r="G12" s="103"/>
      <c r="H12" s="104">
        <f>SUM(H11:H11)</f>
        <v>9970.82</v>
      </c>
      <c r="I12" s="105"/>
      <c r="J12" s="105"/>
      <c r="K12" s="103"/>
      <c r="R12"/>
      <c r="S12"/>
      <c r="AB12" s="20">
        <v>42920</v>
      </c>
      <c r="AC12" s="1">
        <v>42920</v>
      </c>
      <c r="AD12" s="1">
        <v>42920</v>
      </c>
      <c r="AE12" s="26">
        <v>42920</v>
      </c>
      <c r="AF12" s="1">
        <v>42920</v>
      </c>
      <c r="AG12" s="1">
        <v>42920</v>
      </c>
      <c r="AH12" s="18">
        <v>42920</v>
      </c>
      <c r="AI12" s="1">
        <v>42920</v>
      </c>
      <c r="AJ12" s="1">
        <v>42920</v>
      </c>
      <c r="AK12" s="1">
        <v>42920</v>
      </c>
      <c r="AL12" s="24">
        <v>42920</v>
      </c>
      <c r="AM12" s="1">
        <v>42920</v>
      </c>
      <c r="AN12" s="1">
        <v>42920</v>
      </c>
      <c r="AO12" s="1">
        <v>44379</v>
      </c>
      <c r="AP12" s="1">
        <v>44379</v>
      </c>
    </row>
    <row r="13" spans="1:42" ht="16.149999999999999" customHeight="1" thickBot="1">
      <c r="C13" s="37"/>
      <c r="D13" s="37"/>
      <c r="E13" s="37"/>
      <c r="F13" s="48"/>
      <c r="G13" s="48"/>
      <c r="H13" s="49"/>
      <c r="I13" s="49"/>
      <c r="J13" s="49"/>
      <c r="K13" s="49"/>
      <c r="R13"/>
      <c r="S13" s="15"/>
      <c r="T13" s="15"/>
      <c r="U13" s="15"/>
      <c r="V13" s="16"/>
      <c r="W13" s="16"/>
      <c r="X13" s="2"/>
      <c r="Y13" s="2"/>
      <c r="AB13" s="20">
        <v>42921</v>
      </c>
      <c r="AC13" s="1">
        <v>42921</v>
      </c>
      <c r="AD13" s="1">
        <v>42921</v>
      </c>
      <c r="AE13" s="26">
        <v>42921</v>
      </c>
      <c r="AF13" s="1">
        <v>42921</v>
      </c>
      <c r="AG13" s="1">
        <v>42921</v>
      </c>
      <c r="AH13" s="18">
        <v>42921</v>
      </c>
      <c r="AI13" s="1">
        <v>42921</v>
      </c>
      <c r="AJ13" s="1">
        <v>42921</v>
      </c>
      <c r="AK13" s="1">
        <v>42921</v>
      </c>
      <c r="AL13" s="24">
        <v>42921</v>
      </c>
      <c r="AM13" s="1">
        <v>42921</v>
      </c>
      <c r="AN13" s="1">
        <v>42921</v>
      </c>
      <c r="AO13" s="1">
        <v>44744</v>
      </c>
      <c r="AP13" s="1">
        <v>44744</v>
      </c>
    </row>
    <row r="14" spans="1:42" ht="12.75" customHeight="1" thickBot="1">
      <c r="B14" s="96" t="s">
        <v>14</v>
      </c>
      <c r="C14" s="97"/>
      <c r="D14" s="97"/>
      <c r="E14" s="97"/>
      <c r="F14" s="97"/>
      <c r="G14" s="97"/>
      <c r="H14" s="97"/>
      <c r="I14" s="97"/>
      <c r="J14" s="97"/>
      <c r="K14" s="97"/>
      <c r="L14" s="98"/>
      <c r="R14" s="13" t="s">
        <v>3</v>
      </c>
      <c r="S14" s="14" t="s">
        <v>2</v>
      </c>
      <c r="T14" s="14"/>
      <c r="U14" s="14"/>
      <c r="AB14" s="20">
        <v>42922</v>
      </c>
      <c r="AC14" s="1">
        <v>42922</v>
      </c>
      <c r="AD14" s="1">
        <v>42922</v>
      </c>
      <c r="AE14" s="26">
        <v>42922</v>
      </c>
      <c r="AF14" s="1">
        <v>42922</v>
      </c>
      <c r="AG14" s="1">
        <v>42922</v>
      </c>
      <c r="AH14" s="18">
        <v>42922</v>
      </c>
      <c r="AI14" s="1">
        <v>42922</v>
      </c>
      <c r="AJ14" s="1">
        <v>42922</v>
      </c>
      <c r="AK14" s="1">
        <v>42922</v>
      </c>
      <c r="AL14" s="24">
        <v>42922</v>
      </c>
      <c r="AM14" s="1">
        <v>42922</v>
      </c>
      <c r="AN14" s="1">
        <v>42922</v>
      </c>
      <c r="AO14" s="1">
        <v>44745</v>
      </c>
      <c r="AP14" s="1">
        <v>44745</v>
      </c>
    </row>
    <row r="15" spans="1:42" ht="12.75" customHeight="1">
      <c r="B15" s="93" t="s">
        <v>26</v>
      </c>
      <c r="C15" s="94"/>
      <c r="D15" s="94"/>
      <c r="E15" s="94"/>
      <c r="F15" s="94"/>
      <c r="G15" s="94"/>
      <c r="H15" s="94"/>
      <c r="I15" s="94"/>
      <c r="J15" s="94"/>
      <c r="K15" s="94"/>
      <c r="L15" s="95"/>
      <c r="R15">
        <f>IF($B$4=10,NETWORKDAYS(E4,F4,$AE$8:$AE$63404),IF($B$4=15,NETWORKDAYS(E4,F4,$AG$8:$AG$63390),IF($B$4=20,NETWORKDAYS(E4,F4,$AH$8:$AH$63379),IF($B$4=25,NETWORKDAYS(E4,F4,$AI$9:$AI$63377),IF($B$4=30,NETWORKDAYS(E4,F4,$AJ$8:$AJ$63377),IF($B$4=35,NETWORKDAYS(E4,F4,$AK$8:$AK$63380),IF($B$4=40,NETWORKDAYS(E4,F4,$AL$8:$AL$63392))))))))</f>
        <v>-3685</v>
      </c>
      <c r="S15" s="5" t="b">
        <f>IF($B$4=45,NETWORKDAYS(E4,F4,$AM$8:$AM$63373), IF($B$4=47,NETWORKDAYS(E4,F4,$AN$8:$AN$63406), IF($B$4=55,NETWORKDAYS(E4,F4,$AO$8:$AO$63406), IF($B$4=60,NETWORKDAYS(E4,F4,$AP$8:$AP$63398), IF($B$4=65,NETWORKDAYS(E4,F4,$AQ$8:$AQ$63426), IF($B$4=70,NETWORKDAYS(E4,F4,260), IF($B$4=75,NETWORKDAYS(E4,F4,260))))))))</f>
        <v>0</v>
      </c>
      <c r="T15" s="5">
        <f>IF($B$4=10,192,IF($B$4=15,200,IF($B$4=20,190,IF($B$4=25,187,IF($B$4=30,187,IF($B$4=35,190,IF($B$4=40,200,IF($B$4=47,220))))))))</f>
        <v>192</v>
      </c>
      <c r="U15" s="5" t="b">
        <f>IF($B$4=45,185, IF($B$4=50,200, IF($B$4=55,220, IF($B$4=60,210, IF($B$4=65,212, IF($B$4=70,260, IF($B$4=75,260)))))))</f>
        <v>0</v>
      </c>
      <c r="V15" s="12"/>
      <c r="W15" s="12"/>
      <c r="AB15" s="20">
        <v>42923</v>
      </c>
      <c r="AC15" s="1">
        <v>42923</v>
      </c>
      <c r="AD15" s="1">
        <v>42923</v>
      </c>
      <c r="AE15" s="26">
        <v>42923</v>
      </c>
      <c r="AF15" s="1">
        <v>42923</v>
      </c>
      <c r="AG15" s="1">
        <v>42923</v>
      </c>
      <c r="AH15" s="18">
        <v>42923</v>
      </c>
      <c r="AI15" s="1">
        <v>42923</v>
      </c>
      <c r="AJ15" s="1">
        <v>42923</v>
      </c>
      <c r="AK15" s="1">
        <v>42923</v>
      </c>
      <c r="AL15" s="24">
        <v>42923</v>
      </c>
      <c r="AM15" s="1">
        <v>42923</v>
      </c>
      <c r="AN15" s="1">
        <v>42923</v>
      </c>
      <c r="AO15" s="1">
        <v>44751</v>
      </c>
      <c r="AP15" s="1">
        <v>44751</v>
      </c>
    </row>
    <row r="16" spans="1:42" ht="17.25" customHeight="1">
      <c r="B16" s="90" t="s">
        <v>27</v>
      </c>
      <c r="C16" s="91"/>
      <c r="D16" s="91"/>
      <c r="E16" s="91"/>
      <c r="F16" s="91"/>
      <c r="G16" s="91"/>
      <c r="H16" s="91"/>
      <c r="I16" s="91"/>
      <c r="J16" s="91"/>
      <c r="K16" s="91"/>
      <c r="L16" s="92"/>
      <c r="R16" t="b">
        <f>IF($B$5=10,NETWORKDAYS(E5,F5,$AE$8:$AE$63404),IF($B$5=15,NETWORKDAYS(E5,F5,$AG$8:$AG$63390),IF($B$4=20,NETWORKDAYS(E5,F5,$AH$8:$AH$63379),IF($B$4=25,NETWORKDAYS(E5,F5,$AI$9:$AI$63377),IF($B$5=30,NETWORKDAYS(E5,F5,$AJ$8:$AJ$63377),IF($B$5=35,NETWORKDAYS(E5,F5,$AK$8:$AK$63380),IF($B$5=40,NETWORKDAYS(E5,F5,$AL$8:$AL$63392))))))))</f>
        <v>0</v>
      </c>
      <c r="S16" s="5" t="b">
        <f>IF($B$5=45,NETWORKDAYS(E5,F5,$AM$8:$AM$63373), IF($B$5=47,NETWORKDAYS(E5,F5,$AN$8:$AN$63406), IF($B$5=55,NETWORKDAYS(E5,F5,$AO$8:$AO$63406), IF($B$5=60,NETWORKDAYS(E5,F5,$AP$8:$AP$63398), IF($B$5=65,NETWORKDAYS(E5,F5,$AQ$8:$AQ$63426), IF($B$5=70,NETWORKDAYS(E5,F5,260), IF($B$5=75,NETWORKDAYS(E5,F5,260))))))))</f>
        <v>0</v>
      </c>
      <c r="T16" s="5" t="b">
        <f>IF($B$5=10,192,IF($B$5=15,200,IF($B$5=20,190,IF($B$5=25,187,IF($B$5=30,187,IF($B$5=35,190,IF($B$5=40,200,IF($B$5=47,220))))))))</f>
        <v>0</v>
      </c>
      <c r="U16" s="5" t="b">
        <f>IF($B$4=45,185, IF($B$4=50,200, IF($B$4=55,220, IF($B$4=60,210, IF($B$4=65,212, IF($B$4=70,260, IF($B$4=75,260)))))))</f>
        <v>0</v>
      </c>
      <c r="AB16" s="20">
        <v>42924</v>
      </c>
      <c r="AC16" s="1">
        <v>42924</v>
      </c>
      <c r="AD16" s="1">
        <v>42924</v>
      </c>
      <c r="AE16" s="26">
        <v>42924</v>
      </c>
      <c r="AF16" s="1">
        <v>42924</v>
      </c>
      <c r="AG16" s="1">
        <v>42924</v>
      </c>
      <c r="AH16" s="18">
        <v>42924</v>
      </c>
      <c r="AI16" s="1">
        <v>42924</v>
      </c>
      <c r="AJ16" s="1">
        <v>42924</v>
      </c>
      <c r="AK16" s="1">
        <v>42924</v>
      </c>
      <c r="AL16" s="24">
        <v>42924</v>
      </c>
      <c r="AM16" s="1">
        <v>42924</v>
      </c>
      <c r="AN16" s="1">
        <v>42924</v>
      </c>
      <c r="AO16" s="1">
        <v>44752</v>
      </c>
      <c r="AP16" s="1">
        <v>44752</v>
      </c>
    </row>
    <row r="17" spans="2:42" ht="15.75">
      <c r="B17" s="72" t="s">
        <v>29</v>
      </c>
      <c r="C17" s="73"/>
      <c r="D17" s="73"/>
      <c r="E17" s="73"/>
      <c r="F17" s="73"/>
      <c r="G17" s="73"/>
      <c r="H17" s="73"/>
      <c r="I17" s="73"/>
      <c r="J17" s="73"/>
      <c r="K17" s="73"/>
      <c r="L17" s="74"/>
      <c r="R17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17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17" s="5" t="e">
        <f>IF(#REF!=10,192,IF(#REF!=15,200,IF(#REF!=20,190,IF(#REF!=25,187,IF(#REF!=30,187,IF(#REF!=35,190,IF(#REF!=40,200,IF(#REF!=47,220))))))))</f>
        <v>#REF!</v>
      </c>
      <c r="U17" s="5" t="e">
        <f>IF(#REF!=45,185, IF(#REF!=50,200, IF(#REF!=55,220, IF(#REF!=60,210, IF(#REF!=65,212, IF(#REF!=70,260, IF(#REF!=75,260)))))))</f>
        <v>#REF!</v>
      </c>
      <c r="AB17" s="20">
        <v>42925</v>
      </c>
      <c r="AC17" s="1">
        <v>42925</v>
      </c>
      <c r="AD17" s="1">
        <v>42925</v>
      </c>
      <c r="AE17" s="26">
        <v>42925</v>
      </c>
      <c r="AF17" s="1">
        <v>42925</v>
      </c>
      <c r="AG17" s="1">
        <v>42925</v>
      </c>
      <c r="AH17" s="18">
        <v>42925</v>
      </c>
      <c r="AI17" s="1">
        <v>42925</v>
      </c>
      <c r="AJ17" s="1">
        <v>42925</v>
      </c>
      <c r="AK17" s="1">
        <v>42925</v>
      </c>
      <c r="AL17" s="24">
        <v>42925</v>
      </c>
      <c r="AM17" s="1">
        <v>42925</v>
      </c>
      <c r="AN17" s="1">
        <v>42925</v>
      </c>
      <c r="AO17" s="1">
        <v>44758</v>
      </c>
      <c r="AP17" s="1">
        <v>44758</v>
      </c>
    </row>
    <row r="18" spans="2:42" ht="26.25" customHeight="1" thickBot="1">
      <c r="B18" s="75" t="s">
        <v>30</v>
      </c>
      <c r="C18" s="76"/>
      <c r="D18" s="76"/>
      <c r="E18" s="76"/>
      <c r="F18" s="76"/>
      <c r="G18" s="76"/>
      <c r="H18" s="76"/>
      <c r="I18" s="76"/>
      <c r="J18" s="76"/>
      <c r="K18" s="76"/>
      <c r="L18" s="77"/>
      <c r="R18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18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18" s="5" t="e">
        <f>IF(#REF!=10,192,IF(#REF!=15,200,IF(#REF!=20,190,IF(#REF!=25,187,IF(#REF!=30,187,IF(#REF!=35,190,IF(#REF!=40,200,IF(#REF!=47,220))))))))</f>
        <v>#REF!</v>
      </c>
      <c r="U18" s="5" t="e">
        <f>IF(#REF!=45,185, IF(#REF!=50,200, IF(#REF!=55,220, IF(#REF!=60,210, IF(#REF!=65,212, IF(#REF!=70,260, IF(#REF!=75,260)))))))</f>
        <v>#REF!</v>
      </c>
      <c r="AB18" s="20">
        <v>42926</v>
      </c>
      <c r="AC18" s="1">
        <v>42926</v>
      </c>
      <c r="AD18" s="1">
        <v>42926</v>
      </c>
      <c r="AE18" s="26">
        <v>42926</v>
      </c>
      <c r="AF18" s="1">
        <v>42926</v>
      </c>
      <c r="AG18" s="1">
        <v>42926</v>
      </c>
      <c r="AH18" s="18">
        <v>42926</v>
      </c>
      <c r="AI18" s="1">
        <v>42926</v>
      </c>
      <c r="AJ18" s="1">
        <v>42926</v>
      </c>
      <c r="AK18" s="1">
        <v>42926</v>
      </c>
      <c r="AL18" s="24">
        <v>42926</v>
      </c>
      <c r="AM18" s="1">
        <v>42926</v>
      </c>
      <c r="AN18" s="1">
        <v>42926</v>
      </c>
      <c r="AO18" s="1">
        <v>44759</v>
      </c>
      <c r="AP18" s="1">
        <v>44759</v>
      </c>
    </row>
    <row r="19" spans="2:42" ht="12.75" customHeight="1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R19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19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19" s="5" t="e">
        <f>IF(#REF!=10,192,IF(#REF!=15,200,IF(#REF!=20,190,IF(#REF!=25,187,IF(#REF!=30,187,IF(#REF!=35,190,IF(#REF!=40,200,IF(#REF!=47,220))))))))</f>
        <v>#REF!</v>
      </c>
      <c r="U19" s="5" t="e">
        <f>IF(#REF!=45,185, IF(#REF!=50,200, IF(#REF!=55,220, IF(#REF!=60,210, IF(#REF!=65,212, IF(#REF!=70,260, IF(#REF!=75,260)))))))</f>
        <v>#REF!</v>
      </c>
      <c r="AB19" s="20">
        <v>42927</v>
      </c>
      <c r="AC19" s="1">
        <v>42927</v>
      </c>
      <c r="AD19" s="1">
        <v>42927</v>
      </c>
      <c r="AE19" s="26">
        <v>42927</v>
      </c>
      <c r="AF19" s="1">
        <v>42927</v>
      </c>
      <c r="AG19" s="1">
        <v>42927</v>
      </c>
      <c r="AH19" s="18">
        <v>42927</v>
      </c>
      <c r="AI19" s="1">
        <v>42927</v>
      </c>
      <c r="AJ19" s="1">
        <v>42927</v>
      </c>
      <c r="AK19" s="1">
        <v>42927</v>
      </c>
      <c r="AL19" s="24">
        <v>42927</v>
      </c>
      <c r="AM19" s="1">
        <v>42927</v>
      </c>
      <c r="AN19" s="1">
        <v>42927</v>
      </c>
      <c r="AO19" s="1">
        <v>44765</v>
      </c>
      <c r="AP19" s="1">
        <v>44765</v>
      </c>
    </row>
    <row r="20" spans="2:42" ht="20.25" customHeight="1" thickBot="1">
      <c r="R20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20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20" s="5" t="e">
        <f>IF(#REF!=10,192,IF(#REF!=15,200,IF(#REF!=20,190,IF(#REF!=25,187,IF(#REF!=30,187,IF(#REF!=35,190,IF(#REF!=40,200,IF(#REF!=47,220))))))))</f>
        <v>#REF!</v>
      </c>
      <c r="U20" s="5" t="e">
        <f>IF(#REF!=45,185, IF(#REF!=50,200, IF(#REF!=55,220, IF(#REF!=60,210, IF(#REF!=65,212, IF(#REF!=70,260, IF(#REF!=75,260)))))))</f>
        <v>#REF!</v>
      </c>
      <c r="AB20" s="20">
        <v>42928</v>
      </c>
      <c r="AC20" s="1">
        <v>42928</v>
      </c>
      <c r="AD20" s="1">
        <v>42928</v>
      </c>
      <c r="AE20" s="26">
        <v>42928</v>
      </c>
      <c r="AF20" s="1">
        <v>42928</v>
      </c>
      <c r="AG20" s="1">
        <v>42928</v>
      </c>
      <c r="AH20" s="18">
        <v>42928</v>
      </c>
      <c r="AI20" s="1">
        <v>42928</v>
      </c>
      <c r="AJ20" s="1">
        <v>42928</v>
      </c>
      <c r="AK20" s="1">
        <v>42928</v>
      </c>
      <c r="AL20" s="24">
        <v>42928</v>
      </c>
      <c r="AM20" s="1">
        <v>42928</v>
      </c>
      <c r="AN20" s="1">
        <v>42928</v>
      </c>
      <c r="AO20" s="1">
        <v>44766</v>
      </c>
      <c r="AP20" s="1">
        <v>44766</v>
      </c>
    </row>
    <row r="21" spans="2:42" ht="20.25" customHeight="1" thickBot="1">
      <c r="B21" s="78" t="s">
        <v>15</v>
      </c>
      <c r="C21" s="79"/>
      <c r="D21" s="79"/>
      <c r="E21" s="79"/>
      <c r="F21" s="79"/>
      <c r="G21" s="79"/>
      <c r="H21" s="79"/>
      <c r="I21" s="79"/>
      <c r="J21" s="79"/>
      <c r="K21" s="80"/>
      <c r="L21" s="50"/>
      <c r="R21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21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21" s="5" t="e">
        <f>IF(#REF!=10,192,IF(#REF!=15,200,IF(#REF!=20,190,IF(#REF!=25,187,IF(#REF!=30,187,IF(#REF!=35,190,IF(#REF!=40,200,IF(#REF!=47,220))))))))</f>
        <v>#REF!</v>
      </c>
      <c r="U21" s="5" t="e">
        <f>IF(#REF!=45,185, IF(#REF!=50,200, IF(#REF!=55,220, IF(#REF!=60,210, IF(#REF!=65,212, IF(#REF!=70,260, IF(#REF!=75,260)))))))</f>
        <v>#REF!</v>
      </c>
      <c r="AB21" s="20">
        <v>42929</v>
      </c>
      <c r="AC21" s="1">
        <v>42929</v>
      </c>
      <c r="AD21" s="1">
        <v>42929</v>
      </c>
      <c r="AE21" s="26">
        <v>42929</v>
      </c>
      <c r="AF21" s="1">
        <v>42929</v>
      </c>
      <c r="AG21" s="1">
        <v>42929</v>
      </c>
      <c r="AH21" s="18">
        <v>42929</v>
      </c>
      <c r="AI21" s="1">
        <v>42929</v>
      </c>
      <c r="AJ21" s="1">
        <v>42929</v>
      </c>
      <c r="AK21" s="1">
        <v>42929</v>
      </c>
      <c r="AL21" s="24">
        <v>42929</v>
      </c>
      <c r="AM21" s="1">
        <v>42929</v>
      </c>
      <c r="AN21" s="1">
        <v>42929</v>
      </c>
      <c r="AO21" s="1">
        <v>44772</v>
      </c>
      <c r="AP21" s="1">
        <v>44772</v>
      </c>
    </row>
    <row r="22" spans="2:42" ht="12.75" customHeight="1">
      <c r="R22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22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22" s="5" t="e">
        <f>IF(#REF!=10,192,IF(#REF!=15,200,IF(#REF!=20,190,IF(#REF!=25,187,IF(#REF!=30,187,IF(#REF!=35,190,IF(#REF!=40,200,IF(#REF!=47,220))))))))</f>
        <v>#REF!</v>
      </c>
      <c r="U22" s="5" t="e">
        <f>IF(#REF!=45,185, IF(#REF!=50,200, IF(#REF!=55,220, IF(#REF!=60,210, IF(#REF!=65,212, IF(#REF!=70,260, IF(#REF!=75,260)))))))</f>
        <v>#REF!</v>
      </c>
      <c r="AB22" s="20">
        <v>42930</v>
      </c>
      <c r="AC22" s="1">
        <v>42930</v>
      </c>
      <c r="AD22" s="1">
        <v>42930</v>
      </c>
      <c r="AE22" s="26">
        <v>42930</v>
      </c>
      <c r="AF22" s="1">
        <v>42930</v>
      </c>
      <c r="AG22" s="1">
        <v>42930</v>
      </c>
      <c r="AH22" s="18">
        <v>42930</v>
      </c>
      <c r="AI22" s="1">
        <v>42930</v>
      </c>
      <c r="AJ22" s="1">
        <v>42930</v>
      </c>
      <c r="AK22" s="1">
        <v>42930</v>
      </c>
      <c r="AL22" s="24">
        <v>42930</v>
      </c>
      <c r="AM22" s="1">
        <v>42930</v>
      </c>
      <c r="AN22" s="1">
        <v>42930</v>
      </c>
      <c r="AO22" s="1">
        <v>44773</v>
      </c>
      <c r="AP22" s="1">
        <v>44773</v>
      </c>
    </row>
    <row r="23" spans="2:42" ht="12.75" customHeight="1">
      <c r="R23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23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23" s="5" t="e">
        <f>IF(#REF!=10,192,IF(#REF!=15,200,IF(#REF!=20,190,IF(#REF!=25,187,IF(#REF!=30,187,IF(#REF!=35,190,IF(#REF!=40,200,IF(#REF!=47,220))))))))</f>
        <v>#REF!</v>
      </c>
      <c r="U23" s="5" t="e">
        <f>IF(#REF!=45,185, IF(#REF!=50,200, IF(#REF!=55,220, IF(#REF!=60,210, IF(#REF!=65,212, IF(#REF!=70,260, IF(#REF!=75,260)))))))</f>
        <v>#REF!</v>
      </c>
      <c r="AB23" s="20">
        <v>42931</v>
      </c>
      <c r="AC23" s="1">
        <v>42931</v>
      </c>
      <c r="AD23" s="1">
        <v>42931</v>
      </c>
      <c r="AE23" s="26">
        <v>42931</v>
      </c>
      <c r="AF23" s="1">
        <v>42931</v>
      </c>
      <c r="AG23" s="1">
        <v>42931</v>
      </c>
      <c r="AH23" s="18">
        <v>42931</v>
      </c>
      <c r="AI23" s="1">
        <v>42931</v>
      </c>
      <c r="AJ23" s="1">
        <v>42931</v>
      </c>
      <c r="AK23" s="1">
        <v>42931</v>
      </c>
      <c r="AL23" s="24">
        <v>42931</v>
      </c>
      <c r="AM23" s="1">
        <v>42931</v>
      </c>
      <c r="AN23" s="1">
        <v>42931</v>
      </c>
      <c r="AO23" s="1">
        <v>44779</v>
      </c>
      <c r="AP23" s="1">
        <v>44779</v>
      </c>
    </row>
    <row r="24" spans="2:42" ht="15.6" customHeight="1">
      <c r="R24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24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24" s="5" t="e">
        <f>IF(#REF!=10,192,IF(#REF!=15,200,IF(#REF!=20,190,IF(#REF!=25,187,IF(#REF!=30,187,IF(#REF!=35,190,IF(#REF!=40,200,IF(#REF!=47,220))))))))</f>
        <v>#REF!</v>
      </c>
      <c r="U24" s="5" t="e">
        <f>IF(#REF!=45,185, IF(#REF!=50,200, IF(#REF!=55,220, IF(#REF!=60,210, IF(#REF!=65,212, IF(#REF!=70,260, IF(#REF!=75,260)))))))</f>
        <v>#REF!</v>
      </c>
      <c r="AB24" s="20">
        <v>42932</v>
      </c>
      <c r="AC24" s="1">
        <v>42932</v>
      </c>
      <c r="AD24" s="1">
        <v>42932</v>
      </c>
      <c r="AE24" s="26">
        <v>42932</v>
      </c>
      <c r="AF24" s="1">
        <v>42932</v>
      </c>
      <c r="AG24" s="1">
        <v>42932</v>
      </c>
      <c r="AH24" s="18">
        <v>42932</v>
      </c>
      <c r="AI24" s="1">
        <v>42932</v>
      </c>
      <c r="AJ24" s="1">
        <v>42932</v>
      </c>
      <c r="AK24" s="1">
        <v>42932</v>
      </c>
      <c r="AL24" s="24">
        <v>42932</v>
      </c>
      <c r="AM24" s="1">
        <v>42932</v>
      </c>
      <c r="AN24" s="1">
        <v>42932</v>
      </c>
      <c r="AO24" s="1">
        <v>44780</v>
      </c>
      <c r="AP24" s="1">
        <v>44780</v>
      </c>
    </row>
    <row r="25" spans="2:42" ht="21" customHeight="1">
      <c r="M25" s="50"/>
      <c r="N25" s="50"/>
      <c r="O25" s="50"/>
      <c r="P25" s="50"/>
      <c r="Q25" s="50"/>
      <c r="R25"/>
      <c r="S25" s="5"/>
      <c r="T25" s="5"/>
      <c r="U25" s="5"/>
      <c r="AB25" s="20">
        <v>42933</v>
      </c>
      <c r="AC25" s="1">
        <v>42933</v>
      </c>
      <c r="AD25" s="1">
        <v>42933</v>
      </c>
      <c r="AE25" s="26">
        <v>42933</v>
      </c>
      <c r="AF25" s="1">
        <v>42933</v>
      </c>
      <c r="AG25" s="1">
        <v>42933</v>
      </c>
      <c r="AH25" s="18">
        <v>42933</v>
      </c>
      <c r="AI25" s="1">
        <v>42933</v>
      </c>
      <c r="AJ25" s="1">
        <v>42933</v>
      </c>
      <c r="AK25" s="1">
        <v>42933</v>
      </c>
      <c r="AL25" s="24">
        <v>42933</v>
      </c>
      <c r="AM25" s="1">
        <v>42933</v>
      </c>
      <c r="AN25" s="1">
        <v>42933</v>
      </c>
      <c r="AO25" s="1">
        <v>44786</v>
      </c>
      <c r="AP25" s="1">
        <v>44786</v>
      </c>
    </row>
    <row r="26" spans="2:42" ht="15.6" customHeight="1">
      <c r="R26"/>
      <c r="S26" s="5"/>
      <c r="T26" s="5"/>
      <c r="U26" s="5"/>
      <c r="AB26" s="20">
        <v>42934</v>
      </c>
      <c r="AC26" s="1">
        <v>42934</v>
      </c>
      <c r="AD26" s="1">
        <v>42934</v>
      </c>
      <c r="AE26" s="26">
        <v>42934</v>
      </c>
      <c r="AF26" s="1">
        <v>42934</v>
      </c>
      <c r="AG26" s="1">
        <v>42934</v>
      </c>
      <c r="AH26" s="18">
        <v>42934</v>
      </c>
      <c r="AI26" s="1">
        <v>42934</v>
      </c>
      <c r="AJ26" s="1">
        <v>42934</v>
      </c>
      <c r="AK26" s="1">
        <v>42934</v>
      </c>
      <c r="AL26" s="24">
        <v>42934</v>
      </c>
      <c r="AM26" s="1">
        <v>42934</v>
      </c>
      <c r="AN26" s="1">
        <v>42934</v>
      </c>
      <c r="AO26" s="1">
        <v>44787</v>
      </c>
      <c r="AP26" s="1">
        <v>44787</v>
      </c>
    </row>
    <row r="27" spans="2:42" ht="15.6" customHeight="1">
      <c r="R27"/>
      <c r="S27" s="5"/>
      <c r="T27" s="5"/>
      <c r="U27" s="5"/>
      <c r="AB27" s="20">
        <v>42935</v>
      </c>
      <c r="AC27" s="1">
        <v>42935</v>
      </c>
      <c r="AD27" s="1">
        <v>42935</v>
      </c>
      <c r="AE27" s="26">
        <v>42935</v>
      </c>
      <c r="AF27" s="1">
        <v>42935</v>
      </c>
      <c r="AG27" s="1">
        <v>42935</v>
      </c>
      <c r="AH27" s="18">
        <v>42935</v>
      </c>
      <c r="AI27" s="1">
        <v>42935</v>
      </c>
      <c r="AJ27" s="1">
        <v>42935</v>
      </c>
      <c r="AK27" s="1">
        <v>42935</v>
      </c>
      <c r="AL27" s="24">
        <v>42935</v>
      </c>
      <c r="AM27" s="1">
        <v>42935</v>
      </c>
      <c r="AN27" s="1">
        <v>42935</v>
      </c>
      <c r="AO27" s="1">
        <v>44793</v>
      </c>
      <c r="AP27" s="1">
        <v>44793</v>
      </c>
    </row>
    <row r="28" spans="2:42" ht="12.75" customHeight="1">
      <c r="R28"/>
      <c r="S28" s="5"/>
      <c r="T28" s="5"/>
      <c r="U28" s="5"/>
      <c r="AB28" s="20">
        <v>42936</v>
      </c>
      <c r="AC28" s="1">
        <v>42936</v>
      </c>
      <c r="AD28" s="1">
        <v>42936</v>
      </c>
      <c r="AE28" s="26">
        <v>42936</v>
      </c>
      <c r="AF28" s="1">
        <v>42936</v>
      </c>
      <c r="AG28" s="1">
        <v>42936</v>
      </c>
      <c r="AH28" s="18">
        <v>42936</v>
      </c>
      <c r="AI28" s="1">
        <v>42936</v>
      </c>
      <c r="AJ28" s="1">
        <v>42936</v>
      </c>
      <c r="AK28" s="1">
        <v>42936</v>
      </c>
      <c r="AL28" s="24">
        <v>42936</v>
      </c>
      <c r="AM28" s="1">
        <v>42936</v>
      </c>
      <c r="AN28" s="1">
        <v>42936</v>
      </c>
      <c r="AO28" s="1">
        <v>44794</v>
      </c>
      <c r="AP28" s="1">
        <v>44794</v>
      </c>
    </row>
    <row r="29" spans="2:42" ht="12.75" customHeight="1">
      <c r="R29"/>
      <c r="S29" s="5"/>
      <c r="T29" s="5"/>
      <c r="U29" s="5"/>
      <c r="AB29" s="20">
        <v>42937</v>
      </c>
      <c r="AC29" s="1">
        <v>42937</v>
      </c>
      <c r="AD29" s="1">
        <v>42937</v>
      </c>
      <c r="AE29" s="26">
        <v>42937</v>
      </c>
      <c r="AF29" s="1">
        <v>42937</v>
      </c>
      <c r="AG29" s="1">
        <v>42937</v>
      </c>
      <c r="AH29" s="18">
        <v>42937</v>
      </c>
      <c r="AI29" s="1">
        <v>42937</v>
      </c>
      <c r="AJ29" s="1">
        <v>42937</v>
      </c>
      <c r="AK29" s="1">
        <v>42937</v>
      </c>
      <c r="AL29" s="24">
        <v>42937</v>
      </c>
      <c r="AM29" s="1">
        <v>42937</v>
      </c>
      <c r="AN29" s="1">
        <v>42937</v>
      </c>
      <c r="AO29" s="1">
        <v>44800</v>
      </c>
      <c r="AP29" s="1">
        <v>44800</v>
      </c>
    </row>
    <row r="30" spans="2:42" ht="12" customHeight="1">
      <c r="R30"/>
      <c r="S30" s="5"/>
      <c r="T30" s="5"/>
      <c r="U30" s="5"/>
      <c r="AB30" s="20">
        <v>42938</v>
      </c>
      <c r="AC30" s="1">
        <v>42938</v>
      </c>
      <c r="AD30" s="1">
        <v>42938</v>
      </c>
      <c r="AE30" s="26">
        <v>42938</v>
      </c>
      <c r="AF30" s="1">
        <v>42938</v>
      </c>
      <c r="AG30" s="1">
        <v>42938</v>
      </c>
      <c r="AH30" s="18">
        <v>42938</v>
      </c>
      <c r="AI30" s="1">
        <v>42938</v>
      </c>
      <c r="AJ30" s="1">
        <v>42938</v>
      </c>
      <c r="AK30" s="1">
        <v>42938</v>
      </c>
      <c r="AL30" s="24">
        <v>42938</v>
      </c>
      <c r="AM30" s="1">
        <v>42938</v>
      </c>
      <c r="AN30" s="1">
        <v>42938</v>
      </c>
      <c r="AO30" s="1">
        <v>44801</v>
      </c>
      <c r="AP30" s="1">
        <v>44801</v>
      </c>
    </row>
    <row r="31" spans="2:42" ht="15.75" customHeight="1">
      <c r="R31"/>
      <c r="S31" s="5"/>
      <c r="T31" s="5"/>
      <c r="U31" s="5"/>
      <c r="AB31" s="20">
        <v>42939</v>
      </c>
      <c r="AC31" s="1">
        <v>42939</v>
      </c>
      <c r="AD31" s="1">
        <v>42939</v>
      </c>
      <c r="AE31" s="26">
        <v>42939</v>
      </c>
      <c r="AF31" s="1">
        <v>42939</v>
      </c>
      <c r="AG31" s="1">
        <v>42939</v>
      </c>
      <c r="AH31" s="18">
        <v>42939</v>
      </c>
      <c r="AI31" s="1">
        <v>42939</v>
      </c>
      <c r="AJ31" s="1">
        <v>42939</v>
      </c>
      <c r="AK31" s="1">
        <v>42939</v>
      </c>
      <c r="AL31" s="24">
        <v>42939</v>
      </c>
      <c r="AM31" s="1">
        <v>42939</v>
      </c>
      <c r="AN31" s="1">
        <v>42939</v>
      </c>
      <c r="AO31" s="1">
        <v>44807</v>
      </c>
      <c r="AP31" s="1">
        <v>44807</v>
      </c>
    </row>
    <row r="32" spans="2:42" ht="12.75" customHeight="1">
      <c r="R32"/>
      <c r="S32" s="5"/>
      <c r="T32" s="5"/>
      <c r="U32" s="5"/>
      <c r="AB32" s="20">
        <v>42940</v>
      </c>
      <c r="AC32" s="1">
        <v>42940</v>
      </c>
      <c r="AD32" s="1">
        <v>42940</v>
      </c>
      <c r="AE32" s="26">
        <v>42940</v>
      </c>
      <c r="AF32" s="1">
        <v>42940</v>
      </c>
      <c r="AG32" s="1">
        <v>42940</v>
      </c>
      <c r="AH32" s="18">
        <v>42940</v>
      </c>
      <c r="AI32" s="1">
        <v>42940</v>
      </c>
      <c r="AJ32" s="1">
        <v>42940</v>
      </c>
      <c r="AK32" s="1">
        <v>42944</v>
      </c>
      <c r="AL32" s="24">
        <v>42944</v>
      </c>
      <c r="AM32" s="1">
        <v>42940</v>
      </c>
      <c r="AN32" s="1">
        <v>42940</v>
      </c>
      <c r="AO32" s="1">
        <v>44808</v>
      </c>
      <c r="AP32" s="1">
        <v>44808</v>
      </c>
    </row>
    <row r="33" spans="18:45" ht="15.6" customHeight="1">
      <c r="R33"/>
      <c r="S33" s="5"/>
      <c r="T33" s="5"/>
      <c r="U33" s="5"/>
      <c r="AB33" s="20">
        <v>42941</v>
      </c>
      <c r="AC33" s="1">
        <v>42941</v>
      </c>
      <c r="AD33" s="1">
        <v>42941</v>
      </c>
      <c r="AE33" s="26">
        <v>42941</v>
      </c>
      <c r="AF33" s="1">
        <v>42941</v>
      </c>
      <c r="AG33" s="1">
        <v>42941</v>
      </c>
      <c r="AH33" s="18">
        <v>42941</v>
      </c>
      <c r="AI33" s="1">
        <v>42941</v>
      </c>
      <c r="AJ33" s="1">
        <v>42941</v>
      </c>
      <c r="AK33" s="1">
        <v>42945</v>
      </c>
      <c r="AL33" s="24">
        <v>42945</v>
      </c>
      <c r="AM33" s="1">
        <v>42941</v>
      </c>
      <c r="AN33" s="1">
        <v>42941</v>
      </c>
      <c r="AO33" s="1">
        <v>44814</v>
      </c>
      <c r="AP33" s="1">
        <v>44814</v>
      </c>
    </row>
    <row r="34" spans="18:45" ht="16.149999999999999" customHeight="1">
      <c r="R34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S34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T34" s="5" t="e">
        <f>IF(#REF!=10,192,IF(#REF!=15,200,IF(#REF!=20,190,IF(#REF!=25,187,IF(#REF!=30,187,IF(#REF!=35,190,IF(#REF!=40,200,IF(#REF!=47,220))))))))</f>
        <v>#REF!</v>
      </c>
      <c r="U34" s="5" t="e">
        <f>IF(#REF!=45,185, IF(#REF!=50,200, IF(#REF!=55,220, IF(#REF!=60,210, IF(#REF!=65,212, IF(#REF!=70,260, IF(#REF!=75,260)))))))</f>
        <v>#REF!</v>
      </c>
      <c r="AB34" s="20">
        <v>42942</v>
      </c>
      <c r="AC34" s="1">
        <v>42942</v>
      </c>
      <c r="AD34" s="1">
        <v>42942</v>
      </c>
      <c r="AE34" s="26">
        <v>42942</v>
      </c>
      <c r="AF34" s="1">
        <v>42942</v>
      </c>
      <c r="AG34" s="1">
        <v>42942</v>
      </c>
      <c r="AH34" s="18">
        <v>42942</v>
      </c>
      <c r="AI34" s="1">
        <v>42942</v>
      </c>
      <c r="AJ34" s="1">
        <v>42942</v>
      </c>
      <c r="AK34" s="1">
        <v>42946</v>
      </c>
      <c r="AL34" s="24">
        <v>42946</v>
      </c>
      <c r="AM34" s="1">
        <v>42942</v>
      </c>
      <c r="AN34" s="1">
        <v>42942</v>
      </c>
      <c r="AO34" s="1">
        <v>44815</v>
      </c>
      <c r="AP34" s="1">
        <v>44815</v>
      </c>
    </row>
    <row r="35" spans="18:45" ht="15.6" customHeight="1">
      <c r="R35" s="55"/>
      <c r="S35" s="55"/>
      <c r="U35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V35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W35" s="5" t="e">
        <f>IF(#REF!=10,192,IF(#REF!=15,200,IF(#REF!=20,190,IF(#REF!=25,187,IF(#REF!=30,187,IF(#REF!=35,190,IF(#REF!=40,200,IF(#REF!=47,220))))))))</f>
        <v>#REF!</v>
      </c>
      <c r="X35" s="5" t="e">
        <f>IF(#REF!=45,185, IF(#REF!=50,200, IF(#REF!=55,220, IF(#REF!=60,210, IF(#REF!=65,212, IF(#REF!=70,260, IF(#REF!=75,260)))))))</f>
        <v>#REF!</v>
      </c>
      <c r="AE35" s="20">
        <v>42943</v>
      </c>
      <c r="AF35" s="1">
        <v>42943</v>
      </c>
      <c r="AG35" s="1">
        <v>42943</v>
      </c>
      <c r="AH35" s="26">
        <v>42943</v>
      </c>
      <c r="AI35" s="1">
        <v>42943</v>
      </c>
      <c r="AJ35" s="1">
        <v>42943</v>
      </c>
      <c r="AK35" s="18">
        <v>42943</v>
      </c>
      <c r="AL35" s="1">
        <v>42943</v>
      </c>
      <c r="AM35" s="1">
        <v>42943</v>
      </c>
      <c r="AN35" s="1">
        <v>42951</v>
      </c>
      <c r="AO35" s="24">
        <v>42951</v>
      </c>
      <c r="AP35" s="1">
        <v>42943</v>
      </c>
      <c r="AQ35" s="1">
        <v>42943</v>
      </c>
      <c r="AR35" s="1">
        <v>44821</v>
      </c>
      <c r="AS35" s="1">
        <v>44821</v>
      </c>
    </row>
    <row r="36" spans="18:45" ht="16.5" customHeight="1">
      <c r="U36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V36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W36" s="5" t="e">
        <f>IF(#REF!=10,192,IF(#REF!=15,200,IF(#REF!=20,190,IF(#REF!=25,187,IF(#REF!=30,187,IF(#REF!=35,190,IF(#REF!=40,200,IF(#REF!=47,220))))))))</f>
        <v>#REF!</v>
      </c>
      <c r="X36" s="5" t="e">
        <f>IF(#REF!=45,185, IF(#REF!=50,200, IF(#REF!=55,220, IF(#REF!=60,210, IF(#REF!=65,212, IF(#REF!=70,260, IF(#REF!=75,260)))))))</f>
        <v>#REF!</v>
      </c>
      <c r="AE36" s="20">
        <v>42944</v>
      </c>
      <c r="AF36" s="1">
        <v>42944</v>
      </c>
      <c r="AG36" s="1">
        <v>42944</v>
      </c>
      <c r="AH36" s="26">
        <v>42944</v>
      </c>
      <c r="AI36" s="1">
        <v>42944</v>
      </c>
      <c r="AJ36" s="1">
        <v>42944</v>
      </c>
      <c r="AK36" s="18">
        <v>42944</v>
      </c>
      <c r="AL36" s="1">
        <v>42944</v>
      </c>
      <c r="AM36" s="1">
        <v>42944</v>
      </c>
      <c r="AN36" s="1">
        <v>42952</v>
      </c>
      <c r="AO36" s="24">
        <v>42952</v>
      </c>
      <c r="AP36" s="1">
        <v>42944</v>
      </c>
      <c r="AQ36" s="1">
        <v>42944</v>
      </c>
      <c r="AR36" s="1">
        <v>44822</v>
      </c>
      <c r="AS36" s="1">
        <v>44822</v>
      </c>
    </row>
    <row r="37" spans="18:45" ht="16.5" customHeight="1">
      <c r="U37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V37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W37" s="5" t="e">
        <f>IF(#REF!=10,192,IF(#REF!=15,200,IF(#REF!=20,190,IF(#REF!=25,187,IF(#REF!=30,187,IF(#REF!=35,190,IF(#REF!=40,200,IF(#REF!=47,220))))))))</f>
        <v>#REF!</v>
      </c>
      <c r="X37" s="5" t="e">
        <f>IF(#REF!=45,185, IF(#REF!=50,200, IF(#REF!=55,220, IF(#REF!=60,210, IF(#REF!=65,212, IF(#REF!=70,260, IF(#REF!=75,260)))))))</f>
        <v>#REF!</v>
      </c>
      <c r="AE37" s="20">
        <v>42945</v>
      </c>
      <c r="AF37" s="1">
        <v>42945</v>
      </c>
      <c r="AG37" s="1">
        <v>42945</v>
      </c>
      <c r="AH37" s="26">
        <v>42945</v>
      </c>
      <c r="AI37" s="1">
        <v>42945</v>
      </c>
      <c r="AJ37" s="1">
        <v>42945</v>
      </c>
      <c r="AK37" s="18">
        <v>42945</v>
      </c>
      <c r="AL37" s="1">
        <v>42945</v>
      </c>
      <c r="AM37" s="1">
        <v>42945</v>
      </c>
      <c r="AN37" s="1">
        <v>42953</v>
      </c>
      <c r="AO37" s="24">
        <v>42953</v>
      </c>
      <c r="AP37" s="1">
        <v>42945</v>
      </c>
      <c r="AQ37" s="1">
        <v>42945</v>
      </c>
      <c r="AR37" s="1">
        <v>44828</v>
      </c>
      <c r="AS37" s="1">
        <v>44828</v>
      </c>
    </row>
    <row r="38" spans="18:45" ht="12.75" customHeight="1">
      <c r="T38" s="11"/>
      <c r="U38" t="e">
        <f>IF(#REF!=10,NETWORKDAYS(#REF!,#REF!,$AE$8:$AE$63404),IF(#REF!=15,NETWORKDAYS(#REF!,#REF!,$AG$8:$AG$63390),IF(#REF!=20,NETWORKDAYS(#REF!,#REF!,$AH$8:$AH$63379),IF(#REF!=25,NETWORKDAYS(#REF!,#REF!,$AI$9:$AI$63377),IF(#REF!=30,NETWORKDAYS(#REF!,#REF!,$AJ$8:$AJ$63377),IF(#REF!=35,NETWORKDAYS(#REF!,#REF!,$AK$8:$AK$63380),IF(#REF!=40,NETWORKDAYS(#REF!,#REF!,$AL$8:$AL$63392))))))))</f>
        <v>#REF!</v>
      </c>
      <c r="V38" s="5" t="e">
        <f>IF(#REF!=45,NETWORKDAYS(#REF!,#REF!,$AM$8:$AM$63373), IF(#REF!=47,NETWORKDAYS(#REF!,#REF!,$AN$8:$AN$63406), IF(#REF!=55,NETWORKDAYS(#REF!,#REF!,$AO$8:$AO$63406), IF(#REF!=60,NETWORKDAYS(#REF!,#REF!,$AP$8:$AP$63398), IF(#REF!=65,NETWORKDAYS(#REF!,#REF!,$AQ$8:$AQ$63426), IF(#REF!=70,NETWORKDAYS(#REF!,#REF!,260), IF(#REF!=75,NETWORKDAYS(#REF!,#REF!,260))))))))</f>
        <v>#REF!</v>
      </c>
      <c r="W38" s="5" t="e">
        <f>IF(#REF!=10,192,IF(#REF!=15,200,IF(#REF!=20,190,IF(#REF!=25,187,IF(#REF!=30,187,IF(#REF!=35,190,IF(#REF!=40,200,IF(#REF!=47,220))))))))</f>
        <v>#REF!</v>
      </c>
      <c r="X38" s="5" t="e">
        <f>IF(#REF!=45,185, IF(#REF!=50,200, IF(#REF!=55,220, IF(#REF!=60,210, IF(#REF!=65,212, IF(#REF!=70,260, IF(#REF!=75,260)))))))</f>
        <v>#REF!</v>
      </c>
      <c r="AE38" s="20">
        <v>42946</v>
      </c>
      <c r="AF38" s="1">
        <v>42946</v>
      </c>
      <c r="AG38" s="1">
        <v>42946</v>
      </c>
      <c r="AH38" s="26">
        <v>42946</v>
      </c>
      <c r="AI38" s="1">
        <v>42946</v>
      </c>
      <c r="AJ38" s="1">
        <v>42946</v>
      </c>
      <c r="AK38" s="18">
        <v>42946</v>
      </c>
      <c r="AL38" s="1">
        <v>42946</v>
      </c>
      <c r="AM38" s="1">
        <v>42946</v>
      </c>
      <c r="AN38" s="1">
        <v>42959</v>
      </c>
      <c r="AO38" s="24">
        <v>42959</v>
      </c>
      <c r="AP38" s="1">
        <v>42946</v>
      </c>
      <c r="AQ38" s="1">
        <v>42946</v>
      </c>
      <c r="AR38" s="1">
        <v>44829</v>
      </c>
      <c r="AS38" s="1">
        <v>44829</v>
      </c>
    </row>
    <row r="39" spans="18:45" ht="12.75" customHeight="1">
      <c r="V39" s="5"/>
      <c r="W39" s="5"/>
      <c r="X39" s="5"/>
      <c r="AE39" s="20">
        <v>42947</v>
      </c>
      <c r="AF39" s="1">
        <v>42947</v>
      </c>
      <c r="AG39" s="1">
        <v>42947</v>
      </c>
      <c r="AH39" s="26">
        <v>42947</v>
      </c>
      <c r="AI39" s="1">
        <v>42947</v>
      </c>
      <c r="AJ39" s="1">
        <v>42947</v>
      </c>
      <c r="AK39" s="18">
        <v>42947</v>
      </c>
      <c r="AL39" s="1">
        <v>42947</v>
      </c>
      <c r="AM39" s="1">
        <v>42947</v>
      </c>
      <c r="AN39" s="1">
        <v>42960</v>
      </c>
      <c r="AO39" s="24">
        <v>42960</v>
      </c>
      <c r="AP39" s="1">
        <v>42947</v>
      </c>
      <c r="AQ39" s="1">
        <v>42947</v>
      </c>
      <c r="AR39" s="1">
        <v>44835</v>
      </c>
      <c r="AS39" s="1">
        <v>44835</v>
      </c>
    </row>
    <row r="40" spans="18:45" ht="12.75" customHeight="1">
      <c r="V40" s="5"/>
      <c r="X40" s="6"/>
      <c r="AE40" s="20">
        <v>42948</v>
      </c>
      <c r="AF40" s="1">
        <v>42948</v>
      </c>
      <c r="AG40" s="1">
        <v>42948</v>
      </c>
      <c r="AH40" s="26">
        <v>42948</v>
      </c>
      <c r="AI40" s="1">
        <v>42948</v>
      </c>
      <c r="AJ40" s="1">
        <v>42948</v>
      </c>
      <c r="AK40" s="18">
        <v>42948</v>
      </c>
      <c r="AL40" s="1">
        <v>42948</v>
      </c>
      <c r="AM40" s="1">
        <v>42948</v>
      </c>
      <c r="AN40" s="1">
        <v>42966</v>
      </c>
      <c r="AO40" s="24">
        <v>42966</v>
      </c>
      <c r="AP40" s="1">
        <v>42948</v>
      </c>
      <c r="AQ40" s="1">
        <v>42951</v>
      </c>
      <c r="AR40" s="1">
        <v>44836</v>
      </c>
      <c r="AS40" s="1">
        <v>44836</v>
      </c>
    </row>
    <row r="41" spans="18:45" ht="12.75" customHeight="1">
      <c r="V41" s="5"/>
      <c r="Y41" s="6"/>
      <c r="AE41" s="20">
        <v>42949</v>
      </c>
      <c r="AF41" s="1">
        <v>42949</v>
      </c>
      <c r="AG41" s="1">
        <v>42949</v>
      </c>
      <c r="AH41" s="26">
        <v>42949</v>
      </c>
      <c r="AI41" s="1">
        <v>42949</v>
      </c>
      <c r="AJ41" s="1">
        <v>42949</v>
      </c>
      <c r="AK41" s="18">
        <v>42949</v>
      </c>
      <c r="AL41" s="1">
        <v>42949</v>
      </c>
      <c r="AM41" s="1">
        <v>42949</v>
      </c>
      <c r="AN41" s="1">
        <v>42967</v>
      </c>
      <c r="AO41" s="24">
        <v>42967</v>
      </c>
      <c r="AP41" s="1">
        <v>42951</v>
      </c>
      <c r="AQ41" s="1">
        <v>42952</v>
      </c>
      <c r="AR41" s="1">
        <v>44842</v>
      </c>
      <c r="AS41" s="1">
        <v>44842</v>
      </c>
    </row>
    <row r="42" spans="18:45" ht="12.75" customHeight="1">
      <c r="T42" s="9"/>
      <c r="V42" s="5"/>
      <c r="W42" s="8"/>
      <c r="X42" s="8"/>
      <c r="AE42" s="20">
        <v>42950</v>
      </c>
      <c r="AF42" s="1">
        <v>42950</v>
      </c>
      <c r="AG42" s="1">
        <v>42950</v>
      </c>
      <c r="AH42" s="26">
        <v>42950</v>
      </c>
      <c r="AI42" s="1">
        <v>42950</v>
      </c>
      <c r="AJ42" s="1">
        <v>42950</v>
      </c>
      <c r="AK42" s="18">
        <v>42950</v>
      </c>
      <c r="AL42" s="1">
        <v>42950</v>
      </c>
      <c r="AM42" s="1">
        <v>42950</v>
      </c>
      <c r="AN42" s="1">
        <v>42973</v>
      </c>
      <c r="AO42" s="24">
        <v>42973</v>
      </c>
      <c r="AP42" s="1">
        <v>42952</v>
      </c>
      <c r="AQ42" s="1">
        <v>42953</v>
      </c>
      <c r="AR42" s="1">
        <v>44843</v>
      </c>
      <c r="AS42" s="1">
        <v>44843</v>
      </c>
    </row>
    <row r="43" spans="18:45" ht="12.75" customHeight="1">
      <c r="T43" s="9"/>
      <c r="V43" s="5"/>
      <c r="W43" s="8"/>
      <c r="X43" s="8"/>
      <c r="Y43" s="8"/>
      <c r="Z43" s="8"/>
      <c r="AA43" s="8"/>
      <c r="AB43" s="8"/>
      <c r="AC43" s="8"/>
      <c r="AE43" s="20">
        <v>42951</v>
      </c>
      <c r="AF43" s="1">
        <v>42951</v>
      </c>
      <c r="AG43" s="1">
        <v>42951</v>
      </c>
      <c r="AH43" s="26">
        <v>42951</v>
      </c>
      <c r="AI43" s="1">
        <v>42951</v>
      </c>
      <c r="AJ43" s="1">
        <v>42951</v>
      </c>
      <c r="AK43" s="18">
        <v>42951</v>
      </c>
      <c r="AL43" s="1">
        <v>42951</v>
      </c>
      <c r="AM43" s="1">
        <v>42951</v>
      </c>
      <c r="AN43" s="1">
        <v>42974</v>
      </c>
      <c r="AO43" s="24">
        <v>42974</v>
      </c>
      <c r="AP43" s="1">
        <v>42953</v>
      </c>
      <c r="AQ43" s="1">
        <v>42959</v>
      </c>
      <c r="AR43" s="1">
        <v>44849</v>
      </c>
      <c r="AS43" s="1">
        <v>44849</v>
      </c>
    </row>
    <row r="44" spans="18:45" ht="12.75" customHeight="1">
      <c r="U44" s="7"/>
      <c r="V44" s="7"/>
      <c r="W44" s="8"/>
      <c r="X44" s="8"/>
      <c r="Y44" s="8"/>
      <c r="Z44" s="8"/>
      <c r="AA44" s="8"/>
      <c r="AB44" s="8"/>
      <c r="AC44" s="8"/>
      <c r="AE44" s="20">
        <v>42952</v>
      </c>
      <c r="AF44" s="1">
        <v>42952</v>
      </c>
      <c r="AG44" s="1">
        <v>42952</v>
      </c>
      <c r="AH44" s="26">
        <v>42952</v>
      </c>
      <c r="AI44" s="1">
        <v>42952</v>
      </c>
      <c r="AJ44" s="1">
        <v>42952</v>
      </c>
      <c r="AK44" s="18">
        <v>42952</v>
      </c>
      <c r="AL44" s="1">
        <v>42952</v>
      </c>
      <c r="AM44" s="1">
        <v>42952</v>
      </c>
      <c r="AN44" s="1">
        <v>42980</v>
      </c>
      <c r="AO44" s="24">
        <v>42980</v>
      </c>
      <c r="AP44" s="1">
        <v>42959</v>
      </c>
      <c r="AQ44" s="1">
        <v>42960</v>
      </c>
      <c r="AR44" s="1">
        <v>44850</v>
      </c>
      <c r="AS44" s="1">
        <v>44850</v>
      </c>
    </row>
    <row r="45" spans="18:45" ht="12.75" customHeight="1">
      <c r="U45" s="7"/>
      <c r="V45" s="7"/>
      <c r="W45" s="8"/>
      <c r="X45" s="8"/>
      <c r="Y45" s="8"/>
      <c r="Z45" s="8"/>
      <c r="AA45" s="8"/>
      <c r="AB45" s="8"/>
      <c r="AC45" s="8"/>
      <c r="AE45" s="20">
        <v>42953</v>
      </c>
      <c r="AF45" s="1">
        <v>42953</v>
      </c>
      <c r="AG45" s="1">
        <v>42953</v>
      </c>
      <c r="AH45" s="26">
        <v>42953</v>
      </c>
      <c r="AI45" s="1">
        <v>42953</v>
      </c>
      <c r="AJ45" s="1">
        <v>42953</v>
      </c>
      <c r="AK45" s="18">
        <v>42953</v>
      </c>
      <c r="AL45" s="1">
        <v>42953</v>
      </c>
      <c r="AM45" s="1">
        <v>42953</v>
      </c>
      <c r="AN45" s="1">
        <v>42981</v>
      </c>
      <c r="AO45" s="24">
        <v>42981</v>
      </c>
      <c r="AP45" s="1">
        <v>42960</v>
      </c>
      <c r="AQ45" s="1">
        <v>42966</v>
      </c>
      <c r="AR45" s="1">
        <v>44856</v>
      </c>
      <c r="AS45" s="1">
        <v>44856</v>
      </c>
    </row>
    <row r="46" spans="18:45" ht="12.75" customHeight="1">
      <c r="U46" s="7"/>
      <c r="V46" s="7"/>
      <c r="W46" s="6"/>
      <c r="X46" s="6"/>
      <c r="Y46" s="8"/>
      <c r="Z46" s="8"/>
      <c r="AA46" s="8"/>
      <c r="AB46" s="8"/>
      <c r="AC46" s="8"/>
      <c r="AE46" s="20">
        <v>42954</v>
      </c>
      <c r="AF46" s="1">
        <v>42954</v>
      </c>
      <c r="AG46" s="1">
        <v>42954</v>
      </c>
      <c r="AH46" s="26">
        <v>42954</v>
      </c>
      <c r="AI46" s="1">
        <v>42954</v>
      </c>
      <c r="AJ46" s="1">
        <v>42954</v>
      </c>
      <c r="AK46" s="18">
        <v>42954</v>
      </c>
      <c r="AL46" s="1">
        <v>42954</v>
      </c>
      <c r="AM46" s="1">
        <v>42954</v>
      </c>
      <c r="AN46" s="1">
        <v>42982</v>
      </c>
      <c r="AO46" s="24">
        <v>42982</v>
      </c>
      <c r="AP46" s="1">
        <v>42966</v>
      </c>
      <c r="AQ46" s="1">
        <v>42967</v>
      </c>
      <c r="AR46" s="1">
        <v>44857</v>
      </c>
      <c r="AS46" s="1">
        <v>44857</v>
      </c>
    </row>
    <row r="47" spans="18:45" ht="12.75" customHeight="1">
      <c r="U47" s="7"/>
      <c r="V47" s="7"/>
      <c r="W47" s="6"/>
      <c r="X47" s="6"/>
      <c r="Y47" s="6"/>
      <c r="AB47" s="8"/>
      <c r="AC47" s="8"/>
      <c r="AE47" s="20">
        <v>42955</v>
      </c>
      <c r="AF47" s="1">
        <v>42955</v>
      </c>
      <c r="AG47" s="1">
        <v>42955</v>
      </c>
      <c r="AH47" s="26">
        <v>42955</v>
      </c>
      <c r="AI47" s="1">
        <v>42955</v>
      </c>
      <c r="AJ47" s="1">
        <v>42955</v>
      </c>
      <c r="AK47" s="18">
        <v>42955</v>
      </c>
      <c r="AL47" s="1">
        <v>42955</v>
      </c>
      <c r="AM47" s="1">
        <v>42955</v>
      </c>
      <c r="AN47" s="1">
        <v>42987</v>
      </c>
      <c r="AO47" s="24">
        <v>42987</v>
      </c>
      <c r="AP47" s="1">
        <v>42967</v>
      </c>
      <c r="AQ47" s="1">
        <v>42973</v>
      </c>
      <c r="AR47" s="1">
        <v>44863</v>
      </c>
      <c r="AS47" s="1">
        <v>44863</v>
      </c>
    </row>
    <row r="48" spans="18:45" ht="12.75" customHeight="1">
      <c r="U48" s="7"/>
      <c r="V48" s="7"/>
      <c r="W48" s="6"/>
      <c r="X48" s="6"/>
      <c r="Y48" s="6"/>
      <c r="AB48" s="8"/>
      <c r="AC48" s="8"/>
      <c r="AE48" s="20">
        <v>42956</v>
      </c>
      <c r="AF48" s="1">
        <v>42956</v>
      </c>
      <c r="AG48" s="1">
        <v>42956</v>
      </c>
      <c r="AH48" s="26">
        <v>42956</v>
      </c>
      <c r="AI48" s="1">
        <v>42956</v>
      </c>
      <c r="AJ48" s="1">
        <v>42956</v>
      </c>
      <c r="AK48" s="18">
        <v>42956</v>
      </c>
      <c r="AL48" s="1">
        <v>42956</v>
      </c>
      <c r="AM48" s="1">
        <v>42956</v>
      </c>
      <c r="AN48" s="1">
        <v>42988</v>
      </c>
      <c r="AO48" s="24">
        <v>42988</v>
      </c>
      <c r="AP48" s="1">
        <v>42973</v>
      </c>
      <c r="AQ48" s="1">
        <v>42974</v>
      </c>
      <c r="AR48" s="1">
        <v>44864</v>
      </c>
      <c r="AS48" s="1">
        <v>44864</v>
      </c>
    </row>
    <row r="49" spans="21:45" ht="12.75" customHeight="1">
      <c r="U49" s="7"/>
      <c r="V49" s="7"/>
      <c r="W49" s="6"/>
      <c r="X49" s="6"/>
      <c r="Y49" s="6"/>
      <c r="AB49" s="8"/>
      <c r="AC49" s="8"/>
      <c r="AE49" s="20">
        <v>42957</v>
      </c>
      <c r="AF49" s="1">
        <v>42957</v>
      </c>
      <c r="AG49" s="1">
        <v>42957</v>
      </c>
      <c r="AH49" s="26">
        <v>42957</v>
      </c>
      <c r="AI49" s="1">
        <v>42957</v>
      </c>
      <c r="AJ49" s="1">
        <v>42957</v>
      </c>
      <c r="AK49" s="18">
        <v>42957</v>
      </c>
      <c r="AL49" s="1">
        <v>42957</v>
      </c>
      <c r="AM49" s="1">
        <v>42957</v>
      </c>
      <c r="AN49" s="1">
        <v>42994</v>
      </c>
      <c r="AO49" s="24">
        <v>42994</v>
      </c>
      <c r="AP49" s="1">
        <v>42974</v>
      </c>
      <c r="AQ49" s="1">
        <v>42980</v>
      </c>
      <c r="AR49" s="1">
        <v>44870</v>
      </c>
      <c r="AS49" s="1">
        <v>44870</v>
      </c>
    </row>
    <row r="50" spans="21:45" ht="12.75" customHeight="1">
      <c r="U50" s="7"/>
      <c r="V50" s="7"/>
      <c r="W50" s="6"/>
      <c r="X50" s="6"/>
      <c r="Y50" s="6"/>
      <c r="AB50" s="8"/>
      <c r="AC50" s="8"/>
      <c r="AE50" s="20">
        <v>42958</v>
      </c>
      <c r="AF50" s="1">
        <v>42958</v>
      </c>
      <c r="AG50" s="1">
        <v>42958</v>
      </c>
      <c r="AH50" s="26">
        <v>42958</v>
      </c>
      <c r="AI50" s="1">
        <v>42958</v>
      </c>
      <c r="AJ50" s="1">
        <v>42958</v>
      </c>
      <c r="AK50" s="18">
        <v>42958</v>
      </c>
      <c r="AL50" s="1">
        <v>42958</v>
      </c>
      <c r="AM50" s="1">
        <v>42958</v>
      </c>
      <c r="AN50" s="1">
        <v>42995</v>
      </c>
      <c r="AO50" s="24">
        <v>42995</v>
      </c>
      <c r="AP50" s="1">
        <v>42980</v>
      </c>
      <c r="AQ50" s="1">
        <v>42981</v>
      </c>
      <c r="AR50" s="1">
        <v>44871</v>
      </c>
      <c r="AS50" s="1">
        <v>44871</v>
      </c>
    </row>
    <row r="51" spans="21:45" ht="12.75" customHeight="1">
      <c r="U51" s="7"/>
      <c r="V51" s="7"/>
      <c r="Y51" s="6"/>
      <c r="AB51" s="8"/>
      <c r="AC51" s="8"/>
      <c r="AE51" s="20">
        <v>42959</v>
      </c>
      <c r="AF51" s="1">
        <v>42959</v>
      </c>
      <c r="AG51" s="1">
        <v>42959</v>
      </c>
      <c r="AH51" s="26">
        <v>42959</v>
      </c>
      <c r="AI51" s="1">
        <v>42959</v>
      </c>
      <c r="AJ51" s="1">
        <v>42959</v>
      </c>
      <c r="AK51" s="18">
        <v>42959</v>
      </c>
      <c r="AL51" s="1">
        <v>42959</v>
      </c>
      <c r="AM51" s="1">
        <v>42959</v>
      </c>
      <c r="AN51" s="1">
        <v>43001</v>
      </c>
      <c r="AO51" s="24">
        <v>43001</v>
      </c>
      <c r="AP51" s="1">
        <v>42981</v>
      </c>
      <c r="AQ51" s="1">
        <v>42982</v>
      </c>
      <c r="AR51" s="1">
        <v>44877</v>
      </c>
      <c r="AS51" s="1">
        <v>44877</v>
      </c>
    </row>
    <row r="52" spans="21:45" ht="12.75" customHeight="1">
      <c r="U52" s="7"/>
      <c r="V52" s="7"/>
      <c r="X52" s="6"/>
      <c r="AE52" s="20">
        <v>42960</v>
      </c>
      <c r="AF52" s="1">
        <v>42960</v>
      </c>
      <c r="AG52" s="1">
        <v>42960</v>
      </c>
      <c r="AH52" s="26">
        <v>42960</v>
      </c>
      <c r="AI52" s="1">
        <v>42960</v>
      </c>
      <c r="AJ52" s="1">
        <v>42960</v>
      </c>
      <c r="AK52" s="18">
        <v>42960</v>
      </c>
      <c r="AL52" s="1">
        <v>42960</v>
      </c>
      <c r="AM52" s="1">
        <v>42960</v>
      </c>
      <c r="AN52" s="1">
        <v>43002</v>
      </c>
      <c r="AO52" s="24">
        <v>43002</v>
      </c>
      <c r="AP52" s="1">
        <v>42982</v>
      </c>
      <c r="AQ52" s="1">
        <v>42987</v>
      </c>
      <c r="AR52" s="1">
        <v>44878</v>
      </c>
      <c r="AS52" s="1">
        <v>44878</v>
      </c>
    </row>
    <row r="53" spans="21:45" ht="12.75" customHeight="1">
      <c r="V53" s="5"/>
      <c r="W53" s="2"/>
      <c r="Y53" s="6"/>
      <c r="Z53" s="3"/>
      <c r="AE53" s="20">
        <v>42961</v>
      </c>
      <c r="AF53" s="1">
        <v>42961</v>
      </c>
      <c r="AG53" s="1">
        <v>42961</v>
      </c>
      <c r="AH53" s="26">
        <v>42961</v>
      </c>
      <c r="AI53" s="1">
        <v>42961</v>
      </c>
      <c r="AJ53" s="1">
        <v>42961</v>
      </c>
      <c r="AK53" s="18">
        <v>42961</v>
      </c>
      <c r="AL53" s="1">
        <v>42961</v>
      </c>
      <c r="AM53" s="1">
        <v>42961</v>
      </c>
      <c r="AN53" s="1">
        <v>43008</v>
      </c>
      <c r="AO53" s="24">
        <v>43008</v>
      </c>
      <c r="AP53" s="1">
        <v>42987</v>
      </c>
      <c r="AQ53" s="1">
        <v>42988</v>
      </c>
      <c r="AR53" s="1">
        <v>44884</v>
      </c>
      <c r="AS53" s="1">
        <v>44884</v>
      </c>
    </row>
    <row r="54" spans="21:45" ht="12.75" customHeight="1">
      <c r="V54" s="5"/>
      <c r="W54" s="2"/>
      <c r="Y54" s="3"/>
      <c r="Z54" s="2"/>
      <c r="AA54" s="3"/>
      <c r="AB54" s="2"/>
      <c r="AE54" s="20">
        <v>42962</v>
      </c>
      <c r="AF54" s="1">
        <v>42962</v>
      </c>
      <c r="AG54" s="1">
        <v>42962</v>
      </c>
      <c r="AH54" s="26">
        <v>42962</v>
      </c>
      <c r="AI54" s="1">
        <v>42962</v>
      </c>
      <c r="AJ54" s="1">
        <v>42962</v>
      </c>
      <c r="AK54" s="18">
        <v>42962</v>
      </c>
      <c r="AL54" s="1">
        <v>42962</v>
      </c>
      <c r="AM54" s="1">
        <v>42962</v>
      </c>
      <c r="AN54" s="1">
        <v>43009</v>
      </c>
      <c r="AO54" s="24">
        <v>43009</v>
      </c>
      <c r="AP54" s="1">
        <v>42988</v>
      </c>
      <c r="AQ54" s="1">
        <v>42994</v>
      </c>
      <c r="AR54" s="1">
        <v>44885</v>
      </c>
      <c r="AS54" s="1">
        <v>44885</v>
      </c>
    </row>
    <row r="55" spans="21:45" ht="12.75" customHeight="1">
      <c r="V55" s="5"/>
      <c r="W55" s="2"/>
      <c r="Y55" s="3"/>
      <c r="Z55" s="2"/>
      <c r="AA55" s="3"/>
      <c r="AB55" s="2"/>
      <c r="AE55" s="20">
        <v>42963</v>
      </c>
      <c r="AF55" s="1">
        <v>42963</v>
      </c>
      <c r="AG55" s="1">
        <v>42963</v>
      </c>
      <c r="AH55" s="26">
        <v>42963</v>
      </c>
      <c r="AI55" s="1">
        <v>42963</v>
      </c>
      <c r="AJ55" s="1">
        <v>42963</v>
      </c>
      <c r="AK55" s="18">
        <v>42963</v>
      </c>
      <c r="AL55" s="1">
        <v>42963</v>
      </c>
      <c r="AM55" s="1">
        <v>42963</v>
      </c>
      <c r="AN55" s="1">
        <v>43015</v>
      </c>
      <c r="AO55" s="24">
        <v>43015</v>
      </c>
      <c r="AP55" s="1">
        <v>42994</v>
      </c>
      <c r="AQ55" s="1">
        <v>42995</v>
      </c>
      <c r="AR55" s="1">
        <v>44891</v>
      </c>
      <c r="AS55" s="1">
        <v>44891</v>
      </c>
    </row>
    <row r="56" spans="21:45" ht="12.75" customHeight="1">
      <c r="V56" s="3"/>
      <c r="W56" s="2"/>
      <c r="Y56" s="3"/>
      <c r="Z56" s="2"/>
      <c r="AA56" s="3"/>
      <c r="AB56" s="2"/>
      <c r="AE56" s="20">
        <v>42964</v>
      </c>
      <c r="AF56" s="1">
        <v>42964</v>
      </c>
      <c r="AG56" s="1">
        <v>42964</v>
      </c>
      <c r="AH56" s="26">
        <v>42964</v>
      </c>
      <c r="AI56" s="1">
        <v>42964</v>
      </c>
      <c r="AJ56" s="1">
        <v>42964</v>
      </c>
      <c r="AK56" s="18">
        <v>42964</v>
      </c>
      <c r="AL56" s="1">
        <v>42964</v>
      </c>
      <c r="AM56" s="1">
        <v>42964</v>
      </c>
      <c r="AN56" s="1">
        <v>43016</v>
      </c>
      <c r="AO56" s="24">
        <v>43016</v>
      </c>
      <c r="AP56" s="1">
        <v>42995</v>
      </c>
      <c r="AQ56" s="1">
        <v>43001</v>
      </c>
      <c r="AR56" s="1">
        <v>44892</v>
      </c>
      <c r="AS56" s="1">
        <v>44892</v>
      </c>
    </row>
    <row r="57" spans="21:45" ht="12.75" customHeight="1">
      <c r="V57" s="3"/>
      <c r="W57" s="2"/>
      <c r="Y57" s="3"/>
      <c r="Z57" s="2"/>
      <c r="AA57" s="3"/>
      <c r="AB57" s="2"/>
      <c r="AE57" s="20">
        <v>42965</v>
      </c>
      <c r="AF57" s="1">
        <v>42965</v>
      </c>
      <c r="AG57" s="1">
        <v>42965</v>
      </c>
      <c r="AH57" s="26">
        <v>42965</v>
      </c>
      <c r="AI57" s="1">
        <v>42965</v>
      </c>
      <c r="AJ57" s="1">
        <v>42965</v>
      </c>
      <c r="AK57" s="18">
        <v>42965</v>
      </c>
      <c r="AL57" s="1">
        <v>42965</v>
      </c>
      <c r="AM57" s="1">
        <v>42965</v>
      </c>
      <c r="AN57" s="1">
        <v>43022</v>
      </c>
      <c r="AO57" s="24">
        <v>43022</v>
      </c>
      <c r="AP57" s="1">
        <v>43001</v>
      </c>
      <c r="AQ57" s="1">
        <v>43002</v>
      </c>
      <c r="AR57" s="1">
        <v>44898</v>
      </c>
      <c r="AS57" s="1">
        <v>44898</v>
      </c>
    </row>
    <row r="58" spans="21:45" ht="12.75" customHeight="1">
      <c r="V58" s="3"/>
      <c r="W58" s="2"/>
      <c r="Y58" s="3"/>
      <c r="Z58" s="2"/>
      <c r="AA58" s="3"/>
      <c r="AB58" s="2"/>
      <c r="AE58" s="20">
        <v>42966</v>
      </c>
      <c r="AF58" s="1">
        <v>42966</v>
      </c>
      <c r="AG58" s="1">
        <v>42966</v>
      </c>
      <c r="AH58" s="26">
        <v>42966</v>
      </c>
      <c r="AI58" s="1">
        <v>42966</v>
      </c>
      <c r="AJ58" s="1">
        <v>42966</v>
      </c>
      <c r="AK58" s="18">
        <v>42966</v>
      </c>
      <c r="AL58" s="1">
        <v>42966</v>
      </c>
      <c r="AM58" s="1">
        <v>42966</v>
      </c>
      <c r="AN58" s="1">
        <v>43023</v>
      </c>
      <c r="AO58" s="24">
        <v>43023</v>
      </c>
      <c r="AP58" s="1">
        <v>43002</v>
      </c>
      <c r="AQ58" s="1">
        <v>43008</v>
      </c>
      <c r="AR58" s="1">
        <v>44899</v>
      </c>
      <c r="AS58" s="1">
        <v>44899</v>
      </c>
    </row>
    <row r="59" spans="21:45" ht="12.75" customHeight="1">
      <c r="V59" s="3"/>
      <c r="W59" s="2"/>
      <c r="Y59" s="3"/>
      <c r="Z59" s="2"/>
      <c r="AA59" s="3"/>
      <c r="AB59" s="2"/>
      <c r="AE59" s="20">
        <v>42967</v>
      </c>
      <c r="AF59" s="1">
        <v>42967</v>
      </c>
      <c r="AG59" s="1">
        <v>42967</v>
      </c>
      <c r="AH59" s="26">
        <v>42967</v>
      </c>
      <c r="AI59" s="1">
        <v>42967</v>
      </c>
      <c r="AJ59" s="1">
        <v>42967</v>
      </c>
      <c r="AK59" s="18">
        <v>42967</v>
      </c>
      <c r="AL59" s="1">
        <v>42967</v>
      </c>
      <c r="AM59" s="1">
        <v>42967</v>
      </c>
      <c r="AN59" s="1">
        <v>43029</v>
      </c>
      <c r="AO59" s="24">
        <v>43029</v>
      </c>
      <c r="AP59" s="1">
        <v>43008</v>
      </c>
      <c r="AQ59" s="1">
        <v>43009</v>
      </c>
      <c r="AR59" s="1">
        <v>44905</v>
      </c>
      <c r="AS59" s="1">
        <v>44905</v>
      </c>
    </row>
    <row r="60" spans="21:45" ht="12.75" customHeight="1">
      <c r="V60" s="3"/>
      <c r="W60" s="2"/>
      <c r="Y60" s="3"/>
      <c r="Z60" s="2"/>
      <c r="AA60" s="3"/>
      <c r="AB60" s="2"/>
      <c r="AE60" s="20">
        <v>42968</v>
      </c>
      <c r="AF60" s="1">
        <v>42968</v>
      </c>
      <c r="AG60" s="1">
        <v>42968</v>
      </c>
      <c r="AH60" s="26">
        <v>42968</v>
      </c>
      <c r="AI60" s="1">
        <v>42968</v>
      </c>
      <c r="AJ60" s="1">
        <v>42968</v>
      </c>
      <c r="AK60" s="18">
        <v>42968</v>
      </c>
      <c r="AL60" s="1">
        <v>42968</v>
      </c>
      <c r="AM60" s="1">
        <v>42969</v>
      </c>
      <c r="AN60" s="1">
        <v>43030</v>
      </c>
      <c r="AO60" s="24">
        <v>43030</v>
      </c>
      <c r="AP60" s="1">
        <v>43009</v>
      </c>
      <c r="AQ60" s="1">
        <v>43015</v>
      </c>
      <c r="AR60" s="1">
        <v>44906</v>
      </c>
      <c r="AS60" s="1">
        <v>44906</v>
      </c>
    </row>
    <row r="61" spans="21:45" ht="12.75" customHeight="1">
      <c r="V61" s="3"/>
      <c r="W61" s="2"/>
      <c r="Y61" s="3"/>
      <c r="Z61" s="2"/>
      <c r="AA61" s="3"/>
      <c r="AB61" s="2"/>
      <c r="AE61" s="20">
        <v>42969</v>
      </c>
      <c r="AF61" s="1">
        <v>42969</v>
      </c>
      <c r="AG61" s="1">
        <v>42973</v>
      </c>
      <c r="AH61" s="26">
        <v>42969</v>
      </c>
      <c r="AI61" s="1">
        <v>42969</v>
      </c>
      <c r="AJ61" s="1">
        <v>42969</v>
      </c>
      <c r="AK61" s="18">
        <v>42971</v>
      </c>
      <c r="AL61" s="1">
        <v>42973</v>
      </c>
      <c r="AM61" s="1">
        <v>42971</v>
      </c>
      <c r="AN61" s="1">
        <v>43036</v>
      </c>
      <c r="AO61" s="24">
        <v>43036</v>
      </c>
      <c r="AP61" s="1">
        <v>43015</v>
      </c>
      <c r="AQ61" s="1">
        <v>43016</v>
      </c>
      <c r="AR61" s="1">
        <v>44912</v>
      </c>
      <c r="AS61" s="1">
        <v>44912</v>
      </c>
    </row>
    <row r="62" spans="21:45" ht="12.75" customHeight="1">
      <c r="V62" s="3"/>
      <c r="W62" s="2"/>
      <c r="Y62" s="3"/>
      <c r="Z62" s="2"/>
      <c r="AA62" s="3"/>
      <c r="AB62" s="2"/>
      <c r="AE62" s="20">
        <v>42970</v>
      </c>
      <c r="AF62" s="1">
        <v>42970</v>
      </c>
      <c r="AG62" s="1">
        <v>42974</v>
      </c>
      <c r="AH62" s="26">
        <v>42970</v>
      </c>
      <c r="AI62" s="1">
        <v>42970</v>
      </c>
      <c r="AJ62" s="1">
        <v>42970</v>
      </c>
      <c r="AK62" s="18">
        <v>42972</v>
      </c>
      <c r="AL62" s="1">
        <v>42974</v>
      </c>
      <c r="AM62" s="1">
        <v>42972</v>
      </c>
      <c r="AN62" s="1">
        <v>43037</v>
      </c>
      <c r="AO62" s="24">
        <v>43037</v>
      </c>
      <c r="AP62" s="1">
        <v>43016</v>
      </c>
      <c r="AQ62" s="1">
        <v>43022</v>
      </c>
      <c r="AR62" s="1">
        <v>44913</v>
      </c>
      <c r="AS62" s="1">
        <v>44913</v>
      </c>
    </row>
    <row r="63" spans="21:45" ht="12.75" customHeight="1">
      <c r="V63" s="3"/>
      <c r="W63" s="2"/>
      <c r="Y63" s="3"/>
      <c r="Z63" s="2"/>
      <c r="AA63" s="3"/>
      <c r="AB63" s="2"/>
      <c r="AE63" s="20">
        <v>42971</v>
      </c>
      <c r="AF63" s="1">
        <v>42971</v>
      </c>
      <c r="AG63" s="1">
        <v>42980</v>
      </c>
      <c r="AH63" s="26">
        <v>42971</v>
      </c>
      <c r="AI63" s="1">
        <v>42971</v>
      </c>
      <c r="AJ63" s="1">
        <v>42971</v>
      </c>
      <c r="AK63" s="18">
        <v>42973</v>
      </c>
      <c r="AL63" s="1">
        <v>42980</v>
      </c>
      <c r="AM63" s="1">
        <v>42973</v>
      </c>
      <c r="AN63" s="1">
        <v>43043</v>
      </c>
      <c r="AO63" s="24">
        <v>43043</v>
      </c>
      <c r="AP63" s="1">
        <v>43022</v>
      </c>
      <c r="AQ63" s="1">
        <v>43023</v>
      </c>
      <c r="AR63" s="1">
        <v>44919</v>
      </c>
      <c r="AS63" s="1">
        <v>44919</v>
      </c>
    </row>
    <row r="64" spans="21:45" ht="12.75" customHeight="1">
      <c r="V64" s="3"/>
      <c r="W64" s="2"/>
      <c r="Y64" s="3"/>
      <c r="Z64" s="2"/>
      <c r="AA64" s="3"/>
      <c r="AB64" s="2"/>
      <c r="AE64" s="20">
        <v>42972</v>
      </c>
      <c r="AF64" s="1">
        <v>42972</v>
      </c>
      <c r="AG64" s="1">
        <v>42981</v>
      </c>
      <c r="AH64" s="26">
        <v>42972</v>
      </c>
      <c r="AI64" s="1">
        <v>42972</v>
      </c>
      <c r="AJ64" s="1">
        <v>42972</v>
      </c>
      <c r="AK64" s="18">
        <v>42974</v>
      </c>
      <c r="AL64" s="1">
        <v>42981</v>
      </c>
      <c r="AM64" s="1">
        <v>42974</v>
      </c>
      <c r="AN64" s="1">
        <v>43044</v>
      </c>
      <c r="AO64" s="24">
        <v>43044</v>
      </c>
      <c r="AP64" s="1">
        <v>43023</v>
      </c>
      <c r="AQ64" s="1">
        <v>43029</v>
      </c>
      <c r="AR64" s="1">
        <v>44920</v>
      </c>
      <c r="AS64" s="1">
        <v>44920</v>
      </c>
    </row>
    <row r="65" spans="22:45" ht="12.75" customHeight="1">
      <c r="V65" s="3"/>
      <c r="W65" s="2"/>
      <c r="Y65" s="3"/>
      <c r="Z65" s="2"/>
      <c r="AA65" s="3"/>
      <c r="AB65" s="2"/>
      <c r="AE65" s="20">
        <v>42973</v>
      </c>
      <c r="AF65" s="1">
        <v>42973</v>
      </c>
      <c r="AG65" s="1">
        <v>42982</v>
      </c>
      <c r="AH65" s="26">
        <v>42973</v>
      </c>
      <c r="AI65" s="1">
        <v>42973</v>
      </c>
      <c r="AJ65" s="1">
        <v>42973</v>
      </c>
      <c r="AK65" s="18">
        <v>42979</v>
      </c>
      <c r="AL65" s="1">
        <v>42982</v>
      </c>
      <c r="AM65" s="1">
        <v>42976</v>
      </c>
      <c r="AN65" s="1">
        <v>43050</v>
      </c>
      <c r="AO65" s="24">
        <v>43050</v>
      </c>
      <c r="AP65" s="1">
        <v>43029</v>
      </c>
      <c r="AQ65" s="1">
        <v>43030</v>
      </c>
      <c r="AR65" s="1">
        <v>44926</v>
      </c>
      <c r="AS65" s="1">
        <v>44926</v>
      </c>
    </row>
    <row r="66" spans="22:45" ht="12.75" customHeight="1">
      <c r="V66" s="3"/>
      <c r="W66" s="2"/>
      <c r="Y66" s="3"/>
      <c r="Z66" s="2"/>
      <c r="AA66" s="3"/>
      <c r="AB66" s="2"/>
      <c r="AE66" s="20">
        <v>42974</v>
      </c>
      <c r="AF66" s="1">
        <v>42974</v>
      </c>
      <c r="AG66" s="1">
        <v>42987</v>
      </c>
      <c r="AH66" s="26">
        <v>42974</v>
      </c>
      <c r="AI66" s="1">
        <v>42974</v>
      </c>
      <c r="AJ66" s="1">
        <v>42974</v>
      </c>
      <c r="AK66" s="18">
        <v>42980</v>
      </c>
      <c r="AL66" s="1">
        <v>42987</v>
      </c>
      <c r="AM66" s="1">
        <v>42977</v>
      </c>
      <c r="AN66" s="1">
        <v>43051</v>
      </c>
      <c r="AO66" s="24">
        <v>43051</v>
      </c>
      <c r="AP66" s="1">
        <v>43030</v>
      </c>
      <c r="AQ66" s="1">
        <v>43036</v>
      </c>
      <c r="AR66" s="1">
        <v>44927</v>
      </c>
      <c r="AS66" s="1">
        <v>44927</v>
      </c>
    </row>
    <row r="67" spans="22:45" ht="12.75" customHeight="1">
      <c r="V67" s="3"/>
      <c r="W67" s="2"/>
      <c r="Y67" s="3"/>
      <c r="Z67" s="2"/>
      <c r="AA67" s="3"/>
      <c r="AB67" s="2"/>
      <c r="AE67" s="20">
        <v>42980</v>
      </c>
      <c r="AF67" s="1">
        <v>42979</v>
      </c>
      <c r="AG67" s="1">
        <v>42988</v>
      </c>
      <c r="AH67" s="26">
        <v>42980</v>
      </c>
      <c r="AI67" s="1">
        <v>42979</v>
      </c>
      <c r="AJ67" s="1">
        <v>42979</v>
      </c>
      <c r="AK67" s="18">
        <v>42981</v>
      </c>
      <c r="AL67" s="1">
        <v>42988</v>
      </c>
      <c r="AM67" s="1">
        <v>42978</v>
      </c>
      <c r="AN67" s="1">
        <v>43057</v>
      </c>
      <c r="AO67" s="24">
        <v>43057</v>
      </c>
      <c r="AP67" s="1">
        <v>43036</v>
      </c>
      <c r="AQ67" s="1">
        <v>43037</v>
      </c>
      <c r="AR67" s="1">
        <v>44933</v>
      </c>
      <c r="AS67" s="1">
        <v>44933</v>
      </c>
    </row>
    <row r="68" spans="22:45" ht="12.75" customHeight="1">
      <c r="V68" s="3"/>
      <c r="W68" s="2"/>
      <c r="Y68" s="3"/>
      <c r="Z68" s="2"/>
      <c r="AA68" s="3"/>
      <c r="AB68" s="2"/>
      <c r="AE68" s="20">
        <v>42981</v>
      </c>
      <c r="AF68" s="1">
        <v>42980</v>
      </c>
      <c r="AG68" s="1">
        <v>42994</v>
      </c>
      <c r="AH68" s="26">
        <v>42981</v>
      </c>
      <c r="AI68" s="1">
        <v>42980</v>
      </c>
      <c r="AJ68" s="1">
        <v>42982</v>
      </c>
      <c r="AK68" s="18">
        <v>42982</v>
      </c>
      <c r="AL68" s="1">
        <v>42994</v>
      </c>
      <c r="AM68" s="1">
        <v>42979</v>
      </c>
      <c r="AN68" s="1">
        <v>43058</v>
      </c>
      <c r="AO68" s="24">
        <v>43058</v>
      </c>
      <c r="AP68" s="1">
        <v>43037</v>
      </c>
      <c r="AQ68" s="1">
        <v>43043</v>
      </c>
      <c r="AR68" s="1">
        <v>44934</v>
      </c>
      <c r="AS68" s="1">
        <v>44934</v>
      </c>
    </row>
    <row r="69" spans="22:45" ht="12.75" customHeight="1">
      <c r="V69" s="3"/>
      <c r="W69" s="2"/>
      <c r="Y69" s="3"/>
      <c r="Z69" s="2"/>
      <c r="AA69" s="3"/>
      <c r="AB69" s="2"/>
      <c r="AE69" s="20">
        <v>42982</v>
      </c>
      <c r="AF69" s="1">
        <v>42981</v>
      </c>
      <c r="AG69" s="1">
        <v>42995</v>
      </c>
      <c r="AH69" s="26">
        <v>42982</v>
      </c>
      <c r="AI69" s="1">
        <v>42981</v>
      </c>
      <c r="AJ69" s="1">
        <v>42980</v>
      </c>
      <c r="AK69" s="18">
        <v>42987</v>
      </c>
      <c r="AL69" s="1">
        <v>42995</v>
      </c>
      <c r="AM69" s="1">
        <v>42980</v>
      </c>
      <c r="AN69" s="1">
        <v>43061</v>
      </c>
      <c r="AO69" s="24">
        <v>43061</v>
      </c>
      <c r="AP69" s="1">
        <v>43043</v>
      </c>
      <c r="AQ69" s="1">
        <v>43044</v>
      </c>
      <c r="AR69" s="1">
        <v>44940</v>
      </c>
      <c r="AS69" s="1">
        <v>44940</v>
      </c>
    </row>
    <row r="70" spans="22:45" ht="12.75" customHeight="1">
      <c r="V70" s="3"/>
      <c r="W70" s="2"/>
      <c r="Y70" s="3"/>
      <c r="Z70" s="2"/>
      <c r="AA70" s="3"/>
      <c r="AB70" s="2"/>
      <c r="AE70" s="20">
        <v>42987</v>
      </c>
      <c r="AF70" s="1">
        <v>42982</v>
      </c>
      <c r="AG70" s="1">
        <v>43001</v>
      </c>
      <c r="AH70" s="26">
        <v>42987</v>
      </c>
      <c r="AI70" s="1">
        <v>42982</v>
      </c>
      <c r="AJ70" s="1">
        <v>42981</v>
      </c>
      <c r="AK70" s="18">
        <v>42988</v>
      </c>
      <c r="AL70" s="1">
        <v>43001</v>
      </c>
      <c r="AM70" s="1">
        <v>42981</v>
      </c>
      <c r="AN70" s="1">
        <v>43062</v>
      </c>
      <c r="AO70" s="24">
        <v>43062</v>
      </c>
      <c r="AP70" s="1">
        <v>43044</v>
      </c>
      <c r="AQ70" s="1">
        <v>43050</v>
      </c>
      <c r="AR70" s="1">
        <v>44941</v>
      </c>
      <c r="AS70" s="1">
        <v>44941</v>
      </c>
    </row>
    <row r="71" spans="22:45">
      <c r="V71" s="3"/>
      <c r="W71" s="2"/>
      <c r="Y71" s="3"/>
      <c r="Z71" s="2"/>
      <c r="AA71" s="3"/>
      <c r="AB71" s="2"/>
      <c r="AE71" s="20">
        <v>42988</v>
      </c>
      <c r="AF71" s="1">
        <v>42987</v>
      </c>
      <c r="AG71" s="1">
        <v>43002</v>
      </c>
      <c r="AH71" s="26">
        <v>42988</v>
      </c>
      <c r="AI71" s="1">
        <v>42987</v>
      </c>
      <c r="AJ71" s="1">
        <v>42987</v>
      </c>
      <c r="AK71" s="18">
        <v>42994</v>
      </c>
      <c r="AL71" s="1">
        <v>43002</v>
      </c>
      <c r="AM71" s="1">
        <v>42982</v>
      </c>
      <c r="AN71" s="1">
        <v>43063</v>
      </c>
      <c r="AO71" s="24">
        <v>43063</v>
      </c>
      <c r="AP71" s="1">
        <v>43050</v>
      </c>
      <c r="AQ71" s="1">
        <v>43051</v>
      </c>
      <c r="AR71" s="1">
        <v>44947</v>
      </c>
      <c r="AS71" s="1">
        <v>44947</v>
      </c>
    </row>
    <row r="72" spans="22:45" ht="12.75" customHeight="1">
      <c r="V72" s="3"/>
      <c r="W72" s="2"/>
      <c r="Y72" s="3"/>
      <c r="Z72" s="2"/>
      <c r="AA72" s="3"/>
      <c r="AB72" s="2"/>
      <c r="AE72" s="20">
        <v>42994</v>
      </c>
      <c r="AF72" s="1">
        <v>42988</v>
      </c>
      <c r="AG72" s="1">
        <v>43008</v>
      </c>
      <c r="AH72" s="26">
        <v>42994</v>
      </c>
      <c r="AI72" s="1">
        <v>42988</v>
      </c>
      <c r="AJ72" s="1">
        <v>42988</v>
      </c>
      <c r="AK72" s="18">
        <v>42995</v>
      </c>
      <c r="AL72" s="1">
        <v>43008</v>
      </c>
      <c r="AM72" s="1">
        <v>42987</v>
      </c>
      <c r="AN72" s="1">
        <v>43064</v>
      </c>
      <c r="AO72" s="24">
        <v>43064</v>
      </c>
      <c r="AP72" s="1">
        <v>43051</v>
      </c>
      <c r="AQ72" s="1">
        <v>43057</v>
      </c>
      <c r="AR72" s="1">
        <v>44948</v>
      </c>
      <c r="AS72" s="1">
        <v>44948</v>
      </c>
    </row>
    <row r="73" spans="22:45" ht="12.75" customHeight="1">
      <c r="V73" s="3"/>
      <c r="W73" s="2"/>
      <c r="Y73" s="3"/>
      <c r="Z73" s="2"/>
      <c r="AA73" s="3"/>
      <c r="AB73" s="2"/>
      <c r="AE73" s="20">
        <v>42995</v>
      </c>
      <c r="AF73" s="1">
        <v>42994</v>
      </c>
      <c r="AG73" s="1">
        <v>43009</v>
      </c>
      <c r="AH73" s="26">
        <v>42995</v>
      </c>
      <c r="AI73" s="1">
        <v>42994</v>
      </c>
      <c r="AJ73" s="1">
        <v>42994</v>
      </c>
      <c r="AK73" s="18">
        <v>43001</v>
      </c>
      <c r="AL73" s="1">
        <v>43009</v>
      </c>
      <c r="AM73" s="1">
        <v>42988</v>
      </c>
      <c r="AN73" s="1">
        <v>43065</v>
      </c>
      <c r="AO73" s="24">
        <v>43065</v>
      </c>
      <c r="AP73" s="1">
        <v>43057</v>
      </c>
      <c r="AQ73" s="1">
        <v>43058</v>
      </c>
      <c r="AR73" s="1">
        <v>44954</v>
      </c>
      <c r="AS73" s="1">
        <v>44954</v>
      </c>
    </row>
    <row r="74" spans="22:45" ht="12.75" customHeight="1">
      <c r="V74" s="3"/>
      <c r="W74" s="2"/>
      <c r="Y74" s="3"/>
      <c r="Z74" s="2"/>
      <c r="AA74" s="3"/>
      <c r="AB74" s="2"/>
      <c r="AE74" s="20">
        <v>43001</v>
      </c>
      <c r="AF74" s="1">
        <v>42995</v>
      </c>
      <c r="AG74" s="1">
        <v>43015</v>
      </c>
      <c r="AH74" s="26">
        <v>43001</v>
      </c>
      <c r="AI74" s="1">
        <v>42995</v>
      </c>
      <c r="AJ74" s="1">
        <v>42995</v>
      </c>
      <c r="AK74" s="18">
        <v>43002</v>
      </c>
      <c r="AL74" s="1">
        <v>43015</v>
      </c>
      <c r="AM74" s="1">
        <v>42994</v>
      </c>
      <c r="AN74" s="1">
        <v>43071</v>
      </c>
      <c r="AO74" s="24">
        <v>43071</v>
      </c>
      <c r="AP74" s="1">
        <v>43058</v>
      </c>
      <c r="AQ74" s="1">
        <v>43061</v>
      </c>
      <c r="AR74" s="1">
        <v>44955</v>
      </c>
      <c r="AS74" s="1">
        <v>44955</v>
      </c>
    </row>
    <row r="75" spans="22:45" ht="13.5" customHeight="1">
      <c r="V75" s="3"/>
      <c r="W75" s="2"/>
      <c r="Y75" s="3"/>
      <c r="Z75" s="2"/>
      <c r="AA75" s="3"/>
      <c r="AB75" s="2"/>
      <c r="AE75" s="20">
        <v>43002</v>
      </c>
      <c r="AF75" s="1">
        <v>43001</v>
      </c>
      <c r="AG75" s="1">
        <v>43016</v>
      </c>
      <c r="AH75" s="26">
        <v>43002</v>
      </c>
      <c r="AI75" s="1">
        <v>43001</v>
      </c>
      <c r="AJ75" s="1">
        <v>43001</v>
      </c>
      <c r="AK75" s="18">
        <v>43008</v>
      </c>
      <c r="AL75" s="1">
        <v>43016</v>
      </c>
      <c r="AM75" s="1">
        <v>42995</v>
      </c>
      <c r="AN75" s="1">
        <v>43072</v>
      </c>
      <c r="AO75" s="24">
        <v>43072</v>
      </c>
      <c r="AP75" s="1">
        <v>43061</v>
      </c>
      <c r="AQ75" s="1">
        <v>43062</v>
      </c>
      <c r="AR75" s="1">
        <v>44961</v>
      </c>
      <c r="AS75" s="1">
        <v>44961</v>
      </c>
    </row>
    <row r="76" spans="22:45">
      <c r="V76" s="3"/>
      <c r="W76" s="2"/>
      <c r="Y76" s="3"/>
      <c r="Z76" s="2"/>
      <c r="AA76" s="3"/>
      <c r="AB76" s="2"/>
      <c r="AE76" s="20">
        <v>43008</v>
      </c>
      <c r="AF76" s="1">
        <v>43002</v>
      </c>
      <c r="AG76" s="1">
        <v>43022</v>
      </c>
      <c r="AH76" s="26">
        <v>43008</v>
      </c>
      <c r="AI76" s="1">
        <v>43002</v>
      </c>
      <c r="AJ76" s="1">
        <v>43002</v>
      </c>
      <c r="AK76" s="18">
        <v>43009</v>
      </c>
      <c r="AL76" s="1">
        <v>43022</v>
      </c>
      <c r="AM76" s="1">
        <v>43001</v>
      </c>
      <c r="AN76" s="1">
        <v>43078</v>
      </c>
      <c r="AO76" s="24">
        <v>43078</v>
      </c>
      <c r="AP76" s="1">
        <v>43062</v>
      </c>
      <c r="AQ76" s="1">
        <v>43063</v>
      </c>
      <c r="AR76" s="1">
        <v>44962</v>
      </c>
      <c r="AS76" s="1">
        <v>44962</v>
      </c>
    </row>
    <row r="77" spans="22:45">
      <c r="V77" s="3"/>
      <c r="W77" s="2"/>
      <c r="Y77" s="3"/>
      <c r="Z77" s="2"/>
      <c r="AA77" s="3"/>
      <c r="AB77" s="2"/>
      <c r="AE77" s="20">
        <v>43009</v>
      </c>
      <c r="AF77" s="1">
        <v>43008</v>
      </c>
      <c r="AG77" s="1">
        <v>43023</v>
      </c>
      <c r="AH77" s="26">
        <v>43009</v>
      </c>
      <c r="AI77" s="1">
        <v>43008</v>
      </c>
      <c r="AJ77" s="1">
        <v>43008</v>
      </c>
      <c r="AK77" s="18">
        <v>43015</v>
      </c>
      <c r="AL77" s="1">
        <v>43023</v>
      </c>
      <c r="AM77" s="1">
        <v>43002</v>
      </c>
      <c r="AN77" s="1">
        <v>43079</v>
      </c>
      <c r="AO77" s="24">
        <v>43079</v>
      </c>
      <c r="AP77" s="1">
        <v>43063</v>
      </c>
      <c r="AQ77" s="1">
        <v>43064</v>
      </c>
      <c r="AR77" s="1">
        <v>44968</v>
      </c>
      <c r="AS77" s="1">
        <v>44968</v>
      </c>
    </row>
    <row r="78" spans="22:45">
      <c r="V78" s="3"/>
      <c r="W78" s="2"/>
      <c r="Y78" s="3"/>
      <c r="Z78" s="2"/>
      <c r="AA78" s="3"/>
      <c r="AB78" s="2"/>
      <c r="AE78" s="20">
        <v>43015</v>
      </c>
      <c r="AF78" s="1">
        <v>43009</v>
      </c>
      <c r="AG78" s="1">
        <v>43029</v>
      </c>
      <c r="AH78" s="26">
        <v>43015</v>
      </c>
      <c r="AI78" s="1">
        <v>43009</v>
      </c>
      <c r="AJ78" s="1">
        <v>43043</v>
      </c>
      <c r="AK78" s="18">
        <v>43016</v>
      </c>
      <c r="AL78" s="1">
        <v>43029</v>
      </c>
      <c r="AM78" s="1">
        <v>43008</v>
      </c>
      <c r="AN78" s="1">
        <v>43085</v>
      </c>
      <c r="AO78" s="24">
        <v>43085</v>
      </c>
      <c r="AP78" s="1">
        <v>43064</v>
      </c>
      <c r="AQ78" s="1">
        <v>43065</v>
      </c>
      <c r="AR78" s="1">
        <v>44969</v>
      </c>
      <c r="AS78" s="1">
        <v>44969</v>
      </c>
    </row>
    <row r="79" spans="22:45">
      <c r="V79" s="3"/>
      <c r="W79" s="2"/>
      <c r="Y79" s="3"/>
      <c r="Z79" s="2"/>
      <c r="AA79" s="3"/>
      <c r="AB79" s="2"/>
      <c r="AE79" s="20">
        <v>43016</v>
      </c>
      <c r="AF79" s="1">
        <v>43015</v>
      </c>
      <c r="AG79" s="1">
        <v>43030</v>
      </c>
      <c r="AH79" s="26">
        <v>43016</v>
      </c>
      <c r="AI79" s="1">
        <v>43015</v>
      </c>
      <c r="AJ79" s="1">
        <v>43009</v>
      </c>
      <c r="AK79" s="18">
        <v>43022</v>
      </c>
      <c r="AL79" s="1">
        <v>43030</v>
      </c>
      <c r="AM79" s="1">
        <v>43009</v>
      </c>
      <c r="AN79" s="1">
        <v>43086</v>
      </c>
      <c r="AO79" s="24">
        <v>43086</v>
      </c>
      <c r="AP79" s="1">
        <v>43065</v>
      </c>
      <c r="AQ79" s="1">
        <v>43071</v>
      </c>
      <c r="AR79" s="1">
        <v>44975</v>
      </c>
      <c r="AS79" s="1">
        <v>44975</v>
      </c>
    </row>
    <row r="80" spans="22:45">
      <c r="V80" s="3"/>
      <c r="W80" s="2"/>
      <c r="Y80" s="3"/>
      <c r="Z80" s="2"/>
      <c r="AA80" s="3"/>
      <c r="AB80" s="2"/>
      <c r="AE80" s="20">
        <v>43022</v>
      </c>
      <c r="AF80" s="1">
        <v>43016</v>
      </c>
      <c r="AG80" s="1">
        <v>43036</v>
      </c>
      <c r="AH80" s="26">
        <v>43022</v>
      </c>
      <c r="AI80" s="1">
        <v>43016</v>
      </c>
      <c r="AJ80" s="1">
        <v>43044</v>
      </c>
      <c r="AK80" s="18">
        <v>43023</v>
      </c>
      <c r="AL80" s="1">
        <v>43036</v>
      </c>
      <c r="AM80" s="1">
        <v>43015</v>
      </c>
      <c r="AN80" s="1">
        <v>43092</v>
      </c>
      <c r="AO80" s="24">
        <v>43092</v>
      </c>
      <c r="AP80" s="1">
        <v>43071</v>
      </c>
      <c r="AQ80" s="1">
        <v>43072</v>
      </c>
      <c r="AR80" s="1">
        <v>44976</v>
      </c>
      <c r="AS80" s="1">
        <v>44976</v>
      </c>
    </row>
    <row r="81" spans="22:45">
      <c r="V81" s="3"/>
      <c r="W81" s="2"/>
      <c r="Y81" s="3"/>
      <c r="Z81" s="2"/>
      <c r="AA81" s="3"/>
      <c r="AB81" s="2"/>
      <c r="AE81" s="20">
        <v>43023</v>
      </c>
      <c r="AF81" s="1">
        <v>43022</v>
      </c>
      <c r="AG81" s="1">
        <v>43037</v>
      </c>
      <c r="AH81" s="26">
        <v>43023</v>
      </c>
      <c r="AI81" s="1">
        <v>43022</v>
      </c>
      <c r="AJ81" s="1">
        <v>43015</v>
      </c>
      <c r="AK81" s="18">
        <v>43029</v>
      </c>
      <c r="AL81" s="1">
        <v>43037</v>
      </c>
      <c r="AM81" s="1">
        <v>43016</v>
      </c>
      <c r="AN81" s="1">
        <v>43093</v>
      </c>
      <c r="AO81" s="24">
        <v>43093</v>
      </c>
      <c r="AP81" s="1">
        <v>43072</v>
      </c>
      <c r="AQ81" s="1">
        <v>43078</v>
      </c>
      <c r="AR81" s="1">
        <v>44982</v>
      </c>
      <c r="AS81" s="1">
        <v>44982</v>
      </c>
    </row>
    <row r="82" spans="22:45">
      <c r="V82" s="3"/>
      <c r="W82" s="2"/>
      <c r="Y82" s="3"/>
      <c r="Z82" s="2"/>
      <c r="AA82" s="3"/>
      <c r="AB82" s="2"/>
      <c r="AE82" s="20">
        <v>43029</v>
      </c>
      <c r="AF82" s="1">
        <v>43023</v>
      </c>
      <c r="AG82" s="1">
        <v>43043</v>
      </c>
      <c r="AH82" s="26">
        <v>43029</v>
      </c>
      <c r="AI82" s="1">
        <v>43023</v>
      </c>
      <c r="AJ82" s="1">
        <v>43016</v>
      </c>
      <c r="AK82" s="18">
        <v>43030</v>
      </c>
      <c r="AL82" s="1">
        <v>43043</v>
      </c>
      <c r="AM82" s="1">
        <v>43022</v>
      </c>
      <c r="AN82" s="1">
        <v>43094</v>
      </c>
      <c r="AO82" s="24">
        <v>43094</v>
      </c>
      <c r="AP82" s="1">
        <v>43078</v>
      </c>
      <c r="AQ82" s="1">
        <v>43079</v>
      </c>
      <c r="AR82" s="1">
        <v>44983</v>
      </c>
      <c r="AS82" s="1">
        <v>44983</v>
      </c>
    </row>
    <row r="83" spans="22:45">
      <c r="V83" s="3"/>
      <c r="W83" s="2"/>
      <c r="Y83" s="3"/>
      <c r="Z83" s="2"/>
      <c r="AA83" s="3"/>
      <c r="AB83" s="2"/>
      <c r="AE83" s="20">
        <v>43030</v>
      </c>
      <c r="AF83" s="1">
        <v>43028</v>
      </c>
      <c r="AG83" s="1">
        <v>43044</v>
      </c>
      <c r="AH83" s="26">
        <v>43030</v>
      </c>
      <c r="AI83" s="1">
        <v>43029</v>
      </c>
      <c r="AJ83" s="1">
        <v>43022</v>
      </c>
      <c r="AK83" s="18">
        <v>43036</v>
      </c>
      <c r="AL83" s="1">
        <v>43044</v>
      </c>
      <c r="AM83" s="1">
        <v>43023</v>
      </c>
      <c r="AN83" s="1">
        <v>43095</v>
      </c>
      <c r="AO83" s="24">
        <v>43095</v>
      </c>
      <c r="AP83" s="1">
        <v>43079</v>
      </c>
      <c r="AQ83" s="1">
        <v>43085</v>
      </c>
      <c r="AR83" s="1">
        <v>44989</v>
      </c>
      <c r="AS83" s="1">
        <v>44989</v>
      </c>
    </row>
    <row r="84" spans="22:45" ht="16.5" customHeight="1">
      <c r="V84" s="3"/>
      <c r="W84" s="2"/>
      <c r="Y84" s="3"/>
      <c r="Z84" s="2"/>
      <c r="AA84" s="3"/>
      <c r="AB84" s="2"/>
      <c r="AE84" s="20">
        <v>43036</v>
      </c>
      <c r="AF84" s="1">
        <v>43029</v>
      </c>
      <c r="AG84" s="1">
        <v>43050</v>
      </c>
      <c r="AH84" s="26">
        <v>43036</v>
      </c>
      <c r="AI84" s="1">
        <v>43030</v>
      </c>
      <c r="AJ84" s="1">
        <v>43023</v>
      </c>
      <c r="AK84" s="18">
        <v>43037</v>
      </c>
      <c r="AL84" s="1">
        <v>43050</v>
      </c>
      <c r="AM84" s="1">
        <v>43028</v>
      </c>
      <c r="AN84" s="1">
        <v>43096</v>
      </c>
      <c r="AO84" s="24">
        <v>43096</v>
      </c>
      <c r="AP84" s="1">
        <v>43085</v>
      </c>
      <c r="AQ84" s="1">
        <v>43086</v>
      </c>
      <c r="AR84" s="1">
        <v>44990</v>
      </c>
      <c r="AS84" s="1">
        <v>44990</v>
      </c>
    </row>
    <row r="85" spans="22:45" ht="15.75" customHeight="1">
      <c r="V85" s="3"/>
      <c r="W85" s="2"/>
      <c r="Y85" s="3"/>
      <c r="Z85" s="2"/>
      <c r="AA85" s="3"/>
      <c r="AB85" s="2"/>
      <c r="AE85" s="20">
        <v>43037</v>
      </c>
      <c r="AF85" s="1">
        <v>43030</v>
      </c>
      <c r="AG85" s="1">
        <v>43051</v>
      </c>
      <c r="AH85" s="26">
        <v>43037</v>
      </c>
      <c r="AI85" s="1">
        <v>43036</v>
      </c>
      <c r="AJ85" s="1">
        <v>43029</v>
      </c>
      <c r="AK85" s="18">
        <v>43043</v>
      </c>
      <c r="AL85" s="1">
        <v>43051</v>
      </c>
      <c r="AM85" s="1">
        <v>43029</v>
      </c>
      <c r="AN85" s="1">
        <v>43097</v>
      </c>
      <c r="AO85" s="24">
        <v>43097</v>
      </c>
      <c r="AP85" s="1">
        <v>43086</v>
      </c>
      <c r="AQ85" s="1">
        <v>43092</v>
      </c>
      <c r="AR85" s="1">
        <v>44996</v>
      </c>
      <c r="AS85" s="1">
        <v>44996</v>
      </c>
    </row>
    <row r="86" spans="22:45" ht="12.75" customHeight="1">
      <c r="V86" s="3"/>
      <c r="W86" s="2"/>
      <c r="Y86" s="3"/>
      <c r="Z86" s="2"/>
      <c r="AA86" s="3"/>
      <c r="AB86" s="2"/>
      <c r="AE86" s="20">
        <v>43043</v>
      </c>
      <c r="AF86" s="1">
        <v>43036</v>
      </c>
      <c r="AG86" s="1">
        <v>43057</v>
      </c>
      <c r="AH86" s="26">
        <v>43043</v>
      </c>
      <c r="AI86" s="1">
        <v>43037</v>
      </c>
      <c r="AJ86" s="1">
        <v>43030</v>
      </c>
      <c r="AK86" s="18">
        <v>43044</v>
      </c>
      <c r="AL86" s="1">
        <v>43057</v>
      </c>
      <c r="AM86" s="1">
        <v>43030</v>
      </c>
      <c r="AN86" s="1">
        <v>43098</v>
      </c>
      <c r="AO86" s="24">
        <v>43098</v>
      </c>
      <c r="AP86" s="1">
        <v>43092</v>
      </c>
      <c r="AQ86" s="1">
        <v>43093</v>
      </c>
      <c r="AR86" s="1">
        <v>44997</v>
      </c>
      <c r="AS86" s="1">
        <v>44997</v>
      </c>
    </row>
    <row r="87" spans="22:45" ht="15.75" customHeight="1">
      <c r="V87" s="3"/>
      <c r="W87" s="2"/>
      <c r="Y87" s="3"/>
      <c r="Z87" s="2"/>
      <c r="AA87" s="3"/>
      <c r="AB87" s="2"/>
      <c r="AE87" s="20">
        <v>43044</v>
      </c>
      <c r="AF87" s="1">
        <v>43037</v>
      </c>
      <c r="AG87" s="1">
        <v>43058</v>
      </c>
      <c r="AH87" s="26">
        <v>43044</v>
      </c>
      <c r="AI87" s="1">
        <v>43043</v>
      </c>
      <c r="AJ87" s="1">
        <v>43036</v>
      </c>
      <c r="AK87" s="18">
        <v>43049</v>
      </c>
      <c r="AL87" s="1">
        <v>43058</v>
      </c>
      <c r="AM87" s="1">
        <v>43036</v>
      </c>
      <c r="AN87" s="1">
        <v>43099</v>
      </c>
      <c r="AO87" s="24">
        <v>43099</v>
      </c>
      <c r="AP87" s="1">
        <v>43093</v>
      </c>
      <c r="AQ87" s="1">
        <v>43094</v>
      </c>
      <c r="AR87" s="1">
        <v>44990</v>
      </c>
      <c r="AS87" s="1">
        <v>44990</v>
      </c>
    </row>
    <row r="88" spans="22:45">
      <c r="V88" s="3"/>
      <c r="W88" s="2"/>
      <c r="Y88" s="3"/>
      <c r="Z88" s="2"/>
      <c r="AA88" s="3"/>
      <c r="AB88" s="2"/>
      <c r="AE88" s="20">
        <v>43050</v>
      </c>
      <c r="AF88" s="1">
        <v>43043</v>
      </c>
      <c r="AG88" s="1">
        <v>43061</v>
      </c>
      <c r="AH88" s="26">
        <v>43049</v>
      </c>
      <c r="AI88" s="1">
        <v>43044</v>
      </c>
      <c r="AJ88" s="1">
        <v>43037</v>
      </c>
      <c r="AK88" s="18">
        <v>43050</v>
      </c>
      <c r="AL88" s="1">
        <v>43061</v>
      </c>
      <c r="AM88" s="1">
        <v>43037</v>
      </c>
      <c r="AN88" s="1">
        <v>43100</v>
      </c>
      <c r="AO88" s="24">
        <v>43100</v>
      </c>
      <c r="AP88" s="1">
        <v>43094</v>
      </c>
      <c r="AQ88" s="1">
        <v>43095</v>
      </c>
      <c r="AR88" s="1">
        <v>44996</v>
      </c>
      <c r="AS88" s="1">
        <v>44996</v>
      </c>
    </row>
    <row r="89" spans="22:45">
      <c r="V89" s="3"/>
      <c r="W89" s="2"/>
      <c r="Y89" s="3"/>
      <c r="Z89" s="2"/>
      <c r="AA89" s="3"/>
      <c r="AB89" s="2"/>
      <c r="AE89" s="20">
        <v>43051</v>
      </c>
      <c r="AF89" s="1">
        <v>43044</v>
      </c>
      <c r="AG89" s="1">
        <v>43062</v>
      </c>
      <c r="AH89" s="26">
        <v>43050</v>
      </c>
      <c r="AI89" s="1">
        <v>43049</v>
      </c>
      <c r="AJ89" s="1">
        <v>43049</v>
      </c>
      <c r="AK89" s="18">
        <v>43051</v>
      </c>
      <c r="AL89" s="1">
        <v>43062</v>
      </c>
      <c r="AM89" s="1">
        <v>43043</v>
      </c>
      <c r="AN89" s="1">
        <v>43101</v>
      </c>
      <c r="AO89" s="24">
        <v>43101</v>
      </c>
      <c r="AP89" s="1">
        <v>43095</v>
      </c>
      <c r="AQ89" s="1">
        <v>43096</v>
      </c>
      <c r="AR89" s="1">
        <v>44997</v>
      </c>
      <c r="AS89" s="1">
        <v>44997</v>
      </c>
    </row>
    <row r="90" spans="22:45">
      <c r="V90" s="3"/>
      <c r="W90" s="2"/>
      <c r="Y90" s="3"/>
      <c r="Z90" s="2"/>
      <c r="AA90" s="3"/>
      <c r="AB90" s="2"/>
      <c r="AE90" s="20">
        <v>43057</v>
      </c>
      <c r="AF90" s="1">
        <v>43049</v>
      </c>
      <c r="AG90" s="1">
        <v>43063</v>
      </c>
      <c r="AH90" s="26">
        <v>43051</v>
      </c>
      <c r="AI90" s="1">
        <v>43050</v>
      </c>
      <c r="AJ90" s="1">
        <v>43050</v>
      </c>
      <c r="AK90" s="18">
        <v>43057</v>
      </c>
      <c r="AL90" s="1">
        <v>43063</v>
      </c>
      <c r="AM90" s="1">
        <v>43044</v>
      </c>
      <c r="AN90" s="1">
        <v>43106</v>
      </c>
      <c r="AO90" s="24">
        <v>43106</v>
      </c>
      <c r="AP90" s="1">
        <v>43096</v>
      </c>
      <c r="AQ90" s="1">
        <v>43097</v>
      </c>
      <c r="AR90" s="1">
        <v>45003</v>
      </c>
      <c r="AS90" s="1">
        <v>45003</v>
      </c>
    </row>
    <row r="91" spans="22:45">
      <c r="V91" s="3"/>
      <c r="W91" s="2"/>
      <c r="Y91" s="3"/>
      <c r="Z91" s="2"/>
      <c r="AA91" s="3"/>
      <c r="AB91" s="2"/>
      <c r="AE91" s="20">
        <v>43058</v>
      </c>
      <c r="AF91" s="1">
        <v>43050</v>
      </c>
      <c r="AG91" s="1">
        <v>43064</v>
      </c>
      <c r="AH91" s="26">
        <v>43061</v>
      </c>
      <c r="AI91" s="1">
        <v>43051</v>
      </c>
      <c r="AJ91" s="1">
        <v>43051</v>
      </c>
      <c r="AK91" s="18">
        <v>43058</v>
      </c>
      <c r="AL91" s="1">
        <v>43064</v>
      </c>
      <c r="AM91" s="1">
        <v>43049</v>
      </c>
      <c r="AN91" s="1">
        <v>43107</v>
      </c>
      <c r="AO91" s="24">
        <v>43107</v>
      </c>
      <c r="AP91" s="1">
        <v>43097</v>
      </c>
      <c r="AQ91" s="1">
        <v>43098</v>
      </c>
      <c r="AR91" s="1">
        <v>45004</v>
      </c>
      <c r="AS91" s="1">
        <v>45004</v>
      </c>
    </row>
    <row r="92" spans="22:45">
      <c r="V92" s="3"/>
      <c r="W92" s="2"/>
      <c r="Y92" s="3"/>
      <c r="Z92" s="2"/>
      <c r="AA92" s="3"/>
      <c r="AB92" s="2"/>
      <c r="AE92" s="20">
        <v>43061</v>
      </c>
      <c r="AF92" s="1">
        <v>43051</v>
      </c>
      <c r="AG92" s="1">
        <v>43065</v>
      </c>
      <c r="AH92" s="26">
        <v>43062</v>
      </c>
      <c r="AI92" s="1">
        <v>43057</v>
      </c>
      <c r="AJ92" s="1">
        <v>43057</v>
      </c>
      <c r="AK92" s="18">
        <v>43061</v>
      </c>
      <c r="AL92" s="1">
        <v>43065</v>
      </c>
      <c r="AM92" s="1">
        <v>43050</v>
      </c>
      <c r="AN92" s="1">
        <v>43113</v>
      </c>
      <c r="AO92" s="24">
        <v>43113</v>
      </c>
      <c r="AP92" s="1">
        <v>43098</v>
      </c>
      <c r="AQ92" s="1">
        <v>43099</v>
      </c>
      <c r="AR92" s="1">
        <v>45010</v>
      </c>
      <c r="AS92" s="1">
        <v>45010</v>
      </c>
    </row>
    <row r="93" spans="22:45">
      <c r="V93" s="3"/>
      <c r="W93" s="2"/>
      <c r="Y93" s="3"/>
      <c r="Z93" s="2"/>
      <c r="AA93" s="3"/>
      <c r="AB93" s="2"/>
      <c r="AE93" s="20">
        <v>43062</v>
      </c>
      <c r="AF93" s="1">
        <v>43057</v>
      </c>
      <c r="AG93" s="1">
        <v>43071</v>
      </c>
      <c r="AH93" s="26">
        <v>43063</v>
      </c>
      <c r="AI93" s="1">
        <v>43058</v>
      </c>
      <c r="AJ93" s="1">
        <v>43058</v>
      </c>
      <c r="AK93" s="18">
        <v>43062</v>
      </c>
      <c r="AL93" s="1">
        <v>43071</v>
      </c>
      <c r="AM93" s="1">
        <v>43051</v>
      </c>
      <c r="AN93" s="1">
        <v>43114</v>
      </c>
      <c r="AO93" s="24">
        <v>43114</v>
      </c>
      <c r="AP93" s="1">
        <v>43099</v>
      </c>
      <c r="AQ93" s="1">
        <v>43100</v>
      </c>
      <c r="AR93" s="1">
        <v>45011</v>
      </c>
      <c r="AS93" s="1">
        <v>45011</v>
      </c>
    </row>
    <row r="94" spans="22:45">
      <c r="V94" s="3"/>
      <c r="W94" s="2"/>
      <c r="Y94" s="3"/>
      <c r="Z94" s="2"/>
      <c r="AA94" s="3"/>
      <c r="AB94" s="2"/>
      <c r="AE94" s="20">
        <v>43063</v>
      </c>
      <c r="AF94" s="1">
        <v>43058</v>
      </c>
      <c r="AG94" s="1">
        <v>43072</v>
      </c>
      <c r="AH94" s="26">
        <v>43064</v>
      </c>
      <c r="AI94" s="1">
        <v>43061</v>
      </c>
      <c r="AJ94" s="1">
        <v>43061</v>
      </c>
      <c r="AK94" s="18">
        <v>43063</v>
      </c>
      <c r="AL94" s="1">
        <v>43072</v>
      </c>
      <c r="AM94" s="1">
        <v>43057</v>
      </c>
      <c r="AN94" s="1">
        <v>43115</v>
      </c>
      <c r="AO94" s="24">
        <v>43115</v>
      </c>
      <c r="AP94" s="1">
        <v>43100</v>
      </c>
      <c r="AQ94" s="1">
        <v>43101</v>
      </c>
      <c r="AR94" s="1">
        <v>45017</v>
      </c>
      <c r="AS94" s="1">
        <v>45017</v>
      </c>
    </row>
    <row r="95" spans="22:45">
      <c r="V95" s="3"/>
      <c r="W95" s="2"/>
      <c r="Y95" s="3"/>
      <c r="Z95" s="2"/>
      <c r="AA95" s="3"/>
      <c r="AB95" s="2"/>
      <c r="AE95" s="20">
        <v>43064</v>
      </c>
      <c r="AF95" s="1">
        <v>43061</v>
      </c>
      <c r="AG95" s="1">
        <v>43078</v>
      </c>
      <c r="AH95" s="26">
        <v>43065</v>
      </c>
      <c r="AI95" s="1">
        <v>43062</v>
      </c>
      <c r="AJ95" s="1">
        <v>43062</v>
      </c>
      <c r="AK95" s="18">
        <v>43064</v>
      </c>
      <c r="AL95" s="1">
        <v>43078</v>
      </c>
      <c r="AM95" s="1">
        <v>43058</v>
      </c>
      <c r="AN95" s="1">
        <v>43120</v>
      </c>
      <c r="AO95" s="24">
        <v>43120</v>
      </c>
      <c r="AP95" s="1">
        <v>43101</v>
      </c>
      <c r="AQ95" s="1">
        <v>43106</v>
      </c>
      <c r="AR95" s="1">
        <v>45018</v>
      </c>
      <c r="AS95" s="1">
        <v>45018</v>
      </c>
    </row>
    <row r="96" spans="22:45">
      <c r="V96" s="3"/>
      <c r="W96" s="2"/>
      <c r="Y96" s="3"/>
      <c r="Z96" s="2"/>
      <c r="AA96" s="3"/>
      <c r="AB96" s="2"/>
      <c r="AE96" s="20">
        <v>43065</v>
      </c>
      <c r="AF96" s="1">
        <v>43062</v>
      </c>
      <c r="AG96" s="1">
        <v>43079</v>
      </c>
      <c r="AH96" s="26">
        <v>43071</v>
      </c>
      <c r="AI96" s="1">
        <v>43063</v>
      </c>
      <c r="AJ96" s="1">
        <v>43063</v>
      </c>
      <c r="AK96" s="18">
        <v>43065</v>
      </c>
      <c r="AL96" s="1">
        <v>43079</v>
      </c>
      <c r="AM96" s="1">
        <v>43061</v>
      </c>
      <c r="AN96" s="1">
        <v>43121</v>
      </c>
      <c r="AO96" s="24">
        <v>43121</v>
      </c>
      <c r="AP96" s="1">
        <v>43106</v>
      </c>
      <c r="AQ96" s="1">
        <v>43107</v>
      </c>
      <c r="AR96" s="1">
        <v>45024</v>
      </c>
      <c r="AS96" s="1">
        <v>45024</v>
      </c>
    </row>
    <row r="97" spans="22:45">
      <c r="V97" s="3"/>
      <c r="W97" s="2"/>
      <c r="Y97" s="3"/>
      <c r="Z97" s="2"/>
      <c r="AA97" s="3"/>
      <c r="AB97" s="2"/>
      <c r="AE97" s="20">
        <v>43071</v>
      </c>
      <c r="AF97" s="1">
        <v>43063</v>
      </c>
      <c r="AG97" s="1">
        <v>43085</v>
      </c>
      <c r="AH97" s="26">
        <v>43072</v>
      </c>
      <c r="AI97" s="1">
        <v>43064</v>
      </c>
      <c r="AJ97" s="1">
        <v>43064</v>
      </c>
      <c r="AK97" s="18">
        <v>43071</v>
      </c>
      <c r="AL97" s="1">
        <v>43085</v>
      </c>
      <c r="AM97" s="1">
        <v>43062</v>
      </c>
      <c r="AN97" s="1">
        <v>43127</v>
      </c>
      <c r="AO97" s="24">
        <v>43127</v>
      </c>
      <c r="AP97" s="1">
        <v>43107</v>
      </c>
      <c r="AQ97" s="1">
        <v>43113</v>
      </c>
      <c r="AR97" s="1">
        <v>45025</v>
      </c>
      <c r="AS97" s="1">
        <v>45025</v>
      </c>
    </row>
    <row r="98" spans="22:45">
      <c r="V98" s="3"/>
      <c r="W98" s="2"/>
      <c r="Y98" s="3"/>
      <c r="Z98" s="2"/>
      <c r="AA98" s="3"/>
      <c r="AB98" s="2"/>
      <c r="AE98" s="20">
        <v>43072</v>
      </c>
      <c r="AF98" s="1">
        <v>43064</v>
      </c>
      <c r="AG98" s="1">
        <v>43086</v>
      </c>
      <c r="AH98" s="26">
        <v>43078</v>
      </c>
      <c r="AI98" s="1">
        <v>43065</v>
      </c>
      <c r="AJ98" s="1">
        <v>43065</v>
      </c>
      <c r="AK98" s="18">
        <v>43072</v>
      </c>
      <c r="AL98" s="1">
        <v>43086</v>
      </c>
      <c r="AM98" s="1">
        <v>43063</v>
      </c>
      <c r="AN98" s="1">
        <v>43128</v>
      </c>
      <c r="AO98" s="24">
        <v>43128</v>
      </c>
      <c r="AP98" s="1">
        <v>43113</v>
      </c>
      <c r="AQ98" s="1">
        <v>43114</v>
      </c>
      <c r="AR98" s="1">
        <v>45031</v>
      </c>
      <c r="AS98" s="1">
        <v>45031</v>
      </c>
    </row>
    <row r="99" spans="22:45">
      <c r="V99" s="3"/>
      <c r="W99" s="2"/>
      <c r="Y99" s="3"/>
      <c r="Z99" s="2"/>
      <c r="AA99" s="3"/>
      <c r="AB99" s="2"/>
      <c r="AE99" s="20">
        <v>43078</v>
      </c>
      <c r="AF99" s="1">
        <v>43065</v>
      </c>
      <c r="AG99" s="1">
        <v>43092</v>
      </c>
      <c r="AH99" s="26">
        <v>43079</v>
      </c>
      <c r="AI99" s="1">
        <v>43071</v>
      </c>
      <c r="AJ99" s="1">
        <v>43071</v>
      </c>
      <c r="AK99" s="18">
        <v>43078</v>
      </c>
      <c r="AL99" s="1">
        <v>43092</v>
      </c>
      <c r="AM99" s="1">
        <v>43064</v>
      </c>
      <c r="AN99" s="1">
        <v>43134</v>
      </c>
      <c r="AO99" s="24">
        <v>43134</v>
      </c>
      <c r="AP99" s="1">
        <v>43114</v>
      </c>
      <c r="AQ99" s="1">
        <v>43115</v>
      </c>
      <c r="AR99" s="1">
        <v>45032</v>
      </c>
      <c r="AS99" s="1">
        <v>45032</v>
      </c>
    </row>
    <row r="100" spans="22:45">
      <c r="V100" s="3"/>
      <c r="W100" s="2"/>
      <c r="Y100" s="3"/>
      <c r="Z100" s="2"/>
      <c r="AA100" s="3"/>
      <c r="AB100" s="2"/>
      <c r="AE100" s="20">
        <v>43079</v>
      </c>
      <c r="AF100" s="1">
        <v>43071</v>
      </c>
      <c r="AG100" s="1">
        <v>43093</v>
      </c>
      <c r="AH100" s="26">
        <v>43085</v>
      </c>
      <c r="AI100" s="1">
        <v>43072</v>
      </c>
      <c r="AJ100" s="1">
        <v>43072</v>
      </c>
      <c r="AK100" s="18">
        <v>43079</v>
      </c>
      <c r="AL100" s="1">
        <v>43093</v>
      </c>
      <c r="AM100" s="1">
        <v>43065</v>
      </c>
      <c r="AN100" s="1">
        <v>43135</v>
      </c>
      <c r="AO100" s="24">
        <v>43135</v>
      </c>
      <c r="AP100" s="1">
        <v>43115</v>
      </c>
      <c r="AQ100" s="1">
        <v>43120</v>
      </c>
      <c r="AR100" s="1">
        <v>45038</v>
      </c>
      <c r="AS100" s="1">
        <v>45038</v>
      </c>
    </row>
    <row r="101" spans="22:45">
      <c r="V101" s="3"/>
      <c r="W101" s="2"/>
      <c r="Y101" s="3"/>
      <c r="Z101" s="2"/>
      <c r="AA101" s="3"/>
      <c r="AB101" s="2"/>
      <c r="AE101" s="20">
        <v>43085</v>
      </c>
      <c r="AF101" s="1">
        <v>43072</v>
      </c>
      <c r="AG101" s="1">
        <v>43094</v>
      </c>
      <c r="AH101" s="26">
        <v>43086</v>
      </c>
      <c r="AI101" s="1">
        <v>43078</v>
      </c>
      <c r="AJ101" s="1">
        <v>43078</v>
      </c>
      <c r="AK101" s="18">
        <v>43085</v>
      </c>
      <c r="AL101" s="1">
        <v>43094</v>
      </c>
      <c r="AM101" s="1">
        <v>43071</v>
      </c>
      <c r="AN101" s="1">
        <v>43141</v>
      </c>
      <c r="AO101" s="24">
        <v>43141</v>
      </c>
      <c r="AP101" s="1">
        <v>43120</v>
      </c>
      <c r="AQ101" s="1">
        <v>43121</v>
      </c>
      <c r="AR101" s="1">
        <v>45039</v>
      </c>
      <c r="AS101" s="1">
        <v>45039</v>
      </c>
    </row>
    <row r="102" spans="22:45">
      <c r="V102" s="3"/>
      <c r="W102" s="2"/>
      <c r="Y102" s="3"/>
      <c r="Z102" s="2"/>
      <c r="AA102" s="3"/>
      <c r="AB102" s="2"/>
      <c r="AE102" s="20">
        <v>43086</v>
      </c>
      <c r="AF102" s="1">
        <v>43078</v>
      </c>
      <c r="AG102" s="1">
        <v>43095</v>
      </c>
      <c r="AH102" s="26">
        <v>43092</v>
      </c>
      <c r="AI102" s="1">
        <v>43079</v>
      </c>
      <c r="AJ102" s="1">
        <v>43079</v>
      </c>
      <c r="AK102" s="18">
        <v>43086</v>
      </c>
      <c r="AL102" s="1">
        <v>43095</v>
      </c>
      <c r="AM102" s="1">
        <v>43072</v>
      </c>
      <c r="AN102" s="1">
        <v>43142</v>
      </c>
      <c r="AO102" s="24">
        <v>43142</v>
      </c>
      <c r="AP102" s="1">
        <v>43121</v>
      </c>
      <c r="AQ102" s="1">
        <v>43127</v>
      </c>
      <c r="AR102" s="1">
        <v>45045</v>
      </c>
      <c r="AS102" s="1">
        <v>45045</v>
      </c>
    </row>
    <row r="103" spans="22:45">
      <c r="V103" s="3"/>
      <c r="W103" s="2"/>
      <c r="Y103" s="3"/>
      <c r="Z103" s="2"/>
      <c r="AA103" s="3"/>
      <c r="AB103" s="2"/>
      <c r="AE103" s="20">
        <v>43092</v>
      </c>
      <c r="AF103" s="1">
        <v>43079</v>
      </c>
      <c r="AG103" s="1">
        <v>43096</v>
      </c>
      <c r="AH103" s="26">
        <v>43093</v>
      </c>
      <c r="AI103" s="1">
        <v>43085</v>
      </c>
      <c r="AJ103" s="1">
        <v>43085</v>
      </c>
      <c r="AK103" s="18">
        <v>43092</v>
      </c>
      <c r="AL103" s="1">
        <v>43096</v>
      </c>
      <c r="AM103" s="1">
        <v>43078</v>
      </c>
      <c r="AN103" s="1">
        <v>43148</v>
      </c>
      <c r="AO103" s="24">
        <v>43148</v>
      </c>
      <c r="AP103" s="1">
        <v>43127</v>
      </c>
      <c r="AQ103" s="1">
        <v>43128</v>
      </c>
      <c r="AR103" s="1">
        <v>45046</v>
      </c>
      <c r="AS103" s="1">
        <v>45046</v>
      </c>
    </row>
    <row r="104" spans="22:45">
      <c r="V104" s="3"/>
      <c r="W104" s="2"/>
      <c r="Y104" s="3"/>
      <c r="Z104" s="2"/>
      <c r="AA104" s="3"/>
      <c r="AB104" s="2"/>
      <c r="AE104" s="20">
        <v>43093</v>
      </c>
      <c r="AF104" s="1">
        <v>43085</v>
      </c>
      <c r="AG104" s="1">
        <v>43097</v>
      </c>
      <c r="AH104" s="26">
        <v>43094</v>
      </c>
      <c r="AI104" s="1">
        <v>43086</v>
      </c>
      <c r="AJ104" s="1">
        <v>43086</v>
      </c>
      <c r="AK104" s="18">
        <v>43093</v>
      </c>
      <c r="AL104" s="1">
        <v>43097</v>
      </c>
      <c r="AM104" s="1">
        <v>43079</v>
      </c>
      <c r="AN104" s="1">
        <v>43149</v>
      </c>
      <c r="AO104" s="24">
        <v>43149</v>
      </c>
      <c r="AP104" s="1">
        <v>43128</v>
      </c>
      <c r="AQ104" s="1">
        <v>43134</v>
      </c>
      <c r="AR104" s="1">
        <v>45052</v>
      </c>
      <c r="AS104" s="1">
        <v>45052</v>
      </c>
    </row>
    <row r="105" spans="22:45">
      <c r="V105" s="3"/>
      <c r="W105" s="2"/>
      <c r="Y105" s="3"/>
      <c r="Z105" s="2"/>
      <c r="AA105" s="3"/>
      <c r="AB105" s="2"/>
      <c r="AE105" s="20">
        <v>43094</v>
      </c>
      <c r="AF105" s="1">
        <v>43086</v>
      </c>
      <c r="AG105" s="1">
        <v>43098</v>
      </c>
      <c r="AH105" s="26">
        <v>43095</v>
      </c>
      <c r="AI105" s="1">
        <v>43092</v>
      </c>
      <c r="AJ105" s="1">
        <v>43092</v>
      </c>
      <c r="AK105" s="18">
        <v>43094</v>
      </c>
      <c r="AL105" s="1">
        <v>43098</v>
      </c>
      <c r="AM105" s="1">
        <v>43085</v>
      </c>
      <c r="AN105" s="1">
        <v>43150</v>
      </c>
      <c r="AO105" s="24">
        <v>43150</v>
      </c>
      <c r="AP105" s="1">
        <v>43134</v>
      </c>
      <c r="AQ105" s="1">
        <v>43135</v>
      </c>
      <c r="AR105" s="1">
        <v>45053</v>
      </c>
      <c r="AS105" s="1">
        <v>45053</v>
      </c>
    </row>
    <row r="106" spans="22:45">
      <c r="V106" s="3"/>
      <c r="W106" s="2"/>
      <c r="Y106" s="3"/>
      <c r="Z106" s="2"/>
      <c r="AA106" s="3"/>
      <c r="AB106" s="2"/>
      <c r="AE106" s="20">
        <v>43095</v>
      </c>
      <c r="AF106" s="1">
        <v>43092</v>
      </c>
      <c r="AG106" s="1">
        <v>43099</v>
      </c>
      <c r="AH106" s="26">
        <v>43096</v>
      </c>
      <c r="AI106" s="1">
        <v>43093</v>
      </c>
      <c r="AJ106" s="1">
        <v>43093</v>
      </c>
      <c r="AK106" s="18">
        <v>43095</v>
      </c>
      <c r="AL106" s="1">
        <v>43099</v>
      </c>
      <c r="AM106" s="1">
        <v>43086</v>
      </c>
      <c r="AN106" s="1">
        <v>43155</v>
      </c>
      <c r="AO106" s="24">
        <v>43155</v>
      </c>
      <c r="AP106" s="1">
        <v>43135</v>
      </c>
      <c r="AQ106" s="1">
        <v>43141</v>
      </c>
      <c r="AR106" s="1">
        <v>45059</v>
      </c>
      <c r="AS106" s="1">
        <v>45059</v>
      </c>
    </row>
    <row r="107" spans="22:45">
      <c r="V107" s="3"/>
      <c r="W107" s="2"/>
      <c r="Y107" s="3"/>
      <c r="Z107" s="2"/>
      <c r="AA107" s="3"/>
      <c r="AB107" s="2"/>
      <c r="AE107" s="20">
        <v>43096</v>
      </c>
      <c r="AF107" s="1">
        <v>43093</v>
      </c>
      <c r="AG107" s="1">
        <v>43100</v>
      </c>
      <c r="AH107" s="26">
        <v>43097</v>
      </c>
      <c r="AI107" s="1">
        <v>43094</v>
      </c>
      <c r="AJ107" s="1">
        <v>43094</v>
      </c>
      <c r="AK107" s="18">
        <v>43096</v>
      </c>
      <c r="AL107" s="1">
        <v>43100</v>
      </c>
      <c r="AM107" s="1">
        <v>43092</v>
      </c>
      <c r="AN107" s="1">
        <v>43156</v>
      </c>
      <c r="AO107" s="24">
        <v>43156</v>
      </c>
      <c r="AP107" s="1">
        <v>43141</v>
      </c>
      <c r="AQ107" s="1">
        <v>43142</v>
      </c>
      <c r="AR107" s="1">
        <v>45060</v>
      </c>
      <c r="AS107" s="1">
        <v>45060</v>
      </c>
    </row>
    <row r="108" spans="22:45">
      <c r="V108" s="3"/>
      <c r="W108" s="2"/>
      <c r="Y108" s="3"/>
      <c r="Z108" s="2"/>
      <c r="AA108" s="3"/>
      <c r="AB108" s="2"/>
      <c r="AE108" s="20">
        <v>43097</v>
      </c>
      <c r="AF108" s="1">
        <v>43094</v>
      </c>
      <c r="AG108" s="1">
        <v>43101</v>
      </c>
      <c r="AH108" s="26">
        <v>43098</v>
      </c>
      <c r="AI108" s="1">
        <v>43095</v>
      </c>
      <c r="AJ108" s="1">
        <v>43095</v>
      </c>
      <c r="AK108" s="18">
        <v>43097</v>
      </c>
      <c r="AL108" s="1">
        <v>43101</v>
      </c>
      <c r="AM108" s="1">
        <v>43093</v>
      </c>
      <c r="AN108" s="1">
        <v>43162</v>
      </c>
      <c r="AO108" s="24">
        <v>43162</v>
      </c>
      <c r="AP108" s="1">
        <v>43142</v>
      </c>
      <c r="AQ108" s="1">
        <v>43148</v>
      </c>
      <c r="AR108" s="1">
        <v>45066</v>
      </c>
      <c r="AS108" s="1">
        <v>45066</v>
      </c>
    </row>
    <row r="109" spans="22:45">
      <c r="V109" s="3"/>
      <c r="W109" s="2"/>
      <c r="Y109" s="3"/>
      <c r="Z109" s="2"/>
      <c r="AA109" s="3"/>
      <c r="AB109" s="2"/>
      <c r="AE109" s="20">
        <v>43098</v>
      </c>
      <c r="AF109" s="1">
        <v>43095</v>
      </c>
      <c r="AG109" s="1">
        <v>43106</v>
      </c>
      <c r="AH109" s="26">
        <v>43099</v>
      </c>
      <c r="AI109" s="1">
        <v>43096</v>
      </c>
      <c r="AJ109" s="1">
        <v>43096</v>
      </c>
      <c r="AK109" s="18">
        <v>43098</v>
      </c>
      <c r="AL109" s="1">
        <v>43106</v>
      </c>
      <c r="AM109" s="1">
        <v>43094</v>
      </c>
      <c r="AN109" s="1">
        <v>43163</v>
      </c>
      <c r="AO109" s="24">
        <v>43163</v>
      </c>
      <c r="AP109" s="1">
        <v>43148</v>
      </c>
      <c r="AQ109" s="1">
        <v>43149</v>
      </c>
      <c r="AR109" s="1">
        <v>45067</v>
      </c>
      <c r="AS109" s="1">
        <v>45067</v>
      </c>
    </row>
    <row r="110" spans="22:45">
      <c r="V110" s="3"/>
      <c r="W110" s="2"/>
      <c r="Y110" s="3"/>
      <c r="Z110" s="2"/>
      <c r="AA110" s="3"/>
      <c r="AB110" s="2"/>
      <c r="AE110" s="20">
        <v>43099</v>
      </c>
      <c r="AF110" s="1">
        <v>43096</v>
      </c>
      <c r="AG110" s="1">
        <v>43107</v>
      </c>
      <c r="AH110" s="26">
        <v>43100</v>
      </c>
      <c r="AI110" s="1">
        <v>43097</v>
      </c>
      <c r="AJ110" s="1">
        <v>43097</v>
      </c>
      <c r="AK110" s="18">
        <v>43099</v>
      </c>
      <c r="AL110" s="1">
        <v>43107</v>
      </c>
      <c r="AM110" s="1">
        <v>43095</v>
      </c>
      <c r="AN110" s="1">
        <v>43169</v>
      </c>
      <c r="AO110" s="24">
        <v>43169</v>
      </c>
      <c r="AP110" s="1">
        <v>43149</v>
      </c>
      <c r="AQ110" s="1">
        <v>43150</v>
      </c>
      <c r="AR110" s="1">
        <v>45073</v>
      </c>
      <c r="AS110" s="1">
        <v>45073</v>
      </c>
    </row>
    <row r="111" spans="22:45">
      <c r="V111" s="3"/>
      <c r="W111" s="2"/>
      <c r="Y111" s="3"/>
      <c r="Z111" s="2"/>
      <c r="AA111" s="3"/>
      <c r="AB111" s="2"/>
      <c r="AE111" s="20">
        <v>43100</v>
      </c>
      <c r="AF111" s="1">
        <v>43097</v>
      </c>
      <c r="AG111" s="1">
        <v>43113</v>
      </c>
      <c r="AH111" s="26">
        <v>43101</v>
      </c>
      <c r="AI111" s="1">
        <v>43098</v>
      </c>
      <c r="AJ111" s="1">
        <v>43098</v>
      </c>
      <c r="AK111" s="18">
        <v>43100</v>
      </c>
      <c r="AL111" s="1">
        <v>43113</v>
      </c>
      <c r="AM111" s="1">
        <v>43096</v>
      </c>
      <c r="AN111" s="1">
        <v>43170</v>
      </c>
      <c r="AO111" s="24">
        <v>43170</v>
      </c>
      <c r="AP111" s="1">
        <v>43150</v>
      </c>
      <c r="AQ111" s="1">
        <v>43155</v>
      </c>
      <c r="AR111" s="1">
        <v>45074</v>
      </c>
      <c r="AS111" s="1">
        <v>45074</v>
      </c>
    </row>
    <row r="112" spans="22:45">
      <c r="V112" s="3"/>
      <c r="W112" s="2"/>
      <c r="Y112" s="3"/>
      <c r="Z112" s="2"/>
      <c r="AA112" s="3"/>
      <c r="AB112" s="2"/>
      <c r="AE112" s="20">
        <v>43101</v>
      </c>
      <c r="AF112" s="1">
        <v>43098</v>
      </c>
      <c r="AG112" s="1">
        <v>43114</v>
      </c>
      <c r="AH112" s="26">
        <v>43106</v>
      </c>
      <c r="AI112" s="1">
        <v>43099</v>
      </c>
      <c r="AJ112" s="1">
        <v>43099</v>
      </c>
      <c r="AK112" s="18">
        <v>43101</v>
      </c>
      <c r="AL112" s="1">
        <v>43114</v>
      </c>
      <c r="AM112" s="1">
        <v>43097</v>
      </c>
      <c r="AN112" s="1">
        <v>43176</v>
      </c>
      <c r="AO112" s="24">
        <v>43176</v>
      </c>
      <c r="AP112" s="1">
        <v>43155</v>
      </c>
      <c r="AQ112" s="1">
        <v>43156</v>
      </c>
      <c r="AR112" s="1">
        <v>45080</v>
      </c>
      <c r="AS112" s="1">
        <v>45080</v>
      </c>
    </row>
    <row r="113" spans="22:45">
      <c r="V113" s="3"/>
      <c r="W113" s="2"/>
      <c r="Y113" s="3"/>
      <c r="Z113" s="2"/>
      <c r="AA113" s="3"/>
      <c r="AB113" s="2"/>
      <c r="AE113" s="20">
        <v>43106</v>
      </c>
      <c r="AF113" s="1">
        <v>43099</v>
      </c>
      <c r="AG113" s="1">
        <v>43115</v>
      </c>
      <c r="AH113" s="26">
        <v>43107</v>
      </c>
      <c r="AI113" s="1">
        <v>43100</v>
      </c>
      <c r="AJ113" s="1">
        <v>43100</v>
      </c>
      <c r="AK113" s="18">
        <v>43106</v>
      </c>
      <c r="AL113" s="1">
        <v>43115</v>
      </c>
      <c r="AM113" s="1">
        <v>43098</v>
      </c>
      <c r="AN113" s="1">
        <v>43177</v>
      </c>
      <c r="AO113" s="24">
        <v>43177</v>
      </c>
      <c r="AP113" s="1">
        <v>43156</v>
      </c>
      <c r="AQ113" s="1">
        <v>43162</v>
      </c>
      <c r="AR113" s="1">
        <v>45081</v>
      </c>
      <c r="AS113" s="1">
        <v>45081</v>
      </c>
    </row>
    <row r="114" spans="22:45">
      <c r="V114" s="3"/>
      <c r="W114" s="2"/>
      <c r="Y114" s="3"/>
      <c r="Z114" s="2"/>
      <c r="AA114" s="3"/>
      <c r="AB114" s="2"/>
      <c r="AE114" s="20">
        <v>43107</v>
      </c>
      <c r="AF114" s="1">
        <v>43100</v>
      </c>
      <c r="AG114" s="1">
        <v>43120</v>
      </c>
      <c r="AH114" s="26">
        <v>43113</v>
      </c>
      <c r="AI114" s="1">
        <v>43101</v>
      </c>
      <c r="AJ114" s="1">
        <v>43101</v>
      </c>
      <c r="AK114" s="18">
        <v>43107</v>
      </c>
      <c r="AL114" s="1">
        <v>43120</v>
      </c>
      <c r="AM114" s="1">
        <v>43099</v>
      </c>
      <c r="AN114" s="1">
        <v>43183</v>
      </c>
      <c r="AO114" s="24">
        <v>43183</v>
      </c>
      <c r="AP114" s="1">
        <v>43162</v>
      </c>
      <c r="AQ114" s="1">
        <v>43163</v>
      </c>
      <c r="AR114" s="1">
        <v>45087</v>
      </c>
      <c r="AS114" s="1">
        <v>45087</v>
      </c>
    </row>
    <row r="115" spans="22:45">
      <c r="V115" s="3"/>
      <c r="W115" s="2"/>
      <c r="Y115" s="3"/>
      <c r="Z115" s="2"/>
      <c r="AA115" s="3"/>
      <c r="AB115" s="2"/>
      <c r="AE115" s="20">
        <v>43113</v>
      </c>
      <c r="AF115" s="1">
        <v>43101</v>
      </c>
      <c r="AG115" s="1">
        <v>43121</v>
      </c>
      <c r="AH115" s="26">
        <v>43114</v>
      </c>
      <c r="AI115" s="1">
        <v>43106</v>
      </c>
      <c r="AJ115" s="1">
        <v>43106</v>
      </c>
      <c r="AK115" s="18">
        <v>43113</v>
      </c>
      <c r="AL115" s="1">
        <v>43121</v>
      </c>
      <c r="AM115" s="1">
        <v>43100</v>
      </c>
      <c r="AN115" s="1">
        <v>43184</v>
      </c>
      <c r="AO115" s="24">
        <v>43184</v>
      </c>
      <c r="AP115" s="1">
        <v>43163</v>
      </c>
      <c r="AQ115" s="1">
        <v>43169</v>
      </c>
      <c r="AR115" s="1">
        <v>45088</v>
      </c>
      <c r="AS115" s="1">
        <v>45088</v>
      </c>
    </row>
    <row r="116" spans="22:45">
      <c r="V116" s="3"/>
      <c r="W116" s="2"/>
      <c r="Y116" s="3"/>
      <c r="Z116" s="2"/>
      <c r="AA116" s="3"/>
      <c r="AB116" s="2"/>
      <c r="AE116" s="20">
        <v>43114</v>
      </c>
      <c r="AF116" s="1">
        <v>43106</v>
      </c>
      <c r="AG116" s="1">
        <v>43127</v>
      </c>
      <c r="AH116" s="26">
        <v>43115</v>
      </c>
      <c r="AI116" s="1">
        <v>43107</v>
      </c>
      <c r="AJ116" s="1">
        <v>43107</v>
      </c>
      <c r="AK116" s="18">
        <v>43114</v>
      </c>
      <c r="AL116" s="1">
        <v>43127</v>
      </c>
      <c r="AM116" s="1">
        <v>43101</v>
      </c>
      <c r="AN116" s="1">
        <v>43189</v>
      </c>
      <c r="AO116" s="24">
        <v>43189</v>
      </c>
      <c r="AP116" s="1">
        <v>43169</v>
      </c>
      <c r="AQ116" s="1">
        <v>43170</v>
      </c>
      <c r="AR116" s="1">
        <v>45094</v>
      </c>
      <c r="AS116" s="1">
        <v>45094</v>
      </c>
    </row>
    <row r="117" spans="22:45">
      <c r="V117" s="3"/>
      <c r="W117" s="2"/>
      <c r="Y117" s="3"/>
      <c r="Z117" s="2"/>
      <c r="AA117" s="3"/>
      <c r="AB117" s="2"/>
      <c r="AE117" s="20">
        <v>43115</v>
      </c>
      <c r="AF117" s="1">
        <v>43107</v>
      </c>
      <c r="AG117" s="1">
        <v>43128</v>
      </c>
      <c r="AH117" s="26">
        <v>43120</v>
      </c>
      <c r="AI117" s="1">
        <v>43113</v>
      </c>
      <c r="AJ117" s="1">
        <v>43113</v>
      </c>
      <c r="AK117" s="18">
        <v>43115</v>
      </c>
      <c r="AL117" s="1">
        <v>43128</v>
      </c>
      <c r="AM117" s="1">
        <v>43106</v>
      </c>
      <c r="AN117" s="1">
        <v>43190</v>
      </c>
      <c r="AO117" s="24">
        <v>43190</v>
      </c>
      <c r="AP117" s="1">
        <v>43170</v>
      </c>
      <c r="AQ117" s="1">
        <v>43176</v>
      </c>
      <c r="AR117" s="1">
        <v>45095</v>
      </c>
      <c r="AS117" s="1">
        <v>45095</v>
      </c>
    </row>
    <row r="118" spans="22:45">
      <c r="V118" s="3"/>
      <c r="W118" s="2"/>
      <c r="Y118" s="3"/>
      <c r="Z118" s="2"/>
      <c r="AA118" s="3"/>
      <c r="AB118" s="2"/>
      <c r="AE118" s="20">
        <v>43120</v>
      </c>
      <c r="AF118" s="1">
        <v>43115</v>
      </c>
      <c r="AG118" s="1">
        <v>43134</v>
      </c>
      <c r="AH118" s="26">
        <v>43121</v>
      </c>
      <c r="AI118" s="1">
        <v>43114</v>
      </c>
      <c r="AJ118" s="1">
        <v>43114</v>
      </c>
      <c r="AK118" s="18">
        <v>43120</v>
      </c>
      <c r="AL118" s="1">
        <v>43134</v>
      </c>
      <c r="AM118" s="1">
        <v>43107</v>
      </c>
      <c r="AN118" s="1">
        <v>43191</v>
      </c>
      <c r="AO118" s="24">
        <v>43191</v>
      </c>
      <c r="AP118" s="1">
        <v>43176</v>
      </c>
      <c r="AQ118" s="1">
        <v>43177</v>
      </c>
      <c r="AR118" s="1">
        <v>45101</v>
      </c>
      <c r="AS118" s="1">
        <v>45101</v>
      </c>
    </row>
    <row r="119" spans="22:45">
      <c r="V119" s="3"/>
      <c r="W119" s="2"/>
      <c r="Y119" s="3"/>
      <c r="Z119" s="2"/>
      <c r="AA119" s="3"/>
      <c r="AB119" s="2"/>
      <c r="AE119" s="20">
        <v>43121</v>
      </c>
      <c r="AF119" s="1">
        <v>43113</v>
      </c>
      <c r="AG119" s="1">
        <v>43135</v>
      </c>
      <c r="AH119" s="26">
        <v>43127</v>
      </c>
      <c r="AI119" s="1">
        <v>43115</v>
      </c>
      <c r="AJ119" s="1">
        <v>43115</v>
      </c>
      <c r="AK119" s="18">
        <v>43121</v>
      </c>
      <c r="AL119" s="1">
        <v>43135</v>
      </c>
      <c r="AM119" s="1">
        <v>43113</v>
      </c>
      <c r="AN119" s="1">
        <v>43192</v>
      </c>
      <c r="AO119" s="24">
        <v>43192</v>
      </c>
      <c r="AP119" s="1">
        <v>43177</v>
      </c>
      <c r="AQ119" s="1">
        <v>43183</v>
      </c>
      <c r="AR119" s="1">
        <v>45102</v>
      </c>
      <c r="AS119" s="1">
        <v>45102</v>
      </c>
    </row>
    <row r="120" spans="22:45">
      <c r="V120" s="3"/>
      <c r="W120" s="2"/>
      <c r="Y120" s="3"/>
      <c r="Z120" s="2"/>
      <c r="AA120" s="3"/>
      <c r="AB120" s="2"/>
      <c r="AE120" s="20">
        <v>43127</v>
      </c>
      <c r="AF120" s="1">
        <v>43114</v>
      </c>
      <c r="AG120" s="1">
        <v>43141</v>
      </c>
      <c r="AH120" s="26">
        <v>43128</v>
      </c>
      <c r="AI120" s="1">
        <v>43120</v>
      </c>
      <c r="AJ120" s="1">
        <v>43120</v>
      </c>
      <c r="AK120" s="18">
        <v>43127</v>
      </c>
      <c r="AL120" s="1">
        <v>43141</v>
      </c>
      <c r="AM120" s="1">
        <v>43114</v>
      </c>
      <c r="AN120" s="1">
        <v>43193</v>
      </c>
      <c r="AO120" s="24">
        <v>43193</v>
      </c>
      <c r="AP120" s="1">
        <v>43183</v>
      </c>
      <c r="AQ120" s="1">
        <v>43184</v>
      </c>
      <c r="AR120" s="1">
        <v>45108</v>
      </c>
      <c r="AS120" s="1">
        <v>45108</v>
      </c>
    </row>
    <row r="121" spans="22:45">
      <c r="V121" s="3"/>
      <c r="W121" s="2"/>
      <c r="Y121" s="3"/>
      <c r="Z121" s="2"/>
      <c r="AA121" s="3"/>
      <c r="AB121" s="2"/>
      <c r="AE121" s="20">
        <v>43128</v>
      </c>
      <c r="AF121" s="1">
        <v>43120</v>
      </c>
      <c r="AG121" s="1">
        <v>43142</v>
      </c>
      <c r="AH121" s="26">
        <v>43134</v>
      </c>
      <c r="AI121" s="1">
        <v>43121</v>
      </c>
      <c r="AJ121" s="1">
        <v>43121</v>
      </c>
      <c r="AK121" s="18">
        <v>43128</v>
      </c>
      <c r="AL121" s="1">
        <v>43142</v>
      </c>
      <c r="AM121" s="1">
        <v>43115</v>
      </c>
      <c r="AN121" s="1">
        <v>43194</v>
      </c>
      <c r="AO121" s="24">
        <v>43194</v>
      </c>
      <c r="AP121" s="1">
        <v>43184</v>
      </c>
      <c r="AQ121" s="1">
        <v>43189</v>
      </c>
      <c r="AR121" s="1">
        <v>45109</v>
      </c>
      <c r="AS121" s="1">
        <v>45109</v>
      </c>
    </row>
    <row r="122" spans="22:45">
      <c r="V122" s="3"/>
      <c r="W122" s="2"/>
      <c r="Y122" s="3"/>
      <c r="Z122" s="2"/>
      <c r="AA122" s="3"/>
      <c r="AB122" s="2"/>
      <c r="AE122" s="20">
        <v>43134</v>
      </c>
      <c r="AF122" s="1">
        <v>43121</v>
      </c>
      <c r="AG122" s="1">
        <v>43148</v>
      </c>
      <c r="AH122" s="26">
        <v>43135</v>
      </c>
      <c r="AI122" s="1">
        <v>43127</v>
      </c>
      <c r="AJ122" s="1">
        <v>43127</v>
      </c>
      <c r="AK122" s="18">
        <v>43134</v>
      </c>
      <c r="AL122" s="1">
        <v>43148</v>
      </c>
      <c r="AM122" s="1">
        <v>43120</v>
      </c>
      <c r="AN122" s="1">
        <v>43195</v>
      </c>
      <c r="AO122" s="24">
        <v>43195</v>
      </c>
      <c r="AP122" s="1">
        <v>43189</v>
      </c>
      <c r="AQ122" s="1">
        <v>43190</v>
      </c>
      <c r="AR122" s="1">
        <v>45115</v>
      </c>
      <c r="AS122" s="1">
        <v>45115</v>
      </c>
    </row>
    <row r="123" spans="22:45">
      <c r="V123" s="3"/>
      <c r="W123" s="2"/>
      <c r="Y123" s="3"/>
      <c r="Z123" s="2"/>
      <c r="AA123" s="3"/>
      <c r="AB123" s="2"/>
      <c r="AE123" s="20">
        <v>43135</v>
      </c>
      <c r="AF123" s="1">
        <v>43127</v>
      </c>
      <c r="AG123" s="1">
        <v>43149</v>
      </c>
      <c r="AH123" s="26">
        <v>43140</v>
      </c>
      <c r="AI123" s="1">
        <v>43128</v>
      </c>
      <c r="AJ123" s="1">
        <v>43128</v>
      </c>
      <c r="AK123" s="18">
        <v>43135</v>
      </c>
      <c r="AL123" s="1">
        <v>43149</v>
      </c>
      <c r="AM123" s="1">
        <v>43121</v>
      </c>
      <c r="AN123" s="1">
        <v>43196</v>
      </c>
      <c r="AO123" s="24">
        <v>43196</v>
      </c>
      <c r="AP123" s="1">
        <v>43190</v>
      </c>
      <c r="AQ123" s="1">
        <v>43191</v>
      </c>
      <c r="AR123" s="1">
        <v>45116</v>
      </c>
      <c r="AS123" s="1">
        <v>45116</v>
      </c>
    </row>
    <row r="124" spans="22:45">
      <c r="V124" s="3"/>
      <c r="W124" s="2"/>
      <c r="Y124" s="3"/>
      <c r="Z124" s="2"/>
      <c r="AA124" s="3"/>
      <c r="AB124" s="2"/>
      <c r="AE124" s="20">
        <v>43141</v>
      </c>
      <c r="AF124" s="1">
        <v>43128</v>
      </c>
      <c r="AG124" s="1">
        <v>43150</v>
      </c>
      <c r="AH124" s="26">
        <v>43141</v>
      </c>
      <c r="AI124" s="1">
        <v>43134</v>
      </c>
      <c r="AJ124" s="1">
        <v>43134</v>
      </c>
      <c r="AK124" s="18">
        <v>43140</v>
      </c>
      <c r="AL124" s="1">
        <v>43150</v>
      </c>
      <c r="AM124" s="1">
        <v>43127</v>
      </c>
      <c r="AN124" s="1">
        <v>43197</v>
      </c>
      <c r="AO124" s="24">
        <v>43197</v>
      </c>
      <c r="AP124" s="1">
        <v>43191</v>
      </c>
      <c r="AQ124" s="1">
        <v>43192</v>
      </c>
      <c r="AR124" s="1">
        <v>45122</v>
      </c>
      <c r="AS124" s="1">
        <v>45122</v>
      </c>
    </row>
    <row r="125" spans="22:45">
      <c r="V125" s="3"/>
      <c r="W125" s="2"/>
      <c r="Y125" s="3"/>
      <c r="Z125" s="2"/>
      <c r="AA125" s="3"/>
      <c r="AB125" s="2"/>
      <c r="AE125" s="20">
        <v>43142</v>
      </c>
      <c r="AF125" s="1">
        <v>43134</v>
      </c>
      <c r="AG125" s="1">
        <v>43155</v>
      </c>
      <c r="AH125" s="26">
        <v>43142</v>
      </c>
      <c r="AI125" s="1">
        <v>43135</v>
      </c>
      <c r="AJ125" s="1">
        <v>43135</v>
      </c>
      <c r="AK125" s="18">
        <v>43141</v>
      </c>
      <c r="AL125" s="1">
        <v>43155</v>
      </c>
      <c r="AM125" s="1">
        <v>43128</v>
      </c>
      <c r="AN125" s="1">
        <v>43198</v>
      </c>
      <c r="AO125" s="24">
        <v>43198</v>
      </c>
      <c r="AP125" s="1">
        <v>43192</v>
      </c>
      <c r="AQ125" s="1">
        <v>43193</v>
      </c>
      <c r="AR125" s="25">
        <v>45123</v>
      </c>
      <c r="AS125" s="25">
        <v>45123</v>
      </c>
    </row>
    <row r="126" spans="22:45">
      <c r="V126" s="3"/>
      <c r="W126" s="2"/>
      <c r="Y126" s="3"/>
      <c r="Z126" s="2"/>
      <c r="AA126" s="3"/>
      <c r="AB126" s="2"/>
      <c r="AE126" s="20">
        <v>43148</v>
      </c>
      <c r="AF126" s="1">
        <v>43135</v>
      </c>
      <c r="AG126" s="1">
        <v>43156</v>
      </c>
      <c r="AH126" s="26">
        <v>43148</v>
      </c>
      <c r="AI126" s="1">
        <v>43140</v>
      </c>
      <c r="AJ126" s="1">
        <v>43140</v>
      </c>
      <c r="AK126" s="18">
        <v>43142</v>
      </c>
      <c r="AL126" s="1">
        <v>43156</v>
      </c>
      <c r="AM126" s="1">
        <v>43134</v>
      </c>
      <c r="AN126" s="1">
        <v>43204</v>
      </c>
      <c r="AO126" s="24">
        <v>43204</v>
      </c>
      <c r="AP126" s="1">
        <v>43193</v>
      </c>
      <c r="AQ126" s="1">
        <v>43194</v>
      </c>
      <c r="AR126" s="1">
        <v>45129</v>
      </c>
      <c r="AS126" s="1">
        <v>45129</v>
      </c>
    </row>
    <row r="127" spans="22:45">
      <c r="V127" s="3"/>
      <c r="W127" s="2"/>
      <c r="Y127" s="3"/>
      <c r="Z127" s="2"/>
      <c r="AA127" s="3"/>
      <c r="AB127" s="2"/>
      <c r="AE127" s="20">
        <v>43149</v>
      </c>
      <c r="AF127" s="1">
        <v>43140</v>
      </c>
      <c r="AG127" s="1">
        <v>43162</v>
      </c>
      <c r="AH127" s="26">
        <v>43149</v>
      </c>
      <c r="AI127" s="1">
        <v>43141</v>
      </c>
      <c r="AJ127" s="1">
        <v>43141</v>
      </c>
      <c r="AK127" s="18">
        <v>43148</v>
      </c>
      <c r="AL127" s="1">
        <v>43162</v>
      </c>
      <c r="AM127" s="1">
        <v>43135</v>
      </c>
      <c r="AN127" s="1">
        <v>43205</v>
      </c>
      <c r="AO127" s="24">
        <v>43205</v>
      </c>
      <c r="AP127" s="1">
        <v>43194</v>
      </c>
      <c r="AQ127" s="1">
        <v>43195</v>
      </c>
      <c r="AR127" s="1">
        <v>45130</v>
      </c>
      <c r="AS127" s="1">
        <v>45130</v>
      </c>
    </row>
    <row r="128" spans="22:45">
      <c r="V128" s="3"/>
      <c r="W128" s="2"/>
      <c r="Y128" s="3"/>
      <c r="Z128" s="2"/>
      <c r="AA128" s="3"/>
      <c r="AB128" s="2"/>
      <c r="AE128" s="20">
        <v>43150</v>
      </c>
      <c r="AF128" s="1">
        <v>43141</v>
      </c>
      <c r="AG128" s="1">
        <v>43163</v>
      </c>
      <c r="AH128" s="26">
        <v>43150</v>
      </c>
      <c r="AI128" s="1">
        <v>43142</v>
      </c>
      <c r="AJ128" s="1">
        <v>43142</v>
      </c>
      <c r="AK128" s="18">
        <v>43149</v>
      </c>
      <c r="AL128" s="1">
        <v>43163</v>
      </c>
      <c r="AM128" s="1">
        <v>43141</v>
      </c>
      <c r="AN128" s="1">
        <v>43211</v>
      </c>
      <c r="AO128" s="24">
        <v>43211</v>
      </c>
      <c r="AP128" s="1">
        <v>43195</v>
      </c>
      <c r="AQ128" s="1">
        <v>43196</v>
      </c>
      <c r="AR128" s="1">
        <v>45136</v>
      </c>
      <c r="AS128" s="1">
        <v>45136</v>
      </c>
    </row>
    <row r="129" spans="22:45">
      <c r="V129" s="3"/>
      <c r="W129" s="2"/>
      <c r="Y129" s="3"/>
      <c r="Z129" s="2"/>
      <c r="AA129" s="3"/>
      <c r="AB129" s="2"/>
      <c r="AE129" s="20">
        <v>43155</v>
      </c>
      <c r="AF129" s="1">
        <v>43142</v>
      </c>
      <c r="AG129" s="1">
        <v>43169</v>
      </c>
      <c r="AH129" s="26">
        <v>43155</v>
      </c>
      <c r="AI129" s="1">
        <v>43148</v>
      </c>
      <c r="AJ129" s="1">
        <v>43148</v>
      </c>
      <c r="AK129" s="18">
        <v>43150</v>
      </c>
      <c r="AL129" s="1">
        <v>43169</v>
      </c>
      <c r="AM129" s="1">
        <v>43142</v>
      </c>
      <c r="AN129" s="1">
        <v>43212</v>
      </c>
      <c r="AO129" s="24">
        <v>43212</v>
      </c>
      <c r="AP129" s="1">
        <v>43196</v>
      </c>
      <c r="AQ129" s="1">
        <v>43197</v>
      </c>
      <c r="AR129" s="1">
        <v>45137</v>
      </c>
      <c r="AS129" s="1">
        <v>45137</v>
      </c>
    </row>
    <row r="130" spans="22:45">
      <c r="V130" s="3"/>
      <c r="W130" s="2"/>
      <c r="Y130" s="3"/>
      <c r="Z130" s="2"/>
      <c r="AA130" s="3"/>
      <c r="AB130" s="2"/>
      <c r="AE130" s="20">
        <v>43156</v>
      </c>
      <c r="AF130" s="1">
        <v>43148</v>
      </c>
      <c r="AG130" s="1">
        <v>43170</v>
      </c>
      <c r="AH130" s="26">
        <v>43156</v>
      </c>
      <c r="AI130" s="1">
        <v>43149</v>
      </c>
      <c r="AJ130" s="1">
        <v>43149</v>
      </c>
      <c r="AK130" s="18">
        <v>43155</v>
      </c>
      <c r="AL130" s="1">
        <v>43170</v>
      </c>
      <c r="AM130" s="1">
        <v>43148</v>
      </c>
      <c r="AN130" s="1">
        <v>43218</v>
      </c>
      <c r="AO130" s="24">
        <v>43218</v>
      </c>
      <c r="AP130" s="1">
        <v>43197</v>
      </c>
      <c r="AQ130" s="1">
        <v>43198</v>
      </c>
      <c r="AR130" s="1">
        <v>45143</v>
      </c>
      <c r="AS130" s="1">
        <v>45143</v>
      </c>
    </row>
    <row r="131" spans="22:45">
      <c r="V131" s="3"/>
      <c r="W131" s="2"/>
      <c r="Y131" s="3"/>
      <c r="Z131" s="2"/>
      <c r="AA131" s="3"/>
      <c r="AB131" s="2"/>
      <c r="AE131" s="20">
        <v>43162</v>
      </c>
      <c r="AF131" s="1">
        <v>43149</v>
      </c>
      <c r="AG131" s="1">
        <v>43176</v>
      </c>
      <c r="AH131" s="26">
        <v>43162</v>
      </c>
      <c r="AI131" s="1">
        <v>43150</v>
      </c>
      <c r="AJ131" s="1">
        <v>43150</v>
      </c>
      <c r="AK131" s="18">
        <v>43156</v>
      </c>
      <c r="AL131" s="1">
        <v>43176</v>
      </c>
      <c r="AM131" s="1">
        <v>43149</v>
      </c>
      <c r="AN131" s="1">
        <v>43219</v>
      </c>
      <c r="AO131" s="24">
        <v>43219</v>
      </c>
      <c r="AP131" s="1">
        <v>43198</v>
      </c>
      <c r="AQ131" s="1">
        <v>43204</v>
      </c>
      <c r="AR131" s="1">
        <v>45144</v>
      </c>
      <c r="AS131" s="1">
        <v>45144</v>
      </c>
    </row>
    <row r="132" spans="22:45">
      <c r="V132" s="3"/>
      <c r="W132" s="2"/>
      <c r="Y132" s="3"/>
      <c r="Z132" s="2"/>
      <c r="AA132" s="3"/>
      <c r="AB132" s="2"/>
      <c r="AE132" s="20">
        <v>43163</v>
      </c>
      <c r="AF132" s="1">
        <v>43150</v>
      </c>
      <c r="AG132" s="1">
        <v>43177</v>
      </c>
      <c r="AH132" s="26">
        <v>43163</v>
      </c>
      <c r="AI132" s="1">
        <v>43155</v>
      </c>
      <c r="AJ132" s="1">
        <v>43155</v>
      </c>
      <c r="AK132" s="18">
        <v>43162</v>
      </c>
      <c r="AL132" s="1">
        <v>43177</v>
      </c>
      <c r="AM132" s="1">
        <v>43150</v>
      </c>
      <c r="AN132" s="1">
        <v>43225</v>
      </c>
      <c r="AO132" s="24">
        <v>43225</v>
      </c>
      <c r="AP132" s="1">
        <v>43204</v>
      </c>
      <c r="AQ132" s="1">
        <v>43205</v>
      </c>
      <c r="AR132" s="1">
        <v>45150</v>
      </c>
      <c r="AS132" s="1">
        <v>45150</v>
      </c>
    </row>
    <row r="133" spans="22:45">
      <c r="V133" s="3"/>
      <c r="W133" s="2"/>
      <c r="Y133" s="3"/>
      <c r="Z133" s="2"/>
      <c r="AA133" s="3"/>
      <c r="AB133" s="2"/>
      <c r="AE133" s="20">
        <v>43169</v>
      </c>
      <c r="AF133" s="1">
        <v>43155</v>
      </c>
      <c r="AG133" s="1">
        <v>43183</v>
      </c>
      <c r="AH133" s="26">
        <v>43169</v>
      </c>
      <c r="AI133" s="1">
        <v>43156</v>
      </c>
      <c r="AJ133" s="1">
        <v>43156</v>
      </c>
      <c r="AK133" s="18">
        <v>43163</v>
      </c>
      <c r="AL133" s="1">
        <v>43183</v>
      </c>
      <c r="AM133" s="1">
        <v>43155</v>
      </c>
      <c r="AN133" s="1">
        <v>43226</v>
      </c>
      <c r="AO133" s="24">
        <v>43226</v>
      </c>
      <c r="AP133" s="1">
        <v>43205</v>
      </c>
      <c r="AQ133" s="1">
        <v>43211</v>
      </c>
      <c r="AR133" s="1">
        <v>45151</v>
      </c>
      <c r="AS133" s="1">
        <v>45151</v>
      </c>
    </row>
    <row r="134" spans="22:45">
      <c r="V134" s="3"/>
      <c r="W134" s="2"/>
      <c r="Y134" s="3"/>
      <c r="Z134" s="2"/>
      <c r="AA134" s="3"/>
      <c r="AB134" s="2"/>
      <c r="AE134" s="20">
        <v>43170</v>
      </c>
      <c r="AF134" s="1">
        <v>43156</v>
      </c>
      <c r="AG134" s="1">
        <v>43184</v>
      </c>
      <c r="AH134" s="26">
        <v>43170</v>
      </c>
      <c r="AI134" s="1">
        <v>43162</v>
      </c>
      <c r="AJ134" s="1">
        <v>43162</v>
      </c>
      <c r="AK134" s="18">
        <v>43169</v>
      </c>
      <c r="AL134" s="1">
        <v>43184</v>
      </c>
      <c r="AM134" s="1">
        <v>43156</v>
      </c>
      <c r="AN134" s="1">
        <v>43232</v>
      </c>
      <c r="AO134" s="24">
        <v>43232</v>
      </c>
      <c r="AP134" s="1">
        <v>43211</v>
      </c>
      <c r="AQ134" s="1">
        <v>43212</v>
      </c>
      <c r="AR134" s="1">
        <v>45157</v>
      </c>
      <c r="AS134" s="1">
        <v>45157</v>
      </c>
    </row>
    <row r="135" spans="22:45">
      <c r="V135" s="3"/>
      <c r="W135" s="2"/>
      <c r="Y135" s="3"/>
      <c r="Z135" s="2"/>
      <c r="AA135" s="3"/>
      <c r="AB135" s="2"/>
      <c r="AE135" s="20">
        <v>43176</v>
      </c>
      <c r="AF135" s="1">
        <v>43162</v>
      </c>
      <c r="AG135" s="1">
        <v>43189</v>
      </c>
      <c r="AH135" s="26">
        <v>43176</v>
      </c>
      <c r="AI135" s="1">
        <v>43163</v>
      </c>
      <c r="AJ135" s="1">
        <v>43163</v>
      </c>
      <c r="AK135" s="18">
        <v>43170</v>
      </c>
      <c r="AL135" s="1">
        <v>43189</v>
      </c>
      <c r="AM135" s="1">
        <v>43162</v>
      </c>
      <c r="AN135" s="1">
        <v>43233</v>
      </c>
      <c r="AO135" s="24">
        <v>43233</v>
      </c>
      <c r="AP135" s="1">
        <v>43212</v>
      </c>
      <c r="AQ135" s="1">
        <v>43218</v>
      </c>
      <c r="AR135" s="1">
        <v>45158</v>
      </c>
      <c r="AS135" s="1">
        <v>45158</v>
      </c>
    </row>
    <row r="136" spans="22:45">
      <c r="V136" s="3"/>
      <c r="W136" s="2"/>
      <c r="Y136" s="3"/>
      <c r="Z136" s="2"/>
      <c r="AA136" s="3"/>
      <c r="AB136" s="2"/>
      <c r="AE136" s="20">
        <v>43177</v>
      </c>
      <c r="AF136" s="1">
        <v>43163</v>
      </c>
      <c r="AG136" s="1">
        <v>43190</v>
      </c>
      <c r="AH136" s="26">
        <v>43177</v>
      </c>
      <c r="AI136" s="1">
        <v>43169</v>
      </c>
      <c r="AJ136" s="1">
        <v>43169</v>
      </c>
      <c r="AK136" s="18">
        <v>43176</v>
      </c>
      <c r="AL136" s="1">
        <v>43190</v>
      </c>
      <c r="AM136" s="1">
        <v>43163</v>
      </c>
      <c r="AN136" s="1">
        <v>43239</v>
      </c>
      <c r="AO136" s="24">
        <v>43239</v>
      </c>
      <c r="AP136" s="1">
        <v>43218</v>
      </c>
      <c r="AQ136" s="1">
        <v>43219</v>
      </c>
      <c r="AR136" s="1">
        <v>45164</v>
      </c>
      <c r="AS136" s="1">
        <v>45164</v>
      </c>
    </row>
    <row r="137" spans="22:45">
      <c r="V137" s="3"/>
      <c r="W137" s="2"/>
      <c r="Y137" s="3"/>
      <c r="Z137" s="2"/>
      <c r="AA137" s="3"/>
      <c r="AB137" s="2"/>
      <c r="AE137" s="20">
        <v>43183</v>
      </c>
      <c r="AF137" s="1">
        <v>43169</v>
      </c>
      <c r="AG137" s="1">
        <v>43191</v>
      </c>
      <c r="AH137" s="26">
        <v>43183</v>
      </c>
      <c r="AI137" s="1">
        <v>43170</v>
      </c>
      <c r="AJ137" s="1">
        <v>43170</v>
      </c>
      <c r="AK137" s="18">
        <v>43177</v>
      </c>
      <c r="AL137" s="1">
        <v>43191</v>
      </c>
      <c r="AM137" s="1">
        <v>43169</v>
      </c>
      <c r="AN137" s="1">
        <v>43240</v>
      </c>
      <c r="AO137" s="24">
        <v>43240</v>
      </c>
      <c r="AP137" s="1">
        <v>43219</v>
      </c>
      <c r="AQ137" s="1">
        <v>43225</v>
      </c>
      <c r="AR137" s="1">
        <v>45165</v>
      </c>
      <c r="AS137" s="1">
        <v>45165</v>
      </c>
    </row>
    <row r="138" spans="22:45">
      <c r="V138" s="3"/>
      <c r="W138" s="2"/>
      <c r="Y138" s="3"/>
      <c r="Z138" s="2"/>
      <c r="AA138" s="3"/>
      <c r="AB138" s="2"/>
      <c r="AE138" s="20">
        <v>43184</v>
      </c>
      <c r="AF138" s="1">
        <v>43170</v>
      </c>
      <c r="AG138" s="1">
        <v>43192</v>
      </c>
      <c r="AH138" s="26">
        <v>43184</v>
      </c>
      <c r="AI138" s="1">
        <v>43176</v>
      </c>
      <c r="AJ138" s="1">
        <v>43176</v>
      </c>
      <c r="AK138" s="18">
        <v>43183</v>
      </c>
      <c r="AL138" s="1">
        <v>43192</v>
      </c>
      <c r="AM138" s="1">
        <v>43170</v>
      </c>
      <c r="AN138" s="1">
        <v>43246</v>
      </c>
      <c r="AO138" s="24">
        <v>43246</v>
      </c>
      <c r="AP138" s="1">
        <v>43225</v>
      </c>
      <c r="AQ138" s="1">
        <v>43226</v>
      </c>
      <c r="AR138" s="1">
        <v>45171</v>
      </c>
      <c r="AS138" s="1">
        <v>45171</v>
      </c>
    </row>
    <row r="139" spans="22:45">
      <c r="V139" s="3"/>
      <c r="W139" s="2"/>
      <c r="Y139" s="3"/>
      <c r="Z139" s="2"/>
      <c r="AA139" s="3"/>
      <c r="AB139" s="2"/>
      <c r="AE139" s="20">
        <v>43189</v>
      </c>
      <c r="AF139" s="1">
        <v>43176</v>
      </c>
      <c r="AG139" s="1">
        <v>43193</v>
      </c>
      <c r="AH139" s="26">
        <v>43189</v>
      </c>
      <c r="AI139" s="1">
        <v>43177</v>
      </c>
      <c r="AJ139" s="1">
        <v>43177</v>
      </c>
      <c r="AK139" s="18">
        <v>43184</v>
      </c>
      <c r="AL139" s="1">
        <v>43193</v>
      </c>
      <c r="AM139" s="1">
        <v>43176</v>
      </c>
      <c r="AN139" s="1">
        <v>43247</v>
      </c>
      <c r="AO139" s="24">
        <v>43247</v>
      </c>
      <c r="AP139" s="1">
        <v>43226</v>
      </c>
      <c r="AQ139" s="1">
        <v>43232</v>
      </c>
      <c r="AR139" s="1">
        <v>45172</v>
      </c>
      <c r="AS139" s="1">
        <v>45172</v>
      </c>
    </row>
    <row r="140" spans="22:45">
      <c r="V140" s="3"/>
      <c r="W140" s="2"/>
      <c r="Y140" s="3"/>
      <c r="Z140" s="2"/>
      <c r="AA140" s="3"/>
      <c r="AB140" s="2"/>
      <c r="AE140" s="20">
        <v>43190</v>
      </c>
      <c r="AF140" s="1">
        <v>43177</v>
      </c>
      <c r="AG140" s="1">
        <v>43194</v>
      </c>
      <c r="AH140" s="26">
        <v>43190</v>
      </c>
      <c r="AI140" s="1">
        <v>43183</v>
      </c>
      <c r="AJ140" s="1">
        <v>43183</v>
      </c>
      <c r="AK140" s="18">
        <v>43189</v>
      </c>
      <c r="AL140" s="1">
        <v>43194</v>
      </c>
      <c r="AM140" s="1">
        <v>43177</v>
      </c>
      <c r="AN140" s="1">
        <v>43248</v>
      </c>
      <c r="AO140" s="24">
        <v>43248</v>
      </c>
      <c r="AP140" s="1">
        <v>43232</v>
      </c>
      <c r="AQ140" s="1">
        <v>43233</v>
      </c>
      <c r="AR140" s="1">
        <v>45178</v>
      </c>
      <c r="AS140" s="1">
        <v>45178</v>
      </c>
    </row>
    <row r="141" spans="22:45">
      <c r="V141" s="3"/>
      <c r="W141" s="2"/>
      <c r="Y141" s="3"/>
      <c r="Z141" s="2"/>
      <c r="AA141" s="3"/>
      <c r="AB141" s="2"/>
      <c r="AE141" s="20">
        <v>43191</v>
      </c>
      <c r="AF141" s="1">
        <v>43183</v>
      </c>
      <c r="AG141" s="1">
        <v>43195</v>
      </c>
      <c r="AH141" s="26">
        <v>43191</v>
      </c>
      <c r="AI141" s="1">
        <v>43184</v>
      </c>
      <c r="AJ141" s="1">
        <v>43184</v>
      </c>
      <c r="AK141" s="18">
        <v>43190</v>
      </c>
      <c r="AL141" s="1">
        <v>43195</v>
      </c>
      <c r="AM141" s="1">
        <v>43183</v>
      </c>
      <c r="AN141" s="1">
        <v>43253</v>
      </c>
      <c r="AO141" s="24">
        <v>43253</v>
      </c>
      <c r="AP141" s="1">
        <v>43233</v>
      </c>
      <c r="AQ141" s="1">
        <v>43239</v>
      </c>
      <c r="AR141" s="1">
        <v>45179</v>
      </c>
      <c r="AS141" s="1">
        <v>45179</v>
      </c>
    </row>
    <row r="142" spans="22:45">
      <c r="V142" s="3"/>
      <c r="W142" s="2"/>
      <c r="Y142" s="3"/>
      <c r="Z142" s="2"/>
      <c r="AA142" s="3"/>
      <c r="AB142" s="2"/>
      <c r="AE142" s="20">
        <v>43192</v>
      </c>
      <c r="AF142" s="1">
        <v>43184</v>
      </c>
      <c r="AG142" s="1">
        <v>43196</v>
      </c>
      <c r="AH142" s="26">
        <v>43192</v>
      </c>
      <c r="AI142" s="1">
        <v>43189</v>
      </c>
      <c r="AJ142" s="1">
        <v>43189</v>
      </c>
      <c r="AK142" s="18">
        <v>43191</v>
      </c>
      <c r="AL142" s="1">
        <v>43196</v>
      </c>
      <c r="AM142" s="1">
        <v>43184</v>
      </c>
      <c r="AN142" s="1">
        <v>43254</v>
      </c>
      <c r="AO142" s="24">
        <v>43254</v>
      </c>
      <c r="AP142" s="1">
        <v>43239</v>
      </c>
      <c r="AQ142" s="1">
        <v>43240</v>
      </c>
      <c r="AR142" s="1">
        <v>45185</v>
      </c>
      <c r="AS142" s="1">
        <v>45185</v>
      </c>
    </row>
    <row r="143" spans="22:45">
      <c r="V143" s="3"/>
      <c r="W143" s="2"/>
      <c r="Y143" s="3"/>
      <c r="Z143" s="2"/>
      <c r="AA143" s="3"/>
      <c r="AB143" s="2"/>
      <c r="AE143" s="20">
        <v>43193</v>
      </c>
      <c r="AF143" s="1">
        <v>43189</v>
      </c>
      <c r="AG143" s="1">
        <v>43197</v>
      </c>
      <c r="AH143" s="26">
        <v>43193</v>
      </c>
      <c r="AI143" s="1">
        <v>43190</v>
      </c>
      <c r="AJ143" s="1">
        <v>43190</v>
      </c>
      <c r="AK143" s="18">
        <v>43192</v>
      </c>
      <c r="AL143" s="1">
        <v>43197</v>
      </c>
      <c r="AM143" s="1">
        <v>43189</v>
      </c>
      <c r="AN143" s="1">
        <v>43260</v>
      </c>
      <c r="AO143" s="24">
        <v>43260</v>
      </c>
      <c r="AP143" s="1">
        <v>43240</v>
      </c>
      <c r="AQ143" s="1">
        <v>43246</v>
      </c>
      <c r="AR143" s="1">
        <v>45186</v>
      </c>
      <c r="AS143" s="1">
        <v>45186</v>
      </c>
    </row>
    <row r="144" spans="22:45">
      <c r="V144" s="3"/>
      <c r="W144" s="2"/>
      <c r="Y144" s="3"/>
      <c r="Z144" s="2"/>
      <c r="AA144" s="3"/>
      <c r="AB144" s="2"/>
      <c r="AE144" s="20">
        <v>43194</v>
      </c>
      <c r="AF144" s="1">
        <v>43190</v>
      </c>
      <c r="AG144" s="1">
        <v>43198</v>
      </c>
      <c r="AH144" s="26">
        <v>43194</v>
      </c>
      <c r="AI144" s="1">
        <v>43191</v>
      </c>
      <c r="AJ144" s="1">
        <v>43191</v>
      </c>
      <c r="AK144" s="18">
        <v>43193</v>
      </c>
      <c r="AL144" s="1">
        <v>43198</v>
      </c>
      <c r="AM144" s="1">
        <v>43190</v>
      </c>
      <c r="AN144" s="1">
        <v>43261</v>
      </c>
      <c r="AO144" s="24">
        <v>43261</v>
      </c>
      <c r="AP144" s="1">
        <v>43246</v>
      </c>
      <c r="AQ144" s="1">
        <v>43247</v>
      </c>
      <c r="AR144" s="1">
        <v>45192</v>
      </c>
      <c r="AS144" s="1">
        <v>45192</v>
      </c>
    </row>
    <row r="145" spans="22:45">
      <c r="V145" s="3"/>
      <c r="W145" s="2"/>
      <c r="Y145" s="3"/>
      <c r="Z145" s="2"/>
      <c r="AA145" s="3"/>
      <c r="AB145" s="2"/>
      <c r="AE145" s="20">
        <v>43195</v>
      </c>
      <c r="AF145" s="1">
        <v>43191</v>
      </c>
      <c r="AG145" s="1">
        <v>43204</v>
      </c>
      <c r="AH145" s="26">
        <v>43195</v>
      </c>
      <c r="AI145" s="1">
        <v>43192</v>
      </c>
      <c r="AJ145" s="1">
        <v>43192</v>
      </c>
      <c r="AK145" s="18">
        <v>43194</v>
      </c>
      <c r="AL145" s="1">
        <v>43204</v>
      </c>
      <c r="AM145" s="1">
        <v>43191</v>
      </c>
      <c r="AN145" s="1">
        <v>43267</v>
      </c>
      <c r="AO145" s="24">
        <v>43267</v>
      </c>
      <c r="AP145" s="1">
        <v>43247</v>
      </c>
      <c r="AQ145" s="1">
        <v>43248</v>
      </c>
      <c r="AR145" s="1">
        <v>45193</v>
      </c>
      <c r="AS145" s="1">
        <v>45193</v>
      </c>
    </row>
    <row r="146" spans="22:45">
      <c r="V146" s="3"/>
      <c r="W146" s="2"/>
      <c r="Y146" s="3"/>
      <c r="Z146" s="2"/>
      <c r="AA146" s="3"/>
      <c r="AB146" s="2"/>
      <c r="AE146" s="20">
        <v>43196</v>
      </c>
      <c r="AF146" s="1">
        <v>43192</v>
      </c>
      <c r="AG146" s="1">
        <v>43205</v>
      </c>
      <c r="AH146" s="26">
        <v>43196</v>
      </c>
      <c r="AI146" s="1">
        <v>43193</v>
      </c>
      <c r="AJ146" s="1">
        <v>43193</v>
      </c>
      <c r="AK146" s="18">
        <v>43195</v>
      </c>
      <c r="AL146" s="1">
        <v>43205</v>
      </c>
      <c r="AM146" s="1">
        <v>43192</v>
      </c>
      <c r="AN146" s="1">
        <v>43268</v>
      </c>
      <c r="AO146" s="24">
        <v>43268</v>
      </c>
      <c r="AP146" s="1">
        <v>43248</v>
      </c>
      <c r="AQ146" s="1">
        <v>43253</v>
      </c>
      <c r="AR146" s="1">
        <v>45199</v>
      </c>
      <c r="AS146" s="1">
        <v>45199</v>
      </c>
    </row>
    <row r="147" spans="22:45">
      <c r="V147" s="3"/>
      <c r="W147" s="2"/>
      <c r="Y147" s="3"/>
      <c r="Z147" s="2"/>
      <c r="AA147" s="3"/>
      <c r="AB147" s="2"/>
      <c r="AE147" s="20">
        <v>43197</v>
      </c>
      <c r="AF147" s="1">
        <v>43193</v>
      </c>
      <c r="AG147" s="1">
        <v>43211</v>
      </c>
      <c r="AH147" s="26">
        <v>43197</v>
      </c>
      <c r="AI147" s="1">
        <v>43194</v>
      </c>
      <c r="AJ147" s="1">
        <v>43194</v>
      </c>
      <c r="AK147" s="18">
        <v>43196</v>
      </c>
      <c r="AL147" s="1">
        <v>43211</v>
      </c>
      <c r="AM147" s="1">
        <v>43193</v>
      </c>
      <c r="AN147" s="1">
        <v>43274</v>
      </c>
      <c r="AO147" s="24">
        <v>43274</v>
      </c>
      <c r="AP147" s="1">
        <v>43253</v>
      </c>
      <c r="AQ147" s="1">
        <v>43254</v>
      </c>
      <c r="AR147" s="1">
        <v>45200</v>
      </c>
      <c r="AS147" s="1">
        <v>45200</v>
      </c>
    </row>
    <row r="148" spans="22:45">
      <c r="V148" s="3"/>
      <c r="W148" s="2"/>
      <c r="Y148" s="3"/>
      <c r="Z148" s="2"/>
      <c r="AA148" s="3"/>
      <c r="AB148" s="2"/>
      <c r="AE148" s="20">
        <v>43198</v>
      </c>
      <c r="AF148" s="1">
        <v>43194</v>
      </c>
      <c r="AG148" s="1">
        <v>43212</v>
      </c>
      <c r="AH148" s="26">
        <v>43198</v>
      </c>
      <c r="AI148" s="1">
        <v>43195</v>
      </c>
      <c r="AJ148" s="1">
        <v>43195</v>
      </c>
      <c r="AK148" s="18">
        <v>43197</v>
      </c>
      <c r="AL148" s="1">
        <v>43212</v>
      </c>
      <c r="AM148" s="1">
        <v>43194</v>
      </c>
      <c r="AN148" s="1">
        <v>43275</v>
      </c>
      <c r="AO148" s="24">
        <v>43275</v>
      </c>
      <c r="AP148" s="1">
        <v>43254</v>
      </c>
      <c r="AQ148" s="1">
        <v>43260</v>
      </c>
      <c r="AR148" s="1">
        <v>45206</v>
      </c>
      <c r="AS148" s="1">
        <v>45206</v>
      </c>
    </row>
    <row r="149" spans="22:45">
      <c r="V149" s="3"/>
      <c r="W149" s="2"/>
      <c r="Y149" s="3"/>
      <c r="Z149" s="2"/>
      <c r="AA149" s="3"/>
      <c r="AB149" s="2"/>
      <c r="AE149" s="20">
        <v>43204</v>
      </c>
      <c r="AF149" s="1">
        <v>43195</v>
      </c>
      <c r="AG149" s="1">
        <v>43218</v>
      </c>
      <c r="AH149" s="26">
        <v>43204</v>
      </c>
      <c r="AI149" s="1">
        <v>43196</v>
      </c>
      <c r="AJ149" s="1">
        <v>43196</v>
      </c>
      <c r="AK149" s="18">
        <v>43198</v>
      </c>
      <c r="AL149" s="1">
        <v>43218</v>
      </c>
      <c r="AM149" s="1">
        <v>43195</v>
      </c>
      <c r="AN149" s="1">
        <v>43277</v>
      </c>
      <c r="AO149" s="24">
        <v>43277</v>
      </c>
      <c r="AP149" s="1">
        <v>43260</v>
      </c>
      <c r="AQ149" s="1">
        <v>43261</v>
      </c>
      <c r="AR149" s="1">
        <v>45207</v>
      </c>
      <c r="AS149" s="1">
        <v>45207</v>
      </c>
    </row>
    <row r="150" spans="22:45">
      <c r="V150" s="3"/>
      <c r="W150" s="2"/>
      <c r="Y150" s="3"/>
      <c r="Z150" s="2"/>
      <c r="AA150" s="3"/>
      <c r="AB150" s="2"/>
      <c r="AE150" s="20">
        <v>43205</v>
      </c>
      <c r="AF150" s="1">
        <v>43196</v>
      </c>
      <c r="AG150" s="1">
        <v>43219</v>
      </c>
      <c r="AH150" s="26">
        <v>43205</v>
      </c>
      <c r="AI150" s="1">
        <v>43197</v>
      </c>
      <c r="AJ150" s="1">
        <v>43197</v>
      </c>
      <c r="AK150" s="18">
        <v>43204</v>
      </c>
      <c r="AL150" s="1">
        <v>43219</v>
      </c>
      <c r="AM150" s="1">
        <v>43196</v>
      </c>
      <c r="AN150" s="1">
        <v>43278</v>
      </c>
      <c r="AO150" s="24">
        <v>43278</v>
      </c>
      <c r="AP150" s="1">
        <v>43261</v>
      </c>
      <c r="AQ150" s="1">
        <v>43267</v>
      </c>
      <c r="AR150" s="1">
        <v>45213</v>
      </c>
      <c r="AS150" s="1">
        <v>45213</v>
      </c>
    </row>
    <row r="151" spans="22:45">
      <c r="V151" s="3"/>
      <c r="W151" s="2"/>
      <c r="Y151" s="3"/>
      <c r="Z151" s="2"/>
      <c r="AA151" s="3"/>
      <c r="AB151" s="2"/>
      <c r="AE151" s="20">
        <v>43211</v>
      </c>
      <c r="AF151" s="1">
        <v>43197</v>
      </c>
      <c r="AG151" s="1">
        <v>43225</v>
      </c>
      <c r="AH151" s="26">
        <v>43211</v>
      </c>
      <c r="AI151" s="1">
        <v>43198</v>
      </c>
      <c r="AJ151" s="1">
        <v>43198</v>
      </c>
      <c r="AK151" s="18">
        <v>43205</v>
      </c>
      <c r="AL151" s="1">
        <v>43225</v>
      </c>
      <c r="AM151" s="1">
        <v>43197</v>
      </c>
      <c r="AN151" s="1">
        <v>43279</v>
      </c>
      <c r="AO151" s="24">
        <v>43279</v>
      </c>
      <c r="AP151" s="1">
        <v>43267</v>
      </c>
      <c r="AQ151" s="1">
        <v>43268</v>
      </c>
      <c r="AR151" s="1">
        <v>45214</v>
      </c>
      <c r="AS151" s="1">
        <v>45214</v>
      </c>
    </row>
    <row r="152" spans="22:45">
      <c r="V152" s="3"/>
      <c r="W152" s="2"/>
      <c r="Y152" s="3"/>
      <c r="Z152" s="2"/>
      <c r="AA152" s="3"/>
      <c r="AB152" s="2"/>
      <c r="AE152" s="20">
        <v>43212</v>
      </c>
      <c r="AF152" s="1">
        <v>43198</v>
      </c>
      <c r="AG152" s="1">
        <v>43226</v>
      </c>
      <c r="AH152" s="26">
        <v>43212</v>
      </c>
      <c r="AI152" s="1">
        <v>43204</v>
      </c>
      <c r="AJ152" s="1">
        <v>43204</v>
      </c>
      <c r="AK152" s="18">
        <v>43211</v>
      </c>
      <c r="AL152" s="1">
        <v>43226</v>
      </c>
      <c r="AM152" s="1">
        <v>43198</v>
      </c>
      <c r="AN152" s="1">
        <v>43280</v>
      </c>
      <c r="AO152" s="24">
        <v>43280</v>
      </c>
      <c r="AP152" s="1">
        <v>43268</v>
      </c>
      <c r="AQ152" s="1">
        <v>43272</v>
      </c>
      <c r="AR152" s="1">
        <v>45220</v>
      </c>
      <c r="AS152" s="1">
        <v>45220</v>
      </c>
    </row>
    <row r="153" spans="22:45">
      <c r="V153" s="3"/>
      <c r="W153" s="2"/>
      <c r="Y153" s="3"/>
      <c r="Z153" s="2"/>
      <c r="AA153" s="3"/>
      <c r="AB153" s="2"/>
      <c r="AE153" s="20">
        <v>43218</v>
      </c>
      <c r="AF153" s="1">
        <v>43204</v>
      </c>
      <c r="AG153" s="1">
        <v>43232</v>
      </c>
      <c r="AH153" s="26">
        <v>43218</v>
      </c>
      <c r="AI153" s="1">
        <v>43205</v>
      </c>
      <c r="AJ153" s="1">
        <v>43205</v>
      </c>
      <c r="AK153" s="18">
        <v>43212</v>
      </c>
      <c r="AL153" s="1">
        <v>43232</v>
      </c>
      <c r="AM153" s="1">
        <v>43204</v>
      </c>
      <c r="AN153" s="1">
        <v>43281</v>
      </c>
      <c r="AO153" s="24">
        <v>43281</v>
      </c>
      <c r="AP153" s="1">
        <v>43271</v>
      </c>
      <c r="AQ153" s="1">
        <v>43273</v>
      </c>
      <c r="AR153" s="1">
        <v>45221</v>
      </c>
      <c r="AS153" s="1">
        <v>45221</v>
      </c>
    </row>
    <row r="154" spans="22:45">
      <c r="V154" s="3"/>
      <c r="W154" s="2"/>
      <c r="Y154" s="3"/>
      <c r="Z154" s="2"/>
      <c r="AA154" s="3"/>
      <c r="AB154" s="2"/>
      <c r="AE154" s="20">
        <v>43219</v>
      </c>
      <c r="AF154" s="1">
        <v>43205</v>
      </c>
      <c r="AG154" s="1">
        <v>43233</v>
      </c>
      <c r="AH154" s="26">
        <v>43219</v>
      </c>
      <c r="AI154" s="1">
        <v>43211</v>
      </c>
      <c r="AJ154" s="1">
        <v>43211</v>
      </c>
      <c r="AK154" s="18">
        <v>43218</v>
      </c>
      <c r="AL154" s="1">
        <v>43233</v>
      </c>
      <c r="AM154" s="1">
        <v>43205</v>
      </c>
      <c r="AN154" s="1">
        <v>43647</v>
      </c>
      <c r="AO154" s="24">
        <v>43282</v>
      </c>
      <c r="AP154" s="1">
        <v>43272</v>
      </c>
      <c r="AQ154" s="1">
        <v>43274</v>
      </c>
      <c r="AR154" s="1">
        <v>45227</v>
      </c>
      <c r="AS154" s="1">
        <v>45227</v>
      </c>
    </row>
    <row r="155" spans="22:45">
      <c r="V155" s="3"/>
      <c r="W155" s="2"/>
      <c r="Y155" s="3"/>
      <c r="Z155" s="2"/>
      <c r="AA155" s="3"/>
      <c r="AB155" s="2"/>
      <c r="AE155" s="20">
        <v>43225</v>
      </c>
      <c r="AF155" s="1">
        <v>43211</v>
      </c>
      <c r="AG155" s="1">
        <v>43239</v>
      </c>
      <c r="AH155" s="26">
        <v>43225</v>
      </c>
      <c r="AI155" s="1">
        <v>43212</v>
      </c>
      <c r="AJ155" s="1">
        <v>43212</v>
      </c>
      <c r="AK155" s="18">
        <v>43219</v>
      </c>
      <c r="AL155" s="1">
        <v>43239</v>
      </c>
      <c r="AM155" s="1">
        <v>43211</v>
      </c>
      <c r="AN155" s="1">
        <v>43648</v>
      </c>
      <c r="AO155" s="24">
        <v>43283</v>
      </c>
      <c r="AP155" s="1">
        <v>43273</v>
      </c>
      <c r="AQ155" s="1">
        <v>43275</v>
      </c>
      <c r="AR155" s="1">
        <v>45228</v>
      </c>
      <c r="AS155" s="1">
        <v>45228</v>
      </c>
    </row>
    <row r="156" spans="22:45">
      <c r="V156" s="3"/>
      <c r="W156" s="2"/>
      <c r="Y156" s="3"/>
      <c r="Z156" s="2"/>
      <c r="AA156" s="3"/>
      <c r="AB156" s="2"/>
      <c r="AE156" s="20">
        <v>43226</v>
      </c>
      <c r="AF156" s="1">
        <v>43212</v>
      </c>
      <c r="AG156" s="1">
        <v>43240</v>
      </c>
      <c r="AH156" s="26">
        <v>43226</v>
      </c>
      <c r="AI156" s="1">
        <v>43218</v>
      </c>
      <c r="AJ156" s="1">
        <v>43218</v>
      </c>
      <c r="AK156" s="18">
        <v>43225</v>
      </c>
      <c r="AL156" s="1">
        <v>43240</v>
      </c>
      <c r="AM156" s="1">
        <v>43212</v>
      </c>
      <c r="AN156" s="1">
        <v>43649</v>
      </c>
      <c r="AO156" s="24">
        <v>43284</v>
      </c>
      <c r="AP156" s="1">
        <v>43274</v>
      </c>
      <c r="AQ156" s="1">
        <v>43276</v>
      </c>
      <c r="AR156" s="1">
        <v>45234</v>
      </c>
      <c r="AS156" s="1">
        <v>45234</v>
      </c>
    </row>
    <row r="157" spans="22:45">
      <c r="V157" s="3"/>
      <c r="W157" s="2"/>
      <c r="Y157" s="3"/>
      <c r="Z157" s="2"/>
      <c r="AA157" s="3"/>
      <c r="AB157" s="2"/>
      <c r="AE157" s="20">
        <v>43232</v>
      </c>
      <c r="AF157" s="1">
        <v>43218</v>
      </c>
      <c r="AG157" s="1">
        <v>43246</v>
      </c>
      <c r="AH157" s="26">
        <v>43232</v>
      </c>
      <c r="AI157" s="1">
        <v>43219</v>
      </c>
      <c r="AJ157" s="1">
        <v>43219</v>
      </c>
      <c r="AK157" s="18">
        <v>43226</v>
      </c>
      <c r="AL157" s="1">
        <v>43246</v>
      </c>
      <c r="AM157" s="1">
        <v>43218</v>
      </c>
      <c r="AN157" s="1">
        <v>43650</v>
      </c>
      <c r="AO157" s="24">
        <v>43285</v>
      </c>
      <c r="AP157" s="1">
        <v>43275</v>
      </c>
      <c r="AQ157" s="1">
        <v>43277</v>
      </c>
      <c r="AR157" s="1">
        <v>45235</v>
      </c>
      <c r="AS157" s="1">
        <v>45235</v>
      </c>
    </row>
    <row r="158" spans="22:45">
      <c r="V158" s="3"/>
      <c r="W158" s="2"/>
      <c r="Y158" s="3"/>
      <c r="Z158" s="2"/>
      <c r="AA158" s="3"/>
      <c r="AB158" s="2"/>
      <c r="AE158" s="20">
        <v>43233</v>
      </c>
      <c r="AF158" s="1">
        <v>43219</v>
      </c>
      <c r="AG158" s="1">
        <v>43247</v>
      </c>
      <c r="AH158" s="26">
        <v>43233</v>
      </c>
      <c r="AI158" s="1">
        <v>43225</v>
      </c>
      <c r="AJ158" s="1">
        <v>43225</v>
      </c>
      <c r="AK158" s="18">
        <v>43232</v>
      </c>
      <c r="AL158" s="1">
        <v>43247</v>
      </c>
      <c r="AM158" s="1">
        <v>43219</v>
      </c>
      <c r="AN158" s="1">
        <v>43651</v>
      </c>
      <c r="AO158" s="24">
        <v>43286</v>
      </c>
      <c r="AP158" s="1">
        <v>43276</v>
      </c>
      <c r="AQ158" s="1">
        <v>43278</v>
      </c>
      <c r="AR158" s="1">
        <v>45241</v>
      </c>
      <c r="AS158" s="1">
        <v>45241</v>
      </c>
    </row>
    <row r="159" spans="22:45">
      <c r="V159" s="3"/>
      <c r="W159" s="2"/>
      <c r="Y159" s="3"/>
      <c r="Z159" s="2"/>
      <c r="AA159" s="3"/>
      <c r="AB159" s="2"/>
      <c r="AE159" s="20">
        <v>43239</v>
      </c>
      <c r="AF159" s="1">
        <v>43225</v>
      </c>
      <c r="AG159" s="1">
        <v>43248</v>
      </c>
      <c r="AH159" s="26">
        <v>43239</v>
      </c>
      <c r="AI159" s="1">
        <v>43226</v>
      </c>
      <c r="AJ159" s="1">
        <v>43226</v>
      </c>
      <c r="AK159" s="18">
        <v>43233</v>
      </c>
      <c r="AL159" s="1">
        <v>43248</v>
      </c>
      <c r="AM159" s="1">
        <v>43225</v>
      </c>
      <c r="AN159" s="1">
        <v>43652</v>
      </c>
      <c r="AO159" s="24">
        <v>43287</v>
      </c>
      <c r="AP159" s="1">
        <v>43277</v>
      </c>
      <c r="AQ159" s="1">
        <v>43279</v>
      </c>
      <c r="AR159" s="1">
        <v>45242</v>
      </c>
      <c r="AS159" s="1">
        <v>45242</v>
      </c>
    </row>
    <row r="160" spans="22:45">
      <c r="V160" s="3"/>
      <c r="W160" s="2"/>
      <c r="Y160" s="3"/>
      <c r="Z160" s="2"/>
      <c r="AA160" s="3"/>
      <c r="AB160" s="2"/>
      <c r="AE160" s="20">
        <v>43240</v>
      </c>
      <c r="AF160" s="1">
        <v>43226</v>
      </c>
      <c r="AG160" s="1">
        <v>43253</v>
      </c>
      <c r="AH160" s="26">
        <v>43240</v>
      </c>
      <c r="AI160" s="1">
        <v>43232</v>
      </c>
      <c r="AJ160" s="1">
        <v>43232</v>
      </c>
      <c r="AK160" s="18">
        <v>43239</v>
      </c>
      <c r="AL160" s="1">
        <v>43253</v>
      </c>
      <c r="AM160" s="1">
        <v>43226</v>
      </c>
      <c r="AN160" s="1">
        <v>43653</v>
      </c>
      <c r="AO160" s="24">
        <v>43288</v>
      </c>
      <c r="AP160" s="1">
        <v>43278</v>
      </c>
      <c r="AQ160" s="1">
        <v>43280</v>
      </c>
      <c r="AR160" s="1">
        <v>45248</v>
      </c>
      <c r="AS160" s="1">
        <v>45248</v>
      </c>
    </row>
    <row r="161" spans="22:45">
      <c r="V161" s="3"/>
      <c r="W161" s="2"/>
      <c r="Y161" s="3"/>
      <c r="Z161" s="2"/>
      <c r="AA161" s="3"/>
      <c r="AB161" s="2"/>
      <c r="AE161" s="20">
        <v>43246</v>
      </c>
      <c r="AF161" s="1">
        <v>43232</v>
      </c>
      <c r="AG161" s="1">
        <v>43254</v>
      </c>
      <c r="AH161" s="26">
        <v>43246</v>
      </c>
      <c r="AI161" s="1">
        <v>43233</v>
      </c>
      <c r="AJ161" s="1">
        <v>43233</v>
      </c>
      <c r="AK161" s="18">
        <v>43240</v>
      </c>
      <c r="AL161" s="1">
        <v>43254</v>
      </c>
      <c r="AM161" s="1">
        <v>43232</v>
      </c>
      <c r="AN161" s="1">
        <v>43654</v>
      </c>
      <c r="AO161" s="24">
        <v>43289</v>
      </c>
      <c r="AP161" s="1">
        <v>43279</v>
      </c>
      <c r="AQ161" s="1">
        <v>43281</v>
      </c>
      <c r="AR161" s="1">
        <v>45249</v>
      </c>
      <c r="AS161" s="1">
        <v>45249</v>
      </c>
    </row>
    <row r="162" spans="22:45">
      <c r="V162" s="3"/>
      <c r="W162" s="2"/>
      <c r="Y162" s="3"/>
      <c r="Z162" s="2"/>
      <c r="AA162" s="3"/>
      <c r="AB162" s="2"/>
      <c r="AE162" s="20">
        <v>43247</v>
      </c>
      <c r="AF162" s="1">
        <v>43233</v>
      </c>
      <c r="AG162" s="1">
        <v>43260</v>
      </c>
      <c r="AH162" s="26">
        <v>43247</v>
      </c>
      <c r="AI162" s="1">
        <v>43239</v>
      </c>
      <c r="AJ162" s="1">
        <v>43239</v>
      </c>
      <c r="AK162" s="18">
        <v>43246</v>
      </c>
      <c r="AL162" s="1">
        <v>43260</v>
      </c>
      <c r="AM162" s="1">
        <v>43233</v>
      </c>
      <c r="AN162" s="1">
        <v>43655</v>
      </c>
      <c r="AO162" s="24">
        <v>43290</v>
      </c>
      <c r="AP162" s="1">
        <v>43280</v>
      </c>
      <c r="AQ162" s="1">
        <v>43282</v>
      </c>
      <c r="AR162" s="1">
        <v>45255</v>
      </c>
      <c r="AS162" s="1">
        <v>45255</v>
      </c>
    </row>
    <row r="163" spans="22:45">
      <c r="V163" s="3"/>
      <c r="W163" s="2"/>
      <c r="Y163" s="3"/>
      <c r="Z163" s="2"/>
      <c r="AA163" s="3"/>
      <c r="AB163" s="2"/>
      <c r="AE163" s="20">
        <v>43248</v>
      </c>
      <c r="AF163" s="1">
        <v>43239</v>
      </c>
      <c r="AG163" s="1">
        <v>43261</v>
      </c>
      <c r="AH163" s="26">
        <v>43248</v>
      </c>
      <c r="AI163" s="1">
        <v>43240</v>
      </c>
      <c r="AJ163" s="1">
        <v>43240</v>
      </c>
      <c r="AK163" s="18">
        <v>43247</v>
      </c>
      <c r="AL163" s="1">
        <v>43261</v>
      </c>
      <c r="AM163" s="1">
        <v>43239</v>
      </c>
      <c r="AN163" s="1">
        <v>43656</v>
      </c>
      <c r="AO163" s="24">
        <v>43291</v>
      </c>
      <c r="AP163" s="1">
        <v>43281</v>
      </c>
      <c r="AQ163" s="1">
        <v>43283</v>
      </c>
      <c r="AR163" s="1">
        <v>45256</v>
      </c>
      <c r="AS163" s="1">
        <v>45256</v>
      </c>
    </row>
    <row r="164" spans="22:45">
      <c r="V164" s="3"/>
      <c r="W164" s="2"/>
      <c r="Y164" s="3"/>
      <c r="Z164" s="2"/>
      <c r="AA164" s="3"/>
      <c r="AB164" s="2"/>
      <c r="AE164" s="20">
        <v>43253</v>
      </c>
      <c r="AF164" s="1">
        <v>43240</v>
      </c>
      <c r="AG164" s="1">
        <v>43267</v>
      </c>
      <c r="AH164" s="26">
        <v>43253</v>
      </c>
      <c r="AI164" s="1">
        <v>43246</v>
      </c>
      <c r="AJ164" s="1">
        <v>43246</v>
      </c>
      <c r="AK164" s="18">
        <v>43248</v>
      </c>
      <c r="AL164" s="1">
        <v>43267</v>
      </c>
      <c r="AM164" s="1">
        <v>43240</v>
      </c>
      <c r="AN164" s="1">
        <v>43657</v>
      </c>
      <c r="AO164" s="24">
        <v>43292</v>
      </c>
      <c r="AP164" s="1">
        <v>43282</v>
      </c>
      <c r="AQ164" s="1">
        <v>43284</v>
      </c>
      <c r="AR164" s="1">
        <v>45262</v>
      </c>
      <c r="AS164" s="1">
        <v>45262</v>
      </c>
    </row>
    <row r="165" spans="22:45">
      <c r="V165" s="3"/>
      <c r="W165" s="2"/>
      <c r="Y165" s="3"/>
      <c r="Z165" s="2"/>
      <c r="AA165" s="3"/>
      <c r="AB165" s="2"/>
      <c r="AE165" s="20">
        <v>43254</v>
      </c>
      <c r="AF165" s="1">
        <v>43246</v>
      </c>
      <c r="AG165" s="1">
        <v>43268</v>
      </c>
      <c r="AH165" s="26">
        <v>43254</v>
      </c>
      <c r="AI165" s="1">
        <v>43247</v>
      </c>
      <c r="AJ165" s="1">
        <v>43247</v>
      </c>
      <c r="AK165" s="18">
        <v>43253</v>
      </c>
      <c r="AL165" s="1">
        <v>43268</v>
      </c>
      <c r="AM165" s="1">
        <v>43246</v>
      </c>
      <c r="AN165" s="1">
        <v>43658</v>
      </c>
      <c r="AO165" s="24">
        <v>43294</v>
      </c>
      <c r="AP165" s="1">
        <v>43283</v>
      </c>
      <c r="AQ165" s="1">
        <v>43285</v>
      </c>
      <c r="AR165" s="1">
        <v>45263</v>
      </c>
      <c r="AS165" s="1">
        <v>45263</v>
      </c>
    </row>
    <row r="166" spans="22:45">
      <c r="V166" s="3"/>
      <c r="W166" s="2"/>
      <c r="Y166" s="3"/>
      <c r="Z166" s="2"/>
      <c r="AA166" s="3"/>
      <c r="AB166" s="2"/>
      <c r="AE166" s="20">
        <v>43260</v>
      </c>
      <c r="AF166" s="1">
        <v>43247</v>
      </c>
      <c r="AG166" s="1">
        <v>43274</v>
      </c>
      <c r="AH166" s="26">
        <v>43260</v>
      </c>
      <c r="AI166" s="1">
        <v>43248</v>
      </c>
      <c r="AJ166" s="1">
        <v>43248</v>
      </c>
      <c r="AK166" s="18">
        <v>43254</v>
      </c>
      <c r="AL166" s="1">
        <v>43274</v>
      </c>
      <c r="AM166" s="1">
        <v>43247</v>
      </c>
      <c r="AN166" s="1">
        <v>43659</v>
      </c>
      <c r="AO166" s="24">
        <v>43295</v>
      </c>
      <c r="AP166" s="1">
        <v>43284</v>
      </c>
      <c r="AQ166" s="1">
        <v>43286</v>
      </c>
      <c r="AR166" s="1">
        <v>45269</v>
      </c>
      <c r="AS166" s="1">
        <v>45269</v>
      </c>
    </row>
    <row r="167" spans="22:45">
      <c r="V167" s="3"/>
      <c r="W167" s="2"/>
      <c r="Y167" s="3"/>
      <c r="Z167" s="2"/>
      <c r="AA167" s="3"/>
      <c r="AB167" s="2"/>
      <c r="AE167" s="20">
        <v>43261</v>
      </c>
      <c r="AF167" s="1">
        <v>43248</v>
      </c>
      <c r="AG167" s="1">
        <v>43275</v>
      </c>
      <c r="AH167" s="26">
        <v>43261</v>
      </c>
      <c r="AI167" s="1">
        <v>43253</v>
      </c>
      <c r="AJ167" s="1">
        <v>43253</v>
      </c>
      <c r="AK167" s="18">
        <v>43260</v>
      </c>
      <c r="AL167" s="1">
        <v>43275</v>
      </c>
      <c r="AM167" s="1">
        <v>43248</v>
      </c>
      <c r="AN167" s="1">
        <v>43660</v>
      </c>
      <c r="AO167" s="24">
        <v>43296</v>
      </c>
      <c r="AP167" s="1">
        <v>43285</v>
      </c>
      <c r="AQ167" s="1">
        <v>43287</v>
      </c>
      <c r="AR167" s="1">
        <v>45270</v>
      </c>
      <c r="AS167" s="1">
        <v>45270</v>
      </c>
    </row>
    <row r="168" spans="22:45">
      <c r="V168" s="3"/>
      <c r="W168" s="2"/>
      <c r="Y168" s="3"/>
      <c r="Z168" s="2"/>
      <c r="AA168" s="3"/>
      <c r="AB168" s="2"/>
      <c r="AE168" s="20">
        <v>43267</v>
      </c>
      <c r="AF168" s="1">
        <v>43253</v>
      </c>
      <c r="AG168" s="1">
        <v>43276</v>
      </c>
      <c r="AH168" s="26">
        <v>43267</v>
      </c>
      <c r="AI168" s="1">
        <v>43254</v>
      </c>
      <c r="AJ168" s="1">
        <v>43254</v>
      </c>
      <c r="AK168" s="18">
        <v>43261</v>
      </c>
      <c r="AL168" s="1">
        <v>43276</v>
      </c>
      <c r="AM168" s="1">
        <v>43253</v>
      </c>
      <c r="AN168" s="1">
        <v>43661</v>
      </c>
      <c r="AO168" s="24">
        <v>43301</v>
      </c>
      <c r="AP168" s="1">
        <v>43286</v>
      </c>
      <c r="AQ168" s="1">
        <v>43288</v>
      </c>
      <c r="AR168" s="1">
        <v>45276</v>
      </c>
      <c r="AS168" s="1">
        <v>45276</v>
      </c>
    </row>
    <row r="169" spans="22:45">
      <c r="V169" s="3"/>
      <c r="W169" s="2"/>
      <c r="Y169" s="3"/>
      <c r="Z169" s="2"/>
      <c r="AA169" s="3"/>
      <c r="AB169" s="2"/>
      <c r="AE169" s="20">
        <v>43268</v>
      </c>
      <c r="AF169" s="1">
        <v>43254</v>
      </c>
      <c r="AG169" s="1">
        <v>43277</v>
      </c>
      <c r="AH169" s="26">
        <v>43268</v>
      </c>
      <c r="AI169" s="1">
        <v>43260</v>
      </c>
      <c r="AJ169" s="1">
        <v>43260</v>
      </c>
      <c r="AK169" s="18">
        <v>43267</v>
      </c>
      <c r="AL169" s="1">
        <v>43277</v>
      </c>
      <c r="AM169" s="1">
        <v>43254</v>
      </c>
      <c r="AN169" s="1">
        <v>43662</v>
      </c>
      <c r="AO169" s="24">
        <v>43302</v>
      </c>
      <c r="AP169" s="1">
        <v>43287</v>
      </c>
      <c r="AQ169" s="1">
        <v>43289</v>
      </c>
      <c r="AR169" s="1">
        <v>45277</v>
      </c>
      <c r="AS169" s="1">
        <v>45277</v>
      </c>
    </row>
    <row r="170" spans="22:45">
      <c r="V170" s="3"/>
      <c r="W170" s="2"/>
      <c r="Y170" s="3"/>
      <c r="Z170" s="2"/>
      <c r="AA170" s="3"/>
      <c r="AB170" s="2"/>
      <c r="AE170" s="20">
        <v>43270</v>
      </c>
      <c r="AF170" s="1">
        <v>43260</v>
      </c>
      <c r="AG170" s="1">
        <v>43278</v>
      </c>
      <c r="AH170" s="26">
        <v>43270</v>
      </c>
      <c r="AI170" s="1">
        <v>43261</v>
      </c>
      <c r="AJ170" s="1">
        <v>43261</v>
      </c>
      <c r="AK170" s="18">
        <v>43268</v>
      </c>
      <c r="AL170" s="1">
        <v>43278</v>
      </c>
      <c r="AM170" s="1">
        <v>43260</v>
      </c>
      <c r="AN170" s="1">
        <v>43663</v>
      </c>
      <c r="AO170" s="24">
        <v>43303</v>
      </c>
      <c r="AP170" s="1">
        <v>43288</v>
      </c>
      <c r="AQ170" s="1">
        <v>43290</v>
      </c>
      <c r="AR170" s="1">
        <v>45283</v>
      </c>
      <c r="AS170" s="1">
        <v>45283</v>
      </c>
    </row>
    <row r="171" spans="22:45">
      <c r="V171" s="3"/>
      <c r="W171" s="2"/>
      <c r="Y171" s="3"/>
      <c r="Z171" s="2"/>
      <c r="AA171" s="3"/>
      <c r="AB171" s="2"/>
      <c r="AE171" s="20">
        <v>43271</v>
      </c>
      <c r="AF171" s="1">
        <v>43261</v>
      </c>
      <c r="AG171" s="1">
        <v>43279</v>
      </c>
      <c r="AH171" s="26">
        <v>43271</v>
      </c>
      <c r="AI171" s="1">
        <v>43266</v>
      </c>
      <c r="AJ171" s="1">
        <v>43266</v>
      </c>
      <c r="AK171" s="18">
        <v>43269</v>
      </c>
      <c r="AL171" s="1">
        <v>43279</v>
      </c>
      <c r="AM171" s="1">
        <v>43261</v>
      </c>
      <c r="AN171" s="1">
        <v>43664</v>
      </c>
      <c r="AO171" s="24">
        <v>43308</v>
      </c>
      <c r="AP171" s="1">
        <v>43289</v>
      </c>
      <c r="AQ171" s="1">
        <v>43291</v>
      </c>
      <c r="AR171" s="1">
        <v>45284</v>
      </c>
      <c r="AS171" s="1">
        <v>45284</v>
      </c>
    </row>
    <row r="172" spans="22:45">
      <c r="V172" s="3"/>
      <c r="W172" s="2"/>
      <c r="Y172" s="3"/>
      <c r="Z172" s="2"/>
      <c r="AA172" s="3"/>
      <c r="AB172" s="2"/>
      <c r="AE172" s="20">
        <v>43272</v>
      </c>
      <c r="AF172" s="1">
        <v>43265</v>
      </c>
      <c r="AG172" s="1">
        <v>43280</v>
      </c>
      <c r="AH172" s="26">
        <v>43272</v>
      </c>
      <c r="AI172" s="1">
        <v>43267</v>
      </c>
      <c r="AJ172" s="1">
        <v>43267</v>
      </c>
      <c r="AK172" s="18">
        <v>43270</v>
      </c>
      <c r="AL172" s="1">
        <v>43280</v>
      </c>
      <c r="AM172" s="1">
        <v>43265</v>
      </c>
      <c r="AN172" s="1">
        <v>43665</v>
      </c>
      <c r="AO172" s="24">
        <v>43309</v>
      </c>
      <c r="AP172" s="1">
        <v>43290</v>
      </c>
      <c r="AQ172" s="1">
        <v>43292</v>
      </c>
      <c r="AR172" s="1">
        <v>45290</v>
      </c>
      <c r="AS172" s="1">
        <v>45290</v>
      </c>
    </row>
    <row r="173" spans="22:45">
      <c r="V173" s="3"/>
      <c r="W173" s="2"/>
      <c r="Y173" s="3"/>
      <c r="Z173" s="2"/>
      <c r="AA173" s="3"/>
      <c r="AB173" s="2"/>
      <c r="AE173" s="20">
        <v>43273</v>
      </c>
      <c r="AF173" s="1">
        <v>43266</v>
      </c>
      <c r="AG173" s="1">
        <v>43281</v>
      </c>
      <c r="AH173" s="26">
        <v>43273</v>
      </c>
      <c r="AI173" s="1">
        <v>43268</v>
      </c>
      <c r="AJ173" s="1">
        <v>43268</v>
      </c>
      <c r="AK173" s="18">
        <v>43271</v>
      </c>
      <c r="AL173" s="1">
        <v>43281</v>
      </c>
      <c r="AM173" s="1">
        <v>43266</v>
      </c>
      <c r="AN173" s="1">
        <v>43666</v>
      </c>
      <c r="AO173" s="24">
        <v>43310</v>
      </c>
      <c r="AP173" s="1">
        <v>43291</v>
      </c>
      <c r="AQ173" s="1">
        <v>43293</v>
      </c>
      <c r="AR173" s="1">
        <v>45291</v>
      </c>
      <c r="AS173" s="1">
        <v>45291</v>
      </c>
    </row>
    <row r="174" spans="22:45">
      <c r="V174" s="3"/>
      <c r="W174" s="2"/>
      <c r="Y174" s="3"/>
      <c r="Z174" s="2"/>
      <c r="AA174" s="3"/>
      <c r="AB174" s="2"/>
      <c r="AE174" s="20">
        <v>43274</v>
      </c>
      <c r="AF174" s="1">
        <v>43267</v>
      </c>
      <c r="AG174" s="1">
        <v>43282</v>
      </c>
      <c r="AH174" s="26">
        <v>43274</v>
      </c>
      <c r="AI174" s="1">
        <v>43269</v>
      </c>
      <c r="AJ174" s="1">
        <v>43269</v>
      </c>
      <c r="AK174" s="18">
        <v>43272</v>
      </c>
      <c r="AL174" s="1">
        <v>43282</v>
      </c>
      <c r="AM174" s="1">
        <v>43267</v>
      </c>
      <c r="AN174" s="1">
        <v>43667</v>
      </c>
      <c r="AO174" s="24">
        <v>43315</v>
      </c>
      <c r="AP174" s="1">
        <v>43292</v>
      </c>
      <c r="AQ174" s="1">
        <v>43294</v>
      </c>
      <c r="AR174" s="1">
        <v>45297</v>
      </c>
      <c r="AS174" s="1">
        <v>45297</v>
      </c>
    </row>
    <row r="175" spans="22:45">
      <c r="V175" s="3"/>
      <c r="W175" s="2"/>
      <c r="Y175" s="3"/>
      <c r="Z175" s="2"/>
      <c r="AA175" s="3"/>
      <c r="AB175" s="2"/>
      <c r="AE175" s="20">
        <v>43275</v>
      </c>
      <c r="AF175" s="1">
        <v>43268</v>
      </c>
      <c r="AG175" s="1">
        <v>43283</v>
      </c>
      <c r="AH175" s="26">
        <v>43275</v>
      </c>
      <c r="AI175" s="1">
        <v>43270</v>
      </c>
      <c r="AJ175" s="1">
        <v>43270</v>
      </c>
      <c r="AK175" s="18">
        <v>43273</v>
      </c>
      <c r="AL175" s="1">
        <v>43283</v>
      </c>
      <c r="AM175" s="1">
        <v>43268</v>
      </c>
      <c r="AN175" s="1">
        <v>43672</v>
      </c>
      <c r="AO175" s="24">
        <v>43316</v>
      </c>
      <c r="AP175" s="1">
        <v>43293</v>
      </c>
      <c r="AQ175" s="1">
        <v>43295</v>
      </c>
      <c r="AR175" s="1">
        <v>45298</v>
      </c>
      <c r="AS175" s="1">
        <v>45298</v>
      </c>
    </row>
    <row r="176" spans="22:45">
      <c r="V176" s="3"/>
      <c r="W176" s="2"/>
      <c r="Y176" s="3"/>
      <c r="Z176" s="2"/>
      <c r="AA176" s="3"/>
      <c r="AB176" s="2"/>
      <c r="AE176" s="20">
        <v>43276</v>
      </c>
      <c r="AF176" s="1">
        <v>43269</v>
      </c>
      <c r="AG176" s="1">
        <v>43284</v>
      </c>
      <c r="AH176" s="26">
        <v>43276</v>
      </c>
      <c r="AI176" s="1">
        <v>43271</v>
      </c>
      <c r="AJ176" s="1">
        <v>43271</v>
      </c>
      <c r="AK176" s="18">
        <v>43274</v>
      </c>
      <c r="AL176" s="1">
        <v>43284</v>
      </c>
      <c r="AM176" s="1">
        <v>43269</v>
      </c>
      <c r="AN176" s="1">
        <v>43673</v>
      </c>
      <c r="AO176" s="24">
        <v>43317</v>
      </c>
      <c r="AP176" s="1">
        <v>43294</v>
      </c>
      <c r="AQ176" s="1">
        <v>43296</v>
      </c>
      <c r="AR176" s="1">
        <v>45304</v>
      </c>
      <c r="AS176" s="1">
        <v>45304</v>
      </c>
    </row>
    <row r="177" spans="22:45">
      <c r="V177" s="3"/>
      <c r="W177" s="2"/>
      <c r="Y177" s="3"/>
      <c r="Z177" s="2"/>
      <c r="AA177" s="3"/>
      <c r="AB177" s="2"/>
      <c r="AE177" s="20">
        <v>43277</v>
      </c>
      <c r="AF177" s="1">
        <v>43270</v>
      </c>
      <c r="AG177" s="1">
        <v>43285</v>
      </c>
      <c r="AH177" s="26">
        <v>43277</v>
      </c>
      <c r="AI177" s="1">
        <v>43272</v>
      </c>
      <c r="AJ177" s="1">
        <v>43272</v>
      </c>
      <c r="AK177" s="18">
        <v>43275</v>
      </c>
      <c r="AL177" s="1">
        <v>43285</v>
      </c>
      <c r="AM177" s="1">
        <v>43270</v>
      </c>
      <c r="AN177" s="1">
        <v>43674</v>
      </c>
      <c r="AO177" s="24">
        <v>43322</v>
      </c>
      <c r="AP177" s="1">
        <v>43295</v>
      </c>
      <c r="AQ177" s="1">
        <v>43297</v>
      </c>
      <c r="AR177" s="1">
        <v>45305</v>
      </c>
      <c r="AS177" s="1">
        <v>45305</v>
      </c>
    </row>
    <row r="178" spans="22:45">
      <c r="V178" s="3"/>
      <c r="W178" s="2"/>
      <c r="Y178" s="3"/>
      <c r="Z178" s="2"/>
      <c r="AA178" s="3"/>
      <c r="AB178" s="2"/>
      <c r="AE178" s="20">
        <v>43278</v>
      </c>
      <c r="AF178" s="1">
        <v>43271</v>
      </c>
      <c r="AG178" s="1">
        <v>43286</v>
      </c>
      <c r="AH178" s="26">
        <v>43278</v>
      </c>
      <c r="AI178" s="1">
        <v>43273</v>
      </c>
      <c r="AJ178" s="1">
        <v>43273</v>
      </c>
      <c r="AK178" s="18">
        <v>43276</v>
      </c>
      <c r="AL178" s="1">
        <v>43286</v>
      </c>
      <c r="AM178" s="1">
        <v>43271</v>
      </c>
      <c r="AN178" s="1">
        <v>43679</v>
      </c>
      <c r="AO178" s="24">
        <v>43323</v>
      </c>
      <c r="AP178" s="1">
        <v>43296</v>
      </c>
      <c r="AQ178" s="1">
        <v>43298</v>
      </c>
      <c r="AR178" s="1">
        <v>45311</v>
      </c>
      <c r="AS178" s="1">
        <v>45311</v>
      </c>
    </row>
    <row r="179" spans="22:45">
      <c r="V179" s="3"/>
      <c r="W179" s="2"/>
      <c r="Y179" s="3"/>
      <c r="Z179" s="2"/>
      <c r="AA179" s="3"/>
      <c r="AB179" s="2"/>
      <c r="AE179" s="20">
        <v>43279</v>
      </c>
      <c r="AF179" s="1">
        <v>43272</v>
      </c>
      <c r="AG179" s="1">
        <v>43287</v>
      </c>
      <c r="AH179" s="26">
        <v>43279</v>
      </c>
      <c r="AI179" s="1">
        <v>43274</v>
      </c>
      <c r="AJ179" s="1">
        <v>43274</v>
      </c>
      <c r="AK179" s="18">
        <v>43277</v>
      </c>
      <c r="AL179" s="1">
        <v>43287</v>
      </c>
      <c r="AM179" s="1">
        <v>43272</v>
      </c>
      <c r="AN179" s="1">
        <v>43680</v>
      </c>
      <c r="AO179" s="24">
        <v>43324</v>
      </c>
      <c r="AP179" s="1">
        <v>43297</v>
      </c>
      <c r="AQ179" s="1">
        <v>43299</v>
      </c>
      <c r="AR179" s="1">
        <v>45312</v>
      </c>
      <c r="AS179" s="1">
        <v>45312</v>
      </c>
    </row>
    <row r="180" spans="22:45">
      <c r="V180" s="3"/>
      <c r="W180" s="2"/>
      <c r="Y180" s="3"/>
      <c r="Z180" s="2"/>
      <c r="AA180" s="3"/>
      <c r="AB180" s="2"/>
      <c r="AE180" s="20">
        <v>43280</v>
      </c>
      <c r="AF180" s="1">
        <v>43273</v>
      </c>
      <c r="AG180" s="1">
        <v>43288</v>
      </c>
      <c r="AH180" s="26">
        <v>43280</v>
      </c>
      <c r="AI180" s="1">
        <v>43275</v>
      </c>
      <c r="AJ180" s="1">
        <v>43275</v>
      </c>
      <c r="AK180" s="18">
        <v>43278</v>
      </c>
      <c r="AL180" s="1">
        <v>43288</v>
      </c>
      <c r="AM180" s="1">
        <v>43273</v>
      </c>
      <c r="AN180" s="1">
        <v>43681</v>
      </c>
      <c r="AO180" s="24">
        <v>43329</v>
      </c>
      <c r="AP180" s="1">
        <v>43298</v>
      </c>
      <c r="AQ180" s="1">
        <v>43300</v>
      </c>
      <c r="AR180" s="1">
        <v>45318</v>
      </c>
      <c r="AS180" s="1">
        <v>45318</v>
      </c>
    </row>
    <row r="181" spans="22:45">
      <c r="V181" s="3"/>
      <c r="W181" s="2"/>
      <c r="Y181" s="3"/>
      <c r="Z181" s="2"/>
      <c r="AA181" s="3"/>
      <c r="AB181" s="2"/>
      <c r="AE181" s="20">
        <v>43281</v>
      </c>
      <c r="AF181" s="1">
        <v>43274</v>
      </c>
      <c r="AG181" s="1">
        <v>43289</v>
      </c>
      <c r="AH181" s="26">
        <v>43281</v>
      </c>
      <c r="AI181" s="1">
        <v>43276</v>
      </c>
      <c r="AJ181" s="1">
        <v>43276</v>
      </c>
      <c r="AK181" s="18">
        <v>43279</v>
      </c>
      <c r="AL181" s="1">
        <v>43289</v>
      </c>
      <c r="AM181" s="1">
        <v>43274</v>
      </c>
      <c r="AN181" s="1">
        <v>43686</v>
      </c>
      <c r="AO181" s="24">
        <v>43330</v>
      </c>
      <c r="AP181" s="1">
        <v>43299</v>
      </c>
      <c r="AQ181" s="1">
        <v>43301</v>
      </c>
      <c r="AR181" s="1">
        <v>45319</v>
      </c>
      <c r="AS181" s="1">
        <v>45319</v>
      </c>
    </row>
    <row r="182" spans="22:45">
      <c r="V182" s="3"/>
      <c r="W182" s="2"/>
      <c r="Y182" s="3"/>
      <c r="Z182" s="2"/>
      <c r="AA182" s="3"/>
      <c r="AB182" s="2"/>
      <c r="AE182" s="20">
        <v>43282</v>
      </c>
      <c r="AF182" s="1">
        <v>43275</v>
      </c>
      <c r="AG182" s="1">
        <v>43290</v>
      </c>
      <c r="AH182" s="26">
        <v>43282</v>
      </c>
      <c r="AI182" s="1">
        <v>43277</v>
      </c>
      <c r="AJ182" s="1">
        <v>43277</v>
      </c>
      <c r="AK182" s="18">
        <v>43280</v>
      </c>
      <c r="AL182" s="1">
        <v>43290</v>
      </c>
      <c r="AM182" s="1">
        <v>43275</v>
      </c>
      <c r="AN182" s="1">
        <v>43687</v>
      </c>
      <c r="AO182" s="24">
        <v>43331</v>
      </c>
      <c r="AP182" s="1">
        <v>43300</v>
      </c>
      <c r="AQ182" s="1">
        <v>43302</v>
      </c>
      <c r="AR182" s="1">
        <v>45325</v>
      </c>
      <c r="AS182" s="1">
        <v>45325</v>
      </c>
    </row>
    <row r="183" spans="22:45">
      <c r="V183" s="3"/>
      <c r="W183" s="2"/>
      <c r="Y183" s="3"/>
      <c r="Z183" s="2"/>
      <c r="AA183" s="3"/>
      <c r="AB183" s="2"/>
      <c r="AE183" s="20">
        <v>43283</v>
      </c>
      <c r="AF183" s="1">
        <v>43276</v>
      </c>
      <c r="AG183" s="1">
        <v>43291</v>
      </c>
      <c r="AH183" s="26">
        <v>43283</v>
      </c>
      <c r="AI183" s="1">
        <v>43278</v>
      </c>
      <c r="AJ183" s="1">
        <v>43278</v>
      </c>
      <c r="AK183" s="18">
        <v>43281</v>
      </c>
      <c r="AL183" s="1">
        <v>43291</v>
      </c>
      <c r="AM183" s="1">
        <v>43276</v>
      </c>
      <c r="AN183" s="1">
        <v>43688</v>
      </c>
      <c r="AO183" s="24">
        <v>43337</v>
      </c>
      <c r="AP183" s="1">
        <v>43301</v>
      </c>
      <c r="AQ183" s="1">
        <v>43303</v>
      </c>
      <c r="AR183" s="1">
        <v>45326</v>
      </c>
      <c r="AS183" s="1">
        <v>45326</v>
      </c>
    </row>
    <row r="184" spans="22:45">
      <c r="V184" s="3"/>
      <c r="W184" s="2"/>
      <c r="Y184" s="3"/>
      <c r="Z184" s="2"/>
      <c r="AA184" s="3"/>
      <c r="AB184" s="2"/>
      <c r="AE184" s="20">
        <v>43284</v>
      </c>
      <c r="AF184" s="1">
        <v>43277</v>
      </c>
      <c r="AG184" s="1">
        <v>43292</v>
      </c>
      <c r="AH184" s="26">
        <v>43284</v>
      </c>
      <c r="AI184" s="1">
        <v>43279</v>
      </c>
      <c r="AJ184" s="1">
        <v>43279</v>
      </c>
      <c r="AK184" s="18">
        <v>43282</v>
      </c>
      <c r="AL184" s="1">
        <v>43292</v>
      </c>
      <c r="AM184" s="1">
        <v>43277</v>
      </c>
      <c r="AN184" s="1">
        <v>43694</v>
      </c>
      <c r="AO184" s="24">
        <v>43338</v>
      </c>
      <c r="AP184" s="1">
        <v>43302</v>
      </c>
      <c r="AQ184" s="1">
        <v>43304</v>
      </c>
      <c r="AR184" s="1">
        <v>45332</v>
      </c>
      <c r="AS184" s="1">
        <v>45332</v>
      </c>
    </row>
    <row r="185" spans="22:45">
      <c r="V185" s="3"/>
      <c r="W185" s="2"/>
      <c r="Y185" s="3"/>
      <c r="Z185" s="2"/>
      <c r="AA185" s="3"/>
      <c r="AB185" s="2"/>
      <c r="AE185" s="20">
        <v>43285</v>
      </c>
      <c r="AF185" s="1">
        <v>43278</v>
      </c>
      <c r="AG185" s="1">
        <v>43293</v>
      </c>
      <c r="AH185" s="26">
        <v>43285</v>
      </c>
      <c r="AI185" s="1">
        <v>43280</v>
      </c>
      <c r="AJ185" s="1">
        <v>43280</v>
      </c>
      <c r="AK185" s="18">
        <v>43283</v>
      </c>
      <c r="AL185" s="1">
        <v>43293</v>
      </c>
      <c r="AM185" s="1">
        <v>43278</v>
      </c>
      <c r="AN185" s="1">
        <v>43695</v>
      </c>
      <c r="AO185" s="24">
        <v>43344</v>
      </c>
      <c r="AP185" s="1">
        <v>43303</v>
      </c>
      <c r="AQ185" s="1">
        <v>43305</v>
      </c>
      <c r="AR185" s="1">
        <v>45333</v>
      </c>
      <c r="AS185" s="1">
        <v>45333</v>
      </c>
    </row>
    <row r="186" spans="22:45">
      <c r="V186" s="3"/>
      <c r="W186" s="2"/>
      <c r="Y186" s="3"/>
      <c r="Z186" s="2"/>
      <c r="AA186" s="3"/>
      <c r="AB186" s="2"/>
      <c r="AE186" s="20">
        <v>43286</v>
      </c>
      <c r="AF186" s="1">
        <v>43279</v>
      </c>
      <c r="AG186" s="1">
        <v>43294</v>
      </c>
      <c r="AH186" s="26">
        <v>43286</v>
      </c>
      <c r="AI186" s="1">
        <v>43281</v>
      </c>
      <c r="AJ186" s="1">
        <v>43282</v>
      </c>
      <c r="AK186" s="18">
        <v>43284</v>
      </c>
      <c r="AL186" s="1">
        <v>43294</v>
      </c>
      <c r="AM186" s="1">
        <v>43279</v>
      </c>
      <c r="AN186" s="1">
        <v>43701</v>
      </c>
      <c r="AO186" s="24">
        <v>43345</v>
      </c>
      <c r="AP186" s="1">
        <v>43304</v>
      </c>
      <c r="AQ186" s="1">
        <v>43306</v>
      </c>
      <c r="AR186" s="1">
        <v>45339</v>
      </c>
      <c r="AS186" s="1">
        <v>45339</v>
      </c>
    </row>
    <row r="187" spans="22:45">
      <c r="V187" s="3"/>
      <c r="W187" s="2"/>
      <c r="Y187" s="3"/>
      <c r="Z187" s="2"/>
      <c r="AA187" s="3"/>
      <c r="AB187" s="2"/>
      <c r="AE187" s="20">
        <v>43287</v>
      </c>
      <c r="AF187" s="1">
        <v>43280</v>
      </c>
      <c r="AG187" s="1">
        <v>43295</v>
      </c>
      <c r="AH187" s="26">
        <v>43287</v>
      </c>
      <c r="AI187" s="1">
        <v>43282</v>
      </c>
      <c r="AJ187" s="1">
        <v>43283</v>
      </c>
      <c r="AK187" s="18">
        <v>43285</v>
      </c>
      <c r="AL187" s="1">
        <v>43295</v>
      </c>
      <c r="AM187" s="1">
        <v>43280</v>
      </c>
      <c r="AN187" s="1">
        <v>43702</v>
      </c>
      <c r="AO187" s="24">
        <v>43346</v>
      </c>
      <c r="AP187" s="1">
        <v>43305</v>
      </c>
      <c r="AQ187" s="1">
        <v>43308</v>
      </c>
      <c r="AR187" s="1">
        <v>45340</v>
      </c>
      <c r="AS187" s="1">
        <v>45340</v>
      </c>
    </row>
    <row r="188" spans="22:45">
      <c r="V188" s="3"/>
      <c r="W188" s="2"/>
      <c r="Y188" s="3"/>
      <c r="Z188" s="2"/>
      <c r="AA188" s="3"/>
      <c r="AB188" s="2"/>
      <c r="AE188" s="20">
        <v>43288</v>
      </c>
      <c r="AF188" s="1">
        <v>43281</v>
      </c>
      <c r="AG188" s="1">
        <v>43296</v>
      </c>
      <c r="AH188" s="26">
        <v>43288</v>
      </c>
      <c r="AI188" s="1">
        <v>43283</v>
      </c>
      <c r="AJ188" s="1">
        <v>43284</v>
      </c>
      <c r="AK188" s="18">
        <v>43286</v>
      </c>
      <c r="AL188" s="1">
        <v>43296</v>
      </c>
      <c r="AM188" s="1">
        <v>43281</v>
      </c>
      <c r="AN188" s="1">
        <v>43708</v>
      </c>
      <c r="AO188" s="24">
        <v>43351</v>
      </c>
      <c r="AP188" s="1">
        <v>43306</v>
      </c>
      <c r="AQ188" s="1">
        <v>43309</v>
      </c>
      <c r="AR188" s="1">
        <v>45346</v>
      </c>
      <c r="AS188" s="1">
        <v>45346</v>
      </c>
    </row>
    <row r="189" spans="22:45">
      <c r="V189" s="3"/>
      <c r="W189" s="2"/>
      <c r="Y189" s="3"/>
      <c r="Z189" s="2"/>
      <c r="AA189" s="3"/>
      <c r="AB189" s="2"/>
      <c r="AE189" s="20">
        <v>43289</v>
      </c>
      <c r="AF189" s="1">
        <v>42917</v>
      </c>
      <c r="AG189" s="1">
        <v>43297</v>
      </c>
      <c r="AH189" s="26">
        <v>43289</v>
      </c>
      <c r="AI189" s="1">
        <v>43284</v>
      </c>
      <c r="AJ189" s="1">
        <v>43285</v>
      </c>
      <c r="AK189" s="18">
        <v>43287</v>
      </c>
      <c r="AL189" s="1">
        <v>43297</v>
      </c>
      <c r="AM189" s="1">
        <v>43282</v>
      </c>
      <c r="AN189" s="1">
        <v>43709</v>
      </c>
      <c r="AO189" s="24">
        <v>43352</v>
      </c>
      <c r="AP189" s="1">
        <v>43307</v>
      </c>
      <c r="AQ189" s="1">
        <v>43310</v>
      </c>
      <c r="AR189" s="1">
        <v>45347</v>
      </c>
      <c r="AS189" s="1">
        <v>45347</v>
      </c>
    </row>
    <row r="190" spans="22:45">
      <c r="V190" s="3"/>
      <c r="W190" s="2"/>
      <c r="Y190" s="3"/>
      <c r="Z190" s="2"/>
      <c r="AA190" s="3"/>
      <c r="AB190" s="2"/>
      <c r="AE190" s="20">
        <v>43290</v>
      </c>
      <c r="AF190" s="1">
        <v>42918</v>
      </c>
      <c r="AG190" s="1">
        <v>43298</v>
      </c>
      <c r="AH190" s="26">
        <v>43290</v>
      </c>
      <c r="AI190" s="1">
        <v>43285</v>
      </c>
      <c r="AJ190" s="1">
        <v>43286</v>
      </c>
      <c r="AK190" s="18">
        <v>43288</v>
      </c>
      <c r="AL190" s="1">
        <v>43298</v>
      </c>
      <c r="AM190" s="1">
        <v>43283</v>
      </c>
      <c r="AN190" s="1">
        <v>43710</v>
      </c>
      <c r="AO190" s="24">
        <v>43358</v>
      </c>
      <c r="AP190" s="1">
        <v>43308</v>
      </c>
      <c r="AQ190" s="1">
        <v>43315</v>
      </c>
      <c r="AR190" s="1">
        <v>45353</v>
      </c>
      <c r="AS190" s="1">
        <v>45353</v>
      </c>
    </row>
    <row r="191" spans="22:45">
      <c r="V191" s="3"/>
      <c r="W191" s="2"/>
      <c r="Y191" s="3"/>
      <c r="Z191" s="2"/>
      <c r="AA191" s="3"/>
      <c r="AB191" s="2"/>
      <c r="AE191" s="20">
        <v>43291</v>
      </c>
      <c r="AF191" s="1">
        <v>42919</v>
      </c>
      <c r="AG191" s="1">
        <v>43299</v>
      </c>
      <c r="AH191" s="26">
        <v>43291</v>
      </c>
      <c r="AI191" s="1">
        <v>43286</v>
      </c>
      <c r="AJ191" s="1">
        <v>43287</v>
      </c>
      <c r="AK191" s="18">
        <v>43289</v>
      </c>
      <c r="AL191" s="1">
        <v>43299</v>
      </c>
      <c r="AM191" s="1">
        <v>43284</v>
      </c>
      <c r="AN191" s="1">
        <v>43715</v>
      </c>
      <c r="AO191" s="24">
        <v>43359</v>
      </c>
      <c r="AP191" s="1">
        <v>43309</v>
      </c>
      <c r="AQ191" s="1">
        <v>43316</v>
      </c>
      <c r="AR191" s="1">
        <v>45354</v>
      </c>
      <c r="AS191" s="1">
        <v>45354</v>
      </c>
    </row>
    <row r="192" spans="22:45">
      <c r="V192" s="3"/>
      <c r="W192" s="2"/>
      <c r="Y192" s="3"/>
      <c r="Z192" s="2"/>
      <c r="AA192" s="3"/>
      <c r="AB192" s="2"/>
      <c r="AE192" s="20">
        <v>43292</v>
      </c>
      <c r="AF192" s="1">
        <v>42920</v>
      </c>
      <c r="AG192" s="1">
        <v>43300</v>
      </c>
      <c r="AH192" s="26">
        <v>43292</v>
      </c>
      <c r="AI192" s="1">
        <v>43287</v>
      </c>
      <c r="AJ192" s="1">
        <v>43288</v>
      </c>
      <c r="AK192" s="18">
        <v>43290</v>
      </c>
      <c r="AL192" s="1">
        <v>43300</v>
      </c>
      <c r="AM192" s="1">
        <v>43285</v>
      </c>
      <c r="AN192" s="1">
        <v>43716</v>
      </c>
      <c r="AO192" s="24">
        <v>43365</v>
      </c>
      <c r="AP192" s="1">
        <v>43310</v>
      </c>
      <c r="AQ192" s="1">
        <v>43317</v>
      </c>
      <c r="AR192" s="1">
        <v>45360</v>
      </c>
      <c r="AS192" s="1">
        <v>45360</v>
      </c>
    </row>
    <row r="193" spans="22:45">
      <c r="V193" s="3"/>
      <c r="W193" s="2"/>
      <c r="Y193" s="3"/>
      <c r="Z193" s="2"/>
      <c r="AA193" s="3"/>
      <c r="AB193" s="2"/>
      <c r="AE193" s="20">
        <v>43293</v>
      </c>
      <c r="AF193" s="1">
        <v>42921</v>
      </c>
      <c r="AG193" s="1">
        <v>43301</v>
      </c>
      <c r="AH193" s="26">
        <v>43293</v>
      </c>
      <c r="AI193" s="1">
        <v>43288</v>
      </c>
      <c r="AJ193" s="1">
        <v>43289</v>
      </c>
      <c r="AK193" s="18">
        <v>43291</v>
      </c>
      <c r="AL193" s="1">
        <v>43301</v>
      </c>
      <c r="AM193" s="1">
        <v>43286</v>
      </c>
      <c r="AN193" s="1">
        <v>43722</v>
      </c>
      <c r="AO193" s="24">
        <v>43366</v>
      </c>
      <c r="AP193" s="1">
        <v>43311</v>
      </c>
      <c r="AQ193" s="1">
        <v>43322</v>
      </c>
      <c r="AR193" s="1">
        <v>45361</v>
      </c>
      <c r="AS193" s="1">
        <v>45361</v>
      </c>
    </row>
    <row r="194" spans="22:45">
      <c r="V194" s="3"/>
      <c r="W194" s="2"/>
      <c r="Y194" s="3"/>
      <c r="Z194" s="2"/>
      <c r="AA194" s="3"/>
      <c r="AB194" s="2"/>
      <c r="AE194" s="20">
        <v>43294</v>
      </c>
      <c r="AF194" s="1">
        <v>42922</v>
      </c>
      <c r="AG194" s="1">
        <v>43302</v>
      </c>
      <c r="AH194" s="26">
        <v>43294</v>
      </c>
      <c r="AI194" s="1">
        <v>43289</v>
      </c>
      <c r="AJ194" s="1">
        <v>43290</v>
      </c>
      <c r="AK194" s="18">
        <v>43292</v>
      </c>
      <c r="AL194" s="1">
        <v>43302</v>
      </c>
      <c r="AM194" s="1">
        <v>43287</v>
      </c>
      <c r="AN194" s="1">
        <v>43723</v>
      </c>
      <c r="AO194" s="24">
        <v>43372</v>
      </c>
      <c r="AP194" s="1">
        <v>43315</v>
      </c>
      <c r="AQ194" s="1">
        <v>43323</v>
      </c>
      <c r="AR194" s="1">
        <v>45367</v>
      </c>
      <c r="AS194" s="1">
        <v>45367</v>
      </c>
    </row>
    <row r="195" spans="22:45">
      <c r="V195" s="3"/>
      <c r="W195" s="2"/>
      <c r="Y195" s="3"/>
      <c r="Z195" s="2"/>
      <c r="AA195" s="3"/>
      <c r="AB195" s="2"/>
      <c r="AE195" s="20">
        <v>43295</v>
      </c>
      <c r="AF195" s="1">
        <v>42923</v>
      </c>
      <c r="AG195" s="1">
        <v>43303</v>
      </c>
      <c r="AH195" s="26">
        <v>43295</v>
      </c>
      <c r="AI195" s="1">
        <v>43290</v>
      </c>
      <c r="AJ195" s="1">
        <v>43291</v>
      </c>
      <c r="AK195" s="18">
        <v>43293</v>
      </c>
      <c r="AL195" s="1">
        <v>43303</v>
      </c>
      <c r="AM195" s="1">
        <v>43288</v>
      </c>
      <c r="AN195" s="1">
        <v>43729</v>
      </c>
      <c r="AO195" s="24">
        <v>43373</v>
      </c>
      <c r="AP195" s="1">
        <v>43316</v>
      </c>
      <c r="AQ195" s="1">
        <v>43324</v>
      </c>
      <c r="AR195" s="1">
        <v>45368</v>
      </c>
      <c r="AS195" s="1">
        <v>45368</v>
      </c>
    </row>
    <row r="196" spans="22:45">
      <c r="V196" s="3"/>
      <c r="W196" s="2"/>
      <c r="Y196" s="3"/>
      <c r="Z196" s="2"/>
      <c r="AA196" s="3"/>
      <c r="AB196" s="2"/>
      <c r="AE196" s="20">
        <v>43296</v>
      </c>
      <c r="AF196" s="1">
        <v>42924</v>
      </c>
      <c r="AG196" s="1">
        <v>43304</v>
      </c>
      <c r="AH196" s="26">
        <v>43296</v>
      </c>
      <c r="AI196" s="1">
        <v>43291</v>
      </c>
      <c r="AJ196" s="1">
        <v>43292</v>
      </c>
      <c r="AK196" s="18">
        <v>43294</v>
      </c>
      <c r="AL196" s="1">
        <v>43304</v>
      </c>
      <c r="AM196" s="1">
        <v>43289</v>
      </c>
      <c r="AN196" s="1">
        <v>43730</v>
      </c>
      <c r="AO196" s="24">
        <v>43379</v>
      </c>
      <c r="AP196" s="1">
        <v>43317</v>
      </c>
      <c r="AQ196" s="1">
        <v>43329</v>
      </c>
      <c r="AR196" s="1">
        <v>45374</v>
      </c>
      <c r="AS196" s="1">
        <v>45374</v>
      </c>
    </row>
    <row r="197" spans="22:45">
      <c r="V197" s="3"/>
      <c r="W197" s="2"/>
      <c r="Y197" s="3"/>
      <c r="Z197" s="2"/>
      <c r="AA197" s="3"/>
      <c r="AB197" s="2"/>
      <c r="AE197" s="20">
        <v>43297</v>
      </c>
      <c r="AF197" s="1">
        <v>42925</v>
      </c>
      <c r="AG197" s="1">
        <v>43305</v>
      </c>
      <c r="AH197" s="26">
        <v>43297</v>
      </c>
      <c r="AI197" s="1">
        <v>43292</v>
      </c>
      <c r="AJ197" s="1">
        <v>43293</v>
      </c>
      <c r="AK197" s="18">
        <v>43295</v>
      </c>
      <c r="AL197" s="1">
        <v>43305</v>
      </c>
      <c r="AM197" s="1">
        <v>43290</v>
      </c>
      <c r="AN197" s="1">
        <v>43736</v>
      </c>
      <c r="AO197" s="24">
        <v>43380</v>
      </c>
      <c r="AP197" s="1">
        <v>43322</v>
      </c>
      <c r="AQ197" s="1">
        <v>43330</v>
      </c>
      <c r="AR197" s="1">
        <v>45375</v>
      </c>
      <c r="AS197" s="1">
        <v>45375</v>
      </c>
    </row>
    <row r="198" spans="22:45">
      <c r="V198" s="3"/>
      <c r="W198" s="2"/>
      <c r="Y198" s="3"/>
      <c r="Z198" s="2"/>
      <c r="AA198" s="3"/>
      <c r="AB198" s="2"/>
      <c r="AE198" s="20">
        <v>43298</v>
      </c>
      <c r="AF198" s="1">
        <v>42926</v>
      </c>
      <c r="AG198" s="1">
        <v>43306</v>
      </c>
      <c r="AH198" s="26">
        <v>43298</v>
      </c>
      <c r="AI198" s="1">
        <v>43293</v>
      </c>
      <c r="AJ198" s="1">
        <v>43294</v>
      </c>
      <c r="AK198" s="18">
        <v>43296</v>
      </c>
      <c r="AL198" s="1">
        <v>43306</v>
      </c>
      <c r="AM198" s="1">
        <v>43291</v>
      </c>
      <c r="AN198" s="1">
        <v>43737</v>
      </c>
      <c r="AO198" s="24">
        <v>43386</v>
      </c>
      <c r="AP198" s="1">
        <v>43323</v>
      </c>
      <c r="AQ198" s="1">
        <v>43331</v>
      </c>
      <c r="AR198" s="1">
        <v>45381</v>
      </c>
      <c r="AS198" s="1">
        <v>45381</v>
      </c>
    </row>
    <row r="199" spans="22:45">
      <c r="V199" s="3"/>
      <c r="W199" s="2"/>
      <c r="Y199" s="3"/>
      <c r="Z199" s="2"/>
      <c r="AA199" s="3"/>
      <c r="AB199" s="2"/>
      <c r="AE199" s="20">
        <v>43299</v>
      </c>
      <c r="AF199" s="1">
        <v>42927</v>
      </c>
      <c r="AG199" s="1">
        <v>43307</v>
      </c>
      <c r="AH199" s="26">
        <v>43299</v>
      </c>
      <c r="AI199" s="1">
        <v>43294</v>
      </c>
      <c r="AJ199" s="1">
        <v>43295</v>
      </c>
      <c r="AK199" s="18">
        <v>43297</v>
      </c>
      <c r="AL199" s="1">
        <v>43307</v>
      </c>
      <c r="AM199" s="1">
        <v>43292</v>
      </c>
      <c r="AN199" s="1">
        <v>43743</v>
      </c>
      <c r="AO199" s="24">
        <v>43387</v>
      </c>
      <c r="AP199" s="1">
        <v>43324</v>
      </c>
      <c r="AQ199" s="1">
        <v>43337</v>
      </c>
      <c r="AR199" s="1">
        <v>45382</v>
      </c>
      <c r="AS199" s="1">
        <v>45382</v>
      </c>
    </row>
    <row r="200" spans="22:45">
      <c r="V200" s="3"/>
      <c r="W200" s="2"/>
      <c r="Y200" s="3"/>
      <c r="Z200" s="2"/>
      <c r="AA200" s="3"/>
      <c r="AB200" s="2"/>
      <c r="AE200" s="20">
        <v>43300</v>
      </c>
      <c r="AF200" s="1">
        <v>42928</v>
      </c>
      <c r="AG200" s="1">
        <v>43308</v>
      </c>
      <c r="AH200" s="26">
        <v>43300</v>
      </c>
      <c r="AI200" s="1">
        <v>43295</v>
      </c>
      <c r="AJ200" s="1">
        <v>43296</v>
      </c>
      <c r="AK200" s="18">
        <v>43298</v>
      </c>
      <c r="AL200" s="1">
        <v>43308</v>
      </c>
      <c r="AM200" s="1">
        <v>43293</v>
      </c>
      <c r="AN200" s="1">
        <v>43744</v>
      </c>
      <c r="AO200" s="24">
        <v>43393</v>
      </c>
      <c r="AP200" s="1">
        <v>43329</v>
      </c>
      <c r="AQ200" s="1">
        <v>43338</v>
      </c>
      <c r="AR200" s="1">
        <v>45388</v>
      </c>
      <c r="AS200" s="1">
        <v>45388</v>
      </c>
    </row>
    <row r="201" spans="22:45">
      <c r="V201" s="3"/>
      <c r="W201" s="2"/>
      <c r="Y201" s="3"/>
      <c r="Z201" s="2"/>
      <c r="AA201" s="3"/>
      <c r="AB201" s="2"/>
      <c r="AE201" s="20">
        <v>43301</v>
      </c>
      <c r="AF201" s="1">
        <v>42929</v>
      </c>
      <c r="AG201" s="1">
        <v>43309</v>
      </c>
      <c r="AH201" s="26">
        <v>43301</v>
      </c>
      <c r="AI201" s="1">
        <v>43296</v>
      </c>
      <c r="AJ201" s="1">
        <v>43297</v>
      </c>
      <c r="AK201" s="18">
        <v>43299</v>
      </c>
      <c r="AL201" s="1">
        <v>43309</v>
      </c>
      <c r="AM201" s="1">
        <v>43294</v>
      </c>
      <c r="AN201" s="1">
        <v>43750</v>
      </c>
      <c r="AO201" s="24">
        <v>43394</v>
      </c>
      <c r="AP201" s="1">
        <v>43330</v>
      </c>
      <c r="AQ201" s="1">
        <v>43344</v>
      </c>
      <c r="AR201" s="1">
        <v>45389</v>
      </c>
      <c r="AS201" s="1">
        <v>45389</v>
      </c>
    </row>
    <row r="202" spans="22:45">
      <c r="V202" s="3"/>
      <c r="W202" s="2"/>
      <c r="Y202" s="3"/>
      <c r="Z202" s="2"/>
      <c r="AA202" s="3"/>
      <c r="AB202" s="2"/>
      <c r="AE202" s="20">
        <v>43302</v>
      </c>
      <c r="AF202" s="1">
        <v>42930</v>
      </c>
      <c r="AG202" s="1">
        <v>43310</v>
      </c>
      <c r="AH202" s="26">
        <v>43302</v>
      </c>
      <c r="AI202" s="1">
        <v>43297</v>
      </c>
      <c r="AJ202" s="1">
        <v>43298</v>
      </c>
      <c r="AK202" s="18">
        <v>43300</v>
      </c>
      <c r="AL202" s="1">
        <v>43310</v>
      </c>
      <c r="AM202" s="1">
        <v>43295</v>
      </c>
      <c r="AN202" s="1">
        <v>43751</v>
      </c>
      <c r="AO202" s="24">
        <v>43400</v>
      </c>
      <c r="AP202" s="1">
        <v>43331</v>
      </c>
      <c r="AQ202" s="1">
        <v>43345</v>
      </c>
      <c r="AR202" s="1">
        <v>45395</v>
      </c>
      <c r="AS202" s="1">
        <v>45395</v>
      </c>
    </row>
    <row r="203" spans="22:45">
      <c r="V203" s="3"/>
      <c r="W203" s="2"/>
      <c r="Y203" s="3"/>
      <c r="Z203" s="2"/>
      <c r="AA203" s="3"/>
      <c r="AB203" s="2"/>
      <c r="AE203" s="20">
        <v>43303</v>
      </c>
      <c r="AF203" s="1">
        <v>42931</v>
      </c>
      <c r="AG203" s="1">
        <v>43311</v>
      </c>
      <c r="AH203" s="26">
        <v>43303</v>
      </c>
      <c r="AI203" s="1">
        <v>43298</v>
      </c>
      <c r="AJ203" s="1">
        <v>43299</v>
      </c>
      <c r="AK203" s="18">
        <v>43301</v>
      </c>
      <c r="AL203" s="1">
        <v>43311</v>
      </c>
      <c r="AM203" s="1">
        <v>43296</v>
      </c>
      <c r="AN203" s="1">
        <v>43757</v>
      </c>
      <c r="AO203" s="24">
        <v>43401</v>
      </c>
      <c r="AP203" s="1">
        <v>43337</v>
      </c>
      <c r="AQ203" s="1">
        <v>43346</v>
      </c>
      <c r="AR203" s="1">
        <v>45396</v>
      </c>
      <c r="AS203" s="1">
        <v>45396</v>
      </c>
    </row>
    <row r="204" spans="22:45">
      <c r="V204" s="3"/>
      <c r="W204" s="2"/>
      <c r="Y204" s="3"/>
      <c r="Z204" s="2"/>
      <c r="AA204" s="3"/>
      <c r="AB204" s="2"/>
      <c r="AE204" s="20">
        <v>43304</v>
      </c>
      <c r="AF204" s="1">
        <v>42932</v>
      </c>
      <c r="AG204" s="1">
        <v>43312</v>
      </c>
      <c r="AH204" s="26">
        <v>43304</v>
      </c>
      <c r="AI204" s="1">
        <v>43299</v>
      </c>
      <c r="AJ204" s="1">
        <v>43300</v>
      </c>
      <c r="AK204" s="18">
        <v>43302</v>
      </c>
      <c r="AL204" s="1">
        <v>43312</v>
      </c>
      <c r="AM204" s="1">
        <v>43297</v>
      </c>
      <c r="AN204" s="1">
        <v>43758</v>
      </c>
      <c r="AO204" s="24">
        <v>43407</v>
      </c>
      <c r="AP204" s="1">
        <v>43338</v>
      </c>
      <c r="AQ204" s="1">
        <v>43351</v>
      </c>
      <c r="AR204" s="1">
        <v>45402</v>
      </c>
      <c r="AS204" s="1">
        <v>45402</v>
      </c>
    </row>
    <row r="205" spans="22:45">
      <c r="V205" s="3"/>
      <c r="W205" s="2"/>
      <c r="Y205" s="3"/>
      <c r="Z205" s="2"/>
      <c r="AA205" s="3"/>
      <c r="AB205" s="2"/>
      <c r="AE205" s="20">
        <v>43305</v>
      </c>
      <c r="AF205" s="1">
        <v>42933</v>
      </c>
      <c r="AG205" s="1">
        <v>43313</v>
      </c>
      <c r="AH205" s="26">
        <v>43305</v>
      </c>
      <c r="AI205" s="1">
        <v>43300</v>
      </c>
      <c r="AJ205" s="1">
        <v>43301</v>
      </c>
      <c r="AK205" s="18">
        <v>43303</v>
      </c>
      <c r="AL205" s="1">
        <v>43313</v>
      </c>
      <c r="AM205" s="1">
        <v>43298</v>
      </c>
      <c r="AN205" s="1">
        <v>43764</v>
      </c>
      <c r="AO205" s="24">
        <v>43408</v>
      </c>
      <c r="AP205" s="1">
        <v>43344</v>
      </c>
      <c r="AQ205" s="1">
        <v>43352</v>
      </c>
      <c r="AR205" s="1">
        <v>45403</v>
      </c>
      <c r="AS205" s="1">
        <v>45403</v>
      </c>
    </row>
    <row r="206" spans="22:45">
      <c r="V206" s="3"/>
      <c r="W206" s="2"/>
      <c r="Y206" s="3"/>
      <c r="Z206" s="2"/>
      <c r="AA206" s="3"/>
      <c r="AB206" s="2"/>
      <c r="AE206" s="20">
        <v>43306</v>
      </c>
      <c r="AF206" s="1">
        <v>42934</v>
      </c>
      <c r="AG206" s="1">
        <v>43314</v>
      </c>
      <c r="AH206" s="26">
        <v>43306</v>
      </c>
      <c r="AI206" s="1">
        <v>43301</v>
      </c>
      <c r="AJ206" s="1">
        <v>43302</v>
      </c>
      <c r="AK206" s="18">
        <v>43304</v>
      </c>
      <c r="AL206" s="1">
        <v>43314</v>
      </c>
      <c r="AM206" s="1">
        <v>43299</v>
      </c>
      <c r="AN206" s="1">
        <v>43765</v>
      </c>
      <c r="AO206" s="24">
        <v>43410</v>
      </c>
      <c r="AP206" s="1">
        <v>43345</v>
      </c>
      <c r="AQ206" s="1">
        <v>43358</v>
      </c>
      <c r="AR206" s="1">
        <v>45409</v>
      </c>
      <c r="AS206" s="1">
        <v>45409</v>
      </c>
    </row>
    <row r="207" spans="22:45">
      <c r="V207" s="3"/>
      <c r="W207" s="2"/>
      <c r="Y207" s="3"/>
      <c r="Z207" s="2"/>
      <c r="AA207" s="3"/>
      <c r="AB207" s="2"/>
      <c r="AE207" s="20">
        <v>43307</v>
      </c>
      <c r="AF207" s="1">
        <v>42935</v>
      </c>
      <c r="AG207" s="1">
        <v>43315</v>
      </c>
      <c r="AH207" s="26">
        <v>43307</v>
      </c>
      <c r="AI207" s="1">
        <v>43302</v>
      </c>
      <c r="AJ207" s="1">
        <v>43303</v>
      </c>
      <c r="AK207" s="18">
        <v>43305</v>
      </c>
      <c r="AL207" s="1">
        <v>43315</v>
      </c>
      <c r="AM207" s="1">
        <v>43300</v>
      </c>
      <c r="AN207" s="1">
        <v>43771</v>
      </c>
      <c r="AO207" s="24">
        <v>43414</v>
      </c>
      <c r="AP207" s="1">
        <v>43346</v>
      </c>
      <c r="AQ207" s="1">
        <v>43359</v>
      </c>
      <c r="AR207" s="1">
        <v>45410</v>
      </c>
      <c r="AS207" s="1">
        <v>45410</v>
      </c>
    </row>
    <row r="208" spans="22:45">
      <c r="V208" s="3"/>
      <c r="W208" s="2"/>
      <c r="Y208" s="3"/>
      <c r="Z208" s="2"/>
      <c r="AA208" s="3"/>
      <c r="AB208" s="2"/>
      <c r="AE208" s="20">
        <v>43308</v>
      </c>
      <c r="AF208" s="1">
        <v>42936</v>
      </c>
      <c r="AG208" s="1">
        <v>43316</v>
      </c>
      <c r="AH208" s="26">
        <v>43308</v>
      </c>
      <c r="AI208" s="1">
        <v>43303</v>
      </c>
      <c r="AJ208" s="1">
        <v>43304</v>
      </c>
      <c r="AK208" s="18">
        <v>43306</v>
      </c>
      <c r="AL208" s="1">
        <v>43316</v>
      </c>
      <c r="AM208" s="1">
        <v>43301</v>
      </c>
      <c r="AN208" s="1">
        <v>43772</v>
      </c>
      <c r="AO208" s="24">
        <v>43415</v>
      </c>
      <c r="AP208" s="1">
        <v>43351</v>
      </c>
      <c r="AQ208" s="1">
        <v>43365</v>
      </c>
      <c r="AR208" s="1">
        <v>45416</v>
      </c>
      <c r="AS208" s="1">
        <v>45416</v>
      </c>
    </row>
    <row r="209" spans="22:45">
      <c r="V209" s="3"/>
      <c r="W209" s="2"/>
      <c r="Y209" s="3"/>
      <c r="Z209" s="2"/>
      <c r="AA209" s="3"/>
      <c r="AB209" s="2"/>
      <c r="AE209" s="20">
        <v>43309</v>
      </c>
      <c r="AF209" s="1">
        <v>42937</v>
      </c>
      <c r="AG209" s="1">
        <v>43317</v>
      </c>
      <c r="AH209" s="26">
        <v>43309</v>
      </c>
      <c r="AI209" s="1">
        <v>43304</v>
      </c>
      <c r="AJ209" s="1">
        <v>43305</v>
      </c>
      <c r="AK209" s="18">
        <v>43307</v>
      </c>
      <c r="AL209" s="1">
        <v>43317</v>
      </c>
      <c r="AM209" s="1">
        <v>43302</v>
      </c>
      <c r="AN209" s="1">
        <v>43778</v>
      </c>
      <c r="AO209" s="24">
        <v>43421</v>
      </c>
      <c r="AP209" s="1">
        <v>43352</v>
      </c>
      <c r="AQ209" s="1">
        <v>43366</v>
      </c>
      <c r="AR209" s="1">
        <v>45417</v>
      </c>
      <c r="AS209" s="1">
        <v>45417</v>
      </c>
    </row>
    <row r="210" spans="22:45">
      <c r="V210" s="3"/>
      <c r="W210" s="2"/>
      <c r="Y210" s="3"/>
      <c r="Z210" s="2"/>
      <c r="AA210" s="3"/>
      <c r="AB210" s="2"/>
      <c r="AE210" s="20">
        <v>43310</v>
      </c>
      <c r="AF210" s="1">
        <v>42938</v>
      </c>
      <c r="AG210" s="1">
        <v>43318</v>
      </c>
      <c r="AH210" s="26">
        <v>43310</v>
      </c>
      <c r="AI210" s="1">
        <v>43305</v>
      </c>
      <c r="AJ210" s="1">
        <v>43306</v>
      </c>
      <c r="AK210" s="18">
        <v>43308</v>
      </c>
      <c r="AL210" s="1">
        <v>43318</v>
      </c>
      <c r="AM210" s="1">
        <v>43303</v>
      </c>
      <c r="AN210" s="1">
        <v>43779</v>
      </c>
      <c r="AO210" s="24">
        <v>43422</v>
      </c>
      <c r="AP210" s="1">
        <v>43358</v>
      </c>
      <c r="AQ210" s="1">
        <v>43372</v>
      </c>
      <c r="AR210" s="1">
        <v>45423</v>
      </c>
      <c r="AS210" s="1">
        <v>45423</v>
      </c>
    </row>
    <row r="211" spans="22:45">
      <c r="V211" s="3"/>
      <c r="W211" s="2"/>
      <c r="Y211" s="3"/>
      <c r="Z211" s="2"/>
      <c r="AA211" s="3"/>
      <c r="AB211" s="2"/>
      <c r="AE211" s="20">
        <v>43311</v>
      </c>
      <c r="AF211" s="1">
        <v>42939</v>
      </c>
      <c r="AG211" s="1">
        <v>43319</v>
      </c>
      <c r="AH211" s="26">
        <v>43311</v>
      </c>
      <c r="AI211" s="1">
        <v>43306</v>
      </c>
      <c r="AJ211" s="1">
        <v>43307</v>
      </c>
      <c r="AK211" s="18">
        <v>43309</v>
      </c>
      <c r="AL211" s="1">
        <v>43319</v>
      </c>
      <c r="AM211" s="1">
        <v>43304</v>
      </c>
      <c r="AN211" s="1">
        <v>43785</v>
      </c>
      <c r="AO211" s="24">
        <v>43425</v>
      </c>
      <c r="AP211" s="1">
        <v>43359</v>
      </c>
      <c r="AQ211" s="1">
        <v>43373</v>
      </c>
      <c r="AR211" s="1">
        <v>45424</v>
      </c>
      <c r="AS211" s="1">
        <v>45424</v>
      </c>
    </row>
    <row r="212" spans="22:45">
      <c r="V212" s="3"/>
      <c r="W212" s="2"/>
      <c r="Y212" s="3"/>
      <c r="Z212" s="2"/>
      <c r="AA212" s="3"/>
      <c r="AB212" s="2"/>
      <c r="AE212" s="20">
        <v>43312</v>
      </c>
      <c r="AF212" s="1">
        <v>42940</v>
      </c>
      <c r="AG212" s="1">
        <v>43320</v>
      </c>
      <c r="AH212" s="26">
        <v>43312</v>
      </c>
      <c r="AI212" s="1">
        <v>43307</v>
      </c>
      <c r="AJ212" s="1">
        <v>43308</v>
      </c>
      <c r="AK212" s="18">
        <v>43310</v>
      </c>
      <c r="AL212" s="1">
        <v>43320</v>
      </c>
      <c r="AM212" s="1">
        <v>43305</v>
      </c>
      <c r="AN212" s="1">
        <v>43786</v>
      </c>
      <c r="AO212" s="24">
        <v>43426</v>
      </c>
      <c r="AP212" s="1">
        <v>43365</v>
      </c>
      <c r="AQ212" s="1">
        <v>43379</v>
      </c>
      <c r="AR212" s="1">
        <v>45430</v>
      </c>
      <c r="AS212" s="1">
        <v>45430</v>
      </c>
    </row>
    <row r="213" spans="22:45">
      <c r="V213" s="3"/>
      <c r="W213" s="2"/>
      <c r="Y213" s="3"/>
      <c r="Z213" s="2"/>
      <c r="AA213" s="3"/>
      <c r="AB213" s="2"/>
      <c r="AE213" s="20">
        <v>43313</v>
      </c>
      <c r="AF213" s="1">
        <v>42941</v>
      </c>
      <c r="AG213" s="1">
        <v>43321</v>
      </c>
      <c r="AH213" s="26">
        <v>43313</v>
      </c>
      <c r="AI213" s="1">
        <v>43308</v>
      </c>
      <c r="AJ213" s="1">
        <v>43309</v>
      </c>
      <c r="AK213" s="18">
        <v>43311</v>
      </c>
      <c r="AL213" s="1">
        <v>43321</v>
      </c>
      <c r="AM213" s="1">
        <v>43306</v>
      </c>
      <c r="AN213" s="1">
        <v>43792</v>
      </c>
      <c r="AO213" s="24">
        <v>43427</v>
      </c>
      <c r="AP213" s="1">
        <v>43366</v>
      </c>
      <c r="AQ213" s="1">
        <v>43380</v>
      </c>
      <c r="AR213" s="1">
        <v>45431</v>
      </c>
      <c r="AS213" s="1">
        <v>45431</v>
      </c>
    </row>
    <row r="214" spans="22:45">
      <c r="V214" s="3"/>
      <c r="W214" s="2"/>
      <c r="Y214" s="3"/>
      <c r="Z214" s="2"/>
      <c r="AA214" s="3"/>
      <c r="AB214" s="2"/>
      <c r="AE214" s="20">
        <v>43314</v>
      </c>
      <c r="AF214" s="1">
        <v>42942</v>
      </c>
      <c r="AG214" s="1">
        <v>43322</v>
      </c>
      <c r="AH214" s="26">
        <v>43314</v>
      </c>
      <c r="AI214" s="1">
        <v>43309</v>
      </c>
      <c r="AJ214" s="1">
        <v>43310</v>
      </c>
      <c r="AK214" s="18">
        <v>43312</v>
      </c>
      <c r="AL214" s="1">
        <v>43322</v>
      </c>
      <c r="AM214" s="1">
        <v>43307</v>
      </c>
      <c r="AN214" s="1">
        <v>43793</v>
      </c>
      <c r="AO214" s="24">
        <v>43428</v>
      </c>
      <c r="AP214" s="1">
        <v>43372</v>
      </c>
      <c r="AQ214" s="1">
        <v>43386</v>
      </c>
      <c r="AR214" s="1">
        <v>45437</v>
      </c>
      <c r="AS214" s="1">
        <v>45437</v>
      </c>
    </row>
    <row r="215" spans="22:45">
      <c r="V215" s="3"/>
      <c r="W215" s="2"/>
      <c r="Y215" s="3"/>
      <c r="Z215" s="2"/>
      <c r="AA215" s="3"/>
      <c r="AB215" s="2"/>
      <c r="AE215" s="20">
        <v>43315</v>
      </c>
      <c r="AF215" s="1">
        <v>42943</v>
      </c>
      <c r="AG215" s="1">
        <v>43323</v>
      </c>
      <c r="AH215" s="26">
        <v>43315</v>
      </c>
      <c r="AI215" s="1">
        <v>43310</v>
      </c>
      <c r="AJ215" s="1">
        <v>43311</v>
      </c>
      <c r="AK215" s="18">
        <v>43313</v>
      </c>
      <c r="AL215" s="1">
        <v>43323</v>
      </c>
      <c r="AM215" s="1">
        <v>43308</v>
      </c>
      <c r="AN215" s="1">
        <v>43796</v>
      </c>
      <c r="AO215" s="24">
        <v>43429</v>
      </c>
      <c r="AP215" s="1">
        <v>43373</v>
      </c>
      <c r="AQ215" s="1">
        <v>43387</v>
      </c>
      <c r="AR215" s="1">
        <v>45438</v>
      </c>
      <c r="AS215" s="1">
        <v>45438</v>
      </c>
    </row>
    <row r="216" spans="22:45">
      <c r="V216" s="3"/>
      <c r="W216" s="2"/>
      <c r="Y216" s="3"/>
      <c r="Z216" s="2"/>
      <c r="AA216" s="3"/>
      <c r="AB216" s="2"/>
      <c r="AE216" s="20">
        <v>43316</v>
      </c>
      <c r="AF216" s="1">
        <v>42944</v>
      </c>
      <c r="AG216" s="1">
        <v>43324</v>
      </c>
      <c r="AH216" s="26">
        <v>43316</v>
      </c>
      <c r="AI216" s="1">
        <v>43311</v>
      </c>
      <c r="AJ216" s="1">
        <v>43312</v>
      </c>
      <c r="AK216" s="18">
        <v>43314</v>
      </c>
      <c r="AL216" s="1">
        <v>43324</v>
      </c>
      <c r="AM216" s="1">
        <v>43309</v>
      </c>
      <c r="AN216" s="1">
        <v>43797</v>
      </c>
      <c r="AO216" s="24">
        <v>43435</v>
      </c>
      <c r="AP216" s="1">
        <v>43379</v>
      </c>
      <c r="AQ216" s="1">
        <v>43393</v>
      </c>
      <c r="AR216" s="1">
        <v>45444</v>
      </c>
      <c r="AS216" s="1">
        <v>45444</v>
      </c>
    </row>
    <row r="217" spans="22:45">
      <c r="V217" s="3"/>
      <c r="W217" s="2"/>
      <c r="Y217" s="3"/>
      <c r="Z217" s="2"/>
      <c r="AA217" s="3"/>
      <c r="AB217" s="2"/>
      <c r="AE217" s="20">
        <v>43317</v>
      </c>
      <c r="AF217" s="1">
        <v>42945</v>
      </c>
      <c r="AG217" s="1">
        <v>43325</v>
      </c>
      <c r="AH217" s="26">
        <v>43317</v>
      </c>
      <c r="AI217" s="1">
        <v>43312</v>
      </c>
      <c r="AJ217" s="1">
        <v>43313</v>
      </c>
      <c r="AK217" s="18">
        <v>43315</v>
      </c>
      <c r="AL217" s="1">
        <v>43325</v>
      </c>
      <c r="AM217" s="1">
        <v>43310</v>
      </c>
      <c r="AN217" s="1">
        <v>43798</v>
      </c>
      <c r="AO217" s="24">
        <v>43436</v>
      </c>
      <c r="AP217" s="1">
        <v>43380</v>
      </c>
      <c r="AQ217" s="1">
        <v>43394</v>
      </c>
      <c r="AR217" s="1">
        <v>45445</v>
      </c>
      <c r="AS217" s="1">
        <v>45445</v>
      </c>
    </row>
    <row r="218" spans="22:45">
      <c r="V218" s="3"/>
      <c r="W218" s="2"/>
      <c r="Y218" s="3"/>
      <c r="Z218" s="2"/>
      <c r="AA218" s="3"/>
      <c r="AB218" s="2"/>
      <c r="AE218" s="20">
        <v>43318</v>
      </c>
      <c r="AF218" s="1">
        <v>42946</v>
      </c>
      <c r="AG218" s="1">
        <v>43326</v>
      </c>
      <c r="AH218" s="26">
        <v>43318</v>
      </c>
      <c r="AI218" s="1">
        <v>43313</v>
      </c>
      <c r="AJ218" s="1">
        <v>43314</v>
      </c>
      <c r="AK218" s="18">
        <v>43316</v>
      </c>
      <c r="AL218" s="1">
        <v>43326</v>
      </c>
      <c r="AM218" s="1">
        <v>43311</v>
      </c>
      <c r="AN218" s="1">
        <v>43799</v>
      </c>
      <c r="AO218" s="24">
        <v>43442</v>
      </c>
      <c r="AP218" s="1">
        <v>43386</v>
      </c>
      <c r="AQ218" s="1">
        <v>43400</v>
      </c>
      <c r="AR218" s="1">
        <v>45451</v>
      </c>
      <c r="AS218" s="1">
        <v>45451</v>
      </c>
    </row>
    <row r="219" spans="22:45">
      <c r="V219" s="3"/>
      <c r="W219" s="2"/>
      <c r="Y219" s="3"/>
      <c r="Z219" s="2"/>
      <c r="AA219" s="3"/>
      <c r="AB219" s="2"/>
      <c r="AE219" s="20">
        <v>43319</v>
      </c>
      <c r="AF219" s="1">
        <v>42947</v>
      </c>
      <c r="AG219" s="1">
        <v>43327</v>
      </c>
      <c r="AH219" s="26">
        <v>43319</v>
      </c>
      <c r="AI219" s="1">
        <v>43314</v>
      </c>
      <c r="AJ219" s="1">
        <v>43315</v>
      </c>
      <c r="AK219" s="18">
        <v>43317</v>
      </c>
      <c r="AL219" s="1">
        <v>43327</v>
      </c>
      <c r="AM219" s="1">
        <v>43312</v>
      </c>
      <c r="AN219" s="1">
        <v>43800</v>
      </c>
      <c r="AO219" s="24">
        <v>43443</v>
      </c>
      <c r="AP219" s="1">
        <v>43387</v>
      </c>
      <c r="AQ219" s="1">
        <v>43401</v>
      </c>
      <c r="AR219" s="1">
        <v>45452</v>
      </c>
      <c r="AS219" s="1">
        <v>45452</v>
      </c>
    </row>
    <row r="220" spans="22:45">
      <c r="V220" s="3"/>
      <c r="W220" s="2"/>
      <c r="Y220" s="3"/>
      <c r="Z220" s="2"/>
      <c r="AA220" s="3"/>
      <c r="AB220" s="2"/>
      <c r="AE220" s="20">
        <v>43320</v>
      </c>
      <c r="AF220" s="1">
        <v>42948</v>
      </c>
      <c r="AG220" s="1">
        <v>43329</v>
      </c>
      <c r="AH220" s="26">
        <v>43320</v>
      </c>
      <c r="AI220" s="1">
        <v>43315</v>
      </c>
      <c r="AJ220" s="1">
        <v>43316</v>
      </c>
      <c r="AK220" s="18">
        <v>43318</v>
      </c>
      <c r="AL220" s="1">
        <v>43329</v>
      </c>
      <c r="AM220" s="1">
        <v>43313</v>
      </c>
      <c r="AN220" s="1">
        <v>43806</v>
      </c>
      <c r="AO220" s="24">
        <v>43449</v>
      </c>
      <c r="AP220" s="1">
        <v>43393</v>
      </c>
      <c r="AQ220" s="1">
        <v>43407</v>
      </c>
      <c r="AR220" s="1">
        <v>45458</v>
      </c>
      <c r="AS220" s="1">
        <v>45458</v>
      </c>
    </row>
    <row r="221" spans="22:45">
      <c r="V221" s="3"/>
      <c r="W221" s="2"/>
      <c r="Y221" s="3"/>
      <c r="Z221" s="2"/>
      <c r="AA221" s="3"/>
      <c r="AB221" s="2"/>
      <c r="AE221" s="20">
        <v>43321</v>
      </c>
      <c r="AF221" s="1">
        <v>42949</v>
      </c>
      <c r="AG221" s="1">
        <v>43330</v>
      </c>
      <c r="AH221" s="26">
        <v>43321</v>
      </c>
      <c r="AI221" s="1">
        <v>43316</v>
      </c>
      <c r="AJ221" s="1">
        <v>43317</v>
      </c>
      <c r="AK221" s="18">
        <v>43319</v>
      </c>
      <c r="AL221" s="1">
        <v>43330</v>
      </c>
      <c r="AM221" s="1">
        <v>43314</v>
      </c>
      <c r="AN221" s="1">
        <v>43807</v>
      </c>
      <c r="AO221" s="24">
        <v>43450</v>
      </c>
      <c r="AP221" s="1">
        <v>43394</v>
      </c>
      <c r="AQ221" s="1">
        <v>43408</v>
      </c>
      <c r="AR221" s="1">
        <v>45459</v>
      </c>
      <c r="AS221" s="1">
        <v>45459</v>
      </c>
    </row>
    <row r="222" spans="22:45">
      <c r="V222" s="3"/>
      <c r="W222" s="2"/>
      <c r="Y222" s="3"/>
      <c r="Z222" s="2"/>
      <c r="AA222" s="3"/>
      <c r="AB222" s="2"/>
      <c r="AE222" s="20">
        <v>43322</v>
      </c>
      <c r="AF222" s="1">
        <v>42950</v>
      </c>
      <c r="AG222" s="1">
        <v>43331</v>
      </c>
      <c r="AH222" s="26">
        <v>43322</v>
      </c>
      <c r="AI222" s="1">
        <v>43317</v>
      </c>
      <c r="AJ222" s="1">
        <v>43318</v>
      </c>
      <c r="AK222" s="18">
        <v>43320</v>
      </c>
      <c r="AL222" s="1">
        <v>43331</v>
      </c>
      <c r="AM222" s="1">
        <v>43315</v>
      </c>
      <c r="AN222" s="1">
        <v>43813</v>
      </c>
      <c r="AO222" s="24">
        <v>43456</v>
      </c>
      <c r="AP222" s="1">
        <v>43400</v>
      </c>
      <c r="AQ222" s="1">
        <v>43410</v>
      </c>
      <c r="AR222" s="1">
        <v>45465</v>
      </c>
      <c r="AS222" s="1">
        <v>45465</v>
      </c>
    </row>
    <row r="223" spans="22:45">
      <c r="V223" s="3"/>
      <c r="W223" s="2"/>
      <c r="Y223" s="3"/>
      <c r="Z223" s="2"/>
      <c r="AA223" s="3"/>
      <c r="AB223" s="2"/>
      <c r="AE223" s="20">
        <v>43323</v>
      </c>
      <c r="AF223" s="1">
        <v>42951</v>
      </c>
      <c r="AG223" s="1">
        <v>43337</v>
      </c>
      <c r="AH223" s="26">
        <v>43323</v>
      </c>
      <c r="AI223" s="1">
        <v>43318</v>
      </c>
      <c r="AJ223" s="1">
        <v>43319</v>
      </c>
      <c r="AK223" s="18">
        <v>43321</v>
      </c>
      <c r="AL223" s="1">
        <v>43337</v>
      </c>
      <c r="AM223" s="1">
        <v>43316</v>
      </c>
      <c r="AN223" s="1">
        <v>43814</v>
      </c>
      <c r="AO223" s="24">
        <v>43457</v>
      </c>
      <c r="AP223" s="1">
        <v>43401</v>
      </c>
      <c r="AQ223" s="1">
        <v>43414</v>
      </c>
      <c r="AR223" s="1">
        <v>45466</v>
      </c>
      <c r="AS223" s="1">
        <v>45466</v>
      </c>
    </row>
    <row r="224" spans="22:45">
      <c r="V224" s="3"/>
      <c r="W224" s="2"/>
      <c r="Y224" s="3"/>
      <c r="Z224" s="2"/>
      <c r="AA224" s="3"/>
      <c r="AB224" s="2"/>
      <c r="AE224" s="20">
        <v>43324</v>
      </c>
      <c r="AF224" s="1">
        <v>42952</v>
      </c>
      <c r="AG224" s="1">
        <v>43338</v>
      </c>
      <c r="AH224" s="26">
        <v>43324</v>
      </c>
      <c r="AI224" s="1">
        <v>43319</v>
      </c>
      <c r="AJ224" s="1">
        <v>43320</v>
      </c>
      <c r="AK224" s="18">
        <v>43322</v>
      </c>
      <c r="AL224" s="1">
        <v>43338</v>
      </c>
      <c r="AM224" s="1">
        <v>43317</v>
      </c>
      <c r="AN224" s="1">
        <v>43820</v>
      </c>
      <c r="AO224" s="24">
        <v>43458</v>
      </c>
      <c r="AP224" s="1">
        <v>43407</v>
      </c>
      <c r="AQ224" s="1">
        <v>43415</v>
      </c>
      <c r="AR224" s="1">
        <v>45472</v>
      </c>
      <c r="AS224" s="1">
        <v>45472</v>
      </c>
    </row>
    <row r="225" spans="22:45">
      <c r="V225" s="3"/>
      <c r="W225" s="2"/>
      <c r="Y225" s="3"/>
      <c r="Z225" s="2"/>
      <c r="AA225" s="3"/>
      <c r="AB225" s="2"/>
      <c r="AE225" s="20">
        <v>43325</v>
      </c>
      <c r="AF225" s="1">
        <v>42953</v>
      </c>
      <c r="AG225" s="1">
        <v>43344</v>
      </c>
      <c r="AH225" s="26">
        <v>43325</v>
      </c>
      <c r="AI225" s="1">
        <v>43320</v>
      </c>
      <c r="AJ225" s="1">
        <v>43321</v>
      </c>
      <c r="AK225" s="18">
        <v>43323</v>
      </c>
      <c r="AL225" s="1">
        <v>43344</v>
      </c>
      <c r="AM225" s="1">
        <v>43318</v>
      </c>
      <c r="AN225" s="1">
        <v>43821</v>
      </c>
      <c r="AO225" s="24">
        <v>43459</v>
      </c>
      <c r="AP225" s="1">
        <v>43408</v>
      </c>
      <c r="AQ225" s="1">
        <v>43421</v>
      </c>
      <c r="AR225" s="1">
        <v>45473</v>
      </c>
      <c r="AS225" s="1">
        <v>45473</v>
      </c>
    </row>
    <row r="226" spans="22:45">
      <c r="V226" s="3"/>
      <c r="W226" s="2"/>
      <c r="Y226" s="3"/>
      <c r="Z226" s="2"/>
      <c r="AA226" s="3"/>
      <c r="AB226" s="2"/>
      <c r="AE226" s="20">
        <v>43326</v>
      </c>
      <c r="AF226" s="1">
        <v>42954</v>
      </c>
      <c r="AG226" s="1">
        <v>43345</v>
      </c>
      <c r="AH226" s="26">
        <v>43326</v>
      </c>
      <c r="AI226" s="1">
        <v>43321</v>
      </c>
      <c r="AJ226" s="1">
        <v>43322</v>
      </c>
      <c r="AK226" s="18">
        <v>43324</v>
      </c>
      <c r="AL226" s="1">
        <v>43345</v>
      </c>
      <c r="AM226" s="1">
        <v>43319</v>
      </c>
      <c r="AN226" s="1">
        <v>43822</v>
      </c>
      <c r="AO226" s="24">
        <v>43460</v>
      </c>
      <c r="AP226" s="1">
        <v>43410</v>
      </c>
      <c r="AQ226" s="1">
        <v>43422</v>
      </c>
      <c r="AR226" s="1">
        <v>45479</v>
      </c>
      <c r="AS226" s="1">
        <v>45479</v>
      </c>
    </row>
    <row r="227" spans="22:45">
      <c r="V227" s="3"/>
      <c r="W227" s="2"/>
      <c r="Y227" s="3"/>
      <c r="Z227" s="2"/>
      <c r="AA227" s="3"/>
      <c r="AB227" s="2"/>
      <c r="AE227" s="20">
        <v>43327</v>
      </c>
      <c r="AF227" s="1">
        <v>42955</v>
      </c>
      <c r="AG227" s="1">
        <v>43346</v>
      </c>
      <c r="AH227" s="26">
        <v>43327</v>
      </c>
      <c r="AI227" s="1">
        <v>43322</v>
      </c>
      <c r="AJ227" s="1">
        <v>43323</v>
      </c>
      <c r="AK227" s="18">
        <v>43325</v>
      </c>
      <c r="AL227" s="1">
        <v>43346</v>
      </c>
      <c r="AM227" s="1">
        <v>43320</v>
      </c>
      <c r="AN227" s="1">
        <v>43823</v>
      </c>
      <c r="AO227" s="24">
        <v>43461</v>
      </c>
      <c r="AP227" s="1">
        <v>43414</v>
      </c>
      <c r="AQ227" s="1">
        <v>43425</v>
      </c>
      <c r="AR227" s="1">
        <v>45480</v>
      </c>
      <c r="AS227" s="1">
        <v>45480</v>
      </c>
    </row>
    <row r="228" spans="22:45">
      <c r="V228" s="3"/>
      <c r="W228" s="2"/>
      <c r="Y228" s="3"/>
      <c r="Z228" s="2"/>
      <c r="AA228" s="3"/>
      <c r="AB228" s="2"/>
      <c r="AE228" s="20">
        <v>43328</v>
      </c>
      <c r="AF228" s="1">
        <v>42956</v>
      </c>
      <c r="AG228" s="1">
        <v>43351</v>
      </c>
      <c r="AH228" s="26">
        <v>43328</v>
      </c>
      <c r="AI228" s="1">
        <v>43323</v>
      </c>
      <c r="AJ228" s="1">
        <v>43324</v>
      </c>
      <c r="AK228" s="18">
        <v>43326</v>
      </c>
      <c r="AL228" s="1">
        <v>43351</v>
      </c>
      <c r="AM228" s="1">
        <v>43321</v>
      </c>
      <c r="AN228" s="1">
        <v>43824</v>
      </c>
      <c r="AO228" s="24">
        <v>43462</v>
      </c>
      <c r="AP228" s="1">
        <v>43415</v>
      </c>
      <c r="AQ228" s="1">
        <v>43426</v>
      </c>
      <c r="AR228" s="1">
        <v>45486</v>
      </c>
      <c r="AS228" s="1">
        <v>45486</v>
      </c>
    </row>
    <row r="229" spans="22:45">
      <c r="V229" s="3"/>
      <c r="W229" s="2"/>
      <c r="Y229" s="3"/>
      <c r="Z229" s="2"/>
      <c r="AA229" s="3"/>
      <c r="AB229" s="2"/>
      <c r="AE229" s="20">
        <v>43329</v>
      </c>
      <c r="AF229" s="1">
        <v>42957</v>
      </c>
      <c r="AG229" s="1">
        <v>43352</v>
      </c>
      <c r="AH229" s="26">
        <v>43329</v>
      </c>
      <c r="AI229" s="1">
        <v>43324</v>
      </c>
      <c r="AJ229" s="1">
        <v>43325</v>
      </c>
      <c r="AK229" s="18">
        <v>43327</v>
      </c>
      <c r="AL229" s="1">
        <v>43352</v>
      </c>
      <c r="AM229" s="1">
        <v>43322</v>
      </c>
      <c r="AN229" s="1">
        <v>43825</v>
      </c>
      <c r="AO229" s="24">
        <v>43463</v>
      </c>
      <c r="AP229" s="1">
        <v>43421</v>
      </c>
      <c r="AQ229" s="1">
        <v>43427</v>
      </c>
      <c r="AR229" s="1">
        <v>45487</v>
      </c>
      <c r="AS229" s="1">
        <v>45487</v>
      </c>
    </row>
    <row r="230" spans="22:45">
      <c r="V230" s="3"/>
      <c r="W230" s="2"/>
      <c r="Y230" s="3"/>
      <c r="Z230" s="2"/>
      <c r="AA230" s="3"/>
      <c r="AB230" s="2"/>
      <c r="AE230" s="20">
        <v>43330</v>
      </c>
      <c r="AF230" s="1">
        <v>42958</v>
      </c>
      <c r="AG230" s="1">
        <v>43358</v>
      </c>
      <c r="AH230" s="26">
        <v>43330</v>
      </c>
      <c r="AI230" s="1">
        <v>43325</v>
      </c>
      <c r="AJ230" s="1">
        <v>43326</v>
      </c>
      <c r="AK230" s="18">
        <v>43328</v>
      </c>
      <c r="AL230" s="1">
        <v>43358</v>
      </c>
      <c r="AM230" s="1">
        <v>43323</v>
      </c>
      <c r="AN230" s="1">
        <v>43826</v>
      </c>
      <c r="AO230" s="24">
        <v>43464</v>
      </c>
      <c r="AP230" s="1">
        <v>43422</v>
      </c>
      <c r="AQ230" s="1">
        <v>43428</v>
      </c>
      <c r="AR230" s="1">
        <v>45493</v>
      </c>
      <c r="AS230" s="1">
        <v>45493</v>
      </c>
    </row>
    <row r="231" spans="22:45">
      <c r="V231" s="3"/>
      <c r="W231" s="2"/>
      <c r="Y231" s="3"/>
      <c r="Z231" s="2"/>
      <c r="AA231" s="3"/>
      <c r="AB231" s="2"/>
      <c r="AE231" s="20">
        <v>43331</v>
      </c>
      <c r="AF231" s="1">
        <v>42959</v>
      </c>
      <c r="AG231" s="1">
        <v>43359</v>
      </c>
      <c r="AH231" s="26">
        <v>43331</v>
      </c>
      <c r="AI231" s="1">
        <v>43326</v>
      </c>
      <c r="AJ231" s="1">
        <v>43327</v>
      </c>
      <c r="AK231" s="18">
        <v>43329</v>
      </c>
      <c r="AL231" s="1">
        <v>43359</v>
      </c>
      <c r="AM231" s="1">
        <v>43324</v>
      </c>
      <c r="AN231" s="1">
        <v>43827</v>
      </c>
      <c r="AO231" s="24">
        <v>43465</v>
      </c>
      <c r="AP231" s="1">
        <v>43425</v>
      </c>
      <c r="AQ231" s="1">
        <v>43429</v>
      </c>
      <c r="AR231" s="1">
        <v>45494</v>
      </c>
      <c r="AS231" s="1">
        <v>45494</v>
      </c>
    </row>
    <row r="232" spans="22:45">
      <c r="V232" s="3"/>
      <c r="W232" s="2"/>
      <c r="Y232" s="3"/>
      <c r="Z232" s="2"/>
      <c r="AA232" s="3"/>
      <c r="AB232" s="2"/>
      <c r="AE232" s="20">
        <v>43332</v>
      </c>
      <c r="AF232" s="1">
        <v>42960</v>
      </c>
      <c r="AG232" s="1">
        <v>43365</v>
      </c>
      <c r="AH232" s="26">
        <v>43332</v>
      </c>
      <c r="AI232" s="1">
        <v>43327</v>
      </c>
      <c r="AJ232" s="1">
        <v>43328</v>
      </c>
      <c r="AK232" s="18">
        <v>43330</v>
      </c>
      <c r="AL232" s="1">
        <v>43365</v>
      </c>
      <c r="AM232" s="1">
        <v>43325</v>
      </c>
      <c r="AN232" s="1">
        <v>43828</v>
      </c>
      <c r="AO232" s="24">
        <v>43466</v>
      </c>
      <c r="AP232" s="1">
        <v>43426</v>
      </c>
      <c r="AQ232" s="1">
        <v>43435</v>
      </c>
      <c r="AR232" s="1">
        <v>45500</v>
      </c>
      <c r="AS232" s="1">
        <v>45500</v>
      </c>
    </row>
    <row r="233" spans="22:45">
      <c r="V233" s="3"/>
      <c r="W233" s="2"/>
      <c r="Y233" s="3"/>
      <c r="Z233" s="2"/>
      <c r="AA233" s="3"/>
      <c r="AB233" s="2"/>
      <c r="AE233" s="20">
        <v>43333</v>
      </c>
      <c r="AF233" s="1">
        <v>42961</v>
      </c>
      <c r="AG233" s="1">
        <v>43366</v>
      </c>
      <c r="AH233" s="26">
        <v>43333</v>
      </c>
      <c r="AI233" s="1">
        <v>43328</v>
      </c>
      <c r="AJ233" s="1">
        <v>43329</v>
      </c>
      <c r="AK233" s="18">
        <v>43331</v>
      </c>
      <c r="AL233" s="1">
        <v>43366</v>
      </c>
      <c r="AM233" s="1">
        <v>43326</v>
      </c>
      <c r="AN233" s="1">
        <v>43829</v>
      </c>
      <c r="AO233" s="24">
        <v>43470</v>
      </c>
      <c r="AP233" s="1">
        <v>43427</v>
      </c>
      <c r="AQ233" s="1">
        <v>43436</v>
      </c>
      <c r="AR233" s="1">
        <v>45501</v>
      </c>
      <c r="AS233" s="1">
        <v>45501</v>
      </c>
    </row>
    <row r="234" spans="22:45">
      <c r="V234" s="3"/>
      <c r="W234" s="2"/>
      <c r="Y234" s="3"/>
      <c r="Z234" s="2"/>
      <c r="AA234" s="3"/>
      <c r="AB234" s="2"/>
      <c r="AE234" s="20">
        <v>43334</v>
      </c>
      <c r="AF234" s="1">
        <v>42962</v>
      </c>
      <c r="AG234" s="1">
        <v>43372</v>
      </c>
      <c r="AH234" s="26">
        <v>43334</v>
      </c>
      <c r="AI234" s="1">
        <v>43329</v>
      </c>
      <c r="AJ234" s="1">
        <v>43330</v>
      </c>
      <c r="AK234" s="18">
        <v>43332</v>
      </c>
      <c r="AL234" s="1">
        <v>43372</v>
      </c>
      <c r="AM234" s="1">
        <v>43327</v>
      </c>
      <c r="AN234" s="1">
        <v>43830</v>
      </c>
      <c r="AO234" s="24">
        <v>43471</v>
      </c>
      <c r="AP234" s="1">
        <v>43428</v>
      </c>
      <c r="AQ234" s="1">
        <v>43442</v>
      </c>
      <c r="AR234" s="1">
        <v>45507</v>
      </c>
      <c r="AS234" s="1">
        <v>45507</v>
      </c>
    </row>
    <row r="235" spans="22:45">
      <c r="V235" s="3"/>
      <c r="W235" s="2"/>
      <c r="Y235" s="3"/>
      <c r="Z235" s="2"/>
      <c r="AA235" s="3"/>
      <c r="AB235" s="2"/>
      <c r="AE235" s="20">
        <v>43337</v>
      </c>
      <c r="AF235" s="1">
        <v>42963</v>
      </c>
      <c r="AG235" s="1">
        <v>43373</v>
      </c>
      <c r="AH235" s="26">
        <v>43337</v>
      </c>
      <c r="AI235" s="1">
        <v>43330</v>
      </c>
      <c r="AJ235" s="1">
        <v>43331</v>
      </c>
      <c r="AK235" s="18">
        <v>43333</v>
      </c>
      <c r="AL235" s="1">
        <v>43373</v>
      </c>
      <c r="AM235" s="1">
        <v>43328</v>
      </c>
      <c r="AN235" s="1">
        <v>43831</v>
      </c>
      <c r="AO235" s="24">
        <v>43477</v>
      </c>
      <c r="AP235" s="1">
        <v>43429</v>
      </c>
      <c r="AQ235" s="1">
        <v>43443</v>
      </c>
      <c r="AR235" s="1">
        <v>45508</v>
      </c>
      <c r="AS235" s="1">
        <v>45508</v>
      </c>
    </row>
    <row r="236" spans="22:45">
      <c r="V236" s="3"/>
      <c r="W236" s="2"/>
      <c r="Y236" s="3"/>
      <c r="Z236" s="2"/>
      <c r="AA236" s="3"/>
      <c r="AB236" s="2"/>
      <c r="AE236" s="20">
        <v>43338</v>
      </c>
      <c r="AF236" s="1">
        <v>42964</v>
      </c>
      <c r="AG236" s="1">
        <v>43379</v>
      </c>
      <c r="AH236" s="26">
        <v>43338</v>
      </c>
      <c r="AI236" s="1">
        <v>43331</v>
      </c>
      <c r="AJ236" s="1">
        <v>43332</v>
      </c>
      <c r="AK236" s="18">
        <v>43337</v>
      </c>
      <c r="AL236" s="1">
        <v>43379</v>
      </c>
      <c r="AM236" s="1">
        <v>43329</v>
      </c>
      <c r="AN236" s="1">
        <v>43834</v>
      </c>
      <c r="AO236" s="24">
        <v>43478</v>
      </c>
      <c r="AP236" s="1">
        <v>43435</v>
      </c>
      <c r="AQ236" s="1">
        <v>43449</v>
      </c>
      <c r="AR236" s="1">
        <v>45514</v>
      </c>
      <c r="AS236" s="1">
        <v>45514</v>
      </c>
    </row>
    <row r="237" spans="22:45">
      <c r="V237" s="3"/>
      <c r="W237" s="2"/>
      <c r="Y237" s="3"/>
      <c r="Z237" s="2"/>
      <c r="AA237" s="3"/>
      <c r="AB237" s="2"/>
      <c r="AE237" s="20">
        <v>43344</v>
      </c>
      <c r="AF237" s="1">
        <v>42965</v>
      </c>
      <c r="AG237" s="1">
        <v>43380</v>
      </c>
      <c r="AH237" s="26">
        <v>43344</v>
      </c>
      <c r="AI237" s="1">
        <v>43332</v>
      </c>
      <c r="AJ237" s="1">
        <v>43333</v>
      </c>
      <c r="AK237" s="18">
        <v>43338</v>
      </c>
      <c r="AL237" s="1">
        <v>43380</v>
      </c>
      <c r="AM237" s="1">
        <v>43330</v>
      </c>
      <c r="AN237" s="1">
        <v>43835</v>
      </c>
      <c r="AO237" s="24">
        <v>43484</v>
      </c>
      <c r="AP237" s="1">
        <v>43436</v>
      </c>
      <c r="AQ237" s="1">
        <v>43450</v>
      </c>
      <c r="AR237" s="1">
        <v>45515</v>
      </c>
      <c r="AS237" s="1">
        <v>45515</v>
      </c>
    </row>
    <row r="238" spans="22:45">
      <c r="V238" s="3"/>
      <c r="W238" s="2"/>
      <c r="Y238" s="3"/>
      <c r="Z238" s="2"/>
      <c r="AA238" s="3"/>
      <c r="AB238" s="2"/>
      <c r="AE238" s="20">
        <v>43345</v>
      </c>
      <c r="AF238" s="1">
        <v>42966</v>
      </c>
      <c r="AG238" s="1">
        <v>43386</v>
      </c>
      <c r="AH238" s="26">
        <v>43345</v>
      </c>
      <c r="AI238" s="1">
        <v>43333</v>
      </c>
      <c r="AJ238" s="1">
        <v>43334</v>
      </c>
      <c r="AK238" s="18">
        <v>43344</v>
      </c>
      <c r="AL238" s="1">
        <v>43386</v>
      </c>
      <c r="AM238" s="1">
        <v>43331</v>
      </c>
      <c r="AN238" s="1">
        <v>43841</v>
      </c>
      <c r="AO238" s="24">
        <v>43485</v>
      </c>
      <c r="AP238" s="1">
        <v>43442</v>
      </c>
      <c r="AQ238" s="1">
        <v>43456</v>
      </c>
      <c r="AR238" s="1">
        <v>45521</v>
      </c>
      <c r="AS238" s="1">
        <v>45521</v>
      </c>
    </row>
    <row r="239" spans="22:45">
      <c r="V239" s="3"/>
      <c r="W239" s="2"/>
      <c r="Y239" s="3"/>
      <c r="Z239" s="2"/>
      <c r="AA239" s="3"/>
      <c r="AB239" s="2"/>
      <c r="AE239" s="20">
        <v>43346</v>
      </c>
      <c r="AF239" s="1">
        <v>42967</v>
      </c>
      <c r="AG239" s="1">
        <v>43387</v>
      </c>
      <c r="AH239" s="26">
        <v>43346</v>
      </c>
      <c r="AI239" s="1">
        <v>43334</v>
      </c>
      <c r="AJ239" s="1">
        <v>43335</v>
      </c>
      <c r="AK239" s="18">
        <v>43345</v>
      </c>
      <c r="AL239" s="1">
        <v>43387</v>
      </c>
      <c r="AM239" s="1">
        <v>43333</v>
      </c>
      <c r="AN239" s="1">
        <v>43842</v>
      </c>
      <c r="AO239" s="24">
        <v>43486</v>
      </c>
      <c r="AP239" s="1">
        <v>43443</v>
      </c>
      <c r="AQ239" s="1">
        <v>43457</v>
      </c>
      <c r="AR239" s="1">
        <v>45522</v>
      </c>
      <c r="AS239" s="1">
        <v>45522</v>
      </c>
    </row>
    <row r="240" spans="22:45">
      <c r="V240" s="3"/>
      <c r="W240" s="2"/>
      <c r="Y240" s="3"/>
      <c r="Z240" s="2"/>
      <c r="AA240" s="3"/>
      <c r="AB240" s="2"/>
      <c r="AE240" s="20">
        <v>43351</v>
      </c>
      <c r="AF240" s="1">
        <v>42968</v>
      </c>
      <c r="AG240" s="1">
        <v>43393</v>
      </c>
      <c r="AH240" s="26">
        <v>43351</v>
      </c>
      <c r="AI240" s="1">
        <v>43335</v>
      </c>
      <c r="AJ240" s="1">
        <v>43337</v>
      </c>
      <c r="AK240" s="18">
        <v>43346</v>
      </c>
      <c r="AL240" s="1">
        <v>43393</v>
      </c>
      <c r="AM240" s="1">
        <v>43335</v>
      </c>
      <c r="AN240" s="1">
        <v>43848</v>
      </c>
      <c r="AO240" s="24">
        <v>43491</v>
      </c>
      <c r="AP240" s="1">
        <v>43449</v>
      </c>
      <c r="AQ240" s="1">
        <v>43458</v>
      </c>
      <c r="AR240" s="1">
        <v>45528</v>
      </c>
      <c r="AS240" s="1">
        <v>45528</v>
      </c>
    </row>
    <row r="241" spans="22:45">
      <c r="V241" s="3"/>
      <c r="W241" s="2"/>
      <c r="Y241" s="3"/>
      <c r="Z241" s="2"/>
      <c r="AA241" s="3"/>
      <c r="AB241" s="2"/>
      <c r="AE241" s="20">
        <v>43352</v>
      </c>
      <c r="AF241" s="1">
        <v>42969</v>
      </c>
      <c r="AG241" s="1">
        <v>43394</v>
      </c>
      <c r="AH241" s="26">
        <v>43352</v>
      </c>
      <c r="AI241" s="1">
        <v>43337</v>
      </c>
      <c r="AJ241" s="1">
        <v>43338</v>
      </c>
      <c r="AK241" s="18">
        <v>43351</v>
      </c>
      <c r="AL241" s="1">
        <v>43394</v>
      </c>
      <c r="AM241" s="1">
        <v>43336</v>
      </c>
      <c r="AN241" s="1">
        <v>43849</v>
      </c>
      <c r="AO241" s="24">
        <v>43492</v>
      </c>
      <c r="AP241" s="1">
        <v>43450</v>
      </c>
      <c r="AQ241" s="1">
        <v>43459</v>
      </c>
      <c r="AR241" s="1">
        <v>45529</v>
      </c>
      <c r="AS241" s="1">
        <v>45529</v>
      </c>
    </row>
    <row r="242" spans="22:45">
      <c r="V242" s="3"/>
      <c r="W242" s="2"/>
      <c r="Y242" s="3"/>
      <c r="Z242" s="2"/>
      <c r="AA242" s="3"/>
      <c r="AB242" s="2"/>
      <c r="AE242" s="20">
        <v>43358</v>
      </c>
      <c r="AF242" s="1">
        <v>42970</v>
      </c>
      <c r="AG242" s="1">
        <v>43400</v>
      </c>
      <c r="AH242" s="26">
        <v>43358</v>
      </c>
      <c r="AI242" s="1">
        <v>43338</v>
      </c>
      <c r="AJ242" s="1">
        <v>43344</v>
      </c>
      <c r="AK242" s="18">
        <v>43352</v>
      </c>
      <c r="AL242" s="1">
        <v>43400</v>
      </c>
      <c r="AM242" s="1">
        <v>43337</v>
      </c>
      <c r="AN242" s="1">
        <v>43850</v>
      </c>
      <c r="AO242" s="24">
        <v>43498</v>
      </c>
      <c r="AP242" s="1">
        <v>43456</v>
      </c>
      <c r="AQ242" s="1">
        <v>43460</v>
      </c>
      <c r="AR242" s="1">
        <v>45535</v>
      </c>
      <c r="AS242" s="1">
        <v>45535</v>
      </c>
    </row>
    <row r="243" spans="22:45">
      <c r="V243" s="3"/>
      <c r="W243" s="2"/>
      <c r="Y243" s="3"/>
      <c r="Z243" s="2"/>
      <c r="AA243" s="3"/>
      <c r="AB243" s="2"/>
      <c r="AE243" s="20">
        <v>43359</v>
      </c>
      <c r="AF243" s="1">
        <v>42971</v>
      </c>
      <c r="AG243" s="1">
        <v>43401</v>
      </c>
      <c r="AH243" s="26">
        <v>43359</v>
      </c>
      <c r="AI243" s="1">
        <v>43344</v>
      </c>
      <c r="AJ243" s="1">
        <v>43345</v>
      </c>
      <c r="AK243" s="18">
        <v>43358</v>
      </c>
      <c r="AL243" s="1">
        <v>43401</v>
      </c>
      <c r="AM243" s="1">
        <v>43338</v>
      </c>
      <c r="AN243" s="1">
        <v>43855</v>
      </c>
      <c r="AO243" s="24">
        <v>43499</v>
      </c>
      <c r="AP243" s="1">
        <v>43457</v>
      </c>
      <c r="AQ243" s="1">
        <v>43461</v>
      </c>
      <c r="AR243" s="1">
        <v>45536</v>
      </c>
      <c r="AS243" s="1">
        <v>45536</v>
      </c>
    </row>
    <row r="244" spans="22:45">
      <c r="V244" s="3"/>
      <c r="W244" s="2"/>
      <c r="Y244" s="3"/>
      <c r="Z244" s="2"/>
      <c r="AA244" s="3"/>
      <c r="AB244" s="2"/>
      <c r="AE244" s="20">
        <v>43365</v>
      </c>
      <c r="AF244" s="1">
        <v>42972</v>
      </c>
      <c r="AG244" s="1">
        <v>43407</v>
      </c>
      <c r="AH244" s="26">
        <v>43365</v>
      </c>
      <c r="AI244" s="1">
        <v>43345</v>
      </c>
      <c r="AJ244" s="1">
        <v>43346</v>
      </c>
      <c r="AK244" s="18">
        <v>43359</v>
      </c>
      <c r="AL244" s="1">
        <v>43407</v>
      </c>
      <c r="AM244" s="1">
        <v>43341</v>
      </c>
      <c r="AN244" s="1">
        <v>43856</v>
      </c>
      <c r="AO244" s="24">
        <v>43505</v>
      </c>
      <c r="AP244" s="1">
        <v>43458</v>
      </c>
      <c r="AQ244" s="1">
        <v>43462</v>
      </c>
      <c r="AR244" s="1">
        <v>45542</v>
      </c>
      <c r="AS244" s="1">
        <v>45542</v>
      </c>
    </row>
    <row r="245" spans="22:45">
      <c r="V245" s="3"/>
      <c r="W245" s="2"/>
      <c r="Y245" s="3"/>
      <c r="Z245" s="2"/>
      <c r="AA245" s="3"/>
      <c r="AB245" s="2"/>
      <c r="AE245" s="20">
        <v>43366</v>
      </c>
      <c r="AF245" s="1">
        <v>42973</v>
      </c>
      <c r="AG245" s="1">
        <v>43408</v>
      </c>
      <c r="AH245" s="26">
        <v>43366</v>
      </c>
      <c r="AI245" s="1">
        <v>43346</v>
      </c>
      <c r="AJ245" s="1">
        <v>43351</v>
      </c>
      <c r="AK245" s="18">
        <v>43365</v>
      </c>
      <c r="AL245" s="1">
        <v>43408</v>
      </c>
      <c r="AM245" s="1">
        <v>43342</v>
      </c>
      <c r="AN245" s="1">
        <v>43862</v>
      </c>
      <c r="AO245" s="24">
        <v>43506</v>
      </c>
      <c r="AP245" s="1">
        <v>43459</v>
      </c>
      <c r="AQ245" s="1">
        <v>43463</v>
      </c>
      <c r="AR245" s="1">
        <v>45543</v>
      </c>
      <c r="AS245" s="1">
        <v>45543</v>
      </c>
    </row>
    <row r="246" spans="22:45">
      <c r="V246" s="3"/>
      <c r="W246" s="2"/>
      <c r="Y246" s="3"/>
      <c r="Z246" s="2"/>
      <c r="AA246" s="3"/>
      <c r="AB246" s="2"/>
      <c r="AE246" s="20">
        <v>43372</v>
      </c>
      <c r="AF246" s="1">
        <v>42974</v>
      </c>
      <c r="AG246" s="1">
        <v>43410</v>
      </c>
      <c r="AH246" s="26">
        <v>43372</v>
      </c>
      <c r="AI246" s="1">
        <v>43351</v>
      </c>
      <c r="AJ246" s="1">
        <v>43352</v>
      </c>
      <c r="AK246" s="18">
        <v>43366</v>
      </c>
      <c r="AL246" s="1">
        <v>43410</v>
      </c>
      <c r="AM246" s="1">
        <v>43344</v>
      </c>
      <c r="AN246" s="1">
        <v>43863</v>
      </c>
      <c r="AO246" s="24">
        <v>43512</v>
      </c>
      <c r="AP246" s="1">
        <v>43460</v>
      </c>
      <c r="AQ246" s="1">
        <v>43464</v>
      </c>
      <c r="AR246" s="1">
        <v>45549</v>
      </c>
      <c r="AS246" s="1">
        <v>45549</v>
      </c>
    </row>
    <row r="247" spans="22:45">
      <c r="V247" s="3"/>
      <c r="W247" s="2"/>
      <c r="Y247" s="3"/>
      <c r="Z247" s="2"/>
      <c r="AA247" s="3"/>
      <c r="AB247" s="2"/>
      <c r="AE247" s="20">
        <v>43373</v>
      </c>
      <c r="AF247" s="1">
        <v>42979</v>
      </c>
      <c r="AG247" s="1">
        <v>43414</v>
      </c>
      <c r="AH247" s="26">
        <v>43373</v>
      </c>
      <c r="AI247" s="1">
        <v>43352</v>
      </c>
      <c r="AJ247" s="1">
        <v>43358</v>
      </c>
      <c r="AK247" s="18">
        <v>43372</v>
      </c>
      <c r="AL247" s="1">
        <v>43414</v>
      </c>
      <c r="AM247" s="1">
        <v>43345</v>
      </c>
      <c r="AN247" s="1">
        <v>43869</v>
      </c>
      <c r="AO247" s="24">
        <v>43513</v>
      </c>
      <c r="AP247" s="1">
        <v>43461</v>
      </c>
      <c r="AQ247" s="1">
        <v>43465</v>
      </c>
      <c r="AR247" s="1">
        <v>45550</v>
      </c>
      <c r="AS247" s="1">
        <v>45550</v>
      </c>
    </row>
    <row r="248" spans="22:45">
      <c r="V248" s="3"/>
      <c r="W248" s="2"/>
      <c r="Y248" s="3"/>
      <c r="Z248" s="2"/>
      <c r="AA248" s="3"/>
      <c r="AB248" s="2"/>
      <c r="AE248" s="20">
        <v>43379</v>
      </c>
      <c r="AF248" s="1">
        <v>42980</v>
      </c>
      <c r="AG248" s="1">
        <v>43415</v>
      </c>
      <c r="AH248" s="26">
        <v>43379</v>
      </c>
      <c r="AI248" s="1">
        <v>43358</v>
      </c>
      <c r="AJ248" s="1">
        <v>43359</v>
      </c>
      <c r="AK248" s="18">
        <v>43373</v>
      </c>
      <c r="AL248" s="1">
        <v>43415</v>
      </c>
      <c r="AM248" s="1">
        <v>43346</v>
      </c>
      <c r="AN248" s="1">
        <v>43870</v>
      </c>
      <c r="AO248" s="24">
        <v>43514</v>
      </c>
      <c r="AP248" s="1">
        <v>43462</v>
      </c>
      <c r="AQ248" s="1">
        <v>43466</v>
      </c>
      <c r="AR248" s="1">
        <v>45556</v>
      </c>
      <c r="AS248" s="1">
        <v>45556</v>
      </c>
    </row>
    <row r="249" spans="22:45">
      <c r="V249" s="3"/>
      <c r="W249" s="2"/>
      <c r="Y249" s="3"/>
      <c r="Z249" s="2"/>
      <c r="AA249" s="3"/>
      <c r="AB249" s="2"/>
      <c r="AE249" s="20">
        <v>43380</v>
      </c>
      <c r="AF249" s="1">
        <v>42981</v>
      </c>
      <c r="AG249" s="1">
        <v>43421</v>
      </c>
      <c r="AH249" s="26">
        <v>43380</v>
      </c>
      <c r="AI249" s="1">
        <v>43359</v>
      </c>
      <c r="AJ249" s="1">
        <v>43365</v>
      </c>
      <c r="AK249" s="18">
        <v>43379</v>
      </c>
      <c r="AL249" s="1">
        <v>43421</v>
      </c>
      <c r="AM249" s="1">
        <v>43351</v>
      </c>
      <c r="AN249" s="1">
        <v>43876</v>
      </c>
      <c r="AO249" s="24">
        <v>43519</v>
      </c>
      <c r="AP249" s="1">
        <v>43463</v>
      </c>
      <c r="AQ249" s="1">
        <v>43470</v>
      </c>
      <c r="AR249" s="1">
        <v>45557</v>
      </c>
      <c r="AS249" s="1">
        <v>45557</v>
      </c>
    </row>
    <row r="250" spans="22:45">
      <c r="V250" s="3"/>
      <c r="W250" s="2"/>
      <c r="Y250" s="3"/>
      <c r="Z250" s="2"/>
      <c r="AA250" s="3"/>
      <c r="AB250" s="2"/>
      <c r="AE250" s="20">
        <v>43386</v>
      </c>
      <c r="AF250" s="1">
        <v>42982</v>
      </c>
      <c r="AG250" s="1">
        <v>43422</v>
      </c>
      <c r="AH250" s="26">
        <v>43386</v>
      </c>
      <c r="AI250" s="1">
        <v>43365</v>
      </c>
      <c r="AJ250" s="1">
        <v>43366</v>
      </c>
      <c r="AK250" s="18">
        <v>43380</v>
      </c>
      <c r="AL250" s="1">
        <v>43422</v>
      </c>
      <c r="AM250" s="1">
        <v>43352</v>
      </c>
      <c r="AN250" s="1">
        <v>43877</v>
      </c>
      <c r="AO250" s="24">
        <v>43520</v>
      </c>
      <c r="AP250" s="1">
        <v>43464</v>
      </c>
      <c r="AQ250" s="1">
        <v>43471</v>
      </c>
      <c r="AR250" s="1">
        <v>45563</v>
      </c>
      <c r="AS250" s="1">
        <v>45563</v>
      </c>
    </row>
    <row r="251" spans="22:45">
      <c r="V251" s="3"/>
      <c r="W251" s="2"/>
      <c r="Y251" s="3"/>
      <c r="Z251" s="2"/>
      <c r="AA251" s="3"/>
      <c r="AB251" s="2"/>
      <c r="AE251" s="20">
        <v>43387</v>
      </c>
      <c r="AF251" s="1">
        <v>42987</v>
      </c>
      <c r="AG251" s="1">
        <v>43425</v>
      </c>
      <c r="AH251" s="26">
        <v>43387</v>
      </c>
      <c r="AI251" s="1">
        <v>43366</v>
      </c>
      <c r="AJ251" s="1">
        <v>43372</v>
      </c>
      <c r="AK251" s="18">
        <v>43386</v>
      </c>
      <c r="AL251" s="1">
        <v>43425</v>
      </c>
      <c r="AM251" s="1">
        <v>43358</v>
      </c>
      <c r="AN251" s="1">
        <v>43878</v>
      </c>
      <c r="AO251" s="24">
        <v>43526</v>
      </c>
      <c r="AP251" s="1">
        <v>43465</v>
      </c>
      <c r="AQ251" s="1">
        <v>43477</v>
      </c>
      <c r="AR251" s="1">
        <v>45564</v>
      </c>
      <c r="AS251" s="1">
        <v>45564</v>
      </c>
    </row>
    <row r="252" spans="22:45">
      <c r="V252" s="3"/>
      <c r="W252" s="2"/>
      <c r="Y252" s="3"/>
      <c r="Z252" s="2"/>
      <c r="AA252" s="3"/>
      <c r="AB252" s="2"/>
      <c r="AE252" s="20">
        <v>43393</v>
      </c>
      <c r="AF252" s="1">
        <v>42988</v>
      </c>
      <c r="AG252" s="1">
        <v>43426</v>
      </c>
      <c r="AH252" s="26">
        <v>43393</v>
      </c>
      <c r="AI252" s="1">
        <v>43372</v>
      </c>
      <c r="AJ252" s="1">
        <v>43373</v>
      </c>
      <c r="AK252" s="18">
        <v>43387</v>
      </c>
      <c r="AL252" s="1">
        <v>43426</v>
      </c>
      <c r="AM252" s="1">
        <v>43359</v>
      </c>
      <c r="AN252" s="1">
        <v>43883</v>
      </c>
      <c r="AO252" s="24">
        <v>43527</v>
      </c>
      <c r="AP252" s="1">
        <v>43466</v>
      </c>
      <c r="AQ252" s="1">
        <v>43478</v>
      </c>
      <c r="AR252" s="1">
        <v>45570</v>
      </c>
      <c r="AS252" s="1">
        <v>45570</v>
      </c>
    </row>
    <row r="253" spans="22:45">
      <c r="V253" s="3"/>
      <c r="W253" s="2"/>
      <c r="Y253" s="3"/>
      <c r="Z253" s="2"/>
      <c r="AA253" s="3"/>
      <c r="AB253" s="2"/>
      <c r="AE253" s="20">
        <v>43394</v>
      </c>
      <c r="AF253" s="1">
        <v>42994</v>
      </c>
      <c r="AG253" s="1">
        <v>43427</v>
      </c>
      <c r="AH253" s="26">
        <v>43394</v>
      </c>
      <c r="AI253" s="1">
        <v>43373</v>
      </c>
      <c r="AJ253" s="1">
        <v>43379</v>
      </c>
      <c r="AK253" s="18">
        <v>43393</v>
      </c>
      <c r="AL253" s="1">
        <v>43427</v>
      </c>
      <c r="AM253" s="1">
        <v>43365</v>
      </c>
      <c r="AN253" s="1">
        <v>43884</v>
      </c>
      <c r="AO253" s="24">
        <v>43533</v>
      </c>
      <c r="AP253" s="1">
        <v>43470</v>
      </c>
      <c r="AQ253" s="1">
        <v>43484</v>
      </c>
      <c r="AR253" s="1">
        <v>45571</v>
      </c>
      <c r="AS253" s="1">
        <v>45571</v>
      </c>
    </row>
    <row r="254" spans="22:45">
      <c r="V254" s="3"/>
      <c r="W254" s="2"/>
      <c r="Y254" s="3"/>
      <c r="Z254" s="2"/>
      <c r="AA254" s="3"/>
      <c r="AB254" s="2"/>
      <c r="AE254" s="20">
        <v>43400</v>
      </c>
      <c r="AF254" s="1">
        <v>42995</v>
      </c>
      <c r="AG254" s="1">
        <v>43428</v>
      </c>
      <c r="AH254" s="26">
        <v>43400</v>
      </c>
      <c r="AI254" s="1">
        <v>43379</v>
      </c>
      <c r="AJ254" s="1">
        <v>43380</v>
      </c>
      <c r="AK254" s="18">
        <v>43394</v>
      </c>
      <c r="AL254" s="1">
        <v>43428</v>
      </c>
      <c r="AM254" s="1">
        <v>43366</v>
      </c>
      <c r="AN254" s="1">
        <v>43890</v>
      </c>
      <c r="AO254" s="24">
        <v>43534</v>
      </c>
      <c r="AP254" s="1">
        <v>43471</v>
      </c>
      <c r="AQ254" s="1">
        <v>43485</v>
      </c>
      <c r="AR254" s="1">
        <v>45577</v>
      </c>
      <c r="AS254" s="1">
        <v>45577</v>
      </c>
    </row>
    <row r="255" spans="22:45">
      <c r="V255" s="3"/>
      <c r="W255" s="2"/>
      <c r="Y255" s="3"/>
      <c r="Z255" s="2"/>
      <c r="AA255" s="3"/>
      <c r="AB255" s="2"/>
      <c r="AE255" s="20">
        <v>43401</v>
      </c>
      <c r="AF255" s="1">
        <v>43001</v>
      </c>
      <c r="AG255" s="1">
        <v>43429</v>
      </c>
      <c r="AH255" s="26">
        <v>43401</v>
      </c>
      <c r="AI255" s="1">
        <v>43380</v>
      </c>
      <c r="AJ255" s="1">
        <v>43386</v>
      </c>
      <c r="AK255" s="18">
        <v>43400</v>
      </c>
      <c r="AL255" s="1">
        <v>43429</v>
      </c>
      <c r="AM255" s="1">
        <v>43372</v>
      </c>
      <c r="AN255" s="1">
        <v>43891</v>
      </c>
      <c r="AO255" s="24">
        <v>43540</v>
      </c>
      <c r="AP255" s="1">
        <v>43477</v>
      </c>
      <c r="AQ255" s="1">
        <v>43486</v>
      </c>
      <c r="AR255" s="1">
        <v>45578</v>
      </c>
      <c r="AS255" s="1">
        <v>45578</v>
      </c>
    </row>
    <row r="256" spans="22:45">
      <c r="V256" s="3"/>
      <c r="W256" s="2"/>
      <c r="Y256" s="3"/>
      <c r="Z256" s="2"/>
      <c r="AA256" s="3"/>
      <c r="AB256" s="2"/>
      <c r="AE256" s="20">
        <v>43407</v>
      </c>
      <c r="AF256" s="1">
        <v>43002</v>
      </c>
      <c r="AG256" s="1">
        <v>43435</v>
      </c>
      <c r="AH256" s="26">
        <v>43407</v>
      </c>
      <c r="AI256" s="1">
        <v>43386</v>
      </c>
      <c r="AJ256" s="1">
        <v>43387</v>
      </c>
      <c r="AK256" s="18">
        <v>43401</v>
      </c>
      <c r="AL256" s="1">
        <v>43435</v>
      </c>
      <c r="AM256" s="1">
        <v>43373</v>
      </c>
      <c r="AN256" s="1">
        <v>43897</v>
      </c>
      <c r="AO256" s="24">
        <v>43541</v>
      </c>
      <c r="AP256" s="1">
        <v>43478</v>
      </c>
      <c r="AQ256" s="1">
        <v>43491</v>
      </c>
      <c r="AR256" s="1">
        <v>45584</v>
      </c>
      <c r="AS256" s="1">
        <v>45584</v>
      </c>
    </row>
    <row r="257" spans="22:45">
      <c r="V257" s="3"/>
      <c r="W257" s="2"/>
      <c r="Y257" s="3"/>
      <c r="Z257" s="2"/>
      <c r="AA257" s="3"/>
      <c r="AB257" s="2"/>
      <c r="AE257" s="20">
        <v>43408</v>
      </c>
      <c r="AF257" s="1">
        <v>43008</v>
      </c>
      <c r="AG257" s="1">
        <v>43436</v>
      </c>
      <c r="AH257" s="26">
        <v>43408</v>
      </c>
      <c r="AI257" s="1">
        <v>43387</v>
      </c>
      <c r="AJ257" s="1">
        <v>43393</v>
      </c>
      <c r="AK257" s="18">
        <v>43407</v>
      </c>
      <c r="AL257" s="1">
        <v>43436</v>
      </c>
      <c r="AM257" s="1">
        <v>43379</v>
      </c>
      <c r="AN257" s="1">
        <v>43898</v>
      </c>
      <c r="AO257" s="24">
        <v>43547</v>
      </c>
      <c r="AP257" s="1">
        <v>43484</v>
      </c>
      <c r="AQ257" s="1">
        <v>43492</v>
      </c>
      <c r="AR257" s="1">
        <v>45585</v>
      </c>
      <c r="AS257" s="1">
        <v>45585</v>
      </c>
    </row>
    <row r="258" spans="22:45">
      <c r="V258" s="3"/>
      <c r="W258" s="2"/>
      <c r="Y258" s="3"/>
      <c r="Z258" s="2"/>
      <c r="AA258" s="3"/>
      <c r="AB258" s="2"/>
      <c r="AE258" s="20">
        <v>43410</v>
      </c>
      <c r="AF258" s="1">
        <v>43009</v>
      </c>
      <c r="AG258" s="1">
        <v>43442</v>
      </c>
      <c r="AH258" s="26">
        <v>43410</v>
      </c>
      <c r="AI258" s="1">
        <v>43393</v>
      </c>
      <c r="AJ258" s="1">
        <v>43394</v>
      </c>
      <c r="AK258" s="18">
        <v>43408</v>
      </c>
      <c r="AL258" s="1">
        <v>43442</v>
      </c>
      <c r="AM258" s="1">
        <v>43380</v>
      </c>
      <c r="AN258" s="1">
        <v>43904</v>
      </c>
      <c r="AO258" s="24">
        <v>43548</v>
      </c>
      <c r="AP258" s="1">
        <v>43485</v>
      </c>
      <c r="AQ258" s="1">
        <v>43498</v>
      </c>
      <c r="AR258" s="1">
        <v>45591</v>
      </c>
      <c r="AS258" s="1">
        <v>45591</v>
      </c>
    </row>
    <row r="259" spans="22:45">
      <c r="V259" s="3"/>
      <c r="W259" s="2"/>
      <c r="Y259" s="3"/>
      <c r="Z259" s="2"/>
      <c r="AA259" s="3"/>
      <c r="AB259" s="2"/>
      <c r="AE259" s="20">
        <v>43414</v>
      </c>
      <c r="AF259" s="1">
        <v>43015</v>
      </c>
      <c r="AG259" s="1">
        <v>43443</v>
      </c>
      <c r="AH259" s="26">
        <v>43414</v>
      </c>
      <c r="AI259" s="1">
        <v>43394</v>
      </c>
      <c r="AJ259" s="1">
        <v>43400</v>
      </c>
      <c r="AK259" s="18">
        <v>43410</v>
      </c>
      <c r="AL259" s="1">
        <v>43443</v>
      </c>
      <c r="AM259" s="1">
        <v>43386</v>
      </c>
      <c r="AN259" s="1">
        <v>43905</v>
      </c>
      <c r="AO259" s="24">
        <v>43554</v>
      </c>
      <c r="AP259" s="1">
        <v>43486</v>
      </c>
      <c r="AQ259" s="1">
        <v>43499</v>
      </c>
      <c r="AR259" s="1">
        <v>45592</v>
      </c>
      <c r="AS259" s="1">
        <v>45592</v>
      </c>
    </row>
    <row r="260" spans="22:45">
      <c r="V260" s="3"/>
      <c r="W260" s="2"/>
      <c r="Y260" s="3"/>
      <c r="Z260" s="2"/>
      <c r="AA260" s="3"/>
      <c r="AB260" s="2"/>
      <c r="AE260" s="20">
        <v>43415</v>
      </c>
      <c r="AF260" s="1">
        <v>43016</v>
      </c>
      <c r="AG260" s="1">
        <v>43449</v>
      </c>
      <c r="AH260" s="26">
        <v>43415</v>
      </c>
      <c r="AI260" s="1">
        <v>43400</v>
      </c>
      <c r="AJ260" s="1">
        <v>43401</v>
      </c>
      <c r="AK260" s="18">
        <v>43414</v>
      </c>
      <c r="AL260" s="1">
        <v>43449</v>
      </c>
      <c r="AM260" s="1">
        <v>43387</v>
      </c>
      <c r="AN260" s="1">
        <v>43911</v>
      </c>
      <c r="AO260" s="24">
        <v>43555</v>
      </c>
      <c r="AP260" s="1">
        <v>43491</v>
      </c>
      <c r="AQ260" s="1">
        <v>43505</v>
      </c>
      <c r="AR260" s="1">
        <v>45598</v>
      </c>
      <c r="AS260" s="1">
        <v>45598</v>
      </c>
    </row>
    <row r="261" spans="22:45">
      <c r="V261" s="3"/>
      <c r="W261" s="2"/>
      <c r="Y261" s="3"/>
      <c r="Z261" s="2"/>
      <c r="AA261" s="3"/>
      <c r="AB261" s="2"/>
      <c r="AE261" s="20">
        <v>43421</v>
      </c>
      <c r="AF261" s="1">
        <v>43022</v>
      </c>
      <c r="AG261" s="1">
        <v>43450</v>
      </c>
      <c r="AH261" s="26">
        <v>43416</v>
      </c>
      <c r="AI261" s="1">
        <v>43401</v>
      </c>
      <c r="AJ261" s="1">
        <v>43407</v>
      </c>
      <c r="AK261" s="18">
        <v>43415</v>
      </c>
      <c r="AL261" s="1">
        <v>43450</v>
      </c>
      <c r="AM261" s="1">
        <v>43393</v>
      </c>
      <c r="AN261" s="1">
        <v>43912</v>
      </c>
      <c r="AO261" s="24">
        <v>43561</v>
      </c>
      <c r="AP261" s="1">
        <v>43492</v>
      </c>
      <c r="AQ261" s="1">
        <v>43506</v>
      </c>
      <c r="AR261" s="1">
        <v>45599</v>
      </c>
      <c r="AS261" s="1">
        <v>45599</v>
      </c>
    </row>
    <row r="262" spans="22:45">
      <c r="V262" s="3"/>
      <c r="W262" s="2"/>
      <c r="Y262" s="3"/>
      <c r="Z262" s="2"/>
      <c r="AA262" s="3"/>
      <c r="AB262" s="2"/>
      <c r="AE262" s="20">
        <v>43422</v>
      </c>
      <c r="AF262" s="1">
        <v>43023</v>
      </c>
      <c r="AG262" s="1">
        <v>43456</v>
      </c>
      <c r="AH262" s="26">
        <v>43421</v>
      </c>
      <c r="AI262" s="1">
        <v>43407</v>
      </c>
      <c r="AJ262" s="1">
        <v>43408</v>
      </c>
      <c r="AK262" s="18">
        <v>43421</v>
      </c>
      <c r="AL262" s="1">
        <v>43456</v>
      </c>
      <c r="AM262" s="1">
        <v>43394</v>
      </c>
      <c r="AN262" s="1">
        <v>43918</v>
      </c>
      <c r="AO262" s="24">
        <v>43562</v>
      </c>
      <c r="AP262" s="1">
        <v>43498</v>
      </c>
      <c r="AQ262" s="1">
        <v>43512</v>
      </c>
      <c r="AR262" s="1">
        <v>45605</v>
      </c>
      <c r="AS262" s="1">
        <v>45605</v>
      </c>
    </row>
    <row r="263" spans="22:45">
      <c r="V263" s="3"/>
      <c r="W263" s="2"/>
      <c r="Y263" s="3"/>
      <c r="Z263" s="2"/>
      <c r="AA263" s="3"/>
      <c r="AB263" s="2"/>
      <c r="AE263" s="20">
        <v>43425</v>
      </c>
      <c r="AF263" s="1">
        <v>43028</v>
      </c>
      <c r="AG263" s="1">
        <v>43457</v>
      </c>
      <c r="AH263" s="26">
        <v>43422</v>
      </c>
      <c r="AI263" s="1">
        <v>43408</v>
      </c>
      <c r="AJ263" s="1">
        <v>43410</v>
      </c>
      <c r="AK263" s="18">
        <v>43416</v>
      </c>
      <c r="AL263" s="1">
        <v>43457</v>
      </c>
      <c r="AM263" s="1">
        <v>43400</v>
      </c>
      <c r="AN263" s="1">
        <v>43919</v>
      </c>
      <c r="AO263" s="24">
        <v>43568</v>
      </c>
      <c r="AP263" s="1">
        <v>43499</v>
      </c>
      <c r="AQ263" s="1">
        <v>43513</v>
      </c>
      <c r="AR263" s="1">
        <v>45606</v>
      </c>
      <c r="AS263" s="1">
        <v>45606</v>
      </c>
    </row>
    <row r="264" spans="22:45">
      <c r="V264" s="3"/>
      <c r="W264" s="2"/>
      <c r="Y264" s="3"/>
      <c r="Z264" s="2"/>
      <c r="AA264" s="3"/>
      <c r="AB264" s="2"/>
      <c r="AE264" s="20">
        <v>43426</v>
      </c>
      <c r="AF264" s="1">
        <v>43029</v>
      </c>
      <c r="AG264" s="1">
        <v>43458</v>
      </c>
      <c r="AH264" s="26">
        <v>43425</v>
      </c>
      <c r="AI264" s="1">
        <v>43410</v>
      </c>
      <c r="AJ264" s="1">
        <v>43414</v>
      </c>
      <c r="AK264" s="18">
        <v>43422</v>
      </c>
      <c r="AL264" s="1">
        <v>43458</v>
      </c>
      <c r="AM264" s="1">
        <v>43401</v>
      </c>
      <c r="AN264" s="1">
        <v>43925</v>
      </c>
      <c r="AO264" s="24">
        <v>43569</v>
      </c>
      <c r="AP264" s="1">
        <v>43505</v>
      </c>
      <c r="AQ264" s="1">
        <v>43514</v>
      </c>
      <c r="AR264" s="1">
        <v>45612</v>
      </c>
      <c r="AS264" s="1">
        <v>45612</v>
      </c>
    </row>
    <row r="265" spans="22:45">
      <c r="V265" s="3"/>
      <c r="W265" s="2"/>
      <c r="Y265" s="3"/>
      <c r="Z265" s="2"/>
      <c r="AA265" s="3"/>
      <c r="AB265" s="2"/>
      <c r="AE265" s="20">
        <v>43427</v>
      </c>
      <c r="AF265" s="1">
        <v>43030</v>
      </c>
      <c r="AG265" s="1">
        <v>43459</v>
      </c>
      <c r="AH265" s="26">
        <v>43426</v>
      </c>
      <c r="AI265" s="1">
        <v>43414</v>
      </c>
      <c r="AJ265" s="1">
        <v>43415</v>
      </c>
      <c r="AK265" s="18">
        <v>43425</v>
      </c>
      <c r="AL265" s="1">
        <v>43459</v>
      </c>
      <c r="AM265" s="1">
        <v>43407</v>
      </c>
      <c r="AN265" s="1">
        <v>43926</v>
      </c>
      <c r="AO265" s="24">
        <v>43570</v>
      </c>
      <c r="AP265" s="1">
        <v>43506</v>
      </c>
      <c r="AQ265" s="1">
        <v>43519</v>
      </c>
      <c r="AR265" s="1">
        <v>45613</v>
      </c>
      <c r="AS265" s="1">
        <v>45613</v>
      </c>
    </row>
    <row r="266" spans="22:45">
      <c r="V266" s="3"/>
      <c r="W266" s="2"/>
      <c r="Y266" s="3"/>
      <c r="Z266" s="2"/>
      <c r="AA266" s="3"/>
      <c r="AB266" s="2"/>
      <c r="AE266" s="20">
        <v>43428</v>
      </c>
      <c r="AF266" s="1">
        <v>43036</v>
      </c>
      <c r="AG266" s="1">
        <v>43460</v>
      </c>
      <c r="AH266" s="26">
        <v>43427</v>
      </c>
      <c r="AI266" s="1">
        <v>43415</v>
      </c>
      <c r="AJ266" s="1">
        <v>43416</v>
      </c>
      <c r="AK266" s="18">
        <v>43426</v>
      </c>
      <c r="AL266" s="1">
        <v>43460</v>
      </c>
      <c r="AM266" s="1">
        <v>43408</v>
      </c>
      <c r="AN266" s="1">
        <v>43927</v>
      </c>
      <c r="AO266" s="24">
        <v>43571</v>
      </c>
      <c r="AP266" s="1">
        <v>43512</v>
      </c>
      <c r="AQ266" s="1">
        <v>43520</v>
      </c>
      <c r="AR266" s="1">
        <v>45619</v>
      </c>
      <c r="AS266" s="1">
        <v>45619</v>
      </c>
    </row>
    <row r="267" spans="22:45">
      <c r="V267" s="3"/>
      <c r="W267" s="2"/>
      <c r="Y267" s="3"/>
      <c r="Z267" s="2"/>
      <c r="AA267" s="3"/>
      <c r="AB267" s="2"/>
      <c r="AE267" s="20">
        <v>43429</v>
      </c>
      <c r="AF267" s="1">
        <v>43037</v>
      </c>
      <c r="AG267" s="1">
        <v>43461</v>
      </c>
      <c r="AH267" s="26">
        <v>43428</v>
      </c>
      <c r="AI267" s="1">
        <v>43416</v>
      </c>
      <c r="AJ267" s="1">
        <v>43421</v>
      </c>
      <c r="AK267" s="18">
        <v>43427</v>
      </c>
      <c r="AL267" s="1">
        <v>43461</v>
      </c>
      <c r="AM267" s="1">
        <v>43410</v>
      </c>
      <c r="AN267" s="1">
        <v>43928</v>
      </c>
      <c r="AO267" s="24">
        <v>43572</v>
      </c>
      <c r="AP267" s="1">
        <v>43513</v>
      </c>
      <c r="AQ267" s="1">
        <v>43526</v>
      </c>
      <c r="AR267" s="1">
        <v>45620</v>
      </c>
      <c r="AS267" s="1">
        <v>45620</v>
      </c>
    </row>
    <row r="268" spans="22:45">
      <c r="V268" s="3"/>
      <c r="W268" s="2"/>
      <c r="Y268" s="3"/>
      <c r="Z268" s="2"/>
      <c r="AA268" s="3"/>
      <c r="AB268" s="2"/>
      <c r="AE268" s="20">
        <v>43435</v>
      </c>
      <c r="AF268" s="1">
        <v>43043</v>
      </c>
      <c r="AG268" s="1">
        <v>43462</v>
      </c>
      <c r="AH268" s="26">
        <v>43429</v>
      </c>
      <c r="AI268" s="1">
        <v>43421</v>
      </c>
      <c r="AJ268" s="1">
        <v>43422</v>
      </c>
      <c r="AK268" s="18">
        <v>43428</v>
      </c>
      <c r="AL268" s="1">
        <v>43462</v>
      </c>
      <c r="AM268" s="1">
        <v>43414</v>
      </c>
      <c r="AN268" s="1">
        <v>43929</v>
      </c>
      <c r="AO268" s="24">
        <v>43573</v>
      </c>
      <c r="AP268" s="1">
        <v>43514</v>
      </c>
      <c r="AQ268" s="1">
        <v>43527</v>
      </c>
      <c r="AR268" s="1">
        <v>45626</v>
      </c>
      <c r="AS268" s="1">
        <v>45626</v>
      </c>
    </row>
    <row r="269" spans="22:45">
      <c r="V269" s="3"/>
      <c r="W269" s="2"/>
      <c r="Y269" s="3"/>
      <c r="Z269" s="2"/>
      <c r="AA269" s="3"/>
      <c r="AB269" s="2"/>
      <c r="AE269" s="20">
        <v>43436</v>
      </c>
      <c r="AF269" s="1">
        <v>43044</v>
      </c>
      <c r="AG269" s="1">
        <v>43463</v>
      </c>
      <c r="AH269" s="26">
        <v>43435</v>
      </c>
      <c r="AI269" s="1">
        <v>43422</v>
      </c>
      <c r="AJ269" s="1">
        <v>43425</v>
      </c>
      <c r="AK269" s="18">
        <v>43429</v>
      </c>
      <c r="AL269" s="1">
        <v>43463</v>
      </c>
      <c r="AM269" s="1">
        <v>43415</v>
      </c>
      <c r="AN269" s="1">
        <v>43930</v>
      </c>
      <c r="AO269" s="24">
        <v>43574</v>
      </c>
      <c r="AP269" s="1">
        <v>43519</v>
      </c>
      <c r="AQ269" s="1">
        <v>43533</v>
      </c>
      <c r="AR269" s="1">
        <v>45627</v>
      </c>
      <c r="AS269" s="1">
        <v>45627</v>
      </c>
    </row>
    <row r="270" spans="22:45">
      <c r="V270" s="3"/>
      <c r="W270" s="2"/>
      <c r="Y270" s="3"/>
      <c r="Z270" s="2"/>
      <c r="AA270" s="3"/>
      <c r="AB270" s="2"/>
      <c r="AE270" s="20">
        <v>43442</v>
      </c>
      <c r="AF270" s="1">
        <v>43049</v>
      </c>
      <c r="AG270" s="1">
        <v>43464</v>
      </c>
      <c r="AH270" s="26">
        <v>43436</v>
      </c>
      <c r="AI270" s="1">
        <v>43425</v>
      </c>
      <c r="AJ270" s="1">
        <v>43426</v>
      </c>
      <c r="AK270" s="18">
        <v>43435</v>
      </c>
      <c r="AL270" s="1">
        <v>43464</v>
      </c>
      <c r="AM270" s="1">
        <v>43416</v>
      </c>
      <c r="AN270" s="1">
        <v>43931</v>
      </c>
      <c r="AO270" s="24">
        <v>43575</v>
      </c>
      <c r="AP270" s="1">
        <v>43520</v>
      </c>
      <c r="AQ270" s="1">
        <v>43534</v>
      </c>
      <c r="AR270" s="1">
        <v>45633</v>
      </c>
      <c r="AS270" s="1">
        <v>45633</v>
      </c>
    </row>
    <row r="271" spans="22:45">
      <c r="V271" s="3"/>
      <c r="W271" s="2"/>
      <c r="Y271" s="3"/>
      <c r="Z271" s="2"/>
      <c r="AA271" s="3"/>
      <c r="AB271" s="2"/>
      <c r="AE271" s="20">
        <v>43443</v>
      </c>
      <c r="AF271" s="1">
        <v>43050</v>
      </c>
      <c r="AG271" s="1">
        <v>43465</v>
      </c>
      <c r="AH271" s="26">
        <v>43442</v>
      </c>
      <c r="AI271" s="1">
        <v>43426</v>
      </c>
      <c r="AJ271" s="1">
        <v>43427</v>
      </c>
      <c r="AK271" s="18">
        <v>43436</v>
      </c>
      <c r="AL271" s="1">
        <v>43465</v>
      </c>
      <c r="AM271" s="1">
        <v>43421</v>
      </c>
      <c r="AN271" s="1">
        <v>43932</v>
      </c>
      <c r="AO271" s="24">
        <v>43576</v>
      </c>
      <c r="AP271" s="1">
        <v>43526</v>
      </c>
      <c r="AQ271" s="1">
        <v>43540</v>
      </c>
      <c r="AR271" s="1">
        <v>45634</v>
      </c>
      <c r="AS271" s="1">
        <v>45634</v>
      </c>
    </row>
    <row r="272" spans="22:45">
      <c r="V272" s="3"/>
      <c r="W272" s="2"/>
      <c r="Y272" s="3"/>
      <c r="Z272" s="2"/>
      <c r="AA272" s="3"/>
      <c r="AB272" s="2"/>
      <c r="AE272" s="20">
        <v>43449</v>
      </c>
      <c r="AF272" s="1">
        <v>43051</v>
      </c>
      <c r="AG272" s="1">
        <v>43466</v>
      </c>
      <c r="AH272" s="26">
        <v>43443</v>
      </c>
      <c r="AI272" s="1">
        <v>43427</v>
      </c>
      <c r="AJ272" s="1">
        <v>43428</v>
      </c>
      <c r="AK272" s="18">
        <v>43442</v>
      </c>
      <c r="AL272" s="1">
        <v>43466</v>
      </c>
      <c r="AM272" s="1">
        <v>43422</v>
      </c>
      <c r="AN272" s="1">
        <v>43933</v>
      </c>
      <c r="AO272" s="24">
        <v>43577</v>
      </c>
      <c r="AP272" s="1">
        <v>43527</v>
      </c>
      <c r="AQ272" s="1">
        <v>43541</v>
      </c>
      <c r="AR272" s="1">
        <v>45640</v>
      </c>
      <c r="AS272" s="1">
        <v>45640</v>
      </c>
    </row>
    <row r="273" spans="22:45">
      <c r="V273" s="3"/>
      <c r="W273" s="2"/>
      <c r="Y273" s="3"/>
      <c r="Z273" s="2"/>
      <c r="AA273" s="3"/>
      <c r="AB273" s="2"/>
      <c r="AE273" s="20">
        <v>43450</v>
      </c>
      <c r="AF273" s="1">
        <v>43057</v>
      </c>
      <c r="AG273" s="1">
        <v>43470</v>
      </c>
      <c r="AH273" s="26">
        <v>43449</v>
      </c>
      <c r="AI273" s="1">
        <v>43428</v>
      </c>
      <c r="AJ273" s="1">
        <v>43429</v>
      </c>
      <c r="AK273" s="18">
        <v>43443</v>
      </c>
      <c r="AL273" s="1">
        <v>43470</v>
      </c>
      <c r="AM273" s="1">
        <v>43425</v>
      </c>
      <c r="AN273" s="1">
        <v>43934</v>
      </c>
      <c r="AO273" s="24">
        <v>43582</v>
      </c>
      <c r="AP273" s="1">
        <v>43533</v>
      </c>
      <c r="AQ273" s="1">
        <v>43547</v>
      </c>
      <c r="AR273" s="1">
        <v>45641</v>
      </c>
      <c r="AS273" s="1">
        <v>45641</v>
      </c>
    </row>
    <row r="274" spans="22:45">
      <c r="V274" s="3"/>
      <c r="W274" s="2"/>
      <c r="Y274" s="3"/>
      <c r="Z274" s="2"/>
      <c r="AA274" s="3"/>
      <c r="AB274" s="2"/>
      <c r="AE274" s="20">
        <v>43456</v>
      </c>
      <c r="AF274" s="1">
        <v>43058</v>
      </c>
      <c r="AG274" s="1">
        <v>43471</v>
      </c>
      <c r="AH274" s="26">
        <v>43450</v>
      </c>
      <c r="AI274" s="1">
        <v>43429</v>
      </c>
      <c r="AJ274" s="1">
        <v>43435</v>
      </c>
      <c r="AK274" s="18">
        <v>43449</v>
      </c>
      <c r="AL274" s="1">
        <v>43471</v>
      </c>
      <c r="AM274" s="1">
        <v>43426</v>
      </c>
      <c r="AN274" s="1">
        <v>43939</v>
      </c>
      <c r="AO274" s="24">
        <v>43583</v>
      </c>
      <c r="AP274" s="1">
        <v>43534</v>
      </c>
      <c r="AQ274" s="1">
        <v>43548</v>
      </c>
      <c r="AR274" s="1">
        <v>45647</v>
      </c>
      <c r="AS274" s="1">
        <v>45647</v>
      </c>
    </row>
    <row r="275" spans="22:45">
      <c r="V275" s="3"/>
      <c r="W275" s="2"/>
      <c r="Y275" s="3"/>
      <c r="Z275" s="2"/>
      <c r="AA275" s="3"/>
      <c r="AB275" s="2"/>
      <c r="AE275" s="20">
        <v>43457</v>
      </c>
      <c r="AF275" s="1">
        <v>43061</v>
      </c>
      <c r="AG275" s="1">
        <v>43477</v>
      </c>
      <c r="AH275" s="26">
        <v>43456</v>
      </c>
      <c r="AI275" s="1">
        <v>43435</v>
      </c>
      <c r="AJ275" s="1">
        <v>43436</v>
      </c>
      <c r="AK275" s="18">
        <v>43450</v>
      </c>
      <c r="AL275" s="1">
        <v>43477</v>
      </c>
      <c r="AM275" s="1">
        <v>43427</v>
      </c>
      <c r="AN275" s="1">
        <v>43940</v>
      </c>
      <c r="AO275" s="24">
        <v>43589</v>
      </c>
      <c r="AP275" s="1">
        <v>43540</v>
      </c>
      <c r="AQ275" s="1">
        <v>43554</v>
      </c>
      <c r="AR275" s="1">
        <v>45648</v>
      </c>
      <c r="AS275" s="1">
        <v>45648</v>
      </c>
    </row>
    <row r="276" spans="22:45">
      <c r="V276" s="3"/>
      <c r="W276" s="2"/>
      <c r="Y276" s="3"/>
      <c r="Z276" s="2"/>
      <c r="AA276" s="3"/>
      <c r="AB276" s="2"/>
      <c r="AE276" s="20">
        <v>43458</v>
      </c>
      <c r="AF276" s="1">
        <v>43062</v>
      </c>
      <c r="AG276" s="1">
        <v>43478</v>
      </c>
      <c r="AH276" s="26">
        <v>43457</v>
      </c>
      <c r="AI276" s="1">
        <v>43436</v>
      </c>
      <c r="AJ276" s="1">
        <v>43442</v>
      </c>
      <c r="AK276" s="18">
        <v>43456</v>
      </c>
      <c r="AL276" s="1">
        <v>43478</v>
      </c>
      <c r="AM276" s="1">
        <v>43428</v>
      </c>
      <c r="AN276" s="1">
        <v>43946</v>
      </c>
      <c r="AO276" s="24">
        <v>43590</v>
      </c>
      <c r="AP276" s="1">
        <v>43541</v>
      </c>
      <c r="AQ276" s="1">
        <v>43555</v>
      </c>
      <c r="AR276" s="1">
        <v>45654</v>
      </c>
      <c r="AS276" s="1">
        <v>45654</v>
      </c>
    </row>
    <row r="277" spans="22:45">
      <c r="V277" s="3"/>
      <c r="W277" s="2"/>
      <c r="Y277" s="3"/>
      <c r="Z277" s="2"/>
      <c r="AA277" s="3"/>
      <c r="AB277" s="2"/>
      <c r="AE277" s="20">
        <v>43459</v>
      </c>
      <c r="AF277" s="1">
        <v>43063</v>
      </c>
      <c r="AG277" s="1">
        <v>43484</v>
      </c>
      <c r="AH277" s="26">
        <v>43458</v>
      </c>
      <c r="AI277" s="1">
        <v>43442</v>
      </c>
      <c r="AJ277" s="1">
        <v>43443</v>
      </c>
      <c r="AK277" s="18">
        <v>43457</v>
      </c>
      <c r="AL277" s="1">
        <v>43484</v>
      </c>
      <c r="AM277" s="1">
        <v>43429</v>
      </c>
      <c r="AN277" s="1">
        <v>43947</v>
      </c>
      <c r="AO277" s="24">
        <v>43596</v>
      </c>
      <c r="AP277" s="1">
        <v>43547</v>
      </c>
      <c r="AQ277" s="1">
        <v>43561</v>
      </c>
      <c r="AR277" s="1">
        <v>45655</v>
      </c>
      <c r="AS277" s="1">
        <v>45655</v>
      </c>
    </row>
    <row r="278" spans="22:45">
      <c r="V278" s="3"/>
      <c r="W278" s="2"/>
      <c r="Y278" s="3"/>
      <c r="Z278" s="2"/>
      <c r="AA278" s="3"/>
      <c r="AB278" s="2"/>
      <c r="AE278" s="20">
        <v>43460</v>
      </c>
      <c r="AF278" s="1">
        <v>43064</v>
      </c>
      <c r="AG278" s="1">
        <v>43485</v>
      </c>
      <c r="AH278" s="26">
        <v>43459</v>
      </c>
      <c r="AI278" s="1">
        <v>43443</v>
      </c>
      <c r="AJ278" s="1">
        <v>43449</v>
      </c>
      <c r="AK278" s="18">
        <v>43458</v>
      </c>
      <c r="AL278" s="1">
        <v>43485</v>
      </c>
      <c r="AM278" s="1">
        <v>43435</v>
      </c>
      <c r="AN278" s="1">
        <v>43949</v>
      </c>
      <c r="AO278" s="24">
        <v>43597</v>
      </c>
      <c r="AP278" s="1">
        <v>43548</v>
      </c>
      <c r="AQ278" s="1">
        <v>43562</v>
      </c>
      <c r="AR278" s="1">
        <v>45661</v>
      </c>
      <c r="AS278" s="1">
        <v>45661</v>
      </c>
    </row>
    <row r="279" spans="22:45">
      <c r="V279" s="3"/>
      <c r="W279" s="2"/>
      <c r="Y279" s="3"/>
      <c r="Z279" s="2"/>
      <c r="AA279" s="3"/>
      <c r="AB279" s="2"/>
      <c r="AE279" s="20">
        <v>43461</v>
      </c>
      <c r="AF279" s="1">
        <v>43065</v>
      </c>
      <c r="AG279" s="1">
        <v>43486</v>
      </c>
      <c r="AH279" s="26">
        <v>43460</v>
      </c>
      <c r="AI279" s="1">
        <v>43449</v>
      </c>
      <c r="AJ279" s="1">
        <v>43450</v>
      </c>
      <c r="AK279" s="18">
        <v>43459</v>
      </c>
      <c r="AL279" s="1">
        <v>43486</v>
      </c>
      <c r="AM279" s="1">
        <v>43436</v>
      </c>
      <c r="AN279" s="1">
        <v>43953</v>
      </c>
      <c r="AO279" s="24">
        <v>43603</v>
      </c>
      <c r="AP279" s="1">
        <v>43554</v>
      </c>
      <c r="AQ279" s="1">
        <v>43568</v>
      </c>
      <c r="AR279" s="1">
        <v>45662</v>
      </c>
      <c r="AS279" s="1">
        <v>45662</v>
      </c>
    </row>
    <row r="280" spans="22:45">
      <c r="V280" s="3"/>
      <c r="W280" s="2"/>
      <c r="Y280" s="3"/>
      <c r="Z280" s="2"/>
      <c r="AA280" s="3"/>
      <c r="AB280" s="2"/>
      <c r="AE280" s="20">
        <v>43462</v>
      </c>
      <c r="AF280" s="1">
        <v>43071</v>
      </c>
      <c r="AG280" s="1">
        <v>43491</v>
      </c>
      <c r="AH280" s="26">
        <v>43461</v>
      </c>
      <c r="AI280" s="1">
        <v>43450</v>
      </c>
      <c r="AJ280" s="1">
        <v>43456</v>
      </c>
      <c r="AK280" s="18">
        <v>43460</v>
      </c>
      <c r="AL280" s="1">
        <v>43491</v>
      </c>
      <c r="AM280" s="1">
        <v>43442</v>
      </c>
      <c r="AN280" s="1">
        <v>43954</v>
      </c>
      <c r="AO280" s="24">
        <v>43604</v>
      </c>
      <c r="AP280" s="1">
        <v>43555</v>
      </c>
      <c r="AQ280" s="1">
        <v>43569</v>
      </c>
      <c r="AR280" s="1">
        <v>45668</v>
      </c>
      <c r="AS280" s="1">
        <v>45668</v>
      </c>
    </row>
    <row r="281" spans="22:45">
      <c r="V281" s="3"/>
      <c r="W281" s="2"/>
      <c r="Y281" s="3"/>
      <c r="Z281" s="2"/>
      <c r="AA281" s="3"/>
      <c r="AB281" s="2"/>
      <c r="AE281" s="20">
        <v>43463</v>
      </c>
      <c r="AF281" s="1">
        <v>43072</v>
      </c>
      <c r="AG281" s="1">
        <v>43492</v>
      </c>
      <c r="AH281" s="26">
        <v>43462</v>
      </c>
      <c r="AI281" s="1">
        <v>43456</v>
      </c>
      <c r="AJ281" s="1">
        <v>43457</v>
      </c>
      <c r="AK281" s="18">
        <v>43461</v>
      </c>
      <c r="AL281" s="1">
        <v>43492</v>
      </c>
      <c r="AM281" s="1">
        <v>43443</v>
      </c>
      <c r="AN281" s="1">
        <v>43960</v>
      </c>
      <c r="AO281" s="24">
        <v>43610</v>
      </c>
      <c r="AP281" s="1">
        <v>43561</v>
      </c>
      <c r="AQ281" s="1">
        <v>43570</v>
      </c>
      <c r="AR281" s="1">
        <v>45669</v>
      </c>
      <c r="AS281" s="1">
        <v>45669</v>
      </c>
    </row>
    <row r="282" spans="22:45">
      <c r="V282" s="3"/>
      <c r="W282" s="2"/>
      <c r="Y282" s="3"/>
      <c r="Z282" s="2"/>
      <c r="AA282" s="3"/>
      <c r="AB282" s="2"/>
      <c r="AE282" s="20">
        <v>43464</v>
      </c>
      <c r="AF282" s="1">
        <v>43078</v>
      </c>
      <c r="AG282" s="1">
        <v>43498</v>
      </c>
      <c r="AH282" s="26">
        <v>43463</v>
      </c>
      <c r="AI282" s="1">
        <v>43457</v>
      </c>
      <c r="AJ282" s="1">
        <v>43458</v>
      </c>
      <c r="AK282" s="18">
        <v>43462</v>
      </c>
      <c r="AL282" s="1">
        <v>43498</v>
      </c>
      <c r="AM282" s="1">
        <v>43449</v>
      </c>
      <c r="AN282" s="1">
        <v>43961</v>
      </c>
      <c r="AO282" s="24">
        <v>43611</v>
      </c>
      <c r="AP282" s="1">
        <v>43562</v>
      </c>
      <c r="AQ282" s="1">
        <v>43571</v>
      </c>
      <c r="AR282" s="1">
        <v>45675</v>
      </c>
      <c r="AS282" s="1">
        <v>45675</v>
      </c>
    </row>
    <row r="283" spans="22:45">
      <c r="V283" s="3"/>
      <c r="W283" s="2"/>
      <c r="Y283" s="3"/>
      <c r="Z283" s="2"/>
      <c r="AA283" s="3"/>
      <c r="AB283" s="2"/>
      <c r="AE283" s="20">
        <v>43465</v>
      </c>
      <c r="AF283" s="1">
        <v>43079</v>
      </c>
      <c r="AG283" s="1">
        <v>43499</v>
      </c>
      <c r="AH283" s="26">
        <v>43464</v>
      </c>
      <c r="AI283" s="1">
        <v>43458</v>
      </c>
      <c r="AJ283" s="1">
        <v>43459</v>
      </c>
      <c r="AK283" s="18">
        <v>43463</v>
      </c>
      <c r="AL283" s="1">
        <v>43499</v>
      </c>
      <c r="AM283" s="1">
        <v>43450</v>
      </c>
      <c r="AN283" s="1">
        <v>43967</v>
      </c>
      <c r="AO283" s="24">
        <v>43612</v>
      </c>
      <c r="AP283" s="1">
        <v>43568</v>
      </c>
      <c r="AQ283" s="1">
        <v>43572</v>
      </c>
      <c r="AR283" s="1">
        <v>45676</v>
      </c>
      <c r="AS283" s="1">
        <v>45676</v>
      </c>
    </row>
    <row r="284" spans="22:45">
      <c r="V284" s="3"/>
      <c r="W284" s="2"/>
      <c r="Y284" s="3"/>
      <c r="Z284" s="2"/>
      <c r="AA284" s="3"/>
      <c r="AB284" s="2"/>
      <c r="AE284" s="20">
        <v>43466</v>
      </c>
      <c r="AF284" s="1">
        <v>43085</v>
      </c>
      <c r="AG284" s="1">
        <v>43505</v>
      </c>
      <c r="AH284" s="26">
        <v>43465</v>
      </c>
      <c r="AI284" s="1">
        <v>43459</v>
      </c>
      <c r="AJ284" s="1">
        <v>43460</v>
      </c>
      <c r="AK284" s="18">
        <v>43464</v>
      </c>
      <c r="AL284" s="1">
        <v>43505</v>
      </c>
      <c r="AM284" s="1">
        <v>43456</v>
      </c>
      <c r="AN284" s="1">
        <v>43968</v>
      </c>
      <c r="AO284" s="24">
        <v>43617</v>
      </c>
      <c r="AP284" s="1">
        <v>43569</v>
      </c>
      <c r="AQ284" s="1">
        <v>43573</v>
      </c>
      <c r="AR284" s="1">
        <v>45682</v>
      </c>
      <c r="AS284" s="1">
        <v>45682</v>
      </c>
    </row>
    <row r="285" spans="22:45">
      <c r="V285" s="3"/>
      <c r="W285" s="2"/>
      <c r="Y285" s="3"/>
      <c r="Z285" s="2"/>
      <c r="AA285" s="3"/>
      <c r="AB285" s="2"/>
      <c r="AE285" s="20">
        <v>43470</v>
      </c>
      <c r="AF285" s="1">
        <v>43086</v>
      </c>
      <c r="AG285" s="1">
        <v>43506</v>
      </c>
      <c r="AH285" s="26">
        <v>43466</v>
      </c>
      <c r="AI285" s="1">
        <v>43460</v>
      </c>
      <c r="AJ285" s="1">
        <v>43461</v>
      </c>
      <c r="AK285" s="18">
        <v>43465</v>
      </c>
      <c r="AL285" s="1">
        <v>43506</v>
      </c>
      <c r="AM285" s="1">
        <v>43457</v>
      </c>
      <c r="AN285" s="1">
        <v>43974</v>
      </c>
      <c r="AO285" s="24">
        <v>43618</v>
      </c>
      <c r="AP285" s="1">
        <v>43570</v>
      </c>
      <c r="AQ285" s="1">
        <v>43574</v>
      </c>
      <c r="AR285" s="1">
        <v>45683</v>
      </c>
      <c r="AS285" s="1">
        <v>45683</v>
      </c>
    </row>
    <row r="286" spans="22:45">
      <c r="V286" s="3"/>
      <c r="W286" s="2"/>
      <c r="Y286" s="3"/>
      <c r="Z286" s="2"/>
      <c r="AA286" s="3"/>
      <c r="AB286" s="2"/>
      <c r="AE286" s="20">
        <v>43471</v>
      </c>
      <c r="AF286" s="1">
        <v>43092</v>
      </c>
      <c r="AG286" s="1">
        <v>43512</v>
      </c>
      <c r="AH286" s="26">
        <v>43470</v>
      </c>
      <c r="AI286" s="1">
        <v>43461</v>
      </c>
      <c r="AJ286" s="1">
        <v>43462</v>
      </c>
      <c r="AK286" s="18">
        <v>43466</v>
      </c>
      <c r="AL286" s="1">
        <v>43512</v>
      </c>
      <c r="AM286" s="1">
        <v>43458</v>
      </c>
      <c r="AN286" s="1">
        <v>43975</v>
      </c>
      <c r="AO286" s="24">
        <v>43624</v>
      </c>
      <c r="AP286" s="1">
        <v>43571</v>
      </c>
      <c r="AQ286" s="1">
        <v>43575</v>
      </c>
      <c r="AR286" s="1">
        <v>45689</v>
      </c>
      <c r="AS286" s="1">
        <v>45689</v>
      </c>
    </row>
    <row r="287" spans="22:45">
      <c r="V287" s="3"/>
      <c r="W287" s="2"/>
      <c r="Y287" s="3"/>
      <c r="Z287" s="2"/>
      <c r="AA287" s="3"/>
      <c r="AB287" s="2"/>
      <c r="AE287" s="20">
        <v>43477</v>
      </c>
      <c r="AF287" s="1">
        <v>43093</v>
      </c>
      <c r="AG287" s="1">
        <v>43513</v>
      </c>
      <c r="AH287" s="26">
        <v>43471</v>
      </c>
      <c r="AI287" s="1">
        <v>43462</v>
      </c>
      <c r="AJ287" s="1">
        <v>43463</v>
      </c>
      <c r="AK287" s="18">
        <v>43470</v>
      </c>
      <c r="AL287" s="1">
        <v>43513</v>
      </c>
      <c r="AM287" s="1">
        <v>43459</v>
      </c>
      <c r="AN287" s="1">
        <v>43976</v>
      </c>
      <c r="AO287" s="24">
        <v>43625</v>
      </c>
      <c r="AP287" s="1">
        <v>43572</v>
      </c>
      <c r="AQ287" s="1">
        <v>43576</v>
      </c>
      <c r="AR287" s="1">
        <v>45690</v>
      </c>
      <c r="AS287" s="1">
        <v>45690</v>
      </c>
    </row>
    <row r="288" spans="22:45">
      <c r="V288" s="3"/>
      <c r="W288" s="2"/>
      <c r="Y288" s="3"/>
      <c r="Z288" s="2"/>
      <c r="AA288" s="3"/>
      <c r="AB288" s="2"/>
      <c r="AE288" s="20">
        <v>43478</v>
      </c>
      <c r="AF288" s="1">
        <v>43094</v>
      </c>
      <c r="AG288" s="1">
        <v>43514</v>
      </c>
      <c r="AH288" s="26">
        <v>43477</v>
      </c>
      <c r="AI288" s="1">
        <v>43463</v>
      </c>
      <c r="AJ288" s="1">
        <v>43464</v>
      </c>
      <c r="AK288" s="18">
        <v>43471</v>
      </c>
      <c r="AL288" s="1">
        <v>43514</v>
      </c>
      <c r="AM288" s="1">
        <v>43460</v>
      </c>
      <c r="AN288" s="1">
        <v>43981</v>
      </c>
      <c r="AO288" s="24">
        <v>43631</v>
      </c>
      <c r="AP288" s="1">
        <v>43573</v>
      </c>
      <c r="AQ288" s="1">
        <v>43577</v>
      </c>
      <c r="AR288" s="1">
        <v>45696</v>
      </c>
      <c r="AS288" s="1">
        <v>45696</v>
      </c>
    </row>
    <row r="289" spans="22:45">
      <c r="V289" s="3"/>
      <c r="W289" s="2"/>
      <c r="Y289" s="3"/>
      <c r="Z289" s="2"/>
      <c r="AA289" s="3"/>
      <c r="AB289" s="2"/>
      <c r="AE289" s="20">
        <v>43484</v>
      </c>
      <c r="AF289" s="1">
        <v>43095</v>
      </c>
      <c r="AG289" s="1">
        <v>43519</v>
      </c>
      <c r="AH289" s="26">
        <v>43478</v>
      </c>
      <c r="AI289" s="1">
        <v>43464</v>
      </c>
      <c r="AJ289" s="1">
        <v>43465</v>
      </c>
      <c r="AK289" s="18">
        <v>43477</v>
      </c>
      <c r="AL289" s="1">
        <v>43519</v>
      </c>
      <c r="AM289" s="1">
        <v>43461</v>
      </c>
      <c r="AN289" s="1">
        <v>43982</v>
      </c>
      <c r="AO289" s="24">
        <v>43632</v>
      </c>
      <c r="AP289" s="1">
        <v>43574</v>
      </c>
      <c r="AQ289" s="1">
        <v>43582</v>
      </c>
      <c r="AR289" s="1">
        <v>45697</v>
      </c>
      <c r="AS289" s="1">
        <v>45697</v>
      </c>
    </row>
    <row r="290" spans="22:45">
      <c r="V290" s="3"/>
      <c r="W290" s="2"/>
      <c r="Y290" s="3"/>
      <c r="Z290" s="2"/>
      <c r="AA290" s="3"/>
      <c r="AB290" s="2"/>
      <c r="AE290" s="20">
        <v>43485</v>
      </c>
      <c r="AF290" s="1">
        <v>43096</v>
      </c>
      <c r="AG290" s="1">
        <v>43520</v>
      </c>
      <c r="AH290" s="26">
        <v>43484</v>
      </c>
      <c r="AI290" s="1">
        <v>43465</v>
      </c>
      <c r="AJ290" s="1">
        <v>43466</v>
      </c>
      <c r="AK290" s="18">
        <v>43478</v>
      </c>
      <c r="AL290" s="1">
        <v>43520</v>
      </c>
      <c r="AM290" s="1">
        <v>43462</v>
      </c>
      <c r="AN290" s="1">
        <v>43988</v>
      </c>
      <c r="AO290" s="24">
        <v>43638</v>
      </c>
      <c r="AP290" s="1">
        <v>43575</v>
      </c>
      <c r="AQ290" s="1">
        <v>43583</v>
      </c>
      <c r="AR290" s="1">
        <v>45703</v>
      </c>
      <c r="AS290" s="1">
        <v>45703</v>
      </c>
    </row>
    <row r="291" spans="22:45">
      <c r="V291" s="3"/>
      <c r="W291" s="2"/>
      <c r="Y291" s="3"/>
      <c r="Z291" s="2"/>
      <c r="AA291" s="3"/>
      <c r="AB291" s="2"/>
      <c r="AE291" s="20">
        <v>43486</v>
      </c>
      <c r="AF291" s="1">
        <v>43097</v>
      </c>
      <c r="AG291" s="1">
        <v>43526</v>
      </c>
      <c r="AH291" s="26">
        <v>43485</v>
      </c>
      <c r="AI291" s="1">
        <v>43466</v>
      </c>
      <c r="AJ291" s="1">
        <v>43470</v>
      </c>
      <c r="AK291" s="18">
        <v>43484</v>
      </c>
      <c r="AL291" s="1">
        <v>43526</v>
      </c>
      <c r="AM291" s="1">
        <v>43463</v>
      </c>
      <c r="AN291" s="1">
        <v>43989</v>
      </c>
      <c r="AO291" s="24">
        <v>43639</v>
      </c>
      <c r="AP291" s="1">
        <v>43576</v>
      </c>
      <c r="AQ291" s="1">
        <v>43589</v>
      </c>
      <c r="AR291" s="1">
        <v>45704</v>
      </c>
      <c r="AS291" s="1">
        <v>45704</v>
      </c>
    </row>
    <row r="292" spans="22:45">
      <c r="V292" s="3"/>
      <c r="W292" s="2"/>
      <c r="Y292" s="3"/>
      <c r="Z292" s="2"/>
      <c r="AA292" s="3"/>
      <c r="AB292" s="2"/>
      <c r="AE292" s="20">
        <v>43491</v>
      </c>
      <c r="AF292" s="1">
        <v>43098</v>
      </c>
      <c r="AG292" s="1">
        <v>43527</v>
      </c>
      <c r="AH292" s="26">
        <v>43486</v>
      </c>
      <c r="AI292" s="1">
        <v>43470</v>
      </c>
      <c r="AJ292" s="1">
        <v>43471</v>
      </c>
      <c r="AK292" s="18">
        <v>43485</v>
      </c>
      <c r="AL292" s="1">
        <v>43527</v>
      </c>
      <c r="AM292" s="1">
        <v>43464</v>
      </c>
      <c r="AN292" s="1">
        <v>43995</v>
      </c>
      <c r="AO292" s="24">
        <v>43640</v>
      </c>
      <c r="AP292" s="1">
        <v>43577</v>
      </c>
      <c r="AQ292" s="1">
        <v>43590</v>
      </c>
      <c r="AR292" s="1">
        <v>45710</v>
      </c>
      <c r="AS292" s="1">
        <v>45710</v>
      </c>
    </row>
    <row r="293" spans="22:45">
      <c r="V293" s="3"/>
      <c r="W293" s="2"/>
      <c r="Y293" s="3"/>
      <c r="Z293" s="2"/>
      <c r="AA293" s="3"/>
      <c r="AB293" s="2"/>
      <c r="AE293" s="20">
        <v>43492</v>
      </c>
      <c r="AF293" s="1">
        <v>43099</v>
      </c>
      <c r="AG293" s="1">
        <v>43533</v>
      </c>
      <c r="AH293" s="26">
        <v>43491</v>
      </c>
      <c r="AI293" s="1">
        <v>43471</v>
      </c>
      <c r="AJ293" s="1">
        <v>43477</v>
      </c>
      <c r="AK293" s="18">
        <v>43486</v>
      </c>
      <c r="AL293" s="1">
        <v>43533</v>
      </c>
      <c r="AM293" s="1">
        <v>43465</v>
      </c>
      <c r="AN293" s="1">
        <v>43996</v>
      </c>
      <c r="AO293" s="24">
        <v>43641</v>
      </c>
      <c r="AP293" s="1">
        <v>43582</v>
      </c>
      <c r="AQ293" s="1">
        <v>43596</v>
      </c>
      <c r="AR293" s="1">
        <v>45711</v>
      </c>
      <c r="AS293" s="1">
        <v>45711</v>
      </c>
    </row>
    <row r="294" spans="22:45">
      <c r="V294" s="3"/>
      <c r="W294" s="2"/>
      <c r="Y294" s="3"/>
      <c r="Z294" s="2"/>
      <c r="AA294" s="3"/>
      <c r="AB294" s="2"/>
      <c r="AE294" s="20">
        <v>43498</v>
      </c>
      <c r="AF294" s="1">
        <v>43100</v>
      </c>
      <c r="AG294" s="1">
        <v>43534</v>
      </c>
      <c r="AH294" s="26">
        <v>43492</v>
      </c>
      <c r="AI294" s="1">
        <v>43477</v>
      </c>
      <c r="AJ294" s="1">
        <v>43478</v>
      </c>
      <c r="AK294" s="18">
        <v>43491</v>
      </c>
      <c r="AL294" s="1">
        <v>43534</v>
      </c>
      <c r="AM294" s="1">
        <v>43466</v>
      </c>
      <c r="AN294" s="1">
        <v>44002</v>
      </c>
      <c r="AO294" s="24">
        <v>43642</v>
      </c>
      <c r="AP294" s="1">
        <v>43583</v>
      </c>
      <c r="AQ294" s="1">
        <v>43597</v>
      </c>
      <c r="AR294" s="1">
        <v>45717</v>
      </c>
      <c r="AS294" s="1">
        <v>45717</v>
      </c>
    </row>
    <row r="295" spans="22:45">
      <c r="V295" s="3"/>
      <c r="W295" s="2"/>
      <c r="Y295" s="3"/>
      <c r="Z295" s="2"/>
      <c r="AA295" s="3"/>
      <c r="AB295" s="2"/>
      <c r="AE295" s="20">
        <v>43499</v>
      </c>
      <c r="AF295" s="1">
        <v>43101</v>
      </c>
      <c r="AG295" s="1">
        <v>43540</v>
      </c>
      <c r="AH295" s="26">
        <v>43498</v>
      </c>
      <c r="AI295" s="1">
        <v>43478</v>
      </c>
      <c r="AJ295" s="1">
        <v>43484</v>
      </c>
      <c r="AK295" s="18">
        <v>43492</v>
      </c>
      <c r="AL295" s="1">
        <v>43540</v>
      </c>
      <c r="AM295" s="1">
        <v>43470</v>
      </c>
      <c r="AN295" s="1">
        <v>44003</v>
      </c>
      <c r="AO295" s="24">
        <v>43643</v>
      </c>
      <c r="AP295" s="1">
        <v>43589</v>
      </c>
      <c r="AQ295" s="1">
        <v>43603</v>
      </c>
      <c r="AR295" s="1">
        <v>45718</v>
      </c>
      <c r="AS295" s="1">
        <v>45718</v>
      </c>
    </row>
    <row r="296" spans="22:45">
      <c r="V296" s="3"/>
      <c r="W296" s="2"/>
      <c r="Y296" s="3"/>
      <c r="Z296" s="2"/>
      <c r="AA296" s="3"/>
      <c r="AB296" s="2"/>
      <c r="AE296" s="20">
        <v>43505</v>
      </c>
      <c r="AF296" s="1">
        <v>43106</v>
      </c>
      <c r="AG296" s="1">
        <v>43541</v>
      </c>
      <c r="AH296" s="26">
        <v>43499</v>
      </c>
      <c r="AI296" s="1">
        <v>43484</v>
      </c>
      <c r="AJ296" s="1">
        <v>43485</v>
      </c>
      <c r="AK296" s="18">
        <v>43498</v>
      </c>
      <c r="AL296" s="1">
        <v>43541</v>
      </c>
      <c r="AM296" s="1">
        <v>43471</v>
      </c>
      <c r="AN296" s="1">
        <v>44009</v>
      </c>
      <c r="AO296" s="24">
        <v>43644</v>
      </c>
      <c r="AP296" s="1">
        <v>43590</v>
      </c>
      <c r="AQ296" s="1">
        <v>43604</v>
      </c>
      <c r="AR296" s="1">
        <v>45724</v>
      </c>
      <c r="AS296" s="1">
        <v>45724</v>
      </c>
    </row>
    <row r="297" spans="22:45">
      <c r="V297" s="3"/>
      <c r="W297" s="2"/>
      <c r="Y297" s="3"/>
      <c r="Z297" s="2"/>
      <c r="AA297" s="3"/>
      <c r="AB297" s="2"/>
      <c r="AE297" s="20">
        <v>43506</v>
      </c>
      <c r="AF297" s="1">
        <v>43107</v>
      </c>
      <c r="AG297" s="1">
        <v>43547</v>
      </c>
      <c r="AH297" s="26">
        <v>43505</v>
      </c>
      <c r="AI297" s="1">
        <v>43485</v>
      </c>
      <c r="AJ297" s="1">
        <v>43486</v>
      </c>
      <c r="AK297" s="18">
        <v>43499</v>
      </c>
      <c r="AL297" s="1">
        <v>43547</v>
      </c>
      <c r="AM297" s="1">
        <v>43477</v>
      </c>
      <c r="AN297" s="1">
        <v>44010</v>
      </c>
      <c r="AO297" s="24">
        <v>43645</v>
      </c>
      <c r="AP297" s="1">
        <v>43596</v>
      </c>
      <c r="AQ297" s="1">
        <v>43610</v>
      </c>
      <c r="AR297" s="1">
        <v>45725</v>
      </c>
      <c r="AS297" s="1">
        <v>45725</v>
      </c>
    </row>
    <row r="298" spans="22:45">
      <c r="V298" s="3"/>
      <c r="W298" s="2"/>
      <c r="Y298" s="3"/>
      <c r="Z298" s="2"/>
      <c r="AA298" s="3"/>
      <c r="AB298" s="2"/>
      <c r="AE298" s="20">
        <v>43512</v>
      </c>
      <c r="AF298" s="1">
        <v>43115</v>
      </c>
      <c r="AG298" s="1">
        <v>43548</v>
      </c>
      <c r="AH298" s="26">
        <v>43506</v>
      </c>
      <c r="AI298" s="1">
        <v>43486</v>
      </c>
      <c r="AJ298" s="1">
        <v>43491</v>
      </c>
      <c r="AK298" s="18">
        <v>43505</v>
      </c>
      <c r="AL298" s="1">
        <v>43548</v>
      </c>
      <c r="AM298" s="1">
        <v>43478</v>
      </c>
      <c r="AN298" s="1">
        <v>44011</v>
      </c>
      <c r="AO298" s="24">
        <v>43646</v>
      </c>
      <c r="AP298" s="1">
        <v>43597</v>
      </c>
      <c r="AQ298" s="1">
        <v>43611</v>
      </c>
      <c r="AR298" s="1">
        <v>45731</v>
      </c>
      <c r="AS298" s="1">
        <v>45731</v>
      </c>
    </row>
    <row r="299" spans="22:45">
      <c r="V299" s="3"/>
      <c r="W299" s="2"/>
      <c r="Y299" s="3"/>
      <c r="Z299" s="2"/>
      <c r="AA299" s="3"/>
      <c r="AB299" s="2"/>
      <c r="AE299" s="20">
        <v>43513</v>
      </c>
      <c r="AF299" s="1">
        <v>43113</v>
      </c>
      <c r="AG299" s="1">
        <v>43554</v>
      </c>
      <c r="AH299" s="26">
        <v>43512</v>
      </c>
      <c r="AI299" s="1">
        <v>43491</v>
      </c>
      <c r="AJ299" s="1">
        <v>43492</v>
      </c>
      <c r="AK299" s="18">
        <v>43506</v>
      </c>
      <c r="AL299" s="1">
        <v>43554</v>
      </c>
      <c r="AM299" s="1">
        <v>43484</v>
      </c>
      <c r="AN299" s="1">
        <v>44012</v>
      </c>
      <c r="AO299" s="24">
        <v>43647</v>
      </c>
      <c r="AP299" s="1">
        <v>43603</v>
      </c>
      <c r="AQ299" s="1">
        <v>43612</v>
      </c>
      <c r="AR299" s="1">
        <v>45732</v>
      </c>
      <c r="AS299" s="1">
        <v>45732</v>
      </c>
    </row>
    <row r="300" spans="22:45">
      <c r="V300" s="3"/>
      <c r="W300" s="2"/>
      <c r="Y300" s="3"/>
      <c r="Z300" s="2"/>
      <c r="AA300" s="3"/>
      <c r="AB300" s="2"/>
      <c r="AE300" s="20">
        <v>43514</v>
      </c>
      <c r="AF300" s="1">
        <v>43114</v>
      </c>
      <c r="AG300" s="1">
        <v>43555</v>
      </c>
      <c r="AH300" s="26">
        <v>43513</v>
      </c>
      <c r="AI300" s="1">
        <v>43492</v>
      </c>
      <c r="AJ300" s="1">
        <v>43498</v>
      </c>
      <c r="AK300" s="18">
        <v>43512</v>
      </c>
      <c r="AL300" s="1">
        <v>43555</v>
      </c>
      <c r="AM300" s="1">
        <v>43485</v>
      </c>
      <c r="AN300" s="1">
        <v>44013</v>
      </c>
      <c r="AO300" s="24">
        <v>43648</v>
      </c>
      <c r="AP300" s="1">
        <v>43604</v>
      </c>
      <c r="AQ300" s="1">
        <v>43617</v>
      </c>
      <c r="AR300" s="1">
        <v>45738</v>
      </c>
      <c r="AS300" s="1">
        <v>45738</v>
      </c>
    </row>
    <row r="301" spans="22:45">
      <c r="V301" s="3"/>
      <c r="W301" s="2"/>
      <c r="Y301" s="3"/>
      <c r="Z301" s="2"/>
      <c r="AA301" s="3"/>
      <c r="AB301" s="2"/>
      <c r="AE301" s="20">
        <v>43519</v>
      </c>
      <c r="AF301" s="1">
        <v>43120</v>
      </c>
      <c r="AG301" s="1">
        <v>43561</v>
      </c>
      <c r="AH301" s="26">
        <v>43514</v>
      </c>
      <c r="AI301" s="1">
        <v>43498</v>
      </c>
      <c r="AJ301" s="1">
        <v>43499</v>
      </c>
      <c r="AK301" s="18">
        <v>43513</v>
      </c>
      <c r="AL301" s="1">
        <v>43561</v>
      </c>
      <c r="AM301" s="1">
        <v>43486</v>
      </c>
      <c r="AN301" s="1">
        <v>44014</v>
      </c>
      <c r="AO301" s="24">
        <v>43649</v>
      </c>
      <c r="AP301" s="1">
        <v>43610</v>
      </c>
      <c r="AQ301" s="1">
        <v>43618</v>
      </c>
      <c r="AR301" s="1">
        <v>45739</v>
      </c>
      <c r="AS301" s="1">
        <v>45739</v>
      </c>
    </row>
    <row r="302" spans="22:45">
      <c r="V302" s="3"/>
      <c r="W302" s="2"/>
      <c r="Y302" s="3"/>
      <c r="Z302" s="2"/>
      <c r="AA302" s="3"/>
      <c r="AB302" s="2"/>
      <c r="AE302" s="20">
        <v>43520</v>
      </c>
      <c r="AF302" s="1">
        <v>43121</v>
      </c>
      <c r="AG302" s="1">
        <v>43562</v>
      </c>
      <c r="AH302" s="26">
        <v>43519</v>
      </c>
      <c r="AI302" s="1">
        <v>43499</v>
      </c>
      <c r="AJ302" s="1">
        <v>43505</v>
      </c>
      <c r="AK302" s="18">
        <v>43514</v>
      </c>
      <c r="AL302" s="1">
        <v>43562</v>
      </c>
      <c r="AM302" s="1">
        <v>43491</v>
      </c>
      <c r="AN302" s="1">
        <v>44015</v>
      </c>
      <c r="AO302" s="24">
        <v>43650</v>
      </c>
      <c r="AP302" s="1">
        <v>43611</v>
      </c>
      <c r="AQ302" s="1">
        <v>43624</v>
      </c>
      <c r="AR302" s="1">
        <v>45745</v>
      </c>
      <c r="AS302" s="1">
        <v>45745</v>
      </c>
    </row>
    <row r="303" spans="22:45">
      <c r="V303" s="3"/>
      <c r="W303" s="2"/>
      <c r="Y303" s="3"/>
      <c r="Z303" s="2"/>
      <c r="AA303" s="3"/>
      <c r="AB303" s="2"/>
      <c r="AE303" s="20">
        <v>43526</v>
      </c>
      <c r="AF303" s="1">
        <v>43127</v>
      </c>
      <c r="AG303" s="1">
        <v>43568</v>
      </c>
      <c r="AH303" s="26">
        <v>43520</v>
      </c>
      <c r="AI303" s="1">
        <v>43505</v>
      </c>
      <c r="AJ303" s="1">
        <v>43506</v>
      </c>
      <c r="AK303" s="18">
        <v>43519</v>
      </c>
      <c r="AL303" s="1">
        <v>43568</v>
      </c>
      <c r="AM303" s="1">
        <v>43492</v>
      </c>
      <c r="AN303" s="1">
        <v>44016</v>
      </c>
      <c r="AO303" s="24">
        <v>43651</v>
      </c>
      <c r="AP303" s="1">
        <v>43612</v>
      </c>
      <c r="AQ303" s="1">
        <v>43625</v>
      </c>
      <c r="AR303" s="1">
        <v>45746</v>
      </c>
      <c r="AS303" s="1">
        <v>45746</v>
      </c>
    </row>
    <row r="304" spans="22:45">
      <c r="V304" s="3"/>
      <c r="W304" s="2"/>
      <c r="Y304" s="3"/>
      <c r="Z304" s="2"/>
      <c r="AA304" s="3"/>
      <c r="AB304" s="2"/>
      <c r="AE304" s="20">
        <v>43527</v>
      </c>
      <c r="AF304" s="1">
        <v>43128</v>
      </c>
      <c r="AG304" s="1">
        <v>43569</v>
      </c>
      <c r="AH304" s="26">
        <v>43526</v>
      </c>
      <c r="AI304" s="1">
        <v>43506</v>
      </c>
      <c r="AJ304" s="1">
        <v>43512</v>
      </c>
      <c r="AK304" s="18">
        <v>43520</v>
      </c>
      <c r="AL304" s="1">
        <v>43569</v>
      </c>
      <c r="AM304" s="1">
        <v>43498</v>
      </c>
      <c r="AN304" s="1">
        <v>44017</v>
      </c>
      <c r="AO304" s="24">
        <v>43652</v>
      </c>
      <c r="AP304" s="1">
        <v>43617</v>
      </c>
      <c r="AQ304" s="1">
        <v>43631</v>
      </c>
      <c r="AR304" s="1">
        <v>45752</v>
      </c>
      <c r="AS304" s="1">
        <v>45752</v>
      </c>
    </row>
    <row r="305" spans="22:45">
      <c r="V305" s="3"/>
      <c r="W305" s="2"/>
      <c r="Y305" s="3"/>
      <c r="Z305" s="2"/>
      <c r="AA305" s="3"/>
      <c r="AB305" s="2"/>
      <c r="AE305" s="20">
        <v>43533</v>
      </c>
      <c r="AF305" s="1">
        <v>43162</v>
      </c>
      <c r="AG305" s="1">
        <v>43570</v>
      </c>
      <c r="AH305" s="26">
        <v>43527</v>
      </c>
      <c r="AI305" s="1">
        <v>43512</v>
      </c>
      <c r="AJ305" s="1">
        <v>43513</v>
      </c>
      <c r="AK305" s="18">
        <v>43526</v>
      </c>
      <c r="AL305" s="1">
        <v>43570</v>
      </c>
      <c r="AM305" s="1">
        <v>43499</v>
      </c>
      <c r="AN305" s="1">
        <v>44018</v>
      </c>
      <c r="AO305" s="24">
        <v>43653</v>
      </c>
      <c r="AP305" s="1">
        <v>43618</v>
      </c>
      <c r="AQ305" s="1">
        <v>43632</v>
      </c>
      <c r="AR305" s="1">
        <v>45753</v>
      </c>
      <c r="AS305" s="1">
        <v>45753</v>
      </c>
    </row>
    <row r="306" spans="22:45">
      <c r="V306" s="3"/>
      <c r="W306" s="2"/>
      <c r="Y306" s="3"/>
      <c r="Z306" s="2"/>
      <c r="AA306" s="3"/>
      <c r="AB306" s="2"/>
      <c r="AE306" s="20">
        <v>43534</v>
      </c>
      <c r="AF306" s="1">
        <v>43163</v>
      </c>
      <c r="AG306" s="1">
        <v>43571</v>
      </c>
      <c r="AH306" s="26">
        <v>43533</v>
      </c>
      <c r="AI306" s="1">
        <v>43513</v>
      </c>
      <c r="AJ306" s="1">
        <v>43514</v>
      </c>
      <c r="AK306" s="18">
        <v>43527</v>
      </c>
      <c r="AL306" s="1">
        <v>43571</v>
      </c>
      <c r="AM306" s="1">
        <v>43505</v>
      </c>
      <c r="AN306" s="1">
        <v>44019</v>
      </c>
      <c r="AO306" s="24">
        <v>43654</v>
      </c>
      <c r="AP306" s="1">
        <v>43624</v>
      </c>
      <c r="AQ306" s="1">
        <v>43638</v>
      </c>
      <c r="AR306" s="1">
        <v>45759</v>
      </c>
      <c r="AS306" s="1">
        <v>45759</v>
      </c>
    </row>
    <row r="307" spans="22:45">
      <c r="V307" s="3"/>
      <c r="W307" s="2"/>
      <c r="Y307" s="3"/>
      <c r="Z307" s="2"/>
      <c r="AA307" s="3"/>
      <c r="AB307" s="2"/>
      <c r="AE307" s="20">
        <v>43540</v>
      </c>
      <c r="AF307" s="1">
        <v>43169</v>
      </c>
      <c r="AG307" s="1">
        <v>43572</v>
      </c>
      <c r="AH307" s="26">
        <v>43534</v>
      </c>
      <c r="AI307" s="1">
        <v>43514</v>
      </c>
      <c r="AJ307" s="1">
        <v>43519</v>
      </c>
      <c r="AK307" s="18">
        <v>43533</v>
      </c>
      <c r="AL307" s="1">
        <v>43572</v>
      </c>
      <c r="AM307" s="1">
        <v>43506</v>
      </c>
      <c r="AN307" s="1">
        <v>44020</v>
      </c>
      <c r="AO307" s="24">
        <v>43655</v>
      </c>
      <c r="AP307" s="1">
        <v>43625</v>
      </c>
      <c r="AQ307" s="1">
        <v>43639</v>
      </c>
      <c r="AR307" s="1">
        <v>45760</v>
      </c>
      <c r="AS307" s="1">
        <v>45760</v>
      </c>
    </row>
    <row r="308" spans="22:45">
      <c r="V308" s="3"/>
      <c r="W308" s="2"/>
      <c r="Y308" s="3"/>
      <c r="Z308" s="2"/>
      <c r="AA308" s="3"/>
      <c r="AB308" s="2"/>
      <c r="AE308" s="20">
        <v>43541</v>
      </c>
      <c r="AF308" s="1">
        <v>43170</v>
      </c>
      <c r="AG308" s="1">
        <v>43573</v>
      </c>
      <c r="AH308" s="26">
        <v>43540</v>
      </c>
      <c r="AI308" s="1">
        <v>43519</v>
      </c>
      <c r="AJ308" s="1">
        <v>43520</v>
      </c>
      <c r="AK308" s="18">
        <v>43534</v>
      </c>
      <c r="AL308" s="1">
        <v>43573</v>
      </c>
      <c r="AM308" s="1">
        <v>43512</v>
      </c>
      <c r="AN308" s="1">
        <v>44021</v>
      </c>
      <c r="AO308" s="24">
        <v>43656</v>
      </c>
      <c r="AP308" s="1">
        <v>43631</v>
      </c>
      <c r="AQ308" s="1">
        <v>43640</v>
      </c>
      <c r="AR308" s="1">
        <v>45766</v>
      </c>
      <c r="AS308" s="1">
        <v>45766</v>
      </c>
    </row>
    <row r="309" spans="22:45">
      <c r="V309" s="3"/>
      <c r="W309" s="2"/>
      <c r="Y309" s="3"/>
      <c r="Z309" s="2"/>
      <c r="AA309" s="3"/>
      <c r="AB309" s="2"/>
      <c r="AE309" s="20">
        <v>43547</v>
      </c>
      <c r="AF309" s="1">
        <v>43176</v>
      </c>
      <c r="AG309" s="1">
        <v>43574</v>
      </c>
      <c r="AH309" s="26">
        <v>43541</v>
      </c>
      <c r="AI309" s="1">
        <v>43520</v>
      </c>
      <c r="AJ309" s="1">
        <v>43526</v>
      </c>
      <c r="AK309" s="18">
        <v>43540</v>
      </c>
      <c r="AL309" s="1">
        <v>43574</v>
      </c>
      <c r="AM309" s="1">
        <v>43513</v>
      </c>
      <c r="AN309" s="1">
        <v>44022</v>
      </c>
      <c r="AO309" s="24">
        <v>43657</v>
      </c>
      <c r="AP309" s="1">
        <v>43632</v>
      </c>
      <c r="AQ309" s="1">
        <v>43641</v>
      </c>
      <c r="AR309" s="1">
        <v>45767</v>
      </c>
      <c r="AS309" s="1">
        <v>45767</v>
      </c>
    </row>
    <row r="310" spans="22:45">
      <c r="V310" s="3"/>
      <c r="W310" s="2"/>
      <c r="Y310" s="3"/>
      <c r="Z310" s="2"/>
      <c r="AA310" s="3"/>
      <c r="AB310" s="2"/>
      <c r="AE310" s="20">
        <v>43548</v>
      </c>
      <c r="AF310" s="1">
        <v>43177</v>
      </c>
      <c r="AG310" s="1">
        <v>43575</v>
      </c>
      <c r="AH310" s="26">
        <v>43547</v>
      </c>
      <c r="AI310" s="1">
        <v>43526</v>
      </c>
      <c r="AJ310" s="1">
        <v>43527</v>
      </c>
      <c r="AK310" s="18">
        <v>43541</v>
      </c>
      <c r="AL310" s="1">
        <v>43575</v>
      </c>
      <c r="AM310" s="1">
        <v>43514</v>
      </c>
      <c r="AN310" s="1">
        <v>44023</v>
      </c>
      <c r="AO310" s="24">
        <v>43658</v>
      </c>
      <c r="AP310" s="1">
        <v>43638</v>
      </c>
      <c r="AQ310" s="1">
        <v>43642</v>
      </c>
      <c r="AR310" s="1">
        <v>45773</v>
      </c>
      <c r="AS310" s="1">
        <v>45773</v>
      </c>
    </row>
    <row r="311" spans="22:45">
      <c r="V311" s="3"/>
      <c r="W311" s="2"/>
      <c r="Y311" s="3"/>
      <c r="Z311" s="2"/>
      <c r="AA311" s="3"/>
      <c r="AB311" s="2"/>
      <c r="AE311" s="20">
        <v>43554</v>
      </c>
      <c r="AF311" s="1">
        <v>43183</v>
      </c>
      <c r="AG311" s="1">
        <v>43576</v>
      </c>
      <c r="AH311" s="26">
        <v>43548</v>
      </c>
      <c r="AI311" s="1">
        <v>43527</v>
      </c>
      <c r="AJ311" s="1">
        <v>43533</v>
      </c>
      <c r="AK311" s="18">
        <v>43547</v>
      </c>
      <c r="AL311" s="1">
        <v>43576</v>
      </c>
      <c r="AM311" s="1">
        <v>43519</v>
      </c>
      <c r="AN311" s="1">
        <v>44024</v>
      </c>
      <c r="AO311" s="24">
        <v>43659</v>
      </c>
      <c r="AP311" s="1">
        <v>43639</v>
      </c>
      <c r="AQ311" s="1">
        <v>43643</v>
      </c>
      <c r="AR311" s="1">
        <v>45774</v>
      </c>
      <c r="AS311" s="1">
        <v>45774</v>
      </c>
    </row>
    <row r="312" spans="22:45">
      <c r="V312" s="3"/>
      <c r="W312" s="2"/>
      <c r="Y312" s="3"/>
      <c r="Z312" s="2"/>
      <c r="AA312" s="3"/>
      <c r="AB312" s="2"/>
      <c r="AE312" s="20">
        <v>43555</v>
      </c>
      <c r="AF312" s="1">
        <v>43184</v>
      </c>
      <c r="AG312" s="1">
        <v>43577</v>
      </c>
      <c r="AH312" s="26">
        <v>43554</v>
      </c>
      <c r="AI312" s="1">
        <v>43533</v>
      </c>
      <c r="AJ312" s="1">
        <v>43534</v>
      </c>
      <c r="AK312" s="18">
        <v>43548</v>
      </c>
      <c r="AL312" s="1">
        <v>43577</v>
      </c>
      <c r="AM312" s="1">
        <v>43520</v>
      </c>
      <c r="AN312" s="1">
        <v>44025</v>
      </c>
      <c r="AO312" s="24">
        <v>43660</v>
      </c>
      <c r="AP312" s="1">
        <v>43640</v>
      </c>
      <c r="AQ312" s="1">
        <v>43644</v>
      </c>
      <c r="AR312" s="1">
        <v>45780</v>
      </c>
      <c r="AS312" s="1">
        <v>45780</v>
      </c>
    </row>
    <row r="313" spans="22:45">
      <c r="V313" s="3"/>
      <c r="W313" s="2"/>
      <c r="Y313" s="3"/>
      <c r="Z313" s="2"/>
      <c r="AA313" s="3"/>
      <c r="AB313" s="2"/>
      <c r="AE313" s="20">
        <v>43561</v>
      </c>
      <c r="AF313" s="1">
        <v>43189</v>
      </c>
      <c r="AG313" s="1">
        <v>43582</v>
      </c>
      <c r="AH313" s="26">
        <v>43555</v>
      </c>
      <c r="AI313" s="1">
        <v>43534</v>
      </c>
      <c r="AJ313" s="1">
        <v>43540</v>
      </c>
      <c r="AK313" s="18">
        <v>43554</v>
      </c>
      <c r="AL313" s="1">
        <v>43582</v>
      </c>
      <c r="AM313" s="1">
        <v>43526</v>
      </c>
      <c r="AN313" s="1">
        <v>44026</v>
      </c>
      <c r="AO313" s="24">
        <v>43661</v>
      </c>
      <c r="AP313" s="1">
        <v>43641</v>
      </c>
      <c r="AQ313" s="1">
        <v>43645</v>
      </c>
      <c r="AR313" s="1">
        <v>45781</v>
      </c>
      <c r="AS313" s="1">
        <v>45781</v>
      </c>
    </row>
    <row r="314" spans="22:45">
      <c r="V314" s="3"/>
      <c r="W314" s="2"/>
      <c r="Y314" s="3"/>
      <c r="Z314" s="2"/>
      <c r="AA314" s="3"/>
      <c r="AB314" s="2"/>
      <c r="AE314" s="20">
        <v>43562</v>
      </c>
      <c r="AF314" s="1">
        <v>43190</v>
      </c>
      <c r="AG314" s="1">
        <v>43583</v>
      </c>
      <c r="AH314" s="26">
        <v>43561</v>
      </c>
      <c r="AI314" s="1">
        <v>43540</v>
      </c>
      <c r="AJ314" s="1">
        <v>43541</v>
      </c>
      <c r="AK314" s="18">
        <v>43555</v>
      </c>
      <c r="AL314" s="1">
        <v>43583</v>
      </c>
      <c r="AM314" s="1">
        <v>43527</v>
      </c>
      <c r="AN314" s="1">
        <v>44027</v>
      </c>
      <c r="AO314" s="24">
        <v>43662</v>
      </c>
      <c r="AP314" s="1">
        <v>43642</v>
      </c>
      <c r="AQ314" s="1">
        <v>43646</v>
      </c>
      <c r="AR314" s="1">
        <v>45787</v>
      </c>
      <c r="AS314" s="1">
        <v>45787</v>
      </c>
    </row>
    <row r="315" spans="22:45">
      <c r="V315" s="3"/>
      <c r="W315" s="2"/>
      <c r="Y315" s="3"/>
      <c r="Z315" s="2"/>
      <c r="AA315" s="3"/>
      <c r="AB315" s="2"/>
      <c r="AE315" s="20">
        <v>43568</v>
      </c>
      <c r="AF315" s="1">
        <v>43191</v>
      </c>
      <c r="AG315" s="1">
        <v>43589</v>
      </c>
      <c r="AH315" s="26">
        <v>43562</v>
      </c>
      <c r="AI315" s="1">
        <v>43541</v>
      </c>
      <c r="AJ315" s="1">
        <v>43547</v>
      </c>
      <c r="AK315" s="18">
        <v>43561</v>
      </c>
      <c r="AL315" s="1">
        <v>43589</v>
      </c>
      <c r="AM315" s="1">
        <v>43533</v>
      </c>
      <c r="AN315" s="1">
        <v>44028</v>
      </c>
      <c r="AO315" s="24">
        <v>43663</v>
      </c>
      <c r="AP315" s="1">
        <v>43643</v>
      </c>
      <c r="AQ315" s="1">
        <v>43647</v>
      </c>
      <c r="AR315" s="1">
        <v>45788</v>
      </c>
      <c r="AS315" s="1">
        <v>45788</v>
      </c>
    </row>
    <row r="316" spans="22:45">
      <c r="V316" s="3"/>
      <c r="W316" s="2"/>
      <c r="Y316" s="3"/>
      <c r="Z316" s="2"/>
      <c r="AA316" s="3"/>
      <c r="AB316" s="2"/>
      <c r="AE316" s="20">
        <v>43569</v>
      </c>
      <c r="AF316" s="1">
        <v>43192</v>
      </c>
      <c r="AG316" s="1">
        <v>43590</v>
      </c>
      <c r="AH316" s="26">
        <v>43568</v>
      </c>
      <c r="AI316" s="1">
        <v>43547</v>
      </c>
      <c r="AJ316" s="1">
        <v>43548</v>
      </c>
      <c r="AK316" s="18">
        <v>43562</v>
      </c>
      <c r="AL316" s="1">
        <v>43590</v>
      </c>
      <c r="AM316" s="1">
        <v>43534</v>
      </c>
      <c r="AN316" s="1">
        <v>44029</v>
      </c>
      <c r="AO316" s="24">
        <v>43664</v>
      </c>
      <c r="AP316" s="1">
        <v>43644</v>
      </c>
      <c r="AQ316" s="1">
        <v>43648</v>
      </c>
      <c r="AR316" s="1">
        <v>45794</v>
      </c>
      <c r="AS316" s="1">
        <v>45794</v>
      </c>
    </row>
    <row r="317" spans="22:45">
      <c r="V317" s="3"/>
      <c r="W317" s="2"/>
      <c r="Y317" s="3"/>
      <c r="Z317" s="2"/>
      <c r="AA317" s="3"/>
      <c r="AB317" s="2"/>
      <c r="AE317" s="20">
        <v>43570</v>
      </c>
      <c r="AF317" s="1">
        <v>43193</v>
      </c>
      <c r="AG317" s="1">
        <v>43596</v>
      </c>
      <c r="AH317" s="26">
        <v>43569</v>
      </c>
      <c r="AI317" s="1">
        <v>43548</v>
      </c>
      <c r="AJ317" s="1">
        <v>43554</v>
      </c>
      <c r="AK317" s="18">
        <v>43568</v>
      </c>
      <c r="AL317" s="1">
        <v>43596</v>
      </c>
      <c r="AM317" s="1">
        <v>43540</v>
      </c>
      <c r="AN317" s="1">
        <v>44030</v>
      </c>
      <c r="AO317" s="24">
        <v>43665</v>
      </c>
      <c r="AP317" s="1">
        <v>43645</v>
      </c>
      <c r="AQ317" s="1">
        <v>43649</v>
      </c>
      <c r="AR317" s="1">
        <v>45795</v>
      </c>
      <c r="AS317" s="1">
        <v>45795</v>
      </c>
    </row>
    <row r="318" spans="22:45">
      <c r="V318" s="3"/>
      <c r="W318" s="2"/>
      <c r="Y318" s="3"/>
      <c r="Z318" s="2"/>
      <c r="AA318" s="3"/>
      <c r="AB318" s="2"/>
      <c r="AE318" s="20">
        <v>43571</v>
      </c>
      <c r="AF318" s="1">
        <v>43194</v>
      </c>
      <c r="AG318" s="1">
        <v>43597</v>
      </c>
      <c r="AH318" s="26">
        <v>43570</v>
      </c>
      <c r="AI318" s="1">
        <v>43554</v>
      </c>
      <c r="AJ318" s="1">
        <v>43555</v>
      </c>
      <c r="AK318" s="18">
        <v>43569</v>
      </c>
      <c r="AL318" s="1">
        <v>43597</v>
      </c>
      <c r="AM318" s="1">
        <v>43541</v>
      </c>
      <c r="AN318" s="1">
        <v>44031</v>
      </c>
      <c r="AO318" s="24">
        <v>43666</v>
      </c>
      <c r="AP318" s="1">
        <v>43646</v>
      </c>
      <c r="AQ318" s="1">
        <v>43650</v>
      </c>
      <c r="AR318" s="1">
        <v>45801</v>
      </c>
      <c r="AS318" s="1">
        <v>45801</v>
      </c>
    </row>
    <row r="319" spans="22:45">
      <c r="V319" s="3"/>
      <c r="W319" s="2"/>
      <c r="Y319" s="3"/>
      <c r="Z319" s="2"/>
      <c r="AA319" s="3"/>
      <c r="AB319" s="2"/>
      <c r="AE319" s="20">
        <v>43572</v>
      </c>
      <c r="AF319" s="1">
        <v>43195</v>
      </c>
      <c r="AG319" s="1">
        <v>43603</v>
      </c>
      <c r="AH319" s="26">
        <v>43571</v>
      </c>
      <c r="AI319" s="1">
        <v>43555</v>
      </c>
      <c r="AJ319" s="1">
        <v>43561</v>
      </c>
      <c r="AK319" s="18">
        <v>43570</v>
      </c>
      <c r="AL319" s="1">
        <v>43603</v>
      </c>
      <c r="AM319" s="1">
        <v>43547</v>
      </c>
      <c r="AN319" s="1">
        <v>44037</v>
      </c>
      <c r="AO319" s="24">
        <v>43667</v>
      </c>
      <c r="AP319" s="1">
        <v>43647</v>
      </c>
      <c r="AQ319" s="1">
        <v>43651</v>
      </c>
      <c r="AR319" s="1">
        <v>45802</v>
      </c>
      <c r="AS319" s="1">
        <v>45802</v>
      </c>
    </row>
    <row r="320" spans="22:45">
      <c r="V320" s="3"/>
      <c r="W320" s="2"/>
      <c r="Y320" s="3"/>
      <c r="Z320" s="2"/>
      <c r="AA320" s="3"/>
      <c r="AB320" s="2"/>
      <c r="AE320" s="20">
        <v>43573</v>
      </c>
      <c r="AF320" s="1">
        <v>43196</v>
      </c>
      <c r="AG320" s="1">
        <v>43604</v>
      </c>
      <c r="AH320" s="26">
        <v>43572</v>
      </c>
      <c r="AI320" s="1">
        <v>43561</v>
      </c>
      <c r="AJ320" s="1">
        <v>43562</v>
      </c>
      <c r="AK320" s="18">
        <v>43571</v>
      </c>
      <c r="AL320" s="1">
        <v>43604</v>
      </c>
      <c r="AM320" s="1">
        <v>43548</v>
      </c>
      <c r="AN320" s="1">
        <v>44038</v>
      </c>
      <c r="AO320" s="24">
        <v>43672</v>
      </c>
      <c r="AP320" s="1">
        <v>43648</v>
      </c>
      <c r="AQ320" s="1">
        <v>43652</v>
      </c>
      <c r="AR320" s="1">
        <v>45808</v>
      </c>
      <c r="AS320" s="1">
        <v>45808</v>
      </c>
    </row>
    <row r="321" spans="22:45">
      <c r="V321" s="3"/>
      <c r="W321" s="2"/>
      <c r="Y321" s="3"/>
      <c r="Z321" s="2"/>
      <c r="AA321" s="3"/>
      <c r="AB321" s="2"/>
      <c r="AE321" s="20">
        <v>43574</v>
      </c>
      <c r="AF321" s="1">
        <v>43197</v>
      </c>
      <c r="AG321" s="1">
        <v>43610</v>
      </c>
      <c r="AH321" s="26">
        <v>43573</v>
      </c>
      <c r="AI321" s="1">
        <v>43562</v>
      </c>
      <c r="AJ321" s="1">
        <v>43568</v>
      </c>
      <c r="AK321" s="18">
        <v>43572</v>
      </c>
      <c r="AL321" s="1">
        <v>43610</v>
      </c>
      <c r="AM321" s="1">
        <v>43554</v>
      </c>
      <c r="AN321" s="1">
        <v>44044</v>
      </c>
      <c r="AO321" s="24">
        <v>43673</v>
      </c>
      <c r="AP321" s="1">
        <v>43649</v>
      </c>
      <c r="AQ321" s="1">
        <v>43653</v>
      </c>
      <c r="AR321" s="1">
        <v>45809</v>
      </c>
      <c r="AS321" s="1">
        <v>45809</v>
      </c>
    </row>
    <row r="322" spans="22:45">
      <c r="V322" s="3"/>
      <c r="W322" s="2"/>
      <c r="Y322" s="3"/>
      <c r="Z322" s="2"/>
      <c r="AA322" s="3"/>
      <c r="AB322" s="2"/>
      <c r="AE322" s="20">
        <v>43575</v>
      </c>
      <c r="AF322" s="1">
        <v>43198</v>
      </c>
      <c r="AG322" s="1">
        <v>43611</v>
      </c>
      <c r="AH322" s="26">
        <v>43574</v>
      </c>
      <c r="AI322" s="1">
        <v>43568</v>
      </c>
      <c r="AJ322" s="1">
        <v>43569</v>
      </c>
      <c r="AK322" s="18">
        <v>43573</v>
      </c>
      <c r="AL322" s="1">
        <v>43611</v>
      </c>
      <c r="AM322" s="1">
        <v>43555</v>
      </c>
      <c r="AN322" s="1">
        <v>44045</v>
      </c>
      <c r="AO322" s="24">
        <v>43674</v>
      </c>
      <c r="AP322" s="1">
        <v>43650</v>
      </c>
      <c r="AQ322" s="1">
        <v>43654</v>
      </c>
      <c r="AR322" s="1">
        <v>45815</v>
      </c>
      <c r="AS322" s="1">
        <v>45815</v>
      </c>
    </row>
    <row r="323" spans="22:45">
      <c r="V323" s="3"/>
      <c r="W323" s="2"/>
      <c r="Y323" s="3"/>
      <c r="Z323" s="2"/>
      <c r="AA323" s="3"/>
      <c r="AB323" s="2"/>
      <c r="AE323" s="20">
        <v>43576</v>
      </c>
      <c r="AF323" s="1">
        <v>43204</v>
      </c>
      <c r="AG323" s="1">
        <v>43612</v>
      </c>
      <c r="AH323" s="26">
        <v>43575</v>
      </c>
      <c r="AI323" s="1">
        <v>43569</v>
      </c>
      <c r="AJ323" s="1">
        <v>43570</v>
      </c>
      <c r="AK323" s="18">
        <v>43574</v>
      </c>
      <c r="AL323" s="1">
        <v>43612</v>
      </c>
      <c r="AM323" s="1">
        <v>43561</v>
      </c>
      <c r="AN323" s="1">
        <v>44051</v>
      </c>
      <c r="AO323" s="24">
        <v>43679</v>
      </c>
      <c r="AP323" s="1">
        <v>43651</v>
      </c>
      <c r="AQ323" s="1">
        <v>43655</v>
      </c>
      <c r="AR323" s="1">
        <v>45816</v>
      </c>
      <c r="AS323" s="1">
        <v>45816</v>
      </c>
    </row>
    <row r="324" spans="22:45">
      <c r="V324" s="3"/>
      <c r="W324" s="2"/>
      <c r="Y324" s="3"/>
      <c r="Z324" s="2"/>
      <c r="AA324" s="3"/>
      <c r="AB324" s="2"/>
      <c r="AE324" s="20">
        <v>43577</v>
      </c>
      <c r="AF324" s="1">
        <v>43205</v>
      </c>
      <c r="AG324" s="1">
        <v>43617</v>
      </c>
      <c r="AH324" s="26">
        <v>43576</v>
      </c>
      <c r="AI324" s="1">
        <v>43570</v>
      </c>
      <c r="AJ324" s="1">
        <v>43571</v>
      </c>
      <c r="AK324" s="18">
        <v>43575</v>
      </c>
      <c r="AL324" s="1">
        <v>43617</v>
      </c>
      <c r="AM324" s="1">
        <v>43562</v>
      </c>
      <c r="AN324" s="1">
        <v>44052</v>
      </c>
      <c r="AO324" s="24">
        <v>43680</v>
      </c>
      <c r="AP324" s="1">
        <v>43652</v>
      </c>
      <c r="AQ324" s="1">
        <v>43656</v>
      </c>
      <c r="AR324" s="1">
        <v>45822</v>
      </c>
      <c r="AS324" s="1">
        <v>45822</v>
      </c>
    </row>
    <row r="325" spans="22:45">
      <c r="V325" s="3"/>
      <c r="W325" s="2"/>
      <c r="Y325" s="3"/>
      <c r="Z325" s="2"/>
      <c r="AA325" s="3"/>
      <c r="AB325" s="2"/>
      <c r="AE325" s="20">
        <v>43582</v>
      </c>
      <c r="AF325" s="1">
        <v>43211</v>
      </c>
      <c r="AG325" s="1">
        <v>43618</v>
      </c>
      <c r="AH325" s="26">
        <v>43577</v>
      </c>
      <c r="AI325" s="1">
        <v>43571</v>
      </c>
      <c r="AJ325" s="1">
        <v>43572</v>
      </c>
      <c r="AK325" s="18">
        <v>43576</v>
      </c>
      <c r="AL325" s="1">
        <v>43618</v>
      </c>
      <c r="AM325" s="1">
        <v>43568</v>
      </c>
      <c r="AN325" s="1">
        <v>44058</v>
      </c>
      <c r="AO325" s="24">
        <v>43681</v>
      </c>
      <c r="AP325" s="1">
        <v>43653</v>
      </c>
      <c r="AQ325" s="1">
        <v>43657</v>
      </c>
      <c r="AR325" s="1">
        <v>45823</v>
      </c>
      <c r="AS325" s="1">
        <v>45823</v>
      </c>
    </row>
    <row r="326" spans="22:45">
      <c r="V326" s="3"/>
      <c r="W326" s="2"/>
      <c r="Y326" s="3"/>
      <c r="Z326" s="2"/>
      <c r="AA326" s="3"/>
      <c r="AB326" s="2"/>
      <c r="AE326" s="20">
        <v>43583</v>
      </c>
      <c r="AF326" s="1">
        <v>43212</v>
      </c>
      <c r="AG326" s="1">
        <v>43624</v>
      </c>
      <c r="AH326" s="26">
        <v>43582</v>
      </c>
      <c r="AI326" s="1">
        <v>43572</v>
      </c>
      <c r="AJ326" s="1">
        <v>43573</v>
      </c>
      <c r="AK326" s="18">
        <v>43577</v>
      </c>
      <c r="AL326" s="1">
        <v>43624</v>
      </c>
      <c r="AM326" s="1">
        <v>43569</v>
      </c>
      <c r="AN326" s="1">
        <v>44059</v>
      </c>
      <c r="AO326" s="24">
        <v>43686</v>
      </c>
      <c r="AP326" s="1">
        <v>43654</v>
      </c>
      <c r="AQ326" s="1">
        <v>43658</v>
      </c>
      <c r="AR326" s="1">
        <v>45829</v>
      </c>
      <c r="AS326" s="1">
        <v>45829</v>
      </c>
    </row>
    <row r="327" spans="22:45">
      <c r="V327" s="3"/>
      <c r="W327" s="2"/>
      <c r="Y327" s="3"/>
      <c r="Z327" s="2"/>
      <c r="AA327" s="3"/>
      <c r="AB327" s="2"/>
      <c r="AE327" s="20">
        <v>43589</v>
      </c>
      <c r="AF327" s="1">
        <v>43218</v>
      </c>
      <c r="AG327" s="1">
        <v>43625</v>
      </c>
      <c r="AH327" s="26">
        <v>43583</v>
      </c>
      <c r="AI327" s="1">
        <v>43573</v>
      </c>
      <c r="AJ327" s="1">
        <v>43574</v>
      </c>
      <c r="AK327" s="18">
        <v>43582</v>
      </c>
      <c r="AL327" s="1">
        <v>43625</v>
      </c>
      <c r="AM327" s="1">
        <v>43570</v>
      </c>
      <c r="AN327" s="1">
        <v>44065</v>
      </c>
      <c r="AO327" s="24">
        <v>43687</v>
      </c>
      <c r="AP327" s="1">
        <v>43655</v>
      </c>
      <c r="AQ327" s="1">
        <v>43659</v>
      </c>
      <c r="AR327" s="1">
        <v>45830</v>
      </c>
      <c r="AS327" s="1">
        <v>45830</v>
      </c>
    </row>
    <row r="328" spans="22:45">
      <c r="V328" s="3"/>
      <c r="W328" s="2"/>
      <c r="Y328" s="3"/>
      <c r="Z328" s="2"/>
      <c r="AA328" s="3"/>
      <c r="AB328" s="2"/>
      <c r="AE328" s="20">
        <v>43590</v>
      </c>
      <c r="AF328" s="1">
        <v>43219</v>
      </c>
      <c r="AG328" s="1">
        <v>43631</v>
      </c>
      <c r="AH328" s="26">
        <v>43589</v>
      </c>
      <c r="AI328" s="1">
        <v>43574</v>
      </c>
      <c r="AJ328" s="1">
        <v>43575</v>
      </c>
      <c r="AK328" s="18">
        <v>43583</v>
      </c>
      <c r="AL328" s="1">
        <v>43631</v>
      </c>
      <c r="AM328" s="1">
        <v>43571</v>
      </c>
      <c r="AN328" s="1">
        <v>44066</v>
      </c>
      <c r="AO328" s="24">
        <v>43688</v>
      </c>
      <c r="AP328" s="1">
        <v>43656</v>
      </c>
      <c r="AQ328" s="1">
        <v>43660</v>
      </c>
      <c r="AR328" s="1">
        <v>45836</v>
      </c>
      <c r="AS328" s="1">
        <v>45836</v>
      </c>
    </row>
    <row r="329" spans="22:45">
      <c r="V329" s="3"/>
      <c r="W329" s="2"/>
      <c r="Y329" s="3"/>
      <c r="Z329" s="2"/>
      <c r="AA329" s="3"/>
      <c r="AB329" s="2"/>
      <c r="AE329" s="20">
        <v>43596</v>
      </c>
      <c r="AF329" s="1">
        <v>43225</v>
      </c>
      <c r="AG329" s="1">
        <v>43632</v>
      </c>
      <c r="AH329" s="26">
        <v>43590</v>
      </c>
      <c r="AI329" s="1">
        <v>43575</v>
      </c>
      <c r="AJ329" s="1">
        <v>43576</v>
      </c>
      <c r="AK329" s="18">
        <v>43589</v>
      </c>
      <c r="AL329" s="1">
        <v>43632</v>
      </c>
      <c r="AM329" s="1">
        <v>43572</v>
      </c>
      <c r="AN329" s="1">
        <v>44072</v>
      </c>
      <c r="AO329" s="24">
        <v>43694</v>
      </c>
      <c r="AP329" s="1">
        <v>43657</v>
      </c>
      <c r="AQ329" s="1">
        <v>43661</v>
      </c>
      <c r="AR329" s="1">
        <v>45837</v>
      </c>
      <c r="AS329" s="1">
        <v>45837</v>
      </c>
    </row>
    <row r="330" spans="22:45">
      <c r="V330" s="3"/>
      <c r="W330" s="2"/>
      <c r="Y330" s="3"/>
      <c r="Z330" s="2"/>
      <c r="AA330" s="3"/>
      <c r="AB330" s="2"/>
      <c r="AE330" s="20">
        <v>43597</v>
      </c>
      <c r="AF330" s="1">
        <v>43226</v>
      </c>
      <c r="AG330" s="1">
        <v>43638</v>
      </c>
      <c r="AH330" s="26">
        <v>43596</v>
      </c>
      <c r="AI330" s="1">
        <v>43576</v>
      </c>
      <c r="AJ330" s="1">
        <v>43577</v>
      </c>
      <c r="AK330" s="18">
        <v>43590</v>
      </c>
      <c r="AL330" s="1">
        <v>43638</v>
      </c>
      <c r="AM330" s="1">
        <v>43573</v>
      </c>
      <c r="AN330" s="1">
        <v>44073</v>
      </c>
      <c r="AO330" s="24">
        <v>43695</v>
      </c>
      <c r="AP330" s="1">
        <v>43658</v>
      </c>
      <c r="AQ330" s="1">
        <v>43662</v>
      </c>
      <c r="AR330" s="1">
        <v>45838</v>
      </c>
      <c r="AS330" s="1">
        <v>45838</v>
      </c>
    </row>
    <row r="331" spans="22:45">
      <c r="V331" s="3"/>
      <c r="W331" s="2"/>
      <c r="Y331" s="3"/>
      <c r="Z331" s="2"/>
      <c r="AA331" s="3"/>
      <c r="AB331" s="2"/>
      <c r="AE331" s="20">
        <v>43603</v>
      </c>
      <c r="AF331" s="1">
        <v>43232</v>
      </c>
      <c r="AG331" s="1">
        <v>43639</v>
      </c>
      <c r="AH331" s="26">
        <v>43597</v>
      </c>
      <c r="AI331" s="1">
        <v>43577</v>
      </c>
      <c r="AJ331" s="1">
        <v>43582</v>
      </c>
      <c r="AK331" s="18">
        <v>43596</v>
      </c>
      <c r="AL331" s="1">
        <v>43639</v>
      </c>
      <c r="AM331" s="1">
        <v>43574</v>
      </c>
      <c r="AN331" s="1">
        <v>44079</v>
      </c>
      <c r="AO331" s="24">
        <v>43701</v>
      </c>
      <c r="AP331" s="1">
        <v>43659</v>
      </c>
      <c r="AQ331" s="1">
        <v>43663</v>
      </c>
      <c r="AR331" s="1"/>
      <c r="AS331" s="1"/>
    </row>
    <row r="332" spans="22:45">
      <c r="V332" s="3"/>
      <c r="W332" s="2"/>
      <c r="Y332" s="3"/>
      <c r="Z332" s="2"/>
      <c r="AA332" s="3"/>
      <c r="AB332" s="2"/>
      <c r="AE332" s="20">
        <v>43604</v>
      </c>
      <c r="AF332" s="1">
        <v>43233</v>
      </c>
      <c r="AG332" s="1">
        <v>43640</v>
      </c>
      <c r="AH332" s="26">
        <v>43603</v>
      </c>
      <c r="AI332" s="1">
        <v>43582</v>
      </c>
      <c r="AJ332" s="1">
        <v>43583</v>
      </c>
      <c r="AK332" s="18">
        <v>43597</v>
      </c>
      <c r="AL332" s="1">
        <v>43640</v>
      </c>
      <c r="AM332" s="1">
        <v>43575</v>
      </c>
      <c r="AN332" s="1">
        <v>44080</v>
      </c>
      <c r="AO332" s="24">
        <v>43702</v>
      </c>
      <c r="AP332" s="1">
        <v>43660</v>
      </c>
      <c r="AQ332" s="1">
        <v>43664</v>
      </c>
      <c r="AR332" s="1"/>
      <c r="AS332" s="1"/>
    </row>
    <row r="333" spans="22:45">
      <c r="V333" s="3"/>
      <c r="W333" s="2"/>
      <c r="Y333" s="3"/>
      <c r="Z333" s="2"/>
      <c r="AA333" s="3"/>
      <c r="AB333" s="2"/>
      <c r="AE333" s="20">
        <v>43610</v>
      </c>
      <c r="AF333" s="1">
        <v>43239</v>
      </c>
      <c r="AG333" s="1">
        <v>43641</v>
      </c>
      <c r="AH333" s="26">
        <v>43604</v>
      </c>
      <c r="AI333" s="1">
        <v>43583</v>
      </c>
      <c r="AJ333" s="1">
        <v>43589</v>
      </c>
      <c r="AK333" s="18">
        <v>43603</v>
      </c>
      <c r="AL333" s="1">
        <v>43641</v>
      </c>
      <c r="AM333" s="1">
        <v>43576</v>
      </c>
      <c r="AN333" s="1">
        <v>44081</v>
      </c>
      <c r="AO333" s="24">
        <v>43708</v>
      </c>
      <c r="AP333" s="1">
        <v>43661</v>
      </c>
      <c r="AQ333" s="1">
        <v>43665</v>
      </c>
      <c r="AR333" s="1"/>
      <c r="AS333" s="1"/>
    </row>
    <row r="334" spans="22:45">
      <c r="V334" s="3"/>
      <c r="W334" s="2"/>
      <c r="Y334" s="3"/>
      <c r="Z334" s="2"/>
      <c r="AA334" s="3"/>
      <c r="AB334" s="2"/>
      <c r="AE334" s="20">
        <v>43611</v>
      </c>
      <c r="AF334" s="1">
        <v>43240</v>
      </c>
      <c r="AG334" s="1">
        <v>43642</v>
      </c>
      <c r="AH334" s="26">
        <v>43610</v>
      </c>
      <c r="AI334" s="1">
        <v>43589</v>
      </c>
      <c r="AJ334" s="1">
        <v>43590</v>
      </c>
      <c r="AK334" s="18">
        <v>43604</v>
      </c>
      <c r="AL334" s="1">
        <v>43642</v>
      </c>
      <c r="AM334" s="1">
        <v>43577</v>
      </c>
      <c r="AN334" s="1">
        <v>44086</v>
      </c>
      <c r="AO334" s="24">
        <v>43709</v>
      </c>
      <c r="AP334" s="1">
        <v>43662</v>
      </c>
      <c r="AQ334" s="1">
        <v>43666</v>
      </c>
      <c r="AR334" s="1"/>
      <c r="AS334" s="1"/>
    </row>
    <row r="335" spans="22:45">
      <c r="V335" s="3"/>
      <c r="W335" s="2"/>
      <c r="Y335" s="3"/>
      <c r="Z335" s="2"/>
      <c r="AA335" s="3"/>
      <c r="AB335" s="2"/>
      <c r="AE335" s="20">
        <v>43612</v>
      </c>
      <c r="AF335" s="1">
        <v>43246</v>
      </c>
      <c r="AG335" s="1">
        <v>43643</v>
      </c>
      <c r="AH335" s="26">
        <v>43611</v>
      </c>
      <c r="AI335" s="1">
        <v>43590</v>
      </c>
      <c r="AJ335" s="1">
        <v>43596</v>
      </c>
      <c r="AK335" s="18">
        <v>43610</v>
      </c>
      <c r="AL335" s="1">
        <v>43643</v>
      </c>
      <c r="AM335" s="1">
        <v>43582</v>
      </c>
      <c r="AN335" s="1">
        <v>44087</v>
      </c>
      <c r="AO335" s="24">
        <v>43710</v>
      </c>
      <c r="AP335" s="1">
        <v>43663</v>
      </c>
      <c r="AQ335" s="1">
        <v>43667</v>
      </c>
      <c r="AR335" s="1"/>
      <c r="AS335" s="1"/>
    </row>
    <row r="336" spans="22:45">
      <c r="V336" s="3"/>
      <c r="W336" s="2"/>
      <c r="Y336" s="3"/>
      <c r="Z336" s="2"/>
      <c r="AA336" s="3"/>
      <c r="AB336" s="2"/>
      <c r="AE336" s="20">
        <v>43617</v>
      </c>
      <c r="AF336" s="1">
        <v>43247</v>
      </c>
      <c r="AG336" s="1">
        <v>43644</v>
      </c>
      <c r="AH336" s="26">
        <v>43612</v>
      </c>
      <c r="AI336" s="1">
        <v>43596</v>
      </c>
      <c r="AJ336" s="1">
        <v>43597</v>
      </c>
      <c r="AK336" s="18">
        <v>43611</v>
      </c>
      <c r="AL336" s="1">
        <v>43644</v>
      </c>
      <c r="AM336" s="1">
        <v>43583</v>
      </c>
      <c r="AN336" s="1">
        <v>44093</v>
      </c>
      <c r="AO336" s="24">
        <v>43715</v>
      </c>
      <c r="AP336" s="1">
        <v>43664</v>
      </c>
      <c r="AQ336" s="1">
        <v>43668</v>
      </c>
      <c r="AR336" s="1"/>
      <c r="AS336" s="1"/>
    </row>
    <row r="337" spans="22:45">
      <c r="V337" s="3"/>
      <c r="W337" s="2"/>
      <c r="Y337" s="3"/>
      <c r="Z337" s="2"/>
      <c r="AA337" s="3"/>
      <c r="AB337" s="2"/>
      <c r="AE337" s="20">
        <v>43618</v>
      </c>
      <c r="AF337" s="1">
        <v>43248</v>
      </c>
      <c r="AG337" s="1">
        <v>43645</v>
      </c>
      <c r="AH337" s="26">
        <v>43617</v>
      </c>
      <c r="AI337" s="1">
        <v>43597</v>
      </c>
      <c r="AJ337" s="1">
        <v>43603</v>
      </c>
      <c r="AK337" s="18">
        <v>43612</v>
      </c>
      <c r="AL337" s="1">
        <v>43645</v>
      </c>
      <c r="AM337" s="1">
        <v>43589</v>
      </c>
      <c r="AN337" s="1">
        <v>44094</v>
      </c>
      <c r="AO337" s="24">
        <v>43716</v>
      </c>
      <c r="AP337" s="1">
        <v>43665</v>
      </c>
      <c r="AQ337" s="1">
        <v>43669</v>
      </c>
      <c r="AR337" s="1"/>
      <c r="AS337" s="1"/>
    </row>
    <row r="338" spans="22:45">
      <c r="V338" s="3"/>
      <c r="W338" s="2"/>
      <c r="Y338" s="3"/>
      <c r="Z338" s="2"/>
      <c r="AA338" s="3"/>
      <c r="AB338" s="2"/>
      <c r="AE338" s="20">
        <v>43624</v>
      </c>
      <c r="AF338" s="1">
        <v>43253</v>
      </c>
      <c r="AG338" s="1">
        <v>43646</v>
      </c>
      <c r="AH338" s="26">
        <v>43618</v>
      </c>
      <c r="AI338" s="1">
        <v>43603</v>
      </c>
      <c r="AJ338" s="1">
        <v>43604</v>
      </c>
      <c r="AK338" s="18">
        <v>43617</v>
      </c>
      <c r="AL338" s="1">
        <v>43646</v>
      </c>
      <c r="AM338" s="1">
        <v>43590</v>
      </c>
      <c r="AN338" s="1">
        <v>44100</v>
      </c>
      <c r="AO338" s="24">
        <v>43722</v>
      </c>
      <c r="AP338" s="1">
        <v>43666</v>
      </c>
      <c r="AQ338" s="1">
        <v>43670</v>
      </c>
      <c r="AR338" s="1"/>
      <c r="AS338" s="1"/>
    </row>
    <row r="339" spans="22:45">
      <c r="V339" s="3"/>
      <c r="W339" s="2"/>
      <c r="Y339" s="3"/>
      <c r="Z339" s="2"/>
      <c r="AA339" s="3"/>
      <c r="AB339" s="2"/>
      <c r="AE339" s="20">
        <v>43625</v>
      </c>
      <c r="AF339" s="1">
        <v>43254</v>
      </c>
      <c r="AG339" s="1">
        <v>43647</v>
      </c>
      <c r="AH339" s="26">
        <v>43624</v>
      </c>
      <c r="AI339" s="1">
        <v>43604</v>
      </c>
      <c r="AJ339" s="1">
        <v>43610</v>
      </c>
      <c r="AK339" s="18">
        <v>43618</v>
      </c>
      <c r="AL339" s="1">
        <v>43647</v>
      </c>
      <c r="AM339" s="1">
        <v>43596</v>
      </c>
      <c r="AN339" s="1">
        <v>44101</v>
      </c>
      <c r="AO339" s="24">
        <v>43723</v>
      </c>
      <c r="AP339" s="1">
        <v>43667</v>
      </c>
      <c r="AQ339" s="1">
        <v>43671</v>
      </c>
      <c r="AR339" s="1"/>
      <c r="AS339" s="1"/>
    </row>
    <row r="340" spans="22:45">
      <c r="V340" s="3"/>
      <c r="W340" s="2"/>
      <c r="Y340" s="3"/>
      <c r="Z340" s="2"/>
      <c r="AA340" s="3"/>
      <c r="AB340" s="2"/>
      <c r="AE340" s="20">
        <v>43631</v>
      </c>
      <c r="AF340" s="1">
        <v>43260</v>
      </c>
      <c r="AG340" s="1">
        <v>43648</v>
      </c>
      <c r="AH340" s="26">
        <v>43625</v>
      </c>
      <c r="AI340" s="1">
        <v>43610</v>
      </c>
      <c r="AJ340" s="1">
        <v>43611</v>
      </c>
      <c r="AK340" s="18">
        <v>43624</v>
      </c>
      <c r="AL340" s="1">
        <v>43648</v>
      </c>
      <c r="AM340" s="1">
        <v>43597</v>
      </c>
      <c r="AN340" s="1">
        <v>44102</v>
      </c>
      <c r="AO340" s="24">
        <v>43729</v>
      </c>
      <c r="AP340" s="1">
        <v>43668</v>
      </c>
      <c r="AQ340" s="1">
        <v>43672</v>
      </c>
      <c r="AR340" s="1"/>
      <c r="AS340" s="1"/>
    </row>
    <row r="341" spans="22:45">
      <c r="V341" s="3"/>
      <c r="W341" s="2"/>
      <c r="Y341" s="3"/>
      <c r="Z341" s="2"/>
      <c r="AA341" s="3"/>
      <c r="AB341" s="2"/>
      <c r="AE341" s="20">
        <v>43632</v>
      </c>
      <c r="AF341" s="1">
        <v>43261</v>
      </c>
      <c r="AG341" s="1">
        <v>43649</v>
      </c>
      <c r="AH341" s="26">
        <v>43631</v>
      </c>
      <c r="AI341" s="1">
        <v>43611</v>
      </c>
      <c r="AJ341" s="1">
        <v>43612</v>
      </c>
      <c r="AK341" s="18">
        <v>43625</v>
      </c>
      <c r="AL341" s="1">
        <v>43649</v>
      </c>
      <c r="AM341" s="1">
        <v>43603</v>
      </c>
      <c r="AN341" s="1">
        <v>44107</v>
      </c>
      <c r="AO341" s="24">
        <v>43730</v>
      </c>
      <c r="AP341" s="1">
        <v>43669</v>
      </c>
      <c r="AQ341" s="1">
        <v>43673</v>
      </c>
      <c r="AR341" s="1"/>
      <c r="AS341" s="1"/>
    </row>
    <row r="342" spans="22:45">
      <c r="V342" s="3"/>
      <c r="W342" s="2"/>
      <c r="Y342" s="3"/>
      <c r="Z342" s="2"/>
      <c r="AA342" s="3"/>
      <c r="AB342" s="2"/>
      <c r="AE342" s="20">
        <v>43634</v>
      </c>
      <c r="AF342" s="1">
        <v>43265</v>
      </c>
      <c r="AG342" s="1">
        <v>43650</v>
      </c>
      <c r="AH342" s="26">
        <v>43632</v>
      </c>
      <c r="AI342" s="1">
        <v>43612</v>
      </c>
      <c r="AJ342" s="1">
        <v>43617</v>
      </c>
      <c r="AK342" s="18">
        <v>43630</v>
      </c>
      <c r="AL342" s="1">
        <v>43650</v>
      </c>
      <c r="AM342" s="1">
        <v>43604</v>
      </c>
      <c r="AN342" s="1">
        <v>44108</v>
      </c>
      <c r="AO342" s="24">
        <v>43736</v>
      </c>
      <c r="AP342" s="1">
        <v>43670</v>
      </c>
      <c r="AQ342" s="1">
        <v>43674</v>
      </c>
      <c r="AR342" s="1"/>
      <c r="AS342" s="1"/>
    </row>
    <row r="343" spans="22:45">
      <c r="V343" s="3"/>
      <c r="W343" s="2"/>
      <c r="Y343" s="3"/>
      <c r="Z343" s="2"/>
      <c r="AA343" s="3"/>
      <c r="AB343" s="2"/>
      <c r="AE343" s="20">
        <v>43635</v>
      </c>
      <c r="AF343" s="1">
        <v>43266</v>
      </c>
      <c r="AG343" s="1">
        <v>43651</v>
      </c>
      <c r="AH343" s="26">
        <v>43633</v>
      </c>
      <c r="AI343" s="1">
        <v>43617</v>
      </c>
      <c r="AJ343" s="1">
        <v>43618</v>
      </c>
      <c r="AK343" s="18">
        <v>43631</v>
      </c>
      <c r="AL343" s="1">
        <v>43651</v>
      </c>
      <c r="AM343" s="1">
        <v>43610</v>
      </c>
      <c r="AN343" s="1">
        <v>44114</v>
      </c>
      <c r="AO343" s="24">
        <v>43737</v>
      </c>
      <c r="AP343" s="1">
        <v>43671</v>
      </c>
      <c r="AQ343" s="1">
        <v>43675</v>
      </c>
      <c r="AR343" s="1"/>
      <c r="AS343" s="1"/>
    </row>
    <row r="344" spans="22:45">
      <c r="V344" s="3"/>
      <c r="W344" s="2"/>
      <c r="Y344" s="3"/>
      <c r="Z344" s="2"/>
      <c r="AA344" s="3"/>
      <c r="AB344" s="2"/>
      <c r="AE344" s="20">
        <v>43636</v>
      </c>
      <c r="AF344" s="1">
        <v>43267</v>
      </c>
      <c r="AG344" s="1">
        <v>43652</v>
      </c>
      <c r="AH344" s="26">
        <v>43634</v>
      </c>
      <c r="AI344" s="1">
        <v>43618</v>
      </c>
      <c r="AJ344" s="1">
        <v>43624</v>
      </c>
      <c r="AK344" s="18">
        <v>43632</v>
      </c>
      <c r="AL344" s="1">
        <v>43652</v>
      </c>
      <c r="AM344" s="1">
        <v>43611</v>
      </c>
      <c r="AN344" s="1">
        <v>44115</v>
      </c>
      <c r="AO344" s="24">
        <v>43743</v>
      </c>
      <c r="AP344" s="1">
        <v>43672</v>
      </c>
      <c r="AQ344" s="1">
        <v>43676</v>
      </c>
      <c r="AR344" s="1"/>
      <c r="AS344" s="1"/>
    </row>
    <row r="345" spans="22:45">
      <c r="V345" s="3"/>
      <c r="W345" s="2"/>
      <c r="Y345" s="3"/>
      <c r="Z345" s="2"/>
      <c r="AA345" s="3"/>
      <c r="AB345" s="2"/>
      <c r="AE345" s="20">
        <v>43637</v>
      </c>
      <c r="AF345" s="1">
        <v>43268</v>
      </c>
      <c r="AG345" s="1">
        <v>43653</v>
      </c>
      <c r="AH345" s="26">
        <v>43635</v>
      </c>
      <c r="AI345" s="1">
        <v>43624</v>
      </c>
      <c r="AJ345" s="1">
        <v>43625</v>
      </c>
      <c r="AK345" s="18">
        <v>43633</v>
      </c>
      <c r="AL345" s="1">
        <v>43653</v>
      </c>
      <c r="AM345" s="1">
        <v>43612</v>
      </c>
      <c r="AN345" s="1">
        <v>44121</v>
      </c>
      <c r="AO345" s="24">
        <v>43744</v>
      </c>
      <c r="AP345" s="1">
        <v>43673</v>
      </c>
      <c r="AQ345" s="1">
        <v>43677</v>
      </c>
      <c r="AR345" s="1"/>
      <c r="AS345" s="1"/>
    </row>
    <row r="346" spans="22:45">
      <c r="V346" s="3"/>
      <c r="W346" s="2"/>
      <c r="Y346" s="3"/>
      <c r="Z346" s="2"/>
      <c r="AA346" s="3"/>
      <c r="AB346" s="2"/>
      <c r="AE346" s="20">
        <v>43638</v>
      </c>
      <c r="AF346" s="1">
        <v>43269</v>
      </c>
      <c r="AG346" s="1">
        <v>43654</v>
      </c>
      <c r="AH346" s="26">
        <v>43636</v>
      </c>
      <c r="AI346" s="1">
        <v>43625</v>
      </c>
      <c r="AJ346" s="1">
        <v>43629</v>
      </c>
      <c r="AK346" s="18">
        <v>43634</v>
      </c>
      <c r="AL346" s="1">
        <v>43654</v>
      </c>
      <c r="AM346" s="1">
        <v>43617</v>
      </c>
      <c r="AN346" s="1">
        <v>44122</v>
      </c>
      <c r="AO346" s="24">
        <v>43750</v>
      </c>
      <c r="AP346" s="1">
        <v>43674</v>
      </c>
      <c r="AQ346" s="1">
        <v>43679</v>
      </c>
      <c r="AR346" s="1"/>
      <c r="AS346" s="1"/>
    </row>
    <row r="347" spans="22:45">
      <c r="V347" s="3"/>
      <c r="W347" s="2"/>
      <c r="Y347" s="3"/>
      <c r="Z347" s="2"/>
      <c r="AA347" s="3"/>
      <c r="AB347" s="2"/>
      <c r="AE347" s="20">
        <v>43639</v>
      </c>
      <c r="AF347" s="1">
        <v>43270</v>
      </c>
      <c r="AG347" s="1">
        <v>43655</v>
      </c>
      <c r="AH347" s="26">
        <v>43637</v>
      </c>
      <c r="AI347" s="1">
        <v>43629</v>
      </c>
      <c r="AJ347" s="1">
        <v>43630</v>
      </c>
      <c r="AK347" s="18">
        <v>43635</v>
      </c>
      <c r="AL347" s="1">
        <v>43655</v>
      </c>
      <c r="AM347" s="1">
        <v>43618</v>
      </c>
      <c r="AN347" s="1">
        <v>44128</v>
      </c>
      <c r="AO347" s="24">
        <v>43751</v>
      </c>
      <c r="AP347" s="1">
        <v>43675</v>
      </c>
      <c r="AQ347" s="1">
        <v>43680</v>
      </c>
      <c r="AR347" s="1"/>
      <c r="AS347" s="1"/>
    </row>
    <row r="348" spans="22:45">
      <c r="V348" s="3"/>
      <c r="W348" s="2"/>
      <c r="Y348" s="3"/>
      <c r="Z348" s="2"/>
      <c r="AA348" s="3"/>
      <c r="AB348" s="2"/>
      <c r="AE348" s="20">
        <v>43640</v>
      </c>
      <c r="AF348" s="1">
        <v>43271</v>
      </c>
      <c r="AG348" s="1">
        <v>43656</v>
      </c>
      <c r="AH348" s="26">
        <v>43638</v>
      </c>
      <c r="AI348" s="1">
        <v>43630</v>
      </c>
      <c r="AJ348" s="1">
        <v>43631</v>
      </c>
      <c r="AK348" s="18">
        <v>43636</v>
      </c>
      <c r="AL348" s="1">
        <v>43656</v>
      </c>
      <c r="AM348" s="1">
        <v>43624</v>
      </c>
      <c r="AN348" s="1">
        <v>44129</v>
      </c>
      <c r="AO348" s="24">
        <v>43757</v>
      </c>
      <c r="AP348" s="1">
        <v>43676</v>
      </c>
      <c r="AQ348" s="1">
        <v>43681</v>
      </c>
      <c r="AR348" s="1"/>
      <c r="AS348" s="1"/>
    </row>
    <row r="349" spans="22:45">
      <c r="V349" s="3"/>
      <c r="W349" s="2"/>
      <c r="Y349" s="3"/>
      <c r="Z349" s="2"/>
      <c r="AA349" s="3"/>
      <c r="AB349" s="2"/>
      <c r="AE349" s="20">
        <v>43641</v>
      </c>
      <c r="AF349" s="1">
        <v>43272</v>
      </c>
      <c r="AG349" s="1">
        <v>43657</v>
      </c>
      <c r="AH349" s="26">
        <v>43639</v>
      </c>
      <c r="AI349" s="1">
        <v>43631</v>
      </c>
      <c r="AJ349" s="1">
        <v>43632</v>
      </c>
      <c r="AK349" s="18">
        <v>43637</v>
      </c>
      <c r="AL349" s="1">
        <v>43657</v>
      </c>
      <c r="AM349" s="1">
        <v>43625</v>
      </c>
      <c r="AN349" s="1">
        <v>44135</v>
      </c>
      <c r="AO349" s="24">
        <v>43758</v>
      </c>
      <c r="AP349" s="1">
        <v>43677</v>
      </c>
      <c r="AQ349" s="1">
        <v>43686</v>
      </c>
      <c r="AR349" s="1"/>
      <c r="AS349" s="1"/>
    </row>
    <row r="350" spans="22:45">
      <c r="V350" s="3"/>
      <c r="W350" s="2"/>
      <c r="Y350" s="3"/>
      <c r="Z350" s="2"/>
      <c r="AA350" s="3"/>
      <c r="AB350" s="2"/>
      <c r="AE350" s="20">
        <v>43642</v>
      </c>
      <c r="AF350" s="1">
        <v>43273</v>
      </c>
      <c r="AG350" s="1">
        <v>43658</v>
      </c>
      <c r="AH350" s="26">
        <v>43640</v>
      </c>
      <c r="AI350" s="1">
        <v>43632</v>
      </c>
      <c r="AJ350" s="1">
        <v>43633</v>
      </c>
      <c r="AK350" s="18">
        <v>43638</v>
      </c>
      <c r="AL350" s="1">
        <v>43658</v>
      </c>
      <c r="AM350" s="1">
        <v>43628</v>
      </c>
      <c r="AN350" s="1">
        <v>44136</v>
      </c>
      <c r="AO350" s="24">
        <v>43764</v>
      </c>
      <c r="AP350" s="1">
        <v>43679</v>
      </c>
      <c r="AQ350" s="1">
        <v>43687</v>
      </c>
      <c r="AR350" s="1"/>
      <c r="AS350" s="1"/>
    </row>
    <row r="351" spans="22:45">
      <c r="V351" s="3"/>
      <c r="W351" s="2"/>
      <c r="Y351" s="3"/>
      <c r="Z351" s="2"/>
      <c r="AA351" s="3"/>
      <c r="AB351" s="2"/>
      <c r="AE351" s="20">
        <v>43643</v>
      </c>
      <c r="AF351" s="1">
        <v>43274</v>
      </c>
      <c r="AG351" s="1">
        <v>43659</v>
      </c>
      <c r="AH351" s="26">
        <v>43641</v>
      </c>
      <c r="AI351" s="1">
        <v>43633</v>
      </c>
      <c r="AJ351" s="1">
        <v>43634</v>
      </c>
      <c r="AK351" s="18">
        <v>43639</v>
      </c>
      <c r="AL351" s="1">
        <v>43659</v>
      </c>
      <c r="AM351" s="1">
        <v>43629</v>
      </c>
      <c r="AN351" s="1">
        <v>44138</v>
      </c>
      <c r="AO351" s="24">
        <v>43765</v>
      </c>
      <c r="AP351" s="1">
        <v>43680</v>
      </c>
      <c r="AQ351" s="1">
        <v>43688</v>
      </c>
      <c r="AR351" s="1"/>
      <c r="AS351" s="1"/>
    </row>
    <row r="352" spans="22:45">
      <c r="V352" s="3"/>
      <c r="W352" s="2"/>
      <c r="Y352" s="3"/>
      <c r="Z352" s="2"/>
      <c r="AA352" s="3"/>
      <c r="AB352" s="2"/>
      <c r="AE352" s="20">
        <v>43644</v>
      </c>
      <c r="AF352" s="1">
        <v>43275</v>
      </c>
      <c r="AG352" s="1">
        <v>43660</v>
      </c>
      <c r="AH352" s="26">
        <v>43642</v>
      </c>
      <c r="AI352" s="1">
        <v>43634</v>
      </c>
      <c r="AJ352" s="1">
        <v>43635</v>
      </c>
      <c r="AK352" s="18">
        <v>43640</v>
      </c>
      <c r="AL352" s="1">
        <v>43660</v>
      </c>
      <c r="AM352" s="1">
        <v>43630</v>
      </c>
      <c r="AN352" s="1">
        <v>44142</v>
      </c>
      <c r="AO352" s="24">
        <v>43771</v>
      </c>
      <c r="AP352" s="1">
        <v>43681</v>
      </c>
      <c r="AQ352" s="1">
        <v>43694</v>
      </c>
      <c r="AR352" s="1"/>
      <c r="AS352" s="1"/>
    </row>
    <row r="353" spans="22:45">
      <c r="V353" s="3"/>
      <c r="W353" s="2"/>
      <c r="Y353" s="3"/>
      <c r="Z353" s="2"/>
      <c r="AA353" s="3"/>
      <c r="AB353" s="2"/>
      <c r="AE353" s="20">
        <v>43645</v>
      </c>
      <c r="AF353" s="1">
        <v>43276</v>
      </c>
      <c r="AG353" s="1">
        <v>43661</v>
      </c>
      <c r="AH353" s="26">
        <v>43643</v>
      </c>
      <c r="AI353" s="1">
        <v>43635</v>
      </c>
      <c r="AJ353" s="1">
        <v>43636</v>
      </c>
      <c r="AK353" s="18">
        <v>43641</v>
      </c>
      <c r="AL353" s="1">
        <v>43661</v>
      </c>
      <c r="AM353" s="1">
        <v>43631</v>
      </c>
      <c r="AN353" s="1">
        <v>44143</v>
      </c>
      <c r="AO353" s="24">
        <v>43772</v>
      </c>
      <c r="AP353" s="1">
        <v>43682</v>
      </c>
      <c r="AQ353" s="1">
        <v>43695</v>
      </c>
      <c r="AR353" s="1"/>
      <c r="AS353" s="1"/>
    </row>
    <row r="354" spans="22:45">
      <c r="V354" s="3"/>
      <c r="W354" s="2"/>
      <c r="Y354" s="3"/>
      <c r="Z354" s="2"/>
      <c r="AA354" s="3"/>
      <c r="AB354" s="2"/>
      <c r="AE354" s="20">
        <v>43646</v>
      </c>
      <c r="AF354" s="1">
        <v>43277</v>
      </c>
      <c r="AG354" s="1">
        <v>43662</v>
      </c>
      <c r="AH354" s="26">
        <v>43644</v>
      </c>
      <c r="AI354" s="1">
        <v>43636</v>
      </c>
      <c r="AJ354" s="1">
        <v>43637</v>
      </c>
      <c r="AK354" s="18">
        <v>43642</v>
      </c>
      <c r="AL354" s="1">
        <v>43662</v>
      </c>
      <c r="AM354" s="1">
        <v>43632</v>
      </c>
      <c r="AN354" s="1">
        <v>44149</v>
      </c>
      <c r="AO354" s="24">
        <v>43778</v>
      </c>
      <c r="AP354" s="1">
        <v>43683</v>
      </c>
      <c r="AQ354" s="1">
        <v>43701</v>
      </c>
      <c r="AR354" s="1"/>
      <c r="AS354" s="1"/>
    </row>
    <row r="355" spans="22:45">
      <c r="V355" s="3"/>
      <c r="W355" s="2"/>
      <c r="Y355" s="3"/>
      <c r="Z355" s="2"/>
      <c r="AA355" s="3"/>
      <c r="AB355" s="2"/>
      <c r="AE355" s="20">
        <v>43647</v>
      </c>
      <c r="AF355" s="1">
        <v>43278</v>
      </c>
      <c r="AG355" s="1">
        <v>43663</v>
      </c>
      <c r="AH355" s="26">
        <v>43645</v>
      </c>
      <c r="AI355" s="1">
        <v>43637</v>
      </c>
      <c r="AJ355" s="1">
        <v>43638</v>
      </c>
      <c r="AK355" s="18">
        <v>43643</v>
      </c>
      <c r="AL355" s="1">
        <v>43663</v>
      </c>
      <c r="AM355" s="1">
        <v>43633</v>
      </c>
      <c r="AN355" s="1">
        <v>44150</v>
      </c>
      <c r="AO355" s="24">
        <v>43779</v>
      </c>
      <c r="AP355" s="1">
        <v>43686</v>
      </c>
      <c r="AQ355" s="1">
        <v>43702</v>
      </c>
      <c r="AR355" s="1"/>
      <c r="AS355" s="1"/>
    </row>
    <row r="356" spans="22:45">
      <c r="V356" s="3"/>
      <c r="W356" s="2"/>
      <c r="Y356" s="3"/>
      <c r="Z356" s="2"/>
      <c r="AA356" s="3"/>
      <c r="AB356" s="2"/>
      <c r="AE356" s="20">
        <v>43648</v>
      </c>
      <c r="AF356" s="1">
        <v>43279</v>
      </c>
      <c r="AG356" s="1">
        <v>43664</v>
      </c>
      <c r="AH356" s="26">
        <v>43646</v>
      </c>
      <c r="AI356" s="1">
        <v>43638</v>
      </c>
      <c r="AJ356" s="1">
        <v>43639</v>
      </c>
      <c r="AK356" s="18">
        <v>43644</v>
      </c>
      <c r="AL356" s="1">
        <v>43664</v>
      </c>
      <c r="AM356" s="1">
        <v>43634</v>
      </c>
      <c r="AN356" s="1">
        <v>44156</v>
      </c>
      <c r="AO356" s="24">
        <v>43785</v>
      </c>
      <c r="AP356" s="1">
        <v>43687</v>
      </c>
      <c r="AQ356" s="1">
        <v>43708</v>
      </c>
      <c r="AR356" s="1"/>
      <c r="AS356" s="1"/>
    </row>
    <row r="357" spans="22:45">
      <c r="V357" s="3"/>
      <c r="W357" s="2"/>
      <c r="Y357" s="3"/>
      <c r="Z357" s="2"/>
      <c r="AA357" s="3"/>
      <c r="AB357" s="2"/>
      <c r="AE357" s="20">
        <v>43649</v>
      </c>
      <c r="AF357" s="1">
        <v>43280</v>
      </c>
      <c r="AG357" s="1">
        <v>43665</v>
      </c>
      <c r="AH357" s="26">
        <v>43647</v>
      </c>
      <c r="AI357" s="1">
        <v>43639</v>
      </c>
      <c r="AJ357" s="1">
        <v>43640</v>
      </c>
      <c r="AK357" s="18">
        <v>43645</v>
      </c>
      <c r="AL357" s="1">
        <v>43665</v>
      </c>
      <c r="AM357" s="1">
        <v>43635</v>
      </c>
      <c r="AN357" s="1">
        <v>44157</v>
      </c>
      <c r="AO357" s="24">
        <v>43786</v>
      </c>
      <c r="AP357" s="1">
        <v>43688</v>
      </c>
      <c r="AQ357" s="1">
        <v>43709</v>
      </c>
      <c r="AR357" s="1"/>
      <c r="AS357" s="1"/>
    </row>
    <row r="358" spans="22:45">
      <c r="V358" s="3"/>
      <c r="W358" s="2"/>
      <c r="Y358" s="3"/>
      <c r="Z358" s="2"/>
      <c r="AA358" s="3"/>
      <c r="AB358" s="2"/>
      <c r="AE358" s="20">
        <v>43650</v>
      </c>
      <c r="AF358" s="1">
        <v>43281</v>
      </c>
      <c r="AG358" s="1">
        <v>43666</v>
      </c>
      <c r="AH358" s="26">
        <v>43648</v>
      </c>
      <c r="AI358" s="1">
        <v>43640</v>
      </c>
      <c r="AJ358" s="1">
        <v>43641</v>
      </c>
      <c r="AK358" s="18">
        <v>43646</v>
      </c>
      <c r="AL358" s="1">
        <v>43666</v>
      </c>
      <c r="AM358" s="1">
        <v>43636</v>
      </c>
      <c r="AN358" s="1">
        <v>44160</v>
      </c>
      <c r="AO358" s="24">
        <v>43792</v>
      </c>
      <c r="AP358" s="1">
        <v>43694</v>
      </c>
      <c r="AQ358" s="1">
        <v>43710</v>
      </c>
      <c r="AR358" s="1"/>
      <c r="AS358" s="1"/>
    </row>
    <row r="359" spans="22:45">
      <c r="V359" s="3"/>
      <c r="W359" s="2"/>
      <c r="Y359" s="3"/>
      <c r="Z359" s="2"/>
      <c r="AA359" s="3"/>
      <c r="AB359" s="2"/>
      <c r="AE359" s="20">
        <v>43651</v>
      </c>
      <c r="AF359" s="1">
        <v>43282</v>
      </c>
      <c r="AG359" s="1">
        <v>43667</v>
      </c>
      <c r="AH359" s="26">
        <v>43649</v>
      </c>
      <c r="AI359" s="1">
        <v>43641</v>
      </c>
      <c r="AJ359" s="1">
        <v>43642</v>
      </c>
      <c r="AK359" s="18">
        <v>43647</v>
      </c>
      <c r="AL359" s="1">
        <v>43667</v>
      </c>
      <c r="AM359" s="1">
        <v>43637</v>
      </c>
      <c r="AN359" s="1">
        <v>44161</v>
      </c>
      <c r="AO359" s="24">
        <v>43793</v>
      </c>
      <c r="AP359" s="1">
        <v>43695</v>
      </c>
      <c r="AQ359" s="1">
        <v>43715</v>
      </c>
      <c r="AR359" s="1"/>
      <c r="AS359" s="1"/>
    </row>
    <row r="360" spans="22:45">
      <c r="V360" s="3"/>
      <c r="W360" s="2"/>
      <c r="Y360" s="3"/>
      <c r="Z360" s="2"/>
      <c r="AA360" s="3"/>
      <c r="AB360" s="2"/>
      <c r="AE360" s="20">
        <v>43652</v>
      </c>
      <c r="AF360" s="1">
        <v>43283</v>
      </c>
      <c r="AG360" s="1">
        <v>43668</v>
      </c>
      <c r="AH360" s="26">
        <v>43650</v>
      </c>
      <c r="AI360" s="1">
        <v>43642</v>
      </c>
      <c r="AJ360" s="1">
        <v>43643</v>
      </c>
      <c r="AK360" s="18">
        <v>43648</v>
      </c>
      <c r="AL360" s="1">
        <v>43668</v>
      </c>
      <c r="AM360" s="1">
        <v>43638</v>
      </c>
      <c r="AN360" s="1">
        <v>44162</v>
      </c>
      <c r="AO360" s="24">
        <v>43796</v>
      </c>
      <c r="AP360" s="1">
        <v>43701</v>
      </c>
      <c r="AQ360" s="1">
        <v>43716</v>
      </c>
      <c r="AR360" s="1"/>
      <c r="AS360" s="1"/>
    </row>
    <row r="361" spans="22:45">
      <c r="V361" s="3"/>
      <c r="W361" s="2"/>
      <c r="Y361" s="3"/>
      <c r="Z361" s="2"/>
      <c r="AA361" s="3"/>
      <c r="AB361" s="2"/>
      <c r="AE361" s="20">
        <v>43653</v>
      </c>
      <c r="AF361" s="1">
        <v>43284</v>
      </c>
      <c r="AG361" s="1">
        <v>43669</v>
      </c>
      <c r="AH361" s="26">
        <v>43651</v>
      </c>
      <c r="AI361" s="1">
        <v>43643</v>
      </c>
      <c r="AJ361" s="1">
        <v>43644</v>
      </c>
      <c r="AK361" s="18">
        <v>43649</v>
      </c>
      <c r="AL361" s="1">
        <v>43669</v>
      </c>
      <c r="AM361" s="1">
        <v>43639</v>
      </c>
      <c r="AN361" s="1">
        <v>44163</v>
      </c>
      <c r="AO361" s="24">
        <v>43797</v>
      </c>
      <c r="AP361" s="1">
        <v>43702</v>
      </c>
      <c r="AQ361" s="1">
        <v>43722</v>
      </c>
      <c r="AR361" s="1"/>
      <c r="AS361" s="1"/>
    </row>
    <row r="362" spans="22:45">
      <c r="V362" s="3"/>
      <c r="W362" s="2"/>
      <c r="Y362" s="3"/>
      <c r="Z362" s="2"/>
      <c r="AA362" s="3"/>
      <c r="AB362" s="2"/>
      <c r="AE362" s="20">
        <v>43654</v>
      </c>
      <c r="AF362" s="1">
        <v>43285</v>
      </c>
      <c r="AG362" s="1">
        <v>43670</v>
      </c>
      <c r="AH362" s="26">
        <v>43652</v>
      </c>
      <c r="AI362" s="1">
        <v>43644</v>
      </c>
      <c r="AJ362" s="1">
        <v>43645</v>
      </c>
      <c r="AK362" s="18">
        <v>43650</v>
      </c>
      <c r="AL362" s="1">
        <v>43670</v>
      </c>
      <c r="AM362" s="1">
        <v>43640</v>
      </c>
      <c r="AN362" s="1">
        <v>44164</v>
      </c>
      <c r="AO362" s="24">
        <v>43798</v>
      </c>
      <c r="AP362" s="1">
        <v>43708</v>
      </c>
      <c r="AQ362" s="1">
        <v>43723</v>
      </c>
      <c r="AR362" s="1"/>
      <c r="AS362" s="1"/>
    </row>
    <row r="363" spans="22:45">
      <c r="V363" s="3"/>
      <c r="W363" s="2"/>
      <c r="Y363" s="3"/>
      <c r="Z363" s="2"/>
      <c r="AA363" s="3"/>
      <c r="AB363" s="2"/>
      <c r="AE363" s="20">
        <v>43655</v>
      </c>
      <c r="AF363" s="1">
        <v>43286</v>
      </c>
      <c r="AG363" s="1">
        <v>43671</v>
      </c>
      <c r="AH363" s="26">
        <v>43653</v>
      </c>
      <c r="AI363" s="1">
        <v>43645</v>
      </c>
      <c r="AJ363" s="1">
        <v>43646</v>
      </c>
      <c r="AK363" s="18">
        <v>43651</v>
      </c>
      <c r="AL363" s="1">
        <v>43671</v>
      </c>
      <c r="AM363" s="1">
        <v>43641</v>
      </c>
      <c r="AN363" s="1">
        <v>44170</v>
      </c>
      <c r="AO363" s="24">
        <v>43799</v>
      </c>
      <c r="AP363" s="1">
        <v>43709</v>
      </c>
      <c r="AQ363" s="1">
        <v>43729</v>
      </c>
      <c r="AR363" s="1"/>
      <c r="AS363" s="1"/>
    </row>
    <row r="364" spans="22:45">
      <c r="V364" s="3"/>
      <c r="W364" s="2"/>
      <c r="Y364" s="3"/>
      <c r="Z364" s="2"/>
      <c r="AA364" s="3"/>
      <c r="AB364" s="2"/>
      <c r="AE364" s="20">
        <v>43656</v>
      </c>
      <c r="AF364" s="1">
        <v>43287</v>
      </c>
      <c r="AG364" s="1">
        <v>43672</v>
      </c>
      <c r="AH364" s="26">
        <v>43654</v>
      </c>
      <c r="AI364" s="1">
        <v>43646</v>
      </c>
      <c r="AJ364" s="1">
        <v>43281</v>
      </c>
      <c r="AK364" s="18">
        <v>43652</v>
      </c>
      <c r="AL364" s="1">
        <v>43672</v>
      </c>
      <c r="AM364" s="1">
        <v>43642</v>
      </c>
      <c r="AN364" s="1">
        <v>44171</v>
      </c>
      <c r="AO364" s="24">
        <v>43800</v>
      </c>
      <c r="AP364" s="1">
        <v>43710</v>
      </c>
      <c r="AQ364" s="1">
        <v>43730</v>
      </c>
      <c r="AR364" s="1"/>
      <c r="AS364" s="1"/>
    </row>
    <row r="365" spans="22:45">
      <c r="V365" s="3"/>
      <c r="W365" s="2"/>
      <c r="Y365" s="3"/>
      <c r="Z365" s="2"/>
      <c r="AA365" s="3"/>
      <c r="AB365" s="2"/>
      <c r="AE365" s="20">
        <v>43657</v>
      </c>
      <c r="AF365" s="1">
        <v>43288</v>
      </c>
      <c r="AG365" s="1">
        <v>43673</v>
      </c>
      <c r="AH365" s="26">
        <v>43655</v>
      </c>
      <c r="AI365" s="1">
        <v>43647</v>
      </c>
      <c r="AJ365" s="1">
        <v>43647</v>
      </c>
      <c r="AK365" s="18">
        <v>43653</v>
      </c>
      <c r="AL365" s="1">
        <v>43673</v>
      </c>
      <c r="AM365" s="1">
        <v>43643</v>
      </c>
      <c r="AN365" s="1">
        <v>44177</v>
      </c>
      <c r="AO365" s="24">
        <v>43806</v>
      </c>
      <c r="AP365" s="1">
        <v>43715</v>
      </c>
      <c r="AQ365" s="1">
        <v>43736</v>
      </c>
      <c r="AR365" s="1"/>
      <c r="AS365" s="1"/>
    </row>
    <row r="366" spans="22:45">
      <c r="W366" s="2"/>
      <c r="Y366" s="3"/>
      <c r="Z366" s="2"/>
      <c r="AA366" s="3"/>
      <c r="AB366" s="2"/>
      <c r="AE366" s="20">
        <v>43658</v>
      </c>
      <c r="AF366" s="1">
        <v>43289</v>
      </c>
      <c r="AG366" s="1">
        <v>43674</v>
      </c>
      <c r="AH366" s="26">
        <v>43656</v>
      </c>
      <c r="AI366" s="1">
        <v>43648</v>
      </c>
      <c r="AJ366" s="1">
        <v>43648</v>
      </c>
      <c r="AK366" s="18">
        <v>43654</v>
      </c>
      <c r="AL366" s="1">
        <v>43674</v>
      </c>
      <c r="AM366" s="1">
        <v>43644</v>
      </c>
      <c r="AN366" s="1">
        <v>44178</v>
      </c>
      <c r="AO366" s="24">
        <v>43807</v>
      </c>
      <c r="AP366" s="1">
        <v>43716</v>
      </c>
      <c r="AQ366" s="1">
        <v>43737</v>
      </c>
      <c r="AR366" s="1"/>
      <c r="AS366" s="1"/>
    </row>
    <row r="367" spans="22:45">
      <c r="W367" s="2"/>
      <c r="Y367" s="3"/>
      <c r="Z367" s="2"/>
      <c r="AA367" s="3"/>
      <c r="AB367" s="2"/>
      <c r="AE367" s="20">
        <v>43659</v>
      </c>
      <c r="AF367" s="1">
        <v>43290</v>
      </c>
      <c r="AG367" s="1">
        <v>43675</v>
      </c>
      <c r="AH367" s="26">
        <v>43657</v>
      </c>
      <c r="AI367" s="1">
        <v>43649</v>
      </c>
      <c r="AJ367" s="1">
        <v>43649</v>
      </c>
      <c r="AK367" s="18">
        <v>43655</v>
      </c>
      <c r="AL367" s="1">
        <v>43675</v>
      </c>
      <c r="AM367" s="1">
        <v>43645</v>
      </c>
      <c r="AN367" s="1">
        <v>44184</v>
      </c>
      <c r="AO367" s="24">
        <v>43813</v>
      </c>
      <c r="AP367" s="1">
        <v>43722</v>
      </c>
      <c r="AQ367" s="1">
        <v>43743</v>
      </c>
      <c r="AR367" s="1"/>
      <c r="AS367" s="1"/>
    </row>
    <row r="368" spans="22:45">
      <c r="W368" s="2"/>
      <c r="Y368" s="3"/>
      <c r="Z368" s="2"/>
      <c r="AA368" s="3"/>
      <c r="AB368" s="2"/>
      <c r="AE368" s="20">
        <v>43660</v>
      </c>
      <c r="AF368" s="1">
        <v>43291</v>
      </c>
      <c r="AG368" s="1">
        <v>43676</v>
      </c>
      <c r="AH368" s="26">
        <v>43658</v>
      </c>
      <c r="AI368" s="1">
        <v>43650</v>
      </c>
      <c r="AJ368" s="1">
        <v>43650</v>
      </c>
      <c r="AK368" s="18">
        <v>43656</v>
      </c>
      <c r="AL368" s="1">
        <v>43676</v>
      </c>
      <c r="AM368" s="1">
        <v>43646</v>
      </c>
      <c r="AN368" s="1">
        <v>44185</v>
      </c>
      <c r="AO368" s="24">
        <v>43814</v>
      </c>
      <c r="AP368" s="1">
        <v>43723</v>
      </c>
      <c r="AQ368" s="1">
        <v>43744</v>
      </c>
      <c r="AR368" s="1"/>
      <c r="AS368" s="1"/>
    </row>
    <row r="369" spans="23:45">
      <c r="W369" s="2"/>
      <c r="Y369" s="3"/>
      <c r="Z369" s="2"/>
      <c r="AA369" s="3"/>
      <c r="AB369" s="2"/>
      <c r="AE369" s="20">
        <v>43661</v>
      </c>
      <c r="AF369" s="1">
        <v>43292</v>
      </c>
      <c r="AG369" s="1">
        <v>43677</v>
      </c>
      <c r="AH369" s="26">
        <v>43659</v>
      </c>
      <c r="AI369" s="1">
        <v>43651</v>
      </c>
      <c r="AJ369" s="1">
        <v>43651</v>
      </c>
      <c r="AK369" s="18">
        <v>43657</v>
      </c>
      <c r="AL369" s="1">
        <v>43677</v>
      </c>
      <c r="AM369" s="1">
        <v>43647</v>
      </c>
      <c r="AN369" s="1">
        <v>44189</v>
      </c>
      <c r="AO369" s="24">
        <v>43820</v>
      </c>
      <c r="AP369" s="1">
        <v>43729</v>
      </c>
      <c r="AQ369" s="1">
        <v>43750</v>
      </c>
      <c r="AR369" s="1"/>
      <c r="AS369" s="1"/>
    </row>
    <row r="370" spans="23:45">
      <c r="W370" s="2"/>
      <c r="Y370" s="3"/>
      <c r="Z370" s="2"/>
      <c r="AA370" s="3"/>
      <c r="AB370" s="2"/>
      <c r="AE370" s="20">
        <v>43662</v>
      </c>
      <c r="AF370" s="1">
        <v>43293</v>
      </c>
      <c r="AG370" s="1">
        <v>43678</v>
      </c>
      <c r="AH370" s="26">
        <v>43660</v>
      </c>
      <c r="AI370" s="1">
        <v>43652</v>
      </c>
      <c r="AJ370" s="1">
        <v>43652</v>
      </c>
      <c r="AK370" s="18">
        <v>43658</v>
      </c>
      <c r="AL370" s="1">
        <v>43678</v>
      </c>
      <c r="AM370" s="1">
        <v>43648</v>
      </c>
      <c r="AN370" s="1">
        <v>44190</v>
      </c>
      <c r="AO370" s="24">
        <v>43821</v>
      </c>
      <c r="AP370" s="1">
        <v>43730</v>
      </c>
      <c r="AQ370" s="1">
        <v>43751</v>
      </c>
      <c r="AR370" s="1"/>
      <c r="AS370" s="1"/>
    </row>
    <row r="371" spans="23:45">
      <c r="W371" s="2"/>
      <c r="Y371" s="3"/>
      <c r="Z371" s="2"/>
      <c r="AA371" s="3"/>
      <c r="AB371" s="2"/>
      <c r="AE371" s="20">
        <v>43663</v>
      </c>
      <c r="AF371" s="1">
        <v>43294</v>
      </c>
      <c r="AG371" s="1">
        <v>43679</v>
      </c>
      <c r="AH371" s="26">
        <v>43661</v>
      </c>
      <c r="AI371" s="1">
        <v>43653</v>
      </c>
      <c r="AJ371" s="1">
        <v>43653</v>
      </c>
      <c r="AK371" s="18">
        <v>43659</v>
      </c>
      <c r="AL371" s="1">
        <v>43679</v>
      </c>
      <c r="AM371" s="1">
        <v>43649</v>
      </c>
      <c r="AN371" s="1">
        <v>44191</v>
      </c>
      <c r="AO371" s="24">
        <v>43822</v>
      </c>
      <c r="AP371" s="1">
        <v>43736</v>
      </c>
      <c r="AQ371" s="1">
        <v>43757</v>
      </c>
      <c r="AR371" s="1"/>
      <c r="AS371" s="1"/>
    </row>
    <row r="372" spans="23:45">
      <c r="W372" s="2"/>
      <c r="Y372" s="3"/>
      <c r="Z372" s="2"/>
      <c r="AA372" s="3"/>
      <c r="AB372" s="2"/>
      <c r="AE372" s="20">
        <v>43664</v>
      </c>
      <c r="AF372" s="1">
        <v>43295</v>
      </c>
      <c r="AG372" s="1">
        <v>43680</v>
      </c>
      <c r="AH372" s="26">
        <v>43662</v>
      </c>
      <c r="AI372" s="1">
        <v>43654</v>
      </c>
      <c r="AJ372" s="1">
        <v>43654</v>
      </c>
      <c r="AK372" s="18">
        <v>43660</v>
      </c>
      <c r="AL372" s="1">
        <v>43680</v>
      </c>
      <c r="AM372" s="1">
        <v>43650</v>
      </c>
      <c r="AN372" s="1">
        <v>44192</v>
      </c>
      <c r="AO372" s="24">
        <v>43823</v>
      </c>
      <c r="AP372" s="1">
        <v>43737</v>
      </c>
      <c r="AQ372" s="1">
        <v>43758</v>
      </c>
      <c r="AR372" s="1"/>
      <c r="AS372" s="1"/>
    </row>
    <row r="373" spans="23:45">
      <c r="W373" s="2"/>
      <c r="Y373" s="3"/>
      <c r="Z373" s="2"/>
      <c r="AA373" s="3"/>
      <c r="AB373" s="2"/>
      <c r="AE373" s="20">
        <v>43665</v>
      </c>
      <c r="AF373" s="1">
        <v>43296</v>
      </c>
      <c r="AG373" s="1">
        <v>43681</v>
      </c>
      <c r="AH373" s="26">
        <v>43663</v>
      </c>
      <c r="AI373" s="1">
        <v>43655</v>
      </c>
      <c r="AJ373" s="1">
        <v>43655</v>
      </c>
      <c r="AK373" s="18">
        <v>43661</v>
      </c>
      <c r="AL373" s="1">
        <v>43681</v>
      </c>
      <c r="AM373" s="1">
        <v>43651</v>
      </c>
      <c r="AN373" s="1">
        <v>44193</v>
      </c>
      <c r="AO373" s="24">
        <v>43824</v>
      </c>
      <c r="AP373" s="1">
        <v>43743</v>
      </c>
      <c r="AQ373" s="1">
        <v>43764</v>
      </c>
      <c r="AR373" s="1"/>
      <c r="AS373" s="1"/>
    </row>
    <row r="374" spans="23:45">
      <c r="W374" s="2"/>
      <c r="Y374" s="3"/>
      <c r="Z374" s="2"/>
      <c r="AA374" s="3"/>
      <c r="AB374" s="2"/>
      <c r="AE374" s="20">
        <v>43666</v>
      </c>
      <c r="AF374" s="1">
        <v>43297</v>
      </c>
      <c r="AG374" s="1">
        <v>43682</v>
      </c>
      <c r="AH374" s="26">
        <v>43664</v>
      </c>
      <c r="AI374" s="1">
        <v>43656</v>
      </c>
      <c r="AJ374" s="1">
        <v>43656</v>
      </c>
      <c r="AK374" s="18">
        <v>43662</v>
      </c>
      <c r="AL374" s="1">
        <v>43682</v>
      </c>
      <c r="AM374" s="1">
        <v>43652</v>
      </c>
      <c r="AN374" s="1">
        <v>44194</v>
      </c>
      <c r="AO374" s="24">
        <v>43825</v>
      </c>
      <c r="AP374" s="1">
        <v>43744</v>
      </c>
      <c r="AQ374" s="1">
        <v>43765</v>
      </c>
      <c r="AR374" s="1"/>
      <c r="AS374" s="1"/>
    </row>
    <row r="375" spans="23:45">
      <c r="W375" s="2"/>
      <c r="Y375" s="3"/>
      <c r="Z375" s="2"/>
      <c r="AA375" s="3"/>
      <c r="AB375" s="2"/>
      <c r="AE375" s="20">
        <v>43667</v>
      </c>
      <c r="AF375" s="1">
        <v>43298</v>
      </c>
      <c r="AG375" s="1">
        <v>43683</v>
      </c>
      <c r="AH375" s="26">
        <v>43665</v>
      </c>
      <c r="AI375" s="1">
        <v>43657</v>
      </c>
      <c r="AJ375" s="1">
        <v>43657</v>
      </c>
      <c r="AK375" s="18">
        <v>43663</v>
      </c>
      <c r="AL375" s="1">
        <v>43683</v>
      </c>
      <c r="AM375" s="1">
        <v>43653</v>
      </c>
      <c r="AN375" s="1">
        <v>44195</v>
      </c>
      <c r="AO375" s="24">
        <v>43826</v>
      </c>
      <c r="AP375" s="1">
        <v>43750</v>
      </c>
      <c r="AQ375" s="1">
        <v>43771</v>
      </c>
      <c r="AR375" s="1"/>
      <c r="AS375" s="1"/>
    </row>
    <row r="376" spans="23:45">
      <c r="W376" s="2"/>
      <c r="Y376" s="3"/>
      <c r="Z376" s="2"/>
      <c r="AA376" s="3"/>
      <c r="AB376" s="2"/>
      <c r="AE376" s="20">
        <v>43668</v>
      </c>
      <c r="AF376" s="1">
        <v>43299</v>
      </c>
      <c r="AG376" s="1">
        <v>43684</v>
      </c>
      <c r="AH376" s="26">
        <v>43666</v>
      </c>
      <c r="AI376" s="1">
        <v>43658</v>
      </c>
      <c r="AJ376" s="1">
        <v>43658</v>
      </c>
      <c r="AK376" s="18">
        <v>43664</v>
      </c>
      <c r="AL376" s="1">
        <v>43684</v>
      </c>
      <c r="AM376" s="1">
        <v>43654</v>
      </c>
      <c r="AN376" s="1">
        <v>44196</v>
      </c>
      <c r="AO376" s="24">
        <v>43827</v>
      </c>
      <c r="AP376" s="1">
        <v>43751</v>
      </c>
      <c r="AQ376" s="1">
        <v>43772</v>
      </c>
      <c r="AR376" s="1"/>
      <c r="AS376" s="1"/>
    </row>
    <row r="377" spans="23:45">
      <c r="W377" s="2"/>
      <c r="Y377" s="3"/>
      <c r="Z377" s="2"/>
      <c r="AA377" s="3"/>
      <c r="AB377" s="2"/>
      <c r="AE377" s="20">
        <v>43669</v>
      </c>
      <c r="AF377" s="1">
        <v>43300</v>
      </c>
      <c r="AG377" s="1">
        <v>43685</v>
      </c>
      <c r="AH377" s="26">
        <v>43667</v>
      </c>
      <c r="AI377" s="1">
        <v>43659</v>
      </c>
      <c r="AJ377" s="1">
        <v>43659</v>
      </c>
      <c r="AK377" s="18">
        <v>43665</v>
      </c>
      <c r="AL377" s="1">
        <v>43685</v>
      </c>
      <c r="AM377" s="1">
        <v>43655</v>
      </c>
      <c r="AN377" s="1">
        <v>44197</v>
      </c>
      <c r="AO377" s="24">
        <v>43828</v>
      </c>
      <c r="AP377" s="1">
        <v>43757</v>
      </c>
      <c r="AQ377" s="1">
        <v>43778</v>
      </c>
      <c r="AR377" s="1"/>
      <c r="AS377" s="1"/>
    </row>
    <row r="378" spans="23:45">
      <c r="W378" s="2"/>
      <c r="Y378" s="3"/>
      <c r="Z378" s="2"/>
      <c r="AA378" s="3"/>
      <c r="AB378" s="2"/>
      <c r="AE378" s="20">
        <v>43670</v>
      </c>
      <c r="AF378" s="1">
        <v>43301</v>
      </c>
      <c r="AG378" s="1">
        <v>43686</v>
      </c>
      <c r="AH378" s="26">
        <v>43668</v>
      </c>
      <c r="AI378" s="1">
        <v>43660</v>
      </c>
      <c r="AJ378" s="1">
        <v>43660</v>
      </c>
      <c r="AK378" s="18">
        <v>43666</v>
      </c>
      <c r="AL378" s="1">
        <v>43686</v>
      </c>
      <c r="AM378" s="1">
        <v>43656</v>
      </c>
      <c r="AN378" s="1">
        <v>44198</v>
      </c>
      <c r="AO378" s="24">
        <v>43829</v>
      </c>
      <c r="AP378" s="1">
        <v>43758</v>
      </c>
      <c r="AQ378" s="1">
        <v>43779</v>
      </c>
      <c r="AR378" s="1"/>
      <c r="AS378" s="1"/>
    </row>
    <row r="379" spans="23:45">
      <c r="W379" s="2"/>
      <c r="Y379" s="3"/>
      <c r="Z379" s="2"/>
      <c r="AA379" s="3"/>
      <c r="AB379" s="2"/>
      <c r="AE379" s="20">
        <v>43671</v>
      </c>
      <c r="AF379" s="1">
        <v>43302</v>
      </c>
      <c r="AG379" s="1">
        <v>43687</v>
      </c>
      <c r="AH379" s="26">
        <v>43669</v>
      </c>
      <c r="AI379" s="1">
        <v>43661</v>
      </c>
      <c r="AJ379" s="1">
        <v>43661</v>
      </c>
      <c r="AK379" s="18">
        <v>43667</v>
      </c>
      <c r="AL379" s="1">
        <v>43687</v>
      </c>
      <c r="AM379" s="1">
        <v>43657</v>
      </c>
      <c r="AN379" s="1">
        <v>44199</v>
      </c>
      <c r="AO379" s="24">
        <v>43830</v>
      </c>
      <c r="AP379" s="1">
        <v>43764</v>
      </c>
      <c r="AQ379" s="1">
        <v>43785</v>
      </c>
      <c r="AR379" s="1"/>
      <c r="AS379" s="1"/>
    </row>
    <row r="380" spans="23:45">
      <c r="W380" s="2"/>
      <c r="Y380" s="3"/>
      <c r="Z380" s="2"/>
      <c r="AA380" s="3"/>
      <c r="AB380" s="2"/>
      <c r="AE380" s="20">
        <v>43672</v>
      </c>
      <c r="AF380" s="1">
        <v>43303</v>
      </c>
      <c r="AG380" s="1">
        <v>43688</v>
      </c>
      <c r="AH380" s="26">
        <v>43670</v>
      </c>
      <c r="AI380" s="1">
        <v>43662</v>
      </c>
      <c r="AJ380" s="1">
        <v>43662</v>
      </c>
      <c r="AK380" s="18">
        <v>43668</v>
      </c>
      <c r="AL380" s="1">
        <v>43688</v>
      </c>
      <c r="AM380" s="1">
        <v>43658</v>
      </c>
      <c r="AN380" s="1">
        <v>44205</v>
      </c>
      <c r="AO380" s="24">
        <v>43831</v>
      </c>
      <c r="AP380" s="1">
        <v>43765</v>
      </c>
      <c r="AQ380" s="1">
        <v>43786</v>
      </c>
      <c r="AR380" s="1"/>
      <c r="AS380" s="1"/>
    </row>
    <row r="381" spans="23:45">
      <c r="W381" s="2"/>
      <c r="Y381" s="3"/>
      <c r="Z381" s="2"/>
      <c r="AA381" s="3"/>
      <c r="AB381" s="2"/>
      <c r="AE381" s="20">
        <v>43673</v>
      </c>
      <c r="AF381" s="1">
        <v>43304</v>
      </c>
      <c r="AG381" s="1">
        <v>43689</v>
      </c>
      <c r="AH381" s="26">
        <v>43671</v>
      </c>
      <c r="AI381" s="1">
        <v>43663</v>
      </c>
      <c r="AJ381" s="1">
        <v>43663</v>
      </c>
      <c r="AK381" s="18">
        <v>43669</v>
      </c>
      <c r="AL381" s="1">
        <v>43689</v>
      </c>
      <c r="AM381" s="1">
        <v>43659</v>
      </c>
      <c r="AN381" s="1">
        <v>44206</v>
      </c>
      <c r="AO381" s="24">
        <v>43834</v>
      </c>
      <c r="AP381" s="1">
        <v>43771</v>
      </c>
      <c r="AQ381" s="1">
        <v>43792</v>
      </c>
      <c r="AR381" s="1"/>
      <c r="AS381" s="1"/>
    </row>
    <row r="382" spans="23:45">
      <c r="W382" s="2"/>
      <c r="Y382" s="3"/>
      <c r="Z382" s="2"/>
      <c r="AA382" s="3"/>
      <c r="AB382" s="2"/>
      <c r="AE382" s="20">
        <v>43674</v>
      </c>
      <c r="AF382" s="1">
        <v>43305</v>
      </c>
      <c r="AG382" s="1">
        <v>43690</v>
      </c>
      <c r="AH382" s="26">
        <v>43672</v>
      </c>
      <c r="AI382" s="1">
        <v>43664</v>
      </c>
      <c r="AJ382" s="1">
        <v>43664</v>
      </c>
      <c r="AK382" s="18">
        <v>43670</v>
      </c>
      <c r="AL382" s="1">
        <v>43690</v>
      </c>
      <c r="AM382" s="1">
        <v>43660</v>
      </c>
      <c r="AN382" s="1">
        <v>44212</v>
      </c>
      <c r="AO382" s="24">
        <v>43835</v>
      </c>
      <c r="AP382" s="1">
        <v>43772</v>
      </c>
      <c r="AQ382" s="1">
        <v>43793</v>
      </c>
      <c r="AR382" s="1"/>
      <c r="AS382" s="1"/>
    </row>
    <row r="383" spans="23:45">
      <c r="W383" s="2"/>
      <c r="Y383" s="3"/>
      <c r="Z383" s="2"/>
      <c r="AA383" s="3"/>
      <c r="AB383" s="2"/>
      <c r="AE383" s="20">
        <v>43675</v>
      </c>
      <c r="AF383" s="1">
        <v>43306</v>
      </c>
      <c r="AG383" s="1">
        <v>43691</v>
      </c>
      <c r="AH383" s="26">
        <v>43673</v>
      </c>
      <c r="AI383" s="1">
        <v>43665</v>
      </c>
      <c r="AJ383" s="1">
        <v>43665</v>
      </c>
      <c r="AK383" s="18">
        <v>43671</v>
      </c>
      <c r="AL383" s="1">
        <v>43691</v>
      </c>
      <c r="AM383" s="1">
        <v>43661</v>
      </c>
      <c r="AN383" s="1">
        <v>44213</v>
      </c>
      <c r="AO383" s="24">
        <v>43841</v>
      </c>
      <c r="AP383" s="1">
        <v>43778</v>
      </c>
      <c r="AQ383" s="1">
        <v>43796</v>
      </c>
      <c r="AR383" s="1"/>
      <c r="AS383" s="1"/>
    </row>
    <row r="384" spans="23:45">
      <c r="W384" s="2"/>
      <c r="Y384" s="3"/>
      <c r="Z384" s="2"/>
      <c r="AA384" s="3"/>
      <c r="AB384" s="2"/>
      <c r="AE384" s="20">
        <v>43676</v>
      </c>
      <c r="AF384" s="1">
        <v>43307</v>
      </c>
      <c r="AG384" s="1">
        <v>43692</v>
      </c>
      <c r="AH384" s="26">
        <v>43674</v>
      </c>
      <c r="AI384" s="1">
        <v>43666</v>
      </c>
      <c r="AJ384" s="1">
        <v>43666</v>
      </c>
      <c r="AK384" s="18">
        <v>43672</v>
      </c>
      <c r="AL384" s="1">
        <v>43692</v>
      </c>
      <c r="AM384" s="1">
        <v>43662</v>
      </c>
      <c r="AN384" s="1">
        <v>44214</v>
      </c>
      <c r="AO384" s="24">
        <v>43842</v>
      </c>
      <c r="AP384" s="1">
        <v>43779</v>
      </c>
      <c r="AQ384" s="1">
        <v>43797</v>
      </c>
      <c r="AR384" s="1"/>
      <c r="AS384" s="1"/>
    </row>
    <row r="385" spans="23:45">
      <c r="W385" s="2"/>
      <c r="Y385" s="3"/>
      <c r="Z385" s="2"/>
      <c r="AA385" s="3"/>
      <c r="AB385" s="2"/>
      <c r="AE385" s="20">
        <v>43677</v>
      </c>
      <c r="AF385" s="1">
        <v>43308</v>
      </c>
      <c r="AG385" s="1">
        <v>43694</v>
      </c>
      <c r="AH385" s="26">
        <v>43675</v>
      </c>
      <c r="AI385" s="1">
        <v>43667</v>
      </c>
      <c r="AJ385" s="1">
        <v>43667</v>
      </c>
      <c r="AK385" s="18">
        <v>43673</v>
      </c>
      <c r="AL385" s="1">
        <v>43694</v>
      </c>
      <c r="AM385" s="1">
        <v>43663</v>
      </c>
      <c r="AN385" s="1">
        <v>44219</v>
      </c>
      <c r="AO385" s="24">
        <v>43848</v>
      </c>
      <c r="AP385" s="1">
        <v>43785</v>
      </c>
      <c r="AQ385" s="1">
        <v>43798</v>
      </c>
      <c r="AR385" s="1"/>
      <c r="AS385" s="1"/>
    </row>
    <row r="386" spans="23:45">
      <c r="W386" s="2"/>
      <c r="Y386" s="3"/>
      <c r="Z386" s="2"/>
      <c r="AA386" s="3"/>
      <c r="AB386" s="2"/>
      <c r="AE386" s="20">
        <v>43678</v>
      </c>
      <c r="AF386" s="1">
        <v>43309</v>
      </c>
      <c r="AG386" s="1">
        <v>43695</v>
      </c>
      <c r="AH386" s="26">
        <v>43676</v>
      </c>
      <c r="AI386" s="1">
        <v>43668</v>
      </c>
      <c r="AJ386" s="1">
        <v>43668</v>
      </c>
      <c r="AK386" s="18">
        <v>43674</v>
      </c>
      <c r="AL386" s="1">
        <v>43695</v>
      </c>
      <c r="AM386" s="1">
        <v>43664</v>
      </c>
      <c r="AN386" s="1">
        <v>44220</v>
      </c>
      <c r="AO386" s="24">
        <v>43849</v>
      </c>
      <c r="AP386" s="1">
        <v>43786</v>
      </c>
      <c r="AQ386" s="1">
        <v>43799</v>
      </c>
      <c r="AR386" s="1"/>
      <c r="AS386" s="1"/>
    </row>
    <row r="387" spans="23:45">
      <c r="W387" s="2"/>
      <c r="Y387" s="3"/>
      <c r="Z387" s="2"/>
      <c r="AA387" s="3"/>
      <c r="AB387" s="2"/>
      <c r="AE387" s="20">
        <v>43679</v>
      </c>
      <c r="AF387" s="1">
        <v>43310</v>
      </c>
      <c r="AG387" s="1">
        <v>43701</v>
      </c>
      <c r="AH387" s="26">
        <v>43677</v>
      </c>
      <c r="AI387" s="1">
        <v>43669</v>
      </c>
      <c r="AJ387" s="1">
        <v>43669</v>
      </c>
      <c r="AK387" s="18">
        <v>43675</v>
      </c>
      <c r="AL387" s="1">
        <v>43701</v>
      </c>
      <c r="AM387" s="1">
        <v>43665</v>
      </c>
      <c r="AN387" s="1">
        <v>44226</v>
      </c>
      <c r="AO387" s="24">
        <v>43850</v>
      </c>
      <c r="AP387" s="1">
        <v>43792</v>
      </c>
      <c r="AQ387" s="1">
        <v>43800</v>
      </c>
      <c r="AR387" s="1"/>
      <c r="AS387" s="1"/>
    </row>
    <row r="388" spans="23:45">
      <c r="W388" s="2"/>
      <c r="Y388" s="3"/>
      <c r="Z388" s="2"/>
      <c r="AA388" s="3"/>
      <c r="AB388" s="2"/>
      <c r="AE388" s="20">
        <v>43680</v>
      </c>
      <c r="AF388" s="1">
        <v>43311</v>
      </c>
      <c r="AG388" s="1">
        <v>43702</v>
      </c>
      <c r="AH388" s="26">
        <v>43678</v>
      </c>
      <c r="AI388" s="1">
        <v>43670</v>
      </c>
      <c r="AJ388" s="1">
        <v>43670</v>
      </c>
      <c r="AK388" s="18">
        <v>43676</v>
      </c>
      <c r="AL388" s="1">
        <v>43702</v>
      </c>
      <c r="AM388" s="1">
        <v>43666</v>
      </c>
      <c r="AN388" s="1">
        <v>44227</v>
      </c>
      <c r="AO388" s="24">
        <v>43855</v>
      </c>
      <c r="AP388" s="1">
        <v>43793</v>
      </c>
      <c r="AQ388" s="1">
        <v>43806</v>
      </c>
      <c r="AR388" s="1"/>
      <c r="AS388" s="1"/>
    </row>
    <row r="389" spans="23:45">
      <c r="W389" s="2"/>
      <c r="Y389" s="3"/>
      <c r="Z389" s="2"/>
      <c r="AA389" s="3"/>
      <c r="AB389" s="2"/>
      <c r="AE389" s="20">
        <v>43681</v>
      </c>
      <c r="AF389" s="1">
        <v>43312</v>
      </c>
      <c r="AG389" s="1">
        <v>43708</v>
      </c>
      <c r="AH389" s="26">
        <v>43679</v>
      </c>
      <c r="AI389" s="1">
        <v>43671</v>
      </c>
      <c r="AJ389" s="1">
        <v>43671</v>
      </c>
      <c r="AK389" s="18">
        <v>43677</v>
      </c>
      <c r="AL389" s="1">
        <v>43708</v>
      </c>
      <c r="AM389" s="1">
        <v>43667</v>
      </c>
      <c r="AN389" s="1">
        <v>44233</v>
      </c>
      <c r="AO389" s="24">
        <v>43856</v>
      </c>
      <c r="AP389" s="1">
        <v>43796</v>
      </c>
      <c r="AQ389" s="1">
        <v>43807</v>
      </c>
      <c r="AR389" s="1"/>
      <c r="AS389" s="1"/>
    </row>
    <row r="390" spans="23:45">
      <c r="W390" s="2"/>
      <c r="Y390" s="3"/>
      <c r="Z390" s="2"/>
      <c r="AA390" s="3"/>
      <c r="AB390" s="2"/>
      <c r="AE390" s="20">
        <v>43682</v>
      </c>
      <c r="AF390" s="1">
        <v>43313</v>
      </c>
      <c r="AG390" s="1">
        <v>43709</v>
      </c>
      <c r="AH390" s="26">
        <v>43680</v>
      </c>
      <c r="AI390" s="1">
        <v>43672</v>
      </c>
      <c r="AJ390" s="1">
        <v>43672</v>
      </c>
      <c r="AK390" s="18">
        <v>43678</v>
      </c>
      <c r="AL390" s="1">
        <v>43709</v>
      </c>
      <c r="AM390" s="1">
        <v>43668</v>
      </c>
      <c r="AN390" s="1">
        <v>44234</v>
      </c>
      <c r="AO390" s="24">
        <v>43862</v>
      </c>
      <c r="AP390" s="1">
        <v>43797</v>
      </c>
      <c r="AQ390" s="1">
        <v>43813</v>
      </c>
      <c r="AR390" s="1"/>
      <c r="AS390" s="1"/>
    </row>
    <row r="391" spans="23:45">
      <c r="W391" s="2"/>
      <c r="Y391" s="3"/>
      <c r="Z391" s="2"/>
      <c r="AA391" s="3"/>
      <c r="AB391" s="2"/>
      <c r="AE391" s="20">
        <v>43683</v>
      </c>
      <c r="AF391" s="1">
        <v>43314</v>
      </c>
      <c r="AG391" s="1">
        <v>43710</v>
      </c>
      <c r="AH391" s="26">
        <v>43681</v>
      </c>
      <c r="AI391" s="1">
        <v>43673</v>
      </c>
      <c r="AJ391" s="1">
        <v>43673</v>
      </c>
      <c r="AK391" s="18">
        <v>43679</v>
      </c>
      <c r="AL391" s="1">
        <v>43710</v>
      </c>
      <c r="AM391" s="1">
        <v>43669</v>
      </c>
      <c r="AN391" s="1">
        <v>44240</v>
      </c>
      <c r="AO391" s="24">
        <v>43863</v>
      </c>
      <c r="AP391" s="1">
        <v>43798</v>
      </c>
      <c r="AQ391" s="1">
        <v>43814</v>
      </c>
      <c r="AR391" s="1"/>
      <c r="AS391" s="1"/>
    </row>
    <row r="392" spans="23:45">
      <c r="W392" s="2"/>
      <c r="Y392" s="3"/>
      <c r="Z392" s="2"/>
      <c r="AA392" s="3"/>
      <c r="AB392" s="2"/>
      <c r="AE392" s="20">
        <v>43684</v>
      </c>
      <c r="AF392" s="1">
        <v>43315</v>
      </c>
      <c r="AG392" s="1">
        <v>43715</v>
      </c>
      <c r="AH392" s="26">
        <v>43682</v>
      </c>
      <c r="AI392" s="1">
        <v>43674</v>
      </c>
      <c r="AJ392" s="1">
        <v>43674</v>
      </c>
      <c r="AK392" s="18">
        <v>43680</v>
      </c>
      <c r="AL392" s="1">
        <v>43715</v>
      </c>
      <c r="AM392" s="1">
        <v>43670</v>
      </c>
      <c r="AN392" s="1">
        <v>44241</v>
      </c>
      <c r="AO392" s="24">
        <v>43869</v>
      </c>
      <c r="AP392" s="1">
        <v>43799</v>
      </c>
      <c r="AQ392" s="1">
        <v>43820</v>
      </c>
      <c r="AR392" s="1"/>
      <c r="AS392" s="1"/>
    </row>
    <row r="393" spans="23:45">
      <c r="W393" s="2"/>
      <c r="Y393" s="3"/>
      <c r="Z393" s="2"/>
      <c r="AA393" s="3"/>
      <c r="AB393" s="2"/>
      <c r="AE393" s="20">
        <v>43685</v>
      </c>
      <c r="AF393" s="1">
        <v>43316</v>
      </c>
      <c r="AG393" s="1">
        <v>43716</v>
      </c>
      <c r="AH393" s="26">
        <v>43683</v>
      </c>
      <c r="AI393" s="1">
        <v>43675</v>
      </c>
      <c r="AJ393" s="1">
        <v>43675</v>
      </c>
      <c r="AK393" s="18">
        <v>43681</v>
      </c>
      <c r="AL393" s="1">
        <v>43716</v>
      </c>
      <c r="AM393" s="1">
        <v>43671</v>
      </c>
      <c r="AN393" s="1">
        <v>44242</v>
      </c>
      <c r="AO393" s="24">
        <v>43870</v>
      </c>
      <c r="AP393" s="1">
        <v>43800</v>
      </c>
      <c r="AQ393" s="1">
        <v>43821</v>
      </c>
      <c r="AR393" s="1"/>
      <c r="AS393" s="1"/>
    </row>
    <row r="394" spans="23:45">
      <c r="W394" s="2"/>
      <c r="Y394" s="3"/>
      <c r="Z394" s="2"/>
      <c r="AA394" s="3"/>
      <c r="AB394" s="2"/>
      <c r="AE394" s="20">
        <v>43686</v>
      </c>
      <c r="AF394" s="1">
        <v>43317</v>
      </c>
      <c r="AG394" s="1">
        <v>43722</v>
      </c>
      <c r="AH394" s="26">
        <v>43684</v>
      </c>
      <c r="AI394" s="1">
        <v>43676</v>
      </c>
      <c r="AJ394" s="1">
        <v>43676</v>
      </c>
      <c r="AK394" s="18">
        <v>43682</v>
      </c>
      <c r="AL394" s="1">
        <v>43722</v>
      </c>
      <c r="AM394" s="1">
        <v>43672</v>
      </c>
      <c r="AN394" s="1">
        <v>44247</v>
      </c>
      <c r="AO394" s="24">
        <v>43876</v>
      </c>
      <c r="AP394" s="1">
        <v>43806</v>
      </c>
      <c r="AQ394" s="1">
        <v>43822</v>
      </c>
      <c r="AR394" s="1"/>
      <c r="AS394" s="1"/>
    </row>
    <row r="395" spans="23:45">
      <c r="W395" s="2"/>
      <c r="Y395" s="3"/>
      <c r="Z395" s="2"/>
      <c r="AA395" s="3"/>
      <c r="AB395" s="2"/>
      <c r="AE395" s="20">
        <v>43687</v>
      </c>
      <c r="AF395" s="1">
        <v>43318</v>
      </c>
      <c r="AG395" s="1">
        <v>43723</v>
      </c>
      <c r="AH395" s="26">
        <v>43685</v>
      </c>
      <c r="AI395" s="1">
        <v>43677</v>
      </c>
      <c r="AJ395" s="1">
        <v>43677</v>
      </c>
      <c r="AK395" s="18">
        <v>43683</v>
      </c>
      <c r="AL395" s="1">
        <v>43723</v>
      </c>
      <c r="AM395" s="1">
        <v>43673</v>
      </c>
      <c r="AN395" s="1">
        <v>44248</v>
      </c>
      <c r="AO395" s="24">
        <v>43877</v>
      </c>
      <c r="AP395" s="1">
        <v>43807</v>
      </c>
      <c r="AQ395" s="1">
        <v>43823</v>
      </c>
      <c r="AR395" s="1"/>
      <c r="AS395" s="1"/>
    </row>
    <row r="396" spans="23:45">
      <c r="W396" s="2"/>
      <c r="Y396" s="3"/>
      <c r="Z396" s="2"/>
      <c r="AA396" s="3"/>
      <c r="AB396" s="2"/>
      <c r="AE396" s="20">
        <v>43688</v>
      </c>
      <c r="AF396" s="1">
        <v>43319</v>
      </c>
      <c r="AG396" s="1">
        <v>43729</v>
      </c>
      <c r="AH396" s="26">
        <v>43686</v>
      </c>
      <c r="AI396" s="1">
        <v>43678</v>
      </c>
      <c r="AJ396" s="1">
        <v>43678</v>
      </c>
      <c r="AK396" s="18">
        <v>43684</v>
      </c>
      <c r="AL396" s="1">
        <v>43729</v>
      </c>
      <c r="AM396" s="1">
        <v>43674</v>
      </c>
      <c r="AN396" s="1">
        <v>44254</v>
      </c>
      <c r="AO396" s="24">
        <v>43878</v>
      </c>
      <c r="AP396" s="1">
        <v>43813</v>
      </c>
      <c r="AQ396" s="1">
        <v>43824</v>
      </c>
      <c r="AR396" s="1"/>
      <c r="AS396" s="1"/>
    </row>
    <row r="397" spans="23:45">
      <c r="W397" s="2"/>
      <c r="Y397" s="3"/>
      <c r="Z397" s="2"/>
      <c r="AA397" s="3"/>
      <c r="AB397" s="2"/>
      <c r="AE397" s="20">
        <v>43689</v>
      </c>
      <c r="AF397" s="1">
        <v>43320</v>
      </c>
      <c r="AG397" s="1">
        <v>43730</v>
      </c>
      <c r="AH397" s="26">
        <v>43687</v>
      </c>
      <c r="AI397" s="1">
        <v>43679</v>
      </c>
      <c r="AJ397" s="1">
        <v>43679</v>
      </c>
      <c r="AK397" s="18">
        <v>43685</v>
      </c>
      <c r="AL397" s="1">
        <v>43730</v>
      </c>
      <c r="AM397" s="1">
        <v>43675</v>
      </c>
      <c r="AN397" s="1">
        <v>44255</v>
      </c>
      <c r="AO397" s="24">
        <v>43883</v>
      </c>
      <c r="AP397" s="1">
        <v>43814</v>
      </c>
      <c r="AQ397" s="1">
        <v>43825</v>
      </c>
      <c r="AR397" s="1"/>
      <c r="AS397" s="1"/>
    </row>
    <row r="398" spans="23:45">
      <c r="W398" s="2"/>
      <c r="Y398" s="3"/>
      <c r="Z398" s="2"/>
      <c r="AA398" s="3"/>
      <c r="AB398" s="2"/>
      <c r="AE398" s="20">
        <v>43690</v>
      </c>
      <c r="AF398" s="1">
        <v>43321</v>
      </c>
      <c r="AG398" s="1">
        <v>43736</v>
      </c>
      <c r="AH398" s="26">
        <v>43688</v>
      </c>
      <c r="AI398" s="1">
        <v>43680</v>
      </c>
      <c r="AJ398" s="1">
        <v>43680</v>
      </c>
      <c r="AK398" s="18">
        <v>43686</v>
      </c>
      <c r="AL398" s="1">
        <v>43736</v>
      </c>
      <c r="AM398" s="1">
        <v>43676</v>
      </c>
      <c r="AN398" s="1">
        <v>44261</v>
      </c>
      <c r="AO398" s="24">
        <v>43884</v>
      </c>
      <c r="AP398" s="1">
        <v>43820</v>
      </c>
      <c r="AQ398" s="1">
        <v>43826</v>
      </c>
      <c r="AR398" s="1"/>
      <c r="AS398" s="1"/>
    </row>
    <row r="399" spans="23:45">
      <c r="W399" s="2"/>
      <c r="Y399" s="3"/>
      <c r="Z399" s="2"/>
      <c r="AA399" s="3"/>
      <c r="AB399" s="2"/>
      <c r="AE399" s="20">
        <v>43691</v>
      </c>
      <c r="AF399" s="1">
        <v>43322</v>
      </c>
      <c r="AG399" s="1">
        <v>43737</v>
      </c>
      <c r="AH399" s="26">
        <v>43689</v>
      </c>
      <c r="AI399" s="1">
        <v>43681</v>
      </c>
      <c r="AJ399" s="1">
        <v>43681</v>
      </c>
      <c r="AK399" s="18">
        <v>43687</v>
      </c>
      <c r="AL399" s="1">
        <v>43737</v>
      </c>
      <c r="AM399" s="1">
        <v>43677</v>
      </c>
      <c r="AN399" s="1">
        <v>44262</v>
      </c>
      <c r="AO399" s="24">
        <v>43890</v>
      </c>
      <c r="AP399" s="1">
        <v>43821</v>
      </c>
      <c r="AQ399" s="1">
        <v>43827</v>
      </c>
      <c r="AR399" s="1"/>
      <c r="AS399" s="1"/>
    </row>
    <row r="400" spans="23:45">
      <c r="W400" s="2"/>
      <c r="Y400" s="3"/>
      <c r="Z400" s="2"/>
      <c r="AA400" s="3"/>
      <c r="AB400" s="2"/>
      <c r="AE400" s="20">
        <v>43692</v>
      </c>
      <c r="AF400" s="1">
        <v>43323</v>
      </c>
      <c r="AG400" s="1">
        <v>43743</v>
      </c>
      <c r="AH400" s="26">
        <v>43690</v>
      </c>
      <c r="AI400" s="1">
        <v>43682</v>
      </c>
      <c r="AJ400" s="1">
        <v>43682</v>
      </c>
      <c r="AK400" s="18">
        <v>43688</v>
      </c>
      <c r="AL400" s="1">
        <v>43743</v>
      </c>
      <c r="AM400" s="1">
        <v>43678</v>
      </c>
      <c r="AN400" s="1">
        <v>44268</v>
      </c>
      <c r="AO400" s="24">
        <v>43891</v>
      </c>
      <c r="AP400" s="1">
        <v>43822</v>
      </c>
      <c r="AQ400" s="1">
        <v>43828</v>
      </c>
      <c r="AR400" s="1"/>
      <c r="AS400" s="1"/>
    </row>
    <row r="401" spans="23:45">
      <c r="W401" s="2"/>
      <c r="Y401" s="3"/>
      <c r="Z401" s="2"/>
      <c r="AA401" s="3"/>
      <c r="AB401" s="2"/>
      <c r="AE401" s="20">
        <v>43693</v>
      </c>
      <c r="AF401" s="1">
        <v>43324</v>
      </c>
      <c r="AG401" s="1">
        <v>43744</v>
      </c>
      <c r="AH401" s="26">
        <v>43691</v>
      </c>
      <c r="AI401" s="1">
        <v>43683</v>
      </c>
      <c r="AJ401" s="1">
        <v>43683</v>
      </c>
      <c r="AK401" s="18">
        <v>43689</v>
      </c>
      <c r="AL401" s="1">
        <v>43744</v>
      </c>
      <c r="AM401" s="1">
        <v>43679</v>
      </c>
      <c r="AN401" s="1">
        <v>44269</v>
      </c>
      <c r="AO401" s="24">
        <v>43897</v>
      </c>
      <c r="AP401" s="1">
        <v>43823</v>
      </c>
      <c r="AQ401" s="1">
        <v>43829</v>
      </c>
      <c r="AR401" s="1"/>
      <c r="AS401" s="1"/>
    </row>
    <row r="402" spans="23:45">
      <c r="W402" s="2"/>
      <c r="Y402" s="3"/>
      <c r="Z402" s="2"/>
      <c r="AA402" s="3"/>
      <c r="AB402" s="2"/>
      <c r="AE402" s="20">
        <v>43694</v>
      </c>
      <c r="AF402" s="1">
        <v>43325</v>
      </c>
      <c r="AG402" s="1">
        <v>43750</v>
      </c>
      <c r="AH402" s="26">
        <v>43692</v>
      </c>
      <c r="AI402" s="1">
        <v>43684</v>
      </c>
      <c r="AJ402" s="1">
        <v>43684</v>
      </c>
      <c r="AK402" s="18">
        <v>43690</v>
      </c>
      <c r="AL402" s="1">
        <v>43750</v>
      </c>
      <c r="AM402" s="1">
        <v>43680</v>
      </c>
      <c r="AN402" s="1">
        <v>44275</v>
      </c>
      <c r="AO402" s="24">
        <v>43898</v>
      </c>
      <c r="AP402" s="1">
        <v>43824</v>
      </c>
      <c r="AQ402" s="1">
        <v>43830</v>
      </c>
      <c r="AR402" s="1"/>
      <c r="AS402" s="1"/>
    </row>
    <row r="403" spans="23:45">
      <c r="W403" s="2"/>
      <c r="Y403" s="3"/>
      <c r="Z403" s="2"/>
      <c r="AA403" s="3"/>
      <c r="AB403" s="2"/>
      <c r="AE403" s="20">
        <v>43695</v>
      </c>
      <c r="AF403" s="1">
        <v>43326</v>
      </c>
      <c r="AG403" s="1">
        <v>43751</v>
      </c>
      <c r="AH403" s="26">
        <v>43693</v>
      </c>
      <c r="AI403" s="1">
        <v>43685</v>
      </c>
      <c r="AJ403" s="1">
        <v>43685</v>
      </c>
      <c r="AK403" s="18">
        <v>43691</v>
      </c>
      <c r="AL403" s="1">
        <v>43751</v>
      </c>
      <c r="AM403" s="1">
        <v>43681</v>
      </c>
      <c r="AN403" s="1">
        <v>44276</v>
      </c>
      <c r="AO403" s="24">
        <v>43904</v>
      </c>
      <c r="AP403" s="1">
        <v>43825</v>
      </c>
      <c r="AQ403" s="1">
        <v>43831</v>
      </c>
      <c r="AR403" s="1"/>
      <c r="AS403" s="1"/>
    </row>
    <row r="404" spans="23:45">
      <c r="W404" s="2"/>
      <c r="Y404" s="3"/>
      <c r="Z404" s="2"/>
      <c r="AA404" s="3"/>
      <c r="AB404" s="2"/>
      <c r="AE404" s="20">
        <v>43696</v>
      </c>
      <c r="AF404" s="1">
        <v>43327</v>
      </c>
      <c r="AG404" s="1">
        <v>43757</v>
      </c>
      <c r="AH404" s="26">
        <v>43694</v>
      </c>
      <c r="AI404" s="1">
        <v>43686</v>
      </c>
      <c r="AJ404" s="1">
        <v>43686</v>
      </c>
      <c r="AK404" s="18">
        <v>43692</v>
      </c>
      <c r="AL404" s="1">
        <v>43757</v>
      </c>
      <c r="AM404" s="1">
        <v>43682</v>
      </c>
      <c r="AN404" s="1">
        <v>44282</v>
      </c>
      <c r="AO404" s="24">
        <v>43905</v>
      </c>
      <c r="AP404" s="1">
        <v>43826</v>
      </c>
      <c r="AQ404" s="1">
        <v>43834</v>
      </c>
      <c r="AR404" s="1"/>
      <c r="AS404" s="1"/>
    </row>
    <row r="405" spans="23:45">
      <c r="W405" s="2"/>
      <c r="Y405" s="3"/>
      <c r="Z405" s="2"/>
      <c r="AA405" s="3"/>
      <c r="AB405" s="2"/>
      <c r="AE405" s="20">
        <v>43697</v>
      </c>
      <c r="AF405" s="1">
        <v>43328</v>
      </c>
      <c r="AG405" s="1">
        <v>43758</v>
      </c>
      <c r="AH405" s="26">
        <v>43695</v>
      </c>
      <c r="AI405" s="1">
        <v>43687</v>
      </c>
      <c r="AJ405" s="1">
        <v>43687</v>
      </c>
      <c r="AK405" s="18">
        <v>43693</v>
      </c>
      <c r="AL405" s="1">
        <v>43758</v>
      </c>
      <c r="AM405" s="1">
        <v>43683</v>
      </c>
      <c r="AN405" s="1">
        <v>44283</v>
      </c>
      <c r="AO405" s="24">
        <v>43911</v>
      </c>
      <c r="AP405" s="1">
        <v>43827</v>
      </c>
      <c r="AQ405" s="1">
        <v>43835</v>
      </c>
      <c r="AR405" s="1"/>
      <c r="AS405" s="1"/>
    </row>
    <row r="406" spans="23:45">
      <c r="W406" s="2"/>
      <c r="Y406" s="3"/>
      <c r="Z406" s="2"/>
      <c r="AE406" s="20">
        <v>43698</v>
      </c>
      <c r="AF406" s="1">
        <v>43329</v>
      </c>
      <c r="AG406" s="1">
        <v>43764</v>
      </c>
      <c r="AH406" s="26">
        <v>43696</v>
      </c>
      <c r="AI406" s="1">
        <v>43688</v>
      </c>
      <c r="AJ406" s="1">
        <v>43688</v>
      </c>
      <c r="AK406" s="18">
        <v>43694</v>
      </c>
      <c r="AL406" s="1">
        <v>43764</v>
      </c>
      <c r="AM406" s="1">
        <v>43684</v>
      </c>
      <c r="AN406" s="1">
        <v>44284</v>
      </c>
      <c r="AO406" s="24">
        <v>43912</v>
      </c>
      <c r="AP406" s="1">
        <v>43828</v>
      </c>
      <c r="AQ406" s="1">
        <v>43841</v>
      </c>
      <c r="AR406" s="1"/>
      <c r="AS406" s="1"/>
    </row>
    <row r="407" spans="23:45">
      <c r="W407" s="2"/>
      <c r="Y407" s="3"/>
      <c r="Z407" s="2"/>
      <c r="AE407" s="20">
        <v>43701</v>
      </c>
      <c r="AF407" s="1">
        <v>43330</v>
      </c>
      <c r="AG407" s="1">
        <v>43765</v>
      </c>
      <c r="AH407" s="26">
        <v>43697</v>
      </c>
      <c r="AI407" s="1">
        <v>43689</v>
      </c>
      <c r="AJ407" s="1">
        <v>43689</v>
      </c>
      <c r="AK407" s="18">
        <v>43695</v>
      </c>
      <c r="AL407" s="1">
        <v>43765</v>
      </c>
      <c r="AM407" s="1">
        <v>43685</v>
      </c>
      <c r="AN407" s="1">
        <v>44285</v>
      </c>
      <c r="AO407" s="24">
        <v>43918</v>
      </c>
      <c r="AP407" s="1">
        <v>43829</v>
      </c>
      <c r="AQ407" s="1">
        <v>43842</v>
      </c>
      <c r="AR407" s="1"/>
      <c r="AS407" s="1"/>
    </row>
    <row r="408" spans="23:45">
      <c r="W408" s="2"/>
      <c r="Y408" s="3"/>
      <c r="Z408" s="2"/>
      <c r="AE408" s="20">
        <v>43702</v>
      </c>
      <c r="AF408" s="1">
        <v>43331</v>
      </c>
      <c r="AG408" s="1">
        <v>43771</v>
      </c>
      <c r="AH408" s="26">
        <v>43698</v>
      </c>
      <c r="AI408" s="1">
        <v>43690</v>
      </c>
      <c r="AJ408" s="1">
        <v>43690</v>
      </c>
      <c r="AK408" s="18">
        <v>43699</v>
      </c>
      <c r="AL408" s="1">
        <v>43771</v>
      </c>
      <c r="AM408" s="1">
        <v>43686</v>
      </c>
      <c r="AN408" s="1">
        <v>44286</v>
      </c>
      <c r="AO408" s="24">
        <v>43919</v>
      </c>
      <c r="AP408" s="1">
        <v>43830</v>
      </c>
      <c r="AQ408" s="1">
        <v>43848</v>
      </c>
      <c r="AR408" s="1"/>
      <c r="AS408" s="1"/>
    </row>
    <row r="409" spans="23:45">
      <c r="W409" s="2"/>
      <c r="Y409" s="3"/>
      <c r="Z409" s="2"/>
      <c r="AE409" s="20">
        <v>43708</v>
      </c>
      <c r="AF409" s="1">
        <v>43332</v>
      </c>
      <c r="AG409" s="1">
        <v>43772</v>
      </c>
      <c r="AH409" s="26">
        <v>43701</v>
      </c>
      <c r="AI409" s="1">
        <v>43691</v>
      </c>
      <c r="AJ409" s="1">
        <v>43691</v>
      </c>
      <c r="AK409" s="18">
        <v>43700</v>
      </c>
      <c r="AL409" s="1">
        <v>43772</v>
      </c>
      <c r="AM409" s="1">
        <v>43687</v>
      </c>
      <c r="AN409" s="1">
        <v>44287</v>
      </c>
      <c r="AO409" s="24">
        <v>43925</v>
      </c>
      <c r="AP409" s="1">
        <v>43831</v>
      </c>
      <c r="AQ409" s="1">
        <v>43849</v>
      </c>
      <c r="AR409" s="1"/>
      <c r="AS409" s="1"/>
    </row>
    <row r="410" spans="23:45">
      <c r="W410" s="2"/>
      <c r="Y410" s="3"/>
      <c r="Z410" s="2"/>
      <c r="AE410" s="20">
        <v>43709</v>
      </c>
      <c r="AF410" s="1">
        <v>43333</v>
      </c>
      <c r="AG410" s="1">
        <v>43778</v>
      </c>
      <c r="AH410" s="26">
        <v>43702</v>
      </c>
      <c r="AI410" s="1">
        <v>43692</v>
      </c>
      <c r="AJ410" s="1">
        <v>43692</v>
      </c>
      <c r="AK410" s="18">
        <v>43701</v>
      </c>
      <c r="AL410" s="1">
        <v>43778</v>
      </c>
      <c r="AM410" s="1">
        <v>43688</v>
      </c>
      <c r="AN410" s="1">
        <v>44288</v>
      </c>
      <c r="AO410" s="24">
        <v>43926</v>
      </c>
      <c r="AP410" s="1">
        <v>43834</v>
      </c>
      <c r="AQ410" s="1">
        <v>43850</v>
      </c>
      <c r="AR410" s="1"/>
      <c r="AS410" s="1"/>
    </row>
    <row r="411" spans="23:45">
      <c r="AE411" s="20">
        <v>43710</v>
      </c>
      <c r="AF411" s="1">
        <v>43334</v>
      </c>
      <c r="AG411" s="1">
        <v>43779</v>
      </c>
      <c r="AH411" s="26">
        <v>43708</v>
      </c>
      <c r="AI411" s="1">
        <v>43693</v>
      </c>
      <c r="AJ411" s="1">
        <v>43693</v>
      </c>
      <c r="AK411" s="18">
        <v>43702</v>
      </c>
      <c r="AL411" s="1">
        <v>43779</v>
      </c>
      <c r="AM411" s="1">
        <v>43689</v>
      </c>
      <c r="AN411" s="1">
        <v>44289</v>
      </c>
      <c r="AO411" s="24">
        <v>43927</v>
      </c>
      <c r="AP411" s="1">
        <v>43835</v>
      </c>
      <c r="AQ411" s="1">
        <v>43855</v>
      </c>
      <c r="AR411" s="1"/>
      <c r="AS411" s="1"/>
    </row>
    <row r="412" spans="23:45">
      <c r="AE412" s="20">
        <v>43715</v>
      </c>
      <c r="AF412" s="1">
        <v>43335</v>
      </c>
      <c r="AG412" s="1">
        <v>43785</v>
      </c>
      <c r="AH412" s="26">
        <v>43709</v>
      </c>
      <c r="AI412" s="1">
        <v>43694</v>
      </c>
      <c r="AJ412" s="1">
        <v>43694</v>
      </c>
      <c r="AK412" s="18">
        <v>43708</v>
      </c>
      <c r="AL412" s="1">
        <v>43785</v>
      </c>
      <c r="AM412" s="1">
        <v>43690</v>
      </c>
      <c r="AN412" s="1">
        <v>44290</v>
      </c>
      <c r="AO412" s="24">
        <v>43928</v>
      </c>
      <c r="AP412" s="1">
        <v>43841</v>
      </c>
      <c r="AQ412" s="1">
        <v>43856</v>
      </c>
      <c r="AR412" s="1"/>
      <c r="AS412" s="1"/>
    </row>
    <row r="413" spans="23:45">
      <c r="AE413" s="20">
        <v>43716</v>
      </c>
      <c r="AF413" s="1">
        <v>43336</v>
      </c>
      <c r="AG413" s="1">
        <v>43786</v>
      </c>
      <c r="AH413" s="26">
        <v>43710</v>
      </c>
      <c r="AI413" s="1">
        <v>43695</v>
      </c>
      <c r="AJ413" s="1">
        <v>43695</v>
      </c>
      <c r="AK413" s="18">
        <v>43709</v>
      </c>
      <c r="AL413" s="1">
        <v>43786</v>
      </c>
      <c r="AM413" s="1">
        <v>43691</v>
      </c>
      <c r="AN413" s="1">
        <v>44291</v>
      </c>
      <c r="AO413" s="24">
        <v>43929</v>
      </c>
      <c r="AP413" s="1">
        <v>43842</v>
      </c>
      <c r="AQ413" s="1">
        <v>43862</v>
      </c>
      <c r="AR413" s="1"/>
      <c r="AS413" s="1"/>
    </row>
    <row r="414" spans="23:45">
      <c r="AE414" s="20">
        <v>43722</v>
      </c>
      <c r="AF414" s="1">
        <v>43337</v>
      </c>
      <c r="AG414" s="1">
        <v>43792</v>
      </c>
      <c r="AH414" s="26">
        <v>43715</v>
      </c>
      <c r="AI414" s="1">
        <v>43696</v>
      </c>
      <c r="AJ414" s="1">
        <v>43696</v>
      </c>
      <c r="AK414" s="18">
        <v>43710</v>
      </c>
      <c r="AL414" s="1">
        <v>43792</v>
      </c>
      <c r="AM414" s="1">
        <v>43692</v>
      </c>
      <c r="AN414" s="1">
        <v>44296</v>
      </c>
      <c r="AO414" s="24">
        <v>43930</v>
      </c>
      <c r="AP414" s="1">
        <v>43848</v>
      </c>
      <c r="AQ414" s="1">
        <v>43863</v>
      </c>
      <c r="AR414" s="1"/>
      <c r="AS414" s="1"/>
    </row>
    <row r="415" spans="23:45">
      <c r="AE415" s="20">
        <v>43723</v>
      </c>
      <c r="AF415" s="1">
        <v>43338</v>
      </c>
      <c r="AG415" s="1">
        <v>43793</v>
      </c>
      <c r="AH415" s="26">
        <v>43716</v>
      </c>
      <c r="AI415" s="1">
        <v>43697</v>
      </c>
      <c r="AJ415" s="1">
        <v>43697</v>
      </c>
      <c r="AK415" s="18">
        <v>43715</v>
      </c>
      <c r="AL415" s="1">
        <v>43793</v>
      </c>
      <c r="AM415" s="1">
        <v>43693</v>
      </c>
      <c r="AN415" s="1">
        <v>44297</v>
      </c>
      <c r="AO415" s="24">
        <v>43931</v>
      </c>
      <c r="AP415" s="1">
        <v>43849</v>
      </c>
      <c r="AQ415" s="1">
        <v>43869</v>
      </c>
      <c r="AR415" s="1"/>
      <c r="AS415" s="1"/>
    </row>
    <row r="416" spans="23:45">
      <c r="AE416" s="20">
        <v>43729</v>
      </c>
      <c r="AF416" s="1">
        <v>43344</v>
      </c>
      <c r="AG416" s="1">
        <v>43796</v>
      </c>
      <c r="AH416" s="26">
        <v>43722</v>
      </c>
      <c r="AI416" s="1">
        <v>43699</v>
      </c>
      <c r="AJ416" s="1">
        <v>43699</v>
      </c>
      <c r="AK416" s="18">
        <v>43716</v>
      </c>
      <c r="AL416" s="1">
        <v>43796</v>
      </c>
      <c r="AM416" s="1">
        <v>43694</v>
      </c>
      <c r="AN416" s="1">
        <v>44303</v>
      </c>
      <c r="AO416" s="24">
        <v>43932</v>
      </c>
      <c r="AP416" s="1">
        <v>43850</v>
      </c>
      <c r="AQ416" s="1">
        <v>43870</v>
      </c>
      <c r="AR416" s="1"/>
      <c r="AS416" s="1"/>
    </row>
    <row r="417" spans="31:45">
      <c r="AE417" s="20">
        <v>43730</v>
      </c>
      <c r="AF417" s="1">
        <v>43345</v>
      </c>
      <c r="AG417" s="1">
        <v>43797</v>
      </c>
      <c r="AH417" s="26">
        <v>43723</v>
      </c>
      <c r="AI417" s="1">
        <v>43700</v>
      </c>
      <c r="AJ417" s="1">
        <v>43700</v>
      </c>
      <c r="AK417" s="18">
        <v>43722</v>
      </c>
      <c r="AL417" s="1">
        <v>43797</v>
      </c>
      <c r="AM417" s="1">
        <v>43695</v>
      </c>
      <c r="AN417" s="1">
        <v>44304</v>
      </c>
      <c r="AO417" s="24">
        <v>43933</v>
      </c>
      <c r="AP417" s="1">
        <v>43855</v>
      </c>
      <c r="AQ417" s="1">
        <v>43876</v>
      </c>
      <c r="AR417" s="1"/>
      <c r="AS417" s="1"/>
    </row>
    <row r="418" spans="31:45">
      <c r="AE418" s="20">
        <v>43736</v>
      </c>
      <c r="AF418" s="1">
        <v>43346</v>
      </c>
      <c r="AG418" s="1">
        <v>43798</v>
      </c>
      <c r="AH418" s="26">
        <v>43729</v>
      </c>
      <c r="AI418" s="1">
        <v>43701</v>
      </c>
      <c r="AJ418" s="1">
        <v>43701</v>
      </c>
      <c r="AK418" s="18">
        <v>43723</v>
      </c>
      <c r="AL418" s="1">
        <v>43798</v>
      </c>
      <c r="AM418" s="1">
        <v>43697</v>
      </c>
      <c r="AN418" s="1">
        <v>44310</v>
      </c>
      <c r="AO418" s="24">
        <v>43934</v>
      </c>
      <c r="AP418" s="1">
        <v>43856</v>
      </c>
      <c r="AQ418" s="1">
        <v>43877</v>
      </c>
      <c r="AR418" s="1"/>
      <c r="AS418" s="1"/>
    </row>
    <row r="419" spans="31:45">
      <c r="AE419" s="20">
        <v>43737</v>
      </c>
      <c r="AF419" s="1">
        <v>43351</v>
      </c>
      <c r="AG419" s="1">
        <v>43799</v>
      </c>
      <c r="AH419" s="26">
        <v>43730</v>
      </c>
      <c r="AI419" s="1">
        <v>43702</v>
      </c>
      <c r="AJ419" s="1">
        <v>43702</v>
      </c>
      <c r="AK419" s="18">
        <v>43729</v>
      </c>
      <c r="AL419" s="1">
        <v>43799</v>
      </c>
      <c r="AM419" s="1">
        <v>43699</v>
      </c>
      <c r="AN419" s="1">
        <v>44311</v>
      </c>
      <c r="AO419" s="24">
        <v>43939</v>
      </c>
      <c r="AP419" s="1">
        <v>43862</v>
      </c>
      <c r="AQ419" s="1">
        <v>43878</v>
      </c>
      <c r="AR419" s="1"/>
      <c r="AS419" s="1"/>
    </row>
    <row r="420" spans="31:45">
      <c r="AE420" s="20">
        <v>43743</v>
      </c>
      <c r="AF420" s="1">
        <v>43352</v>
      </c>
      <c r="AG420" s="1">
        <v>43800</v>
      </c>
      <c r="AH420" s="26">
        <v>43736</v>
      </c>
      <c r="AI420" s="1">
        <v>43708</v>
      </c>
      <c r="AJ420" s="1">
        <v>43708</v>
      </c>
      <c r="AK420" s="18">
        <v>43730</v>
      </c>
      <c r="AL420" s="1">
        <v>43800</v>
      </c>
      <c r="AM420" s="1">
        <v>43700</v>
      </c>
      <c r="AN420" s="1">
        <v>44317</v>
      </c>
      <c r="AO420" s="24">
        <v>43940</v>
      </c>
      <c r="AP420" s="1">
        <v>43863</v>
      </c>
      <c r="AQ420" s="1">
        <v>43883</v>
      </c>
      <c r="AR420" s="1"/>
      <c r="AS420" s="1"/>
    </row>
    <row r="421" spans="31:45">
      <c r="AE421" s="20">
        <v>43744</v>
      </c>
      <c r="AF421" s="1">
        <v>43358</v>
      </c>
      <c r="AG421" s="1">
        <v>43806</v>
      </c>
      <c r="AH421" s="26">
        <v>43737</v>
      </c>
      <c r="AI421" s="1">
        <v>43709</v>
      </c>
      <c r="AJ421" s="1">
        <v>43709</v>
      </c>
      <c r="AK421" s="18">
        <v>43735</v>
      </c>
      <c r="AL421" s="1">
        <v>43806</v>
      </c>
      <c r="AM421" s="1">
        <v>43701</v>
      </c>
      <c r="AN421" s="1">
        <v>44318</v>
      </c>
      <c r="AO421" s="24">
        <v>43946</v>
      </c>
      <c r="AP421" s="1">
        <v>43869</v>
      </c>
      <c r="AQ421" s="1">
        <v>43884</v>
      </c>
      <c r="AR421" s="1"/>
      <c r="AS421" s="1"/>
    </row>
    <row r="422" spans="31:45">
      <c r="AE422" s="20">
        <v>43750</v>
      </c>
      <c r="AF422" s="1">
        <v>43359</v>
      </c>
      <c r="AG422" s="1">
        <v>43807</v>
      </c>
      <c r="AH422" s="26">
        <v>43743</v>
      </c>
      <c r="AI422" s="1">
        <v>43710</v>
      </c>
      <c r="AJ422" s="1">
        <v>43710</v>
      </c>
      <c r="AK422" s="18">
        <v>43736</v>
      </c>
      <c r="AL422" s="1">
        <v>43807</v>
      </c>
      <c r="AM422" s="1">
        <v>43702</v>
      </c>
      <c r="AN422" s="1">
        <v>44324</v>
      </c>
      <c r="AO422" s="24">
        <v>43947</v>
      </c>
      <c r="AP422" s="1">
        <v>43870</v>
      </c>
      <c r="AQ422" s="1">
        <v>43890</v>
      </c>
      <c r="AR422" s="1"/>
      <c r="AS422" s="1"/>
    </row>
    <row r="423" spans="31:45">
      <c r="AE423" s="20">
        <v>43751</v>
      </c>
      <c r="AF423" s="1">
        <v>43365</v>
      </c>
      <c r="AG423" s="1">
        <v>43813</v>
      </c>
      <c r="AH423" s="26">
        <v>43744</v>
      </c>
      <c r="AI423" s="1">
        <v>43715</v>
      </c>
      <c r="AJ423" s="1">
        <v>43715</v>
      </c>
      <c r="AK423" s="18">
        <v>43737</v>
      </c>
      <c r="AL423" s="1">
        <v>43813</v>
      </c>
      <c r="AM423" s="1">
        <v>43704</v>
      </c>
      <c r="AN423" s="1">
        <v>44325</v>
      </c>
      <c r="AO423" s="24">
        <v>43953</v>
      </c>
      <c r="AP423" s="1">
        <v>43876</v>
      </c>
      <c r="AQ423" s="1">
        <v>43891</v>
      </c>
      <c r="AR423" s="1"/>
      <c r="AS423" s="1"/>
    </row>
    <row r="424" spans="31:45">
      <c r="AE424" s="20">
        <v>43757</v>
      </c>
      <c r="AF424" s="1">
        <v>43366</v>
      </c>
      <c r="AG424" s="1">
        <v>43814</v>
      </c>
      <c r="AH424" s="26">
        <v>43750</v>
      </c>
      <c r="AI424" s="1">
        <v>43716</v>
      </c>
      <c r="AJ424" s="1">
        <v>43716</v>
      </c>
      <c r="AK424" s="18">
        <v>43743</v>
      </c>
      <c r="AL424" s="1">
        <v>43814</v>
      </c>
      <c r="AM424" s="1">
        <v>43706</v>
      </c>
      <c r="AN424" s="1">
        <v>44329</v>
      </c>
      <c r="AO424" s="24">
        <v>43954</v>
      </c>
      <c r="AP424" s="1">
        <v>43877</v>
      </c>
      <c r="AQ424" s="1">
        <v>43897</v>
      </c>
      <c r="AR424" s="1"/>
      <c r="AS424" s="1"/>
    </row>
    <row r="425" spans="31:45">
      <c r="AE425" s="20">
        <v>43758</v>
      </c>
      <c r="AF425" s="1">
        <v>43372</v>
      </c>
      <c r="AG425" s="1">
        <v>43820</v>
      </c>
      <c r="AH425" s="26">
        <v>43751</v>
      </c>
      <c r="AI425" s="1">
        <v>43722</v>
      </c>
      <c r="AJ425" s="1">
        <v>43722</v>
      </c>
      <c r="AK425" s="18">
        <v>43744</v>
      </c>
      <c r="AL425" s="1">
        <v>43820</v>
      </c>
      <c r="AM425" s="1">
        <v>43708</v>
      </c>
      <c r="AN425" s="1">
        <v>44331</v>
      </c>
      <c r="AO425" s="24">
        <v>43960</v>
      </c>
      <c r="AP425" s="1">
        <v>43878</v>
      </c>
      <c r="AQ425" s="1">
        <v>43898</v>
      </c>
      <c r="AR425" s="1"/>
      <c r="AS425" s="1"/>
    </row>
    <row r="426" spans="31:45">
      <c r="AE426" s="20">
        <v>43764</v>
      </c>
      <c r="AF426" s="1">
        <v>43373</v>
      </c>
      <c r="AG426" s="1">
        <v>43821</v>
      </c>
      <c r="AH426" s="26">
        <v>43756</v>
      </c>
      <c r="AI426" s="1">
        <v>43723</v>
      </c>
      <c r="AJ426" s="1">
        <v>43723</v>
      </c>
      <c r="AK426" s="18">
        <v>43750</v>
      </c>
      <c r="AL426" s="1">
        <v>43821</v>
      </c>
      <c r="AM426" s="1">
        <v>43709</v>
      </c>
      <c r="AN426" s="1">
        <v>44332</v>
      </c>
      <c r="AO426" s="24">
        <v>43961</v>
      </c>
      <c r="AP426" s="1">
        <v>43883</v>
      </c>
      <c r="AQ426" s="1">
        <v>43904</v>
      </c>
      <c r="AR426" s="1"/>
      <c r="AS426" s="1"/>
    </row>
    <row r="427" spans="31:45">
      <c r="AE427" s="20">
        <v>43765</v>
      </c>
      <c r="AF427" s="1">
        <v>43379</v>
      </c>
      <c r="AG427" s="1">
        <v>43822</v>
      </c>
      <c r="AH427" s="26">
        <v>43757</v>
      </c>
      <c r="AI427" s="1">
        <v>43729</v>
      </c>
      <c r="AJ427" s="1">
        <v>43729</v>
      </c>
      <c r="AK427" s="18">
        <v>43751</v>
      </c>
      <c r="AL427" s="1">
        <v>43822</v>
      </c>
      <c r="AM427" s="1">
        <v>43710</v>
      </c>
      <c r="AN427" s="1">
        <v>44338</v>
      </c>
      <c r="AO427" s="24">
        <v>43967</v>
      </c>
      <c r="AP427" s="1">
        <v>43884</v>
      </c>
      <c r="AQ427" s="1">
        <v>43905</v>
      </c>
      <c r="AR427" s="1"/>
      <c r="AS427" s="1"/>
    </row>
    <row r="428" spans="31:45">
      <c r="AE428" s="20">
        <v>43771</v>
      </c>
      <c r="AF428" s="1">
        <v>43380</v>
      </c>
      <c r="AG428" s="1">
        <v>43823</v>
      </c>
      <c r="AH428" s="26">
        <v>43758</v>
      </c>
      <c r="AI428" s="1">
        <v>43730</v>
      </c>
      <c r="AJ428" s="1">
        <v>43730</v>
      </c>
      <c r="AK428" s="18">
        <v>43756</v>
      </c>
      <c r="AL428" s="1">
        <v>43823</v>
      </c>
      <c r="AM428" s="1">
        <v>43715</v>
      </c>
      <c r="AN428" s="1">
        <v>44339</v>
      </c>
      <c r="AO428" s="24">
        <v>43968</v>
      </c>
      <c r="AP428" s="1">
        <v>43890</v>
      </c>
      <c r="AQ428" s="1">
        <v>43911</v>
      </c>
      <c r="AR428" s="1"/>
      <c r="AS428" s="1"/>
    </row>
    <row r="429" spans="31:45">
      <c r="AE429" s="20">
        <v>43772</v>
      </c>
      <c r="AF429" s="1">
        <v>43386</v>
      </c>
      <c r="AG429" s="1">
        <v>43824</v>
      </c>
      <c r="AH429" s="26">
        <v>43764</v>
      </c>
      <c r="AI429" s="1">
        <v>43735</v>
      </c>
      <c r="AJ429" s="1">
        <v>43735</v>
      </c>
      <c r="AK429" s="18">
        <v>43757</v>
      </c>
      <c r="AL429" s="1">
        <v>43824</v>
      </c>
      <c r="AM429" s="1">
        <v>43716</v>
      </c>
      <c r="AN429" s="1">
        <v>44345</v>
      </c>
      <c r="AO429" s="24">
        <v>43974</v>
      </c>
      <c r="AP429" s="1">
        <v>43891</v>
      </c>
      <c r="AQ429" s="1">
        <v>43912</v>
      </c>
      <c r="AR429" s="1"/>
      <c r="AS429" s="1"/>
    </row>
    <row r="430" spans="31:45">
      <c r="AE430" s="20">
        <v>43778</v>
      </c>
      <c r="AF430" s="1">
        <v>43387</v>
      </c>
      <c r="AG430" s="1">
        <v>43825</v>
      </c>
      <c r="AH430" s="26">
        <v>43765</v>
      </c>
      <c r="AI430" s="1">
        <v>43736</v>
      </c>
      <c r="AJ430" s="1">
        <v>43736</v>
      </c>
      <c r="AK430" s="18">
        <v>43758</v>
      </c>
      <c r="AL430" s="1">
        <v>43825</v>
      </c>
      <c r="AM430" s="1">
        <v>43722</v>
      </c>
      <c r="AN430" s="1">
        <v>44346</v>
      </c>
      <c r="AO430" s="24">
        <v>43975</v>
      </c>
      <c r="AP430" s="1">
        <v>43897</v>
      </c>
      <c r="AQ430" s="1">
        <v>43918</v>
      </c>
      <c r="AR430" s="1"/>
      <c r="AS430" s="1"/>
    </row>
    <row r="431" spans="31:45">
      <c r="AE431" s="20">
        <v>43779</v>
      </c>
      <c r="AF431" s="1">
        <v>43393</v>
      </c>
      <c r="AG431" s="1">
        <v>43826</v>
      </c>
      <c r="AH431" s="26">
        <v>43771</v>
      </c>
      <c r="AI431" s="1">
        <v>43737</v>
      </c>
      <c r="AJ431" s="1">
        <v>43737</v>
      </c>
      <c r="AK431" s="18">
        <v>43764</v>
      </c>
      <c r="AL431" s="1">
        <v>43826</v>
      </c>
      <c r="AM431" s="1">
        <v>43723</v>
      </c>
      <c r="AN431" s="1">
        <v>44347</v>
      </c>
      <c r="AO431" s="24">
        <v>43976</v>
      </c>
      <c r="AP431" s="1">
        <v>43898</v>
      </c>
      <c r="AQ431" s="1">
        <v>43919</v>
      </c>
      <c r="AR431" s="1"/>
      <c r="AS431" s="1"/>
    </row>
    <row r="432" spans="31:45">
      <c r="AE432" s="20">
        <v>43785</v>
      </c>
      <c r="AF432" s="1">
        <v>43394</v>
      </c>
      <c r="AG432" s="1">
        <v>43827</v>
      </c>
      <c r="AH432" s="26">
        <v>43772</v>
      </c>
      <c r="AI432" s="1">
        <v>43743</v>
      </c>
      <c r="AJ432" s="1">
        <v>43743</v>
      </c>
      <c r="AK432" s="18">
        <v>43765</v>
      </c>
      <c r="AL432" s="1">
        <v>43827</v>
      </c>
      <c r="AM432" s="1">
        <v>43729</v>
      </c>
      <c r="AN432" s="1">
        <v>44352</v>
      </c>
      <c r="AO432" s="24">
        <v>43981</v>
      </c>
      <c r="AP432" s="1">
        <v>43904</v>
      </c>
      <c r="AQ432" s="1">
        <v>43925</v>
      </c>
      <c r="AR432" s="1"/>
      <c r="AS432" s="1"/>
    </row>
    <row r="433" spans="31:45">
      <c r="AE433" s="20">
        <v>43786</v>
      </c>
      <c r="AF433" s="1">
        <v>43400</v>
      </c>
      <c r="AG433" s="1">
        <v>43828</v>
      </c>
      <c r="AH433" s="26">
        <v>43778</v>
      </c>
      <c r="AI433" s="1">
        <v>43744</v>
      </c>
      <c r="AJ433" s="1">
        <v>43744</v>
      </c>
      <c r="AK433" s="18">
        <v>43771</v>
      </c>
      <c r="AL433" s="1">
        <v>43828</v>
      </c>
      <c r="AM433" s="1">
        <v>43730</v>
      </c>
      <c r="AN433" s="1">
        <v>44353</v>
      </c>
      <c r="AO433" s="24">
        <v>43982</v>
      </c>
      <c r="AP433" s="1">
        <v>43905</v>
      </c>
      <c r="AQ433" s="1">
        <v>43926</v>
      </c>
      <c r="AR433" s="1"/>
      <c r="AS433" s="1"/>
    </row>
    <row r="434" spans="31:45">
      <c r="AE434" s="20">
        <v>43792</v>
      </c>
      <c r="AF434" s="1">
        <v>43401</v>
      </c>
      <c r="AG434" s="1">
        <v>43829</v>
      </c>
      <c r="AH434" s="26">
        <v>43779</v>
      </c>
      <c r="AI434" s="1">
        <v>43750</v>
      </c>
      <c r="AJ434" s="1">
        <v>43750</v>
      </c>
      <c r="AK434" s="18">
        <v>43772</v>
      </c>
      <c r="AL434" s="1">
        <v>43829</v>
      </c>
      <c r="AM434" s="1">
        <v>43735</v>
      </c>
      <c r="AN434" s="1">
        <v>44359</v>
      </c>
      <c r="AO434" s="24">
        <v>43988</v>
      </c>
      <c r="AP434" s="1">
        <v>43911</v>
      </c>
      <c r="AQ434" s="1">
        <v>43927</v>
      </c>
      <c r="AR434" s="1"/>
      <c r="AS434" s="1"/>
    </row>
    <row r="435" spans="31:45">
      <c r="AE435" s="20">
        <v>43793</v>
      </c>
      <c r="AF435" s="1">
        <v>43407</v>
      </c>
      <c r="AG435" s="1">
        <v>43830</v>
      </c>
      <c r="AH435" s="26">
        <v>43780</v>
      </c>
      <c r="AI435" s="1">
        <v>43751</v>
      </c>
      <c r="AJ435" s="1">
        <v>43751</v>
      </c>
      <c r="AK435" s="18">
        <v>43778</v>
      </c>
      <c r="AL435" s="1">
        <v>43830</v>
      </c>
      <c r="AM435" s="1">
        <v>43736</v>
      </c>
      <c r="AN435" s="1">
        <v>44360</v>
      </c>
      <c r="AO435" s="24">
        <v>43989</v>
      </c>
      <c r="AP435" s="1">
        <v>43912</v>
      </c>
      <c r="AQ435" s="1">
        <v>43928</v>
      </c>
      <c r="AR435" s="1"/>
      <c r="AS435" s="1"/>
    </row>
    <row r="436" spans="31:45">
      <c r="AE436" s="20">
        <v>43796</v>
      </c>
      <c r="AF436" s="1">
        <v>43408</v>
      </c>
      <c r="AG436" s="1">
        <v>43831</v>
      </c>
      <c r="AH436" s="26">
        <v>43785</v>
      </c>
      <c r="AI436" s="1">
        <v>43756</v>
      </c>
      <c r="AJ436" s="1">
        <v>43756</v>
      </c>
      <c r="AK436" s="18">
        <v>43779</v>
      </c>
      <c r="AL436" s="1">
        <v>43831</v>
      </c>
      <c r="AM436" s="1">
        <v>43737</v>
      </c>
      <c r="AN436" s="1">
        <v>44366</v>
      </c>
      <c r="AO436" s="24">
        <v>43995</v>
      </c>
      <c r="AP436" s="1">
        <v>43918</v>
      </c>
      <c r="AQ436" s="1">
        <v>43929</v>
      </c>
      <c r="AR436" s="1"/>
      <c r="AS436" s="1"/>
    </row>
    <row r="437" spans="31:45">
      <c r="AE437" s="20">
        <v>43797</v>
      </c>
      <c r="AF437" s="1">
        <v>43410</v>
      </c>
      <c r="AG437" s="1">
        <v>43834</v>
      </c>
      <c r="AH437" s="26">
        <v>43786</v>
      </c>
      <c r="AI437" s="1">
        <v>43757</v>
      </c>
      <c r="AJ437" s="1">
        <v>43757</v>
      </c>
      <c r="AK437" s="18">
        <v>43780</v>
      </c>
      <c r="AL437" s="1">
        <v>43834</v>
      </c>
      <c r="AM437" s="1">
        <v>43743</v>
      </c>
      <c r="AN437" s="1">
        <v>44367</v>
      </c>
      <c r="AO437" s="24">
        <v>43996</v>
      </c>
      <c r="AP437" s="1">
        <v>43919</v>
      </c>
      <c r="AQ437" s="1">
        <v>43930</v>
      </c>
      <c r="AR437" s="1"/>
      <c r="AS437" s="1"/>
    </row>
    <row r="438" spans="31:45">
      <c r="AE438" s="20">
        <v>43798</v>
      </c>
      <c r="AF438" s="1">
        <v>43414</v>
      </c>
      <c r="AG438" s="1">
        <v>43835</v>
      </c>
      <c r="AH438" s="26">
        <v>43792</v>
      </c>
      <c r="AI438" s="1">
        <v>43758</v>
      </c>
      <c r="AJ438" s="1">
        <v>43758</v>
      </c>
      <c r="AK438" s="18">
        <v>43785</v>
      </c>
      <c r="AL438" s="1">
        <v>43835</v>
      </c>
      <c r="AM438" s="1">
        <v>43744</v>
      </c>
      <c r="AN438" s="1">
        <v>44371</v>
      </c>
      <c r="AO438" s="24">
        <v>44002</v>
      </c>
      <c r="AP438" s="1">
        <v>43925</v>
      </c>
      <c r="AQ438" s="1">
        <v>43931</v>
      </c>
      <c r="AR438" s="1"/>
      <c r="AS438" s="1"/>
    </row>
    <row r="439" spans="31:45">
      <c r="AE439" s="20">
        <v>43799</v>
      </c>
      <c r="AF439" s="1">
        <v>43415</v>
      </c>
      <c r="AG439" s="1">
        <v>43841</v>
      </c>
      <c r="AH439" s="26">
        <v>43793</v>
      </c>
      <c r="AI439" s="1">
        <v>43764</v>
      </c>
      <c r="AJ439" s="1">
        <v>43764</v>
      </c>
      <c r="AK439" s="18">
        <v>43786</v>
      </c>
      <c r="AL439" s="1">
        <v>43841</v>
      </c>
      <c r="AM439" s="1">
        <v>43750</v>
      </c>
      <c r="AN439" s="1">
        <v>44372</v>
      </c>
      <c r="AO439" s="24">
        <v>44003</v>
      </c>
      <c r="AP439" s="1">
        <v>43926</v>
      </c>
      <c r="AQ439" s="1">
        <v>43932</v>
      </c>
      <c r="AR439" s="1"/>
      <c r="AS439" s="1"/>
    </row>
    <row r="440" spans="31:45">
      <c r="AE440" s="20">
        <v>43800</v>
      </c>
      <c r="AF440" s="1">
        <v>43416</v>
      </c>
      <c r="AG440" s="1">
        <v>43842</v>
      </c>
      <c r="AH440" s="26">
        <v>43796</v>
      </c>
      <c r="AI440" s="1">
        <v>43765</v>
      </c>
      <c r="AJ440" s="1">
        <v>43765</v>
      </c>
      <c r="AK440" s="18">
        <v>43792</v>
      </c>
      <c r="AL440" s="1">
        <v>43842</v>
      </c>
      <c r="AM440" s="1">
        <v>43751</v>
      </c>
      <c r="AN440" s="1">
        <v>44373</v>
      </c>
      <c r="AO440" s="24">
        <v>44008</v>
      </c>
      <c r="AP440" s="1">
        <v>43927</v>
      </c>
      <c r="AQ440" s="1">
        <v>43933</v>
      </c>
      <c r="AR440" s="1"/>
      <c r="AS440" s="1"/>
    </row>
    <row r="441" spans="31:45">
      <c r="AE441" s="20">
        <v>43806</v>
      </c>
      <c r="AF441" s="1">
        <v>43421</v>
      </c>
      <c r="AG441" s="1">
        <v>43848</v>
      </c>
      <c r="AH441" s="26">
        <v>43797</v>
      </c>
      <c r="AI441" s="1">
        <v>43771</v>
      </c>
      <c r="AJ441" s="1">
        <v>43771</v>
      </c>
      <c r="AK441" s="18">
        <v>43793</v>
      </c>
      <c r="AL441" s="1">
        <v>43848</v>
      </c>
      <c r="AM441" s="1">
        <v>43756</v>
      </c>
      <c r="AN441" s="1">
        <v>44374</v>
      </c>
      <c r="AO441" s="24">
        <v>44009</v>
      </c>
      <c r="AP441" s="1">
        <v>43928</v>
      </c>
      <c r="AQ441" s="1">
        <v>43934</v>
      </c>
      <c r="AR441" s="1"/>
      <c r="AS441" s="1"/>
    </row>
    <row r="442" spans="31:45">
      <c r="AE442" s="20">
        <v>43807</v>
      </c>
      <c r="AF442" s="1">
        <v>43422</v>
      </c>
      <c r="AG442" s="1">
        <v>43849</v>
      </c>
      <c r="AH442" s="26">
        <v>43798</v>
      </c>
      <c r="AI442" s="1">
        <v>43772</v>
      </c>
      <c r="AJ442" s="1">
        <v>43772</v>
      </c>
      <c r="AK442" s="18">
        <v>43796</v>
      </c>
      <c r="AL442" s="1">
        <v>43849</v>
      </c>
      <c r="AM442" s="1">
        <v>43757</v>
      </c>
      <c r="AN442" s="1">
        <v>44375</v>
      </c>
      <c r="AO442" s="24">
        <v>44010</v>
      </c>
      <c r="AP442" s="1">
        <v>43929</v>
      </c>
      <c r="AQ442" s="1">
        <v>43939</v>
      </c>
      <c r="AR442" s="1"/>
      <c r="AS442" s="1"/>
    </row>
    <row r="443" spans="31:45">
      <c r="AE443" s="20">
        <v>43813</v>
      </c>
      <c r="AF443" s="1">
        <v>43425</v>
      </c>
      <c r="AG443" s="1">
        <v>43850</v>
      </c>
      <c r="AH443" s="26">
        <v>43799</v>
      </c>
      <c r="AI443" s="1">
        <v>43778</v>
      </c>
      <c r="AJ443" s="1">
        <v>43778</v>
      </c>
      <c r="AK443" s="18">
        <v>43797</v>
      </c>
      <c r="AL443" s="1">
        <v>43850</v>
      </c>
      <c r="AM443" s="1">
        <v>43758</v>
      </c>
      <c r="AN443" s="1">
        <v>44376</v>
      </c>
      <c r="AO443" s="24">
        <v>44011</v>
      </c>
      <c r="AP443" s="1">
        <v>43930</v>
      </c>
      <c r="AQ443" s="1">
        <v>43940</v>
      </c>
      <c r="AR443" s="1"/>
      <c r="AS443" s="1"/>
    </row>
    <row r="444" spans="31:45">
      <c r="AE444" s="20">
        <v>43814</v>
      </c>
      <c r="AF444" s="1">
        <v>43426</v>
      </c>
      <c r="AG444" s="1">
        <v>43855</v>
      </c>
      <c r="AH444" s="26">
        <v>43800</v>
      </c>
      <c r="AI444" s="1">
        <v>43779</v>
      </c>
      <c r="AJ444" s="1">
        <v>43779</v>
      </c>
      <c r="AK444" s="18">
        <v>43798</v>
      </c>
      <c r="AL444" s="1">
        <v>43855</v>
      </c>
      <c r="AM444" s="1">
        <v>43764</v>
      </c>
      <c r="AN444" s="1">
        <v>44377</v>
      </c>
      <c r="AO444" s="24">
        <v>44012</v>
      </c>
      <c r="AP444" s="1">
        <v>43931</v>
      </c>
      <c r="AQ444" s="1">
        <v>43946</v>
      </c>
      <c r="AR444" s="1"/>
      <c r="AS444" s="1"/>
    </row>
    <row r="445" spans="31:45">
      <c r="AE445" s="20">
        <v>43820</v>
      </c>
      <c r="AF445" s="1">
        <v>43427</v>
      </c>
      <c r="AG445" s="1">
        <v>43856</v>
      </c>
      <c r="AH445" s="26">
        <v>43806</v>
      </c>
      <c r="AI445" s="1">
        <v>43780</v>
      </c>
      <c r="AJ445" s="1">
        <v>43780</v>
      </c>
      <c r="AK445" s="18">
        <v>43799</v>
      </c>
      <c r="AL445" s="1">
        <v>43856</v>
      </c>
      <c r="AM445" s="1">
        <v>43765</v>
      </c>
      <c r="AN445" s="1">
        <v>44378</v>
      </c>
      <c r="AO445" s="24">
        <v>44013</v>
      </c>
      <c r="AP445" s="1">
        <v>43932</v>
      </c>
      <c r="AQ445" s="1">
        <v>43947</v>
      </c>
      <c r="AR445" s="1"/>
      <c r="AS445" s="1"/>
    </row>
    <row r="446" spans="31:45">
      <c r="AE446" s="20">
        <v>43821</v>
      </c>
      <c r="AF446" s="1">
        <v>43428</v>
      </c>
      <c r="AG446" s="1">
        <v>43862</v>
      </c>
      <c r="AH446" s="26">
        <v>43807</v>
      </c>
      <c r="AI446" s="1">
        <v>43785</v>
      </c>
      <c r="AJ446" s="1">
        <v>43785</v>
      </c>
      <c r="AK446" s="18">
        <v>43800</v>
      </c>
      <c r="AL446" s="1">
        <v>43862</v>
      </c>
      <c r="AM446" s="1">
        <v>43771</v>
      </c>
      <c r="AN446" s="1">
        <v>44379</v>
      </c>
      <c r="AO446" s="24">
        <v>44014</v>
      </c>
      <c r="AP446" s="1">
        <v>43933</v>
      </c>
      <c r="AQ446" s="1">
        <v>43949</v>
      </c>
      <c r="AR446" s="1"/>
      <c r="AS446" s="1"/>
    </row>
    <row r="447" spans="31:45">
      <c r="AE447" s="20">
        <v>43822</v>
      </c>
      <c r="AF447" s="1">
        <v>43429</v>
      </c>
      <c r="AG447" s="1">
        <v>43863</v>
      </c>
      <c r="AH447" s="26">
        <v>43813</v>
      </c>
      <c r="AI447" s="1">
        <v>43786</v>
      </c>
      <c r="AJ447" s="1">
        <v>43786</v>
      </c>
      <c r="AK447" s="18">
        <v>43806</v>
      </c>
      <c r="AL447" s="1">
        <v>43863</v>
      </c>
      <c r="AM447" s="1">
        <v>43772</v>
      </c>
      <c r="AN447" s="1">
        <v>44380</v>
      </c>
      <c r="AO447" s="24">
        <v>44015</v>
      </c>
      <c r="AP447" s="1">
        <v>43934</v>
      </c>
      <c r="AQ447" s="1">
        <v>43953</v>
      </c>
      <c r="AR447" s="1"/>
      <c r="AS447" s="1"/>
    </row>
    <row r="448" spans="31:45">
      <c r="AE448" s="20">
        <v>43823</v>
      </c>
      <c r="AF448" s="1">
        <v>43435</v>
      </c>
      <c r="AG448" s="1">
        <v>43869</v>
      </c>
      <c r="AH448" s="26">
        <v>43814</v>
      </c>
      <c r="AI448" s="1">
        <v>43792</v>
      </c>
      <c r="AJ448" s="1">
        <v>43792</v>
      </c>
      <c r="AK448" s="18">
        <v>43807</v>
      </c>
      <c r="AL448" s="1">
        <v>43869</v>
      </c>
      <c r="AM448" s="1">
        <v>43778</v>
      </c>
      <c r="AN448" s="1">
        <v>44381</v>
      </c>
      <c r="AO448" s="24">
        <v>44016</v>
      </c>
      <c r="AP448" s="1">
        <v>43939</v>
      </c>
      <c r="AQ448" s="1">
        <v>43954</v>
      </c>
      <c r="AR448" s="1"/>
      <c r="AS448" s="1"/>
    </row>
    <row r="449" spans="31:45">
      <c r="AE449" s="20">
        <v>43824</v>
      </c>
      <c r="AF449" s="1">
        <v>43436</v>
      </c>
      <c r="AG449" s="1">
        <v>43870</v>
      </c>
      <c r="AH449" s="26">
        <v>43820</v>
      </c>
      <c r="AI449" s="1">
        <v>43793</v>
      </c>
      <c r="AJ449" s="1">
        <v>43793</v>
      </c>
      <c r="AK449" s="18">
        <v>43813</v>
      </c>
      <c r="AL449" s="1">
        <v>43870</v>
      </c>
      <c r="AM449" s="1">
        <v>43779</v>
      </c>
      <c r="AN449" s="1">
        <v>44382</v>
      </c>
      <c r="AO449" s="24">
        <v>44017</v>
      </c>
      <c r="AP449" s="1">
        <v>43940</v>
      </c>
      <c r="AQ449" s="1">
        <v>43960</v>
      </c>
      <c r="AR449" s="1"/>
      <c r="AS449" s="1"/>
    </row>
    <row r="450" spans="31:45">
      <c r="AE450" s="20">
        <v>43825</v>
      </c>
      <c r="AF450" s="1">
        <v>43442</v>
      </c>
      <c r="AG450" s="1">
        <v>43876</v>
      </c>
      <c r="AH450" s="26">
        <v>43821</v>
      </c>
      <c r="AI450" s="1">
        <v>43796</v>
      </c>
      <c r="AJ450" s="1">
        <v>43796</v>
      </c>
      <c r="AK450" s="18">
        <v>43814</v>
      </c>
      <c r="AL450" s="1">
        <v>43876</v>
      </c>
      <c r="AM450" s="1">
        <v>43780</v>
      </c>
      <c r="AN450" s="1">
        <v>44383</v>
      </c>
      <c r="AO450" s="24">
        <v>44018</v>
      </c>
      <c r="AP450" s="1">
        <v>43946</v>
      </c>
      <c r="AQ450" s="1">
        <v>43961</v>
      </c>
      <c r="AR450" s="1"/>
      <c r="AS450" s="1"/>
    </row>
    <row r="451" spans="31:45">
      <c r="AE451" s="20">
        <v>43826</v>
      </c>
      <c r="AF451" s="1">
        <v>43443</v>
      </c>
      <c r="AG451" s="1">
        <v>43877</v>
      </c>
      <c r="AH451" s="26">
        <v>43822</v>
      </c>
      <c r="AI451" s="1">
        <v>43797</v>
      </c>
      <c r="AJ451" s="1">
        <v>43797</v>
      </c>
      <c r="AK451" s="18">
        <v>43820</v>
      </c>
      <c r="AL451" s="1">
        <v>43877</v>
      </c>
      <c r="AM451" s="1">
        <v>43785</v>
      </c>
      <c r="AN451" s="1">
        <v>44384</v>
      </c>
      <c r="AO451" s="24">
        <v>44019</v>
      </c>
      <c r="AP451" s="1">
        <v>43947</v>
      </c>
      <c r="AQ451" s="1">
        <v>43967</v>
      </c>
      <c r="AR451" s="1"/>
      <c r="AS451" s="1"/>
    </row>
    <row r="452" spans="31:45">
      <c r="AE452" s="20">
        <v>43827</v>
      </c>
      <c r="AF452" s="1">
        <v>43449</v>
      </c>
      <c r="AG452" s="1">
        <v>43878</v>
      </c>
      <c r="AH452" s="26">
        <v>43823</v>
      </c>
      <c r="AI452" s="1">
        <v>43798</v>
      </c>
      <c r="AJ452" s="1">
        <v>43798</v>
      </c>
      <c r="AK452" s="18">
        <v>43821</v>
      </c>
      <c r="AL452" s="1">
        <v>43878</v>
      </c>
      <c r="AM452" s="1">
        <v>43786</v>
      </c>
      <c r="AN452" s="1">
        <v>44385</v>
      </c>
      <c r="AO452" s="24">
        <v>44020</v>
      </c>
      <c r="AP452" s="1">
        <v>43949</v>
      </c>
      <c r="AQ452" s="1">
        <v>43968</v>
      </c>
      <c r="AR452" s="1"/>
      <c r="AS452" s="1"/>
    </row>
    <row r="453" spans="31:45">
      <c r="AE453" s="20">
        <v>43828</v>
      </c>
      <c r="AF453" s="1">
        <v>43450</v>
      </c>
      <c r="AG453" s="1">
        <v>43883</v>
      </c>
      <c r="AH453" s="26">
        <v>43824</v>
      </c>
      <c r="AI453" s="1">
        <v>43799</v>
      </c>
      <c r="AJ453" s="1">
        <v>43799</v>
      </c>
      <c r="AK453" s="18">
        <v>43822</v>
      </c>
      <c r="AL453" s="1">
        <v>43883</v>
      </c>
      <c r="AM453" s="1">
        <v>43792</v>
      </c>
      <c r="AN453" s="1">
        <v>44386</v>
      </c>
      <c r="AO453" s="24">
        <v>44021</v>
      </c>
      <c r="AP453" s="1">
        <v>43953</v>
      </c>
      <c r="AQ453" s="1">
        <v>43974</v>
      </c>
      <c r="AR453" s="1"/>
      <c r="AS453" s="1"/>
    </row>
    <row r="454" spans="31:45">
      <c r="AE454" s="20">
        <v>43829</v>
      </c>
      <c r="AF454" s="1">
        <v>43456</v>
      </c>
      <c r="AG454" s="1">
        <v>43884</v>
      </c>
      <c r="AH454" s="26">
        <v>43825</v>
      </c>
      <c r="AI454" s="1">
        <v>43800</v>
      </c>
      <c r="AJ454" s="1">
        <v>43800</v>
      </c>
      <c r="AK454" s="18">
        <v>43823</v>
      </c>
      <c r="AL454" s="1">
        <v>43884</v>
      </c>
      <c r="AM454" s="1">
        <v>43793</v>
      </c>
      <c r="AN454" s="1">
        <v>44387</v>
      </c>
      <c r="AO454" s="24">
        <v>44022</v>
      </c>
      <c r="AP454" s="1">
        <v>43954</v>
      </c>
      <c r="AQ454" s="1">
        <v>43975</v>
      </c>
      <c r="AR454" s="1"/>
      <c r="AS454" s="1"/>
    </row>
    <row r="455" spans="31:45">
      <c r="AE455" s="20">
        <v>43830</v>
      </c>
      <c r="AF455" s="1">
        <v>43457</v>
      </c>
      <c r="AG455" s="1">
        <v>43890</v>
      </c>
      <c r="AH455" s="26">
        <v>43826</v>
      </c>
      <c r="AI455" s="1">
        <v>43806</v>
      </c>
      <c r="AJ455" s="1">
        <v>43806</v>
      </c>
      <c r="AK455" s="18">
        <v>43824</v>
      </c>
      <c r="AL455" s="1">
        <v>43890</v>
      </c>
      <c r="AM455" s="1">
        <v>43796</v>
      </c>
      <c r="AN455" s="1">
        <v>44388</v>
      </c>
      <c r="AO455" s="24">
        <v>44023</v>
      </c>
      <c r="AP455" s="1">
        <v>43960</v>
      </c>
      <c r="AQ455" s="1">
        <v>43976</v>
      </c>
      <c r="AR455" s="1"/>
      <c r="AS455" s="1"/>
    </row>
    <row r="456" spans="31:45">
      <c r="AE456" s="20">
        <v>43831</v>
      </c>
      <c r="AF456" s="1">
        <v>43458</v>
      </c>
      <c r="AG456" s="1">
        <v>43891</v>
      </c>
      <c r="AH456" s="26">
        <v>43827</v>
      </c>
      <c r="AI456" s="1">
        <v>43807</v>
      </c>
      <c r="AJ456" s="1">
        <v>43807</v>
      </c>
      <c r="AK456" s="18">
        <v>43825</v>
      </c>
      <c r="AL456" s="1">
        <v>43891</v>
      </c>
      <c r="AM456" s="1">
        <v>43797</v>
      </c>
      <c r="AN456" s="1">
        <v>44389</v>
      </c>
      <c r="AO456" s="24">
        <v>44024</v>
      </c>
      <c r="AP456" s="1">
        <v>43961</v>
      </c>
      <c r="AQ456" s="1">
        <v>43981</v>
      </c>
      <c r="AR456" s="1"/>
      <c r="AS456" s="1"/>
    </row>
    <row r="457" spans="31:45">
      <c r="AE457" s="20">
        <v>43834</v>
      </c>
      <c r="AF457" s="1">
        <v>43459</v>
      </c>
      <c r="AG457" s="1">
        <v>43897</v>
      </c>
      <c r="AH457" s="26">
        <v>43828</v>
      </c>
      <c r="AI457" s="1">
        <v>43813</v>
      </c>
      <c r="AJ457" s="1">
        <v>43813</v>
      </c>
      <c r="AK457" s="18">
        <v>43826</v>
      </c>
      <c r="AL457" s="1">
        <v>43897</v>
      </c>
      <c r="AM457" s="1">
        <v>43798</v>
      </c>
      <c r="AN457" s="1">
        <v>44390</v>
      </c>
      <c r="AO457" s="24">
        <v>44025</v>
      </c>
      <c r="AP457" s="1">
        <v>43967</v>
      </c>
      <c r="AQ457" s="1">
        <v>43982</v>
      </c>
      <c r="AR457" s="1"/>
      <c r="AS457" s="1"/>
    </row>
    <row r="458" spans="31:45">
      <c r="AE458" s="20">
        <v>43835</v>
      </c>
      <c r="AF458" s="1">
        <v>43460</v>
      </c>
      <c r="AG458" s="1">
        <v>43898</v>
      </c>
      <c r="AH458" s="26">
        <v>43829</v>
      </c>
      <c r="AI458" s="1">
        <v>43814</v>
      </c>
      <c r="AJ458" s="1">
        <v>43814</v>
      </c>
      <c r="AK458" s="18">
        <v>43827</v>
      </c>
      <c r="AL458" s="1">
        <v>43898</v>
      </c>
      <c r="AM458" s="1">
        <v>43799</v>
      </c>
      <c r="AN458" s="1">
        <v>44391</v>
      </c>
      <c r="AO458" s="24">
        <v>44026</v>
      </c>
      <c r="AP458" s="1">
        <v>43968</v>
      </c>
      <c r="AQ458" s="1">
        <v>43988</v>
      </c>
      <c r="AR458" s="1"/>
      <c r="AS458" s="1"/>
    </row>
    <row r="459" spans="31:45">
      <c r="AE459" s="20">
        <v>43841</v>
      </c>
      <c r="AF459" s="1">
        <v>43461</v>
      </c>
      <c r="AG459" s="1">
        <v>43904</v>
      </c>
      <c r="AH459" s="26">
        <v>43830</v>
      </c>
      <c r="AI459" s="1">
        <v>43820</v>
      </c>
      <c r="AJ459" s="1">
        <v>43820</v>
      </c>
      <c r="AK459" s="18">
        <v>43828</v>
      </c>
      <c r="AL459" s="1">
        <v>43904</v>
      </c>
      <c r="AM459" s="1">
        <v>43800</v>
      </c>
      <c r="AN459" s="1">
        <v>44392</v>
      </c>
      <c r="AO459" s="24">
        <v>44027</v>
      </c>
      <c r="AP459" s="1">
        <v>43974</v>
      </c>
      <c r="AQ459" s="1">
        <v>43989</v>
      </c>
      <c r="AR459" s="1"/>
      <c r="AS459" s="1"/>
    </row>
    <row r="460" spans="31:45">
      <c r="AE460" s="20">
        <v>43842</v>
      </c>
      <c r="AF460" s="1">
        <v>43462</v>
      </c>
      <c r="AG460" s="1">
        <v>43905</v>
      </c>
      <c r="AH460" s="26">
        <v>43831</v>
      </c>
      <c r="AI460" s="1">
        <v>43821</v>
      </c>
      <c r="AJ460" s="1">
        <v>43821</v>
      </c>
      <c r="AK460" s="18">
        <v>43829</v>
      </c>
      <c r="AL460" s="1">
        <v>43905</v>
      </c>
      <c r="AM460" s="1">
        <v>43806</v>
      </c>
      <c r="AN460" s="1">
        <v>44393</v>
      </c>
      <c r="AO460" s="24">
        <v>44028</v>
      </c>
      <c r="AP460" s="1">
        <v>43975</v>
      </c>
      <c r="AQ460" s="1">
        <v>43995</v>
      </c>
      <c r="AR460" s="1"/>
      <c r="AS460" s="1"/>
    </row>
    <row r="461" spans="31:45">
      <c r="AE461" s="20">
        <v>43848</v>
      </c>
      <c r="AF461" s="1">
        <v>43463</v>
      </c>
      <c r="AG461" s="1">
        <v>43911</v>
      </c>
      <c r="AH461" s="26">
        <v>43834</v>
      </c>
      <c r="AI461" s="1">
        <v>43822</v>
      </c>
      <c r="AJ461" s="1">
        <v>43822</v>
      </c>
      <c r="AK461" s="18">
        <v>43830</v>
      </c>
      <c r="AL461" s="1">
        <v>43911</v>
      </c>
      <c r="AM461" s="1">
        <v>43807</v>
      </c>
      <c r="AN461" s="1">
        <v>44394</v>
      </c>
      <c r="AO461" s="24">
        <v>44029</v>
      </c>
      <c r="AP461" s="1">
        <v>43976</v>
      </c>
      <c r="AQ461" s="1">
        <v>43996</v>
      </c>
      <c r="AR461" s="1"/>
      <c r="AS461" s="1"/>
    </row>
    <row r="462" spans="31:45">
      <c r="AE462" s="20">
        <v>43849</v>
      </c>
      <c r="AF462" s="1">
        <v>43464</v>
      </c>
      <c r="AG462" s="1">
        <v>43912</v>
      </c>
      <c r="AH462" s="26">
        <v>43835</v>
      </c>
      <c r="AI462" s="1">
        <v>43823</v>
      </c>
      <c r="AJ462" s="1">
        <v>43823</v>
      </c>
      <c r="AK462" s="18">
        <v>43831</v>
      </c>
      <c r="AL462" s="1">
        <v>43912</v>
      </c>
      <c r="AM462" s="1">
        <v>43813</v>
      </c>
      <c r="AN462" s="1">
        <v>44395</v>
      </c>
      <c r="AO462" s="24">
        <v>44030</v>
      </c>
      <c r="AP462" s="1">
        <v>43981</v>
      </c>
      <c r="AQ462" s="1">
        <v>44002</v>
      </c>
      <c r="AR462" s="1"/>
      <c r="AS462" s="1"/>
    </row>
    <row r="463" spans="31:45">
      <c r="AE463" s="20">
        <v>43850</v>
      </c>
      <c r="AF463" s="1">
        <v>43465</v>
      </c>
      <c r="AG463" s="1">
        <v>43918</v>
      </c>
      <c r="AH463" s="26">
        <v>43841</v>
      </c>
      <c r="AI463" s="1">
        <v>43824</v>
      </c>
      <c r="AJ463" s="1">
        <v>43824</v>
      </c>
      <c r="AK463" s="18">
        <v>43834</v>
      </c>
      <c r="AL463" s="1">
        <v>43918</v>
      </c>
      <c r="AM463" s="1">
        <v>43814</v>
      </c>
      <c r="AN463" s="1">
        <v>44396</v>
      </c>
      <c r="AO463" s="24">
        <v>44031</v>
      </c>
      <c r="AP463" s="1">
        <v>43982</v>
      </c>
      <c r="AQ463" s="1">
        <v>44003</v>
      </c>
      <c r="AR463" s="1"/>
      <c r="AS463" s="1"/>
    </row>
    <row r="464" spans="31:45">
      <c r="AE464" s="20">
        <v>43855</v>
      </c>
      <c r="AF464" s="1">
        <v>43466</v>
      </c>
      <c r="AG464" s="1">
        <v>43919</v>
      </c>
      <c r="AH464" s="26">
        <v>43842</v>
      </c>
      <c r="AI464" s="1">
        <v>43825</v>
      </c>
      <c r="AJ464" s="1">
        <v>43825</v>
      </c>
      <c r="AK464" s="18">
        <v>43835</v>
      </c>
      <c r="AL464" s="1">
        <v>43919</v>
      </c>
      <c r="AM464" s="1">
        <v>43820</v>
      </c>
      <c r="AN464" s="1">
        <v>44397</v>
      </c>
      <c r="AO464" s="24">
        <v>44037</v>
      </c>
      <c r="AP464" s="1">
        <v>43988</v>
      </c>
      <c r="AQ464" s="1">
        <v>44007</v>
      </c>
      <c r="AR464" s="1"/>
      <c r="AS464" s="1"/>
    </row>
    <row r="465" spans="31:45">
      <c r="AE465" s="20">
        <v>43856</v>
      </c>
      <c r="AF465" s="1">
        <v>43470</v>
      </c>
      <c r="AG465" s="1">
        <v>43925</v>
      </c>
      <c r="AH465" s="26">
        <v>43848</v>
      </c>
      <c r="AI465" s="1">
        <v>43826</v>
      </c>
      <c r="AJ465" s="1">
        <v>43826</v>
      </c>
      <c r="AK465" s="18">
        <v>43841</v>
      </c>
      <c r="AL465" s="1">
        <v>43925</v>
      </c>
      <c r="AM465" s="1">
        <v>43821</v>
      </c>
      <c r="AN465" s="1">
        <v>44398</v>
      </c>
      <c r="AO465" s="24">
        <v>44038</v>
      </c>
      <c r="AP465" s="1">
        <v>43989</v>
      </c>
      <c r="AQ465" s="1">
        <v>44009</v>
      </c>
      <c r="AR465" s="1"/>
      <c r="AS465" s="1"/>
    </row>
    <row r="466" spans="31:45">
      <c r="AE466" s="20">
        <v>43862</v>
      </c>
      <c r="AF466" s="1">
        <v>43471</v>
      </c>
      <c r="AG466" s="1">
        <v>43926</v>
      </c>
      <c r="AH466" s="26">
        <v>43849</v>
      </c>
      <c r="AI466" s="1">
        <v>43827</v>
      </c>
      <c r="AJ466" s="1">
        <v>43827</v>
      </c>
      <c r="AK466" s="18">
        <v>43842</v>
      </c>
      <c r="AL466" s="1">
        <v>43926</v>
      </c>
      <c r="AM466" s="1">
        <v>43822</v>
      </c>
      <c r="AN466" s="1">
        <v>44399</v>
      </c>
      <c r="AO466" s="24">
        <v>44044</v>
      </c>
      <c r="AP466" s="1">
        <v>43995</v>
      </c>
      <c r="AQ466" s="1">
        <v>44010</v>
      </c>
      <c r="AR466" s="1"/>
      <c r="AS466" s="1"/>
    </row>
    <row r="467" spans="31:45">
      <c r="AE467" s="20">
        <v>43863</v>
      </c>
      <c r="AF467" s="1">
        <v>43477</v>
      </c>
      <c r="AG467" s="1">
        <v>43927</v>
      </c>
      <c r="AH467" s="26">
        <v>43850</v>
      </c>
      <c r="AI467" s="1">
        <v>43828</v>
      </c>
      <c r="AJ467" s="1">
        <v>43828</v>
      </c>
      <c r="AK467" s="18">
        <v>43848</v>
      </c>
      <c r="AL467" s="1">
        <v>43927</v>
      </c>
      <c r="AM467" s="1">
        <v>43823</v>
      </c>
      <c r="AN467" s="1">
        <v>44400</v>
      </c>
      <c r="AO467" s="24">
        <v>44045</v>
      </c>
      <c r="AP467" s="1">
        <v>43996</v>
      </c>
      <c r="AQ467" s="1">
        <v>44011</v>
      </c>
      <c r="AR467" s="1"/>
      <c r="AS467" s="1"/>
    </row>
    <row r="468" spans="31:45">
      <c r="AE468" s="20">
        <v>43869</v>
      </c>
      <c r="AF468" s="1">
        <v>43478</v>
      </c>
      <c r="AG468" s="1">
        <v>43928</v>
      </c>
      <c r="AH468" s="26">
        <v>43855</v>
      </c>
      <c r="AI468" s="1">
        <v>43829</v>
      </c>
      <c r="AJ468" s="1">
        <v>43829</v>
      </c>
      <c r="AK468" s="18">
        <v>43849</v>
      </c>
      <c r="AL468" s="1">
        <v>43928</v>
      </c>
      <c r="AM468" s="1">
        <v>43824</v>
      </c>
      <c r="AN468" s="1">
        <v>44401</v>
      </c>
      <c r="AO468" s="24">
        <v>44051</v>
      </c>
      <c r="AP468" s="1">
        <v>44002</v>
      </c>
      <c r="AQ468" s="1">
        <v>44012</v>
      </c>
      <c r="AR468" s="1"/>
      <c r="AS468" s="1"/>
    </row>
    <row r="469" spans="31:45">
      <c r="AE469" s="20">
        <v>43870</v>
      </c>
      <c r="AF469" s="1">
        <v>43484</v>
      </c>
      <c r="AG469" s="1">
        <v>43929</v>
      </c>
      <c r="AH469" s="26">
        <v>43856</v>
      </c>
      <c r="AI469" s="1">
        <v>43830</v>
      </c>
      <c r="AJ469" s="1">
        <v>43830</v>
      </c>
      <c r="AK469" s="18">
        <v>43850</v>
      </c>
      <c r="AL469" s="1">
        <v>43929</v>
      </c>
      <c r="AM469" s="1">
        <v>43825</v>
      </c>
      <c r="AN469" s="1">
        <v>44402</v>
      </c>
      <c r="AO469" s="24">
        <v>44052</v>
      </c>
      <c r="AP469" s="1">
        <v>44003</v>
      </c>
      <c r="AQ469" s="1">
        <v>44013</v>
      </c>
      <c r="AR469" s="1"/>
      <c r="AS469" s="1"/>
    </row>
    <row r="470" spans="31:45">
      <c r="AE470" s="20">
        <v>43876</v>
      </c>
      <c r="AF470" s="1">
        <v>43485</v>
      </c>
      <c r="AG470" s="1">
        <v>43930</v>
      </c>
      <c r="AH470" s="26">
        <v>43862</v>
      </c>
      <c r="AI470" s="1">
        <v>43831</v>
      </c>
      <c r="AJ470" s="1">
        <v>43831</v>
      </c>
      <c r="AK470" s="18">
        <v>43855</v>
      </c>
      <c r="AL470" s="1">
        <v>43930</v>
      </c>
      <c r="AM470" s="1">
        <v>43826</v>
      </c>
      <c r="AN470" s="1">
        <v>44408</v>
      </c>
      <c r="AO470" s="24">
        <v>44058</v>
      </c>
      <c r="AP470" s="1">
        <v>44007</v>
      </c>
      <c r="AQ470" s="1">
        <v>44014</v>
      </c>
      <c r="AR470" s="1"/>
      <c r="AS470" s="1"/>
    </row>
    <row r="471" spans="31:45">
      <c r="AE471" s="20">
        <v>43877</v>
      </c>
      <c r="AF471" s="1">
        <v>43486</v>
      </c>
      <c r="AG471" s="1">
        <v>43931</v>
      </c>
      <c r="AH471" s="26">
        <v>43863</v>
      </c>
      <c r="AI471" s="1">
        <v>43834</v>
      </c>
      <c r="AJ471" s="1">
        <v>43834</v>
      </c>
      <c r="AK471" s="18">
        <v>43856</v>
      </c>
      <c r="AL471" s="1">
        <v>43931</v>
      </c>
      <c r="AM471" s="1">
        <v>43827</v>
      </c>
      <c r="AN471" s="1">
        <v>44409</v>
      </c>
      <c r="AO471" s="24">
        <v>44059</v>
      </c>
      <c r="AP471" s="1">
        <v>44009</v>
      </c>
      <c r="AQ471" s="1">
        <v>44015</v>
      </c>
      <c r="AR471" s="1"/>
      <c r="AS471" s="1"/>
    </row>
    <row r="472" spans="31:45">
      <c r="AE472" s="20">
        <v>43878</v>
      </c>
      <c r="AF472" s="1">
        <v>43491</v>
      </c>
      <c r="AG472" s="1">
        <v>43932</v>
      </c>
      <c r="AH472" s="26">
        <v>43869</v>
      </c>
      <c r="AI472" s="1">
        <v>43835</v>
      </c>
      <c r="AJ472" s="1">
        <v>43835</v>
      </c>
      <c r="AK472" s="18">
        <v>43862</v>
      </c>
      <c r="AL472" s="1">
        <v>43932</v>
      </c>
      <c r="AM472" s="1">
        <v>43828</v>
      </c>
      <c r="AN472" s="1">
        <v>44415</v>
      </c>
      <c r="AO472" s="24">
        <v>44065</v>
      </c>
      <c r="AP472" s="1">
        <v>44010</v>
      </c>
      <c r="AQ472" s="1">
        <v>44016</v>
      </c>
      <c r="AR472" s="1"/>
      <c r="AS472" s="1"/>
    </row>
    <row r="473" spans="31:45">
      <c r="AE473" s="20">
        <v>43883</v>
      </c>
      <c r="AF473" s="1">
        <v>43492</v>
      </c>
      <c r="AG473" s="1">
        <v>43933</v>
      </c>
      <c r="AH473" s="26">
        <v>43870</v>
      </c>
      <c r="AI473" s="1">
        <v>43841</v>
      </c>
      <c r="AJ473" s="1">
        <v>43841</v>
      </c>
      <c r="AK473" s="18">
        <v>43863</v>
      </c>
      <c r="AL473" s="1">
        <v>43933</v>
      </c>
      <c r="AM473" s="1">
        <v>43829</v>
      </c>
      <c r="AN473" s="1">
        <v>44416</v>
      </c>
      <c r="AO473" s="24">
        <v>44066</v>
      </c>
      <c r="AP473" s="1">
        <v>44011</v>
      </c>
      <c r="AQ473" s="1">
        <v>44017</v>
      </c>
      <c r="AR473" s="1"/>
      <c r="AS473" s="1"/>
    </row>
    <row r="474" spans="31:45">
      <c r="AE474" s="20">
        <v>43884</v>
      </c>
      <c r="AF474" s="1">
        <v>43498</v>
      </c>
      <c r="AG474" s="1">
        <v>43934</v>
      </c>
      <c r="AH474" s="26">
        <v>43876</v>
      </c>
      <c r="AI474" s="1">
        <v>43842</v>
      </c>
      <c r="AJ474" s="1">
        <v>43842</v>
      </c>
      <c r="AK474" s="18">
        <v>43869</v>
      </c>
      <c r="AL474" s="1">
        <v>43934</v>
      </c>
      <c r="AM474" s="1">
        <v>43830</v>
      </c>
      <c r="AN474" s="1">
        <v>44422</v>
      </c>
      <c r="AO474" s="24">
        <v>44072</v>
      </c>
      <c r="AP474" s="1">
        <v>44012</v>
      </c>
      <c r="AQ474" s="1">
        <v>44018</v>
      </c>
      <c r="AR474" s="1"/>
      <c r="AS474" s="1"/>
    </row>
    <row r="475" spans="31:45">
      <c r="AE475" s="20">
        <v>43890</v>
      </c>
      <c r="AF475" s="1">
        <v>43499</v>
      </c>
      <c r="AG475" s="1">
        <v>43939</v>
      </c>
      <c r="AH475" s="26">
        <v>43877</v>
      </c>
      <c r="AI475" s="1">
        <v>43848</v>
      </c>
      <c r="AJ475" s="1">
        <v>43848</v>
      </c>
      <c r="AK475" s="18">
        <v>43870</v>
      </c>
      <c r="AL475" s="1">
        <v>43939</v>
      </c>
      <c r="AM475" s="1">
        <v>43831</v>
      </c>
      <c r="AN475" s="1">
        <v>44423</v>
      </c>
      <c r="AO475" s="24">
        <v>44073</v>
      </c>
      <c r="AP475" s="1">
        <v>44013</v>
      </c>
      <c r="AQ475" s="1">
        <v>44019</v>
      </c>
      <c r="AR475" s="1"/>
      <c r="AS475" s="1"/>
    </row>
    <row r="476" spans="31:45">
      <c r="AE476" s="20">
        <v>43891</v>
      </c>
      <c r="AF476" s="1">
        <v>43505</v>
      </c>
      <c r="AG476" s="1">
        <v>43940</v>
      </c>
      <c r="AH476" s="26">
        <v>43878</v>
      </c>
      <c r="AI476" s="1">
        <v>43849</v>
      </c>
      <c r="AJ476" s="1">
        <v>43849</v>
      </c>
      <c r="AK476" s="18">
        <v>43876</v>
      </c>
      <c r="AL476" s="1">
        <v>43940</v>
      </c>
      <c r="AM476" s="1">
        <v>43834</v>
      </c>
      <c r="AN476" s="1">
        <v>44429</v>
      </c>
      <c r="AO476" s="24">
        <v>44079</v>
      </c>
      <c r="AP476" s="1">
        <v>44014</v>
      </c>
      <c r="AQ476" s="1">
        <v>44020</v>
      </c>
      <c r="AR476" s="1"/>
      <c r="AS476" s="1"/>
    </row>
    <row r="477" spans="31:45">
      <c r="AE477" s="20">
        <v>43897</v>
      </c>
      <c r="AF477" s="1">
        <v>43506</v>
      </c>
      <c r="AG477" s="1">
        <v>43946</v>
      </c>
      <c r="AH477" s="26">
        <v>43883</v>
      </c>
      <c r="AI477" s="1">
        <v>43850</v>
      </c>
      <c r="AJ477" s="1">
        <v>43850</v>
      </c>
      <c r="AK477" s="18">
        <v>43877</v>
      </c>
      <c r="AL477" s="1">
        <v>43946</v>
      </c>
      <c r="AM477" s="1">
        <v>43835</v>
      </c>
      <c r="AN477" s="1">
        <v>44430</v>
      </c>
      <c r="AO477" s="24">
        <v>44080</v>
      </c>
      <c r="AP477" s="1">
        <v>44015</v>
      </c>
      <c r="AQ477" s="1">
        <v>44021</v>
      </c>
      <c r="AR477" s="1"/>
      <c r="AS477" s="1"/>
    </row>
    <row r="478" spans="31:45">
      <c r="AE478" s="20">
        <v>43898</v>
      </c>
      <c r="AF478" s="1">
        <v>43512</v>
      </c>
      <c r="AG478" s="1">
        <v>43949</v>
      </c>
      <c r="AH478" s="26">
        <v>43884</v>
      </c>
      <c r="AI478" s="1">
        <v>43855</v>
      </c>
      <c r="AJ478" s="1">
        <v>43855</v>
      </c>
      <c r="AK478" s="18">
        <v>43878</v>
      </c>
      <c r="AL478" s="1">
        <v>43947</v>
      </c>
      <c r="AM478" s="1">
        <v>43841</v>
      </c>
      <c r="AN478" s="1">
        <v>44436</v>
      </c>
      <c r="AO478" s="24">
        <v>44081</v>
      </c>
      <c r="AP478" s="1">
        <v>44016</v>
      </c>
      <c r="AQ478" s="1">
        <v>44022</v>
      </c>
      <c r="AR478" s="1"/>
      <c r="AS478" s="1"/>
    </row>
    <row r="479" spans="31:45">
      <c r="AE479" s="20">
        <v>43904</v>
      </c>
      <c r="AF479" s="1">
        <v>43513</v>
      </c>
      <c r="AG479" s="1">
        <v>43947</v>
      </c>
      <c r="AH479" s="26">
        <v>43890</v>
      </c>
      <c r="AI479" s="1">
        <v>43856</v>
      </c>
      <c r="AJ479" s="1">
        <v>43856</v>
      </c>
      <c r="AK479" s="18">
        <v>43883</v>
      </c>
      <c r="AL479" s="1">
        <v>43949</v>
      </c>
      <c r="AM479" s="1">
        <v>43842</v>
      </c>
      <c r="AN479" s="1">
        <v>44437</v>
      </c>
      <c r="AO479" s="24">
        <v>44086</v>
      </c>
      <c r="AP479" s="1">
        <v>44017</v>
      </c>
      <c r="AQ479" s="1">
        <v>44023</v>
      </c>
      <c r="AR479" s="1"/>
      <c r="AS479" s="1"/>
    </row>
    <row r="480" spans="31:45">
      <c r="AE480" s="20">
        <v>43905</v>
      </c>
      <c r="AF480" s="1">
        <v>43514</v>
      </c>
      <c r="AG480" s="1">
        <v>43953</v>
      </c>
      <c r="AH480" s="26">
        <v>43891</v>
      </c>
      <c r="AI480" s="1">
        <v>43862</v>
      </c>
      <c r="AJ480" s="1">
        <v>43862</v>
      </c>
      <c r="AK480" s="18">
        <v>43884</v>
      </c>
      <c r="AL480" s="1">
        <v>43953</v>
      </c>
      <c r="AM480" s="1">
        <v>43848</v>
      </c>
      <c r="AN480" s="1">
        <v>44443</v>
      </c>
      <c r="AO480" s="24">
        <v>44087</v>
      </c>
      <c r="AP480" s="1">
        <v>44018</v>
      </c>
      <c r="AQ480" s="1">
        <v>44024</v>
      </c>
      <c r="AR480" s="1"/>
      <c r="AS480" s="1"/>
    </row>
    <row r="481" spans="31:45">
      <c r="AE481" s="20">
        <v>43911</v>
      </c>
      <c r="AF481" s="1">
        <v>43519</v>
      </c>
      <c r="AG481" s="1">
        <v>43954</v>
      </c>
      <c r="AH481" s="26">
        <v>43897</v>
      </c>
      <c r="AI481" s="1">
        <v>43863</v>
      </c>
      <c r="AJ481" s="1">
        <v>43863</v>
      </c>
      <c r="AK481" s="18">
        <v>43890</v>
      </c>
      <c r="AL481" s="1">
        <v>43954</v>
      </c>
      <c r="AM481" s="1">
        <v>43849</v>
      </c>
      <c r="AN481" s="1">
        <v>44444</v>
      </c>
      <c r="AO481" s="24">
        <v>44093</v>
      </c>
      <c r="AP481" s="1">
        <v>44019</v>
      </c>
      <c r="AQ481" s="1">
        <v>44025</v>
      </c>
      <c r="AR481" s="1"/>
      <c r="AS481" s="1"/>
    </row>
    <row r="482" spans="31:45">
      <c r="AE482" s="20">
        <v>43912</v>
      </c>
      <c r="AF482" s="1">
        <v>43520</v>
      </c>
      <c r="AG482" s="1">
        <v>43960</v>
      </c>
      <c r="AH482" s="26">
        <v>43898</v>
      </c>
      <c r="AI482" s="1">
        <v>43869</v>
      </c>
      <c r="AJ482" s="1">
        <v>43869</v>
      </c>
      <c r="AK482" s="18">
        <v>43891</v>
      </c>
      <c r="AL482" s="1">
        <v>43960</v>
      </c>
      <c r="AM482" s="1">
        <v>43850</v>
      </c>
      <c r="AN482" s="1">
        <v>44445</v>
      </c>
      <c r="AO482" s="24">
        <v>44094</v>
      </c>
      <c r="AP482" s="1">
        <v>44020</v>
      </c>
      <c r="AQ482" s="1">
        <v>44026</v>
      </c>
      <c r="AR482" s="1"/>
      <c r="AS482" s="1"/>
    </row>
    <row r="483" spans="31:45">
      <c r="AE483" s="20">
        <v>43918</v>
      </c>
      <c r="AF483" s="1">
        <v>43526</v>
      </c>
      <c r="AG483" s="1">
        <v>43961</v>
      </c>
      <c r="AH483" s="26">
        <v>43904</v>
      </c>
      <c r="AI483" s="1">
        <v>43870</v>
      </c>
      <c r="AJ483" s="1">
        <v>43870</v>
      </c>
      <c r="AK483" s="18">
        <v>43897</v>
      </c>
      <c r="AL483" s="1">
        <v>43961</v>
      </c>
      <c r="AM483" s="1">
        <v>43855</v>
      </c>
      <c r="AN483" s="1">
        <v>44450</v>
      </c>
      <c r="AO483" s="24">
        <v>44100</v>
      </c>
      <c r="AP483" s="1">
        <v>44021</v>
      </c>
      <c r="AQ483" s="1">
        <v>44027</v>
      </c>
      <c r="AR483" s="1"/>
      <c r="AS483" s="1"/>
    </row>
    <row r="484" spans="31:45">
      <c r="AE484" s="20">
        <v>43919</v>
      </c>
      <c r="AF484" s="1">
        <v>43527</v>
      </c>
      <c r="AG484" s="1">
        <v>43967</v>
      </c>
      <c r="AH484" s="26">
        <v>43905</v>
      </c>
      <c r="AI484" s="1">
        <v>43876</v>
      </c>
      <c r="AJ484" s="1">
        <v>43876</v>
      </c>
      <c r="AK484" s="18">
        <v>43898</v>
      </c>
      <c r="AL484" s="1">
        <v>43967</v>
      </c>
      <c r="AM484" s="1">
        <v>43856</v>
      </c>
      <c r="AN484" s="1">
        <v>44451</v>
      </c>
      <c r="AO484" s="24">
        <v>44101</v>
      </c>
      <c r="AP484" s="1">
        <v>44022</v>
      </c>
      <c r="AQ484" s="1">
        <v>44028</v>
      </c>
      <c r="AR484" s="1"/>
      <c r="AS484" s="1"/>
    </row>
    <row r="485" spans="31:45">
      <c r="AE485" s="20">
        <v>43925</v>
      </c>
      <c r="AF485" s="1">
        <v>43533</v>
      </c>
      <c r="AG485" s="1">
        <v>43968</v>
      </c>
      <c r="AH485" s="26">
        <v>43911</v>
      </c>
      <c r="AI485" s="1">
        <v>43877</v>
      </c>
      <c r="AJ485" s="1">
        <v>43877</v>
      </c>
      <c r="AK485" s="18">
        <v>43904</v>
      </c>
      <c r="AL485" s="1">
        <v>43968</v>
      </c>
      <c r="AM485" s="1">
        <v>43862</v>
      </c>
      <c r="AN485" s="1">
        <v>44455</v>
      </c>
      <c r="AO485" s="24">
        <v>44102</v>
      </c>
      <c r="AP485" s="1">
        <v>44023</v>
      </c>
      <c r="AQ485" s="1">
        <v>44029</v>
      </c>
      <c r="AR485" s="1"/>
      <c r="AS485" s="1"/>
    </row>
    <row r="486" spans="31:45">
      <c r="AE486" s="20">
        <v>43926</v>
      </c>
      <c r="AF486" s="1">
        <v>43534</v>
      </c>
      <c r="AG486" s="1">
        <v>43974</v>
      </c>
      <c r="AH486" s="26">
        <v>43912</v>
      </c>
      <c r="AI486" s="1">
        <v>43878</v>
      </c>
      <c r="AJ486" s="1">
        <v>43878</v>
      </c>
      <c r="AK486" s="18">
        <v>43905</v>
      </c>
      <c r="AL486" s="1">
        <v>43974</v>
      </c>
      <c r="AM486" s="1">
        <v>43863</v>
      </c>
      <c r="AN486" s="1">
        <v>44457</v>
      </c>
      <c r="AO486" s="24">
        <v>44107</v>
      </c>
      <c r="AP486" s="1">
        <v>44024</v>
      </c>
      <c r="AQ486" s="1">
        <v>44030</v>
      </c>
      <c r="AR486" s="1"/>
      <c r="AS486" s="1"/>
    </row>
    <row r="487" spans="31:45">
      <c r="AE487" s="20">
        <v>43927</v>
      </c>
      <c r="AF487" s="1">
        <v>43540</v>
      </c>
      <c r="AG487" s="1">
        <v>43975</v>
      </c>
      <c r="AH487" s="26">
        <v>43918</v>
      </c>
      <c r="AI487" s="1">
        <v>43883</v>
      </c>
      <c r="AJ487" s="1">
        <v>43883</v>
      </c>
      <c r="AK487" s="18">
        <v>43911</v>
      </c>
      <c r="AL487" s="1">
        <v>43975</v>
      </c>
      <c r="AM487" s="1">
        <v>43869</v>
      </c>
      <c r="AN487" s="1">
        <v>44458</v>
      </c>
      <c r="AO487" s="24">
        <v>44108</v>
      </c>
      <c r="AP487" s="1">
        <v>44025</v>
      </c>
      <c r="AQ487" s="1">
        <v>44031</v>
      </c>
      <c r="AR487" s="1"/>
      <c r="AS487" s="1"/>
    </row>
    <row r="488" spans="31:45">
      <c r="AE488" s="20">
        <v>43928</v>
      </c>
      <c r="AF488" s="1">
        <v>43541</v>
      </c>
      <c r="AG488" s="1">
        <v>43976</v>
      </c>
      <c r="AH488" s="26">
        <v>43919</v>
      </c>
      <c r="AI488" s="1">
        <v>43884</v>
      </c>
      <c r="AJ488" s="1">
        <v>43884</v>
      </c>
      <c r="AK488" s="18">
        <v>43912</v>
      </c>
      <c r="AL488" s="1">
        <v>43976</v>
      </c>
      <c r="AM488" s="1">
        <v>43870</v>
      </c>
      <c r="AN488" s="1">
        <v>44464</v>
      </c>
      <c r="AO488" s="24">
        <v>44114</v>
      </c>
      <c r="AP488" s="1">
        <v>44026</v>
      </c>
      <c r="AQ488" s="1">
        <v>44032</v>
      </c>
      <c r="AR488" s="1"/>
      <c r="AS488" s="1"/>
    </row>
    <row r="489" spans="31:45">
      <c r="AE489" s="20">
        <v>43929</v>
      </c>
      <c r="AF489" s="1">
        <v>43547</v>
      </c>
      <c r="AG489" s="1">
        <v>43981</v>
      </c>
      <c r="AH489" s="26">
        <v>43925</v>
      </c>
      <c r="AI489" s="1">
        <v>43890</v>
      </c>
      <c r="AJ489" s="1">
        <v>43890</v>
      </c>
      <c r="AK489" s="18">
        <v>43918</v>
      </c>
      <c r="AL489" s="1">
        <v>43981</v>
      </c>
      <c r="AM489" s="1">
        <v>43876</v>
      </c>
      <c r="AN489" s="1">
        <v>44465</v>
      </c>
      <c r="AO489" s="24">
        <v>44115</v>
      </c>
      <c r="AP489" s="1">
        <v>44027</v>
      </c>
      <c r="AQ489" s="1">
        <v>44033</v>
      </c>
      <c r="AR489" s="1"/>
      <c r="AS489" s="1"/>
    </row>
    <row r="490" spans="31:45">
      <c r="AE490" s="20">
        <v>43930</v>
      </c>
      <c r="AF490" s="1">
        <v>43548</v>
      </c>
      <c r="AG490" s="1">
        <v>43982</v>
      </c>
      <c r="AH490" s="26">
        <v>43926</v>
      </c>
      <c r="AI490" s="1">
        <v>43891</v>
      </c>
      <c r="AJ490" s="1">
        <v>43891</v>
      </c>
      <c r="AK490" s="18">
        <v>43919</v>
      </c>
      <c r="AL490" s="1">
        <v>43982</v>
      </c>
      <c r="AM490" s="1">
        <v>43877</v>
      </c>
      <c r="AN490" s="1">
        <v>44471</v>
      </c>
      <c r="AO490" s="24">
        <v>44121</v>
      </c>
      <c r="AP490" s="1">
        <v>44028</v>
      </c>
      <c r="AQ490" s="1">
        <v>44034</v>
      </c>
      <c r="AR490" s="1"/>
      <c r="AS490" s="1"/>
    </row>
    <row r="491" spans="31:45">
      <c r="AE491" s="20">
        <v>43931</v>
      </c>
      <c r="AF491" s="1">
        <v>43554</v>
      </c>
      <c r="AG491" s="1">
        <v>43988</v>
      </c>
      <c r="AH491" s="26">
        <v>43927</v>
      </c>
      <c r="AI491" s="1">
        <v>43897</v>
      </c>
      <c r="AJ491" s="1">
        <v>43897</v>
      </c>
      <c r="AK491" s="18">
        <v>43925</v>
      </c>
      <c r="AL491" s="1">
        <v>43988</v>
      </c>
      <c r="AM491" s="1">
        <v>43878</v>
      </c>
      <c r="AN491" s="1">
        <v>44472</v>
      </c>
      <c r="AO491" s="24">
        <v>44122</v>
      </c>
      <c r="AP491" s="1">
        <v>44029</v>
      </c>
      <c r="AQ491" s="1">
        <v>44035</v>
      </c>
      <c r="AR491" s="1"/>
      <c r="AS491" s="1"/>
    </row>
    <row r="492" spans="31:45">
      <c r="AE492" s="20">
        <v>43932</v>
      </c>
      <c r="AF492" s="1">
        <v>43555</v>
      </c>
      <c r="AG492" s="1">
        <v>43989</v>
      </c>
      <c r="AH492" s="26">
        <v>43928</v>
      </c>
      <c r="AI492" s="1">
        <v>43898</v>
      </c>
      <c r="AJ492" s="1">
        <v>43898</v>
      </c>
      <c r="AK492" s="18">
        <v>43926</v>
      </c>
      <c r="AL492" s="1">
        <v>43989</v>
      </c>
      <c r="AM492" s="1">
        <v>43883</v>
      </c>
      <c r="AN492" s="1">
        <v>44478</v>
      </c>
      <c r="AO492" s="24">
        <v>44128</v>
      </c>
      <c r="AP492" s="1">
        <v>44030</v>
      </c>
      <c r="AQ492" s="1">
        <v>44036</v>
      </c>
      <c r="AR492" s="1"/>
      <c r="AS492" s="1"/>
    </row>
    <row r="493" spans="31:45">
      <c r="AE493" s="20">
        <v>43933</v>
      </c>
      <c r="AF493" s="1">
        <v>43561</v>
      </c>
      <c r="AG493" s="1">
        <v>43995</v>
      </c>
      <c r="AH493" s="26">
        <v>43929</v>
      </c>
      <c r="AI493" s="1">
        <v>43904</v>
      </c>
      <c r="AJ493" s="1">
        <v>43904</v>
      </c>
      <c r="AK493" s="18">
        <v>43927</v>
      </c>
      <c r="AL493" s="1">
        <v>43995</v>
      </c>
      <c r="AM493" s="1">
        <v>43884</v>
      </c>
      <c r="AN493" s="1">
        <v>44479</v>
      </c>
      <c r="AO493" s="24">
        <v>44129</v>
      </c>
      <c r="AP493" s="1">
        <v>44031</v>
      </c>
      <c r="AQ493" s="1">
        <v>44037</v>
      </c>
      <c r="AR493" s="1"/>
      <c r="AS493" s="1"/>
    </row>
    <row r="494" spans="31:45">
      <c r="AE494" s="20">
        <v>43934</v>
      </c>
      <c r="AF494" s="1">
        <v>43562</v>
      </c>
      <c r="AG494" s="1">
        <v>43996</v>
      </c>
      <c r="AH494" s="26">
        <v>43930</v>
      </c>
      <c r="AI494" s="1">
        <v>43905</v>
      </c>
      <c r="AJ494" s="1">
        <v>43905</v>
      </c>
      <c r="AK494" s="18">
        <v>43928</v>
      </c>
      <c r="AL494" s="1">
        <v>43996</v>
      </c>
      <c r="AM494" s="1">
        <v>43890</v>
      </c>
      <c r="AN494" s="1">
        <v>44485</v>
      </c>
      <c r="AO494" s="24">
        <v>44135</v>
      </c>
      <c r="AP494" s="1">
        <v>44032</v>
      </c>
      <c r="AQ494" s="1">
        <v>44038</v>
      </c>
      <c r="AR494" s="1"/>
      <c r="AS494" s="1"/>
    </row>
    <row r="495" spans="31:45">
      <c r="AE495" s="20">
        <v>43939</v>
      </c>
      <c r="AF495" s="1">
        <v>43568</v>
      </c>
      <c r="AG495" s="1">
        <v>44002</v>
      </c>
      <c r="AH495" s="26">
        <v>43931</v>
      </c>
      <c r="AI495" s="1">
        <v>43911</v>
      </c>
      <c r="AJ495" s="1">
        <v>43911</v>
      </c>
      <c r="AK495" s="18">
        <v>43929</v>
      </c>
      <c r="AL495" s="1">
        <v>44002</v>
      </c>
      <c r="AM495" s="1">
        <v>43891</v>
      </c>
      <c r="AN495" s="1">
        <v>44486</v>
      </c>
      <c r="AO495" s="24">
        <v>44136</v>
      </c>
      <c r="AP495" s="1">
        <v>44033</v>
      </c>
      <c r="AQ495" s="1">
        <v>44039</v>
      </c>
      <c r="AR495" s="1"/>
      <c r="AS495" s="1"/>
    </row>
    <row r="496" spans="31:45">
      <c r="AE496" s="20">
        <v>43940</v>
      </c>
      <c r="AF496" s="1">
        <v>43569</v>
      </c>
      <c r="AG496" s="1">
        <v>44003</v>
      </c>
      <c r="AH496" s="26">
        <v>43932</v>
      </c>
      <c r="AI496" s="1">
        <v>43912</v>
      </c>
      <c r="AJ496" s="1">
        <v>43912</v>
      </c>
      <c r="AK496" s="18">
        <v>43930</v>
      </c>
      <c r="AL496" s="1">
        <v>44003</v>
      </c>
      <c r="AM496" s="1">
        <v>43897</v>
      </c>
      <c r="AN496" s="1">
        <v>44492</v>
      </c>
      <c r="AO496" s="24">
        <v>44138</v>
      </c>
      <c r="AP496" s="1">
        <v>44034</v>
      </c>
      <c r="AQ496" s="1">
        <v>44040</v>
      </c>
      <c r="AR496" s="1"/>
      <c r="AS496" s="1"/>
    </row>
    <row r="497" spans="31:45">
      <c r="AE497" s="20">
        <v>43946</v>
      </c>
      <c r="AF497" s="1">
        <v>43570</v>
      </c>
      <c r="AG497" s="1">
        <v>44005</v>
      </c>
      <c r="AH497" s="26">
        <v>43933</v>
      </c>
      <c r="AI497" s="1">
        <v>43918</v>
      </c>
      <c r="AJ497" s="1">
        <v>43918</v>
      </c>
      <c r="AK497" s="18">
        <v>43931</v>
      </c>
      <c r="AL497" s="1">
        <v>44005</v>
      </c>
      <c r="AM497" s="1">
        <v>43898</v>
      </c>
      <c r="AN497" s="1">
        <v>44493</v>
      </c>
      <c r="AO497" s="24">
        <v>44142</v>
      </c>
      <c r="AP497" s="1">
        <v>44035</v>
      </c>
      <c r="AQ497" s="1">
        <v>44041</v>
      </c>
      <c r="AR497" s="1"/>
      <c r="AS497" s="1"/>
    </row>
    <row r="498" spans="31:45">
      <c r="AE498" s="20">
        <v>43949</v>
      </c>
      <c r="AF498" s="1">
        <v>43571</v>
      </c>
      <c r="AG498" s="1">
        <v>44006</v>
      </c>
      <c r="AH498" s="26">
        <v>43934</v>
      </c>
      <c r="AI498" s="1">
        <v>43919</v>
      </c>
      <c r="AJ498" s="1">
        <v>43919</v>
      </c>
      <c r="AK498" s="18">
        <v>43932</v>
      </c>
      <c r="AL498" s="1">
        <v>44006</v>
      </c>
      <c r="AM498" s="1">
        <v>43904</v>
      </c>
      <c r="AN498" s="1">
        <v>44499</v>
      </c>
      <c r="AO498" s="24">
        <v>44143</v>
      </c>
      <c r="AP498" s="1">
        <v>44036</v>
      </c>
      <c r="AQ498" s="1">
        <v>44044</v>
      </c>
      <c r="AR498" s="1"/>
      <c r="AS498" s="1"/>
    </row>
    <row r="499" spans="31:45">
      <c r="AE499" s="20">
        <v>43947</v>
      </c>
      <c r="AF499" s="1">
        <v>43572</v>
      </c>
      <c r="AG499" s="1">
        <v>44007</v>
      </c>
      <c r="AH499" s="26">
        <v>43939</v>
      </c>
      <c r="AI499" s="1">
        <v>43925</v>
      </c>
      <c r="AJ499" s="1">
        <v>43925</v>
      </c>
      <c r="AK499" s="18">
        <v>43933</v>
      </c>
      <c r="AL499" s="1">
        <v>44007</v>
      </c>
      <c r="AM499" s="1">
        <v>43905</v>
      </c>
      <c r="AN499" s="1">
        <v>44500</v>
      </c>
      <c r="AO499" s="24">
        <v>44149</v>
      </c>
      <c r="AP499" s="1">
        <v>44037</v>
      </c>
      <c r="AQ499" s="1">
        <v>44045</v>
      </c>
      <c r="AR499" s="1"/>
      <c r="AS499" s="1"/>
    </row>
    <row r="500" spans="31:45">
      <c r="AE500" s="20">
        <v>43953</v>
      </c>
      <c r="AF500" s="1">
        <v>43573</v>
      </c>
      <c r="AG500" s="1">
        <v>44008</v>
      </c>
      <c r="AH500" s="26">
        <v>43940</v>
      </c>
      <c r="AI500" s="1">
        <v>43926</v>
      </c>
      <c r="AJ500" s="1">
        <v>43926</v>
      </c>
      <c r="AK500" s="18">
        <v>43934</v>
      </c>
      <c r="AL500" s="1">
        <v>44008</v>
      </c>
      <c r="AM500" s="1">
        <v>43911</v>
      </c>
      <c r="AN500" s="1">
        <v>44506</v>
      </c>
      <c r="AO500" s="24">
        <v>44150</v>
      </c>
      <c r="AP500" s="1">
        <v>44038</v>
      </c>
      <c r="AQ500" s="1">
        <v>44051</v>
      </c>
      <c r="AR500" s="1"/>
      <c r="AS500" s="1"/>
    </row>
    <row r="501" spans="31:45">
      <c r="AE501" s="20">
        <v>43954</v>
      </c>
      <c r="AF501" s="1">
        <v>43574</v>
      </c>
      <c r="AG501" s="1">
        <v>44009</v>
      </c>
      <c r="AH501" s="26">
        <v>43946</v>
      </c>
      <c r="AI501" s="1">
        <v>43927</v>
      </c>
      <c r="AJ501" s="1">
        <v>43927</v>
      </c>
      <c r="AK501" s="18">
        <v>43939</v>
      </c>
      <c r="AL501" s="1">
        <v>44009</v>
      </c>
      <c r="AM501" s="1">
        <v>43912</v>
      </c>
      <c r="AN501" s="1">
        <v>44507</v>
      </c>
      <c r="AO501" s="24">
        <v>44156</v>
      </c>
      <c r="AP501" s="1">
        <v>44039</v>
      </c>
      <c r="AQ501" s="1">
        <v>44052</v>
      </c>
      <c r="AR501" s="1"/>
      <c r="AS501" s="1"/>
    </row>
    <row r="502" spans="31:45">
      <c r="AE502" s="20">
        <v>43960</v>
      </c>
      <c r="AF502" s="1">
        <v>43575</v>
      </c>
      <c r="AG502" s="1">
        <v>44010</v>
      </c>
      <c r="AH502" s="26">
        <v>43947</v>
      </c>
      <c r="AI502" s="1">
        <v>43928</v>
      </c>
      <c r="AJ502" s="1">
        <v>43928</v>
      </c>
      <c r="AK502" s="18">
        <v>43940</v>
      </c>
      <c r="AL502" s="1">
        <v>44010</v>
      </c>
      <c r="AM502" s="1">
        <v>43918</v>
      </c>
      <c r="AN502" s="1">
        <v>44513</v>
      </c>
      <c r="AO502" s="24">
        <v>44157</v>
      </c>
      <c r="AP502" s="1">
        <v>44040</v>
      </c>
      <c r="AQ502" s="1">
        <v>44058</v>
      </c>
      <c r="AR502" s="1"/>
      <c r="AS502" s="1"/>
    </row>
    <row r="503" spans="31:45">
      <c r="AE503" s="20">
        <v>43961</v>
      </c>
      <c r="AF503" s="1">
        <v>43576</v>
      </c>
      <c r="AG503" s="1">
        <v>44011</v>
      </c>
      <c r="AH503" s="26">
        <v>43949</v>
      </c>
      <c r="AI503" s="1">
        <v>43929</v>
      </c>
      <c r="AJ503" s="1">
        <v>43929</v>
      </c>
      <c r="AK503" s="18">
        <v>43946</v>
      </c>
      <c r="AL503" s="1">
        <v>44011</v>
      </c>
      <c r="AM503" s="1">
        <v>43919</v>
      </c>
      <c r="AN503" s="1">
        <v>44514</v>
      </c>
      <c r="AO503" s="24">
        <v>44160</v>
      </c>
      <c r="AP503" s="1">
        <v>44041</v>
      </c>
      <c r="AQ503" s="1">
        <v>44059</v>
      </c>
      <c r="AR503" s="1"/>
      <c r="AS503" s="1"/>
    </row>
    <row r="504" spans="31:45">
      <c r="AE504" s="20">
        <v>43967</v>
      </c>
      <c r="AF504" s="1">
        <v>43577</v>
      </c>
      <c r="AG504" s="1">
        <v>44012</v>
      </c>
      <c r="AH504" s="26">
        <v>43953</v>
      </c>
      <c r="AI504" s="1">
        <v>43930</v>
      </c>
      <c r="AJ504" s="1">
        <v>43930</v>
      </c>
      <c r="AK504" s="18">
        <v>43947</v>
      </c>
      <c r="AL504" s="1">
        <v>44012</v>
      </c>
      <c r="AM504" s="1">
        <v>43925</v>
      </c>
      <c r="AN504" s="1">
        <v>44520</v>
      </c>
      <c r="AO504" s="24">
        <v>44161</v>
      </c>
      <c r="AP504" s="1">
        <v>44042</v>
      </c>
      <c r="AQ504" s="1">
        <v>44065</v>
      </c>
      <c r="AR504" s="1"/>
      <c r="AS504" s="1"/>
    </row>
    <row r="505" spans="31:45">
      <c r="AE505" s="20">
        <v>43968</v>
      </c>
      <c r="AF505" s="1">
        <v>43582</v>
      </c>
      <c r="AG505" s="1">
        <v>44013</v>
      </c>
      <c r="AH505" s="26">
        <v>43954</v>
      </c>
      <c r="AI505" s="1">
        <v>43931</v>
      </c>
      <c r="AJ505" s="1">
        <v>43931</v>
      </c>
      <c r="AK505" s="18">
        <v>43949</v>
      </c>
      <c r="AL505" s="1">
        <v>44013</v>
      </c>
      <c r="AM505" s="1">
        <v>43926</v>
      </c>
      <c r="AN505" s="1">
        <v>44521</v>
      </c>
      <c r="AO505" s="24">
        <v>44162</v>
      </c>
      <c r="AP505" s="1">
        <v>44044</v>
      </c>
      <c r="AQ505" s="1">
        <v>44066</v>
      </c>
      <c r="AR505" s="1"/>
      <c r="AS505" s="1"/>
    </row>
    <row r="506" spans="31:45">
      <c r="AE506" s="20">
        <v>43974</v>
      </c>
      <c r="AF506" s="1">
        <v>43583</v>
      </c>
      <c r="AG506" s="1">
        <v>44014</v>
      </c>
      <c r="AH506" s="26">
        <v>43960</v>
      </c>
      <c r="AI506" s="1">
        <v>43932</v>
      </c>
      <c r="AJ506" s="1">
        <v>43932</v>
      </c>
      <c r="AK506" s="18">
        <v>43953</v>
      </c>
      <c r="AL506" s="1">
        <v>44014</v>
      </c>
      <c r="AM506" s="1">
        <v>43927</v>
      </c>
      <c r="AN506" s="1">
        <v>44524</v>
      </c>
      <c r="AO506" s="24">
        <v>44163</v>
      </c>
      <c r="AP506" s="1">
        <v>44045</v>
      </c>
      <c r="AQ506" s="1">
        <v>44072</v>
      </c>
      <c r="AR506" s="1"/>
      <c r="AS506" s="1"/>
    </row>
    <row r="507" spans="31:45">
      <c r="AE507" s="20">
        <v>43975</v>
      </c>
      <c r="AF507" s="1">
        <v>43589</v>
      </c>
      <c r="AG507" s="1">
        <v>44015</v>
      </c>
      <c r="AH507" s="26">
        <v>43961</v>
      </c>
      <c r="AI507" s="1">
        <v>43933</v>
      </c>
      <c r="AJ507" s="1">
        <v>43933</v>
      </c>
      <c r="AK507" s="18">
        <v>43954</v>
      </c>
      <c r="AL507" s="1">
        <v>44015</v>
      </c>
      <c r="AM507" s="1">
        <v>43928</v>
      </c>
      <c r="AN507" s="1">
        <v>44525</v>
      </c>
      <c r="AO507" s="24">
        <v>44164</v>
      </c>
      <c r="AP507" s="1">
        <v>44051</v>
      </c>
      <c r="AQ507" s="1">
        <v>44073</v>
      </c>
      <c r="AR507" s="1"/>
      <c r="AS507" s="1"/>
    </row>
    <row r="508" spans="31:45">
      <c r="AE508" s="20">
        <v>43976</v>
      </c>
      <c r="AF508" s="1">
        <v>43590</v>
      </c>
      <c r="AG508" s="1">
        <v>44016</v>
      </c>
      <c r="AH508" s="26">
        <v>43967</v>
      </c>
      <c r="AI508" s="1">
        <v>43934</v>
      </c>
      <c r="AJ508" s="1">
        <v>43934</v>
      </c>
      <c r="AK508" s="18">
        <v>43960</v>
      </c>
      <c r="AL508" s="1">
        <v>44016</v>
      </c>
      <c r="AM508" s="1">
        <v>43929</v>
      </c>
      <c r="AN508" s="1">
        <v>44526</v>
      </c>
      <c r="AO508" s="24">
        <v>44170</v>
      </c>
      <c r="AP508" s="1">
        <v>44052</v>
      </c>
      <c r="AQ508" s="1">
        <v>44079</v>
      </c>
      <c r="AR508" s="1"/>
      <c r="AS508" s="1"/>
    </row>
    <row r="509" spans="31:45">
      <c r="AE509" s="20">
        <v>43981</v>
      </c>
      <c r="AF509" s="1">
        <v>43596</v>
      </c>
      <c r="AG509" s="1">
        <v>44017</v>
      </c>
      <c r="AH509" s="26">
        <v>43968</v>
      </c>
      <c r="AI509" s="1">
        <v>43939</v>
      </c>
      <c r="AJ509" s="1">
        <v>43939</v>
      </c>
      <c r="AK509" s="18">
        <v>43961</v>
      </c>
      <c r="AL509" s="1">
        <v>44017</v>
      </c>
      <c r="AM509" s="1">
        <v>43930</v>
      </c>
      <c r="AN509" s="1">
        <v>44527</v>
      </c>
      <c r="AO509" s="24">
        <v>44171</v>
      </c>
      <c r="AP509" s="1">
        <v>44058</v>
      </c>
      <c r="AQ509" s="1">
        <v>44080</v>
      </c>
      <c r="AR509" s="1"/>
      <c r="AS509" s="1"/>
    </row>
    <row r="510" spans="31:45">
      <c r="AE510" s="20">
        <v>43982</v>
      </c>
      <c r="AF510" s="1">
        <v>43597</v>
      </c>
      <c r="AG510" s="1">
        <v>44018</v>
      </c>
      <c r="AH510" s="26">
        <v>43974</v>
      </c>
      <c r="AI510" s="1">
        <v>43940</v>
      </c>
      <c r="AJ510" s="1">
        <v>43940</v>
      </c>
      <c r="AK510" s="18">
        <v>43967</v>
      </c>
      <c r="AL510" s="1">
        <v>44018</v>
      </c>
      <c r="AM510" s="1">
        <v>43931</v>
      </c>
      <c r="AN510" s="1">
        <v>44528</v>
      </c>
      <c r="AO510" s="24">
        <v>44177</v>
      </c>
      <c r="AP510" s="1">
        <v>44059</v>
      </c>
      <c r="AQ510" s="1">
        <v>44081</v>
      </c>
      <c r="AR510" s="1"/>
      <c r="AS510" s="1"/>
    </row>
    <row r="511" spans="31:45">
      <c r="AE511" s="20">
        <v>43988</v>
      </c>
      <c r="AF511" s="1">
        <v>43603</v>
      </c>
      <c r="AG511" s="1">
        <v>44019</v>
      </c>
      <c r="AH511" s="26">
        <v>43975</v>
      </c>
      <c r="AI511" s="1">
        <v>43946</v>
      </c>
      <c r="AJ511" s="1">
        <v>43946</v>
      </c>
      <c r="AK511" s="18">
        <v>43968</v>
      </c>
      <c r="AL511" s="1">
        <v>44019</v>
      </c>
      <c r="AM511" s="1">
        <v>43932</v>
      </c>
      <c r="AN511" s="1">
        <v>44534</v>
      </c>
      <c r="AO511" s="24">
        <v>44178</v>
      </c>
      <c r="AP511" s="1">
        <v>44065</v>
      </c>
      <c r="AQ511" s="1">
        <v>44086</v>
      </c>
      <c r="AR511" s="1"/>
      <c r="AS511" s="1"/>
    </row>
    <row r="512" spans="31:45">
      <c r="AE512" s="20">
        <v>43989</v>
      </c>
      <c r="AF512" s="1">
        <v>43604</v>
      </c>
      <c r="AG512" s="1">
        <v>44020</v>
      </c>
      <c r="AH512" s="26">
        <v>43976</v>
      </c>
      <c r="AI512" s="1">
        <v>43947</v>
      </c>
      <c r="AJ512" s="1">
        <v>43947</v>
      </c>
      <c r="AK512" s="18">
        <v>43974</v>
      </c>
      <c r="AL512" s="1">
        <v>44020</v>
      </c>
      <c r="AM512" s="1">
        <v>43933</v>
      </c>
      <c r="AN512" s="1">
        <v>44535</v>
      </c>
      <c r="AO512" s="24">
        <v>44184</v>
      </c>
      <c r="AP512" s="1">
        <v>44066</v>
      </c>
      <c r="AQ512" s="1">
        <v>44087</v>
      </c>
      <c r="AR512" s="1"/>
      <c r="AS512" s="1"/>
    </row>
    <row r="513" spans="31:45">
      <c r="AE513" s="20">
        <v>43995</v>
      </c>
      <c r="AF513" s="1">
        <v>43610</v>
      </c>
      <c r="AG513" s="1">
        <v>44021</v>
      </c>
      <c r="AH513" s="26">
        <v>43981</v>
      </c>
      <c r="AI513" s="1">
        <v>43949</v>
      </c>
      <c r="AJ513" s="1">
        <v>43949</v>
      </c>
      <c r="AK513" s="18">
        <v>43975</v>
      </c>
      <c r="AL513" s="1">
        <v>44021</v>
      </c>
      <c r="AM513" s="1">
        <v>43934</v>
      </c>
      <c r="AN513" s="1">
        <v>44541</v>
      </c>
      <c r="AO513" s="24">
        <v>44185</v>
      </c>
      <c r="AP513" s="1">
        <v>44072</v>
      </c>
      <c r="AQ513" s="1">
        <v>44093</v>
      </c>
      <c r="AR513" s="1"/>
      <c r="AS513" s="1"/>
    </row>
    <row r="514" spans="31:45">
      <c r="AE514" s="20">
        <v>43996</v>
      </c>
      <c r="AF514" s="1">
        <v>43611</v>
      </c>
      <c r="AG514" s="1">
        <v>44022</v>
      </c>
      <c r="AH514" s="26">
        <v>43982</v>
      </c>
      <c r="AI514" s="1">
        <v>43953</v>
      </c>
      <c r="AJ514" s="1">
        <v>43953</v>
      </c>
      <c r="AK514" s="18">
        <v>43976</v>
      </c>
      <c r="AL514" s="1">
        <v>44022</v>
      </c>
      <c r="AM514" s="1">
        <v>43939</v>
      </c>
      <c r="AN514" s="1">
        <v>44542</v>
      </c>
      <c r="AO514" s="24">
        <v>44189</v>
      </c>
      <c r="AP514" s="1">
        <v>44073</v>
      </c>
      <c r="AQ514" s="1">
        <v>44094</v>
      </c>
      <c r="AR514" s="1"/>
      <c r="AS514" s="1"/>
    </row>
    <row r="515" spans="31:45">
      <c r="AE515" s="20">
        <v>43999</v>
      </c>
      <c r="AF515" s="1">
        <v>43612</v>
      </c>
      <c r="AG515" s="1">
        <v>44023</v>
      </c>
      <c r="AH515" s="26">
        <v>43988</v>
      </c>
      <c r="AI515" s="1">
        <v>43954</v>
      </c>
      <c r="AJ515" s="1">
        <v>43954</v>
      </c>
      <c r="AK515" s="18">
        <v>43981</v>
      </c>
      <c r="AL515" s="1">
        <v>44023</v>
      </c>
      <c r="AM515" s="1">
        <v>43940</v>
      </c>
      <c r="AN515" s="1">
        <v>44548</v>
      </c>
      <c r="AO515" s="24">
        <v>44190</v>
      </c>
      <c r="AP515" s="1">
        <v>44079</v>
      </c>
      <c r="AQ515" s="1">
        <v>44100</v>
      </c>
      <c r="AR515" s="1"/>
      <c r="AS515" s="1"/>
    </row>
    <row r="516" spans="31:45">
      <c r="AE516" s="20">
        <v>44000</v>
      </c>
      <c r="AF516" s="1">
        <v>43617</v>
      </c>
      <c r="AG516" s="1">
        <v>44024</v>
      </c>
      <c r="AH516" s="26">
        <v>43989</v>
      </c>
      <c r="AI516" s="1">
        <v>43960</v>
      </c>
      <c r="AJ516" s="1">
        <v>43960</v>
      </c>
      <c r="AK516" s="18">
        <v>43982</v>
      </c>
      <c r="AL516" s="1">
        <v>44024</v>
      </c>
      <c r="AM516" s="1">
        <v>43946</v>
      </c>
      <c r="AN516" s="1">
        <v>44549</v>
      </c>
      <c r="AO516" s="24">
        <v>44191</v>
      </c>
      <c r="AP516" s="1">
        <v>44080</v>
      </c>
      <c r="AQ516" s="1">
        <v>44101</v>
      </c>
      <c r="AR516" s="1"/>
      <c r="AS516" s="1"/>
    </row>
    <row r="517" spans="31:45">
      <c r="AE517" s="20">
        <v>44001</v>
      </c>
      <c r="AF517" s="1">
        <v>43618</v>
      </c>
      <c r="AG517" s="1">
        <v>44025</v>
      </c>
      <c r="AH517" s="26">
        <v>43995</v>
      </c>
      <c r="AI517" s="1">
        <v>43961</v>
      </c>
      <c r="AJ517" s="1">
        <v>43961</v>
      </c>
      <c r="AK517" s="18">
        <v>43988</v>
      </c>
      <c r="AL517" s="1">
        <v>44025</v>
      </c>
      <c r="AM517" s="1">
        <v>43947</v>
      </c>
      <c r="AN517" s="1">
        <v>44554</v>
      </c>
      <c r="AO517" s="24">
        <v>44192</v>
      </c>
      <c r="AP517" s="1">
        <v>44081</v>
      </c>
      <c r="AQ517" s="1">
        <v>44102</v>
      </c>
      <c r="AR517" s="1"/>
      <c r="AS517" s="1"/>
    </row>
    <row r="518" spans="31:45">
      <c r="AE518" s="20">
        <v>44002</v>
      </c>
      <c r="AF518" s="1">
        <v>43624</v>
      </c>
      <c r="AG518" s="1">
        <v>44026</v>
      </c>
      <c r="AH518" s="26">
        <v>43996</v>
      </c>
      <c r="AI518" s="1">
        <v>43967</v>
      </c>
      <c r="AJ518" s="1">
        <v>43967</v>
      </c>
      <c r="AK518" s="18">
        <v>43989</v>
      </c>
      <c r="AL518" s="1">
        <v>44026</v>
      </c>
      <c r="AM518" s="1">
        <v>43949</v>
      </c>
      <c r="AN518" s="1">
        <v>44555</v>
      </c>
      <c r="AO518" s="24">
        <v>44193</v>
      </c>
      <c r="AP518" s="1">
        <v>44086</v>
      </c>
      <c r="AQ518" s="1">
        <v>44107</v>
      </c>
      <c r="AR518" s="1"/>
      <c r="AS518" s="1"/>
    </row>
    <row r="519" spans="31:45">
      <c r="AE519" s="20">
        <v>44003</v>
      </c>
      <c r="AF519" s="1">
        <v>43625</v>
      </c>
      <c r="AG519" s="1">
        <v>44027</v>
      </c>
      <c r="AH519" s="26">
        <v>43999</v>
      </c>
      <c r="AI519" s="1">
        <v>43968</v>
      </c>
      <c r="AJ519" s="1">
        <v>43968</v>
      </c>
      <c r="AK519" s="18">
        <v>43994</v>
      </c>
      <c r="AL519" s="1">
        <v>44027</v>
      </c>
      <c r="AM519" s="1">
        <v>43953</v>
      </c>
      <c r="AN519" s="1">
        <v>44556</v>
      </c>
      <c r="AO519" s="24">
        <v>44194</v>
      </c>
      <c r="AP519" s="1">
        <v>44087</v>
      </c>
      <c r="AQ519" s="1">
        <v>44108</v>
      </c>
      <c r="AR519" s="1"/>
      <c r="AS519" s="1"/>
    </row>
    <row r="520" spans="31:45">
      <c r="AE520" s="20">
        <v>44004</v>
      </c>
      <c r="AF520" s="1">
        <v>43628</v>
      </c>
      <c r="AG520" s="1">
        <v>44028</v>
      </c>
      <c r="AH520" s="26">
        <v>44000</v>
      </c>
      <c r="AI520" s="1">
        <v>43974</v>
      </c>
      <c r="AJ520" s="1">
        <v>43974</v>
      </c>
      <c r="AK520" s="18">
        <v>43995</v>
      </c>
      <c r="AL520" s="1">
        <v>44028</v>
      </c>
      <c r="AM520" s="1">
        <v>43954</v>
      </c>
      <c r="AN520" s="1">
        <v>44557</v>
      </c>
      <c r="AO520" s="24">
        <v>44195</v>
      </c>
      <c r="AP520" s="1">
        <v>44093</v>
      </c>
      <c r="AQ520" s="1">
        <v>44114</v>
      </c>
      <c r="AR520" s="1"/>
      <c r="AS520" s="1"/>
    </row>
    <row r="521" spans="31:45">
      <c r="AE521" s="20">
        <v>44005</v>
      </c>
      <c r="AF521" s="1">
        <v>43629</v>
      </c>
      <c r="AG521" s="1">
        <v>44029</v>
      </c>
      <c r="AH521" s="26">
        <v>44001</v>
      </c>
      <c r="AI521" s="1">
        <v>43975</v>
      </c>
      <c r="AJ521" s="1">
        <v>43975</v>
      </c>
      <c r="AK521" s="18">
        <v>43996</v>
      </c>
      <c r="AL521" s="1">
        <v>44029</v>
      </c>
      <c r="AM521" s="1">
        <v>43960</v>
      </c>
      <c r="AN521" s="1">
        <v>44558</v>
      </c>
      <c r="AO521" s="24">
        <v>44196</v>
      </c>
      <c r="AP521" s="1">
        <v>44094</v>
      </c>
      <c r="AQ521" s="1">
        <v>44115</v>
      </c>
      <c r="AR521" s="1"/>
      <c r="AS521" s="1"/>
    </row>
    <row r="522" spans="31:45">
      <c r="AE522" s="20">
        <v>44006</v>
      </c>
      <c r="AF522" s="1">
        <v>43630</v>
      </c>
      <c r="AG522" s="1">
        <v>44030</v>
      </c>
      <c r="AH522" s="26">
        <v>44002</v>
      </c>
      <c r="AI522" s="1">
        <v>43976</v>
      </c>
      <c r="AJ522" s="1">
        <v>43976</v>
      </c>
      <c r="AK522" s="18">
        <v>43999</v>
      </c>
      <c r="AL522" s="1">
        <v>44030</v>
      </c>
      <c r="AM522" s="1">
        <v>43961</v>
      </c>
      <c r="AN522" s="1">
        <v>44559</v>
      </c>
      <c r="AO522" s="24">
        <v>44197</v>
      </c>
      <c r="AP522" s="1">
        <v>44100</v>
      </c>
      <c r="AQ522" s="1">
        <v>44121</v>
      </c>
      <c r="AR522" s="1"/>
      <c r="AS522" s="1"/>
    </row>
    <row r="523" spans="31:45">
      <c r="AE523" s="20">
        <v>44007</v>
      </c>
      <c r="AF523" s="1">
        <v>43631</v>
      </c>
      <c r="AG523" s="1">
        <v>44031</v>
      </c>
      <c r="AH523" s="26">
        <v>44003</v>
      </c>
      <c r="AI523" s="1">
        <v>43981</v>
      </c>
      <c r="AJ523" s="1">
        <v>43981</v>
      </c>
      <c r="AK523" s="18">
        <v>44000</v>
      </c>
      <c r="AL523" s="1">
        <v>44031</v>
      </c>
      <c r="AM523" s="1">
        <v>43967</v>
      </c>
      <c r="AN523" s="1">
        <v>44560</v>
      </c>
      <c r="AO523" s="24">
        <v>44198</v>
      </c>
      <c r="AP523" s="1">
        <v>44101</v>
      </c>
      <c r="AQ523" s="1">
        <v>44122</v>
      </c>
      <c r="AR523" s="1"/>
      <c r="AS523" s="1"/>
    </row>
    <row r="524" spans="31:45">
      <c r="AE524" s="20">
        <v>44008</v>
      </c>
      <c r="AF524" s="1">
        <v>43632</v>
      </c>
      <c r="AG524" s="1">
        <v>44032</v>
      </c>
      <c r="AH524" s="26">
        <v>44004</v>
      </c>
      <c r="AI524" s="1">
        <v>43982</v>
      </c>
      <c r="AJ524" s="1">
        <v>43982</v>
      </c>
      <c r="AK524" s="18">
        <v>44001</v>
      </c>
      <c r="AL524" s="1">
        <v>44032</v>
      </c>
      <c r="AM524" s="1">
        <v>43968</v>
      </c>
      <c r="AN524" s="1">
        <v>44561</v>
      </c>
      <c r="AO524" s="24">
        <v>44199</v>
      </c>
      <c r="AP524" s="1">
        <v>44102</v>
      </c>
      <c r="AQ524" s="1">
        <v>44128</v>
      </c>
      <c r="AR524" s="1"/>
      <c r="AS524" s="1"/>
    </row>
    <row r="525" spans="31:45">
      <c r="AE525" s="20">
        <v>44009</v>
      </c>
      <c r="AF525" s="1">
        <v>43633</v>
      </c>
      <c r="AG525" s="1">
        <v>44033</v>
      </c>
      <c r="AH525" s="26">
        <v>44005</v>
      </c>
      <c r="AI525" s="1">
        <v>43988</v>
      </c>
      <c r="AJ525" s="1">
        <v>43988</v>
      </c>
      <c r="AK525" s="18">
        <v>44002</v>
      </c>
      <c r="AL525" s="1">
        <v>44033</v>
      </c>
      <c r="AM525" s="1">
        <v>43974</v>
      </c>
      <c r="AN525" s="1">
        <v>44562</v>
      </c>
      <c r="AO525" s="24">
        <v>44205</v>
      </c>
      <c r="AP525" s="1">
        <v>44107</v>
      </c>
      <c r="AQ525" s="1">
        <v>44129</v>
      </c>
      <c r="AR525" s="1"/>
      <c r="AS525" s="1"/>
    </row>
    <row r="526" spans="31:45">
      <c r="AE526" s="20">
        <v>44010</v>
      </c>
      <c r="AF526" s="1">
        <v>43634</v>
      </c>
      <c r="AG526" s="1">
        <v>44034</v>
      </c>
      <c r="AH526" s="26">
        <v>44006</v>
      </c>
      <c r="AI526" s="1">
        <v>43989</v>
      </c>
      <c r="AJ526" s="1">
        <v>43989</v>
      </c>
      <c r="AK526" s="18">
        <v>44003</v>
      </c>
      <c r="AL526" s="1">
        <v>44034</v>
      </c>
      <c r="AM526" s="1">
        <v>43975</v>
      </c>
      <c r="AN526" s="1">
        <v>44563</v>
      </c>
      <c r="AO526" s="24">
        <v>44206</v>
      </c>
      <c r="AP526" s="1">
        <v>44108</v>
      </c>
      <c r="AQ526" s="1">
        <v>44135</v>
      </c>
      <c r="AR526" s="1"/>
      <c r="AS526" s="1"/>
    </row>
    <row r="527" spans="31:45">
      <c r="AE527" s="20">
        <v>44011</v>
      </c>
      <c r="AF527" s="1">
        <v>43635</v>
      </c>
      <c r="AG527" s="1">
        <v>44035</v>
      </c>
      <c r="AH527" s="26">
        <v>44007</v>
      </c>
      <c r="AI527" s="1">
        <v>43995</v>
      </c>
      <c r="AJ527" s="1">
        <v>43995</v>
      </c>
      <c r="AK527" s="18">
        <v>44004</v>
      </c>
      <c r="AL527" s="1">
        <v>44035</v>
      </c>
      <c r="AM527" s="1">
        <v>43976</v>
      </c>
      <c r="AN527" s="1">
        <v>44569</v>
      </c>
      <c r="AO527" s="24">
        <v>44212</v>
      </c>
      <c r="AP527" s="1">
        <v>44114</v>
      </c>
      <c r="AQ527" s="1">
        <v>44136</v>
      </c>
      <c r="AR527" s="1"/>
      <c r="AS527" s="1"/>
    </row>
    <row r="528" spans="31:45">
      <c r="AE528" s="20">
        <v>44012</v>
      </c>
      <c r="AF528" s="1">
        <v>43636</v>
      </c>
      <c r="AG528" s="1">
        <v>44036</v>
      </c>
      <c r="AH528" s="26">
        <v>44008</v>
      </c>
      <c r="AI528" s="1">
        <v>43996</v>
      </c>
      <c r="AJ528" s="1">
        <v>43996</v>
      </c>
      <c r="AK528" s="18">
        <v>44005</v>
      </c>
      <c r="AL528" s="1">
        <v>44036</v>
      </c>
      <c r="AM528" s="1">
        <v>43981</v>
      </c>
      <c r="AN528" s="1">
        <v>44570</v>
      </c>
      <c r="AO528" s="24">
        <v>44213</v>
      </c>
      <c r="AP528" s="1">
        <v>44115</v>
      </c>
      <c r="AQ528" s="1">
        <v>44138</v>
      </c>
      <c r="AR528" s="1"/>
      <c r="AS528" s="1"/>
    </row>
    <row r="529" spans="31:45">
      <c r="AE529" s="20">
        <v>44013</v>
      </c>
      <c r="AF529" s="1">
        <v>43637</v>
      </c>
      <c r="AG529" s="1">
        <v>44037</v>
      </c>
      <c r="AH529" s="26">
        <v>44009</v>
      </c>
      <c r="AI529" s="1">
        <v>43998</v>
      </c>
      <c r="AJ529" s="1">
        <v>43998</v>
      </c>
      <c r="AK529" s="18">
        <v>44006</v>
      </c>
      <c r="AL529" s="1">
        <v>44037</v>
      </c>
      <c r="AM529" s="1">
        <v>43982</v>
      </c>
      <c r="AN529" s="1">
        <v>44576</v>
      </c>
      <c r="AO529" s="24">
        <v>44214</v>
      </c>
      <c r="AP529" s="1">
        <v>44121</v>
      </c>
      <c r="AQ529" s="1">
        <v>44142</v>
      </c>
      <c r="AR529" s="1"/>
      <c r="AS529" s="1"/>
    </row>
    <row r="530" spans="31:45">
      <c r="AE530" s="20">
        <v>44014</v>
      </c>
      <c r="AF530" s="1">
        <v>43638</v>
      </c>
      <c r="AG530" s="1">
        <v>44038</v>
      </c>
      <c r="AH530" s="26">
        <v>44010</v>
      </c>
      <c r="AI530" s="1">
        <v>43999</v>
      </c>
      <c r="AJ530" s="1">
        <v>43999</v>
      </c>
      <c r="AK530" s="18">
        <v>44007</v>
      </c>
      <c r="AL530" s="1">
        <v>44038</v>
      </c>
      <c r="AM530" s="1">
        <v>43988</v>
      </c>
      <c r="AN530" s="1">
        <v>44577</v>
      </c>
      <c r="AO530" s="24">
        <v>44219</v>
      </c>
      <c r="AP530" s="1">
        <v>44122</v>
      </c>
      <c r="AQ530" s="1">
        <v>44143</v>
      </c>
      <c r="AR530" s="1"/>
      <c r="AS530" s="1"/>
    </row>
    <row r="531" spans="31:45">
      <c r="AE531" s="20">
        <v>44015</v>
      </c>
      <c r="AF531" s="1">
        <v>43639</v>
      </c>
      <c r="AG531" s="1">
        <v>44039</v>
      </c>
      <c r="AH531" s="26">
        <v>44011</v>
      </c>
      <c r="AI531" s="1">
        <v>44000</v>
      </c>
      <c r="AJ531" s="1">
        <v>44000</v>
      </c>
      <c r="AK531" s="18">
        <v>44008</v>
      </c>
      <c r="AL531" s="1">
        <v>44039</v>
      </c>
      <c r="AM531" s="1">
        <v>43989</v>
      </c>
      <c r="AN531" s="1">
        <v>44578</v>
      </c>
      <c r="AO531" s="24">
        <v>44220</v>
      </c>
      <c r="AP531" s="1">
        <v>44128</v>
      </c>
      <c r="AQ531" s="1">
        <v>44149</v>
      </c>
      <c r="AR531" s="1"/>
      <c r="AS531" s="1"/>
    </row>
    <row r="532" spans="31:45">
      <c r="AE532" s="20">
        <v>44016</v>
      </c>
      <c r="AF532" s="1">
        <v>43640</v>
      </c>
      <c r="AG532" s="1">
        <v>44040</v>
      </c>
      <c r="AH532" s="26">
        <v>44012</v>
      </c>
      <c r="AI532" s="1">
        <v>44001</v>
      </c>
      <c r="AJ532" s="1">
        <v>44001</v>
      </c>
      <c r="AK532" s="18">
        <v>44009</v>
      </c>
      <c r="AL532" s="1">
        <v>44040</v>
      </c>
      <c r="AM532" s="1">
        <v>43995</v>
      </c>
      <c r="AN532" s="1">
        <v>44583</v>
      </c>
      <c r="AO532" s="24">
        <v>44226</v>
      </c>
      <c r="AP532" s="1">
        <v>44129</v>
      </c>
      <c r="AQ532" s="1">
        <v>44150</v>
      </c>
      <c r="AR532" s="1"/>
      <c r="AS532" s="1"/>
    </row>
    <row r="533" spans="31:45">
      <c r="AE533" s="20">
        <v>44017</v>
      </c>
      <c r="AF533" s="1">
        <v>43641</v>
      </c>
      <c r="AG533" s="1">
        <v>44041</v>
      </c>
      <c r="AH533" s="26">
        <v>44013</v>
      </c>
      <c r="AI533" s="1">
        <v>44002</v>
      </c>
      <c r="AJ533" s="1">
        <v>44002</v>
      </c>
      <c r="AK533" s="18">
        <v>44010</v>
      </c>
      <c r="AL533" s="1">
        <v>44041</v>
      </c>
      <c r="AM533" s="1">
        <v>43996</v>
      </c>
      <c r="AN533" s="1">
        <v>44584</v>
      </c>
      <c r="AO533" s="24">
        <v>44227</v>
      </c>
      <c r="AP533" s="1">
        <v>44135</v>
      </c>
      <c r="AQ533" s="1">
        <v>44156</v>
      </c>
      <c r="AR533" s="1"/>
      <c r="AS533" s="1"/>
    </row>
    <row r="534" spans="31:45">
      <c r="AE534" s="20">
        <v>44018</v>
      </c>
      <c r="AF534" s="1">
        <v>43642</v>
      </c>
      <c r="AG534" s="1">
        <v>44042</v>
      </c>
      <c r="AH534" s="26">
        <v>44014</v>
      </c>
      <c r="AI534" s="1">
        <v>44003</v>
      </c>
      <c r="AJ534" s="1">
        <v>44003</v>
      </c>
      <c r="AK534" s="18">
        <v>44011</v>
      </c>
      <c r="AL534" s="1">
        <v>44042</v>
      </c>
      <c r="AM534" s="1">
        <v>43997</v>
      </c>
      <c r="AN534" s="1">
        <v>44590</v>
      </c>
      <c r="AO534" s="24">
        <v>44233</v>
      </c>
      <c r="AP534" s="1">
        <v>44136</v>
      </c>
      <c r="AQ534" s="1">
        <v>44157</v>
      </c>
      <c r="AR534" s="1"/>
      <c r="AS534" s="1"/>
    </row>
    <row r="535" spans="31:45">
      <c r="AE535" s="20">
        <v>44019</v>
      </c>
      <c r="AF535" s="1">
        <v>43643</v>
      </c>
      <c r="AG535" s="1">
        <v>44043</v>
      </c>
      <c r="AH535" s="26">
        <v>44015</v>
      </c>
      <c r="AI535" s="1">
        <v>44004</v>
      </c>
      <c r="AJ535" s="1">
        <v>44004</v>
      </c>
      <c r="AK535" s="18">
        <v>44012</v>
      </c>
      <c r="AL535" s="1">
        <v>44043</v>
      </c>
      <c r="AM535" s="1">
        <v>43998</v>
      </c>
      <c r="AN535" s="1">
        <v>44591</v>
      </c>
      <c r="AO535" s="24">
        <v>44234</v>
      </c>
      <c r="AP535" s="1">
        <v>44138</v>
      </c>
      <c r="AQ535" s="1">
        <v>44160</v>
      </c>
      <c r="AR535" s="1"/>
      <c r="AS535" s="1"/>
    </row>
    <row r="536" spans="31:45">
      <c r="AE536" s="20">
        <v>44020</v>
      </c>
      <c r="AF536" s="1">
        <v>43644</v>
      </c>
      <c r="AG536" s="1">
        <v>44044</v>
      </c>
      <c r="AH536" s="26">
        <v>44016</v>
      </c>
      <c r="AI536" s="1">
        <v>44005</v>
      </c>
      <c r="AJ536" s="1">
        <v>44005</v>
      </c>
      <c r="AK536" s="18">
        <v>44013</v>
      </c>
      <c r="AL536" s="1">
        <v>44044</v>
      </c>
      <c r="AM536" s="1">
        <v>43999</v>
      </c>
      <c r="AN536" s="1">
        <v>44597</v>
      </c>
      <c r="AO536" s="24">
        <v>44240</v>
      </c>
      <c r="AP536" s="1">
        <v>44142</v>
      </c>
      <c r="AQ536" s="1">
        <v>44161</v>
      </c>
      <c r="AR536" s="1"/>
      <c r="AS536" s="1"/>
    </row>
    <row r="537" spans="31:45">
      <c r="AE537" s="20">
        <v>44021</v>
      </c>
      <c r="AF537" s="1">
        <v>43645</v>
      </c>
      <c r="AG537" s="1">
        <v>44045</v>
      </c>
      <c r="AH537" s="26">
        <v>44017</v>
      </c>
      <c r="AI537" s="1">
        <v>44006</v>
      </c>
      <c r="AJ537" s="1">
        <v>44006</v>
      </c>
      <c r="AK537" s="18">
        <v>44014</v>
      </c>
      <c r="AL537" s="1">
        <v>44045</v>
      </c>
      <c r="AM537" s="1">
        <v>44000</v>
      </c>
      <c r="AN537" s="1">
        <v>44598</v>
      </c>
      <c r="AO537" s="24">
        <v>44241</v>
      </c>
      <c r="AP537" s="1">
        <v>44143</v>
      </c>
      <c r="AQ537" s="1">
        <v>44162</v>
      </c>
      <c r="AR537" s="1"/>
      <c r="AS537" s="1"/>
    </row>
    <row r="538" spans="31:45">
      <c r="AE538" s="20">
        <v>44022</v>
      </c>
      <c r="AF538" s="1">
        <v>43646</v>
      </c>
      <c r="AG538" s="1">
        <v>44046</v>
      </c>
      <c r="AH538" s="26">
        <v>44018</v>
      </c>
      <c r="AI538" s="1">
        <v>44007</v>
      </c>
      <c r="AJ538" s="1">
        <v>44007</v>
      </c>
      <c r="AK538" s="18">
        <v>44015</v>
      </c>
      <c r="AL538" s="1">
        <v>44046</v>
      </c>
      <c r="AM538" s="1">
        <v>44001</v>
      </c>
      <c r="AN538" s="1">
        <v>44604</v>
      </c>
      <c r="AO538" s="24">
        <v>44242</v>
      </c>
      <c r="AP538" s="1">
        <v>44149</v>
      </c>
      <c r="AQ538" s="1">
        <v>44163</v>
      </c>
      <c r="AR538" s="1"/>
      <c r="AS538" s="1"/>
    </row>
    <row r="539" spans="31:45">
      <c r="AE539" s="20">
        <v>44023</v>
      </c>
      <c r="AF539" s="1">
        <v>43647</v>
      </c>
      <c r="AG539" s="1">
        <v>44047</v>
      </c>
      <c r="AH539" s="26">
        <v>44019</v>
      </c>
      <c r="AI539" s="1">
        <v>44008</v>
      </c>
      <c r="AJ539" s="1">
        <v>44008</v>
      </c>
      <c r="AK539" s="18">
        <v>44016</v>
      </c>
      <c r="AL539" s="1">
        <v>44047</v>
      </c>
      <c r="AM539" s="1">
        <v>44002</v>
      </c>
      <c r="AN539" s="1">
        <v>44605</v>
      </c>
      <c r="AO539" s="24">
        <v>44247</v>
      </c>
      <c r="AP539" s="1">
        <v>44150</v>
      </c>
      <c r="AQ539" s="1">
        <v>44164</v>
      </c>
      <c r="AR539" s="1"/>
      <c r="AS539" s="1"/>
    </row>
    <row r="540" spans="31:45">
      <c r="AE540" s="20">
        <v>44024</v>
      </c>
      <c r="AF540" s="1">
        <v>43648</v>
      </c>
      <c r="AG540" s="1">
        <v>44048</v>
      </c>
      <c r="AH540" s="26">
        <v>44020</v>
      </c>
      <c r="AI540" s="1">
        <v>44009</v>
      </c>
      <c r="AJ540" s="1">
        <v>44009</v>
      </c>
      <c r="AK540" s="18">
        <v>44017</v>
      </c>
      <c r="AL540" s="1">
        <v>44048</v>
      </c>
      <c r="AM540" s="1">
        <v>44003</v>
      </c>
      <c r="AN540" s="1">
        <v>44611</v>
      </c>
      <c r="AO540" s="24">
        <v>44248</v>
      </c>
      <c r="AP540" s="1">
        <v>44156</v>
      </c>
      <c r="AQ540" s="1">
        <v>44170</v>
      </c>
      <c r="AR540" s="1"/>
      <c r="AS540" s="1"/>
    </row>
    <row r="541" spans="31:45">
      <c r="AE541" s="20">
        <v>44025</v>
      </c>
      <c r="AF541" s="1">
        <v>43649</v>
      </c>
      <c r="AG541" s="1">
        <v>44049</v>
      </c>
      <c r="AH541" s="26">
        <v>44021</v>
      </c>
      <c r="AI541" s="1">
        <v>44010</v>
      </c>
      <c r="AJ541" s="1">
        <v>44010</v>
      </c>
      <c r="AK541" s="18">
        <v>44018</v>
      </c>
      <c r="AL541" s="1">
        <v>44049</v>
      </c>
      <c r="AM541" s="1">
        <v>44004</v>
      </c>
      <c r="AN541" s="1">
        <v>44612</v>
      </c>
      <c r="AO541" s="24">
        <v>44254</v>
      </c>
      <c r="AP541" s="1">
        <v>44157</v>
      </c>
      <c r="AQ541" s="1">
        <v>44171</v>
      </c>
      <c r="AR541" s="1"/>
      <c r="AS541" s="1"/>
    </row>
    <row r="542" spans="31:45">
      <c r="AE542" s="20">
        <v>44026</v>
      </c>
      <c r="AF542" s="1">
        <v>43650</v>
      </c>
      <c r="AG542" s="1">
        <v>44050</v>
      </c>
      <c r="AH542" s="26">
        <v>44022</v>
      </c>
      <c r="AI542" s="1">
        <v>44011</v>
      </c>
      <c r="AJ542" s="1">
        <v>44011</v>
      </c>
      <c r="AK542" s="18">
        <v>44019</v>
      </c>
      <c r="AL542" s="1">
        <v>44050</v>
      </c>
      <c r="AM542" s="1">
        <v>44005</v>
      </c>
      <c r="AN542" s="1">
        <v>44613</v>
      </c>
      <c r="AO542" s="24">
        <v>44255</v>
      </c>
      <c r="AP542" s="1">
        <v>44160</v>
      </c>
      <c r="AQ542" s="1">
        <v>44177</v>
      </c>
      <c r="AR542" s="1"/>
      <c r="AS542" s="1"/>
    </row>
    <row r="543" spans="31:45">
      <c r="AE543" s="20">
        <v>44027</v>
      </c>
      <c r="AF543" s="1">
        <v>43651</v>
      </c>
      <c r="AG543" s="1">
        <v>44051</v>
      </c>
      <c r="AH543" s="26">
        <v>44023</v>
      </c>
      <c r="AI543" s="1">
        <v>44012</v>
      </c>
      <c r="AJ543" s="1">
        <v>44012</v>
      </c>
      <c r="AK543" s="18">
        <v>44020</v>
      </c>
      <c r="AL543" s="1">
        <v>44051</v>
      </c>
      <c r="AM543" s="1">
        <v>44006</v>
      </c>
      <c r="AN543" s="1">
        <v>44618</v>
      </c>
      <c r="AO543" s="24">
        <v>44261</v>
      </c>
      <c r="AP543" s="1">
        <v>44161</v>
      </c>
      <c r="AQ543" s="1">
        <v>44178</v>
      </c>
      <c r="AR543" s="1"/>
      <c r="AS543" s="1"/>
    </row>
    <row r="544" spans="31:45">
      <c r="AE544" s="20">
        <v>44028</v>
      </c>
      <c r="AF544" s="1">
        <v>43652</v>
      </c>
      <c r="AG544" s="1">
        <v>44052</v>
      </c>
      <c r="AH544" s="26">
        <v>44024</v>
      </c>
      <c r="AI544" s="1">
        <v>44013</v>
      </c>
      <c r="AJ544" s="1">
        <v>44013</v>
      </c>
      <c r="AK544" s="18">
        <v>44021</v>
      </c>
      <c r="AL544" s="1">
        <v>44052</v>
      </c>
      <c r="AM544" s="1">
        <v>44007</v>
      </c>
      <c r="AN544" s="1">
        <v>44619</v>
      </c>
      <c r="AO544" s="24">
        <v>44262</v>
      </c>
      <c r="AP544" s="1">
        <v>44162</v>
      </c>
      <c r="AQ544" s="1">
        <v>44184</v>
      </c>
      <c r="AR544" s="1"/>
      <c r="AS544" s="1"/>
    </row>
    <row r="545" spans="31:45">
      <c r="AE545" s="20">
        <v>44029</v>
      </c>
      <c r="AF545" s="1">
        <v>43653</v>
      </c>
      <c r="AG545" s="1">
        <v>44053</v>
      </c>
      <c r="AH545" s="26">
        <v>44025</v>
      </c>
      <c r="AI545" s="1">
        <v>44014</v>
      </c>
      <c r="AJ545" s="1">
        <v>44014</v>
      </c>
      <c r="AK545" s="18">
        <v>44022</v>
      </c>
      <c r="AL545" s="1">
        <v>44053</v>
      </c>
      <c r="AM545" s="1">
        <v>44008</v>
      </c>
      <c r="AN545" s="1">
        <v>44625</v>
      </c>
      <c r="AO545" s="24">
        <v>44268</v>
      </c>
      <c r="AP545" s="1">
        <v>44163</v>
      </c>
      <c r="AQ545" s="1">
        <v>44185</v>
      </c>
      <c r="AR545" s="1"/>
      <c r="AS545" s="1"/>
    </row>
    <row r="546" spans="31:45">
      <c r="AE546" s="20">
        <v>44030</v>
      </c>
      <c r="AF546" s="1">
        <v>43654</v>
      </c>
      <c r="AG546" s="1">
        <v>44054</v>
      </c>
      <c r="AH546" s="26">
        <v>44026</v>
      </c>
      <c r="AI546" s="1">
        <v>44015</v>
      </c>
      <c r="AJ546" s="1">
        <v>44015</v>
      </c>
      <c r="AK546" s="18">
        <v>44023</v>
      </c>
      <c r="AL546" s="1">
        <v>44054</v>
      </c>
      <c r="AM546" s="1">
        <v>44009</v>
      </c>
      <c r="AN546" s="1">
        <v>44626</v>
      </c>
      <c r="AO546" s="24">
        <v>44269</v>
      </c>
      <c r="AP546" s="1">
        <v>44164</v>
      </c>
      <c r="AQ546" s="1">
        <v>44189</v>
      </c>
      <c r="AR546" s="1"/>
      <c r="AS546" s="1"/>
    </row>
    <row r="547" spans="31:45">
      <c r="AE547" s="20">
        <v>44031</v>
      </c>
      <c r="AF547" s="1">
        <v>43655</v>
      </c>
      <c r="AG547" s="1">
        <v>44055</v>
      </c>
      <c r="AH547" s="26">
        <v>44027</v>
      </c>
      <c r="AI547" s="1">
        <v>44016</v>
      </c>
      <c r="AJ547" s="1">
        <v>44016</v>
      </c>
      <c r="AK547" s="18">
        <v>44024</v>
      </c>
      <c r="AL547" s="1">
        <v>44055</v>
      </c>
      <c r="AM547" s="1">
        <v>44010</v>
      </c>
      <c r="AN547" s="1">
        <v>44632</v>
      </c>
      <c r="AO547" s="24">
        <v>44275</v>
      </c>
      <c r="AP547" s="1">
        <v>44170</v>
      </c>
      <c r="AQ547" s="1">
        <v>44190</v>
      </c>
      <c r="AR547" s="1"/>
      <c r="AS547" s="1"/>
    </row>
    <row r="548" spans="31:45">
      <c r="AE548" s="20">
        <v>44032</v>
      </c>
      <c r="AF548" s="1">
        <v>43656</v>
      </c>
      <c r="AG548" s="1">
        <v>44056</v>
      </c>
      <c r="AH548" s="26">
        <v>44028</v>
      </c>
      <c r="AI548" s="1">
        <v>44017</v>
      </c>
      <c r="AJ548" s="1">
        <v>44017</v>
      </c>
      <c r="AK548" s="18">
        <v>44025</v>
      </c>
      <c r="AL548" s="1">
        <v>44056</v>
      </c>
      <c r="AM548" s="1">
        <v>44011</v>
      </c>
      <c r="AN548" s="1">
        <v>44633</v>
      </c>
      <c r="AO548" s="24">
        <v>44276</v>
      </c>
      <c r="AP548" s="1">
        <v>44171</v>
      </c>
      <c r="AQ548" s="1">
        <v>44191</v>
      </c>
      <c r="AR548" s="1"/>
      <c r="AS548" s="1"/>
    </row>
    <row r="549" spans="31:45">
      <c r="AE549" s="20">
        <v>44033</v>
      </c>
      <c r="AF549" s="1">
        <v>43657</v>
      </c>
      <c r="AG549" s="1">
        <v>44058</v>
      </c>
      <c r="AH549" s="26">
        <v>44029</v>
      </c>
      <c r="AI549" s="1">
        <v>44018</v>
      </c>
      <c r="AJ549" s="1">
        <v>44018</v>
      </c>
      <c r="AK549" s="18">
        <v>44026</v>
      </c>
      <c r="AL549" s="1">
        <v>44058</v>
      </c>
      <c r="AM549" s="1">
        <v>44012</v>
      </c>
      <c r="AN549" s="1">
        <v>44639</v>
      </c>
      <c r="AO549" s="24">
        <v>44282</v>
      </c>
      <c r="AP549" s="1">
        <v>44177</v>
      </c>
      <c r="AQ549" s="1">
        <v>44192</v>
      </c>
      <c r="AR549" s="1"/>
      <c r="AS549" s="1"/>
    </row>
    <row r="550" spans="31:45">
      <c r="AE550" s="20">
        <v>44034</v>
      </c>
      <c r="AF550" s="1">
        <v>43658</v>
      </c>
      <c r="AG550" s="1">
        <v>44059</v>
      </c>
      <c r="AH550" s="26">
        <v>44030</v>
      </c>
      <c r="AI550" s="1">
        <v>44019</v>
      </c>
      <c r="AJ550" s="1">
        <v>44019</v>
      </c>
      <c r="AK550" s="18">
        <v>44027</v>
      </c>
      <c r="AL550" s="1">
        <v>44059</v>
      </c>
      <c r="AM550" s="1">
        <v>44013</v>
      </c>
      <c r="AN550" s="1">
        <v>44640</v>
      </c>
      <c r="AO550" s="24">
        <v>44283</v>
      </c>
      <c r="AP550" s="1">
        <v>44178</v>
      </c>
      <c r="AQ550" s="1">
        <v>44193</v>
      </c>
      <c r="AR550" s="1"/>
      <c r="AS550" s="1"/>
    </row>
    <row r="551" spans="31:45">
      <c r="AE551" s="20">
        <v>44035</v>
      </c>
      <c r="AF551" s="1">
        <v>43659</v>
      </c>
      <c r="AG551" s="1">
        <v>44065</v>
      </c>
      <c r="AH551" s="26">
        <v>44031</v>
      </c>
      <c r="AI551" s="1">
        <v>44020</v>
      </c>
      <c r="AJ551" s="1">
        <v>44020</v>
      </c>
      <c r="AK551" s="18">
        <v>44028</v>
      </c>
      <c r="AL551" s="1">
        <v>44065</v>
      </c>
      <c r="AM551" s="1">
        <v>44014</v>
      </c>
      <c r="AN551" s="1">
        <v>44646</v>
      </c>
      <c r="AO551" s="24">
        <v>44284</v>
      </c>
      <c r="AP551" s="1">
        <v>44184</v>
      </c>
      <c r="AQ551" s="1">
        <v>44194</v>
      </c>
      <c r="AR551" s="1"/>
      <c r="AS551" s="1"/>
    </row>
    <row r="552" spans="31:45">
      <c r="AE552" s="20">
        <v>44036</v>
      </c>
      <c r="AF552" s="1">
        <v>43660</v>
      </c>
      <c r="AG552" s="1">
        <v>44066</v>
      </c>
      <c r="AH552" s="26">
        <v>44032</v>
      </c>
      <c r="AI552" s="1">
        <v>44021</v>
      </c>
      <c r="AJ552" s="1">
        <v>44021</v>
      </c>
      <c r="AK552" s="18">
        <v>44029</v>
      </c>
      <c r="AL552" s="1">
        <v>44066</v>
      </c>
      <c r="AM552" s="1">
        <v>44015</v>
      </c>
      <c r="AN552" s="1">
        <v>44647</v>
      </c>
      <c r="AO552" s="24">
        <v>44285</v>
      </c>
      <c r="AP552" s="1">
        <v>44185</v>
      </c>
      <c r="AQ552" s="1">
        <v>44195</v>
      </c>
      <c r="AR552" s="1"/>
      <c r="AS552" s="1"/>
    </row>
    <row r="553" spans="31:45">
      <c r="AE553" s="20">
        <v>44037</v>
      </c>
      <c r="AF553" s="1">
        <v>43661</v>
      </c>
      <c r="AG553" s="1">
        <v>44072</v>
      </c>
      <c r="AH553" s="26">
        <v>44033</v>
      </c>
      <c r="AI553" s="1">
        <v>44022</v>
      </c>
      <c r="AJ553" s="1">
        <v>44022</v>
      </c>
      <c r="AK553" s="18">
        <v>44030</v>
      </c>
      <c r="AL553" s="1">
        <v>44072</v>
      </c>
      <c r="AM553" s="1">
        <v>44016</v>
      </c>
      <c r="AN553" s="1">
        <v>44653</v>
      </c>
      <c r="AO553" s="24">
        <v>44286</v>
      </c>
      <c r="AP553" s="1">
        <v>44189</v>
      </c>
      <c r="AQ553" s="1">
        <v>44196</v>
      </c>
      <c r="AR553" s="1"/>
      <c r="AS553" s="1"/>
    </row>
    <row r="554" spans="31:45">
      <c r="AE554" s="20">
        <v>44038</v>
      </c>
      <c r="AF554" s="1">
        <v>43662</v>
      </c>
      <c r="AG554" s="1">
        <v>44073</v>
      </c>
      <c r="AH554" s="26">
        <v>44034</v>
      </c>
      <c r="AI554" s="1">
        <v>44023</v>
      </c>
      <c r="AJ554" s="1">
        <v>44023</v>
      </c>
      <c r="AK554" s="18">
        <v>44031</v>
      </c>
      <c r="AL554" s="1">
        <v>44073</v>
      </c>
      <c r="AM554" s="1">
        <v>44017</v>
      </c>
      <c r="AN554" s="1">
        <v>44654</v>
      </c>
      <c r="AO554" s="24">
        <v>44287</v>
      </c>
      <c r="AP554" s="1">
        <v>44190</v>
      </c>
      <c r="AQ554" s="1">
        <v>44197</v>
      </c>
      <c r="AR554" s="1"/>
      <c r="AS554" s="1"/>
    </row>
    <row r="555" spans="31:45">
      <c r="AE555" s="20">
        <v>44039</v>
      </c>
      <c r="AF555" s="1">
        <v>43663</v>
      </c>
      <c r="AG555" s="1">
        <v>44079</v>
      </c>
      <c r="AH555" s="26">
        <v>44035</v>
      </c>
      <c r="AI555" s="1">
        <v>44024</v>
      </c>
      <c r="AJ555" s="1">
        <v>44024</v>
      </c>
      <c r="AK555" s="18">
        <v>44032</v>
      </c>
      <c r="AL555" s="1">
        <v>44079</v>
      </c>
      <c r="AM555" s="1">
        <v>44018</v>
      </c>
      <c r="AN555" s="1">
        <v>44660</v>
      </c>
      <c r="AO555" s="24">
        <v>44288</v>
      </c>
      <c r="AP555" s="1">
        <v>44191</v>
      </c>
      <c r="AQ555" s="1">
        <v>44198</v>
      </c>
      <c r="AR555" s="1"/>
      <c r="AS555" s="1"/>
    </row>
    <row r="556" spans="31:45">
      <c r="AE556" s="20">
        <v>44040</v>
      </c>
      <c r="AF556" s="1">
        <v>43664</v>
      </c>
      <c r="AG556" s="1">
        <v>44080</v>
      </c>
      <c r="AH556" s="26">
        <v>44036</v>
      </c>
      <c r="AI556" s="1">
        <v>44025</v>
      </c>
      <c r="AJ556" s="1">
        <v>44025</v>
      </c>
      <c r="AK556" s="18">
        <v>44033</v>
      </c>
      <c r="AL556" s="1">
        <v>44080</v>
      </c>
      <c r="AM556" s="1">
        <v>44019</v>
      </c>
      <c r="AN556" s="1">
        <v>44661</v>
      </c>
      <c r="AO556" s="24">
        <v>44289</v>
      </c>
      <c r="AP556" s="1">
        <v>44192</v>
      </c>
      <c r="AQ556" s="1">
        <v>44199</v>
      </c>
      <c r="AR556" s="1"/>
      <c r="AS556" s="1"/>
    </row>
    <row r="557" spans="31:45">
      <c r="AE557" s="20">
        <v>44041</v>
      </c>
      <c r="AF557" s="1">
        <v>43665</v>
      </c>
      <c r="AG557" s="1">
        <v>44081</v>
      </c>
      <c r="AH557" s="26">
        <v>44037</v>
      </c>
      <c r="AI557" s="1">
        <v>44026</v>
      </c>
      <c r="AJ557" s="1">
        <v>44026</v>
      </c>
      <c r="AK557" s="18">
        <v>44034</v>
      </c>
      <c r="AL557" s="1">
        <v>44081</v>
      </c>
      <c r="AM557" s="1">
        <v>44020</v>
      </c>
      <c r="AN557" s="1">
        <v>44662</v>
      </c>
      <c r="AO557" s="24">
        <v>44290</v>
      </c>
      <c r="AP557" s="1">
        <v>44193</v>
      </c>
      <c r="AQ557" s="1">
        <v>44205</v>
      </c>
      <c r="AR557" s="1"/>
      <c r="AS557" s="1"/>
    </row>
    <row r="558" spans="31:45">
      <c r="AE558" s="20">
        <v>44042</v>
      </c>
      <c r="AF558" s="1">
        <v>43666</v>
      </c>
      <c r="AG558" s="1">
        <v>44086</v>
      </c>
      <c r="AH558" s="26">
        <v>44038</v>
      </c>
      <c r="AI558" s="1">
        <v>44027</v>
      </c>
      <c r="AJ558" s="1">
        <v>44027</v>
      </c>
      <c r="AK558" s="18">
        <v>44035</v>
      </c>
      <c r="AL558" s="1">
        <v>44086</v>
      </c>
      <c r="AM558" s="1">
        <v>44021</v>
      </c>
      <c r="AN558" s="1">
        <v>44663</v>
      </c>
      <c r="AO558" s="24">
        <v>44291</v>
      </c>
      <c r="AP558" s="1">
        <v>44194</v>
      </c>
      <c r="AQ558" s="1">
        <v>44206</v>
      </c>
      <c r="AR558" s="1"/>
      <c r="AS558" s="1"/>
    </row>
    <row r="559" spans="31:45">
      <c r="AE559" s="20">
        <v>44043</v>
      </c>
      <c r="AF559" s="1">
        <v>43667</v>
      </c>
      <c r="AG559" s="1">
        <v>44087</v>
      </c>
      <c r="AH559" s="26">
        <v>44039</v>
      </c>
      <c r="AI559" s="1">
        <v>44028</v>
      </c>
      <c r="AJ559" s="1">
        <v>44028</v>
      </c>
      <c r="AK559" s="18">
        <v>44036</v>
      </c>
      <c r="AL559" s="1">
        <v>44087</v>
      </c>
      <c r="AM559" s="1">
        <v>44022</v>
      </c>
      <c r="AN559" s="1">
        <v>44664</v>
      </c>
      <c r="AO559" s="24">
        <v>44296</v>
      </c>
      <c r="AP559" s="1">
        <v>44195</v>
      </c>
      <c r="AQ559" s="1">
        <v>44212</v>
      </c>
      <c r="AR559" s="1"/>
      <c r="AS559" s="1"/>
    </row>
    <row r="560" spans="31:45">
      <c r="AE560" s="20">
        <v>44044</v>
      </c>
      <c r="AF560" s="1">
        <v>43668</v>
      </c>
      <c r="AG560" s="1">
        <v>44093</v>
      </c>
      <c r="AH560" s="26">
        <v>44040</v>
      </c>
      <c r="AI560" s="1">
        <v>44029</v>
      </c>
      <c r="AJ560" s="1">
        <v>44029</v>
      </c>
      <c r="AK560" s="18">
        <v>44037</v>
      </c>
      <c r="AL560" s="1">
        <v>44093</v>
      </c>
      <c r="AM560" s="1">
        <v>44023</v>
      </c>
      <c r="AN560" s="1">
        <v>44665</v>
      </c>
      <c r="AO560" s="24">
        <v>44297</v>
      </c>
      <c r="AP560" s="1">
        <v>44196</v>
      </c>
      <c r="AQ560" s="1">
        <v>44213</v>
      </c>
      <c r="AR560" s="1"/>
      <c r="AS560" s="1"/>
    </row>
    <row r="561" spans="31:45">
      <c r="AE561" s="20">
        <v>44045</v>
      </c>
      <c r="AF561" s="1">
        <v>43669</v>
      </c>
      <c r="AG561" s="1">
        <v>44094</v>
      </c>
      <c r="AH561" s="26">
        <v>44041</v>
      </c>
      <c r="AI561" s="1">
        <v>44030</v>
      </c>
      <c r="AJ561" s="1">
        <v>44030</v>
      </c>
      <c r="AK561" s="18">
        <v>44038</v>
      </c>
      <c r="AL561" s="1">
        <v>44094</v>
      </c>
      <c r="AM561" s="1">
        <v>44024</v>
      </c>
      <c r="AN561" s="1">
        <v>44666</v>
      </c>
      <c r="AO561" s="24">
        <v>44303</v>
      </c>
      <c r="AP561" s="1">
        <v>44197</v>
      </c>
      <c r="AQ561" s="1">
        <v>44214</v>
      </c>
      <c r="AR561" s="1"/>
      <c r="AS561" s="1"/>
    </row>
    <row r="562" spans="31:45">
      <c r="AE562" s="20">
        <v>44046</v>
      </c>
      <c r="AF562" s="1">
        <v>43670</v>
      </c>
      <c r="AG562" s="1">
        <v>44100</v>
      </c>
      <c r="AH562" s="26">
        <v>44042</v>
      </c>
      <c r="AI562" s="1">
        <v>44031</v>
      </c>
      <c r="AJ562" s="1">
        <v>44031</v>
      </c>
      <c r="AK562" s="18">
        <v>44039</v>
      </c>
      <c r="AL562" s="1">
        <v>44100</v>
      </c>
      <c r="AM562" s="1">
        <v>44025</v>
      </c>
      <c r="AN562" s="1">
        <v>44667</v>
      </c>
      <c r="AO562" s="24">
        <v>44304</v>
      </c>
      <c r="AP562" s="1">
        <v>44198</v>
      </c>
      <c r="AQ562" s="1">
        <v>44219</v>
      </c>
      <c r="AR562" s="1"/>
      <c r="AS562" s="1"/>
    </row>
    <row r="563" spans="31:45">
      <c r="AE563" s="20">
        <v>44047</v>
      </c>
      <c r="AF563" s="1">
        <v>43671</v>
      </c>
      <c r="AG563" s="1">
        <v>44101</v>
      </c>
      <c r="AH563" s="26">
        <v>44043</v>
      </c>
      <c r="AI563" s="1">
        <v>44032</v>
      </c>
      <c r="AJ563" s="1">
        <v>44032</v>
      </c>
      <c r="AK563" s="18">
        <v>44040</v>
      </c>
      <c r="AL563" s="1">
        <v>44101</v>
      </c>
      <c r="AM563" s="1">
        <v>44026</v>
      </c>
      <c r="AN563" s="1">
        <v>44668</v>
      </c>
      <c r="AO563" s="24">
        <v>44310</v>
      </c>
      <c r="AP563" s="1">
        <v>44199</v>
      </c>
      <c r="AQ563" s="1">
        <v>44220</v>
      </c>
      <c r="AR563" s="1"/>
      <c r="AS563" s="1"/>
    </row>
    <row r="564" spans="31:45">
      <c r="AE564" s="20">
        <v>44048</v>
      </c>
      <c r="AF564" s="1">
        <v>43672</v>
      </c>
      <c r="AG564" s="1">
        <v>44102</v>
      </c>
      <c r="AH564" s="26">
        <v>44044</v>
      </c>
      <c r="AI564" s="1">
        <v>44033</v>
      </c>
      <c r="AJ564" s="1">
        <v>44033</v>
      </c>
      <c r="AK564" s="18">
        <v>44041</v>
      </c>
      <c r="AL564" s="1">
        <v>44102</v>
      </c>
      <c r="AM564" s="1">
        <v>44027</v>
      </c>
      <c r="AN564" s="1">
        <v>44669</v>
      </c>
      <c r="AO564" s="24">
        <v>44311</v>
      </c>
      <c r="AP564" s="1">
        <v>44205</v>
      </c>
      <c r="AQ564" s="1">
        <v>44226</v>
      </c>
      <c r="AR564" s="1"/>
      <c r="AS564" s="1"/>
    </row>
    <row r="565" spans="31:45">
      <c r="AE565" s="20">
        <v>44049</v>
      </c>
      <c r="AF565" s="1">
        <v>43673</v>
      </c>
      <c r="AG565" s="1">
        <v>44107</v>
      </c>
      <c r="AH565" s="26">
        <v>44045</v>
      </c>
      <c r="AI565" s="1">
        <v>44034</v>
      </c>
      <c r="AJ565" s="1">
        <v>44034</v>
      </c>
      <c r="AK565" s="18">
        <v>44042</v>
      </c>
      <c r="AL565" s="1">
        <v>44107</v>
      </c>
      <c r="AM565" s="1">
        <v>44028</v>
      </c>
      <c r="AN565" s="1">
        <v>44674</v>
      </c>
      <c r="AO565" s="24">
        <v>44317</v>
      </c>
      <c r="AP565" s="1">
        <v>44206</v>
      </c>
      <c r="AQ565" s="1">
        <v>44227</v>
      </c>
      <c r="AR565" s="1"/>
      <c r="AS565" s="1"/>
    </row>
    <row r="566" spans="31:45">
      <c r="AE566" s="20">
        <v>44050</v>
      </c>
      <c r="AF566" s="1">
        <v>43674</v>
      </c>
      <c r="AG566" s="1">
        <v>44108</v>
      </c>
      <c r="AH566" s="26">
        <v>44046</v>
      </c>
      <c r="AI566" s="1">
        <v>44035</v>
      </c>
      <c r="AJ566" s="1">
        <v>44035</v>
      </c>
      <c r="AK566" s="18">
        <v>44043</v>
      </c>
      <c r="AL566" s="1">
        <v>44108</v>
      </c>
      <c r="AM566" s="1">
        <v>44029</v>
      </c>
      <c r="AN566" s="1">
        <v>44675</v>
      </c>
      <c r="AO566" s="24">
        <v>44318</v>
      </c>
      <c r="AP566" s="1">
        <v>44212</v>
      </c>
      <c r="AQ566" s="1">
        <v>44233</v>
      </c>
      <c r="AR566" s="1"/>
      <c r="AS566" s="1"/>
    </row>
    <row r="567" spans="31:45">
      <c r="AE567" s="20">
        <v>44051</v>
      </c>
      <c r="AF567" s="1">
        <v>43675</v>
      </c>
      <c r="AG567" s="1">
        <v>44114</v>
      </c>
      <c r="AH567" s="26">
        <v>44047</v>
      </c>
      <c r="AI567" s="1">
        <v>44036</v>
      </c>
      <c r="AJ567" s="1">
        <v>44036</v>
      </c>
      <c r="AK567" s="18">
        <v>44044</v>
      </c>
      <c r="AL567" s="1">
        <v>44114</v>
      </c>
      <c r="AM567" s="1">
        <v>44030</v>
      </c>
      <c r="AN567" s="1">
        <v>44681</v>
      </c>
      <c r="AO567" s="24">
        <v>44324</v>
      </c>
      <c r="AP567" s="1">
        <v>44213</v>
      </c>
      <c r="AQ567" s="1">
        <v>44234</v>
      </c>
      <c r="AR567" s="1"/>
      <c r="AS567" s="1"/>
    </row>
    <row r="568" spans="31:45">
      <c r="AE568" s="20">
        <v>44052</v>
      </c>
      <c r="AF568" s="1">
        <v>43676</v>
      </c>
      <c r="AG568" s="1">
        <v>44115</v>
      </c>
      <c r="AH568" s="26">
        <v>44048</v>
      </c>
      <c r="AI568" s="1">
        <v>44037</v>
      </c>
      <c r="AJ568" s="1">
        <v>44037</v>
      </c>
      <c r="AK568" s="18">
        <v>44045</v>
      </c>
      <c r="AL568" s="1">
        <v>44115</v>
      </c>
      <c r="AM568" s="1">
        <v>44031</v>
      </c>
      <c r="AN568" s="1">
        <v>44682</v>
      </c>
      <c r="AO568" s="24">
        <v>44325</v>
      </c>
      <c r="AP568" s="1">
        <v>44214</v>
      </c>
      <c r="AQ568" s="1">
        <v>44240</v>
      </c>
      <c r="AR568" s="1"/>
      <c r="AS568" s="1"/>
    </row>
    <row r="569" spans="31:45">
      <c r="AE569" s="20">
        <v>44053</v>
      </c>
      <c r="AF569" s="1">
        <v>43677</v>
      </c>
      <c r="AG569" s="1">
        <v>44121</v>
      </c>
      <c r="AH569" s="26">
        <v>44049</v>
      </c>
      <c r="AI569" s="1">
        <v>44038</v>
      </c>
      <c r="AJ569" s="1">
        <v>44038</v>
      </c>
      <c r="AK569" s="18">
        <v>44046</v>
      </c>
      <c r="AL569" s="1">
        <v>44121</v>
      </c>
      <c r="AM569" s="1">
        <v>44032</v>
      </c>
      <c r="AN569" s="1">
        <v>44684</v>
      </c>
      <c r="AO569" s="24">
        <v>44329</v>
      </c>
      <c r="AP569" s="1">
        <v>44219</v>
      </c>
      <c r="AQ569" s="1">
        <v>44241</v>
      </c>
      <c r="AR569" s="1"/>
      <c r="AS569" s="1"/>
    </row>
    <row r="570" spans="31:45">
      <c r="AE570" s="20">
        <v>44054</v>
      </c>
      <c r="AF570" s="1">
        <v>43678</v>
      </c>
      <c r="AG570" s="1">
        <v>44122</v>
      </c>
      <c r="AH570" s="26">
        <v>44050</v>
      </c>
      <c r="AI570" s="1">
        <v>44039</v>
      </c>
      <c r="AJ570" s="1">
        <v>44039</v>
      </c>
      <c r="AK570" s="18">
        <v>44047</v>
      </c>
      <c r="AL570" s="1">
        <v>44122</v>
      </c>
      <c r="AM570" s="1">
        <v>44033</v>
      </c>
      <c r="AN570" s="1">
        <v>44688</v>
      </c>
      <c r="AO570" s="24">
        <v>44331</v>
      </c>
      <c r="AP570" s="1">
        <v>44220</v>
      </c>
      <c r="AQ570" s="1">
        <v>44242</v>
      </c>
      <c r="AR570" s="1"/>
      <c r="AS570" s="1"/>
    </row>
    <row r="571" spans="31:45">
      <c r="AE571" s="20">
        <v>44055</v>
      </c>
      <c r="AF571" s="1">
        <v>43679</v>
      </c>
      <c r="AG571" s="1">
        <v>44128</v>
      </c>
      <c r="AH571" s="26">
        <v>44051</v>
      </c>
      <c r="AI571" s="1">
        <v>44040</v>
      </c>
      <c r="AJ571" s="1">
        <v>44040</v>
      </c>
      <c r="AK571" s="18">
        <v>44048</v>
      </c>
      <c r="AL571" s="1">
        <v>44128</v>
      </c>
      <c r="AM571" s="1">
        <v>44034</v>
      </c>
      <c r="AN571" s="1">
        <v>44689</v>
      </c>
      <c r="AO571" s="24">
        <v>44332</v>
      </c>
      <c r="AP571" s="1">
        <v>44226</v>
      </c>
      <c r="AQ571" s="1">
        <v>44247</v>
      </c>
      <c r="AR571" s="1"/>
      <c r="AS571" s="1"/>
    </row>
    <row r="572" spans="31:45">
      <c r="AE572" s="20">
        <v>44056</v>
      </c>
      <c r="AF572" s="1">
        <v>43680</v>
      </c>
      <c r="AG572" s="1">
        <v>44129</v>
      </c>
      <c r="AH572" s="26">
        <v>44052</v>
      </c>
      <c r="AI572" s="1">
        <v>44041</v>
      </c>
      <c r="AJ572" s="1">
        <v>44041</v>
      </c>
      <c r="AK572" s="18">
        <v>44049</v>
      </c>
      <c r="AL572" s="1">
        <v>44129</v>
      </c>
      <c r="AM572" s="1">
        <v>44035</v>
      </c>
      <c r="AN572" s="1">
        <v>44695</v>
      </c>
      <c r="AO572" s="24">
        <v>44338</v>
      </c>
      <c r="AP572" s="1">
        <v>44227</v>
      </c>
      <c r="AQ572" s="1">
        <v>44248</v>
      </c>
      <c r="AR572" s="1"/>
      <c r="AS572" s="1"/>
    </row>
    <row r="573" spans="31:45">
      <c r="AE573" s="20">
        <v>44057</v>
      </c>
      <c r="AF573" s="1">
        <v>43681</v>
      </c>
      <c r="AG573" s="1">
        <v>44135</v>
      </c>
      <c r="AH573" s="26">
        <v>44053</v>
      </c>
      <c r="AI573" s="1">
        <v>44042</v>
      </c>
      <c r="AJ573" s="1">
        <v>44042</v>
      </c>
      <c r="AK573" s="18">
        <v>44050</v>
      </c>
      <c r="AL573" s="1">
        <v>44135</v>
      </c>
      <c r="AM573" s="1">
        <v>44036</v>
      </c>
      <c r="AN573" s="1">
        <v>44696</v>
      </c>
      <c r="AO573" s="24">
        <v>44339</v>
      </c>
      <c r="AP573" s="1">
        <v>44233</v>
      </c>
      <c r="AQ573" s="1">
        <v>44254</v>
      </c>
      <c r="AR573" s="1"/>
      <c r="AS573" s="1"/>
    </row>
    <row r="574" spans="31:45">
      <c r="AE574" s="20">
        <v>44058</v>
      </c>
      <c r="AF574" s="1">
        <v>43682</v>
      </c>
      <c r="AG574" s="1">
        <v>44136</v>
      </c>
      <c r="AH574" s="26">
        <v>44054</v>
      </c>
      <c r="AI574" s="1">
        <v>44043</v>
      </c>
      <c r="AJ574" s="1">
        <v>44043</v>
      </c>
      <c r="AK574" s="18">
        <v>44051</v>
      </c>
      <c r="AL574" s="1">
        <v>44136</v>
      </c>
      <c r="AM574" s="1">
        <v>44037</v>
      </c>
      <c r="AN574" s="1">
        <v>44702</v>
      </c>
      <c r="AO574" s="24">
        <v>44345</v>
      </c>
      <c r="AP574" s="1">
        <v>44234</v>
      </c>
      <c r="AQ574" s="1">
        <v>44255</v>
      </c>
      <c r="AR574" s="1"/>
      <c r="AS574" s="1"/>
    </row>
    <row r="575" spans="31:45">
      <c r="AE575" s="20">
        <v>44059</v>
      </c>
      <c r="AF575" s="1">
        <v>43683</v>
      </c>
      <c r="AG575" s="1">
        <v>44138</v>
      </c>
      <c r="AH575" s="26">
        <v>44055</v>
      </c>
      <c r="AI575" s="1">
        <v>44044</v>
      </c>
      <c r="AJ575" s="1">
        <v>44044</v>
      </c>
      <c r="AK575" s="18">
        <v>44052</v>
      </c>
      <c r="AL575" s="1">
        <v>44138</v>
      </c>
      <c r="AM575" s="1">
        <v>44038</v>
      </c>
      <c r="AN575" s="1">
        <v>44703</v>
      </c>
      <c r="AO575" s="24">
        <v>44346</v>
      </c>
      <c r="AP575" s="1">
        <v>44240</v>
      </c>
      <c r="AQ575" s="1">
        <v>44261</v>
      </c>
      <c r="AR575" s="1"/>
      <c r="AS575" s="1"/>
    </row>
    <row r="576" spans="31:45">
      <c r="AE576" s="20">
        <v>44060</v>
      </c>
      <c r="AF576" s="1">
        <v>43684</v>
      </c>
      <c r="AG576" s="1">
        <v>44142</v>
      </c>
      <c r="AH576" s="26">
        <v>44056</v>
      </c>
      <c r="AI576" s="1">
        <v>44045</v>
      </c>
      <c r="AJ576" s="1">
        <v>44045</v>
      </c>
      <c r="AK576" s="18">
        <v>44053</v>
      </c>
      <c r="AL576" s="1">
        <v>44142</v>
      </c>
      <c r="AM576" s="1">
        <v>44039</v>
      </c>
      <c r="AN576" s="1">
        <v>44709</v>
      </c>
      <c r="AO576" s="24">
        <v>44347</v>
      </c>
      <c r="AP576" s="1">
        <v>44241</v>
      </c>
      <c r="AQ576" s="1">
        <v>44262</v>
      </c>
      <c r="AR576" s="1"/>
      <c r="AS576" s="1"/>
    </row>
    <row r="577" spans="31:45">
      <c r="AE577" s="20">
        <v>44061</v>
      </c>
      <c r="AF577" s="1">
        <v>43685</v>
      </c>
      <c r="AG577" s="1">
        <v>44143</v>
      </c>
      <c r="AH577" s="26">
        <v>44057</v>
      </c>
      <c r="AI577" s="1">
        <v>44046</v>
      </c>
      <c r="AJ577" s="1">
        <v>44046</v>
      </c>
      <c r="AK577" s="18">
        <v>44054</v>
      </c>
      <c r="AL577" s="1">
        <v>44143</v>
      </c>
      <c r="AM577" s="1">
        <v>44040</v>
      </c>
      <c r="AN577" s="1">
        <v>44710</v>
      </c>
      <c r="AO577" s="24">
        <v>44352</v>
      </c>
      <c r="AP577" s="1">
        <v>44242</v>
      </c>
      <c r="AQ577" s="1">
        <v>44268</v>
      </c>
      <c r="AR577" s="1"/>
      <c r="AS577" s="1"/>
    </row>
    <row r="578" spans="31:45">
      <c r="AE578" s="20">
        <v>44062</v>
      </c>
      <c r="AF578" s="1">
        <v>43686</v>
      </c>
      <c r="AG578" s="1">
        <v>44149</v>
      </c>
      <c r="AH578" s="26">
        <v>44058</v>
      </c>
      <c r="AI578" s="1">
        <v>44047</v>
      </c>
      <c r="AJ578" s="1">
        <v>44047</v>
      </c>
      <c r="AK578" s="18">
        <v>44055</v>
      </c>
      <c r="AL578" s="1">
        <v>44149</v>
      </c>
      <c r="AM578" s="1">
        <v>44041</v>
      </c>
      <c r="AN578" s="1">
        <v>44711</v>
      </c>
      <c r="AO578" s="24">
        <v>44353</v>
      </c>
      <c r="AP578" s="1">
        <v>44247</v>
      </c>
      <c r="AQ578" s="1">
        <v>44269</v>
      </c>
      <c r="AR578" s="1"/>
      <c r="AS578" s="1"/>
    </row>
    <row r="579" spans="31:45">
      <c r="AE579" s="20">
        <v>44065</v>
      </c>
      <c r="AF579" s="1">
        <v>43687</v>
      </c>
      <c r="AG579" s="1">
        <v>44150</v>
      </c>
      <c r="AH579" s="26">
        <v>44059</v>
      </c>
      <c r="AI579" s="1">
        <v>44048</v>
      </c>
      <c r="AJ579" s="1">
        <v>44048</v>
      </c>
      <c r="AK579" s="18">
        <v>44056</v>
      </c>
      <c r="AL579" s="1">
        <v>44150</v>
      </c>
      <c r="AM579" s="1">
        <v>44042</v>
      </c>
      <c r="AN579" s="1">
        <v>44716</v>
      </c>
      <c r="AO579" s="24">
        <v>44359</v>
      </c>
      <c r="AP579" s="1">
        <v>44248</v>
      </c>
      <c r="AQ579" s="1">
        <v>44275</v>
      </c>
      <c r="AR579" s="1"/>
      <c r="AS579" s="1"/>
    </row>
    <row r="580" spans="31:45">
      <c r="AE580" s="20">
        <v>44066</v>
      </c>
      <c r="AF580" s="1">
        <v>43688</v>
      </c>
      <c r="AG580" s="1">
        <v>44156</v>
      </c>
      <c r="AH580" s="26">
        <v>44060</v>
      </c>
      <c r="AI580" s="1">
        <v>44049</v>
      </c>
      <c r="AJ580" s="1">
        <v>44049</v>
      </c>
      <c r="AK580" s="18">
        <v>44057</v>
      </c>
      <c r="AL580" s="1">
        <v>44156</v>
      </c>
      <c r="AM580" s="1">
        <v>44043</v>
      </c>
      <c r="AN580" s="1">
        <v>44717</v>
      </c>
      <c r="AO580" s="24">
        <v>44360</v>
      </c>
      <c r="AP580" s="1">
        <v>44254</v>
      </c>
      <c r="AQ580" s="1">
        <v>44276</v>
      </c>
      <c r="AR580" s="1"/>
      <c r="AS580" s="1"/>
    </row>
    <row r="581" spans="31:45">
      <c r="AE581" s="20">
        <v>44072</v>
      </c>
      <c r="AF581" s="1">
        <v>43689</v>
      </c>
      <c r="AG581" s="1">
        <v>44157</v>
      </c>
      <c r="AH581" s="26">
        <v>44061</v>
      </c>
      <c r="AI581" s="1">
        <v>44050</v>
      </c>
      <c r="AJ581" s="1">
        <v>44050</v>
      </c>
      <c r="AK581" s="18">
        <v>44058</v>
      </c>
      <c r="AL581" s="1">
        <v>44157</v>
      </c>
      <c r="AM581" s="1">
        <v>44044</v>
      </c>
      <c r="AN581" s="1">
        <v>44723</v>
      </c>
      <c r="AO581" s="24">
        <v>44366</v>
      </c>
      <c r="AP581" s="1">
        <v>44255</v>
      </c>
      <c r="AQ581" s="1">
        <v>44282</v>
      </c>
      <c r="AR581" s="1"/>
      <c r="AS581" s="1"/>
    </row>
    <row r="582" spans="31:45">
      <c r="AE582" s="20">
        <v>44073</v>
      </c>
      <c r="AF582" s="1">
        <v>43690</v>
      </c>
      <c r="AG582" s="1">
        <v>44160</v>
      </c>
      <c r="AH582" s="26">
        <v>44062</v>
      </c>
      <c r="AI582" s="1">
        <v>44051</v>
      </c>
      <c r="AJ582" s="1">
        <v>44051</v>
      </c>
      <c r="AK582" s="18">
        <v>44059</v>
      </c>
      <c r="AL582" s="1">
        <v>44160</v>
      </c>
      <c r="AM582" s="1">
        <v>44045</v>
      </c>
      <c r="AN582" s="1">
        <v>44724</v>
      </c>
      <c r="AO582" s="24">
        <v>44367</v>
      </c>
      <c r="AP582" s="1">
        <v>44261</v>
      </c>
      <c r="AQ582" s="1">
        <v>44283</v>
      </c>
      <c r="AR582" s="1"/>
      <c r="AS582" s="1"/>
    </row>
    <row r="583" spans="31:45">
      <c r="AE583" s="20">
        <v>44079</v>
      </c>
      <c r="AF583" s="1">
        <v>43691</v>
      </c>
      <c r="AG583" s="1">
        <v>44161</v>
      </c>
      <c r="AH583" s="26">
        <v>44065</v>
      </c>
      <c r="AI583" s="1">
        <v>44052</v>
      </c>
      <c r="AJ583" s="1">
        <v>44052</v>
      </c>
      <c r="AK583" s="18">
        <v>44060</v>
      </c>
      <c r="AL583" s="1">
        <v>44161</v>
      </c>
      <c r="AM583" s="1">
        <v>44046</v>
      </c>
      <c r="AN583" s="1">
        <v>44730</v>
      </c>
      <c r="AO583" s="24">
        <v>44371</v>
      </c>
      <c r="AP583" s="1">
        <v>44262</v>
      </c>
      <c r="AQ583" s="1">
        <v>44284</v>
      </c>
      <c r="AR583" s="1"/>
      <c r="AS583" s="1"/>
    </row>
    <row r="584" spans="31:45">
      <c r="AE584" s="20">
        <v>44080</v>
      </c>
      <c r="AF584" s="1">
        <v>43692</v>
      </c>
      <c r="AG584" s="1">
        <v>44162</v>
      </c>
      <c r="AH584" s="26">
        <v>44066</v>
      </c>
      <c r="AI584" s="1">
        <v>44053</v>
      </c>
      <c r="AJ584" s="1">
        <v>44053</v>
      </c>
      <c r="AK584" s="18">
        <v>44061</v>
      </c>
      <c r="AL584" s="1">
        <v>44162</v>
      </c>
      <c r="AM584" s="1">
        <v>44047</v>
      </c>
      <c r="AN584" s="1">
        <v>44731</v>
      </c>
      <c r="AO584" s="24">
        <v>44372</v>
      </c>
      <c r="AP584" s="1">
        <v>44268</v>
      </c>
      <c r="AQ584" s="1">
        <v>44285</v>
      </c>
      <c r="AR584" s="1"/>
      <c r="AS584" s="1"/>
    </row>
    <row r="585" spans="31:45">
      <c r="AE585" s="20">
        <v>44081</v>
      </c>
      <c r="AF585" s="1">
        <v>43693</v>
      </c>
      <c r="AG585" s="1">
        <v>44163</v>
      </c>
      <c r="AH585" s="26">
        <v>44072</v>
      </c>
      <c r="AI585" s="1">
        <v>44054</v>
      </c>
      <c r="AJ585" s="1">
        <v>44054</v>
      </c>
      <c r="AK585" s="18">
        <v>44063</v>
      </c>
      <c r="AL585" s="1">
        <v>44163</v>
      </c>
      <c r="AM585" s="1">
        <v>44048</v>
      </c>
      <c r="AN585" s="1">
        <v>44737</v>
      </c>
      <c r="AO585" s="24">
        <v>44373</v>
      </c>
      <c r="AP585" s="1">
        <v>44269</v>
      </c>
      <c r="AQ585" s="1">
        <v>44286</v>
      </c>
      <c r="AR585" s="1"/>
      <c r="AS585" s="1"/>
    </row>
    <row r="586" spans="31:45">
      <c r="AE586" s="20">
        <v>44086</v>
      </c>
      <c r="AF586" s="1">
        <v>43694</v>
      </c>
      <c r="AG586" s="1">
        <v>44164</v>
      </c>
      <c r="AH586" s="26">
        <v>44073</v>
      </c>
      <c r="AI586" s="1">
        <v>44055</v>
      </c>
      <c r="AJ586" s="1">
        <v>44055</v>
      </c>
      <c r="AK586" s="18">
        <v>44064</v>
      </c>
      <c r="AL586" s="1">
        <v>44164</v>
      </c>
      <c r="AM586" s="1">
        <v>44049</v>
      </c>
      <c r="AN586" s="1">
        <v>44738</v>
      </c>
      <c r="AO586" s="24">
        <v>44374</v>
      </c>
      <c r="AP586" s="1">
        <v>44275</v>
      </c>
      <c r="AQ586" s="1">
        <v>44287</v>
      </c>
      <c r="AR586" s="1"/>
      <c r="AS586" s="1"/>
    </row>
    <row r="587" spans="31:45">
      <c r="AE587" s="20">
        <v>44087</v>
      </c>
      <c r="AF587" s="1">
        <v>43695</v>
      </c>
      <c r="AG587" s="1">
        <v>44170</v>
      </c>
      <c r="AH587" s="26">
        <v>44079</v>
      </c>
      <c r="AI587" s="1">
        <v>44056</v>
      </c>
      <c r="AJ587" s="1">
        <v>44056</v>
      </c>
      <c r="AK587" s="18">
        <v>44065</v>
      </c>
      <c r="AL587" s="1">
        <v>44170</v>
      </c>
      <c r="AM587" s="1">
        <v>44050</v>
      </c>
      <c r="AN587" s="1">
        <v>44740</v>
      </c>
      <c r="AO587" s="24">
        <v>44375</v>
      </c>
      <c r="AP587" s="1">
        <v>44276</v>
      </c>
      <c r="AQ587" s="1">
        <v>44288</v>
      </c>
      <c r="AR587" s="1"/>
      <c r="AS587" s="1"/>
    </row>
    <row r="588" spans="31:45">
      <c r="AE588" s="20">
        <v>44093</v>
      </c>
      <c r="AF588" s="1">
        <v>43696</v>
      </c>
      <c r="AG588" s="1">
        <v>44171</v>
      </c>
      <c r="AH588" s="26">
        <v>44080</v>
      </c>
      <c r="AI588" s="1">
        <v>44057</v>
      </c>
      <c r="AJ588" s="1">
        <v>44057</v>
      </c>
      <c r="AK588" s="18">
        <v>44066</v>
      </c>
      <c r="AL588" s="1">
        <v>44171</v>
      </c>
      <c r="AM588" s="1">
        <v>44051</v>
      </c>
      <c r="AN588" s="1">
        <v>44741</v>
      </c>
      <c r="AO588" s="24">
        <v>44376</v>
      </c>
      <c r="AP588" s="1">
        <v>44282</v>
      </c>
      <c r="AQ588" s="1">
        <v>44289</v>
      </c>
      <c r="AR588" s="1"/>
      <c r="AS588" s="1"/>
    </row>
    <row r="589" spans="31:45">
      <c r="AE589" s="20">
        <v>44094</v>
      </c>
      <c r="AF589" s="1">
        <v>43697</v>
      </c>
      <c r="AG589" s="1">
        <v>44177</v>
      </c>
      <c r="AH589" s="26">
        <v>44081</v>
      </c>
      <c r="AI589" s="1">
        <v>44058</v>
      </c>
      <c r="AJ589" s="1">
        <v>44058</v>
      </c>
      <c r="AK589" s="18">
        <v>44072</v>
      </c>
      <c r="AL589" s="1">
        <v>44177</v>
      </c>
      <c r="AM589" s="1">
        <v>44052</v>
      </c>
      <c r="AN589" s="1">
        <v>44742</v>
      </c>
      <c r="AO589" s="24">
        <v>44377</v>
      </c>
      <c r="AP589" s="1">
        <v>44283</v>
      </c>
      <c r="AQ589" s="1">
        <v>44290</v>
      </c>
      <c r="AR589" s="1"/>
      <c r="AS589" s="1"/>
    </row>
    <row r="590" spans="31:45">
      <c r="AE590" s="20">
        <v>44100</v>
      </c>
      <c r="AF590" s="1">
        <v>43698</v>
      </c>
      <c r="AG590" s="1">
        <v>44178</v>
      </c>
      <c r="AH590" s="26">
        <v>44086</v>
      </c>
      <c r="AI590" s="1">
        <v>44059</v>
      </c>
      <c r="AJ590" s="1">
        <v>44059</v>
      </c>
      <c r="AK590" s="18">
        <v>44073</v>
      </c>
      <c r="AL590" s="1">
        <v>44178</v>
      </c>
      <c r="AM590" s="1">
        <v>44053</v>
      </c>
      <c r="AN590" s="1">
        <v>44378</v>
      </c>
      <c r="AO590" s="24">
        <v>44378</v>
      </c>
      <c r="AP590" s="1">
        <v>44284</v>
      </c>
      <c r="AQ590" s="1">
        <v>44291</v>
      </c>
      <c r="AR590" s="1"/>
      <c r="AS590" s="1"/>
    </row>
    <row r="591" spans="31:45">
      <c r="AE591" s="20">
        <v>44101</v>
      </c>
      <c r="AF591" s="1">
        <v>43699</v>
      </c>
      <c r="AG591" s="1">
        <v>44184</v>
      </c>
      <c r="AH591" s="26">
        <v>44087</v>
      </c>
      <c r="AI591" s="1">
        <v>44060</v>
      </c>
      <c r="AJ591" s="1">
        <v>44060</v>
      </c>
      <c r="AK591" s="18">
        <v>44079</v>
      </c>
      <c r="AL591" s="1">
        <v>44184</v>
      </c>
      <c r="AM591" s="1">
        <v>44054</v>
      </c>
      <c r="AN591" s="24">
        <v>44379</v>
      </c>
      <c r="AO591" s="24">
        <v>44379</v>
      </c>
      <c r="AP591" s="1">
        <v>44285</v>
      </c>
      <c r="AQ591" s="1">
        <v>44296</v>
      </c>
      <c r="AR591" s="1"/>
      <c r="AS591" s="1"/>
    </row>
    <row r="592" spans="31:45">
      <c r="AE592" s="20">
        <v>44102</v>
      </c>
      <c r="AF592" s="1">
        <v>43700</v>
      </c>
      <c r="AG592" s="1">
        <v>44185</v>
      </c>
      <c r="AH592" s="26">
        <v>44093</v>
      </c>
      <c r="AI592" s="1">
        <v>44061</v>
      </c>
      <c r="AJ592" s="1">
        <v>44061</v>
      </c>
      <c r="AK592" s="18">
        <v>44080</v>
      </c>
      <c r="AL592" s="1">
        <v>44185</v>
      </c>
      <c r="AM592" s="1">
        <v>44055</v>
      </c>
      <c r="AN592" s="24">
        <v>44380</v>
      </c>
      <c r="AO592" s="24">
        <v>44380</v>
      </c>
      <c r="AP592" s="1">
        <v>44286</v>
      </c>
      <c r="AQ592" s="1">
        <v>44297</v>
      </c>
      <c r="AR592" s="1"/>
      <c r="AS592" s="1"/>
    </row>
    <row r="593" spans="31:45">
      <c r="AE593" s="20">
        <v>44107</v>
      </c>
      <c r="AF593" s="1">
        <v>43701</v>
      </c>
      <c r="AG593" s="1">
        <v>44189</v>
      </c>
      <c r="AH593" s="26">
        <v>44094</v>
      </c>
      <c r="AI593" s="1">
        <v>44062</v>
      </c>
      <c r="AJ593" s="1">
        <v>44062</v>
      </c>
      <c r="AK593" s="18">
        <v>44081</v>
      </c>
      <c r="AL593" s="1">
        <v>44189</v>
      </c>
      <c r="AM593" s="1">
        <v>44056</v>
      </c>
      <c r="AN593" s="24">
        <v>44381</v>
      </c>
      <c r="AO593" s="24">
        <v>44381</v>
      </c>
      <c r="AP593" s="1">
        <v>44287</v>
      </c>
      <c r="AQ593" s="1">
        <v>44303</v>
      </c>
      <c r="AR593" s="1"/>
      <c r="AS593" s="1"/>
    </row>
    <row r="594" spans="31:45">
      <c r="AE594" s="20">
        <v>44108</v>
      </c>
      <c r="AF594" s="1">
        <v>43702</v>
      </c>
      <c r="AG594" s="1">
        <v>44190</v>
      </c>
      <c r="AH594" s="26">
        <v>44100</v>
      </c>
      <c r="AI594" s="1">
        <v>44063</v>
      </c>
      <c r="AJ594" s="1">
        <v>44063</v>
      </c>
      <c r="AK594" s="18">
        <v>44086</v>
      </c>
      <c r="AL594" s="1">
        <v>44190</v>
      </c>
      <c r="AM594" s="1">
        <v>44057</v>
      </c>
      <c r="AN594" s="24">
        <v>44382</v>
      </c>
      <c r="AO594" s="24">
        <v>44382</v>
      </c>
      <c r="AP594" s="1">
        <v>44288</v>
      </c>
      <c r="AQ594" s="1">
        <v>44304</v>
      </c>
      <c r="AR594" s="1"/>
      <c r="AS594" s="1"/>
    </row>
    <row r="595" spans="31:45">
      <c r="AE595" s="20">
        <v>44114</v>
      </c>
      <c r="AF595" s="1">
        <v>43703</v>
      </c>
      <c r="AG595" s="1">
        <v>44191</v>
      </c>
      <c r="AH595" s="26">
        <v>44101</v>
      </c>
      <c r="AI595" s="1">
        <v>44064</v>
      </c>
      <c r="AJ595" s="1">
        <v>44064</v>
      </c>
      <c r="AK595" s="18">
        <v>44087</v>
      </c>
      <c r="AL595" s="1">
        <v>44191</v>
      </c>
      <c r="AM595" s="1">
        <v>44058</v>
      </c>
      <c r="AN595" s="24">
        <v>44383</v>
      </c>
      <c r="AO595" s="24">
        <v>44383</v>
      </c>
      <c r="AP595" s="1">
        <v>44289</v>
      </c>
      <c r="AQ595" s="1">
        <v>44310</v>
      </c>
      <c r="AR595" s="1"/>
      <c r="AS595" s="1"/>
    </row>
    <row r="596" spans="31:45">
      <c r="AE596" s="20">
        <v>44115</v>
      </c>
      <c r="AF596" s="1">
        <v>43708</v>
      </c>
      <c r="AG596" s="1">
        <v>44192</v>
      </c>
      <c r="AH596" s="26">
        <v>44102</v>
      </c>
      <c r="AI596" s="1">
        <v>44065</v>
      </c>
      <c r="AJ596" s="1">
        <v>44065</v>
      </c>
      <c r="AK596" s="18">
        <v>44093</v>
      </c>
      <c r="AL596" s="1">
        <v>44192</v>
      </c>
      <c r="AM596" s="1">
        <v>44059</v>
      </c>
      <c r="AN596" s="24">
        <v>44384</v>
      </c>
      <c r="AO596" s="24">
        <v>44384</v>
      </c>
      <c r="AP596" s="1">
        <v>44290</v>
      </c>
      <c r="AQ596" s="1">
        <v>44311</v>
      </c>
      <c r="AR596" s="1"/>
      <c r="AS596" s="1"/>
    </row>
    <row r="597" spans="31:45">
      <c r="AE597" s="20">
        <v>44121</v>
      </c>
      <c r="AF597" s="1">
        <v>43709</v>
      </c>
      <c r="AG597" s="1">
        <v>44193</v>
      </c>
      <c r="AH597" s="26">
        <v>44107</v>
      </c>
      <c r="AI597" s="1">
        <v>44066</v>
      </c>
      <c r="AJ597" s="1">
        <v>44066</v>
      </c>
      <c r="AK597" s="18">
        <v>44094</v>
      </c>
      <c r="AL597" s="1">
        <v>44193</v>
      </c>
      <c r="AM597" s="1">
        <v>44061</v>
      </c>
      <c r="AN597" s="24">
        <v>44385</v>
      </c>
      <c r="AO597" s="24">
        <v>44385</v>
      </c>
      <c r="AP597" s="1">
        <v>44291</v>
      </c>
      <c r="AQ597" s="1">
        <v>44317</v>
      </c>
      <c r="AR597" s="1"/>
      <c r="AS597" s="1"/>
    </row>
    <row r="598" spans="31:45">
      <c r="AE598" s="20">
        <v>44122</v>
      </c>
      <c r="AF598" s="1">
        <v>43710</v>
      </c>
      <c r="AG598" s="1">
        <v>44194</v>
      </c>
      <c r="AH598" s="26">
        <v>44108</v>
      </c>
      <c r="AI598" s="1">
        <v>44072</v>
      </c>
      <c r="AJ598" s="1">
        <v>44072</v>
      </c>
      <c r="AK598" s="18">
        <v>44100</v>
      </c>
      <c r="AL598" s="1">
        <v>44194</v>
      </c>
      <c r="AM598" s="1">
        <v>44063</v>
      </c>
      <c r="AN598" s="24">
        <v>44386</v>
      </c>
      <c r="AO598" s="24">
        <v>44386</v>
      </c>
      <c r="AP598" s="1">
        <v>44296</v>
      </c>
      <c r="AQ598" s="1">
        <v>44318</v>
      </c>
      <c r="AR598" s="1"/>
      <c r="AS598" s="1"/>
    </row>
    <row r="599" spans="31:45">
      <c r="AE599" s="20">
        <v>44128</v>
      </c>
      <c r="AF599" s="1">
        <v>43715</v>
      </c>
      <c r="AG599" s="1">
        <v>44195</v>
      </c>
      <c r="AH599" s="26">
        <v>44114</v>
      </c>
      <c r="AI599" s="1">
        <v>44073</v>
      </c>
      <c r="AJ599" s="1">
        <v>44073</v>
      </c>
      <c r="AK599" s="18">
        <v>44101</v>
      </c>
      <c r="AL599" s="1">
        <v>44195</v>
      </c>
      <c r="AM599" s="1">
        <v>44064</v>
      </c>
      <c r="AN599" s="24">
        <v>44387</v>
      </c>
      <c r="AO599" s="24">
        <v>44387</v>
      </c>
      <c r="AP599" s="1">
        <v>44297</v>
      </c>
      <c r="AQ599" s="1">
        <v>44324</v>
      </c>
      <c r="AR599" s="1"/>
      <c r="AS599" s="1"/>
    </row>
    <row r="600" spans="31:45">
      <c r="AE600" s="20">
        <v>44129</v>
      </c>
      <c r="AF600" s="1">
        <v>43716</v>
      </c>
      <c r="AG600" s="1">
        <v>44196</v>
      </c>
      <c r="AH600" s="26">
        <v>44115</v>
      </c>
      <c r="AI600" s="1">
        <v>44079</v>
      </c>
      <c r="AJ600" s="1">
        <v>44079</v>
      </c>
      <c r="AK600" s="18">
        <v>44102</v>
      </c>
      <c r="AL600" s="1">
        <v>44196</v>
      </c>
      <c r="AM600" s="1">
        <v>44065</v>
      </c>
      <c r="AN600" s="24">
        <v>44388</v>
      </c>
      <c r="AO600" s="24">
        <v>44388</v>
      </c>
      <c r="AP600" s="1">
        <v>44303</v>
      </c>
      <c r="AQ600" s="1">
        <v>44325</v>
      </c>
      <c r="AR600" s="1"/>
      <c r="AS600" s="1"/>
    </row>
    <row r="601" spans="31:45">
      <c r="AE601" s="20">
        <v>44135</v>
      </c>
      <c r="AF601" s="1">
        <v>43722</v>
      </c>
      <c r="AG601" s="1">
        <v>44197</v>
      </c>
      <c r="AH601" s="26">
        <v>44120</v>
      </c>
      <c r="AI601" s="1">
        <v>44080</v>
      </c>
      <c r="AJ601" s="1">
        <v>44080</v>
      </c>
      <c r="AK601" s="18">
        <v>44107</v>
      </c>
      <c r="AL601" s="1">
        <v>44197</v>
      </c>
      <c r="AM601" s="1">
        <v>44066</v>
      </c>
      <c r="AN601" s="24">
        <v>44389</v>
      </c>
      <c r="AO601" s="24">
        <v>44389</v>
      </c>
      <c r="AP601" s="1">
        <v>44304</v>
      </c>
      <c r="AQ601" s="1">
        <v>44329</v>
      </c>
      <c r="AR601" s="1"/>
      <c r="AS601" s="1"/>
    </row>
    <row r="602" spans="31:45">
      <c r="AE602" s="20">
        <v>44136</v>
      </c>
      <c r="AF602" s="1">
        <v>43723</v>
      </c>
      <c r="AG602" s="1">
        <v>44198</v>
      </c>
      <c r="AH602" s="26">
        <v>44121</v>
      </c>
      <c r="AI602" s="1">
        <v>44081</v>
      </c>
      <c r="AJ602" s="1">
        <v>44081</v>
      </c>
      <c r="AK602" s="18">
        <v>44108</v>
      </c>
      <c r="AL602" s="1">
        <v>44198</v>
      </c>
      <c r="AM602" s="1">
        <v>44068</v>
      </c>
      <c r="AN602" s="24">
        <v>44390</v>
      </c>
      <c r="AO602" s="24">
        <v>44390</v>
      </c>
      <c r="AP602" s="1">
        <v>44310</v>
      </c>
      <c r="AQ602" s="1">
        <v>44331</v>
      </c>
      <c r="AR602" s="1"/>
      <c r="AS602" s="1"/>
    </row>
    <row r="603" spans="31:45">
      <c r="AE603" s="20">
        <v>44138</v>
      </c>
      <c r="AF603" s="1">
        <v>43729</v>
      </c>
      <c r="AG603" s="1">
        <v>44199</v>
      </c>
      <c r="AH603" s="26">
        <v>44122</v>
      </c>
      <c r="AI603" s="1">
        <v>44086</v>
      </c>
      <c r="AJ603" s="1">
        <v>44086</v>
      </c>
      <c r="AK603" s="18">
        <v>44114</v>
      </c>
      <c r="AL603" s="1">
        <v>44199</v>
      </c>
      <c r="AM603" s="1">
        <v>44070</v>
      </c>
      <c r="AN603" s="24">
        <v>44391</v>
      </c>
      <c r="AO603" s="24">
        <v>44391</v>
      </c>
      <c r="AP603" s="1">
        <v>44311</v>
      </c>
      <c r="AQ603" s="1">
        <v>44332</v>
      </c>
      <c r="AR603" s="1"/>
      <c r="AS603" s="1"/>
    </row>
    <row r="604" spans="31:45">
      <c r="AE604" s="20">
        <v>44142</v>
      </c>
      <c r="AF604" s="1">
        <v>43730</v>
      </c>
      <c r="AG604" s="1">
        <v>44205</v>
      </c>
      <c r="AH604" s="26">
        <v>44128</v>
      </c>
      <c r="AI604" s="1">
        <v>44087</v>
      </c>
      <c r="AJ604" s="1">
        <v>44087</v>
      </c>
      <c r="AK604" s="18">
        <v>44115</v>
      </c>
      <c r="AL604" s="1">
        <v>44205</v>
      </c>
      <c r="AM604" s="1">
        <v>44072</v>
      </c>
      <c r="AN604" s="24">
        <v>44392</v>
      </c>
      <c r="AO604" s="24">
        <v>44392</v>
      </c>
      <c r="AP604" s="1">
        <v>44317</v>
      </c>
      <c r="AQ604" s="1">
        <v>44338</v>
      </c>
      <c r="AR604" s="1"/>
      <c r="AS604" s="1"/>
    </row>
    <row r="605" spans="31:45">
      <c r="AE605" s="20">
        <v>44143</v>
      </c>
      <c r="AF605" s="1">
        <v>43735</v>
      </c>
      <c r="AG605" s="1">
        <v>44206</v>
      </c>
      <c r="AH605" s="26">
        <v>44129</v>
      </c>
      <c r="AI605" s="1">
        <v>44093</v>
      </c>
      <c r="AJ605" s="1">
        <v>44093</v>
      </c>
      <c r="AK605" s="18">
        <v>44116</v>
      </c>
      <c r="AL605" s="1">
        <v>44206</v>
      </c>
      <c r="AM605" s="1">
        <v>44073</v>
      </c>
      <c r="AN605" s="24">
        <v>44393</v>
      </c>
      <c r="AO605" s="24">
        <v>44393</v>
      </c>
      <c r="AP605" s="1">
        <v>44318</v>
      </c>
      <c r="AQ605" s="1">
        <v>44339</v>
      </c>
      <c r="AR605" s="1"/>
      <c r="AS605" s="1"/>
    </row>
    <row r="606" spans="31:45">
      <c r="AE606" s="20">
        <v>44149</v>
      </c>
      <c r="AF606" s="1">
        <v>43736</v>
      </c>
      <c r="AG606" s="1">
        <v>44212</v>
      </c>
      <c r="AH606" s="26">
        <v>44135</v>
      </c>
      <c r="AI606" s="1">
        <v>44094</v>
      </c>
      <c r="AJ606" s="1">
        <v>44094</v>
      </c>
      <c r="AK606" s="18">
        <v>44121</v>
      </c>
      <c r="AL606" s="1">
        <v>44212</v>
      </c>
      <c r="AM606" s="1">
        <v>44079</v>
      </c>
      <c r="AN606" s="24">
        <v>44394</v>
      </c>
      <c r="AO606" s="24">
        <v>44394</v>
      </c>
      <c r="AP606" s="1">
        <v>44324</v>
      </c>
      <c r="AQ606" s="1">
        <v>44345</v>
      </c>
      <c r="AR606" s="1"/>
      <c r="AS606" s="1"/>
    </row>
    <row r="607" spans="31:45">
      <c r="AE607" s="20">
        <v>44150</v>
      </c>
      <c r="AF607" s="1">
        <v>43737</v>
      </c>
      <c r="AG607" s="1">
        <v>44213</v>
      </c>
      <c r="AH607" s="26">
        <v>44136</v>
      </c>
      <c r="AI607" s="1">
        <v>44100</v>
      </c>
      <c r="AJ607" s="1">
        <v>44100</v>
      </c>
      <c r="AK607" s="18">
        <v>44122</v>
      </c>
      <c r="AL607" s="1">
        <v>44213</v>
      </c>
      <c r="AM607" s="1">
        <v>44080</v>
      </c>
      <c r="AN607" s="24">
        <v>44395</v>
      </c>
      <c r="AO607" s="24">
        <v>44395</v>
      </c>
      <c r="AP607" s="1">
        <v>44325</v>
      </c>
      <c r="AQ607" s="1">
        <v>44346</v>
      </c>
      <c r="AR607" s="1"/>
      <c r="AS607" s="1"/>
    </row>
    <row r="608" spans="31:45">
      <c r="AE608" s="20">
        <v>44156</v>
      </c>
      <c r="AF608" s="1">
        <v>43743</v>
      </c>
      <c r="AG608" s="1">
        <v>44214</v>
      </c>
      <c r="AH608" s="26">
        <v>44138</v>
      </c>
      <c r="AI608" s="1">
        <v>44101</v>
      </c>
      <c r="AJ608" s="1">
        <v>44101</v>
      </c>
      <c r="AK608" s="18">
        <v>44128</v>
      </c>
      <c r="AL608" s="1">
        <v>44214</v>
      </c>
      <c r="AM608" s="1">
        <v>44081</v>
      </c>
      <c r="AN608" s="24">
        <v>44396</v>
      </c>
      <c r="AO608" s="24">
        <v>44396</v>
      </c>
      <c r="AP608" s="1">
        <v>44329</v>
      </c>
      <c r="AQ608" s="1">
        <v>44347</v>
      </c>
      <c r="AR608" s="1"/>
      <c r="AS608" s="1"/>
    </row>
    <row r="609" spans="31:45">
      <c r="AE609" s="20">
        <v>44157</v>
      </c>
      <c r="AF609" s="1">
        <v>43744</v>
      </c>
      <c r="AG609" s="1">
        <v>44219</v>
      </c>
      <c r="AH609" s="26">
        <v>44142</v>
      </c>
      <c r="AI609" s="1">
        <v>44102</v>
      </c>
      <c r="AJ609" s="1">
        <v>44102</v>
      </c>
      <c r="AK609" s="18">
        <v>44129</v>
      </c>
      <c r="AL609" s="1">
        <v>44219</v>
      </c>
      <c r="AM609" s="1">
        <v>44086</v>
      </c>
      <c r="AN609" s="24">
        <v>44397</v>
      </c>
      <c r="AO609" s="24">
        <v>44397</v>
      </c>
      <c r="AP609" s="1">
        <v>44331</v>
      </c>
      <c r="AQ609" s="1">
        <v>44352</v>
      </c>
      <c r="AR609" s="1"/>
      <c r="AS609" s="1"/>
    </row>
    <row r="610" spans="31:45">
      <c r="AE610" s="20">
        <v>44160</v>
      </c>
      <c r="AF610" s="1">
        <v>43750</v>
      </c>
      <c r="AG610" s="1">
        <v>44220</v>
      </c>
      <c r="AH610" s="26">
        <v>44143</v>
      </c>
      <c r="AI610" s="1">
        <v>44107</v>
      </c>
      <c r="AJ610" s="1">
        <v>44107</v>
      </c>
      <c r="AK610" s="18">
        <v>44135</v>
      </c>
      <c r="AL610" s="1">
        <v>44220</v>
      </c>
      <c r="AM610" s="1">
        <v>44087</v>
      </c>
      <c r="AN610" s="24">
        <v>44398</v>
      </c>
      <c r="AO610" s="24">
        <v>44398</v>
      </c>
      <c r="AP610" s="1">
        <v>44332</v>
      </c>
      <c r="AQ610" s="1">
        <v>44353</v>
      </c>
      <c r="AR610" s="1"/>
      <c r="AS610" s="1"/>
    </row>
    <row r="611" spans="31:45">
      <c r="AE611" s="20">
        <v>44161</v>
      </c>
      <c r="AF611" s="1">
        <v>43751</v>
      </c>
      <c r="AG611" s="1">
        <v>44226</v>
      </c>
      <c r="AH611" s="26">
        <v>44149</v>
      </c>
      <c r="AI611" s="1">
        <v>44108</v>
      </c>
      <c r="AJ611" s="1">
        <v>44108</v>
      </c>
      <c r="AK611" s="18">
        <v>44136</v>
      </c>
      <c r="AL611" s="1">
        <v>44226</v>
      </c>
      <c r="AM611" s="1">
        <v>44093</v>
      </c>
      <c r="AN611" s="24">
        <v>44399</v>
      </c>
      <c r="AO611" s="24">
        <v>44399</v>
      </c>
      <c r="AP611" s="1">
        <v>44338</v>
      </c>
      <c r="AQ611" s="1">
        <v>44359</v>
      </c>
      <c r="AR611" s="1"/>
      <c r="AS611" s="1"/>
    </row>
    <row r="612" spans="31:45">
      <c r="AE612" s="20">
        <v>44162</v>
      </c>
      <c r="AF612" s="1">
        <v>43757</v>
      </c>
      <c r="AG612" s="1">
        <v>44227</v>
      </c>
      <c r="AH612" s="26">
        <v>44150</v>
      </c>
      <c r="AI612" s="1">
        <v>44114</v>
      </c>
      <c r="AJ612" s="1">
        <v>44114</v>
      </c>
      <c r="AK612" s="18">
        <v>44138</v>
      </c>
      <c r="AL612" s="1">
        <v>44227</v>
      </c>
      <c r="AM612" s="1">
        <v>44094</v>
      </c>
      <c r="AN612" s="24">
        <v>44400</v>
      </c>
      <c r="AO612" s="24">
        <v>44400</v>
      </c>
      <c r="AP612" s="1">
        <v>44339</v>
      </c>
      <c r="AQ612" s="1">
        <v>44360</v>
      </c>
      <c r="AR612" s="1"/>
      <c r="AS612" s="1"/>
    </row>
    <row r="613" spans="31:45">
      <c r="AE613" s="20">
        <v>44163</v>
      </c>
      <c r="AF613" s="1">
        <v>43758</v>
      </c>
      <c r="AG613" s="1">
        <v>44233</v>
      </c>
      <c r="AH613" s="26">
        <v>44156</v>
      </c>
      <c r="AI613" s="1">
        <v>44115</v>
      </c>
      <c r="AJ613" s="1">
        <v>44115</v>
      </c>
      <c r="AK613" s="18">
        <v>44142</v>
      </c>
      <c r="AL613" s="1">
        <v>44233</v>
      </c>
      <c r="AM613" s="1">
        <v>44099</v>
      </c>
      <c r="AN613" s="24">
        <v>44401</v>
      </c>
      <c r="AO613" s="24">
        <v>44401</v>
      </c>
      <c r="AP613" s="1">
        <v>44345</v>
      </c>
      <c r="AQ613" s="1">
        <v>44366</v>
      </c>
      <c r="AR613" s="1"/>
      <c r="AS613" s="1"/>
    </row>
    <row r="614" spans="31:45">
      <c r="AE614" s="20">
        <v>44164</v>
      </c>
      <c r="AF614" s="1">
        <v>43764</v>
      </c>
      <c r="AG614" s="1">
        <v>44234</v>
      </c>
      <c r="AH614" s="26">
        <v>44157</v>
      </c>
      <c r="AI614" s="1">
        <v>44116</v>
      </c>
      <c r="AJ614" s="1">
        <v>44116</v>
      </c>
      <c r="AK614" s="18">
        <v>44143</v>
      </c>
      <c r="AL614" s="1">
        <v>44234</v>
      </c>
      <c r="AM614" s="1">
        <v>44100</v>
      </c>
      <c r="AN614" s="24">
        <v>44402</v>
      </c>
      <c r="AO614" s="24">
        <v>44402</v>
      </c>
      <c r="AP614" s="1">
        <v>44346</v>
      </c>
      <c r="AQ614" s="1">
        <v>44367</v>
      </c>
      <c r="AR614" s="1"/>
      <c r="AS614" s="1"/>
    </row>
    <row r="615" spans="31:45">
      <c r="AE615" s="20">
        <v>44170</v>
      </c>
      <c r="AF615" s="1">
        <v>43765</v>
      </c>
      <c r="AG615" s="1">
        <v>44240</v>
      </c>
      <c r="AH615" s="26">
        <v>44160</v>
      </c>
      <c r="AI615" s="1">
        <v>44120</v>
      </c>
      <c r="AJ615" s="1">
        <v>44120</v>
      </c>
      <c r="AK615" s="18">
        <v>44149</v>
      </c>
      <c r="AL615" s="1">
        <v>44240</v>
      </c>
      <c r="AM615" s="1">
        <v>44101</v>
      </c>
      <c r="AN615" s="24">
        <v>44408</v>
      </c>
      <c r="AO615" s="24">
        <v>44408</v>
      </c>
      <c r="AP615" s="1">
        <v>44347</v>
      </c>
      <c r="AQ615" s="1">
        <v>44371</v>
      </c>
      <c r="AR615" s="1"/>
      <c r="AS615" s="1"/>
    </row>
    <row r="616" spans="31:45">
      <c r="AE616" s="20">
        <v>44171</v>
      </c>
      <c r="AF616" s="1">
        <v>43771</v>
      </c>
      <c r="AG616" s="1">
        <v>44241</v>
      </c>
      <c r="AH616" s="26">
        <v>44161</v>
      </c>
      <c r="AI616" s="1">
        <v>44121</v>
      </c>
      <c r="AJ616" s="1">
        <v>44121</v>
      </c>
      <c r="AK616" s="18">
        <v>44150</v>
      </c>
      <c r="AL616" s="1">
        <v>44241</v>
      </c>
      <c r="AM616" s="1">
        <v>44102</v>
      </c>
      <c r="AN616" s="24">
        <v>44409</v>
      </c>
      <c r="AO616" s="24">
        <v>44409</v>
      </c>
      <c r="AP616" s="1">
        <v>44352</v>
      </c>
      <c r="AQ616" s="1">
        <v>44372</v>
      </c>
      <c r="AR616" s="1"/>
      <c r="AS616" s="1"/>
    </row>
    <row r="617" spans="31:45">
      <c r="AE617" s="20">
        <v>44177</v>
      </c>
      <c r="AF617" s="1">
        <v>43772</v>
      </c>
      <c r="AG617" s="1">
        <v>44242</v>
      </c>
      <c r="AH617" s="26">
        <v>44162</v>
      </c>
      <c r="AI617" s="1">
        <v>44122</v>
      </c>
      <c r="AJ617" s="1">
        <v>44122</v>
      </c>
      <c r="AK617" s="18">
        <v>44156</v>
      </c>
      <c r="AL617" s="1">
        <v>44242</v>
      </c>
      <c r="AM617" s="1">
        <v>44107</v>
      </c>
      <c r="AN617" s="24">
        <v>44415</v>
      </c>
      <c r="AO617" s="24">
        <v>44415</v>
      </c>
      <c r="AP617" s="1">
        <v>44353</v>
      </c>
      <c r="AQ617" s="1">
        <v>44373</v>
      </c>
      <c r="AR617" s="1"/>
      <c r="AS617" s="1"/>
    </row>
    <row r="618" spans="31:45">
      <c r="AE618" s="20">
        <v>44178</v>
      </c>
      <c r="AF618" s="1">
        <v>43778</v>
      </c>
      <c r="AG618" s="1">
        <v>44247</v>
      </c>
      <c r="AH618" s="26">
        <v>44163</v>
      </c>
      <c r="AI618" s="1">
        <v>44128</v>
      </c>
      <c r="AJ618" s="1">
        <v>44128</v>
      </c>
      <c r="AK618" s="18">
        <v>44157</v>
      </c>
      <c r="AL618" s="1">
        <v>44247</v>
      </c>
      <c r="AM618" s="1">
        <v>44108</v>
      </c>
      <c r="AN618" s="24">
        <v>44416</v>
      </c>
      <c r="AO618" s="24">
        <v>44416</v>
      </c>
      <c r="AP618" s="1">
        <v>44359</v>
      </c>
      <c r="AQ618" s="1">
        <v>44374</v>
      </c>
      <c r="AR618" s="1"/>
      <c r="AS618" s="1"/>
    </row>
    <row r="619" spans="31:45">
      <c r="AE619" s="20">
        <v>44184</v>
      </c>
      <c r="AF619" s="1">
        <v>43779</v>
      </c>
      <c r="AG619" s="1">
        <v>44248</v>
      </c>
      <c r="AH619" s="26">
        <v>44164</v>
      </c>
      <c r="AI619" s="1">
        <v>44129</v>
      </c>
      <c r="AJ619" s="1">
        <v>44129</v>
      </c>
      <c r="AK619" s="18">
        <v>44160</v>
      </c>
      <c r="AL619" s="1">
        <v>44248</v>
      </c>
      <c r="AM619" s="1">
        <v>44114</v>
      </c>
      <c r="AN619" s="24">
        <v>44422</v>
      </c>
      <c r="AO619" s="24">
        <v>44422</v>
      </c>
      <c r="AP619" s="1">
        <v>44360</v>
      </c>
      <c r="AQ619" s="1">
        <v>44375</v>
      </c>
      <c r="AR619" s="1"/>
      <c r="AS619" s="1"/>
    </row>
    <row r="620" spans="31:45">
      <c r="AE620" s="20">
        <v>44185</v>
      </c>
      <c r="AF620" s="1">
        <v>43780</v>
      </c>
      <c r="AG620" s="1">
        <v>44254</v>
      </c>
      <c r="AH620" s="26">
        <v>44170</v>
      </c>
      <c r="AI620" s="1">
        <v>44135</v>
      </c>
      <c r="AJ620" s="1">
        <v>44135</v>
      </c>
      <c r="AK620" s="18">
        <v>44161</v>
      </c>
      <c r="AL620" s="1">
        <v>44254</v>
      </c>
      <c r="AM620" s="1">
        <v>44115</v>
      </c>
      <c r="AN620" s="24">
        <v>44423</v>
      </c>
      <c r="AO620" s="24">
        <v>44423</v>
      </c>
      <c r="AP620" s="1">
        <v>44366</v>
      </c>
      <c r="AQ620" s="1">
        <v>44376</v>
      </c>
      <c r="AR620" s="1"/>
      <c r="AS620" s="1"/>
    </row>
    <row r="621" spans="31:45">
      <c r="AE621" s="20">
        <v>44189</v>
      </c>
      <c r="AF621" s="1">
        <v>43785</v>
      </c>
      <c r="AG621" s="1">
        <v>44255</v>
      </c>
      <c r="AH621" s="26">
        <v>44171</v>
      </c>
      <c r="AI621" s="1">
        <v>44136</v>
      </c>
      <c r="AJ621" s="1">
        <v>44136</v>
      </c>
      <c r="AK621" s="18">
        <v>44162</v>
      </c>
      <c r="AL621" s="1">
        <v>44255</v>
      </c>
      <c r="AM621" s="1">
        <v>44116</v>
      </c>
      <c r="AN621" s="24">
        <v>44429</v>
      </c>
      <c r="AO621" s="24">
        <v>44429</v>
      </c>
      <c r="AP621" s="1">
        <v>44367</v>
      </c>
      <c r="AQ621" s="1">
        <v>44377</v>
      </c>
      <c r="AR621" s="1"/>
      <c r="AS621" s="1"/>
    </row>
    <row r="622" spans="31:45">
      <c r="AE622" s="20">
        <v>44190</v>
      </c>
      <c r="AF622" s="1">
        <v>43786</v>
      </c>
      <c r="AG622" s="1">
        <v>44261</v>
      </c>
      <c r="AH622" s="26">
        <v>44176</v>
      </c>
      <c r="AI622" s="1">
        <v>44138</v>
      </c>
      <c r="AJ622" s="1">
        <v>44138</v>
      </c>
      <c r="AK622" s="18">
        <v>44163</v>
      </c>
      <c r="AL622" s="1">
        <v>44261</v>
      </c>
      <c r="AM622" s="1">
        <v>44120</v>
      </c>
      <c r="AN622" s="24">
        <v>44430</v>
      </c>
      <c r="AO622" s="24">
        <v>44430</v>
      </c>
      <c r="AP622" s="1">
        <v>44370</v>
      </c>
      <c r="AQ622" s="1">
        <v>44378</v>
      </c>
      <c r="AR622" s="1"/>
      <c r="AS622" s="1"/>
    </row>
    <row r="623" spans="31:45">
      <c r="AE623" s="20">
        <v>44191</v>
      </c>
      <c r="AF623" s="1">
        <v>43792</v>
      </c>
      <c r="AG623" s="1">
        <v>44262</v>
      </c>
      <c r="AH623" s="26">
        <v>44177</v>
      </c>
      <c r="AI623" s="1">
        <v>44142</v>
      </c>
      <c r="AJ623" s="1">
        <v>44142</v>
      </c>
      <c r="AK623" s="18">
        <v>44164</v>
      </c>
      <c r="AL623" s="1">
        <v>44262</v>
      </c>
      <c r="AM623" s="1">
        <v>44121</v>
      </c>
      <c r="AN623" s="24">
        <v>44436</v>
      </c>
      <c r="AO623" s="24">
        <v>44436</v>
      </c>
      <c r="AP623" s="1">
        <v>44371</v>
      </c>
      <c r="AQ623" s="1">
        <v>44379</v>
      </c>
      <c r="AR623" s="1"/>
      <c r="AS623" s="1"/>
    </row>
    <row r="624" spans="31:45">
      <c r="AE624" s="20">
        <v>44192</v>
      </c>
      <c r="AF624" s="1">
        <v>43793</v>
      </c>
      <c r="AG624" s="1">
        <v>44268</v>
      </c>
      <c r="AH624" s="26">
        <v>44178</v>
      </c>
      <c r="AI624" s="1">
        <v>44143</v>
      </c>
      <c r="AJ624" s="1">
        <v>44143</v>
      </c>
      <c r="AK624" s="18">
        <v>44170</v>
      </c>
      <c r="AL624" s="1">
        <v>44268</v>
      </c>
      <c r="AM624" s="1">
        <v>44122</v>
      </c>
      <c r="AN624" s="24">
        <v>44437</v>
      </c>
      <c r="AO624" s="24">
        <v>44437</v>
      </c>
      <c r="AP624" s="1">
        <v>44372</v>
      </c>
      <c r="AQ624" s="1">
        <v>44380</v>
      </c>
      <c r="AR624" s="1"/>
      <c r="AS624" s="1"/>
    </row>
    <row r="625" spans="31:45">
      <c r="AE625" s="20">
        <v>44193</v>
      </c>
      <c r="AF625" s="1">
        <v>43796</v>
      </c>
      <c r="AG625" s="1">
        <v>44269</v>
      </c>
      <c r="AH625" s="26">
        <v>44184</v>
      </c>
      <c r="AI625" s="1">
        <v>44149</v>
      </c>
      <c r="AJ625" s="1">
        <v>44149</v>
      </c>
      <c r="AK625" s="18">
        <v>44171</v>
      </c>
      <c r="AL625" s="1">
        <v>44269</v>
      </c>
      <c r="AM625" s="1">
        <v>44128</v>
      </c>
      <c r="AN625" s="24">
        <v>44443</v>
      </c>
      <c r="AO625" s="24">
        <v>44443</v>
      </c>
      <c r="AP625" s="1">
        <v>44373</v>
      </c>
      <c r="AQ625" s="1">
        <v>44381</v>
      </c>
      <c r="AR625" s="1"/>
      <c r="AS625" s="1"/>
    </row>
    <row r="626" spans="31:45">
      <c r="AE626" s="20">
        <v>44194</v>
      </c>
      <c r="AF626" s="1">
        <v>43797</v>
      </c>
      <c r="AG626" s="1">
        <v>44275</v>
      </c>
      <c r="AH626" s="26">
        <v>44185</v>
      </c>
      <c r="AI626" s="1">
        <v>44150</v>
      </c>
      <c r="AJ626" s="1">
        <v>44150</v>
      </c>
      <c r="AK626" s="18">
        <v>44176</v>
      </c>
      <c r="AL626" s="1">
        <v>44275</v>
      </c>
      <c r="AM626" s="1">
        <v>44129</v>
      </c>
      <c r="AN626" s="24">
        <v>44444</v>
      </c>
      <c r="AO626" s="24">
        <v>44444</v>
      </c>
      <c r="AP626" s="1">
        <v>44374</v>
      </c>
      <c r="AQ626" s="1">
        <v>44382</v>
      </c>
      <c r="AR626" s="1"/>
      <c r="AS626" s="1"/>
    </row>
    <row r="627" spans="31:45">
      <c r="AE627" s="20">
        <v>44195</v>
      </c>
      <c r="AF627" s="1">
        <v>43798</v>
      </c>
      <c r="AG627" s="1">
        <v>44276</v>
      </c>
      <c r="AH627" s="26">
        <v>44189</v>
      </c>
      <c r="AI627" s="1">
        <v>44156</v>
      </c>
      <c r="AJ627" s="1">
        <v>44156</v>
      </c>
      <c r="AK627" s="18">
        <v>44177</v>
      </c>
      <c r="AL627" s="1">
        <v>44276</v>
      </c>
      <c r="AM627" s="1">
        <v>44135</v>
      </c>
      <c r="AN627" s="24">
        <v>44445</v>
      </c>
      <c r="AO627" s="24">
        <v>44445</v>
      </c>
      <c r="AP627" s="1">
        <v>44375</v>
      </c>
      <c r="AQ627" s="1">
        <v>44383</v>
      </c>
      <c r="AR627" s="1"/>
      <c r="AS627" s="1"/>
    </row>
    <row r="628" spans="31:45">
      <c r="AE628" s="20">
        <v>44196</v>
      </c>
      <c r="AF628" s="1">
        <v>43799</v>
      </c>
      <c r="AG628" s="1">
        <v>44282</v>
      </c>
      <c r="AH628" s="26">
        <v>44190</v>
      </c>
      <c r="AI628" s="1">
        <v>44157</v>
      </c>
      <c r="AJ628" s="1">
        <v>44157</v>
      </c>
      <c r="AK628" s="18">
        <v>44178</v>
      </c>
      <c r="AL628" s="1">
        <v>44282</v>
      </c>
      <c r="AM628" s="1">
        <v>44136</v>
      </c>
      <c r="AN628" s="24">
        <v>44450</v>
      </c>
      <c r="AO628" s="24">
        <v>44450</v>
      </c>
      <c r="AP628" s="1">
        <v>44376</v>
      </c>
      <c r="AQ628" s="1">
        <v>44384</v>
      </c>
      <c r="AR628" s="1"/>
      <c r="AS628" s="1"/>
    </row>
    <row r="629" spans="31:45">
      <c r="AE629" s="20">
        <v>44197</v>
      </c>
      <c r="AF629" s="1">
        <v>43800</v>
      </c>
      <c r="AG629" s="1">
        <v>44283</v>
      </c>
      <c r="AH629" s="26">
        <v>44191</v>
      </c>
      <c r="AI629" s="1">
        <v>44160</v>
      </c>
      <c r="AJ629" s="1">
        <v>44160</v>
      </c>
      <c r="AK629" s="18">
        <v>44184</v>
      </c>
      <c r="AL629" s="1">
        <v>44283</v>
      </c>
      <c r="AM629" s="1">
        <v>44138</v>
      </c>
      <c r="AN629" s="24">
        <v>44451</v>
      </c>
      <c r="AO629" s="24">
        <v>44451</v>
      </c>
      <c r="AP629" s="1">
        <v>44377</v>
      </c>
      <c r="AQ629" s="1">
        <v>44385</v>
      </c>
      <c r="AR629" s="1"/>
      <c r="AS629" s="1"/>
    </row>
    <row r="630" spans="31:45">
      <c r="AE630" s="20">
        <v>44198</v>
      </c>
      <c r="AF630" s="1">
        <v>43806</v>
      </c>
      <c r="AG630" s="1">
        <v>44284</v>
      </c>
      <c r="AH630" s="26">
        <v>44192</v>
      </c>
      <c r="AI630" s="1">
        <v>44161</v>
      </c>
      <c r="AJ630" s="1">
        <v>44161</v>
      </c>
      <c r="AK630" s="18">
        <v>44185</v>
      </c>
      <c r="AL630" s="1">
        <v>44284</v>
      </c>
      <c r="AM630" s="1">
        <v>44142</v>
      </c>
      <c r="AN630" s="24">
        <v>44455</v>
      </c>
      <c r="AO630" s="24">
        <v>44455</v>
      </c>
      <c r="AP630" s="1">
        <v>44378</v>
      </c>
      <c r="AQ630" s="1">
        <v>44386</v>
      </c>
      <c r="AR630" s="1"/>
      <c r="AS630" s="1"/>
    </row>
    <row r="631" spans="31:45">
      <c r="AE631" s="20">
        <v>44199</v>
      </c>
      <c r="AF631" s="1">
        <v>43807</v>
      </c>
      <c r="AG631" s="1">
        <v>44285</v>
      </c>
      <c r="AH631" s="26">
        <v>44193</v>
      </c>
      <c r="AI631" s="1">
        <v>44162</v>
      </c>
      <c r="AJ631" s="1">
        <v>44162</v>
      </c>
      <c r="AK631" s="18">
        <v>44189</v>
      </c>
      <c r="AL631" s="1">
        <v>44285</v>
      </c>
      <c r="AM631" s="1">
        <v>44143</v>
      </c>
      <c r="AN631" s="24">
        <v>44457</v>
      </c>
      <c r="AO631" s="24">
        <v>44457</v>
      </c>
      <c r="AP631" s="1">
        <v>44379</v>
      </c>
      <c r="AQ631" s="1">
        <v>44387</v>
      </c>
      <c r="AR631" s="1"/>
      <c r="AS631" s="1"/>
    </row>
    <row r="632" spans="31:45">
      <c r="AE632" s="20">
        <v>44205</v>
      </c>
      <c r="AF632" s="1">
        <v>43813</v>
      </c>
      <c r="AG632" s="1">
        <v>44286</v>
      </c>
      <c r="AH632" s="26">
        <v>44194</v>
      </c>
      <c r="AI632" s="1">
        <v>44163</v>
      </c>
      <c r="AJ632" s="1">
        <v>44163</v>
      </c>
      <c r="AK632" s="18">
        <v>44190</v>
      </c>
      <c r="AL632" s="1">
        <v>44286</v>
      </c>
      <c r="AM632" s="1">
        <v>44149</v>
      </c>
      <c r="AN632" s="24">
        <v>44458</v>
      </c>
      <c r="AO632" s="24">
        <v>44458</v>
      </c>
      <c r="AP632" s="1">
        <v>44380</v>
      </c>
      <c r="AQ632" s="1">
        <v>44388</v>
      </c>
      <c r="AR632" s="1"/>
      <c r="AS632" s="1"/>
    </row>
    <row r="633" spans="31:45">
      <c r="AE633" s="20">
        <v>44206</v>
      </c>
      <c r="AF633" s="1">
        <v>43814</v>
      </c>
      <c r="AG633" s="1">
        <v>44287</v>
      </c>
      <c r="AH633" s="26">
        <v>44195</v>
      </c>
      <c r="AI633" s="1">
        <v>44164</v>
      </c>
      <c r="AJ633" s="1">
        <v>44164</v>
      </c>
      <c r="AK633" s="18">
        <v>44191</v>
      </c>
      <c r="AL633" s="1">
        <v>44287</v>
      </c>
      <c r="AM633" s="1">
        <v>44150</v>
      </c>
      <c r="AN633" s="24">
        <v>44464</v>
      </c>
      <c r="AO633" s="24">
        <v>44464</v>
      </c>
      <c r="AP633" s="1">
        <v>44381</v>
      </c>
      <c r="AQ633" s="1">
        <v>44389</v>
      </c>
      <c r="AR633" s="1"/>
      <c r="AS633" s="1"/>
    </row>
    <row r="634" spans="31:45">
      <c r="AE634" s="20">
        <v>44212</v>
      </c>
      <c r="AF634" s="1">
        <v>43820</v>
      </c>
      <c r="AG634" s="1">
        <v>44288</v>
      </c>
      <c r="AH634" s="26">
        <v>44196</v>
      </c>
      <c r="AI634" s="1">
        <v>44170</v>
      </c>
      <c r="AJ634" s="1">
        <v>44170</v>
      </c>
      <c r="AK634" s="18">
        <v>44192</v>
      </c>
      <c r="AL634" s="1">
        <v>44288</v>
      </c>
      <c r="AM634" s="1">
        <v>44156</v>
      </c>
      <c r="AN634" s="24">
        <v>44465</v>
      </c>
      <c r="AO634" s="24">
        <v>44465</v>
      </c>
      <c r="AP634" s="1">
        <v>44382</v>
      </c>
      <c r="AQ634" s="1">
        <v>44390</v>
      </c>
      <c r="AR634" s="1"/>
      <c r="AS634" s="1"/>
    </row>
    <row r="635" spans="31:45">
      <c r="AE635" s="20">
        <v>44213</v>
      </c>
      <c r="AF635" s="1">
        <v>43821</v>
      </c>
      <c r="AG635" s="1">
        <v>44289</v>
      </c>
      <c r="AH635" s="26">
        <v>44197</v>
      </c>
      <c r="AI635" s="1">
        <v>44171</v>
      </c>
      <c r="AJ635" s="1">
        <v>44171</v>
      </c>
      <c r="AK635" s="18">
        <v>44193</v>
      </c>
      <c r="AL635" s="1">
        <v>44289</v>
      </c>
      <c r="AM635" s="1">
        <v>44157</v>
      </c>
      <c r="AN635" s="24">
        <v>44471</v>
      </c>
      <c r="AO635" s="24">
        <v>44471</v>
      </c>
      <c r="AP635" s="1">
        <v>44383</v>
      </c>
      <c r="AQ635" s="1">
        <v>44391</v>
      </c>
      <c r="AR635" s="1"/>
      <c r="AS635" s="1"/>
    </row>
    <row r="636" spans="31:45">
      <c r="AE636" s="20">
        <v>44214</v>
      </c>
      <c r="AF636" s="1">
        <v>43822</v>
      </c>
      <c r="AG636" s="1">
        <v>44290</v>
      </c>
      <c r="AH636" s="26">
        <v>44198</v>
      </c>
      <c r="AI636" s="1">
        <v>44176</v>
      </c>
      <c r="AJ636" s="1">
        <v>44176</v>
      </c>
      <c r="AK636" s="18">
        <v>44194</v>
      </c>
      <c r="AL636" s="1">
        <v>44290</v>
      </c>
      <c r="AM636" s="1">
        <v>44160</v>
      </c>
      <c r="AN636" s="24">
        <v>44472</v>
      </c>
      <c r="AO636" s="24">
        <v>44472</v>
      </c>
      <c r="AP636" s="1">
        <v>44384</v>
      </c>
      <c r="AQ636" s="1">
        <v>44392</v>
      </c>
      <c r="AR636" s="1"/>
      <c r="AS636" s="1"/>
    </row>
    <row r="637" spans="31:45">
      <c r="AE637" s="20">
        <v>44219</v>
      </c>
      <c r="AF637" s="1">
        <v>43823</v>
      </c>
      <c r="AG637" s="1">
        <v>44291</v>
      </c>
      <c r="AH637" s="26">
        <v>44199</v>
      </c>
      <c r="AI637" s="1">
        <v>44177</v>
      </c>
      <c r="AJ637" s="1">
        <v>44177</v>
      </c>
      <c r="AK637" s="18">
        <v>44195</v>
      </c>
      <c r="AL637" s="1">
        <v>44291</v>
      </c>
      <c r="AM637" s="1">
        <v>44161</v>
      </c>
      <c r="AN637" s="24">
        <v>44478</v>
      </c>
      <c r="AO637" s="24">
        <v>44478</v>
      </c>
      <c r="AP637" s="1">
        <v>44385</v>
      </c>
      <c r="AQ637" s="1">
        <v>44393</v>
      </c>
      <c r="AR637" s="1"/>
      <c r="AS637" s="1"/>
    </row>
    <row r="638" spans="31:45">
      <c r="AE638" s="20">
        <v>44220</v>
      </c>
      <c r="AF638" s="1">
        <v>43824</v>
      </c>
      <c r="AG638" s="1">
        <v>44296</v>
      </c>
      <c r="AH638" s="26">
        <v>44205</v>
      </c>
      <c r="AI638" s="1">
        <v>44178</v>
      </c>
      <c r="AJ638" s="1">
        <v>44178</v>
      </c>
      <c r="AK638" s="18">
        <v>44196</v>
      </c>
      <c r="AL638" s="1">
        <v>44296</v>
      </c>
      <c r="AM638" s="1">
        <v>44162</v>
      </c>
      <c r="AN638" s="24">
        <v>44479</v>
      </c>
      <c r="AO638" s="24">
        <v>44479</v>
      </c>
      <c r="AP638" s="1">
        <v>44386</v>
      </c>
      <c r="AQ638" s="1">
        <v>44394</v>
      </c>
      <c r="AR638" s="1"/>
      <c r="AS638" s="1"/>
    </row>
    <row r="639" spans="31:45">
      <c r="AE639" s="20">
        <v>44226</v>
      </c>
      <c r="AF639" s="1">
        <v>43825</v>
      </c>
      <c r="AG639" s="1">
        <v>44297</v>
      </c>
      <c r="AH639" s="26">
        <v>44206</v>
      </c>
      <c r="AI639" s="1">
        <v>44184</v>
      </c>
      <c r="AJ639" s="1">
        <v>44184</v>
      </c>
      <c r="AK639" s="18">
        <v>44197</v>
      </c>
      <c r="AL639" s="1">
        <v>44297</v>
      </c>
      <c r="AM639" s="1">
        <v>44163</v>
      </c>
      <c r="AN639" s="24">
        <v>44485</v>
      </c>
      <c r="AO639" s="24">
        <v>44485</v>
      </c>
      <c r="AP639" s="1">
        <v>44387</v>
      </c>
      <c r="AQ639" s="1">
        <v>44395</v>
      </c>
      <c r="AR639" s="1"/>
      <c r="AS639" s="1"/>
    </row>
    <row r="640" spans="31:45">
      <c r="AE640" s="20">
        <v>44227</v>
      </c>
      <c r="AF640" s="1">
        <v>43826</v>
      </c>
      <c r="AG640" s="1">
        <v>44303</v>
      </c>
      <c r="AH640" s="26">
        <v>44212</v>
      </c>
      <c r="AI640" s="1">
        <v>44185</v>
      </c>
      <c r="AJ640" s="1">
        <v>44185</v>
      </c>
      <c r="AK640" s="18">
        <v>44198</v>
      </c>
      <c r="AL640" s="1">
        <v>44303</v>
      </c>
      <c r="AM640" s="1">
        <v>44164</v>
      </c>
      <c r="AN640" s="24">
        <v>44486</v>
      </c>
      <c r="AO640" s="24">
        <v>44486</v>
      </c>
      <c r="AP640" s="1">
        <v>44388</v>
      </c>
      <c r="AQ640" s="1">
        <v>44396</v>
      </c>
      <c r="AR640" s="1"/>
      <c r="AS640" s="1"/>
    </row>
    <row r="641" spans="31:45">
      <c r="AE641" s="20">
        <v>44233</v>
      </c>
      <c r="AF641" s="1">
        <v>43827</v>
      </c>
      <c r="AG641" s="1">
        <v>44304</v>
      </c>
      <c r="AH641" s="26">
        <v>44213</v>
      </c>
      <c r="AI641" s="1">
        <v>44189</v>
      </c>
      <c r="AJ641" s="1">
        <v>44189</v>
      </c>
      <c r="AK641" s="18">
        <v>44199</v>
      </c>
      <c r="AL641" s="1">
        <v>44304</v>
      </c>
      <c r="AM641" s="1">
        <v>44170</v>
      </c>
      <c r="AN641" s="24">
        <v>44492</v>
      </c>
      <c r="AO641" s="24">
        <v>44492</v>
      </c>
      <c r="AP641" s="1">
        <v>44389</v>
      </c>
      <c r="AQ641" s="1">
        <v>44397</v>
      </c>
      <c r="AR641" s="1"/>
      <c r="AS641" s="1"/>
    </row>
    <row r="642" spans="31:45">
      <c r="AE642" s="20">
        <v>44234</v>
      </c>
      <c r="AF642" s="1">
        <v>43828</v>
      </c>
      <c r="AG642" s="1">
        <v>44310</v>
      </c>
      <c r="AH642" s="26">
        <v>44214</v>
      </c>
      <c r="AI642" s="1">
        <v>44190</v>
      </c>
      <c r="AJ642" s="1">
        <v>44190</v>
      </c>
      <c r="AK642" s="18">
        <v>44205</v>
      </c>
      <c r="AL642" s="1">
        <v>44310</v>
      </c>
      <c r="AM642" s="1">
        <v>44171</v>
      </c>
      <c r="AN642" s="24">
        <v>44493</v>
      </c>
      <c r="AO642" s="24">
        <v>44493</v>
      </c>
      <c r="AP642" s="1">
        <v>44390</v>
      </c>
      <c r="AQ642" s="1">
        <v>44398</v>
      </c>
      <c r="AR642" s="1"/>
      <c r="AS642" s="1"/>
    </row>
    <row r="643" spans="31:45">
      <c r="AE643" s="20">
        <v>44240</v>
      </c>
      <c r="AF643" s="1">
        <v>43829</v>
      </c>
      <c r="AG643" s="1">
        <v>44311</v>
      </c>
      <c r="AH643" s="26">
        <v>44219</v>
      </c>
      <c r="AI643" s="1">
        <v>44191</v>
      </c>
      <c r="AJ643" s="1">
        <v>44191</v>
      </c>
      <c r="AK643" s="18">
        <v>44206</v>
      </c>
      <c r="AL643" s="1">
        <v>44311</v>
      </c>
      <c r="AM643" s="1">
        <v>44176</v>
      </c>
      <c r="AN643" s="24">
        <v>44499</v>
      </c>
      <c r="AO643" s="24">
        <v>44499</v>
      </c>
      <c r="AP643" s="1">
        <v>44391</v>
      </c>
      <c r="AQ643" s="1">
        <v>44399</v>
      </c>
      <c r="AR643" s="1"/>
      <c r="AS643" s="1"/>
    </row>
    <row r="644" spans="31:45">
      <c r="AE644" s="20">
        <v>44241</v>
      </c>
      <c r="AF644" s="1">
        <v>43830</v>
      </c>
      <c r="AG644" s="1">
        <v>44317</v>
      </c>
      <c r="AH644" s="26">
        <v>44220</v>
      </c>
      <c r="AI644" s="1">
        <v>44192</v>
      </c>
      <c r="AJ644" s="1">
        <v>44192</v>
      </c>
      <c r="AK644" s="18">
        <v>44212</v>
      </c>
      <c r="AL644" s="1">
        <v>44317</v>
      </c>
      <c r="AM644" s="1">
        <v>44177</v>
      </c>
      <c r="AN644" s="24">
        <v>44500</v>
      </c>
      <c r="AO644" s="24">
        <v>44500</v>
      </c>
      <c r="AP644" s="1">
        <v>44392</v>
      </c>
      <c r="AQ644" s="1">
        <v>44400</v>
      </c>
      <c r="AR644" s="1"/>
      <c r="AS644" s="1"/>
    </row>
    <row r="645" spans="31:45">
      <c r="AE645" s="20">
        <v>44242</v>
      </c>
      <c r="AF645" s="1">
        <v>43831</v>
      </c>
      <c r="AG645" s="1">
        <v>44318</v>
      </c>
      <c r="AH645" s="26">
        <v>44226</v>
      </c>
      <c r="AI645" s="1">
        <v>44193</v>
      </c>
      <c r="AJ645" s="1">
        <v>44193</v>
      </c>
      <c r="AK645" s="18">
        <v>44213</v>
      </c>
      <c r="AL645" s="1">
        <v>44318</v>
      </c>
      <c r="AM645" s="1">
        <v>44178</v>
      </c>
      <c r="AN645" s="24">
        <v>44506</v>
      </c>
      <c r="AO645" s="24">
        <v>44506</v>
      </c>
      <c r="AP645" s="1">
        <v>44393</v>
      </c>
      <c r="AQ645" s="1">
        <v>44401</v>
      </c>
      <c r="AR645" s="1"/>
      <c r="AS645" s="1"/>
    </row>
    <row r="646" spans="31:45">
      <c r="AE646" s="20">
        <v>44247</v>
      </c>
      <c r="AF646" s="1">
        <v>43834</v>
      </c>
      <c r="AG646" s="1">
        <v>44324</v>
      </c>
      <c r="AH646" s="26">
        <v>44227</v>
      </c>
      <c r="AI646" s="1">
        <v>44194</v>
      </c>
      <c r="AJ646" s="1">
        <v>44194</v>
      </c>
      <c r="AK646" s="18">
        <v>44214</v>
      </c>
      <c r="AL646" s="1">
        <v>44324</v>
      </c>
      <c r="AM646" s="1">
        <v>44184</v>
      </c>
      <c r="AN646" s="24">
        <v>44507</v>
      </c>
      <c r="AO646" s="24">
        <v>44507</v>
      </c>
      <c r="AP646" s="1">
        <v>44394</v>
      </c>
      <c r="AQ646" s="1">
        <v>44402</v>
      </c>
      <c r="AR646" s="1"/>
      <c r="AS646" s="1"/>
    </row>
    <row r="647" spans="31:45">
      <c r="AE647" s="20">
        <v>44248</v>
      </c>
      <c r="AF647" s="1">
        <v>43835</v>
      </c>
      <c r="AG647" s="1">
        <v>44325</v>
      </c>
      <c r="AH647" s="26">
        <v>44233</v>
      </c>
      <c r="AI647" s="1">
        <v>44195</v>
      </c>
      <c r="AJ647" s="1">
        <v>44195</v>
      </c>
      <c r="AK647" s="18">
        <v>44219</v>
      </c>
      <c r="AL647" s="1">
        <v>44325</v>
      </c>
      <c r="AM647" s="1">
        <v>44185</v>
      </c>
      <c r="AN647" s="24">
        <v>44513</v>
      </c>
      <c r="AO647" s="24">
        <v>44513</v>
      </c>
      <c r="AP647" s="1">
        <v>44395</v>
      </c>
      <c r="AQ647" s="1">
        <v>44403</v>
      </c>
      <c r="AR647" s="1"/>
      <c r="AS647" s="1"/>
    </row>
    <row r="648" spans="31:45">
      <c r="AE648" s="20">
        <v>44254</v>
      </c>
      <c r="AF648" s="1">
        <v>43841</v>
      </c>
      <c r="AG648" s="1">
        <v>44329</v>
      </c>
      <c r="AH648" s="26">
        <v>44234</v>
      </c>
      <c r="AI648" s="1">
        <v>44196</v>
      </c>
      <c r="AJ648" s="1">
        <v>44196</v>
      </c>
      <c r="AK648" s="18">
        <v>44220</v>
      </c>
      <c r="AL648" s="1">
        <v>44329</v>
      </c>
      <c r="AM648" s="1">
        <v>44189</v>
      </c>
      <c r="AN648" s="24">
        <v>44514</v>
      </c>
      <c r="AO648" s="24">
        <v>44514</v>
      </c>
      <c r="AP648" s="1">
        <v>44396</v>
      </c>
      <c r="AQ648" s="1">
        <v>44404</v>
      </c>
      <c r="AR648" s="1"/>
      <c r="AS648" s="1"/>
    </row>
    <row r="649" spans="31:45">
      <c r="AE649" s="20">
        <v>44255</v>
      </c>
      <c r="AF649" s="1">
        <v>43842</v>
      </c>
      <c r="AG649" s="1">
        <v>44331</v>
      </c>
      <c r="AH649" s="26">
        <v>44240</v>
      </c>
      <c r="AI649" s="1">
        <v>44197</v>
      </c>
      <c r="AJ649" s="1">
        <v>44197</v>
      </c>
      <c r="AK649" s="18">
        <v>44226</v>
      </c>
      <c r="AL649" s="1">
        <v>44331</v>
      </c>
      <c r="AM649" s="1">
        <v>44190</v>
      </c>
      <c r="AN649" s="24">
        <v>44520</v>
      </c>
      <c r="AO649" s="24">
        <v>44520</v>
      </c>
      <c r="AP649" s="1">
        <v>44397</v>
      </c>
      <c r="AQ649" s="1">
        <v>44405</v>
      </c>
      <c r="AR649" s="1"/>
      <c r="AS649" s="1"/>
    </row>
    <row r="650" spans="31:45">
      <c r="AE650" s="20">
        <v>44261</v>
      </c>
      <c r="AF650" s="1">
        <v>43848</v>
      </c>
      <c r="AG650" s="1">
        <v>44332</v>
      </c>
      <c r="AH650" s="26">
        <v>44241</v>
      </c>
      <c r="AI650" s="1">
        <v>44198</v>
      </c>
      <c r="AJ650" s="1">
        <v>44198</v>
      </c>
      <c r="AK650" s="18">
        <v>44227</v>
      </c>
      <c r="AL650" s="1">
        <v>44332</v>
      </c>
      <c r="AM650" s="1">
        <v>44191</v>
      </c>
      <c r="AN650" s="24">
        <v>44521</v>
      </c>
      <c r="AO650" s="24">
        <v>44521</v>
      </c>
      <c r="AP650" s="1">
        <v>44398</v>
      </c>
      <c r="AQ650" s="1">
        <v>44406</v>
      </c>
      <c r="AR650" s="1"/>
      <c r="AS650" s="1"/>
    </row>
    <row r="651" spans="31:45">
      <c r="AE651" s="20">
        <v>44262</v>
      </c>
      <c r="AF651" s="1">
        <v>43849</v>
      </c>
      <c r="AG651" s="1">
        <v>44338</v>
      </c>
      <c r="AH651" s="26">
        <v>44242</v>
      </c>
      <c r="AI651" s="1">
        <v>44199</v>
      </c>
      <c r="AJ651" s="1">
        <v>44199</v>
      </c>
      <c r="AK651" s="18">
        <v>44233</v>
      </c>
      <c r="AL651" s="1">
        <v>44338</v>
      </c>
      <c r="AM651" s="1">
        <v>44192</v>
      </c>
      <c r="AN651" s="24">
        <v>44524</v>
      </c>
      <c r="AO651" s="24">
        <v>44524</v>
      </c>
      <c r="AP651" s="1">
        <v>44399</v>
      </c>
      <c r="AQ651" s="1">
        <v>44408</v>
      </c>
      <c r="AR651" s="1"/>
      <c r="AS651" s="1"/>
    </row>
    <row r="652" spans="31:45">
      <c r="AE652" s="20">
        <v>44268</v>
      </c>
      <c r="AF652" s="1">
        <v>43850</v>
      </c>
      <c r="AG652" s="1">
        <v>44339</v>
      </c>
      <c r="AH652" s="26">
        <v>44247</v>
      </c>
      <c r="AI652" s="1">
        <v>44205</v>
      </c>
      <c r="AJ652" s="1">
        <v>44205</v>
      </c>
      <c r="AK652" s="18">
        <v>44234</v>
      </c>
      <c r="AL652" s="1">
        <v>44339</v>
      </c>
      <c r="AM652" s="1">
        <v>44193</v>
      </c>
      <c r="AN652" s="24">
        <v>44525</v>
      </c>
      <c r="AO652" s="24">
        <v>44525</v>
      </c>
      <c r="AP652" s="1">
        <v>44400</v>
      </c>
      <c r="AQ652" s="1">
        <v>44409</v>
      </c>
      <c r="AR652" s="1"/>
      <c r="AS652" s="1"/>
    </row>
    <row r="653" spans="31:45">
      <c r="AE653" s="20">
        <v>44269</v>
      </c>
      <c r="AF653" s="1">
        <v>43855</v>
      </c>
      <c r="AG653" s="1">
        <v>44345</v>
      </c>
      <c r="AH653" s="26">
        <v>44248</v>
      </c>
      <c r="AI653" s="1">
        <v>44206</v>
      </c>
      <c r="AJ653" s="1">
        <v>44206</v>
      </c>
      <c r="AK653" s="18">
        <v>44240</v>
      </c>
      <c r="AL653" s="1">
        <v>44345</v>
      </c>
      <c r="AM653" s="1">
        <v>44194</v>
      </c>
      <c r="AN653" s="24">
        <v>44526</v>
      </c>
      <c r="AO653" s="24">
        <v>44526</v>
      </c>
      <c r="AP653" s="1">
        <v>44401</v>
      </c>
      <c r="AQ653" s="1">
        <v>44415</v>
      </c>
      <c r="AR653" s="1"/>
      <c r="AS653" s="1"/>
    </row>
    <row r="654" spans="31:45">
      <c r="AE654" s="20">
        <v>44275</v>
      </c>
      <c r="AF654" s="1">
        <v>43856</v>
      </c>
      <c r="AG654" s="1">
        <v>44346</v>
      </c>
      <c r="AH654" s="26">
        <v>44254</v>
      </c>
      <c r="AI654" s="1">
        <v>44212</v>
      </c>
      <c r="AJ654" s="1">
        <v>44212</v>
      </c>
      <c r="AK654" s="18">
        <v>44241</v>
      </c>
      <c r="AL654" s="1">
        <v>44346</v>
      </c>
      <c r="AM654" s="1">
        <v>44195</v>
      </c>
      <c r="AN654" s="24">
        <v>44527</v>
      </c>
      <c r="AO654" s="24">
        <v>44527</v>
      </c>
      <c r="AP654" s="1">
        <v>44402</v>
      </c>
      <c r="AQ654" s="1">
        <v>44416</v>
      </c>
      <c r="AR654" s="1"/>
      <c r="AS654" s="1"/>
    </row>
    <row r="655" spans="31:45">
      <c r="AE655" s="20">
        <v>44276</v>
      </c>
      <c r="AF655" s="1">
        <v>43862</v>
      </c>
      <c r="AG655" s="1">
        <v>44347</v>
      </c>
      <c r="AH655" s="26">
        <v>44255</v>
      </c>
      <c r="AI655" s="1">
        <v>44213</v>
      </c>
      <c r="AJ655" s="1">
        <v>44213</v>
      </c>
      <c r="AK655" s="18">
        <v>44242</v>
      </c>
      <c r="AL655" s="1">
        <v>44347</v>
      </c>
      <c r="AM655" s="1">
        <v>44196</v>
      </c>
      <c r="AN655" s="24">
        <v>44528</v>
      </c>
      <c r="AO655" s="24">
        <v>44528</v>
      </c>
      <c r="AP655" s="1">
        <v>44403</v>
      </c>
      <c r="AQ655" s="1">
        <v>44422</v>
      </c>
      <c r="AR655" s="1"/>
      <c r="AS655" s="1"/>
    </row>
    <row r="656" spans="31:45">
      <c r="AE656" s="20">
        <v>44282</v>
      </c>
      <c r="AF656" s="1">
        <v>43863</v>
      </c>
      <c r="AG656" s="1">
        <v>44352</v>
      </c>
      <c r="AH656" s="26">
        <v>44261</v>
      </c>
      <c r="AI656" s="1">
        <v>44214</v>
      </c>
      <c r="AJ656" s="1">
        <v>44214</v>
      </c>
      <c r="AK656" s="18">
        <v>44247</v>
      </c>
      <c r="AL656" s="1">
        <v>44352</v>
      </c>
      <c r="AM656" s="1">
        <v>44197</v>
      </c>
      <c r="AN656" s="24">
        <v>44534</v>
      </c>
      <c r="AO656" s="24">
        <v>44534</v>
      </c>
      <c r="AP656" s="1">
        <v>44404</v>
      </c>
      <c r="AQ656" s="1">
        <v>44423</v>
      </c>
      <c r="AR656" s="1"/>
      <c r="AS656" s="1"/>
    </row>
    <row r="657" spans="31:45">
      <c r="AE657" s="20">
        <v>44283</v>
      </c>
      <c r="AF657" s="1">
        <v>43869</v>
      </c>
      <c r="AG657" s="1">
        <v>44353</v>
      </c>
      <c r="AH657" s="26">
        <v>44262</v>
      </c>
      <c r="AI657" s="1">
        <v>44219</v>
      </c>
      <c r="AJ657" s="1">
        <v>44219</v>
      </c>
      <c r="AK657" s="18">
        <v>44248</v>
      </c>
      <c r="AL657" s="1">
        <v>44353</v>
      </c>
      <c r="AM657" s="1">
        <v>44198</v>
      </c>
      <c r="AN657" s="24">
        <v>44535</v>
      </c>
      <c r="AO657" s="24">
        <v>44535</v>
      </c>
      <c r="AP657" s="1">
        <v>44405</v>
      </c>
      <c r="AQ657" s="1">
        <v>44429</v>
      </c>
      <c r="AR657" s="1"/>
      <c r="AS657" s="1"/>
    </row>
    <row r="658" spans="31:45">
      <c r="AE658" s="20">
        <v>44284</v>
      </c>
      <c r="AF658" s="1">
        <v>43870</v>
      </c>
      <c r="AG658" s="1">
        <v>44359</v>
      </c>
      <c r="AH658" s="26">
        <v>44268</v>
      </c>
      <c r="AI658" s="1">
        <v>44220</v>
      </c>
      <c r="AJ658" s="1">
        <v>44220</v>
      </c>
      <c r="AK658" s="18">
        <v>44254</v>
      </c>
      <c r="AL658" s="1">
        <v>44359</v>
      </c>
      <c r="AM658" s="1">
        <v>44199</v>
      </c>
      <c r="AN658" s="24">
        <v>44541</v>
      </c>
      <c r="AO658" s="24">
        <v>44541</v>
      </c>
      <c r="AP658" s="1">
        <v>44406</v>
      </c>
      <c r="AQ658" s="1">
        <v>44430</v>
      </c>
      <c r="AR658" s="1"/>
      <c r="AS658" s="1"/>
    </row>
    <row r="659" spans="31:45">
      <c r="AE659" s="20">
        <v>44285</v>
      </c>
      <c r="AF659" s="1">
        <v>43876</v>
      </c>
      <c r="AG659" s="1">
        <v>44360</v>
      </c>
      <c r="AH659" s="26">
        <v>44269</v>
      </c>
      <c r="AI659" s="1">
        <v>44226</v>
      </c>
      <c r="AJ659" s="1">
        <v>44226</v>
      </c>
      <c r="AK659" s="18">
        <v>44255</v>
      </c>
      <c r="AL659" s="1">
        <v>44360</v>
      </c>
      <c r="AM659" s="1">
        <v>44205</v>
      </c>
      <c r="AN659" s="24">
        <v>44542</v>
      </c>
      <c r="AO659" s="24">
        <v>44542</v>
      </c>
      <c r="AP659" s="1">
        <v>44408</v>
      </c>
      <c r="AQ659" s="1">
        <v>44436</v>
      </c>
      <c r="AR659" s="1"/>
      <c r="AS659" s="1"/>
    </row>
    <row r="660" spans="31:45">
      <c r="AE660" s="20">
        <v>44286</v>
      </c>
      <c r="AF660" s="1">
        <v>43877</v>
      </c>
      <c r="AG660" s="1">
        <v>44366</v>
      </c>
      <c r="AH660" s="26">
        <v>44275</v>
      </c>
      <c r="AI660" s="1">
        <v>44227</v>
      </c>
      <c r="AJ660" s="1">
        <v>44227</v>
      </c>
      <c r="AK660" s="18">
        <v>44261</v>
      </c>
      <c r="AL660" s="1">
        <v>44366</v>
      </c>
      <c r="AM660" s="1">
        <v>44206</v>
      </c>
      <c r="AN660" s="24">
        <v>44548</v>
      </c>
      <c r="AO660" s="24">
        <v>44548</v>
      </c>
      <c r="AP660" s="1">
        <v>44409</v>
      </c>
      <c r="AQ660" s="1">
        <v>44437</v>
      </c>
      <c r="AR660" s="1"/>
      <c r="AS660" s="1"/>
    </row>
    <row r="661" spans="31:45">
      <c r="AE661" s="20">
        <v>44287</v>
      </c>
      <c r="AF661" s="1">
        <v>43878</v>
      </c>
      <c r="AG661" s="1">
        <v>44367</v>
      </c>
      <c r="AH661" s="26">
        <v>44276</v>
      </c>
      <c r="AI661" s="1">
        <v>44233</v>
      </c>
      <c r="AJ661" s="1">
        <v>44233</v>
      </c>
      <c r="AK661" s="18">
        <v>44262</v>
      </c>
      <c r="AL661" s="1">
        <v>44367</v>
      </c>
      <c r="AM661" s="1">
        <v>44212</v>
      </c>
      <c r="AN661" s="24">
        <v>44549</v>
      </c>
      <c r="AO661" s="24">
        <v>44549</v>
      </c>
      <c r="AP661" s="1">
        <v>44410</v>
      </c>
      <c r="AQ661" s="1">
        <v>44443</v>
      </c>
      <c r="AR661" s="1"/>
      <c r="AS661" s="1"/>
    </row>
    <row r="662" spans="31:45">
      <c r="AE662" s="20">
        <v>44288</v>
      </c>
      <c r="AF662" s="1">
        <v>43883</v>
      </c>
      <c r="AG662" s="1">
        <v>44370</v>
      </c>
      <c r="AH662" s="26">
        <v>44282</v>
      </c>
      <c r="AI662" s="1">
        <v>44234</v>
      </c>
      <c r="AJ662" s="1">
        <v>44234</v>
      </c>
      <c r="AK662" s="18">
        <v>44268</v>
      </c>
      <c r="AL662" s="1">
        <v>44370</v>
      </c>
      <c r="AM662" s="1">
        <v>44213</v>
      </c>
      <c r="AN662" s="24">
        <v>44554</v>
      </c>
      <c r="AO662" s="24">
        <v>44554</v>
      </c>
      <c r="AP662" s="1">
        <v>44411</v>
      </c>
      <c r="AQ662" s="1">
        <v>44444</v>
      </c>
      <c r="AR662" s="1"/>
      <c r="AS662" s="1"/>
    </row>
    <row r="663" spans="31:45">
      <c r="AE663" s="20">
        <v>44289</v>
      </c>
      <c r="AF663" s="1">
        <v>43884</v>
      </c>
      <c r="AG663" s="1">
        <v>44371</v>
      </c>
      <c r="AH663" s="26">
        <v>44283</v>
      </c>
      <c r="AI663" s="1">
        <v>44240</v>
      </c>
      <c r="AJ663" s="1">
        <v>44240</v>
      </c>
      <c r="AK663" s="18">
        <v>44269</v>
      </c>
      <c r="AL663" s="1">
        <v>44371</v>
      </c>
      <c r="AM663" s="1">
        <v>44214</v>
      </c>
      <c r="AN663" s="24">
        <v>44555</v>
      </c>
      <c r="AO663" s="24">
        <v>44555</v>
      </c>
      <c r="AP663" s="1">
        <v>44415</v>
      </c>
      <c r="AQ663" s="1">
        <v>44445</v>
      </c>
      <c r="AR663" s="1"/>
      <c r="AS663" s="1"/>
    </row>
    <row r="664" spans="31:45">
      <c r="AE664" s="20">
        <v>44290</v>
      </c>
      <c r="AF664" s="1">
        <v>43890</v>
      </c>
      <c r="AG664" s="1">
        <v>44372</v>
      </c>
      <c r="AH664" s="26">
        <v>44284</v>
      </c>
      <c r="AI664" s="1">
        <v>44241</v>
      </c>
      <c r="AJ664" s="1">
        <v>44241</v>
      </c>
      <c r="AK664" s="18">
        <v>44275</v>
      </c>
      <c r="AL664" s="1">
        <v>44372</v>
      </c>
      <c r="AM664" s="1">
        <v>44219</v>
      </c>
      <c r="AN664" s="24">
        <v>44556</v>
      </c>
      <c r="AO664" s="24">
        <v>44556</v>
      </c>
      <c r="AP664" s="1">
        <v>44416</v>
      </c>
      <c r="AQ664" s="1">
        <v>44450</v>
      </c>
      <c r="AR664" s="1"/>
      <c r="AS664" s="1"/>
    </row>
    <row r="665" spans="31:45">
      <c r="AE665" s="20">
        <v>44291</v>
      </c>
      <c r="AF665" s="1">
        <v>43891</v>
      </c>
      <c r="AG665" s="1">
        <v>44373</v>
      </c>
      <c r="AH665" s="26">
        <v>44285</v>
      </c>
      <c r="AI665" s="1">
        <v>44242</v>
      </c>
      <c r="AJ665" s="1">
        <v>44242</v>
      </c>
      <c r="AK665" s="18">
        <v>44276</v>
      </c>
      <c r="AL665" s="1">
        <v>44373</v>
      </c>
      <c r="AM665" s="1">
        <v>44220</v>
      </c>
      <c r="AN665" s="24">
        <v>44557</v>
      </c>
      <c r="AO665" s="24">
        <v>44557</v>
      </c>
      <c r="AP665" s="1">
        <v>44422</v>
      </c>
      <c r="AQ665" s="1">
        <v>44451</v>
      </c>
      <c r="AR665" s="1"/>
      <c r="AS665" s="1"/>
    </row>
    <row r="666" spans="31:45">
      <c r="AE666" s="20">
        <v>44296</v>
      </c>
      <c r="AF666" s="1">
        <v>43897</v>
      </c>
      <c r="AG666" s="1">
        <v>44374</v>
      </c>
      <c r="AH666" s="26">
        <v>44286</v>
      </c>
      <c r="AI666" s="1">
        <v>44247</v>
      </c>
      <c r="AJ666" s="1">
        <v>44247</v>
      </c>
      <c r="AK666" s="18">
        <v>44282</v>
      </c>
      <c r="AL666" s="1">
        <v>44374</v>
      </c>
      <c r="AM666" s="1">
        <v>44226</v>
      </c>
      <c r="AN666" s="24">
        <v>44558</v>
      </c>
      <c r="AO666" s="24">
        <v>44558</v>
      </c>
      <c r="AP666" s="1">
        <v>44423</v>
      </c>
      <c r="AQ666" s="1">
        <v>44455</v>
      </c>
      <c r="AR666" s="1"/>
      <c r="AS666" s="1"/>
    </row>
    <row r="667" spans="31:45">
      <c r="AE667" s="20">
        <v>44297</v>
      </c>
      <c r="AF667" s="1">
        <v>43898</v>
      </c>
      <c r="AG667" s="1">
        <v>44375</v>
      </c>
      <c r="AH667" s="26">
        <v>44287</v>
      </c>
      <c r="AI667" s="1">
        <v>44248</v>
      </c>
      <c r="AJ667" s="1">
        <v>44248</v>
      </c>
      <c r="AK667" s="18">
        <v>44283</v>
      </c>
      <c r="AL667" s="1">
        <v>44375</v>
      </c>
      <c r="AM667" s="1">
        <v>44227</v>
      </c>
      <c r="AN667" s="24">
        <v>44559</v>
      </c>
      <c r="AO667" s="24">
        <v>44559</v>
      </c>
      <c r="AP667" s="1">
        <v>44429</v>
      </c>
      <c r="AQ667" s="1">
        <v>44457</v>
      </c>
      <c r="AR667" s="1"/>
      <c r="AS667" s="1"/>
    </row>
    <row r="668" spans="31:45">
      <c r="AE668" s="20">
        <v>44303</v>
      </c>
      <c r="AF668" s="1">
        <v>43904</v>
      </c>
      <c r="AG668" s="1">
        <v>44376</v>
      </c>
      <c r="AH668" s="26">
        <v>44288</v>
      </c>
      <c r="AI668" s="1">
        <v>44254</v>
      </c>
      <c r="AJ668" s="1">
        <v>44254</v>
      </c>
      <c r="AK668" s="18">
        <v>44284</v>
      </c>
      <c r="AL668" s="1">
        <v>44376</v>
      </c>
      <c r="AM668" s="1">
        <v>44233</v>
      </c>
      <c r="AN668" s="24">
        <v>44560</v>
      </c>
      <c r="AO668" s="24">
        <v>44560</v>
      </c>
      <c r="AP668" s="1">
        <v>44430</v>
      </c>
      <c r="AQ668" s="1">
        <v>44458</v>
      </c>
      <c r="AR668" s="1"/>
      <c r="AS668" s="1"/>
    </row>
    <row r="669" spans="31:45">
      <c r="AE669" s="20">
        <v>44304</v>
      </c>
      <c r="AF669" s="1">
        <v>43905</v>
      </c>
      <c r="AG669" s="1">
        <v>44377</v>
      </c>
      <c r="AH669" s="26">
        <v>44289</v>
      </c>
      <c r="AI669" s="1">
        <v>44255</v>
      </c>
      <c r="AJ669" s="1">
        <v>44255</v>
      </c>
      <c r="AK669" s="18">
        <v>44285</v>
      </c>
      <c r="AL669" s="1">
        <v>44377</v>
      </c>
      <c r="AM669" s="1">
        <v>44234</v>
      </c>
      <c r="AN669" s="24">
        <v>44561</v>
      </c>
      <c r="AO669" s="24">
        <v>44561</v>
      </c>
      <c r="AP669" s="1">
        <v>44436</v>
      </c>
      <c r="AQ669" s="1">
        <v>44464</v>
      </c>
      <c r="AR669" s="1"/>
      <c r="AS669" s="1"/>
    </row>
    <row r="670" spans="31:45">
      <c r="AE670" s="20">
        <v>44310</v>
      </c>
      <c r="AF670" s="1">
        <v>43911</v>
      </c>
      <c r="AG670" s="1">
        <v>44378</v>
      </c>
      <c r="AH670" s="26">
        <v>44290</v>
      </c>
      <c r="AI670" s="1">
        <v>44261</v>
      </c>
      <c r="AJ670" s="1">
        <v>44261</v>
      </c>
      <c r="AK670" s="18">
        <v>44286</v>
      </c>
      <c r="AL670" s="1">
        <v>44378</v>
      </c>
      <c r="AM670" s="1">
        <v>44240</v>
      </c>
      <c r="AN670" s="24">
        <v>44562</v>
      </c>
      <c r="AO670" s="24">
        <v>44562</v>
      </c>
      <c r="AP670" s="1">
        <v>44437</v>
      </c>
      <c r="AQ670" s="1">
        <v>44465</v>
      </c>
      <c r="AR670" s="1"/>
      <c r="AS670" s="1"/>
    </row>
    <row r="671" spans="31:45">
      <c r="AE671" s="20">
        <v>44311</v>
      </c>
      <c r="AF671" s="1">
        <v>43912</v>
      </c>
      <c r="AG671" s="1">
        <v>44379</v>
      </c>
      <c r="AH671" s="26">
        <v>44291</v>
      </c>
      <c r="AI671" s="1">
        <v>44262</v>
      </c>
      <c r="AJ671" s="1">
        <v>44262</v>
      </c>
      <c r="AK671" s="18">
        <v>44287</v>
      </c>
      <c r="AL671" s="1">
        <v>44379</v>
      </c>
      <c r="AM671" s="1">
        <v>44241</v>
      </c>
      <c r="AN671" s="24">
        <v>44563</v>
      </c>
      <c r="AO671" s="24">
        <v>44563</v>
      </c>
      <c r="AP671" s="1">
        <v>44443</v>
      </c>
      <c r="AQ671" s="1">
        <v>44471</v>
      </c>
      <c r="AR671" s="1"/>
      <c r="AS671" s="1"/>
    </row>
    <row r="672" spans="31:45">
      <c r="AE672" s="20">
        <v>44317</v>
      </c>
      <c r="AF672" s="1">
        <v>43918</v>
      </c>
      <c r="AG672" s="1">
        <v>44380</v>
      </c>
      <c r="AH672" s="26">
        <v>44296</v>
      </c>
      <c r="AI672" s="1">
        <v>44268</v>
      </c>
      <c r="AJ672" s="1">
        <v>44268</v>
      </c>
      <c r="AK672" s="18">
        <v>44288</v>
      </c>
      <c r="AL672" s="1">
        <v>44380</v>
      </c>
      <c r="AM672" s="1">
        <v>44242</v>
      </c>
      <c r="AN672" s="24">
        <v>44564</v>
      </c>
      <c r="AO672" s="24">
        <v>44564</v>
      </c>
      <c r="AP672" s="1">
        <v>44444</v>
      </c>
      <c r="AQ672" s="1">
        <v>44472</v>
      </c>
      <c r="AR672" s="1"/>
      <c r="AS672" s="1"/>
    </row>
    <row r="673" spans="31:45">
      <c r="AE673" s="20">
        <v>44318</v>
      </c>
      <c r="AF673" s="1">
        <v>43919</v>
      </c>
      <c r="AG673" s="1">
        <v>44381</v>
      </c>
      <c r="AH673" s="26">
        <v>44297</v>
      </c>
      <c r="AI673" s="1">
        <v>44269</v>
      </c>
      <c r="AJ673" s="1">
        <v>44269</v>
      </c>
      <c r="AK673" s="18">
        <v>44289</v>
      </c>
      <c r="AL673" s="1">
        <v>44381</v>
      </c>
      <c r="AM673" s="1">
        <v>44247</v>
      </c>
      <c r="AN673" s="24">
        <v>44565</v>
      </c>
      <c r="AO673" s="24">
        <v>44565</v>
      </c>
      <c r="AP673" s="1">
        <v>44445</v>
      </c>
      <c r="AQ673" s="1">
        <v>44478</v>
      </c>
      <c r="AR673" s="1"/>
      <c r="AS673" s="1"/>
    </row>
    <row r="674" spans="31:45">
      <c r="AE674" s="20">
        <v>44324</v>
      </c>
      <c r="AF674" s="1">
        <v>43925</v>
      </c>
      <c r="AG674" s="1">
        <v>44382</v>
      </c>
      <c r="AH674" s="26">
        <v>44303</v>
      </c>
      <c r="AI674" s="1">
        <v>44275</v>
      </c>
      <c r="AJ674" s="1">
        <v>44275</v>
      </c>
      <c r="AK674" s="18">
        <v>44290</v>
      </c>
      <c r="AL674" s="1">
        <v>44382</v>
      </c>
      <c r="AM674" s="1">
        <v>44248</v>
      </c>
      <c r="AN674" s="24">
        <v>44569</v>
      </c>
      <c r="AO674" s="24">
        <v>44569</v>
      </c>
      <c r="AP674" s="1">
        <v>44450</v>
      </c>
      <c r="AQ674" s="1">
        <v>44479</v>
      </c>
      <c r="AR674" s="1"/>
      <c r="AS674" s="1"/>
    </row>
    <row r="675" spans="31:45">
      <c r="AE675" s="20">
        <v>44325</v>
      </c>
      <c r="AF675" s="1">
        <v>43926</v>
      </c>
      <c r="AG675" s="1">
        <v>44383</v>
      </c>
      <c r="AH675" s="26">
        <v>44304</v>
      </c>
      <c r="AI675" s="1">
        <v>44276</v>
      </c>
      <c r="AJ675" s="1">
        <v>44276</v>
      </c>
      <c r="AK675" s="18">
        <v>44291</v>
      </c>
      <c r="AL675" s="1">
        <v>44383</v>
      </c>
      <c r="AM675" s="1">
        <v>44254</v>
      </c>
      <c r="AN675" s="24">
        <v>44570</v>
      </c>
      <c r="AO675" s="24">
        <v>44570</v>
      </c>
      <c r="AP675" s="1">
        <v>44451</v>
      </c>
      <c r="AQ675" s="1">
        <v>44485</v>
      </c>
      <c r="AR675" s="1"/>
      <c r="AS675" s="1"/>
    </row>
    <row r="676" spans="31:45">
      <c r="AE676" s="20">
        <v>44329</v>
      </c>
      <c r="AF676" s="1">
        <v>43927</v>
      </c>
      <c r="AG676" s="1">
        <v>44384</v>
      </c>
      <c r="AH676" s="26">
        <v>44310</v>
      </c>
      <c r="AI676" s="1">
        <v>44282</v>
      </c>
      <c r="AJ676" s="1">
        <v>44282</v>
      </c>
      <c r="AK676" s="18">
        <v>44296</v>
      </c>
      <c r="AL676" s="1">
        <v>44384</v>
      </c>
      <c r="AM676" s="1">
        <v>44255</v>
      </c>
      <c r="AN676" s="24">
        <v>44576</v>
      </c>
      <c r="AO676" s="24">
        <v>44576</v>
      </c>
      <c r="AP676" s="1">
        <v>44455</v>
      </c>
      <c r="AQ676" s="1">
        <v>44486</v>
      </c>
      <c r="AR676" s="1"/>
      <c r="AS676" s="1"/>
    </row>
    <row r="677" spans="31:45">
      <c r="AE677" s="20">
        <v>44331</v>
      </c>
      <c r="AF677" s="1">
        <v>43928</v>
      </c>
      <c r="AG677" s="1">
        <v>44385</v>
      </c>
      <c r="AH677" s="26">
        <v>44311</v>
      </c>
      <c r="AI677" s="1">
        <v>44283</v>
      </c>
      <c r="AJ677" s="1">
        <v>44283</v>
      </c>
      <c r="AK677" s="18">
        <v>44297</v>
      </c>
      <c r="AL677" s="1">
        <v>44385</v>
      </c>
      <c r="AM677" s="1">
        <v>44261</v>
      </c>
      <c r="AN677" s="24">
        <v>44577</v>
      </c>
      <c r="AO677" s="24">
        <v>44577</v>
      </c>
      <c r="AP677" s="1">
        <v>44457</v>
      </c>
      <c r="AQ677" s="1">
        <v>44492</v>
      </c>
      <c r="AR677" s="1"/>
      <c r="AS677" s="1"/>
    </row>
    <row r="678" spans="31:45">
      <c r="AE678" s="20">
        <v>44332</v>
      </c>
      <c r="AF678" s="1">
        <v>43929</v>
      </c>
      <c r="AG678" s="1">
        <v>44386</v>
      </c>
      <c r="AH678" s="26">
        <v>44317</v>
      </c>
      <c r="AI678" s="1">
        <v>44284</v>
      </c>
      <c r="AJ678" s="1">
        <v>44284</v>
      </c>
      <c r="AK678" s="18">
        <v>44303</v>
      </c>
      <c r="AL678" s="1">
        <v>44386</v>
      </c>
      <c r="AM678" s="1">
        <v>44262</v>
      </c>
      <c r="AN678" s="24">
        <v>44578</v>
      </c>
      <c r="AO678" s="24">
        <v>44578</v>
      </c>
      <c r="AP678" s="1">
        <v>44458</v>
      </c>
      <c r="AQ678" s="1">
        <v>44493</v>
      </c>
      <c r="AR678" s="1"/>
      <c r="AS678" s="1"/>
    </row>
    <row r="679" spans="31:45">
      <c r="AE679" s="20">
        <v>44338</v>
      </c>
      <c r="AF679" s="1">
        <v>43930</v>
      </c>
      <c r="AG679" s="1">
        <v>44387</v>
      </c>
      <c r="AH679" s="26">
        <v>44318</v>
      </c>
      <c r="AI679" s="1">
        <v>44285</v>
      </c>
      <c r="AJ679" s="1">
        <v>44285</v>
      </c>
      <c r="AK679" s="18">
        <v>44304</v>
      </c>
      <c r="AL679" s="1">
        <v>44387</v>
      </c>
      <c r="AM679" s="1">
        <v>44268</v>
      </c>
      <c r="AN679" s="24">
        <v>44583</v>
      </c>
      <c r="AO679" s="24">
        <v>44583</v>
      </c>
      <c r="AP679" s="1">
        <v>44464</v>
      </c>
      <c r="AQ679" s="1">
        <v>44499</v>
      </c>
      <c r="AR679" s="1"/>
      <c r="AS679" s="1"/>
    </row>
    <row r="680" spans="31:45">
      <c r="AE680" s="20">
        <v>44339</v>
      </c>
      <c r="AF680" s="1">
        <v>43931</v>
      </c>
      <c r="AG680" s="1">
        <v>44388</v>
      </c>
      <c r="AH680" s="26">
        <v>44324</v>
      </c>
      <c r="AI680" s="1">
        <v>44286</v>
      </c>
      <c r="AJ680" s="1">
        <v>44286</v>
      </c>
      <c r="AK680" s="18">
        <v>44310</v>
      </c>
      <c r="AL680" s="1">
        <v>44388</v>
      </c>
      <c r="AM680" s="1">
        <v>44269</v>
      </c>
      <c r="AN680" s="24">
        <v>44584</v>
      </c>
      <c r="AO680" s="24">
        <v>44584</v>
      </c>
      <c r="AP680" s="1">
        <v>44465</v>
      </c>
      <c r="AQ680" s="1">
        <v>44500</v>
      </c>
      <c r="AR680" s="1"/>
      <c r="AS680" s="1"/>
    </row>
    <row r="681" spans="31:45">
      <c r="AE681" s="20">
        <v>44345</v>
      </c>
      <c r="AF681" s="1">
        <v>43932</v>
      </c>
      <c r="AG681" s="1">
        <v>44389</v>
      </c>
      <c r="AH681" s="26">
        <v>44325</v>
      </c>
      <c r="AI681" s="1">
        <v>44287</v>
      </c>
      <c r="AJ681" s="1">
        <v>44287</v>
      </c>
      <c r="AK681" s="18">
        <v>44311</v>
      </c>
      <c r="AL681" s="1">
        <v>44389</v>
      </c>
      <c r="AM681" s="1">
        <v>44275</v>
      </c>
      <c r="AN681" s="24">
        <v>44590</v>
      </c>
      <c r="AO681" s="24">
        <v>44590</v>
      </c>
      <c r="AP681" s="1">
        <v>44471</v>
      </c>
      <c r="AQ681" s="1">
        <v>44506</v>
      </c>
      <c r="AR681" s="1"/>
      <c r="AS681" s="1"/>
    </row>
    <row r="682" spans="31:45">
      <c r="AE682" s="20">
        <v>44346</v>
      </c>
      <c r="AF682" s="1">
        <v>43933</v>
      </c>
      <c r="AG682" s="1">
        <v>44390</v>
      </c>
      <c r="AH682" s="26">
        <v>44329</v>
      </c>
      <c r="AI682" s="1">
        <v>44288</v>
      </c>
      <c r="AJ682" s="1">
        <v>44288</v>
      </c>
      <c r="AK682" s="18">
        <v>44317</v>
      </c>
      <c r="AL682" s="1">
        <v>44390</v>
      </c>
      <c r="AM682" s="1">
        <v>44276</v>
      </c>
      <c r="AN682" s="24">
        <v>44591</v>
      </c>
      <c r="AO682" s="24">
        <v>44591</v>
      </c>
      <c r="AP682" s="1">
        <v>44472</v>
      </c>
      <c r="AQ682" s="1">
        <v>44507</v>
      </c>
      <c r="AR682" s="1"/>
      <c r="AS682" s="1"/>
    </row>
    <row r="683" spans="31:45">
      <c r="AE683" s="20">
        <v>44347</v>
      </c>
      <c r="AF683" s="1">
        <v>43934</v>
      </c>
      <c r="AG683" s="1">
        <v>44391</v>
      </c>
      <c r="AH683" s="26">
        <v>44331</v>
      </c>
      <c r="AI683" s="1">
        <v>44289</v>
      </c>
      <c r="AJ683" s="1">
        <v>44289</v>
      </c>
      <c r="AK683" s="18">
        <v>44318</v>
      </c>
      <c r="AL683" s="1">
        <v>44391</v>
      </c>
      <c r="AM683" s="1">
        <v>44282</v>
      </c>
      <c r="AN683" s="24">
        <v>44597</v>
      </c>
      <c r="AO683" s="24">
        <v>44597</v>
      </c>
      <c r="AP683" s="1">
        <v>44478</v>
      </c>
      <c r="AQ683" s="1">
        <v>44513</v>
      </c>
      <c r="AR683" s="1"/>
      <c r="AS683" s="1"/>
    </row>
    <row r="684" spans="31:45">
      <c r="AE684" s="20">
        <v>44352</v>
      </c>
      <c r="AF684" s="1">
        <v>43939</v>
      </c>
      <c r="AG684" s="1">
        <v>44392</v>
      </c>
      <c r="AH684" s="26">
        <v>44332</v>
      </c>
      <c r="AI684" s="1">
        <v>44290</v>
      </c>
      <c r="AJ684" s="1">
        <v>44290</v>
      </c>
      <c r="AK684" s="18">
        <v>44324</v>
      </c>
      <c r="AL684" s="1">
        <v>44392</v>
      </c>
      <c r="AM684" s="1">
        <v>44283</v>
      </c>
      <c r="AN684" s="24">
        <v>44598</v>
      </c>
      <c r="AO684" s="24">
        <v>44598</v>
      </c>
      <c r="AP684" s="1">
        <v>44479</v>
      </c>
      <c r="AQ684" s="1">
        <v>44514</v>
      </c>
      <c r="AR684" s="1"/>
      <c r="AS684" s="1"/>
    </row>
    <row r="685" spans="31:45">
      <c r="AE685" s="20">
        <v>44353</v>
      </c>
      <c r="AF685" s="1">
        <v>43940</v>
      </c>
      <c r="AG685" s="1">
        <v>44393</v>
      </c>
      <c r="AH685" s="26">
        <v>44338</v>
      </c>
      <c r="AI685" s="1">
        <v>44291</v>
      </c>
      <c r="AJ685" s="1">
        <v>44291</v>
      </c>
      <c r="AK685" s="18">
        <v>44325</v>
      </c>
      <c r="AL685" s="1">
        <v>44393</v>
      </c>
      <c r="AM685" s="1">
        <v>44284</v>
      </c>
      <c r="AN685" s="24">
        <v>44604</v>
      </c>
      <c r="AO685" s="24">
        <v>44604</v>
      </c>
      <c r="AP685" s="1">
        <v>44485</v>
      </c>
      <c r="AQ685" s="1">
        <v>44520</v>
      </c>
      <c r="AR685" s="1"/>
      <c r="AS685" s="1"/>
    </row>
    <row r="686" spans="31:45">
      <c r="AE686" s="20">
        <v>44359</v>
      </c>
      <c r="AF686" s="1">
        <v>43946</v>
      </c>
      <c r="AG686" s="1">
        <v>44394</v>
      </c>
      <c r="AH686" s="26">
        <v>44339</v>
      </c>
      <c r="AI686" s="1">
        <v>44296</v>
      </c>
      <c r="AJ686" s="1">
        <v>44296</v>
      </c>
      <c r="AK686" s="18">
        <v>44329</v>
      </c>
      <c r="AL686" s="1">
        <v>44394</v>
      </c>
      <c r="AM686" s="1">
        <v>44285</v>
      </c>
      <c r="AN686" s="24">
        <v>44605</v>
      </c>
      <c r="AO686" s="24">
        <v>44605</v>
      </c>
      <c r="AP686" s="1">
        <v>44486</v>
      </c>
      <c r="AQ686" s="1">
        <v>44521</v>
      </c>
      <c r="AR686" s="1"/>
      <c r="AS686" s="1"/>
    </row>
    <row r="687" spans="31:45">
      <c r="AE687" s="20">
        <v>44360</v>
      </c>
      <c r="AF687" s="1">
        <v>43949</v>
      </c>
      <c r="AG687" s="1">
        <v>44395</v>
      </c>
      <c r="AH687" s="26">
        <v>44345</v>
      </c>
      <c r="AI687" s="1">
        <v>44297</v>
      </c>
      <c r="AJ687" s="1">
        <v>44297</v>
      </c>
      <c r="AK687" s="18">
        <v>44331</v>
      </c>
      <c r="AL687" s="1">
        <v>44395</v>
      </c>
      <c r="AM687" s="1">
        <v>44286</v>
      </c>
      <c r="AN687" s="24">
        <v>44611</v>
      </c>
      <c r="AO687" s="24">
        <v>44611</v>
      </c>
      <c r="AP687" s="1">
        <v>44492</v>
      </c>
      <c r="AQ687" s="1">
        <v>44524</v>
      </c>
      <c r="AR687" s="1"/>
      <c r="AS687" s="1"/>
    </row>
    <row r="688" spans="31:45">
      <c r="AE688" s="20">
        <v>44364</v>
      </c>
      <c r="AF688" s="1">
        <v>43947</v>
      </c>
      <c r="AG688" s="1">
        <v>44396</v>
      </c>
      <c r="AH688" s="26">
        <v>44346</v>
      </c>
      <c r="AI688" s="1">
        <v>44303</v>
      </c>
      <c r="AJ688" s="1">
        <v>44303</v>
      </c>
      <c r="AK688" s="18">
        <v>44332</v>
      </c>
      <c r="AL688" s="1">
        <v>44396</v>
      </c>
      <c r="AM688" s="1">
        <v>44287</v>
      </c>
      <c r="AN688" s="24">
        <v>44612</v>
      </c>
      <c r="AO688" s="24">
        <v>44612</v>
      </c>
      <c r="AP688" s="1">
        <v>44493</v>
      </c>
      <c r="AQ688" s="1">
        <v>44525</v>
      </c>
      <c r="AR688" s="1"/>
      <c r="AS688" s="1"/>
    </row>
    <row r="689" spans="31:45">
      <c r="AE689" s="20">
        <v>44365</v>
      </c>
      <c r="AF689" s="1">
        <v>43953</v>
      </c>
      <c r="AG689" s="1">
        <v>44397</v>
      </c>
      <c r="AH689" s="26">
        <v>44347</v>
      </c>
      <c r="AI689" s="1">
        <v>44304</v>
      </c>
      <c r="AJ689" s="1">
        <v>44304</v>
      </c>
      <c r="AK689" s="18">
        <v>44338</v>
      </c>
      <c r="AL689" s="1">
        <v>44397</v>
      </c>
      <c r="AM689" s="1">
        <v>44288</v>
      </c>
      <c r="AN689" s="24">
        <v>44613</v>
      </c>
      <c r="AO689" s="24">
        <v>44613</v>
      </c>
      <c r="AP689" s="1">
        <v>44499</v>
      </c>
      <c r="AQ689" s="1">
        <v>44526</v>
      </c>
      <c r="AR689" s="1"/>
      <c r="AS689" s="1"/>
    </row>
    <row r="690" spans="31:45">
      <c r="AE690" s="20">
        <v>44366</v>
      </c>
      <c r="AF690" s="1">
        <v>43954</v>
      </c>
      <c r="AG690" s="1">
        <v>44398</v>
      </c>
      <c r="AH690" s="26">
        <v>44352</v>
      </c>
      <c r="AI690" s="1">
        <v>44310</v>
      </c>
      <c r="AJ690" s="1">
        <v>44310</v>
      </c>
      <c r="AK690" s="18">
        <v>44339</v>
      </c>
      <c r="AL690" s="1">
        <v>44398</v>
      </c>
      <c r="AM690" s="1">
        <v>44289</v>
      </c>
      <c r="AN690" s="24">
        <v>44618</v>
      </c>
      <c r="AO690" s="24">
        <v>44618</v>
      </c>
      <c r="AP690" s="1">
        <v>44500</v>
      </c>
      <c r="AQ690" s="1">
        <v>44527</v>
      </c>
      <c r="AR690" s="1"/>
      <c r="AS690" s="1"/>
    </row>
    <row r="691" spans="31:45">
      <c r="AE691" s="20">
        <v>44367</v>
      </c>
      <c r="AF691" s="1">
        <v>43960</v>
      </c>
      <c r="AG691" s="1">
        <v>44399</v>
      </c>
      <c r="AH691" s="26">
        <v>44353</v>
      </c>
      <c r="AI691" s="1">
        <v>44311</v>
      </c>
      <c r="AJ691" s="1">
        <v>44311</v>
      </c>
      <c r="AK691" s="18">
        <v>44345</v>
      </c>
      <c r="AL691" s="1">
        <v>44399</v>
      </c>
      <c r="AM691" s="1">
        <v>44290</v>
      </c>
      <c r="AN691" s="24">
        <v>44619</v>
      </c>
      <c r="AO691" s="24">
        <v>44619</v>
      </c>
      <c r="AP691" s="1">
        <v>44506</v>
      </c>
      <c r="AQ691" s="1">
        <v>44528</v>
      </c>
      <c r="AR691" s="1"/>
      <c r="AS691" s="1"/>
    </row>
    <row r="692" spans="31:45">
      <c r="AE692" s="20">
        <v>44368</v>
      </c>
      <c r="AF692" s="1">
        <v>43961</v>
      </c>
      <c r="AG692" s="1">
        <v>44400</v>
      </c>
      <c r="AH692" s="26">
        <v>44359</v>
      </c>
      <c r="AI692" s="1">
        <v>44317</v>
      </c>
      <c r="AJ692" s="1">
        <v>44317</v>
      </c>
      <c r="AK692" s="18">
        <v>44346</v>
      </c>
      <c r="AL692" s="1">
        <v>44400</v>
      </c>
      <c r="AM692" s="1">
        <v>44291</v>
      </c>
      <c r="AN692" s="24">
        <v>44625</v>
      </c>
      <c r="AO692" s="24">
        <v>44625</v>
      </c>
      <c r="AP692" s="1">
        <v>44507</v>
      </c>
      <c r="AQ692" s="1">
        <v>44534</v>
      </c>
      <c r="AR692" s="1"/>
      <c r="AS692" s="1"/>
    </row>
    <row r="693" spans="31:45">
      <c r="AE693" s="20">
        <v>44369</v>
      </c>
      <c r="AF693" s="1">
        <v>43967</v>
      </c>
      <c r="AG693" s="1">
        <v>44401</v>
      </c>
      <c r="AH693" s="26">
        <v>44360</v>
      </c>
      <c r="AI693" s="1">
        <v>44318</v>
      </c>
      <c r="AJ693" s="1">
        <v>44318</v>
      </c>
      <c r="AK693" s="18">
        <v>44347</v>
      </c>
      <c r="AL693" s="1">
        <v>44401</v>
      </c>
      <c r="AM693" s="1">
        <v>44296</v>
      </c>
      <c r="AN693" s="24">
        <v>44626</v>
      </c>
      <c r="AO693" s="24">
        <v>44626</v>
      </c>
      <c r="AP693" s="1">
        <v>44513</v>
      </c>
      <c r="AQ693" s="1">
        <v>44535</v>
      </c>
      <c r="AR693" s="1"/>
      <c r="AS693" s="1"/>
    </row>
    <row r="694" spans="31:45">
      <c r="AE694" s="20">
        <v>44370</v>
      </c>
      <c r="AF694" s="1">
        <v>43968</v>
      </c>
      <c r="AG694" s="1">
        <v>44402</v>
      </c>
      <c r="AH694" s="26">
        <v>44364</v>
      </c>
      <c r="AI694" s="1">
        <v>44324</v>
      </c>
      <c r="AJ694" s="1">
        <v>44324</v>
      </c>
      <c r="AK694" s="18">
        <v>44352</v>
      </c>
      <c r="AL694" s="1">
        <v>44402</v>
      </c>
      <c r="AM694" s="1">
        <v>44297</v>
      </c>
      <c r="AN694" s="24">
        <v>44632</v>
      </c>
      <c r="AO694" s="24">
        <v>44632</v>
      </c>
      <c r="AP694" s="1">
        <v>44514</v>
      </c>
      <c r="AQ694" s="1">
        <v>44541</v>
      </c>
      <c r="AR694" s="1"/>
      <c r="AS694" s="1"/>
    </row>
    <row r="695" spans="31:45">
      <c r="AE695" s="20">
        <v>44371</v>
      </c>
      <c r="AF695" s="1">
        <v>43974</v>
      </c>
      <c r="AG695" s="1">
        <v>44403</v>
      </c>
      <c r="AH695" s="26">
        <v>44365</v>
      </c>
      <c r="AI695" s="1">
        <v>44325</v>
      </c>
      <c r="AJ695" s="1">
        <v>44325</v>
      </c>
      <c r="AK695" s="18">
        <v>44353</v>
      </c>
      <c r="AL695" s="1">
        <v>44403</v>
      </c>
      <c r="AM695" s="1">
        <v>44303</v>
      </c>
      <c r="AN695" s="24">
        <v>44633</v>
      </c>
      <c r="AO695" s="24">
        <v>44633</v>
      </c>
      <c r="AP695" s="1">
        <v>44520</v>
      </c>
      <c r="AQ695" s="1">
        <v>44542</v>
      </c>
      <c r="AR695" s="1"/>
      <c r="AS695" s="1"/>
    </row>
    <row r="696" spans="31:45">
      <c r="AE696" s="20">
        <v>44372</v>
      </c>
      <c r="AF696" s="1">
        <v>43975</v>
      </c>
      <c r="AG696" s="1">
        <v>44404</v>
      </c>
      <c r="AH696" s="26">
        <v>44366</v>
      </c>
      <c r="AI696" s="1">
        <v>44329</v>
      </c>
      <c r="AJ696" s="1">
        <v>44329</v>
      </c>
      <c r="AK696" s="18">
        <v>44359</v>
      </c>
      <c r="AL696" s="1">
        <v>44404</v>
      </c>
      <c r="AM696" s="1">
        <v>44304</v>
      </c>
      <c r="AN696" s="24">
        <v>44639</v>
      </c>
      <c r="AO696" s="24">
        <v>44639</v>
      </c>
      <c r="AP696" s="1">
        <v>44521</v>
      </c>
      <c r="AQ696" s="1">
        <v>44548</v>
      </c>
      <c r="AR696" s="1"/>
      <c r="AS696" s="1"/>
    </row>
    <row r="697" spans="31:45">
      <c r="AE697" s="20">
        <v>44373</v>
      </c>
      <c r="AF697" s="1">
        <v>43976</v>
      </c>
      <c r="AG697" s="1">
        <v>44405</v>
      </c>
      <c r="AH697" s="26">
        <v>44367</v>
      </c>
      <c r="AI697" s="1">
        <v>44331</v>
      </c>
      <c r="AJ697" s="1">
        <v>44331</v>
      </c>
      <c r="AK697" s="18">
        <v>44360</v>
      </c>
      <c r="AL697" s="1">
        <v>44405</v>
      </c>
      <c r="AM697" s="1">
        <v>44310</v>
      </c>
      <c r="AN697" s="24">
        <v>44640</v>
      </c>
      <c r="AO697" s="24">
        <v>44640</v>
      </c>
      <c r="AP697" s="1">
        <v>44524</v>
      </c>
      <c r="AQ697" s="1">
        <v>44549</v>
      </c>
      <c r="AR697" s="1"/>
      <c r="AS697" s="1"/>
    </row>
    <row r="698" spans="31:45">
      <c r="AE698" s="20">
        <v>44374</v>
      </c>
      <c r="AF698" s="1">
        <v>43981</v>
      </c>
      <c r="AG698" s="1">
        <v>44406</v>
      </c>
      <c r="AH698" s="26">
        <v>44368</v>
      </c>
      <c r="AI698" s="1">
        <v>44332</v>
      </c>
      <c r="AJ698" s="1">
        <v>44332</v>
      </c>
      <c r="AK698" s="18">
        <v>44365</v>
      </c>
      <c r="AL698" s="1">
        <v>44406</v>
      </c>
      <c r="AM698" s="1">
        <v>44311</v>
      </c>
      <c r="AN698" s="24">
        <v>44646</v>
      </c>
      <c r="AO698" s="24">
        <v>44646</v>
      </c>
      <c r="AP698" s="1">
        <v>44525</v>
      </c>
      <c r="AQ698" s="1">
        <v>44554</v>
      </c>
      <c r="AR698" s="1"/>
      <c r="AS698" s="1"/>
    </row>
    <row r="699" spans="31:45">
      <c r="AE699" s="20">
        <v>44375</v>
      </c>
      <c r="AF699" s="1">
        <v>43982</v>
      </c>
      <c r="AG699" s="1">
        <v>44407</v>
      </c>
      <c r="AH699" s="26">
        <v>44369</v>
      </c>
      <c r="AI699" s="1">
        <v>44338</v>
      </c>
      <c r="AJ699" s="1">
        <v>44338</v>
      </c>
      <c r="AK699" s="18">
        <v>44366</v>
      </c>
      <c r="AL699" s="1">
        <v>44407</v>
      </c>
      <c r="AM699" s="1">
        <v>44317</v>
      </c>
      <c r="AN699" s="24">
        <v>44647</v>
      </c>
      <c r="AO699" s="24">
        <v>44647</v>
      </c>
      <c r="AP699" s="1">
        <v>44526</v>
      </c>
      <c r="AQ699" s="1">
        <v>44555</v>
      </c>
      <c r="AR699" s="1"/>
      <c r="AS699" s="1"/>
    </row>
    <row r="700" spans="31:45">
      <c r="AE700" s="20">
        <v>44376</v>
      </c>
      <c r="AF700" s="1">
        <v>43988</v>
      </c>
      <c r="AG700" s="1">
        <v>44408</v>
      </c>
      <c r="AH700" s="26">
        <v>44370</v>
      </c>
      <c r="AI700" s="1">
        <v>44339</v>
      </c>
      <c r="AJ700" s="1">
        <v>44339</v>
      </c>
      <c r="AK700" s="18">
        <v>44367</v>
      </c>
      <c r="AL700" s="1">
        <v>44408</v>
      </c>
      <c r="AM700" s="1">
        <v>44318</v>
      </c>
      <c r="AN700" s="24">
        <v>44653</v>
      </c>
      <c r="AO700" s="24">
        <v>44653</v>
      </c>
      <c r="AP700" s="1">
        <v>44527</v>
      </c>
      <c r="AQ700" s="1">
        <v>44556</v>
      </c>
      <c r="AR700" s="1"/>
      <c r="AS700" s="1"/>
    </row>
    <row r="701" spans="31:45">
      <c r="AE701" s="20">
        <v>44377</v>
      </c>
      <c r="AF701" s="1">
        <v>43989</v>
      </c>
      <c r="AG701" s="1">
        <v>44409</v>
      </c>
      <c r="AH701" s="26">
        <v>44371</v>
      </c>
      <c r="AI701" s="1">
        <v>44345</v>
      </c>
      <c r="AJ701" s="1">
        <v>44345</v>
      </c>
      <c r="AK701" s="18">
        <v>44368</v>
      </c>
      <c r="AL701" s="1">
        <v>44409</v>
      </c>
      <c r="AM701" s="1">
        <v>44324</v>
      </c>
      <c r="AN701" s="24">
        <v>44654</v>
      </c>
      <c r="AO701" s="24">
        <v>44654</v>
      </c>
      <c r="AP701" s="1">
        <v>44528</v>
      </c>
      <c r="AQ701" s="1">
        <v>44557</v>
      </c>
      <c r="AR701" s="1"/>
      <c r="AS701" s="1"/>
    </row>
    <row r="702" spans="31:45">
      <c r="AE702" s="20">
        <v>44378</v>
      </c>
      <c r="AF702" s="1">
        <v>43995</v>
      </c>
      <c r="AG702" s="1">
        <v>44410</v>
      </c>
      <c r="AH702" s="26">
        <v>44372</v>
      </c>
      <c r="AI702" s="1">
        <v>44346</v>
      </c>
      <c r="AJ702" s="1">
        <v>44346</v>
      </c>
      <c r="AK702" s="18">
        <v>44369</v>
      </c>
      <c r="AL702" s="1">
        <v>44410</v>
      </c>
      <c r="AM702" s="1">
        <v>44325</v>
      </c>
      <c r="AN702" s="24">
        <v>44660</v>
      </c>
      <c r="AO702" s="24">
        <v>44660</v>
      </c>
      <c r="AP702" s="1">
        <v>44534</v>
      </c>
      <c r="AQ702" s="1">
        <v>44558</v>
      </c>
      <c r="AR702" s="1"/>
      <c r="AS702" s="1"/>
    </row>
    <row r="703" spans="31:45">
      <c r="AE703" s="20">
        <v>44379</v>
      </c>
      <c r="AF703" s="1">
        <v>43996</v>
      </c>
      <c r="AG703" s="1">
        <v>44411</v>
      </c>
      <c r="AH703" s="26">
        <v>44373</v>
      </c>
      <c r="AI703" s="1">
        <v>44347</v>
      </c>
      <c r="AJ703" s="1">
        <v>44347</v>
      </c>
      <c r="AK703" s="18">
        <v>44370</v>
      </c>
      <c r="AL703" s="1">
        <v>44411</v>
      </c>
      <c r="AM703" s="1">
        <v>44329</v>
      </c>
      <c r="AN703" s="24">
        <v>44661</v>
      </c>
      <c r="AO703" s="24">
        <v>44661</v>
      </c>
      <c r="AP703" s="1">
        <v>44535</v>
      </c>
      <c r="AQ703" s="1">
        <v>44559</v>
      </c>
      <c r="AR703" s="1"/>
      <c r="AS703" s="1"/>
    </row>
    <row r="704" spans="31:45">
      <c r="AE704" s="20">
        <v>44380</v>
      </c>
      <c r="AF704" s="1">
        <v>43997</v>
      </c>
      <c r="AG704" s="1">
        <v>44412</v>
      </c>
      <c r="AH704" s="26">
        <v>44374</v>
      </c>
      <c r="AI704" s="1">
        <v>44352</v>
      </c>
      <c r="AJ704" s="1">
        <v>44352</v>
      </c>
      <c r="AK704" s="18">
        <v>44371</v>
      </c>
      <c r="AL704" s="1">
        <v>44412</v>
      </c>
      <c r="AM704" s="1">
        <v>44331</v>
      </c>
      <c r="AN704" s="24">
        <v>44662</v>
      </c>
      <c r="AO704" s="24">
        <v>44662</v>
      </c>
      <c r="AP704" s="1">
        <v>44541</v>
      </c>
      <c r="AQ704" s="1">
        <v>44560</v>
      </c>
      <c r="AR704" s="1"/>
      <c r="AS704" s="1"/>
    </row>
    <row r="705" spans="31:45">
      <c r="AE705" s="20">
        <v>44381</v>
      </c>
      <c r="AF705" s="1">
        <v>43998</v>
      </c>
      <c r="AG705" s="1">
        <v>44413</v>
      </c>
      <c r="AH705" s="26">
        <v>44375</v>
      </c>
      <c r="AI705" s="1">
        <v>44353</v>
      </c>
      <c r="AJ705" s="1">
        <v>44353</v>
      </c>
      <c r="AK705" s="18">
        <v>44372</v>
      </c>
      <c r="AL705" s="1">
        <v>44413</v>
      </c>
      <c r="AM705" s="1">
        <v>44332</v>
      </c>
      <c r="AN705" s="24">
        <v>44663</v>
      </c>
      <c r="AO705" s="24">
        <v>44663</v>
      </c>
      <c r="AP705" s="1">
        <v>44542</v>
      </c>
      <c r="AQ705" s="1">
        <v>44561</v>
      </c>
      <c r="AR705" s="1"/>
      <c r="AS705" s="1"/>
    </row>
    <row r="706" spans="31:45">
      <c r="AE706" s="20">
        <v>44382</v>
      </c>
      <c r="AF706" s="1">
        <v>43999</v>
      </c>
      <c r="AG706" s="1">
        <v>44414</v>
      </c>
      <c r="AH706" s="26">
        <v>44376</v>
      </c>
      <c r="AI706" s="1">
        <v>44359</v>
      </c>
      <c r="AJ706" s="1">
        <v>44359</v>
      </c>
      <c r="AK706" s="18">
        <v>44373</v>
      </c>
      <c r="AL706" s="1">
        <v>44414</v>
      </c>
      <c r="AM706" s="1">
        <v>44338</v>
      </c>
      <c r="AN706" s="24">
        <v>44664</v>
      </c>
      <c r="AO706" s="24">
        <v>44664</v>
      </c>
      <c r="AP706" s="1">
        <v>44548</v>
      </c>
      <c r="AQ706" s="1">
        <v>44562</v>
      </c>
      <c r="AR706" s="1"/>
      <c r="AS706" s="1"/>
    </row>
    <row r="707" spans="31:45">
      <c r="AE707" s="20">
        <v>44383</v>
      </c>
      <c r="AF707" s="1">
        <v>44000</v>
      </c>
      <c r="AG707" s="1">
        <v>44415</v>
      </c>
      <c r="AH707" s="26">
        <v>44377</v>
      </c>
      <c r="AI707" s="1">
        <v>44360</v>
      </c>
      <c r="AJ707" s="1">
        <v>44360</v>
      </c>
      <c r="AK707" s="18">
        <v>44374</v>
      </c>
      <c r="AL707" s="1">
        <v>44415</v>
      </c>
      <c r="AM707" s="1">
        <v>44339</v>
      </c>
      <c r="AN707" s="24">
        <v>44665</v>
      </c>
      <c r="AO707" s="24">
        <v>44665</v>
      </c>
      <c r="AP707" s="1">
        <v>44549</v>
      </c>
      <c r="AQ707" s="1">
        <v>44563</v>
      </c>
      <c r="AR707" s="1"/>
      <c r="AS707" s="1"/>
    </row>
    <row r="708" spans="31:45">
      <c r="AE708" s="20">
        <v>44384</v>
      </c>
      <c r="AF708" s="1">
        <v>44001</v>
      </c>
      <c r="AG708" s="1">
        <v>44416</v>
      </c>
      <c r="AH708" s="26">
        <v>44378</v>
      </c>
      <c r="AI708" s="1">
        <v>44364</v>
      </c>
      <c r="AJ708" s="1">
        <v>44364</v>
      </c>
      <c r="AK708" s="18">
        <v>44375</v>
      </c>
      <c r="AL708" s="1">
        <v>44416</v>
      </c>
      <c r="AM708" s="1">
        <v>44345</v>
      </c>
      <c r="AN708" s="24">
        <v>44666</v>
      </c>
      <c r="AO708" s="24">
        <v>44666</v>
      </c>
      <c r="AP708" s="1">
        <v>44554</v>
      </c>
      <c r="AQ708" s="1">
        <v>44564</v>
      </c>
      <c r="AR708" s="1"/>
      <c r="AS708" s="1"/>
    </row>
    <row r="709" spans="31:45">
      <c r="AE709" s="20">
        <v>44385</v>
      </c>
      <c r="AF709" s="1">
        <v>44002</v>
      </c>
      <c r="AG709" s="1">
        <v>44417</v>
      </c>
      <c r="AH709" s="26">
        <v>44379</v>
      </c>
      <c r="AI709" s="1">
        <v>44365</v>
      </c>
      <c r="AJ709" s="1">
        <v>44365</v>
      </c>
      <c r="AK709" s="18">
        <v>44376</v>
      </c>
      <c r="AL709" s="1">
        <v>44417</v>
      </c>
      <c r="AM709" s="1">
        <v>44346</v>
      </c>
      <c r="AN709" s="24">
        <v>44667</v>
      </c>
      <c r="AO709" s="24">
        <v>44667</v>
      </c>
      <c r="AP709" s="1">
        <v>44555</v>
      </c>
      <c r="AQ709" s="1">
        <v>44565</v>
      </c>
      <c r="AR709" s="1"/>
      <c r="AS709" s="1"/>
    </row>
    <row r="710" spans="31:45">
      <c r="AE710" s="20">
        <v>44386</v>
      </c>
      <c r="AF710" s="1">
        <v>44003</v>
      </c>
      <c r="AG710" s="1">
        <v>44418</v>
      </c>
      <c r="AH710" s="26">
        <v>44380</v>
      </c>
      <c r="AI710" s="1">
        <v>44366</v>
      </c>
      <c r="AJ710" s="1">
        <v>44366</v>
      </c>
      <c r="AK710" s="18">
        <v>44377</v>
      </c>
      <c r="AL710" s="1">
        <v>44418</v>
      </c>
      <c r="AM710" s="1">
        <v>44347</v>
      </c>
      <c r="AN710" s="24">
        <v>44668</v>
      </c>
      <c r="AO710" s="24">
        <v>44668</v>
      </c>
      <c r="AP710" s="1">
        <v>44556</v>
      </c>
      <c r="AQ710" s="1">
        <v>44569</v>
      </c>
      <c r="AR710" s="1"/>
      <c r="AS710" s="1"/>
    </row>
    <row r="711" spans="31:45">
      <c r="AE711" s="20">
        <v>44387</v>
      </c>
      <c r="AF711" s="1">
        <v>44004</v>
      </c>
      <c r="AG711" s="1">
        <v>44419</v>
      </c>
      <c r="AH711" s="26">
        <v>44381</v>
      </c>
      <c r="AI711" s="1">
        <v>44367</v>
      </c>
      <c r="AJ711" s="1">
        <v>44367</v>
      </c>
      <c r="AK711" s="18">
        <v>44378</v>
      </c>
      <c r="AL711" s="1">
        <v>44419</v>
      </c>
      <c r="AM711" s="1">
        <v>44352</v>
      </c>
      <c r="AN711" s="24">
        <v>44669</v>
      </c>
      <c r="AO711" s="24">
        <v>44669</v>
      </c>
      <c r="AP711" s="1">
        <v>44557</v>
      </c>
      <c r="AQ711" s="1">
        <v>44570</v>
      </c>
      <c r="AR711" s="1"/>
      <c r="AS711" s="1"/>
    </row>
    <row r="712" spans="31:45">
      <c r="AE712" s="20">
        <v>44388</v>
      </c>
      <c r="AF712" s="1">
        <v>44005</v>
      </c>
      <c r="AG712" s="1">
        <v>44420</v>
      </c>
      <c r="AH712" s="26">
        <v>44382</v>
      </c>
      <c r="AI712" s="1">
        <v>44368</v>
      </c>
      <c r="AJ712" s="1">
        <v>44368</v>
      </c>
      <c r="AK712" s="18">
        <v>44379</v>
      </c>
      <c r="AL712" s="1">
        <v>44420</v>
      </c>
      <c r="AM712" s="1">
        <v>44353</v>
      </c>
      <c r="AN712" s="24">
        <v>44674</v>
      </c>
      <c r="AO712" s="24">
        <v>44674</v>
      </c>
      <c r="AP712" s="1">
        <v>44558</v>
      </c>
      <c r="AQ712" s="1">
        <v>44576</v>
      </c>
      <c r="AR712" s="1"/>
      <c r="AS712" s="1"/>
    </row>
    <row r="713" spans="31:45">
      <c r="AE713" s="20">
        <v>44389</v>
      </c>
      <c r="AF713" s="1">
        <v>44006</v>
      </c>
      <c r="AG713" s="1">
        <v>44421</v>
      </c>
      <c r="AH713" s="26">
        <v>44383</v>
      </c>
      <c r="AI713" s="1">
        <v>44369</v>
      </c>
      <c r="AJ713" s="1">
        <v>44369</v>
      </c>
      <c r="AK713" s="18">
        <v>44380</v>
      </c>
      <c r="AL713" s="1">
        <v>44421</v>
      </c>
      <c r="AM713" s="1">
        <v>44359</v>
      </c>
      <c r="AN713" s="24">
        <v>44675</v>
      </c>
      <c r="AO713" s="24">
        <v>44675</v>
      </c>
      <c r="AP713" s="1">
        <v>44559</v>
      </c>
      <c r="AQ713" s="1">
        <v>44577</v>
      </c>
      <c r="AR713" s="1"/>
      <c r="AS713" s="1"/>
    </row>
    <row r="714" spans="31:45">
      <c r="AE714" s="20">
        <v>44390</v>
      </c>
      <c r="AF714" s="1">
        <v>44007</v>
      </c>
      <c r="AG714" s="1">
        <v>44422</v>
      </c>
      <c r="AH714" s="26">
        <v>44384</v>
      </c>
      <c r="AI714" s="1">
        <v>44370</v>
      </c>
      <c r="AJ714" s="1">
        <v>44370</v>
      </c>
      <c r="AK714" s="18">
        <v>44381</v>
      </c>
      <c r="AL714" s="1">
        <v>44422</v>
      </c>
      <c r="AM714" s="1">
        <v>44360</v>
      </c>
      <c r="AN714" s="24">
        <v>44681</v>
      </c>
      <c r="AO714" s="24">
        <v>44681</v>
      </c>
      <c r="AP714" s="1">
        <v>44560</v>
      </c>
      <c r="AQ714" s="1">
        <v>44578</v>
      </c>
      <c r="AR714" s="1"/>
      <c r="AS714" s="1"/>
    </row>
    <row r="715" spans="31:45">
      <c r="AE715" s="20">
        <v>44391</v>
      </c>
      <c r="AF715" s="1">
        <v>44008</v>
      </c>
      <c r="AG715" s="1">
        <v>44423</v>
      </c>
      <c r="AH715" s="26">
        <v>44385</v>
      </c>
      <c r="AI715" s="1">
        <v>44371</v>
      </c>
      <c r="AJ715" s="1">
        <v>44371</v>
      </c>
      <c r="AK715" s="18">
        <v>44382</v>
      </c>
      <c r="AL715" s="1">
        <v>44423</v>
      </c>
      <c r="AM715" s="1">
        <v>44363</v>
      </c>
      <c r="AN715" s="24">
        <v>44682</v>
      </c>
      <c r="AO715" s="24">
        <v>44682</v>
      </c>
      <c r="AP715" s="1">
        <v>44561</v>
      </c>
      <c r="AQ715" s="1">
        <v>44583</v>
      </c>
      <c r="AR715" s="1"/>
      <c r="AS715" s="1"/>
    </row>
    <row r="716" spans="31:45">
      <c r="AE716" s="20">
        <v>44392</v>
      </c>
      <c r="AF716" s="1">
        <v>44009</v>
      </c>
      <c r="AG716" s="1">
        <v>44424</v>
      </c>
      <c r="AH716" s="26">
        <v>44386</v>
      </c>
      <c r="AI716" s="1">
        <v>44372</v>
      </c>
      <c r="AJ716" s="1">
        <v>44372</v>
      </c>
      <c r="AK716" s="18">
        <v>44383</v>
      </c>
      <c r="AL716" s="1">
        <v>44424</v>
      </c>
      <c r="AM716" s="1">
        <v>44364</v>
      </c>
      <c r="AN716" s="24">
        <v>44684</v>
      </c>
      <c r="AO716" s="24">
        <v>44684</v>
      </c>
      <c r="AP716" s="1">
        <v>44562</v>
      </c>
      <c r="AQ716" s="1">
        <v>44584</v>
      </c>
      <c r="AR716" s="1"/>
      <c r="AS716" s="1"/>
    </row>
    <row r="717" spans="31:45">
      <c r="AE717" s="20">
        <v>44393</v>
      </c>
      <c r="AF717" s="1">
        <v>44010</v>
      </c>
      <c r="AG717" s="1">
        <v>44425</v>
      </c>
      <c r="AH717" s="26">
        <v>44387</v>
      </c>
      <c r="AI717" s="1">
        <v>44373</v>
      </c>
      <c r="AJ717" s="1">
        <v>44373</v>
      </c>
      <c r="AK717" s="18">
        <v>44384</v>
      </c>
      <c r="AL717" s="1">
        <v>44425</v>
      </c>
      <c r="AM717" s="1">
        <v>44365</v>
      </c>
      <c r="AN717" s="24">
        <v>44688</v>
      </c>
      <c r="AO717" s="24">
        <v>44688</v>
      </c>
      <c r="AP717" s="1">
        <v>44563</v>
      </c>
      <c r="AQ717" s="1">
        <v>44590</v>
      </c>
      <c r="AR717" s="1"/>
      <c r="AS717" s="1"/>
    </row>
    <row r="718" spans="31:45">
      <c r="AE718" s="20">
        <v>44394</v>
      </c>
      <c r="AF718" s="1">
        <v>44011</v>
      </c>
      <c r="AG718" s="1">
        <v>44426</v>
      </c>
      <c r="AH718" s="26">
        <v>44388</v>
      </c>
      <c r="AI718" s="1">
        <v>44374</v>
      </c>
      <c r="AJ718" s="1">
        <v>44374</v>
      </c>
      <c r="AK718" s="18">
        <v>44385</v>
      </c>
      <c r="AL718" s="1">
        <v>44426</v>
      </c>
      <c r="AM718" s="1">
        <v>44366</v>
      </c>
      <c r="AN718" s="24">
        <v>44689</v>
      </c>
      <c r="AO718" s="24">
        <v>44689</v>
      </c>
      <c r="AP718" s="1">
        <v>44564</v>
      </c>
      <c r="AQ718" s="1">
        <v>44591</v>
      </c>
      <c r="AR718" s="1"/>
      <c r="AS718" s="1"/>
    </row>
    <row r="719" spans="31:45">
      <c r="AE719" s="20">
        <v>44395</v>
      </c>
      <c r="AF719" s="1">
        <v>44012</v>
      </c>
      <c r="AG719" s="1">
        <v>44427</v>
      </c>
      <c r="AH719" s="26">
        <v>44389</v>
      </c>
      <c r="AI719" s="1">
        <v>44375</v>
      </c>
      <c r="AJ719" s="1">
        <v>44375</v>
      </c>
      <c r="AK719" s="18">
        <v>44386</v>
      </c>
      <c r="AL719" s="1">
        <v>44427</v>
      </c>
      <c r="AM719" s="1">
        <v>44367</v>
      </c>
      <c r="AN719" s="24">
        <v>44695</v>
      </c>
      <c r="AO719" s="24">
        <v>44695</v>
      </c>
      <c r="AP719" s="1">
        <v>44565</v>
      </c>
      <c r="AQ719" s="1">
        <v>44597</v>
      </c>
      <c r="AR719" s="1"/>
      <c r="AS719" s="1"/>
    </row>
    <row r="720" spans="31:45">
      <c r="AE720" s="20">
        <v>44396</v>
      </c>
      <c r="AF720" s="1">
        <v>44013</v>
      </c>
      <c r="AG720" s="1">
        <v>44428</v>
      </c>
      <c r="AH720" s="26">
        <v>44390</v>
      </c>
      <c r="AI720" s="1">
        <v>44376</v>
      </c>
      <c r="AJ720" s="1">
        <v>44376</v>
      </c>
      <c r="AK720" s="18">
        <v>44387</v>
      </c>
      <c r="AL720" s="1">
        <v>44428</v>
      </c>
      <c r="AM720" s="1">
        <v>44368</v>
      </c>
      <c r="AN720" s="24">
        <v>44696</v>
      </c>
      <c r="AO720" s="24">
        <v>44696</v>
      </c>
      <c r="AP720" s="1">
        <v>44569</v>
      </c>
      <c r="AQ720" s="1">
        <v>44598</v>
      </c>
      <c r="AR720" s="1"/>
      <c r="AS720" s="1"/>
    </row>
    <row r="721" spans="31:45">
      <c r="AE721" s="20">
        <v>44397</v>
      </c>
      <c r="AF721" s="1">
        <v>44014</v>
      </c>
      <c r="AG721" s="1">
        <v>44429</v>
      </c>
      <c r="AH721" s="26">
        <v>44391</v>
      </c>
      <c r="AI721" s="1">
        <v>44377</v>
      </c>
      <c r="AJ721" s="1">
        <v>44377</v>
      </c>
      <c r="AK721" s="18">
        <v>44388</v>
      </c>
      <c r="AL721" s="1">
        <v>44429</v>
      </c>
      <c r="AM721" s="1">
        <v>44369</v>
      </c>
      <c r="AN721" s="24">
        <v>44702</v>
      </c>
      <c r="AO721" s="24">
        <v>44702</v>
      </c>
      <c r="AP721" s="1">
        <v>44570</v>
      </c>
      <c r="AQ721" s="1">
        <v>44604</v>
      </c>
      <c r="AR721" s="1"/>
      <c r="AS721" s="1"/>
    </row>
    <row r="722" spans="31:45">
      <c r="AE722" s="20">
        <v>44398</v>
      </c>
      <c r="AF722" s="1">
        <v>44015</v>
      </c>
      <c r="AG722" s="1">
        <v>44430</v>
      </c>
      <c r="AH722" s="26">
        <v>44392</v>
      </c>
      <c r="AI722" s="1">
        <v>44378</v>
      </c>
      <c r="AJ722" s="1">
        <v>44378</v>
      </c>
      <c r="AK722" s="18">
        <v>44389</v>
      </c>
      <c r="AL722" s="1">
        <v>44430</v>
      </c>
      <c r="AM722" s="1">
        <v>44370</v>
      </c>
      <c r="AN722" s="24">
        <v>44703</v>
      </c>
      <c r="AO722" s="24">
        <v>44703</v>
      </c>
      <c r="AP722" s="1">
        <v>44576</v>
      </c>
      <c r="AQ722" s="1">
        <v>44605</v>
      </c>
      <c r="AR722" s="1"/>
      <c r="AS722" s="1"/>
    </row>
    <row r="723" spans="31:45">
      <c r="AE723" s="20">
        <v>44399</v>
      </c>
      <c r="AF723" s="1">
        <v>44016</v>
      </c>
      <c r="AG723" s="1">
        <v>44436</v>
      </c>
      <c r="AH723" s="26">
        <v>44393</v>
      </c>
      <c r="AI723" s="1">
        <v>44379</v>
      </c>
      <c r="AJ723" s="1">
        <v>44379</v>
      </c>
      <c r="AK723" s="18">
        <v>44390</v>
      </c>
      <c r="AL723" s="1">
        <v>44436</v>
      </c>
      <c r="AM723" s="1">
        <v>44371</v>
      </c>
      <c r="AN723" s="24">
        <v>44709</v>
      </c>
      <c r="AO723" s="24">
        <v>44709</v>
      </c>
      <c r="AP723" s="1">
        <v>44577</v>
      </c>
      <c r="AQ723" s="1">
        <v>44611</v>
      </c>
      <c r="AR723" s="1"/>
      <c r="AS723" s="1"/>
    </row>
    <row r="724" spans="31:45">
      <c r="AE724" s="20">
        <v>44400</v>
      </c>
      <c r="AF724" s="1">
        <v>44017</v>
      </c>
      <c r="AG724" s="1">
        <v>44437</v>
      </c>
      <c r="AH724" s="26">
        <v>44394</v>
      </c>
      <c r="AI724" s="1">
        <v>44380</v>
      </c>
      <c r="AJ724" s="1">
        <v>44380</v>
      </c>
      <c r="AK724" s="18">
        <v>44391</v>
      </c>
      <c r="AL724" s="1">
        <v>44437</v>
      </c>
      <c r="AM724" s="1">
        <v>44372</v>
      </c>
      <c r="AN724" s="24">
        <v>44710</v>
      </c>
      <c r="AO724" s="24">
        <v>44710</v>
      </c>
      <c r="AP724" s="1">
        <v>44578</v>
      </c>
      <c r="AQ724" s="1">
        <v>44612</v>
      </c>
      <c r="AR724" s="1"/>
      <c r="AS724" s="1"/>
    </row>
    <row r="725" spans="31:45">
      <c r="AE725" s="20">
        <v>44401</v>
      </c>
      <c r="AF725" s="1">
        <v>44018</v>
      </c>
      <c r="AG725" s="1">
        <v>44443</v>
      </c>
      <c r="AH725" s="26">
        <v>44395</v>
      </c>
      <c r="AI725" s="1">
        <v>44381</v>
      </c>
      <c r="AJ725" s="1">
        <v>44381</v>
      </c>
      <c r="AK725" s="18">
        <v>44392</v>
      </c>
      <c r="AL725" s="1">
        <v>44443</v>
      </c>
      <c r="AM725" s="1">
        <v>44373</v>
      </c>
      <c r="AN725" s="24">
        <v>44711</v>
      </c>
      <c r="AO725" s="24">
        <v>44711</v>
      </c>
      <c r="AP725" s="1">
        <v>44583</v>
      </c>
      <c r="AQ725" s="1">
        <v>44613</v>
      </c>
      <c r="AR725" s="1"/>
      <c r="AS725" s="1"/>
    </row>
    <row r="726" spans="31:45">
      <c r="AE726" s="20">
        <v>44402</v>
      </c>
      <c r="AF726" s="1">
        <v>44019</v>
      </c>
      <c r="AG726" s="1">
        <v>44444</v>
      </c>
      <c r="AH726" s="26">
        <v>44396</v>
      </c>
      <c r="AI726" s="1">
        <v>44382</v>
      </c>
      <c r="AJ726" s="1">
        <v>44382</v>
      </c>
      <c r="AK726" s="18">
        <v>44393</v>
      </c>
      <c r="AL726" s="1">
        <v>44444</v>
      </c>
      <c r="AM726" s="1">
        <v>44374</v>
      </c>
      <c r="AN726" s="24">
        <v>44716</v>
      </c>
      <c r="AO726" s="24">
        <v>44716</v>
      </c>
      <c r="AP726" s="1">
        <v>44584</v>
      </c>
      <c r="AQ726" s="1">
        <v>44618</v>
      </c>
      <c r="AR726" s="1"/>
      <c r="AS726" s="1"/>
    </row>
    <row r="727" spans="31:45">
      <c r="AE727" s="20">
        <v>44403</v>
      </c>
      <c r="AF727" s="1">
        <v>44020</v>
      </c>
      <c r="AG727" s="1">
        <v>44445</v>
      </c>
      <c r="AH727" s="26">
        <v>44397</v>
      </c>
      <c r="AI727" s="1">
        <v>44383</v>
      </c>
      <c r="AJ727" s="1">
        <v>44383</v>
      </c>
      <c r="AK727" s="18">
        <v>44394</v>
      </c>
      <c r="AL727" s="1">
        <v>44445</v>
      </c>
      <c r="AM727" s="1">
        <v>44375</v>
      </c>
      <c r="AN727" s="24">
        <v>44717</v>
      </c>
      <c r="AO727" s="24">
        <v>44717</v>
      </c>
      <c r="AP727" s="1">
        <v>44590</v>
      </c>
      <c r="AQ727" s="1">
        <v>44619</v>
      </c>
      <c r="AR727" s="1"/>
      <c r="AS727" s="1"/>
    </row>
    <row r="728" spans="31:45">
      <c r="AE728" s="20">
        <v>44404</v>
      </c>
      <c r="AF728" s="1">
        <v>44021</v>
      </c>
      <c r="AG728" s="1">
        <v>44450</v>
      </c>
      <c r="AH728" s="26">
        <v>44398</v>
      </c>
      <c r="AI728" s="1">
        <v>44384</v>
      </c>
      <c r="AJ728" s="1">
        <v>44384</v>
      </c>
      <c r="AK728" s="18">
        <v>44395</v>
      </c>
      <c r="AL728" s="1">
        <v>44450</v>
      </c>
      <c r="AM728" s="1">
        <v>44376</v>
      </c>
      <c r="AN728" s="24">
        <v>44723</v>
      </c>
      <c r="AO728" s="24">
        <v>44723</v>
      </c>
      <c r="AP728" s="1">
        <v>44591</v>
      </c>
      <c r="AQ728" s="1">
        <v>44625</v>
      </c>
      <c r="AR728" s="1"/>
      <c r="AS728" s="1"/>
    </row>
    <row r="729" spans="31:45">
      <c r="AE729" s="20">
        <v>44405</v>
      </c>
      <c r="AF729" s="1">
        <v>44022</v>
      </c>
      <c r="AG729" s="1">
        <v>44451</v>
      </c>
      <c r="AH729" s="26">
        <v>44399</v>
      </c>
      <c r="AI729" s="1">
        <v>44385</v>
      </c>
      <c r="AJ729" s="1">
        <v>44385</v>
      </c>
      <c r="AK729" s="18">
        <v>44396</v>
      </c>
      <c r="AL729" s="1">
        <v>44451</v>
      </c>
      <c r="AM729" s="1">
        <v>44377</v>
      </c>
      <c r="AN729" s="24">
        <v>44724</v>
      </c>
      <c r="AO729" s="24">
        <v>44724</v>
      </c>
      <c r="AP729" s="1">
        <v>44597</v>
      </c>
      <c r="AQ729" s="1">
        <v>44626</v>
      </c>
      <c r="AR729" s="1"/>
      <c r="AS729" s="1"/>
    </row>
    <row r="730" spans="31:45">
      <c r="AE730" s="20">
        <v>44406</v>
      </c>
      <c r="AF730" s="1">
        <v>44023</v>
      </c>
      <c r="AG730" s="1">
        <v>44455</v>
      </c>
      <c r="AH730" s="26">
        <v>44400</v>
      </c>
      <c r="AI730" s="1">
        <v>44386</v>
      </c>
      <c r="AJ730" s="1">
        <v>44386</v>
      </c>
      <c r="AK730" s="18">
        <v>44397</v>
      </c>
      <c r="AL730" s="1">
        <v>44455</v>
      </c>
      <c r="AM730" s="1">
        <v>44378</v>
      </c>
      <c r="AN730" s="24">
        <v>44730</v>
      </c>
      <c r="AO730" s="24">
        <v>44730</v>
      </c>
      <c r="AP730" s="1">
        <v>44598</v>
      </c>
      <c r="AQ730" s="1">
        <v>44632</v>
      </c>
      <c r="AR730" s="1"/>
      <c r="AS730" s="1"/>
    </row>
    <row r="731" spans="31:45">
      <c r="AE731" s="20">
        <v>44407</v>
      </c>
      <c r="AF731" s="1">
        <v>44024</v>
      </c>
      <c r="AG731" s="1">
        <v>44457</v>
      </c>
      <c r="AH731" s="26">
        <v>44401</v>
      </c>
      <c r="AI731" s="1">
        <v>44387</v>
      </c>
      <c r="AJ731" s="1">
        <v>44387</v>
      </c>
      <c r="AK731" s="18">
        <v>44398</v>
      </c>
      <c r="AL731" s="1">
        <v>44457</v>
      </c>
      <c r="AM731" s="1">
        <v>44379</v>
      </c>
      <c r="AN731" s="24">
        <v>44731</v>
      </c>
      <c r="AO731" s="24">
        <v>44731</v>
      </c>
      <c r="AP731" s="1">
        <v>44604</v>
      </c>
      <c r="AQ731" s="1">
        <v>44633</v>
      </c>
      <c r="AR731" s="1"/>
      <c r="AS731" s="1"/>
    </row>
    <row r="732" spans="31:45">
      <c r="AE732" s="20">
        <v>44408</v>
      </c>
      <c r="AF732" s="1">
        <v>44025</v>
      </c>
      <c r="AG732" s="1">
        <v>44458</v>
      </c>
      <c r="AH732" s="26">
        <v>44402</v>
      </c>
      <c r="AI732" s="1">
        <v>44388</v>
      </c>
      <c r="AJ732" s="1">
        <v>44388</v>
      </c>
      <c r="AK732" s="18">
        <v>44399</v>
      </c>
      <c r="AL732" s="1">
        <v>44458</v>
      </c>
      <c r="AM732" s="1">
        <v>44380</v>
      </c>
      <c r="AN732" s="24">
        <v>44732</v>
      </c>
      <c r="AO732" s="24">
        <v>44732</v>
      </c>
      <c r="AP732" s="1">
        <v>44605</v>
      </c>
      <c r="AQ732" s="1">
        <v>44639</v>
      </c>
      <c r="AR732" s="1"/>
      <c r="AS732" s="1"/>
    </row>
    <row r="733" spans="31:45">
      <c r="AE733" s="20">
        <v>44409</v>
      </c>
      <c r="AF733" s="1">
        <v>44026</v>
      </c>
      <c r="AG733" s="1">
        <v>44464</v>
      </c>
      <c r="AH733" s="26">
        <v>44403</v>
      </c>
      <c r="AI733" s="1">
        <v>44389</v>
      </c>
      <c r="AJ733" s="1">
        <v>44389</v>
      </c>
      <c r="AK733" s="18">
        <v>44400</v>
      </c>
      <c r="AL733" s="1">
        <v>44464</v>
      </c>
      <c r="AM733" s="1">
        <v>44381</v>
      </c>
      <c r="AN733" s="24">
        <v>44737</v>
      </c>
      <c r="AO733" s="24">
        <v>44737</v>
      </c>
      <c r="AP733" s="1">
        <v>44611</v>
      </c>
      <c r="AQ733" s="1">
        <v>44640</v>
      </c>
      <c r="AR733" s="1"/>
      <c r="AS733" s="1"/>
    </row>
    <row r="734" spans="31:45">
      <c r="AE734" s="20">
        <v>44410</v>
      </c>
      <c r="AF734" s="1">
        <v>44027</v>
      </c>
      <c r="AG734" s="1">
        <v>44465</v>
      </c>
      <c r="AH734" s="26">
        <v>44404</v>
      </c>
      <c r="AI734" s="1">
        <v>44390</v>
      </c>
      <c r="AJ734" s="1">
        <v>44390</v>
      </c>
      <c r="AK734" s="18">
        <v>44401</v>
      </c>
      <c r="AL734" s="1">
        <v>44465</v>
      </c>
      <c r="AM734" s="1">
        <v>44382</v>
      </c>
      <c r="AN734" s="24">
        <v>44738</v>
      </c>
      <c r="AO734" s="24">
        <v>44738</v>
      </c>
      <c r="AP734" s="1">
        <v>44612</v>
      </c>
      <c r="AQ734" s="1">
        <v>44646</v>
      </c>
      <c r="AR734" s="1"/>
      <c r="AS734" s="1"/>
    </row>
    <row r="735" spans="31:45">
      <c r="AE735" s="20">
        <v>44411</v>
      </c>
      <c r="AF735" s="1">
        <v>44028</v>
      </c>
      <c r="AG735" s="1">
        <v>44471</v>
      </c>
      <c r="AH735" s="26">
        <v>44405</v>
      </c>
      <c r="AI735" s="1">
        <v>44391</v>
      </c>
      <c r="AJ735" s="1">
        <v>44391</v>
      </c>
      <c r="AK735" s="18">
        <v>44402</v>
      </c>
      <c r="AL735" s="1">
        <v>44471</v>
      </c>
      <c r="AM735" s="1">
        <v>44383</v>
      </c>
      <c r="AN735" s="24">
        <v>44743</v>
      </c>
      <c r="AO735" s="24">
        <v>44743</v>
      </c>
      <c r="AP735" s="1">
        <v>44613</v>
      </c>
      <c r="AQ735" s="1">
        <v>44647</v>
      </c>
      <c r="AR735" s="1"/>
      <c r="AS735" s="1"/>
    </row>
    <row r="736" spans="31:45">
      <c r="AE736" s="20">
        <v>44412</v>
      </c>
      <c r="AF736" s="1">
        <v>44029</v>
      </c>
      <c r="AG736" s="1">
        <v>44472</v>
      </c>
      <c r="AH736" s="26">
        <v>44406</v>
      </c>
      <c r="AI736" s="1">
        <v>44392</v>
      </c>
      <c r="AJ736" s="1">
        <v>44392</v>
      </c>
      <c r="AK736" s="18">
        <v>44403</v>
      </c>
      <c r="AL736" s="1">
        <v>44472</v>
      </c>
      <c r="AM736" s="1">
        <v>44384</v>
      </c>
      <c r="AN736" s="24">
        <v>44744</v>
      </c>
      <c r="AO736" s="24">
        <v>44744</v>
      </c>
      <c r="AP736" s="1">
        <v>44618</v>
      </c>
      <c r="AQ736" s="1">
        <v>44653</v>
      </c>
      <c r="AR736" s="1"/>
      <c r="AS736" s="1"/>
    </row>
    <row r="737" spans="31:45">
      <c r="AE737" s="20">
        <v>44413</v>
      </c>
      <c r="AF737" s="1">
        <v>44030</v>
      </c>
      <c r="AG737" s="1">
        <v>44478</v>
      </c>
      <c r="AH737" s="26">
        <v>44407</v>
      </c>
      <c r="AI737" s="1">
        <v>44393</v>
      </c>
      <c r="AJ737" s="1">
        <v>44393</v>
      </c>
      <c r="AK737" s="18">
        <v>44404</v>
      </c>
      <c r="AL737" s="1">
        <v>44478</v>
      </c>
      <c r="AM737" s="1">
        <v>44385</v>
      </c>
      <c r="AN737" s="24">
        <v>44745</v>
      </c>
      <c r="AO737" s="24">
        <v>44745</v>
      </c>
      <c r="AP737" s="1">
        <v>44619</v>
      </c>
      <c r="AQ737" s="1">
        <v>44654</v>
      </c>
      <c r="AR737" s="1"/>
      <c r="AS737" s="1"/>
    </row>
    <row r="738" spans="31:45">
      <c r="AE738" s="20">
        <v>44414</v>
      </c>
      <c r="AF738" s="1">
        <v>44031</v>
      </c>
      <c r="AG738" s="1">
        <v>44479</v>
      </c>
      <c r="AH738" s="26">
        <v>44408</v>
      </c>
      <c r="AI738" s="1">
        <v>44394</v>
      </c>
      <c r="AJ738" s="1">
        <v>44394</v>
      </c>
      <c r="AK738" s="18">
        <v>44405</v>
      </c>
      <c r="AL738" s="1">
        <v>44479</v>
      </c>
      <c r="AM738" s="1">
        <v>44386</v>
      </c>
      <c r="AN738" s="24">
        <v>44746</v>
      </c>
      <c r="AO738" s="24">
        <v>44746</v>
      </c>
      <c r="AP738" s="1">
        <v>44625</v>
      </c>
      <c r="AQ738" s="1">
        <v>44660</v>
      </c>
      <c r="AR738" s="1"/>
      <c r="AS738" s="1"/>
    </row>
    <row r="739" spans="31:45">
      <c r="AE739" s="20">
        <v>44415</v>
      </c>
      <c r="AF739" s="1">
        <v>44032</v>
      </c>
      <c r="AG739" s="1">
        <v>44485</v>
      </c>
      <c r="AH739" s="26">
        <v>44409</v>
      </c>
      <c r="AI739" s="1">
        <v>44395</v>
      </c>
      <c r="AJ739" s="1">
        <v>44395</v>
      </c>
      <c r="AK739" s="18">
        <v>44406</v>
      </c>
      <c r="AL739" s="1">
        <v>44485</v>
      </c>
      <c r="AM739" s="1">
        <v>44387</v>
      </c>
      <c r="AN739" s="24">
        <v>44747</v>
      </c>
      <c r="AO739" s="24">
        <v>44747</v>
      </c>
      <c r="AP739" s="1">
        <v>44626</v>
      </c>
      <c r="AQ739" s="1">
        <v>44661</v>
      </c>
      <c r="AR739" s="1"/>
      <c r="AS739" s="1"/>
    </row>
    <row r="740" spans="31:45">
      <c r="AE740" s="20">
        <v>44416</v>
      </c>
      <c r="AF740" s="1">
        <v>44033</v>
      </c>
      <c r="AG740" s="1">
        <v>44486</v>
      </c>
      <c r="AH740" s="26">
        <v>44410</v>
      </c>
      <c r="AI740" s="1">
        <v>44396</v>
      </c>
      <c r="AJ740" s="1">
        <v>44396</v>
      </c>
      <c r="AK740" s="18">
        <v>44407</v>
      </c>
      <c r="AL740" s="1">
        <v>44486</v>
      </c>
      <c r="AM740" s="1">
        <v>44388</v>
      </c>
      <c r="AN740" s="24">
        <v>44748</v>
      </c>
      <c r="AO740" s="24">
        <v>44748</v>
      </c>
      <c r="AP740" s="1">
        <v>44632</v>
      </c>
      <c r="AQ740" s="1">
        <v>44662</v>
      </c>
      <c r="AR740" s="1"/>
      <c r="AS740" s="1"/>
    </row>
    <row r="741" spans="31:45">
      <c r="AE741" s="20">
        <v>44417</v>
      </c>
      <c r="AF741" s="1">
        <v>44034</v>
      </c>
      <c r="AG741" s="1">
        <v>44492</v>
      </c>
      <c r="AH741" s="26">
        <v>44411</v>
      </c>
      <c r="AI741" s="1">
        <v>44397</v>
      </c>
      <c r="AJ741" s="1">
        <v>44397</v>
      </c>
      <c r="AK741" s="18">
        <v>44408</v>
      </c>
      <c r="AL741" s="1">
        <v>44492</v>
      </c>
      <c r="AM741" s="1">
        <v>44389</v>
      </c>
      <c r="AN741" s="24">
        <v>44749</v>
      </c>
      <c r="AO741" s="24">
        <v>44749</v>
      </c>
      <c r="AP741" s="1">
        <v>44633</v>
      </c>
      <c r="AQ741" s="1">
        <v>44663</v>
      </c>
      <c r="AR741" s="1"/>
      <c r="AS741" s="1"/>
    </row>
    <row r="742" spans="31:45">
      <c r="AE742" s="20">
        <v>44418</v>
      </c>
      <c r="AF742" s="1">
        <v>44035</v>
      </c>
      <c r="AG742" s="1">
        <v>44493</v>
      </c>
      <c r="AH742" s="26">
        <v>44412</v>
      </c>
      <c r="AI742" s="1">
        <v>44398</v>
      </c>
      <c r="AJ742" s="1">
        <v>44398</v>
      </c>
      <c r="AK742" s="18">
        <v>44409</v>
      </c>
      <c r="AL742" s="1">
        <v>44493</v>
      </c>
      <c r="AM742" s="1">
        <v>44390</v>
      </c>
      <c r="AN742" s="24">
        <v>44750</v>
      </c>
      <c r="AO742" s="24">
        <v>44750</v>
      </c>
      <c r="AP742" s="1">
        <v>44639</v>
      </c>
      <c r="AQ742" s="1">
        <v>44664</v>
      </c>
      <c r="AR742" s="1"/>
      <c r="AS742" s="1"/>
    </row>
    <row r="743" spans="31:45">
      <c r="AE743" s="20">
        <v>44419</v>
      </c>
      <c r="AF743" s="1">
        <v>44036</v>
      </c>
      <c r="AG743" s="1">
        <v>44499</v>
      </c>
      <c r="AH743" s="26">
        <v>44413</v>
      </c>
      <c r="AI743" s="1">
        <v>44399</v>
      </c>
      <c r="AJ743" s="1">
        <v>44399</v>
      </c>
      <c r="AK743" s="18">
        <v>44410</v>
      </c>
      <c r="AL743" s="1">
        <v>44499</v>
      </c>
      <c r="AM743" s="1">
        <v>44391</v>
      </c>
      <c r="AN743" s="24">
        <v>44751</v>
      </c>
      <c r="AO743" s="24">
        <v>44751</v>
      </c>
      <c r="AP743" s="1">
        <v>44640</v>
      </c>
      <c r="AQ743" s="1">
        <v>44665</v>
      </c>
      <c r="AR743" s="1"/>
      <c r="AS743" s="1"/>
    </row>
    <row r="744" spans="31:45">
      <c r="AE744" s="20">
        <v>44420</v>
      </c>
      <c r="AF744" s="1">
        <v>44037</v>
      </c>
      <c r="AG744" s="1">
        <v>44500</v>
      </c>
      <c r="AH744" s="26">
        <v>44414</v>
      </c>
      <c r="AI744" s="1">
        <v>44400</v>
      </c>
      <c r="AJ744" s="1">
        <v>44400</v>
      </c>
      <c r="AK744" s="18">
        <v>44411</v>
      </c>
      <c r="AL744" s="1">
        <v>44500</v>
      </c>
      <c r="AM744" s="1">
        <v>44392</v>
      </c>
      <c r="AN744" s="24">
        <v>44752</v>
      </c>
      <c r="AO744" s="24">
        <v>44752</v>
      </c>
      <c r="AP744" s="1">
        <v>44646</v>
      </c>
      <c r="AQ744" s="1">
        <v>44666</v>
      </c>
      <c r="AR744" s="1"/>
      <c r="AS744" s="1"/>
    </row>
    <row r="745" spans="31:45">
      <c r="AE745" s="20">
        <v>44421</v>
      </c>
      <c r="AF745" s="1">
        <v>44038</v>
      </c>
      <c r="AG745" s="1">
        <v>44506</v>
      </c>
      <c r="AH745" s="26">
        <v>44415</v>
      </c>
      <c r="AI745" s="1">
        <v>44401</v>
      </c>
      <c r="AJ745" s="1">
        <v>44401</v>
      </c>
      <c r="AK745" s="18">
        <v>44412</v>
      </c>
      <c r="AL745" s="1">
        <v>44506</v>
      </c>
      <c r="AM745" s="1">
        <v>44393</v>
      </c>
      <c r="AN745" s="24">
        <v>44753</v>
      </c>
      <c r="AO745" s="24">
        <v>44753</v>
      </c>
      <c r="AP745" s="1">
        <v>44647</v>
      </c>
      <c r="AQ745" s="1">
        <v>44667</v>
      </c>
      <c r="AR745" s="1"/>
      <c r="AS745" s="1"/>
    </row>
    <row r="746" spans="31:45">
      <c r="AE746" s="20">
        <v>44422</v>
      </c>
      <c r="AF746" s="1">
        <v>44039</v>
      </c>
      <c r="AG746" s="1">
        <v>44507</v>
      </c>
      <c r="AH746" s="26">
        <v>44416</v>
      </c>
      <c r="AI746" s="1">
        <v>44402</v>
      </c>
      <c r="AJ746" s="1">
        <v>44402</v>
      </c>
      <c r="AK746" s="18">
        <v>44413</v>
      </c>
      <c r="AL746" s="1">
        <v>44507</v>
      </c>
      <c r="AM746" s="1">
        <v>44394</v>
      </c>
      <c r="AN746" s="24">
        <v>44754</v>
      </c>
      <c r="AO746" s="24">
        <v>44754</v>
      </c>
      <c r="AP746" s="1">
        <v>44653</v>
      </c>
      <c r="AQ746" s="1">
        <v>44668</v>
      </c>
      <c r="AR746" s="1"/>
      <c r="AS746" s="1"/>
    </row>
    <row r="747" spans="31:45">
      <c r="AE747" s="20">
        <v>44423</v>
      </c>
      <c r="AF747" s="1">
        <v>44040</v>
      </c>
      <c r="AG747" s="1">
        <v>44513</v>
      </c>
      <c r="AH747" s="26">
        <v>44417</v>
      </c>
      <c r="AI747" s="1">
        <v>44403</v>
      </c>
      <c r="AJ747" s="1">
        <v>44403</v>
      </c>
      <c r="AK747" s="18">
        <v>44414</v>
      </c>
      <c r="AL747" s="1">
        <v>44513</v>
      </c>
      <c r="AM747" s="1">
        <v>44395</v>
      </c>
      <c r="AN747" s="24">
        <v>44755</v>
      </c>
      <c r="AO747" s="24">
        <v>44755</v>
      </c>
      <c r="AP747" s="1">
        <v>44654</v>
      </c>
      <c r="AQ747" s="1">
        <v>44669</v>
      </c>
      <c r="AR747" s="1"/>
      <c r="AS747" s="1"/>
    </row>
    <row r="748" spans="31:45">
      <c r="AE748" s="20">
        <v>44424</v>
      </c>
      <c r="AF748" s="1">
        <v>44041</v>
      </c>
      <c r="AG748" s="1">
        <v>44520</v>
      </c>
      <c r="AH748" s="26">
        <v>44418</v>
      </c>
      <c r="AI748" s="1">
        <v>44404</v>
      </c>
      <c r="AJ748" s="1">
        <v>44404</v>
      </c>
      <c r="AK748" s="18">
        <v>44415</v>
      </c>
      <c r="AL748" s="1">
        <v>44520</v>
      </c>
      <c r="AM748" s="1">
        <v>44396</v>
      </c>
      <c r="AN748" s="24">
        <v>44756</v>
      </c>
      <c r="AO748" s="24">
        <v>44756</v>
      </c>
      <c r="AP748" s="1">
        <v>44660</v>
      </c>
      <c r="AQ748" s="1">
        <v>44674</v>
      </c>
      <c r="AR748" s="1"/>
      <c r="AS748" s="1"/>
    </row>
    <row r="749" spans="31:45">
      <c r="AE749" s="20">
        <v>44425</v>
      </c>
      <c r="AF749" s="1">
        <v>44042</v>
      </c>
      <c r="AG749" s="1">
        <v>44521</v>
      </c>
      <c r="AH749" s="26">
        <v>44419</v>
      </c>
      <c r="AI749" s="1">
        <v>44405</v>
      </c>
      <c r="AJ749" s="1">
        <v>44405</v>
      </c>
      <c r="AK749" s="18">
        <v>44416</v>
      </c>
      <c r="AL749" s="1">
        <v>44521</v>
      </c>
      <c r="AM749" s="1">
        <v>44397</v>
      </c>
      <c r="AN749" s="24">
        <v>44757</v>
      </c>
      <c r="AO749" s="24">
        <v>44757</v>
      </c>
      <c r="AP749" s="1">
        <v>44661</v>
      </c>
      <c r="AQ749" s="1">
        <v>44675</v>
      </c>
      <c r="AR749" s="1"/>
      <c r="AS749" s="1"/>
    </row>
    <row r="750" spans="31:45">
      <c r="AE750" s="20">
        <v>44426</v>
      </c>
      <c r="AF750" s="1">
        <v>44043</v>
      </c>
      <c r="AG750" s="1">
        <v>44524</v>
      </c>
      <c r="AH750" s="26">
        <v>44420</v>
      </c>
      <c r="AI750" s="1">
        <v>44406</v>
      </c>
      <c r="AJ750" s="1">
        <v>44406</v>
      </c>
      <c r="AK750" s="18">
        <v>44417</v>
      </c>
      <c r="AL750" s="1">
        <v>44524</v>
      </c>
      <c r="AM750" s="1">
        <v>44398</v>
      </c>
      <c r="AN750" s="24">
        <v>44758</v>
      </c>
      <c r="AO750" s="24">
        <v>44758</v>
      </c>
      <c r="AP750" s="1">
        <v>44662</v>
      </c>
      <c r="AQ750" s="1">
        <v>44681</v>
      </c>
      <c r="AR750" s="1"/>
      <c r="AS750" s="1"/>
    </row>
    <row r="751" spans="31:45">
      <c r="AE751" s="20">
        <v>44427</v>
      </c>
      <c r="AF751" s="1">
        <v>44044</v>
      </c>
      <c r="AG751" s="1">
        <v>44525</v>
      </c>
      <c r="AH751" s="26">
        <v>44421</v>
      </c>
      <c r="AI751" s="1">
        <v>44407</v>
      </c>
      <c r="AJ751" s="1">
        <v>44407</v>
      </c>
      <c r="AK751" s="18">
        <v>44418</v>
      </c>
      <c r="AL751" s="1">
        <v>44525</v>
      </c>
      <c r="AM751" s="1">
        <v>44399</v>
      </c>
      <c r="AN751" s="24">
        <v>44759</v>
      </c>
      <c r="AO751" s="24">
        <v>44759</v>
      </c>
      <c r="AP751" s="1">
        <v>44663</v>
      </c>
      <c r="AQ751" s="1">
        <v>44682</v>
      </c>
      <c r="AR751" s="1"/>
      <c r="AS751" s="1"/>
    </row>
    <row r="752" spans="31:45">
      <c r="AE752" s="20">
        <v>44428</v>
      </c>
      <c r="AF752" s="1">
        <v>44045</v>
      </c>
      <c r="AG752" s="1">
        <v>44541</v>
      </c>
      <c r="AH752" s="26">
        <v>44427</v>
      </c>
      <c r="AI752" s="1">
        <v>44413</v>
      </c>
      <c r="AJ752" s="1">
        <v>44413</v>
      </c>
      <c r="AK752" s="18">
        <v>44424</v>
      </c>
      <c r="AL752" s="1">
        <v>44541</v>
      </c>
      <c r="AM752" s="1">
        <v>44405</v>
      </c>
      <c r="AN752" s="24">
        <v>44765</v>
      </c>
      <c r="AO752" s="24">
        <v>44765</v>
      </c>
      <c r="AP752" s="1">
        <v>44669</v>
      </c>
      <c r="AQ752" s="1">
        <v>44702</v>
      </c>
      <c r="AR752" s="1"/>
      <c r="AS752" s="1"/>
    </row>
    <row r="753" spans="31:45">
      <c r="AE753" s="20">
        <v>44429</v>
      </c>
      <c r="AF753" s="1">
        <v>44046</v>
      </c>
      <c r="AG753" s="1">
        <v>44542</v>
      </c>
      <c r="AH753" s="26">
        <v>44428</v>
      </c>
      <c r="AI753" s="1">
        <v>44414</v>
      </c>
      <c r="AJ753" s="1">
        <v>44414</v>
      </c>
      <c r="AK753" s="18">
        <v>44425</v>
      </c>
      <c r="AL753" s="1">
        <v>44542</v>
      </c>
      <c r="AM753" s="1">
        <v>44406</v>
      </c>
      <c r="AN753" s="24">
        <v>44766</v>
      </c>
      <c r="AO753" s="24">
        <v>44766</v>
      </c>
      <c r="AP753" s="1">
        <v>44674</v>
      </c>
      <c r="AQ753" s="1">
        <v>44703</v>
      </c>
      <c r="AR753" s="1"/>
      <c r="AS753" s="1"/>
    </row>
    <row r="754" spans="31:45">
      <c r="AE754" s="20">
        <v>44430</v>
      </c>
      <c r="AF754" s="1">
        <v>44047</v>
      </c>
      <c r="AG754" s="1">
        <v>44548</v>
      </c>
      <c r="AH754" s="26">
        <v>44429</v>
      </c>
      <c r="AI754" s="1">
        <v>44415</v>
      </c>
      <c r="AJ754" s="1">
        <v>44415</v>
      </c>
      <c r="AK754" s="18">
        <v>44426</v>
      </c>
      <c r="AL754" s="1">
        <v>44548</v>
      </c>
      <c r="AM754" s="1">
        <v>44407</v>
      </c>
      <c r="AN754" s="24">
        <v>44772</v>
      </c>
      <c r="AO754" s="24">
        <v>44772</v>
      </c>
      <c r="AP754" s="1">
        <v>44675</v>
      </c>
      <c r="AQ754" s="1">
        <v>44709</v>
      </c>
      <c r="AR754" s="1"/>
      <c r="AS754" s="1"/>
    </row>
    <row r="755" spans="31:45">
      <c r="AE755" s="20">
        <v>44431</v>
      </c>
      <c r="AF755" s="1">
        <v>44048</v>
      </c>
      <c r="AG755" s="1">
        <v>44549</v>
      </c>
      <c r="AH755" s="26">
        <v>44430</v>
      </c>
      <c r="AI755" s="1">
        <v>44416</v>
      </c>
      <c r="AJ755" s="1">
        <v>44416</v>
      </c>
      <c r="AK755" s="18">
        <v>44427</v>
      </c>
      <c r="AL755" s="1">
        <v>44549</v>
      </c>
      <c r="AM755" s="1">
        <v>44408</v>
      </c>
      <c r="AN755" s="24">
        <v>44773</v>
      </c>
      <c r="AO755" s="24">
        <v>44773</v>
      </c>
      <c r="AP755" s="1">
        <v>44681</v>
      </c>
      <c r="AQ755" s="1">
        <v>44710</v>
      </c>
      <c r="AR755" s="1"/>
      <c r="AS755" s="1"/>
    </row>
    <row r="756" spans="31:45">
      <c r="AE756" s="20">
        <v>44432</v>
      </c>
      <c r="AF756" s="1">
        <v>44049</v>
      </c>
      <c r="AG756" s="1">
        <v>44554</v>
      </c>
      <c r="AH756" s="26">
        <v>44431</v>
      </c>
      <c r="AI756" s="1">
        <v>44417</v>
      </c>
      <c r="AJ756" s="1">
        <v>44417</v>
      </c>
      <c r="AK756" s="18">
        <v>44428</v>
      </c>
      <c r="AL756" s="1">
        <v>44554</v>
      </c>
      <c r="AM756" s="1">
        <v>44409</v>
      </c>
      <c r="AN756" s="24">
        <v>44779</v>
      </c>
      <c r="AO756" s="24">
        <v>44779</v>
      </c>
      <c r="AP756" s="1">
        <v>44682</v>
      </c>
      <c r="AQ756" s="1">
        <v>44711</v>
      </c>
      <c r="AR756" s="1"/>
      <c r="AS756" s="1"/>
    </row>
    <row r="757" spans="31:45">
      <c r="AE757" s="20">
        <v>44433</v>
      </c>
      <c r="AF757" s="1">
        <v>44050</v>
      </c>
      <c r="AG757" s="1">
        <v>44555</v>
      </c>
      <c r="AH757" s="26">
        <v>44432</v>
      </c>
      <c r="AI757" s="1">
        <v>44418</v>
      </c>
      <c r="AJ757" s="1">
        <v>44418</v>
      </c>
      <c r="AK757" s="18">
        <v>44429</v>
      </c>
      <c r="AL757" s="1">
        <v>44555</v>
      </c>
      <c r="AM757" s="1">
        <v>44410</v>
      </c>
      <c r="AN757" s="24">
        <v>44780</v>
      </c>
      <c r="AO757" s="24">
        <v>44780</v>
      </c>
      <c r="AP757" s="1">
        <v>44684</v>
      </c>
      <c r="AQ757" s="1">
        <v>44716</v>
      </c>
      <c r="AR757" s="1"/>
      <c r="AS757" s="1"/>
    </row>
    <row r="758" spans="31:45">
      <c r="AE758" s="20">
        <v>44434</v>
      </c>
      <c r="AF758" s="1">
        <v>44051</v>
      </c>
      <c r="AG758" s="1">
        <v>44556</v>
      </c>
      <c r="AH758" s="26">
        <v>44433</v>
      </c>
      <c r="AI758" s="1">
        <v>44419</v>
      </c>
      <c r="AJ758" s="1">
        <v>44419</v>
      </c>
      <c r="AK758" s="18">
        <v>44430</v>
      </c>
      <c r="AL758" s="1">
        <v>44556</v>
      </c>
      <c r="AM758" s="1">
        <v>44411</v>
      </c>
      <c r="AN758" s="24">
        <v>44786</v>
      </c>
      <c r="AO758" s="24">
        <v>44786</v>
      </c>
      <c r="AP758" s="1">
        <v>44688</v>
      </c>
      <c r="AQ758" s="1">
        <v>44717</v>
      </c>
      <c r="AR758" s="1"/>
      <c r="AS758" s="1"/>
    </row>
    <row r="759" spans="31:45">
      <c r="AE759" s="20">
        <v>44436</v>
      </c>
      <c r="AF759" s="1">
        <v>44052</v>
      </c>
      <c r="AG759" s="1">
        <v>44557</v>
      </c>
      <c r="AH759" s="26">
        <v>44434</v>
      </c>
      <c r="AI759" s="1">
        <v>44420</v>
      </c>
      <c r="AJ759" s="1">
        <v>44420</v>
      </c>
      <c r="AK759" s="18">
        <v>44431</v>
      </c>
      <c r="AL759" s="1">
        <v>44557</v>
      </c>
      <c r="AM759" s="1">
        <v>44412</v>
      </c>
      <c r="AN759" s="24">
        <v>44787</v>
      </c>
      <c r="AO759" s="24">
        <v>44787</v>
      </c>
      <c r="AP759" s="1">
        <v>44689</v>
      </c>
      <c r="AQ759" s="1">
        <v>44723</v>
      </c>
      <c r="AR759" s="1"/>
      <c r="AS759" s="1"/>
    </row>
    <row r="760" spans="31:45">
      <c r="AE760" s="20">
        <v>44437</v>
      </c>
      <c r="AF760" s="1">
        <v>44053</v>
      </c>
      <c r="AG760" s="1">
        <v>44558</v>
      </c>
      <c r="AH760" s="26">
        <v>44436</v>
      </c>
      <c r="AI760" s="1">
        <v>44421</v>
      </c>
      <c r="AJ760" s="1">
        <v>44421</v>
      </c>
      <c r="AK760" s="18">
        <v>44432</v>
      </c>
      <c r="AL760" s="1">
        <v>44558</v>
      </c>
      <c r="AM760" s="1">
        <v>44413</v>
      </c>
      <c r="AN760" s="24">
        <v>44793</v>
      </c>
      <c r="AO760" s="24">
        <v>44793</v>
      </c>
      <c r="AP760" s="1">
        <v>44695</v>
      </c>
      <c r="AQ760" s="1">
        <v>44724</v>
      </c>
      <c r="AR760" s="1"/>
      <c r="AS760" s="1"/>
    </row>
    <row r="761" spans="31:45">
      <c r="AE761" s="20">
        <v>44443</v>
      </c>
      <c r="AF761" s="1">
        <v>44054</v>
      </c>
      <c r="AG761" s="1">
        <v>44559</v>
      </c>
      <c r="AH761" s="26">
        <v>44437</v>
      </c>
      <c r="AI761" s="1">
        <v>44422</v>
      </c>
      <c r="AJ761" s="1">
        <v>44422</v>
      </c>
      <c r="AK761" s="18">
        <v>44433</v>
      </c>
      <c r="AL761" s="1">
        <v>44559</v>
      </c>
      <c r="AM761" s="1">
        <v>44414</v>
      </c>
      <c r="AN761" s="24">
        <v>44794</v>
      </c>
      <c r="AO761" s="24">
        <v>44794</v>
      </c>
      <c r="AP761" s="1">
        <v>44696</v>
      </c>
      <c r="AQ761" s="1">
        <v>44730</v>
      </c>
      <c r="AR761" s="1"/>
      <c r="AS761" s="1"/>
    </row>
    <row r="762" spans="31:45">
      <c r="AE762" s="20">
        <v>44444</v>
      </c>
      <c r="AF762" s="1">
        <v>44055</v>
      </c>
      <c r="AG762" s="1">
        <v>44560</v>
      </c>
      <c r="AH762" s="26">
        <v>44443</v>
      </c>
      <c r="AI762" s="1">
        <v>44423</v>
      </c>
      <c r="AJ762" s="1">
        <v>44423</v>
      </c>
      <c r="AK762" s="18">
        <v>44434</v>
      </c>
      <c r="AL762" s="1">
        <v>44560</v>
      </c>
      <c r="AM762" s="1">
        <v>44415</v>
      </c>
      <c r="AN762" s="24">
        <v>44800</v>
      </c>
      <c r="AO762" s="24">
        <v>44800</v>
      </c>
      <c r="AP762" s="1">
        <v>44702</v>
      </c>
      <c r="AQ762" s="1">
        <v>44731</v>
      </c>
      <c r="AR762" s="1"/>
      <c r="AS762" s="1"/>
    </row>
    <row r="763" spans="31:45">
      <c r="AE763" s="20">
        <v>44445</v>
      </c>
      <c r="AF763" s="1">
        <v>44056</v>
      </c>
      <c r="AG763" s="1">
        <v>44561</v>
      </c>
      <c r="AH763" s="26">
        <v>44444</v>
      </c>
      <c r="AI763" s="1">
        <v>44424</v>
      </c>
      <c r="AJ763" s="1">
        <v>44424</v>
      </c>
      <c r="AK763" s="18">
        <v>44436</v>
      </c>
      <c r="AL763" s="1">
        <v>44561</v>
      </c>
      <c r="AM763" s="1">
        <v>44416</v>
      </c>
      <c r="AN763" s="24">
        <v>44801</v>
      </c>
      <c r="AO763" s="24">
        <v>44801</v>
      </c>
      <c r="AP763" s="1">
        <v>44703</v>
      </c>
      <c r="AQ763" s="1">
        <v>44732</v>
      </c>
      <c r="AR763" s="1"/>
      <c r="AS763" s="1"/>
    </row>
    <row r="764" spans="31:45">
      <c r="AE764" s="20">
        <v>44450</v>
      </c>
      <c r="AF764" s="1">
        <v>44057</v>
      </c>
      <c r="AG764" s="1">
        <v>44562</v>
      </c>
      <c r="AH764" s="26">
        <v>44445</v>
      </c>
      <c r="AI764" s="1">
        <v>44425</v>
      </c>
      <c r="AJ764" s="1">
        <v>44425</v>
      </c>
      <c r="AK764" s="18">
        <v>44437</v>
      </c>
      <c r="AL764" s="1">
        <v>44562</v>
      </c>
      <c r="AM764" s="1">
        <v>44417</v>
      </c>
      <c r="AN764" s="24">
        <v>44807</v>
      </c>
      <c r="AO764" s="24">
        <v>44807</v>
      </c>
      <c r="AP764" s="1">
        <v>44709</v>
      </c>
      <c r="AQ764" s="1">
        <v>44737</v>
      </c>
      <c r="AR764" s="1"/>
      <c r="AS764" s="1"/>
    </row>
    <row r="765" spans="31:45">
      <c r="AE765" s="20">
        <v>44451</v>
      </c>
      <c r="AF765" s="1">
        <v>44058</v>
      </c>
      <c r="AG765" s="1">
        <v>44563</v>
      </c>
      <c r="AH765" s="26">
        <v>44450</v>
      </c>
      <c r="AI765" s="1">
        <v>44426</v>
      </c>
      <c r="AJ765" s="1">
        <v>44426</v>
      </c>
      <c r="AK765" s="18">
        <v>44443</v>
      </c>
      <c r="AL765" s="1">
        <v>44563</v>
      </c>
      <c r="AM765" s="1">
        <v>44418</v>
      </c>
      <c r="AN765" s="24">
        <v>44808</v>
      </c>
      <c r="AO765" s="24">
        <v>44808</v>
      </c>
      <c r="AP765" s="1">
        <v>44710</v>
      </c>
      <c r="AQ765" s="1">
        <v>44738</v>
      </c>
      <c r="AR765" s="1"/>
      <c r="AS765" s="1"/>
    </row>
    <row r="766" spans="31:45">
      <c r="AE766" s="20">
        <v>44455</v>
      </c>
      <c r="AF766" s="1">
        <v>44059</v>
      </c>
      <c r="AG766" s="1">
        <v>44564</v>
      </c>
      <c r="AH766" s="26">
        <v>44451</v>
      </c>
      <c r="AI766" s="1">
        <v>44427</v>
      </c>
      <c r="AJ766" s="1">
        <v>44427</v>
      </c>
      <c r="AK766" s="18">
        <v>44444</v>
      </c>
      <c r="AL766" s="1">
        <v>44564</v>
      </c>
      <c r="AM766" s="1">
        <v>44419</v>
      </c>
      <c r="AN766" s="24">
        <v>44809</v>
      </c>
      <c r="AO766" s="24">
        <v>44809</v>
      </c>
      <c r="AP766" s="1">
        <v>44711</v>
      </c>
      <c r="AQ766" s="1">
        <v>44739</v>
      </c>
      <c r="AR766" s="1"/>
      <c r="AS766" s="1"/>
    </row>
    <row r="767" spans="31:45">
      <c r="AE767" s="20">
        <v>44457</v>
      </c>
      <c r="AF767" s="1">
        <v>44060</v>
      </c>
      <c r="AG767" s="1">
        <v>44565</v>
      </c>
      <c r="AH767" s="26">
        <v>44455</v>
      </c>
      <c r="AI767" s="1">
        <v>44428</v>
      </c>
      <c r="AJ767" s="1">
        <v>44428</v>
      </c>
      <c r="AK767" s="18">
        <v>44445</v>
      </c>
      <c r="AL767" s="1">
        <v>44565</v>
      </c>
      <c r="AM767" s="1">
        <v>44420</v>
      </c>
      <c r="AN767" s="24">
        <v>44814</v>
      </c>
      <c r="AO767" s="24">
        <v>44814</v>
      </c>
      <c r="AP767" s="1">
        <v>44716</v>
      </c>
      <c r="AQ767" s="1">
        <v>44740</v>
      </c>
      <c r="AR767" s="1"/>
      <c r="AS767" s="1"/>
    </row>
    <row r="768" spans="31:45">
      <c r="AE768" s="20">
        <v>44458</v>
      </c>
      <c r="AF768" s="1">
        <v>44061</v>
      </c>
      <c r="AG768" s="1">
        <v>44569</v>
      </c>
      <c r="AH768" s="26">
        <v>44457</v>
      </c>
      <c r="AI768" s="1">
        <v>44429</v>
      </c>
      <c r="AJ768" s="1">
        <v>44429</v>
      </c>
      <c r="AK768" s="18">
        <v>44450</v>
      </c>
      <c r="AL768" s="1">
        <v>44569</v>
      </c>
      <c r="AM768" s="1">
        <v>44421</v>
      </c>
      <c r="AN768" s="24">
        <v>44815</v>
      </c>
      <c r="AO768" s="24">
        <v>44815</v>
      </c>
      <c r="AP768" s="1">
        <v>44717</v>
      </c>
      <c r="AQ768" s="1">
        <v>44741</v>
      </c>
      <c r="AR768" s="1"/>
      <c r="AS768" s="1"/>
    </row>
    <row r="769" spans="31:45">
      <c r="AE769" s="20">
        <v>44464</v>
      </c>
      <c r="AF769" s="1">
        <v>44062</v>
      </c>
      <c r="AG769" s="1">
        <v>44570</v>
      </c>
      <c r="AH769" s="26">
        <v>44458</v>
      </c>
      <c r="AI769" s="1">
        <v>44430</v>
      </c>
      <c r="AJ769" s="1">
        <v>44430</v>
      </c>
      <c r="AK769" s="18">
        <v>44451</v>
      </c>
      <c r="AL769" s="1">
        <v>44570</v>
      </c>
      <c r="AM769" s="1">
        <v>44422</v>
      </c>
      <c r="AN769" s="24">
        <v>44821</v>
      </c>
      <c r="AO769" s="24">
        <v>44821</v>
      </c>
      <c r="AP769" s="1">
        <v>44723</v>
      </c>
      <c r="AQ769" s="1">
        <v>44742</v>
      </c>
      <c r="AR769" s="1"/>
      <c r="AS769" s="1"/>
    </row>
    <row r="770" spans="31:45">
      <c r="AE770" s="20">
        <v>44465</v>
      </c>
      <c r="AF770" s="1">
        <v>44063</v>
      </c>
      <c r="AG770" s="1">
        <v>44576</v>
      </c>
      <c r="AH770" s="26">
        <v>44464</v>
      </c>
      <c r="AI770" s="1">
        <v>44431</v>
      </c>
      <c r="AJ770" s="1">
        <v>44431</v>
      </c>
      <c r="AK770" s="18">
        <v>44455</v>
      </c>
      <c r="AL770" s="1">
        <v>44576</v>
      </c>
      <c r="AM770" s="1">
        <v>44423</v>
      </c>
      <c r="AN770" s="24">
        <v>44822</v>
      </c>
      <c r="AO770" s="24">
        <v>44822</v>
      </c>
      <c r="AP770" s="1">
        <v>44724</v>
      </c>
      <c r="AQ770" s="1">
        <v>44743</v>
      </c>
      <c r="AR770" s="1"/>
      <c r="AS770" s="1"/>
    </row>
    <row r="771" spans="31:45">
      <c r="AE771" s="20">
        <v>44471</v>
      </c>
      <c r="AF771" s="1">
        <v>44065</v>
      </c>
      <c r="AG771" s="1">
        <v>44577</v>
      </c>
      <c r="AH771" s="26">
        <v>44465</v>
      </c>
      <c r="AI771" s="1">
        <v>44432</v>
      </c>
      <c r="AJ771" s="1">
        <v>44432</v>
      </c>
      <c r="AK771" s="18">
        <v>44457</v>
      </c>
      <c r="AL771" s="1">
        <v>44577</v>
      </c>
      <c r="AM771" s="1">
        <v>44424</v>
      </c>
      <c r="AN771" s="24">
        <v>44828</v>
      </c>
      <c r="AO771" s="24">
        <v>44828</v>
      </c>
      <c r="AP771" s="1">
        <v>44730</v>
      </c>
      <c r="AQ771" s="1">
        <v>44744</v>
      </c>
      <c r="AR771" s="1"/>
      <c r="AS771" s="1"/>
    </row>
    <row r="772" spans="31:45">
      <c r="AE772" s="20">
        <v>44472</v>
      </c>
      <c r="AF772" s="1">
        <v>44066</v>
      </c>
      <c r="AG772" s="1">
        <v>44578</v>
      </c>
      <c r="AH772" s="26">
        <v>44471</v>
      </c>
      <c r="AI772" s="1">
        <v>44433</v>
      </c>
      <c r="AJ772" s="1">
        <v>44433</v>
      </c>
      <c r="AK772" s="18">
        <v>44458</v>
      </c>
      <c r="AL772" s="1">
        <v>44578</v>
      </c>
      <c r="AM772" s="1">
        <v>44425</v>
      </c>
      <c r="AN772" s="24">
        <v>44829</v>
      </c>
      <c r="AO772" s="24">
        <v>44829</v>
      </c>
      <c r="AP772" s="1">
        <v>44731</v>
      </c>
      <c r="AQ772" s="1">
        <v>44745</v>
      </c>
      <c r="AR772" s="1"/>
      <c r="AS772" s="1"/>
    </row>
    <row r="773" spans="31:45">
      <c r="AE773" s="20">
        <v>44478</v>
      </c>
      <c r="AF773" s="1">
        <v>44069</v>
      </c>
      <c r="AG773" s="1">
        <v>44583</v>
      </c>
      <c r="AH773" s="26">
        <v>44472</v>
      </c>
      <c r="AI773" s="1">
        <v>44434</v>
      </c>
      <c r="AJ773" s="1">
        <v>44434</v>
      </c>
      <c r="AK773" s="18">
        <v>44464</v>
      </c>
      <c r="AL773" s="1">
        <v>44583</v>
      </c>
      <c r="AM773" s="1">
        <v>44426</v>
      </c>
      <c r="AN773" s="24">
        <v>44835</v>
      </c>
      <c r="AO773" s="24">
        <v>44835</v>
      </c>
      <c r="AP773" s="1">
        <v>44732</v>
      </c>
      <c r="AQ773" s="1">
        <v>44746</v>
      </c>
      <c r="AR773" s="1"/>
      <c r="AS773" s="1"/>
    </row>
    <row r="774" spans="31:45">
      <c r="AE774" s="20">
        <v>44479</v>
      </c>
      <c r="AF774" s="1">
        <v>44072</v>
      </c>
      <c r="AG774" s="1">
        <v>44584</v>
      </c>
      <c r="AH774" s="26">
        <v>44478</v>
      </c>
      <c r="AI774" s="1">
        <v>44436</v>
      </c>
      <c r="AJ774" s="1">
        <v>44436</v>
      </c>
      <c r="AK774" s="18">
        <v>44465</v>
      </c>
      <c r="AL774" s="1">
        <v>44584</v>
      </c>
      <c r="AM774" s="1">
        <v>44427</v>
      </c>
      <c r="AN774" s="24">
        <v>44836</v>
      </c>
      <c r="AO774" s="24">
        <v>44836</v>
      </c>
      <c r="AP774" s="1">
        <v>44737</v>
      </c>
      <c r="AQ774" s="1">
        <v>44747</v>
      </c>
      <c r="AR774" s="1"/>
      <c r="AS774" s="1"/>
    </row>
    <row r="775" spans="31:45">
      <c r="AE775" s="20">
        <v>44485</v>
      </c>
      <c r="AF775" s="1">
        <v>44073</v>
      </c>
      <c r="AG775" s="1">
        <v>44590</v>
      </c>
      <c r="AH775" s="26">
        <v>44479</v>
      </c>
      <c r="AI775" s="1">
        <v>44437</v>
      </c>
      <c r="AJ775" s="1">
        <v>44437</v>
      </c>
      <c r="AK775" s="18">
        <v>44470</v>
      </c>
      <c r="AL775" s="1">
        <v>44590</v>
      </c>
      <c r="AM775" s="1">
        <v>44428</v>
      </c>
      <c r="AN775" s="24">
        <v>44839</v>
      </c>
      <c r="AO775" s="24">
        <v>44839</v>
      </c>
      <c r="AP775" s="1">
        <v>44738</v>
      </c>
      <c r="AQ775" s="1">
        <v>44748</v>
      </c>
      <c r="AR775" s="1"/>
      <c r="AS775" s="1"/>
    </row>
    <row r="776" spans="31:45">
      <c r="AE776" s="20">
        <v>44486</v>
      </c>
      <c r="AF776" s="1">
        <v>44079</v>
      </c>
      <c r="AG776" s="1">
        <v>44591</v>
      </c>
      <c r="AH776" s="26">
        <v>44484</v>
      </c>
      <c r="AI776" s="1">
        <v>44438</v>
      </c>
      <c r="AJ776" s="1">
        <v>44438</v>
      </c>
      <c r="AK776" s="18">
        <v>44471</v>
      </c>
      <c r="AL776" s="1">
        <v>44591</v>
      </c>
      <c r="AM776" s="1">
        <v>44429</v>
      </c>
      <c r="AN776" s="24">
        <v>44842</v>
      </c>
      <c r="AO776" s="24">
        <v>44842</v>
      </c>
      <c r="AP776" s="1">
        <v>44739</v>
      </c>
      <c r="AQ776" s="1">
        <v>44749</v>
      </c>
      <c r="AR776" s="1"/>
      <c r="AS776" s="1"/>
    </row>
    <row r="777" spans="31:45">
      <c r="AE777" s="20">
        <v>44492</v>
      </c>
      <c r="AF777" s="1">
        <v>44080</v>
      </c>
      <c r="AG777" s="1">
        <v>44597</v>
      </c>
      <c r="AH777" s="26">
        <v>44485</v>
      </c>
      <c r="AI777" s="1">
        <v>44443</v>
      </c>
      <c r="AJ777" s="1">
        <v>44443</v>
      </c>
      <c r="AK777" s="18">
        <v>44472</v>
      </c>
      <c r="AL777" s="1">
        <v>44597</v>
      </c>
      <c r="AM777" s="1">
        <v>44430</v>
      </c>
      <c r="AN777" s="24">
        <v>44843</v>
      </c>
      <c r="AO777" s="24">
        <v>44843</v>
      </c>
      <c r="AP777" s="1">
        <v>44740</v>
      </c>
      <c r="AQ777" s="1">
        <v>44750</v>
      </c>
      <c r="AR777" s="1"/>
      <c r="AS777" s="1"/>
    </row>
    <row r="778" spans="31:45">
      <c r="AE778" s="20">
        <v>44493</v>
      </c>
      <c r="AF778" s="1">
        <v>44081</v>
      </c>
      <c r="AG778" s="1">
        <v>44598</v>
      </c>
      <c r="AH778" s="26">
        <v>44486</v>
      </c>
      <c r="AI778" s="1">
        <v>44444</v>
      </c>
      <c r="AJ778" s="1">
        <v>44444</v>
      </c>
      <c r="AK778" s="18">
        <v>44478</v>
      </c>
      <c r="AL778" s="1">
        <v>44598</v>
      </c>
      <c r="AM778" s="1">
        <v>44433</v>
      </c>
      <c r="AN778" s="24">
        <v>44849</v>
      </c>
      <c r="AO778" s="24">
        <v>44849</v>
      </c>
      <c r="AP778" s="1">
        <v>44741</v>
      </c>
      <c r="AQ778" s="1">
        <v>44751</v>
      </c>
      <c r="AR778" s="1"/>
      <c r="AS778" s="1"/>
    </row>
    <row r="779" spans="31:45">
      <c r="AE779" s="20">
        <v>44499</v>
      </c>
      <c r="AF779" s="1">
        <v>44086</v>
      </c>
      <c r="AG779" s="1">
        <v>44604</v>
      </c>
      <c r="AH779" s="26">
        <v>44492</v>
      </c>
      <c r="AI779" s="1">
        <v>44445</v>
      </c>
      <c r="AJ779" s="1">
        <v>44445</v>
      </c>
      <c r="AK779" s="18">
        <v>44479</v>
      </c>
      <c r="AL779" s="1">
        <v>44604</v>
      </c>
      <c r="AM779" s="1">
        <v>44435</v>
      </c>
      <c r="AN779" s="24">
        <v>44850</v>
      </c>
      <c r="AO779" s="24">
        <v>44850</v>
      </c>
      <c r="AP779" s="1">
        <v>44742</v>
      </c>
      <c r="AQ779" s="1">
        <v>44752</v>
      </c>
      <c r="AR779" s="1"/>
      <c r="AS779" s="1"/>
    </row>
    <row r="780" spans="31:45">
      <c r="AE780" s="20">
        <v>44500</v>
      </c>
      <c r="AF780" s="1">
        <v>44087</v>
      </c>
      <c r="AG780" s="1">
        <v>44605</v>
      </c>
      <c r="AH780" s="26">
        <v>44493</v>
      </c>
      <c r="AI780" s="1">
        <v>44450</v>
      </c>
      <c r="AJ780" s="1">
        <v>44450</v>
      </c>
      <c r="AK780" s="18">
        <v>44480</v>
      </c>
      <c r="AL780" s="1">
        <v>44605</v>
      </c>
      <c r="AM780" s="1">
        <v>44436</v>
      </c>
      <c r="AN780" s="24">
        <v>44856</v>
      </c>
      <c r="AO780" s="24">
        <v>44856</v>
      </c>
      <c r="AP780" s="1">
        <v>44743</v>
      </c>
      <c r="AQ780" s="1">
        <v>44753</v>
      </c>
      <c r="AR780" s="1"/>
      <c r="AS780" s="1"/>
    </row>
    <row r="781" spans="31:45">
      <c r="AE781" s="20">
        <v>44506</v>
      </c>
      <c r="AF781" s="1">
        <v>44093</v>
      </c>
      <c r="AG781" s="1">
        <v>44611</v>
      </c>
      <c r="AH781" s="26">
        <v>44499</v>
      </c>
      <c r="AI781" s="1">
        <v>44451</v>
      </c>
      <c r="AJ781" s="1">
        <v>44451</v>
      </c>
      <c r="AK781" s="18">
        <v>44485</v>
      </c>
      <c r="AL781" s="1">
        <v>44611</v>
      </c>
      <c r="AM781" s="1">
        <v>44437</v>
      </c>
      <c r="AN781" s="24">
        <v>44857</v>
      </c>
      <c r="AO781" s="24">
        <v>44857</v>
      </c>
      <c r="AP781" s="1">
        <v>44744</v>
      </c>
      <c r="AQ781" s="1">
        <v>44754</v>
      </c>
      <c r="AR781" s="1"/>
      <c r="AS781" s="1"/>
    </row>
    <row r="782" spans="31:45">
      <c r="AE782" s="20">
        <v>44507</v>
      </c>
      <c r="AF782" s="1">
        <v>44094</v>
      </c>
      <c r="AG782" s="1">
        <v>44612</v>
      </c>
      <c r="AH782" s="26">
        <v>44500</v>
      </c>
      <c r="AI782" s="1">
        <v>44455</v>
      </c>
      <c r="AJ782" s="1">
        <v>44455</v>
      </c>
      <c r="AK782" s="18">
        <v>44486</v>
      </c>
      <c r="AL782" s="1">
        <v>44612</v>
      </c>
      <c r="AM782" s="1">
        <v>44439</v>
      </c>
      <c r="AN782" s="24">
        <v>44863</v>
      </c>
      <c r="AO782" s="24">
        <v>44863</v>
      </c>
      <c r="AP782" s="1">
        <v>44745</v>
      </c>
      <c r="AQ782" s="1">
        <v>44755</v>
      </c>
      <c r="AR782" s="1"/>
      <c r="AS782" s="1"/>
    </row>
    <row r="783" spans="31:45">
      <c r="AE783" s="20">
        <v>44513</v>
      </c>
      <c r="AF783" s="1">
        <v>44099</v>
      </c>
      <c r="AG783" s="1">
        <v>44613</v>
      </c>
      <c r="AH783" s="26">
        <v>44506</v>
      </c>
      <c r="AI783" s="1">
        <v>44457</v>
      </c>
      <c r="AJ783" s="1">
        <v>44457</v>
      </c>
      <c r="AK783" s="18">
        <v>44492</v>
      </c>
      <c r="AL783" s="1">
        <v>44613</v>
      </c>
      <c r="AM783" s="1">
        <v>44440</v>
      </c>
      <c r="AN783" s="24">
        <v>44864</v>
      </c>
      <c r="AO783" s="24">
        <v>44864</v>
      </c>
      <c r="AP783" s="1">
        <v>44746</v>
      </c>
      <c r="AQ783" s="1">
        <v>44756</v>
      </c>
      <c r="AR783" s="1"/>
      <c r="AS783" s="1"/>
    </row>
    <row r="784" spans="31:45">
      <c r="AE784" s="20">
        <v>44514</v>
      </c>
      <c r="AF784" s="1">
        <v>44100</v>
      </c>
      <c r="AG784" s="1">
        <v>44618</v>
      </c>
      <c r="AH784" s="26">
        <v>44507</v>
      </c>
      <c r="AI784" s="1">
        <v>44458</v>
      </c>
      <c r="AJ784" s="1">
        <v>44458</v>
      </c>
      <c r="AK784" s="18">
        <v>44493</v>
      </c>
      <c r="AL784" s="1">
        <v>44618</v>
      </c>
      <c r="AM784" s="1">
        <v>44441</v>
      </c>
      <c r="AN784" s="24">
        <v>44870</v>
      </c>
      <c r="AO784" s="24">
        <v>44870</v>
      </c>
      <c r="AP784" s="1">
        <v>44747</v>
      </c>
      <c r="AQ784" s="1">
        <v>44757</v>
      </c>
      <c r="AR784" s="1"/>
      <c r="AS784" s="1"/>
    </row>
    <row r="785" spans="31:45">
      <c r="AE785" s="20">
        <v>44520</v>
      </c>
      <c r="AF785" s="1">
        <v>44101</v>
      </c>
      <c r="AG785" s="1">
        <v>44619</v>
      </c>
      <c r="AH785" s="26">
        <v>44513</v>
      </c>
      <c r="AI785" s="1">
        <v>44464</v>
      </c>
      <c r="AJ785" s="1">
        <v>44464</v>
      </c>
      <c r="AK785" s="18">
        <v>44499</v>
      </c>
      <c r="AL785" s="1">
        <v>44619</v>
      </c>
      <c r="AM785" s="1">
        <v>44442</v>
      </c>
      <c r="AN785" s="24">
        <v>44871</v>
      </c>
      <c r="AO785" s="24">
        <v>44871</v>
      </c>
      <c r="AP785" s="1">
        <v>44748</v>
      </c>
      <c r="AQ785" s="1">
        <v>44758</v>
      </c>
      <c r="AR785" s="1"/>
      <c r="AS785" s="1"/>
    </row>
    <row r="786" spans="31:45">
      <c r="AE786" s="20">
        <v>44521</v>
      </c>
      <c r="AF786" s="1">
        <v>44102</v>
      </c>
      <c r="AG786" s="1">
        <v>44625</v>
      </c>
      <c r="AH786" s="26">
        <v>44514</v>
      </c>
      <c r="AI786" s="1">
        <v>44465</v>
      </c>
      <c r="AJ786" s="1">
        <v>44465</v>
      </c>
      <c r="AK786" s="18">
        <v>44500</v>
      </c>
      <c r="AL786" s="1">
        <v>44625</v>
      </c>
      <c r="AM786" s="1">
        <v>44443</v>
      </c>
      <c r="AN786" s="24">
        <v>44873</v>
      </c>
      <c r="AO786" s="24">
        <v>44873</v>
      </c>
      <c r="AP786" s="1">
        <v>44749</v>
      </c>
      <c r="AQ786" s="1">
        <v>44759</v>
      </c>
      <c r="AR786" s="1"/>
      <c r="AS786" s="1"/>
    </row>
    <row r="787" spans="31:45">
      <c r="AE787" s="20">
        <v>44524</v>
      </c>
      <c r="AF787" s="1">
        <v>44107</v>
      </c>
      <c r="AG787" s="1">
        <v>44626</v>
      </c>
      <c r="AH787" s="26">
        <v>44520</v>
      </c>
      <c r="AI787" s="1">
        <v>44470</v>
      </c>
      <c r="AJ787" s="1">
        <v>44470</v>
      </c>
      <c r="AK787" s="18">
        <v>44506</v>
      </c>
      <c r="AL787" s="1">
        <v>44626</v>
      </c>
      <c r="AM787" s="1">
        <v>44444</v>
      </c>
      <c r="AN787" s="24">
        <v>44877</v>
      </c>
      <c r="AO787" s="24">
        <v>44877</v>
      </c>
      <c r="AP787" s="1">
        <v>44750</v>
      </c>
      <c r="AQ787" s="1">
        <v>44760</v>
      </c>
      <c r="AR787" s="1"/>
      <c r="AS787" s="1"/>
    </row>
    <row r="788" spans="31:45">
      <c r="AE788" s="20">
        <v>44525</v>
      </c>
      <c r="AF788" s="1">
        <v>44108</v>
      </c>
      <c r="AG788" s="1">
        <v>44632</v>
      </c>
      <c r="AH788" s="26">
        <v>44521</v>
      </c>
      <c r="AI788" s="1">
        <v>44471</v>
      </c>
      <c r="AJ788" s="1">
        <v>44471</v>
      </c>
      <c r="AK788" s="18">
        <v>44507</v>
      </c>
      <c r="AL788" s="1">
        <v>44632</v>
      </c>
      <c r="AM788" s="1">
        <v>44445</v>
      </c>
      <c r="AN788" s="24">
        <v>44878</v>
      </c>
      <c r="AO788" s="24">
        <v>44878</v>
      </c>
      <c r="AP788" s="1">
        <v>44751</v>
      </c>
      <c r="AQ788" s="1">
        <v>44761</v>
      </c>
      <c r="AR788" s="1"/>
      <c r="AS788" s="1"/>
    </row>
    <row r="789" spans="31:45">
      <c r="AE789" s="20">
        <v>44526</v>
      </c>
      <c r="AF789" s="1">
        <v>44114</v>
      </c>
      <c r="AG789" s="1">
        <v>44633</v>
      </c>
      <c r="AH789" s="26">
        <v>44524</v>
      </c>
      <c r="AI789" s="1">
        <v>44472</v>
      </c>
      <c r="AJ789" s="1">
        <v>44472</v>
      </c>
      <c r="AK789" s="18">
        <v>44513</v>
      </c>
      <c r="AL789" s="1">
        <v>44633</v>
      </c>
      <c r="AM789" s="1">
        <v>44450</v>
      </c>
      <c r="AN789" s="24">
        <v>44884</v>
      </c>
      <c r="AO789" s="24">
        <v>44884</v>
      </c>
      <c r="AP789" s="1">
        <v>44752</v>
      </c>
      <c r="AQ789" s="1">
        <v>44762</v>
      </c>
      <c r="AR789" s="1"/>
      <c r="AS789" s="1"/>
    </row>
    <row r="790" spans="31:45">
      <c r="AE790" s="20">
        <v>44527</v>
      </c>
      <c r="AF790" s="1">
        <v>44115</v>
      </c>
      <c r="AG790" s="1">
        <v>44639</v>
      </c>
      <c r="AH790" s="26">
        <v>44525</v>
      </c>
      <c r="AI790" s="1">
        <v>44478</v>
      </c>
      <c r="AJ790" s="1">
        <v>44478</v>
      </c>
      <c r="AK790" s="18">
        <v>44514</v>
      </c>
      <c r="AL790" s="1">
        <v>44639</v>
      </c>
      <c r="AM790" s="1">
        <v>44451</v>
      </c>
      <c r="AN790" s="24">
        <v>44885</v>
      </c>
      <c r="AO790" s="24">
        <v>44885</v>
      </c>
      <c r="AP790" s="1">
        <v>44753</v>
      </c>
      <c r="AQ790" s="1">
        <v>44763</v>
      </c>
      <c r="AR790" s="1"/>
      <c r="AS790" s="1"/>
    </row>
    <row r="791" spans="31:45">
      <c r="AE791" s="20">
        <v>44528</v>
      </c>
      <c r="AF791" s="1">
        <v>44116</v>
      </c>
      <c r="AG791" s="1">
        <v>44640</v>
      </c>
      <c r="AH791" s="26">
        <v>44526</v>
      </c>
      <c r="AI791" s="1">
        <v>44479</v>
      </c>
      <c r="AJ791" s="1">
        <v>44479</v>
      </c>
      <c r="AK791" s="18">
        <v>44520</v>
      </c>
      <c r="AL791" s="1">
        <v>44640</v>
      </c>
      <c r="AM791" s="1">
        <v>44455</v>
      </c>
      <c r="AN791" s="24">
        <v>44888</v>
      </c>
      <c r="AO791" s="24">
        <v>44888</v>
      </c>
      <c r="AP791" s="1">
        <v>44754</v>
      </c>
      <c r="AQ791" s="1">
        <v>44764</v>
      </c>
      <c r="AR791" s="1"/>
      <c r="AS791" s="1"/>
    </row>
    <row r="792" spans="31:45">
      <c r="AE792" s="20">
        <v>44534</v>
      </c>
      <c r="AF792" s="1">
        <v>44120</v>
      </c>
      <c r="AG792" s="1">
        <v>44646</v>
      </c>
      <c r="AH792" s="26">
        <v>44527</v>
      </c>
      <c r="AI792" s="1">
        <v>44480</v>
      </c>
      <c r="AJ792" s="1">
        <v>44480</v>
      </c>
      <c r="AK792" s="18">
        <v>44521</v>
      </c>
      <c r="AL792" s="1">
        <v>44646</v>
      </c>
      <c r="AM792" s="1">
        <v>44457</v>
      </c>
      <c r="AN792" s="24">
        <v>44889</v>
      </c>
      <c r="AO792" s="24">
        <v>44889</v>
      </c>
      <c r="AP792" s="1">
        <v>44755</v>
      </c>
      <c r="AQ792" s="1">
        <v>44765</v>
      </c>
      <c r="AR792" s="1"/>
      <c r="AS792" s="1"/>
    </row>
    <row r="793" spans="31:45">
      <c r="AE793" s="20">
        <v>44535</v>
      </c>
      <c r="AF793" s="1">
        <v>44121</v>
      </c>
      <c r="AG793" s="1">
        <v>44647</v>
      </c>
      <c r="AH793" s="26">
        <v>44528</v>
      </c>
      <c r="AI793" s="1">
        <v>44484</v>
      </c>
      <c r="AJ793" s="1">
        <v>44484</v>
      </c>
      <c r="AK793" s="18">
        <v>44524</v>
      </c>
      <c r="AL793" s="1">
        <v>44647</v>
      </c>
      <c r="AM793" s="1">
        <v>44458</v>
      </c>
      <c r="AN793" s="24">
        <v>44890</v>
      </c>
      <c r="AO793" s="24">
        <v>44890</v>
      </c>
      <c r="AP793" s="1">
        <v>44756</v>
      </c>
      <c r="AQ793" s="1">
        <v>44766</v>
      </c>
      <c r="AR793" s="1"/>
      <c r="AS793" s="1"/>
    </row>
    <row r="794" spans="31:45">
      <c r="AE794" s="20">
        <v>44541</v>
      </c>
      <c r="AF794" s="1">
        <v>44122</v>
      </c>
      <c r="AG794" s="1">
        <v>44653</v>
      </c>
      <c r="AH794" s="26">
        <v>44534</v>
      </c>
      <c r="AI794" s="1">
        <v>44485</v>
      </c>
      <c r="AJ794" s="1">
        <v>44485</v>
      </c>
      <c r="AK794" s="18">
        <v>44525</v>
      </c>
      <c r="AL794" s="1">
        <v>44653</v>
      </c>
      <c r="AM794" s="1">
        <v>44464</v>
      </c>
      <c r="AN794" s="24">
        <v>44891</v>
      </c>
      <c r="AO794" s="24">
        <v>44891</v>
      </c>
      <c r="AP794" s="1">
        <v>44757</v>
      </c>
      <c r="AQ794" s="1">
        <v>44772</v>
      </c>
      <c r="AR794" s="1"/>
      <c r="AS794" s="1"/>
    </row>
    <row r="795" spans="31:45">
      <c r="AE795" s="20">
        <v>44542</v>
      </c>
      <c r="AF795" s="1">
        <v>44128</v>
      </c>
      <c r="AG795" s="1">
        <v>44654</v>
      </c>
      <c r="AH795" s="26">
        <v>44535</v>
      </c>
      <c r="AI795" s="1">
        <v>44486</v>
      </c>
      <c r="AJ795" s="1">
        <v>44486</v>
      </c>
      <c r="AK795" s="18">
        <v>44526</v>
      </c>
      <c r="AL795" s="1">
        <v>44654</v>
      </c>
      <c r="AM795" s="1">
        <v>44465</v>
      </c>
      <c r="AN795" s="24">
        <v>44892</v>
      </c>
      <c r="AO795" s="24">
        <v>44892</v>
      </c>
      <c r="AP795" s="1">
        <v>44758</v>
      </c>
      <c r="AQ795" s="1">
        <v>44773</v>
      </c>
      <c r="AR795" s="1"/>
      <c r="AS795" s="1"/>
    </row>
    <row r="796" spans="31:45">
      <c r="AE796" s="20">
        <v>44548</v>
      </c>
      <c r="AF796" s="1">
        <v>44129</v>
      </c>
      <c r="AG796" s="1">
        <v>44660</v>
      </c>
      <c r="AH796" s="26">
        <v>44541</v>
      </c>
      <c r="AI796" s="1">
        <v>44492</v>
      </c>
      <c r="AJ796" s="1">
        <v>44492</v>
      </c>
      <c r="AK796" s="18">
        <v>44527</v>
      </c>
      <c r="AL796" s="1">
        <v>44660</v>
      </c>
      <c r="AM796" s="1">
        <v>44470</v>
      </c>
      <c r="AN796" s="24">
        <v>44898</v>
      </c>
      <c r="AO796" s="24">
        <v>44898</v>
      </c>
      <c r="AP796" s="1">
        <v>44759</v>
      </c>
      <c r="AQ796" s="1">
        <v>44779</v>
      </c>
      <c r="AR796" s="1"/>
      <c r="AS796" s="1"/>
    </row>
    <row r="797" spans="31:45">
      <c r="AE797" s="20">
        <v>44549</v>
      </c>
      <c r="AF797" s="1">
        <v>44135</v>
      </c>
      <c r="AG797" s="1">
        <v>44661</v>
      </c>
      <c r="AH797" s="26">
        <v>44542</v>
      </c>
      <c r="AI797" s="1">
        <v>44493</v>
      </c>
      <c r="AJ797" s="1">
        <v>44493</v>
      </c>
      <c r="AK797" s="18">
        <v>44528</v>
      </c>
      <c r="AL797" s="1">
        <v>44661</v>
      </c>
      <c r="AM797" s="1">
        <v>44471</v>
      </c>
      <c r="AN797" s="24">
        <v>44899</v>
      </c>
      <c r="AO797" s="24">
        <v>44899</v>
      </c>
      <c r="AP797" s="1">
        <v>44760</v>
      </c>
      <c r="AQ797" s="1">
        <v>44780</v>
      </c>
      <c r="AR797" s="1"/>
      <c r="AS797" s="1"/>
    </row>
    <row r="798" spans="31:45">
      <c r="AE798" s="20">
        <v>44554</v>
      </c>
      <c r="AF798" s="1">
        <v>44136</v>
      </c>
      <c r="AG798" s="1">
        <v>44662</v>
      </c>
      <c r="AH798" s="26">
        <v>44548</v>
      </c>
      <c r="AI798" s="1">
        <v>44499</v>
      </c>
      <c r="AJ798" s="1">
        <v>44499</v>
      </c>
      <c r="AK798" s="18">
        <v>44534</v>
      </c>
      <c r="AL798" s="1">
        <v>44662</v>
      </c>
      <c r="AM798" s="1">
        <v>44472</v>
      </c>
      <c r="AN798" s="24">
        <v>44905</v>
      </c>
      <c r="AO798" s="24">
        <v>44905</v>
      </c>
      <c r="AP798" s="1">
        <v>44761</v>
      </c>
      <c r="AQ798" s="1">
        <v>44786</v>
      </c>
      <c r="AR798" s="1"/>
      <c r="AS798" s="1"/>
    </row>
    <row r="799" spans="31:45">
      <c r="AE799" s="20">
        <v>44555</v>
      </c>
      <c r="AF799" s="1">
        <v>44138</v>
      </c>
      <c r="AG799" s="1">
        <v>44663</v>
      </c>
      <c r="AH799" s="26">
        <v>44549</v>
      </c>
      <c r="AI799" s="1">
        <v>44500</v>
      </c>
      <c r="AJ799" s="1">
        <v>44500</v>
      </c>
      <c r="AK799" s="18">
        <v>44535</v>
      </c>
      <c r="AL799" s="1">
        <v>44663</v>
      </c>
      <c r="AM799" s="1">
        <v>44478</v>
      </c>
      <c r="AN799" s="24">
        <v>44906</v>
      </c>
      <c r="AO799" s="24">
        <v>44906</v>
      </c>
      <c r="AP799" s="1">
        <v>44762</v>
      </c>
      <c r="AQ799" s="1">
        <v>44787</v>
      </c>
      <c r="AR799" s="1"/>
      <c r="AS799" s="1"/>
    </row>
    <row r="800" spans="31:45">
      <c r="AE800" s="20">
        <v>44556</v>
      </c>
      <c r="AF800" s="1">
        <v>44142</v>
      </c>
      <c r="AG800" s="1">
        <v>44664</v>
      </c>
      <c r="AH800" s="26">
        <v>44554</v>
      </c>
      <c r="AI800" s="1">
        <v>44506</v>
      </c>
      <c r="AJ800" s="1">
        <v>44506</v>
      </c>
      <c r="AK800" s="18">
        <v>44541</v>
      </c>
      <c r="AL800" s="1">
        <v>44664</v>
      </c>
      <c r="AM800" s="1">
        <v>44479</v>
      </c>
      <c r="AN800" s="24">
        <v>44912</v>
      </c>
      <c r="AO800" s="24">
        <v>44912</v>
      </c>
      <c r="AP800" s="1">
        <v>44763</v>
      </c>
      <c r="AQ800" s="1">
        <v>44793</v>
      </c>
      <c r="AR800" s="1"/>
      <c r="AS800" s="1"/>
    </row>
    <row r="801" spans="31:45">
      <c r="AE801" s="20">
        <v>44557</v>
      </c>
      <c r="AF801" s="1">
        <v>44143</v>
      </c>
      <c r="AG801" s="1">
        <v>44665</v>
      </c>
      <c r="AH801" s="26">
        <v>44555</v>
      </c>
      <c r="AI801" s="1">
        <v>44507</v>
      </c>
      <c r="AJ801" s="1">
        <v>44507</v>
      </c>
      <c r="AK801" s="18">
        <v>44542</v>
      </c>
      <c r="AL801" s="1">
        <v>44665</v>
      </c>
      <c r="AM801" s="1">
        <v>44480</v>
      </c>
      <c r="AN801" s="24">
        <v>44913</v>
      </c>
      <c r="AO801" s="24">
        <v>44913</v>
      </c>
      <c r="AP801" s="1">
        <v>44764</v>
      </c>
      <c r="AQ801" s="1">
        <v>44794</v>
      </c>
      <c r="AR801" s="1"/>
      <c r="AS801" s="1"/>
    </row>
    <row r="802" spans="31:45">
      <c r="AE802" s="20">
        <v>44558</v>
      </c>
      <c r="AF802" s="1">
        <v>44149</v>
      </c>
      <c r="AG802" s="1">
        <v>44666</v>
      </c>
      <c r="AH802" s="26">
        <v>44556</v>
      </c>
      <c r="AI802" s="1">
        <v>44513</v>
      </c>
      <c r="AJ802" s="1">
        <v>44513</v>
      </c>
      <c r="AK802" s="18">
        <v>44548</v>
      </c>
      <c r="AL802" s="1">
        <v>44666</v>
      </c>
      <c r="AM802" s="1">
        <v>44484</v>
      </c>
      <c r="AN802" s="24">
        <v>44918</v>
      </c>
      <c r="AO802" s="24">
        <v>44918</v>
      </c>
      <c r="AP802" s="1">
        <v>44765</v>
      </c>
      <c r="AQ802" s="1">
        <v>44800</v>
      </c>
      <c r="AR802" s="1"/>
      <c r="AS802" s="1"/>
    </row>
    <row r="803" spans="31:45">
      <c r="AE803" s="20">
        <v>44559</v>
      </c>
      <c r="AF803" s="1">
        <v>44150</v>
      </c>
      <c r="AG803" s="1">
        <v>44667</v>
      </c>
      <c r="AH803" s="26">
        <v>44557</v>
      </c>
      <c r="AI803" s="1">
        <v>44514</v>
      </c>
      <c r="AJ803" s="1">
        <v>44514</v>
      </c>
      <c r="AK803" s="18">
        <v>44549</v>
      </c>
      <c r="AL803" s="1">
        <v>44667</v>
      </c>
      <c r="AM803" s="1">
        <v>44485</v>
      </c>
      <c r="AN803" s="24">
        <v>44919</v>
      </c>
      <c r="AO803" s="24">
        <v>44919</v>
      </c>
      <c r="AP803" s="1">
        <v>44766</v>
      </c>
      <c r="AQ803" s="1">
        <v>44801</v>
      </c>
      <c r="AR803" s="1"/>
      <c r="AS803" s="1"/>
    </row>
    <row r="804" spans="31:45">
      <c r="AE804" s="20">
        <v>44560</v>
      </c>
      <c r="AF804" s="1">
        <v>44156</v>
      </c>
      <c r="AG804" s="1">
        <v>44668</v>
      </c>
      <c r="AH804" s="26">
        <v>44558</v>
      </c>
      <c r="AI804" s="1">
        <v>44520</v>
      </c>
      <c r="AJ804" s="1">
        <v>44520</v>
      </c>
      <c r="AK804" s="18">
        <v>44554</v>
      </c>
      <c r="AL804" s="1">
        <v>44668</v>
      </c>
      <c r="AM804" s="1">
        <v>44486</v>
      </c>
      <c r="AN804" s="24">
        <v>44920</v>
      </c>
      <c r="AO804" s="24">
        <v>44920</v>
      </c>
      <c r="AP804" s="1">
        <v>44767</v>
      </c>
      <c r="AQ804" s="1">
        <v>44807</v>
      </c>
      <c r="AR804" s="1"/>
      <c r="AS804" s="1"/>
    </row>
    <row r="805" spans="31:45">
      <c r="AE805" s="20">
        <v>44561</v>
      </c>
      <c r="AF805" s="1">
        <v>44157</v>
      </c>
      <c r="AG805" s="1">
        <v>44669</v>
      </c>
      <c r="AH805" s="26">
        <v>44559</v>
      </c>
      <c r="AI805" s="1">
        <v>44521</v>
      </c>
      <c r="AJ805" s="1">
        <v>44521</v>
      </c>
      <c r="AK805" s="18">
        <v>44555</v>
      </c>
      <c r="AL805" s="1">
        <v>44669</v>
      </c>
      <c r="AM805" s="1">
        <v>44492</v>
      </c>
      <c r="AN805" s="24">
        <v>44921</v>
      </c>
      <c r="AO805" s="24">
        <v>44921</v>
      </c>
      <c r="AP805" s="1">
        <v>44768</v>
      </c>
      <c r="AQ805" s="1">
        <v>44808</v>
      </c>
      <c r="AR805" s="1"/>
      <c r="AS805" s="1"/>
    </row>
    <row r="806" spans="31:45">
      <c r="AE806" s="20">
        <v>44562</v>
      </c>
      <c r="AF806" s="1">
        <v>44160</v>
      </c>
      <c r="AG806" s="1">
        <v>44674</v>
      </c>
      <c r="AH806" s="26">
        <v>44560</v>
      </c>
      <c r="AI806" s="1">
        <v>44524</v>
      </c>
      <c r="AJ806" s="1">
        <v>44524</v>
      </c>
      <c r="AK806" s="18">
        <v>44556</v>
      </c>
      <c r="AL806" s="1">
        <v>44674</v>
      </c>
      <c r="AM806" s="1">
        <v>44493</v>
      </c>
      <c r="AN806" s="24">
        <v>44922</v>
      </c>
      <c r="AO806" s="24">
        <v>44922</v>
      </c>
      <c r="AP806" s="1">
        <v>44772</v>
      </c>
      <c r="AQ806" s="1">
        <v>44809</v>
      </c>
      <c r="AR806" s="1"/>
      <c r="AS806" s="1"/>
    </row>
    <row r="807" spans="31:45">
      <c r="AE807" s="20">
        <v>44563</v>
      </c>
      <c r="AF807" s="1">
        <v>44161</v>
      </c>
      <c r="AG807" s="1">
        <v>44675</v>
      </c>
      <c r="AH807" s="26">
        <v>44561</v>
      </c>
      <c r="AI807" s="1">
        <v>44525</v>
      </c>
      <c r="AJ807" s="1">
        <v>44525</v>
      </c>
      <c r="AK807" s="18">
        <v>44557</v>
      </c>
      <c r="AL807" s="1">
        <v>44675</v>
      </c>
      <c r="AM807" s="1">
        <v>44499</v>
      </c>
      <c r="AN807" s="24">
        <v>44923</v>
      </c>
      <c r="AO807" s="24">
        <v>44923</v>
      </c>
      <c r="AP807" s="1">
        <v>44773</v>
      </c>
      <c r="AQ807" s="1">
        <v>44814</v>
      </c>
      <c r="AR807" s="1"/>
      <c r="AS807" s="1"/>
    </row>
    <row r="808" spans="31:45">
      <c r="AE808" s="20">
        <v>44564</v>
      </c>
      <c r="AF808" s="1">
        <v>44162</v>
      </c>
      <c r="AG808" s="1">
        <v>44681</v>
      </c>
      <c r="AH808" s="26">
        <v>44562</v>
      </c>
      <c r="AI808" s="1">
        <v>44526</v>
      </c>
      <c r="AJ808" s="1">
        <v>44526</v>
      </c>
      <c r="AK808" s="18">
        <v>44558</v>
      </c>
      <c r="AL808" s="1">
        <v>44681</v>
      </c>
      <c r="AM808" s="1">
        <v>44500</v>
      </c>
      <c r="AN808" s="24">
        <v>44924</v>
      </c>
      <c r="AO808" s="24">
        <v>44924</v>
      </c>
      <c r="AP808" s="1">
        <v>44779</v>
      </c>
      <c r="AQ808" s="1">
        <v>44815</v>
      </c>
      <c r="AR808" s="1"/>
      <c r="AS808" s="1"/>
    </row>
    <row r="809" spans="31:45">
      <c r="AE809" s="20">
        <v>44565</v>
      </c>
      <c r="AF809" s="1">
        <v>44163</v>
      </c>
      <c r="AG809" s="1">
        <v>44682</v>
      </c>
      <c r="AH809" s="26">
        <v>44563</v>
      </c>
      <c r="AI809" s="1">
        <v>44527</v>
      </c>
      <c r="AJ809" s="1">
        <v>44527</v>
      </c>
      <c r="AK809" s="18">
        <v>44559</v>
      </c>
      <c r="AL809" s="1">
        <v>44682</v>
      </c>
      <c r="AM809" s="1">
        <v>44506</v>
      </c>
      <c r="AN809" s="24">
        <v>44925</v>
      </c>
      <c r="AO809" s="24">
        <v>44925</v>
      </c>
      <c r="AP809" s="1">
        <v>44780</v>
      </c>
      <c r="AQ809" s="1">
        <v>44821</v>
      </c>
      <c r="AR809" s="1"/>
      <c r="AS809" s="1"/>
    </row>
    <row r="810" spans="31:45">
      <c r="AE810" s="20">
        <v>44569</v>
      </c>
      <c r="AF810" s="1">
        <v>44164</v>
      </c>
      <c r="AG810" s="1">
        <v>44684</v>
      </c>
      <c r="AH810" s="26">
        <v>44564</v>
      </c>
      <c r="AI810" s="1">
        <v>44528</v>
      </c>
      <c r="AJ810" s="1">
        <v>44528</v>
      </c>
      <c r="AK810" s="18">
        <v>44560</v>
      </c>
      <c r="AL810" s="1">
        <v>44684</v>
      </c>
      <c r="AM810" s="1">
        <v>44507</v>
      </c>
      <c r="AN810" s="24">
        <v>44926</v>
      </c>
      <c r="AO810" s="24">
        <v>44926</v>
      </c>
      <c r="AP810" s="1">
        <v>44786</v>
      </c>
      <c r="AQ810" s="1">
        <v>44822</v>
      </c>
      <c r="AR810" s="1"/>
      <c r="AS810" s="1"/>
    </row>
    <row r="811" spans="31:45">
      <c r="AE811" s="20">
        <v>44570</v>
      </c>
      <c r="AF811" s="1">
        <v>44170</v>
      </c>
      <c r="AG811" s="1">
        <v>44688</v>
      </c>
      <c r="AH811" s="26">
        <v>44565</v>
      </c>
      <c r="AI811" s="1">
        <v>44534</v>
      </c>
      <c r="AJ811" s="1">
        <v>44534</v>
      </c>
      <c r="AK811" s="18">
        <v>44561</v>
      </c>
      <c r="AL811" s="1">
        <v>44688</v>
      </c>
      <c r="AM811" s="1">
        <v>44513</v>
      </c>
      <c r="AN811" s="24">
        <v>44927</v>
      </c>
      <c r="AO811" s="24">
        <v>44927</v>
      </c>
      <c r="AP811" s="1">
        <v>44787</v>
      </c>
      <c r="AQ811" s="1">
        <v>44828</v>
      </c>
      <c r="AR811" s="1"/>
      <c r="AS811" s="1"/>
    </row>
    <row r="812" spans="31:45">
      <c r="AE812" s="20">
        <v>44576</v>
      </c>
      <c r="AF812" s="1">
        <v>44171</v>
      </c>
      <c r="AG812" s="1">
        <v>44689</v>
      </c>
      <c r="AH812" s="26">
        <v>44569</v>
      </c>
      <c r="AI812" s="1">
        <v>44535</v>
      </c>
      <c r="AJ812" s="1">
        <v>44535</v>
      </c>
      <c r="AK812" s="18">
        <v>44562</v>
      </c>
      <c r="AL812" s="1">
        <v>44689</v>
      </c>
      <c r="AM812" s="1">
        <v>44514</v>
      </c>
      <c r="AN812" s="24">
        <v>44928</v>
      </c>
      <c r="AO812" s="24">
        <v>44928</v>
      </c>
      <c r="AP812" s="1">
        <v>44793</v>
      </c>
      <c r="AQ812" s="1">
        <v>44829</v>
      </c>
      <c r="AR812" s="1"/>
      <c r="AS812" s="1"/>
    </row>
    <row r="813" spans="31:45">
      <c r="AE813" s="20">
        <v>44577</v>
      </c>
      <c r="AF813" s="1">
        <v>44176</v>
      </c>
      <c r="AG813" s="1">
        <v>44695</v>
      </c>
      <c r="AH813" s="26">
        <v>44570</v>
      </c>
      <c r="AI813" s="1">
        <v>44541</v>
      </c>
      <c r="AJ813" s="1">
        <v>44541</v>
      </c>
      <c r="AK813" s="18">
        <v>44563</v>
      </c>
      <c r="AL813" s="1">
        <v>44695</v>
      </c>
      <c r="AM813" s="1">
        <v>44520</v>
      </c>
      <c r="AN813" s="24">
        <v>44933</v>
      </c>
      <c r="AO813" s="24">
        <v>44933</v>
      </c>
      <c r="AP813" s="1">
        <v>44794</v>
      </c>
      <c r="AQ813" s="1">
        <v>44835</v>
      </c>
      <c r="AR813" s="1"/>
      <c r="AS813" s="1"/>
    </row>
    <row r="814" spans="31:45">
      <c r="AE814" s="20">
        <v>44578</v>
      </c>
      <c r="AF814" s="1">
        <v>44177</v>
      </c>
      <c r="AG814" s="1">
        <v>44696</v>
      </c>
      <c r="AH814" s="26">
        <v>44576</v>
      </c>
      <c r="AI814" s="1">
        <v>44542</v>
      </c>
      <c r="AJ814" s="1">
        <v>44542</v>
      </c>
      <c r="AK814" s="18">
        <v>44564</v>
      </c>
      <c r="AL814" s="1">
        <v>44696</v>
      </c>
      <c r="AM814" s="1">
        <v>44521</v>
      </c>
      <c r="AN814" s="24">
        <v>44934</v>
      </c>
      <c r="AO814" s="24">
        <v>44934</v>
      </c>
      <c r="AP814" s="1">
        <v>44800</v>
      </c>
      <c r="AQ814" s="1">
        <v>44836</v>
      </c>
      <c r="AR814" s="1"/>
      <c r="AS814" s="1"/>
    </row>
    <row r="815" spans="31:45">
      <c r="AE815" s="20">
        <v>44583</v>
      </c>
      <c r="AF815" s="1">
        <v>44178</v>
      </c>
      <c r="AG815" s="1">
        <v>44702</v>
      </c>
      <c r="AH815" s="26">
        <v>44577</v>
      </c>
      <c r="AI815" s="1">
        <v>44548</v>
      </c>
      <c r="AJ815" s="1">
        <v>44548</v>
      </c>
      <c r="AK815" s="18">
        <v>44565</v>
      </c>
      <c r="AL815" s="1">
        <v>44702</v>
      </c>
      <c r="AM815" s="1">
        <v>44524</v>
      </c>
      <c r="AN815" s="24">
        <v>44940</v>
      </c>
      <c r="AO815" s="24">
        <v>44940</v>
      </c>
      <c r="AP815" s="1">
        <v>44801</v>
      </c>
      <c r="AQ815" s="1">
        <v>44839</v>
      </c>
      <c r="AR815" s="1"/>
      <c r="AS815" s="1"/>
    </row>
    <row r="816" spans="31:45">
      <c r="AE816" s="20">
        <v>44584</v>
      </c>
      <c r="AF816" s="1">
        <v>44184</v>
      </c>
      <c r="AG816" s="1">
        <v>44703</v>
      </c>
      <c r="AH816" s="26">
        <v>44578</v>
      </c>
      <c r="AI816" s="1">
        <v>44549</v>
      </c>
      <c r="AJ816" s="1">
        <v>44549</v>
      </c>
      <c r="AK816" s="18">
        <v>44569</v>
      </c>
      <c r="AL816" s="1">
        <v>44703</v>
      </c>
      <c r="AM816" s="1">
        <v>44525</v>
      </c>
      <c r="AN816" s="24">
        <v>44941</v>
      </c>
      <c r="AO816" s="24">
        <v>44941</v>
      </c>
      <c r="AP816" s="1">
        <v>44807</v>
      </c>
      <c r="AQ816" s="1">
        <v>44842</v>
      </c>
      <c r="AR816" s="1"/>
      <c r="AS816" s="1"/>
    </row>
    <row r="817" spans="31:45">
      <c r="AE817" s="20">
        <v>44590</v>
      </c>
      <c r="AF817" s="1">
        <v>44185</v>
      </c>
      <c r="AG817" s="1">
        <v>44709</v>
      </c>
      <c r="AH817" s="26">
        <v>44583</v>
      </c>
      <c r="AI817" s="1">
        <v>44554</v>
      </c>
      <c r="AJ817" s="1">
        <v>44554</v>
      </c>
      <c r="AK817" s="18">
        <v>44570</v>
      </c>
      <c r="AL817" s="1">
        <v>44709</v>
      </c>
      <c r="AM817" s="1">
        <v>44526</v>
      </c>
      <c r="AN817" s="24">
        <v>44942</v>
      </c>
      <c r="AO817" s="24">
        <v>44942</v>
      </c>
      <c r="AP817" s="1">
        <v>44808</v>
      </c>
      <c r="AQ817" s="1">
        <v>44843</v>
      </c>
      <c r="AR817" s="1"/>
      <c r="AS817" s="1"/>
    </row>
    <row r="818" spans="31:45">
      <c r="AE818" s="20">
        <v>44591</v>
      </c>
      <c r="AF818" s="1">
        <v>44189</v>
      </c>
      <c r="AG818" s="1">
        <v>44710</v>
      </c>
      <c r="AH818" s="26">
        <v>44584</v>
      </c>
      <c r="AI818" s="1">
        <v>44555</v>
      </c>
      <c r="AJ818" s="1">
        <v>44555</v>
      </c>
      <c r="AK818" s="18">
        <v>44576</v>
      </c>
      <c r="AL818" s="1">
        <v>44710</v>
      </c>
      <c r="AM818" s="1">
        <v>44527</v>
      </c>
      <c r="AN818" s="24">
        <v>44947</v>
      </c>
      <c r="AO818" s="24">
        <v>44947</v>
      </c>
      <c r="AP818" s="1">
        <v>44809</v>
      </c>
      <c r="AQ818" s="1">
        <v>44849</v>
      </c>
      <c r="AR818" s="1"/>
      <c r="AS818" s="1"/>
    </row>
    <row r="819" spans="31:45">
      <c r="AE819" s="20">
        <v>44597</v>
      </c>
      <c r="AF819" s="1">
        <v>44190</v>
      </c>
      <c r="AG819" s="1">
        <v>44711</v>
      </c>
      <c r="AH819" s="26">
        <v>44590</v>
      </c>
      <c r="AI819" s="1">
        <v>44556</v>
      </c>
      <c r="AJ819" s="1">
        <v>44556</v>
      </c>
      <c r="AK819" s="18">
        <v>44577</v>
      </c>
      <c r="AL819" s="1">
        <v>44711</v>
      </c>
      <c r="AM819" s="1">
        <v>44528</v>
      </c>
      <c r="AN819" s="24">
        <v>44948</v>
      </c>
      <c r="AO819" s="24">
        <v>44948</v>
      </c>
      <c r="AP819" s="1">
        <v>44814</v>
      </c>
      <c r="AQ819" s="1">
        <v>44850</v>
      </c>
      <c r="AR819" s="1"/>
      <c r="AS819" s="1"/>
    </row>
    <row r="820" spans="31:45">
      <c r="AE820" s="20">
        <v>44598</v>
      </c>
      <c r="AF820" s="1">
        <v>44191</v>
      </c>
      <c r="AG820" s="1">
        <v>44716</v>
      </c>
      <c r="AH820" s="26">
        <v>44591</v>
      </c>
      <c r="AI820" s="1">
        <v>44557</v>
      </c>
      <c r="AJ820" s="1">
        <v>44557</v>
      </c>
      <c r="AK820" s="18">
        <v>44578</v>
      </c>
      <c r="AL820" s="1">
        <v>44716</v>
      </c>
      <c r="AM820" s="1">
        <v>44534</v>
      </c>
      <c r="AN820" s="24">
        <v>44954</v>
      </c>
      <c r="AO820" s="24">
        <v>44954</v>
      </c>
      <c r="AP820" s="1">
        <v>44815</v>
      </c>
      <c r="AQ820" s="1">
        <v>44856</v>
      </c>
      <c r="AR820" s="1"/>
      <c r="AS820" s="1"/>
    </row>
    <row r="821" spans="31:45">
      <c r="AE821" s="20">
        <v>44604</v>
      </c>
      <c r="AF821" s="1">
        <v>44192</v>
      </c>
      <c r="AG821" s="1">
        <v>44717</v>
      </c>
      <c r="AH821" s="26">
        <v>44597</v>
      </c>
      <c r="AI821" s="1">
        <v>44558</v>
      </c>
      <c r="AJ821" s="1">
        <v>44558</v>
      </c>
      <c r="AK821" s="18">
        <v>44583</v>
      </c>
      <c r="AL821" s="1">
        <v>44717</v>
      </c>
      <c r="AM821" s="1">
        <v>44535</v>
      </c>
      <c r="AN821" s="24">
        <v>44955</v>
      </c>
      <c r="AO821" s="24">
        <v>44955</v>
      </c>
      <c r="AP821" s="1">
        <v>44821</v>
      </c>
      <c r="AQ821" s="1">
        <v>44857</v>
      </c>
      <c r="AR821" s="1"/>
      <c r="AS821" s="1"/>
    </row>
    <row r="822" spans="31:45">
      <c r="AE822" s="20">
        <v>44605</v>
      </c>
      <c r="AF822" s="1">
        <v>44193</v>
      </c>
      <c r="AG822" s="1">
        <v>44723</v>
      </c>
      <c r="AH822" s="26">
        <v>44598</v>
      </c>
      <c r="AI822" s="1">
        <v>44559</v>
      </c>
      <c r="AJ822" s="1">
        <v>44559</v>
      </c>
      <c r="AK822" s="18">
        <v>44584</v>
      </c>
      <c r="AL822" s="1">
        <v>44723</v>
      </c>
      <c r="AM822" s="1">
        <v>44541</v>
      </c>
      <c r="AN822" s="24">
        <v>44961</v>
      </c>
      <c r="AO822" s="24">
        <v>44961</v>
      </c>
      <c r="AP822" s="1">
        <v>44822</v>
      </c>
      <c r="AQ822" s="1">
        <v>44863</v>
      </c>
      <c r="AR822" s="1"/>
      <c r="AS822" s="1"/>
    </row>
    <row r="823" spans="31:45">
      <c r="AE823" s="20">
        <v>44611</v>
      </c>
      <c r="AF823" s="1">
        <v>44194</v>
      </c>
      <c r="AG823" s="1">
        <v>44724</v>
      </c>
      <c r="AH823" s="26">
        <v>44604</v>
      </c>
      <c r="AI823" s="1">
        <v>44560</v>
      </c>
      <c r="AJ823" s="1">
        <v>44560</v>
      </c>
      <c r="AK823" s="18">
        <v>44590</v>
      </c>
      <c r="AL823" s="1">
        <v>44724</v>
      </c>
      <c r="AM823" s="1">
        <v>44542</v>
      </c>
      <c r="AN823" s="24">
        <v>44962</v>
      </c>
      <c r="AO823" s="24">
        <v>44962</v>
      </c>
      <c r="AP823" s="1">
        <v>44828</v>
      </c>
      <c r="AQ823" s="1">
        <v>44864</v>
      </c>
      <c r="AR823" s="1"/>
      <c r="AS823" s="1"/>
    </row>
    <row r="824" spans="31:45">
      <c r="AE824" s="20">
        <v>44612</v>
      </c>
      <c r="AF824" s="1">
        <v>44195</v>
      </c>
      <c r="AG824" s="1">
        <v>44730</v>
      </c>
      <c r="AH824" s="26">
        <v>44605</v>
      </c>
      <c r="AI824" s="1">
        <v>44561</v>
      </c>
      <c r="AJ824" s="1">
        <v>44561</v>
      </c>
      <c r="AK824" s="18">
        <v>44591</v>
      </c>
      <c r="AL824" s="1">
        <v>44730</v>
      </c>
      <c r="AM824" s="1">
        <v>44548</v>
      </c>
      <c r="AN824" s="24">
        <v>44968</v>
      </c>
      <c r="AO824" s="24">
        <v>44968</v>
      </c>
      <c r="AP824" s="1">
        <v>44829</v>
      </c>
      <c r="AQ824" s="1">
        <v>44870</v>
      </c>
      <c r="AR824" s="1"/>
      <c r="AS824" s="1"/>
    </row>
    <row r="825" spans="31:45">
      <c r="AE825" s="20">
        <v>44613</v>
      </c>
      <c r="AF825" s="1">
        <v>44196</v>
      </c>
      <c r="AG825" s="1">
        <v>44731</v>
      </c>
      <c r="AH825" s="26">
        <v>44611</v>
      </c>
      <c r="AI825" s="1">
        <v>44562</v>
      </c>
      <c r="AJ825" s="1">
        <v>44562</v>
      </c>
      <c r="AK825" s="18">
        <v>44597</v>
      </c>
      <c r="AL825" s="1">
        <v>44731</v>
      </c>
      <c r="AM825" s="1">
        <v>44549</v>
      </c>
      <c r="AN825" s="24">
        <v>44969</v>
      </c>
      <c r="AO825" s="24">
        <v>44969</v>
      </c>
      <c r="AP825" s="1">
        <v>44835</v>
      </c>
      <c r="AQ825" s="1">
        <v>44871</v>
      </c>
      <c r="AR825" s="1"/>
      <c r="AS825" s="1"/>
    </row>
    <row r="826" spans="31:45">
      <c r="AE826" s="20">
        <v>44618</v>
      </c>
      <c r="AF826" s="1">
        <v>44197</v>
      </c>
      <c r="AG826" s="1">
        <v>44732</v>
      </c>
      <c r="AH826" s="26">
        <v>44612</v>
      </c>
      <c r="AI826" s="1">
        <v>44563</v>
      </c>
      <c r="AJ826" s="1">
        <v>44563</v>
      </c>
      <c r="AK826" s="18">
        <v>44598</v>
      </c>
      <c r="AL826" s="1">
        <v>44732</v>
      </c>
      <c r="AM826" s="1">
        <v>44554</v>
      </c>
      <c r="AN826" s="24">
        <v>44975</v>
      </c>
      <c r="AO826" s="24">
        <v>44975</v>
      </c>
      <c r="AP826" s="1">
        <v>44836</v>
      </c>
      <c r="AQ826" s="1">
        <v>44873</v>
      </c>
      <c r="AR826" s="1"/>
      <c r="AS826" s="1"/>
    </row>
    <row r="827" spans="31:45">
      <c r="AE827" s="20">
        <v>44619</v>
      </c>
      <c r="AF827" s="1">
        <v>44198</v>
      </c>
      <c r="AG827" s="1">
        <v>44737</v>
      </c>
      <c r="AH827" s="26">
        <v>44613</v>
      </c>
      <c r="AI827" s="1">
        <v>44564</v>
      </c>
      <c r="AJ827" s="1">
        <v>44564</v>
      </c>
      <c r="AK827" s="18">
        <v>44604</v>
      </c>
      <c r="AL827" s="1">
        <v>44737</v>
      </c>
      <c r="AM827" s="1">
        <v>44555</v>
      </c>
      <c r="AN827" s="24">
        <v>44976</v>
      </c>
      <c r="AO827" s="24">
        <v>44976</v>
      </c>
      <c r="AP827" s="1">
        <v>44839</v>
      </c>
      <c r="AQ827" s="1">
        <v>44877</v>
      </c>
      <c r="AR827" s="1"/>
      <c r="AS827" s="1"/>
    </row>
    <row r="828" spans="31:45">
      <c r="AE828" s="20">
        <v>44625</v>
      </c>
      <c r="AF828" s="1">
        <v>44199</v>
      </c>
      <c r="AG828" s="1">
        <v>44738</v>
      </c>
      <c r="AH828" s="26">
        <v>44618</v>
      </c>
      <c r="AI828" s="1">
        <v>44565</v>
      </c>
      <c r="AJ828" s="1">
        <v>44565</v>
      </c>
      <c r="AK828" s="18">
        <v>44605</v>
      </c>
      <c r="AL828" s="1">
        <v>44738</v>
      </c>
      <c r="AM828" s="1">
        <v>44556</v>
      </c>
      <c r="AN828" s="24">
        <v>44977</v>
      </c>
      <c r="AO828" s="24">
        <v>44977</v>
      </c>
      <c r="AP828" s="1">
        <v>44842</v>
      </c>
      <c r="AQ828" s="1">
        <v>44878</v>
      </c>
      <c r="AR828" s="1"/>
      <c r="AS828" s="1"/>
    </row>
    <row r="829" spans="31:45">
      <c r="AE829" s="20">
        <v>44626</v>
      </c>
      <c r="AF829" s="1">
        <v>44205</v>
      </c>
      <c r="AG829" s="1">
        <v>44743</v>
      </c>
      <c r="AH829" s="26">
        <v>44619</v>
      </c>
      <c r="AI829" s="1">
        <v>44569</v>
      </c>
      <c r="AJ829" s="1">
        <v>44569</v>
      </c>
      <c r="AK829" s="18">
        <v>44611</v>
      </c>
      <c r="AL829" s="1">
        <v>44743</v>
      </c>
      <c r="AM829" s="1">
        <v>44557</v>
      </c>
      <c r="AN829" s="24">
        <v>44982</v>
      </c>
      <c r="AO829" s="24">
        <v>44982</v>
      </c>
      <c r="AP829" s="1">
        <v>44843</v>
      </c>
      <c r="AQ829" s="1">
        <v>44884</v>
      </c>
      <c r="AR829" s="1"/>
      <c r="AS829" s="1"/>
    </row>
    <row r="830" spans="31:45">
      <c r="AE830" s="20">
        <v>44632</v>
      </c>
      <c r="AF830" s="1">
        <v>44206</v>
      </c>
      <c r="AG830" s="1">
        <v>44744</v>
      </c>
      <c r="AH830" s="26">
        <v>44625</v>
      </c>
      <c r="AI830" s="1">
        <v>44570</v>
      </c>
      <c r="AJ830" s="1">
        <v>44570</v>
      </c>
      <c r="AK830" s="18">
        <v>44612</v>
      </c>
      <c r="AL830" s="1">
        <v>44744</v>
      </c>
      <c r="AM830" s="1">
        <v>44558</v>
      </c>
      <c r="AN830" s="24">
        <v>44983</v>
      </c>
      <c r="AO830" s="24">
        <v>44983</v>
      </c>
      <c r="AP830" s="1">
        <v>44849</v>
      </c>
      <c r="AQ830" s="1">
        <v>44885</v>
      </c>
      <c r="AR830" s="1"/>
      <c r="AS830" s="1"/>
    </row>
    <row r="831" spans="31:45">
      <c r="AE831" s="20">
        <v>44633</v>
      </c>
      <c r="AF831" s="1">
        <v>44212</v>
      </c>
      <c r="AG831" s="1">
        <v>44745</v>
      </c>
      <c r="AH831" s="26">
        <v>44626</v>
      </c>
      <c r="AI831" s="1">
        <v>44576</v>
      </c>
      <c r="AJ831" s="1">
        <v>44576</v>
      </c>
      <c r="AK831" s="18">
        <v>44613</v>
      </c>
      <c r="AL831" s="1">
        <v>44745</v>
      </c>
      <c r="AM831" s="1">
        <v>44559</v>
      </c>
      <c r="AN831" s="24">
        <v>44989</v>
      </c>
      <c r="AO831" s="24">
        <v>44989</v>
      </c>
      <c r="AP831" s="1">
        <v>44850</v>
      </c>
      <c r="AQ831" s="1">
        <v>44888</v>
      </c>
      <c r="AR831" s="1"/>
      <c r="AS831" s="1"/>
    </row>
    <row r="832" spans="31:45">
      <c r="AE832" s="20">
        <v>44639</v>
      </c>
      <c r="AF832" s="1">
        <v>44213</v>
      </c>
      <c r="AG832" s="1">
        <v>44746</v>
      </c>
      <c r="AH832" s="26">
        <v>44632</v>
      </c>
      <c r="AI832" s="1">
        <v>44577</v>
      </c>
      <c r="AJ832" s="1">
        <v>44577</v>
      </c>
      <c r="AK832" s="18">
        <v>44618</v>
      </c>
      <c r="AL832" s="1">
        <v>44746</v>
      </c>
      <c r="AM832" s="1">
        <v>44560</v>
      </c>
      <c r="AN832" s="24">
        <v>44990</v>
      </c>
      <c r="AO832" s="24">
        <v>44990</v>
      </c>
      <c r="AP832" s="1">
        <v>44856</v>
      </c>
      <c r="AQ832" s="1">
        <v>44889</v>
      </c>
      <c r="AR832" s="1"/>
      <c r="AS832" s="1"/>
    </row>
    <row r="833" spans="31:45">
      <c r="AE833" s="20">
        <v>44640</v>
      </c>
      <c r="AF833" s="1">
        <v>44214</v>
      </c>
      <c r="AG833" s="1">
        <v>44747</v>
      </c>
      <c r="AH833" s="26">
        <v>44633</v>
      </c>
      <c r="AI833" s="1">
        <v>44578</v>
      </c>
      <c r="AJ833" s="1">
        <v>44578</v>
      </c>
      <c r="AK833" s="18">
        <v>44619</v>
      </c>
      <c r="AL833" s="1">
        <v>44747</v>
      </c>
      <c r="AM833" s="1">
        <v>44561</v>
      </c>
      <c r="AN833" s="24">
        <v>44996</v>
      </c>
      <c r="AO833" s="24">
        <v>44996</v>
      </c>
      <c r="AP833" s="1">
        <v>44857</v>
      </c>
      <c r="AQ833" s="1">
        <v>44890</v>
      </c>
      <c r="AR833" s="1"/>
      <c r="AS833" s="1"/>
    </row>
    <row r="834" spans="31:45">
      <c r="AE834" s="20">
        <v>44646</v>
      </c>
      <c r="AF834" s="1">
        <v>44219</v>
      </c>
      <c r="AG834" s="1">
        <v>44748</v>
      </c>
      <c r="AH834" s="26">
        <v>44639</v>
      </c>
      <c r="AI834" s="1">
        <v>44583</v>
      </c>
      <c r="AJ834" s="1">
        <v>44583</v>
      </c>
      <c r="AK834" s="18">
        <v>44625</v>
      </c>
      <c r="AL834" s="1">
        <v>44748</v>
      </c>
      <c r="AM834" s="1">
        <v>44562</v>
      </c>
      <c r="AN834" s="24">
        <v>44997</v>
      </c>
      <c r="AO834" s="24">
        <v>44997</v>
      </c>
      <c r="AP834" s="1">
        <v>44863</v>
      </c>
      <c r="AQ834" s="1">
        <v>44891</v>
      </c>
      <c r="AR834" s="1"/>
      <c r="AS834" s="1"/>
    </row>
    <row r="835" spans="31:45">
      <c r="AE835" s="20">
        <v>44647</v>
      </c>
      <c r="AF835" s="1">
        <v>44220</v>
      </c>
      <c r="AG835" s="1">
        <v>44749</v>
      </c>
      <c r="AH835" s="26">
        <v>44640</v>
      </c>
      <c r="AI835" s="1">
        <v>44584</v>
      </c>
      <c r="AJ835" s="1">
        <v>44584</v>
      </c>
      <c r="AK835" s="18">
        <v>44626</v>
      </c>
      <c r="AL835" s="1">
        <v>44749</v>
      </c>
      <c r="AM835" s="1">
        <v>44563</v>
      </c>
      <c r="AN835" s="24">
        <v>45003</v>
      </c>
      <c r="AO835" s="24">
        <v>45003</v>
      </c>
      <c r="AP835" s="1">
        <v>44864</v>
      </c>
      <c r="AQ835" s="1">
        <v>44892</v>
      </c>
      <c r="AR835" s="1"/>
      <c r="AS835" s="1"/>
    </row>
    <row r="836" spans="31:45">
      <c r="AE836" s="20">
        <v>44653</v>
      </c>
      <c r="AF836" s="1">
        <v>44226</v>
      </c>
      <c r="AG836" s="1">
        <v>44750</v>
      </c>
      <c r="AH836" s="26">
        <v>44646</v>
      </c>
      <c r="AI836" s="1">
        <v>44590</v>
      </c>
      <c r="AJ836" s="1">
        <v>44590</v>
      </c>
      <c r="AK836" s="18">
        <v>44632</v>
      </c>
      <c r="AL836" s="1">
        <v>44750</v>
      </c>
      <c r="AM836" s="1">
        <v>44564</v>
      </c>
      <c r="AN836" s="24">
        <v>45004</v>
      </c>
      <c r="AO836" s="24">
        <v>45004</v>
      </c>
      <c r="AP836" s="1">
        <v>44870</v>
      </c>
      <c r="AQ836" s="1">
        <v>44898</v>
      </c>
      <c r="AR836" s="1"/>
      <c r="AS836" s="1"/>
    </row>
    <row r="837" spans="31:45">
      <c r="AE837" s="20">
        <v>44654</v>
      </c>
      <c r="AF837" s="1">
        <v>44227</v>
      </c>
      <c r="AG837" s="1">
        <v>44751</v>
      </c>
      <c r="AH837" s="26">
        <v>44647</v>
      </c>
      <c r="AI837" s="1">
        <v>44591</v>
      </c>
      <c r="AJ837" s="1">
        <v>44591</v>
      </c>
      <c r="AK837" s="18">
        <v>44633</v>
      </c>
      <c r="AL837" s="1">
        <v>44751</v>
      </c>
      <c r="AM837" s="1">
        <v>44565</v>
      </c>
      <c r="AN837" s="24">
        <v>45010</v>
      </c>
      <c r="AO837" s="24">
        <v>45010</v>
      </c>
      <c r="AP837" s="1">
        <v>44871</v>
      </c>
      <c r="AQ837" s="1">
        <v>44899</v>
      </c>
      <c r="AR837" s="1"/>
      <c r="AS837" s="1"/>
    </row>
    <row r="838" spans="31:45">
      <c r="AE838" s="20">
        <v>44660</v>
      </c>
      <c r="AF838" s="1">
        <v>44233</v>
      </c>
      <c r="AG838" s="1">
        <v>44752</v>
      </c>
      <c r="AH838" s="26">
        <v>44653</v>
      </c>
      <c r="AI838" s="1">
        <v>44597</v>
      </c>
      <c r="AJ838" s="1">
        <v>44597</v>
      </c>
      <c r="AK838" s="18">
        <v>44639</v>
      </c>
      <c r="AL838" s="1">
        <v>44752</v>
      </c>
      <c r="AM838" s="1">
        <v>44569</v>
      </c>
      <c r="AN838" s="24">
        <v>45011</v>
      </c>
      <c r="AO838" s="24">
        <v>45011</v>
      </c>
      <c r="AP838" s="1">
        <v>44873</v>
      </c>
      <c r="AQ838" s="1">
        <v>44905</v>
      </c>
      <c r="AR838" s="1"/>
      <c r="AS838" s="1"/>
    </row>
    <row r="839" spans="31:45">
      <c r="AE839" s="20">
        <v>44661</v>
      </c>
      <c r="AF839" s="1">
        <v>44234</v>
      </c>
      <c r="AG839" s="1">
        <v>44753</v>
      </c>
      <c r="AH839" s="26">
        <v>44654</v>
      </c>
      <c r="AI839" s="1">
        <v>44598</v>
      </c>
      <c r="AJ839" s="1">
        <v>44598</v>
      </c>
      <c r="AK839" s="18">
        <v>44640</v>
      </c>
      <c r="AL839" s="1">
        <v>44753</v>
      </c>
      <c r="AM839" s="1">
        <v>44570</v>
      </c>
      <c r="AN839" s="24">
        <v>45017</v>
      </c>
      <c r="AO839" s="24">
        <v>45017</v>
      </c>
      <c r="AP839" s="1">
        <v>44877</v>
      </c>
      <c r="AQ839" s="1">
        <v>44906</v>
      </c>
      <c r="AR839" s="1"/>
      <c r="AS839" s="1"/>
    </row>
    <row r="840" spans="31:45">
      <c r="AE840" s="20">
        <v>44662</v>
      </c>
      <c r="AF840" s="1">
        <v>44240</v>
      </c>
      <c r="AG840" s="1">
        <v>44754</v>
      </c>
      <c r="AH840" s="26">
        <v>44660</v>
      </c>
      <c r="AI840" s="1">
        <v>44604</v>
      </c>
      <c r="AJ840" s="1">
        <v>44604</v>
      </c>
      <c r="AK840" s="18">
        <v>44646</v>
      </c>
      <c r="AL840" s="1">
        <v>44754</v>
      </c>
      <c r="AM840" s="1">
        <v>44576</v>
      </c>
      <c r="AN840" s="24">
        <v>45018</v>
      </c>
      <c r="AO840" s="24">
        <v>45018</v>
      </c>
      <c r="AP840" s="1">
        <v>44878</v>
      </c>
      <c r="AQ840" s="1">
        <v>44912</v>
      </c>
      <c r="AR840" s="1"/>
      <c r="AS840" s="1"/>
    </row>
    <row r="841" spans="31:45">
      <c r="AE841" s="20">
        <v>44663</v>
      </c>
      <c r="AF841" s="1">
        <v>44241</v>
      </c>
      <c r="AG841" s="1">
        <v>44755</v>
      </c>
      <c r="AH841" s="26">
        <v>44661</v>
      </c>
      <c r="AI841" s="1">
        <v>44605</v>
      </c>
      <c r="AJ841" s="1">
        <v>44605</v>
      </c>
      <c r="AK841" s="18">
        <v>44647</v>
      </c>
      <c r="AL841" s="1">
        <v>44755</v>
      </c>
      <c r="AM841" s="1">
        <v>44577</v>
      </c>
      <c r="AN841" s="24">
        <v>45019</v>
      </c>
      <c r="AO841" s="24">
        <v>45019</v>
      </c>
      <c r="AP841" s="1">
        <v>44884</v>
      </c>
      <c r="AQ841" s="1">
        <v>44913</v>
      </c>
      <c r="AR841" s="1"/>
      <c r="AS841" s="1"/>
    </row>
    <row r="842" spans="31:45">
      <c r="AE842" s="20">
        <v>44664</v>
      </c>
      <c r="AF842" s="1">
        <v>44242</v>
      </c>
      <c r="AG842" s="1">
        <v>44756</v>
      </c>
      <c r="AH842" s="26">
        <v>44662</v>
      </c>
      <c r="AI842" s="1">
        <v>44611</v>
      </c>
      <c r="AJ842" s="1">
        <v>44611</v>
      </c>
      <c r="AK842" s="18">
        <v>44653</v>
      </c>
      <c r="AL842" s="1">
        <v>44756</v>
      </c>
      <c r="AM842" s="1">
        <v>44578</v>
      </c>
      <c r="AN842" s="24">
        <v>45020</v>
      </c>
      <c r="AO842" s="24">
        <v>45020</v>
      </c>
      <c r="AP842" s="1">
        <v>44885</v>
      </c>
      <c r="AQ842" s="1">
        <v>44918</v>
      </c>
      <c r="AR842" s="1"/>
      <c r="AS842" s="1"/>
    </row>
    <row r="843" spans="31:45">
      <c r="AE843" s="20">
        <v>44665</v>
      </c>
      <c r="AF843" s="1">
        <v>44247</v>
      </c>
      <c r="AG843" s="1">
        <v>44757</v>
      </c>
      <c r="AH843" s="26">
        <v>44663</v>
      </c>
      <c r="AI843" s="1">
        <v>44612</v>
      </c>
      <c r="AJ843" s="1">
        <v>44612</v>
      </c>
      <c r="AK843" s="18">
        <v>44654</v>
      </c>
      <c r="AL843" s="1">
        <v>44757</v>
      </c>
      <c r="AM843" s="1">
        <v>44583</v>
      </c>
      <c r="AN843" s="24">
        <v>45021</v>
      </c>
      <c r="AO843" s="24">
        <v>45021</v>
      </c>
      <c r="AP843" s="1">
        <v>44888</v>
      </c>
      <c r="AQ843" s="1">
        <v>44919</v>
      </c>
      <c r="AR843" s="1"/>
      <c r="AS843" s="1"/>
    </row>
    <row r="844" spans="31:45">
      <c r="AE844" s="20">
        <v>44666</v>
      </c>
      <c r="AF844" s="1">
        <v>44248</v>
      </c>
      <c r="AG844" s="1">
        <v>44758</v>
      </c>
      <c r="AH844" s="26">
        <v>44664</v>
      </c>
      <c r="AI844" s="1">
        <v>44613</v>
      </c>
      <c r="AJ844" s="1">
        <v>44613</v>
      </c>
      <c r="AK844" s="18">
        <v>44660</v>
      </c>
      <c r="AL844" s="1">
        <v>44758</v>
      </c>
      <c r="AM844" s="1">
        <v>44584</v>
      </c>
      <c r="AN844" s="24">
        <v>45022</v>
      </c>
      <c r="AO844" s="24">
        <v>45022</v>
      </c>
      <c r="AP844" s="1">
        <v>44889</v>
      </c>
      <c r="AQ844" s="1">
        <v>44920</v>
      </c>
      <c r="AR844" s="1"/>
      <c r="AS844" s="1"/>
    </row>
    <row r="845" spans="31:45">
      <c r="AE845" s="20">
        <v>44667</v>
      </c>
      <c r="AF845" s="1">
        <v>44254</v>
      </c>
      <c r="AG845" s="1">
        <v>44759</v>
      </c>
      <c r="AH845" s="26">
        <v>44665</v>
      </c>
      <c r="AI845" s="1">
        <v>44619</v>
      </c>
      <c r="AJ845" s="1">
        <v>44619</v>
      </c>
      <c r="AK845" s="18">
        <v>44661</v>
      </c>
      <c r="AL845" s="1">
        <v>44759</v>
      </c>
      <c r="AM845" s="1">
        <v>44590</v>
      </c>
      <c r="AN845" s="24">
        <v>45023</v>
      </c>
      <c r="AO845" s="24">
        <v>45023</v>
      </c>
      <c r="AP845" s="1">
        <v>44890</v>
      </c>
      <c r="AQ845" s="1">
        <v>44921</v>
      </c>
      <c r="AR845" s="1"/>
      <c r="AS845" s="1"/>
    </row>
    <row r="846" spans="31:45">
      <c r="AE846" s="20">
        <v>44668</v>
      </c>
      <c r="AF846" s="1">
        <v>44255</v>
      </c>
      <c r="AG846" s="1">
        <v>44760</v>
      </c>
      <c r="AH846" s="26">
        <v>44666</v>
      </c>
      <c r="AI846" s="1">
        <v>44625</v>
      </c>
      <c r="AJ846" s="1">
        <v>44625</v>
      </c>
      <c r="AK846" s="18">
        <v>44662</v>
      </c>
      <c r="AL846" s="1">
        <v>44760</v>
      </c>
      <c r="AM846" s="1">
        <v>44591</v>
      </c>
      <c r="AN846" s="24">
        <v>45024</v>
      </c>
      <c r="AO846" s="24">
        <v>45024</v>
      </c>
      <c r="AP846" s="1">
        <v>44891</v>
      </c>
      <c r="AQ846" s="1">
        <v>44922</v>
      </c>
      <c r="AR846" s="1"/>
      <c r="AS846" s="1"/>
    </row>
    <row r="847" spans="31:45">
      <c r="AE847" s="20">
        <v>44669</v>
      </c>
      <c r="AF847" s="1">
        <v>44261</v>
      </c>
      <c r="AG847" s="1">
        <v>44761</v>
      </c>
      <c r="AH847" s="26">
        <v>44667</v>
      </c>
      <c r="AI847" s="1">
        <v>44626</v>
      </c>
      <c r="AJ847" s="1">
        <v>44626</v>
      </c>
      <c r="AK847" s="18">
        <v>44663</v>
      </c>
      <c r="AL847" s="1">
        <v>44761</v>
      </c>
      <c r="AM847" s="1">
        <v>44597</v>
      </c>
      <c r="AN847" s="24">
        <v>45025</v>
      </c>
      <c r="AO847" s="24">
        <v>45025</v>
      </c>
      <c r="AP847" s="1">
        <v>44892</v>
      </c>
      <c r="AQ847" s="1">
        <v>44923</v>
      </c>
      <c r="AR847" s="1"/>
      <c r="AS847" s="1"/>
    </row>
    <row r="848" spans="31:45">
      <c r="AE848" s="20">
        <v>44674</v>
      </c>
      <c r="AF848" s="1">
        <v>44262</v>
      </c>
      <c r="AG848" s="1">
        <v>44762</v>
      </c>
      <c r="AH848" s="26">
        <v>44668</v>
      </c>
      <c r="AI848" s="1">
        <v>44632</v>
      </c>
      <c r="AJ848" s="1">
        <v>44632</v>
      </c>
      <c r="AK848" s="18">
        <v>44664</v>
      </c>
      <c r="AL848" s="1">
        <v>44762</v>
      </c>
      <c r="AM848" s="1">
        <v>44598</v>
      </c>
      <c r="AN848" s="24">
        <v>45026</v>
      </c>
      <c r="AO848" s="24">
        <v>45026</v>
      </c>
      <c r="AP848" s="1">
        <v>44898</v>
      </c>
      <c r="AQ848" s="1">
        <v>44924</v>
      </c>
      <c r="AR848" s="1"/>
      <c r="AS848" s="1"/>
    </row>
    <row r="849" spans="31:45">
      <c r="AE849" s="20">
        <v>44675</v>
      </c>
      <c r="AF849" s="1">
        <v>44268</v>
      </c>
      <c r="AG849" s="1">
        <v>44763</v>
      </c>
      <c r="AH849" s="26">
        <v>44669</v>
      </c>
      <c r="AI849" s="1">
        <v>44633</v>
      </c>
      <c r="AJ849" s="1">
        <v>44633</v>
      </c>
      <c r="AK849" s="18">
        <v>44665</v>
      </c>
      <c r="AL849" s="1">
        <v>44763</v>
      </c>
      <c r="AM849" s="1">
        <v>44604</v>
      </c>
      <c r="AN849" s="24">
        <v>45031</v>
      </c>
      <c r="AO849" s="24">
        <v>45031</v>
      </c>
      <c r="AP849" s="1">
        <v>44899</v>
      </c>
      <c r="AQ849" s="1">
        <v>44925</v>
      </c>
      <c r="AR849" s="1"/>
      <c r="AS849" s="1"/>
    </row>
    <row r="850" spans="31:45">
      <c r="AE850" s="20">
        <v>44681</v>
      </c>
      <c r="AF850" s="1">
        <v>44269</v>
      </c>
      <c r="AG850" s="1">
        <v>44764</v>
      </c>
      <c r="AH850" s="26">
        <v>44674</v>
      </c>
      <c r="AI850" s="1">
        <v>44639</v>
      </c>
      <c r="AJ850" s="1">
        <v>44639</v>
      </c>
      <c r="AK850" s="18">
        <v>44666</v>
      </c>
      <c r="AL850" s="1">
        <v>44764</v>
      </c>
      <c r="AM850" s="1">
        <v>44605</v>
      </c>
      <c r="AN850" s="24">
        <v>45032</v>
      </c>
      <c r="AO850" s="24">
        <v>45032</v>
      </c>
      <c r="AP850" s="1">
        <v>44905</v>
      </c>
      <c r="AQ850" s="1">
        <v>44926</v>
      </c>
      <c r="AR850" s="1"/>
      <c r="AS850" s="1"/>
    </row>
    <row r="851" spans="31:45">
      <c r="AE851" s="20">
        <v>44682</v>
      </c>
      <c r="AF851" s="1">
        <v>44275</v>
      </c>
      <c r="AG851" s="1">
        <v>44765</v>
      </c>
      <c r="AH851" s="26">
        <v>44675</v>
      </c>
      <c r="AI851" s="1">
        <v>44640</v>
      </c>
      <c r="AJ851" s="1">
        <v>44640</v>
      </c>
      <c r="AK851" s="18">
        <v>44667</v>
      </c>
      <c r="AL851" s="1">
        <v>44765</v>
      </c>
      <c r="AM851" s="1">
        <v>44611</v>
      </c>
      <c r="AN851" s="24">
        <v>45037</v>
      </c>
      <c r="AO851" s="24">
        <v>45037</v>
      </c>
      <c r="AP851" s="1">
        <v>44906</v>
      </c>
      <c r="AQ851" s="1">
        <v>44927</v>
      </c>
      <c r="AR851" s="1"/>
      <c r="AS851" s="1"/>
    </row>
    <row r="852" spans="31:45">
      <c r="AE852" s="20">
        <v>44684</v>
      </c>
      <c r="AF852" s="1">
        <v>44276</v>
      </c>
      <c r="AG852" s="1">
        <v>44766</v>
      </c>
      <c r="AH852" s="26">
        <v>44681</v>
      </c>
      <c r="AI852" s="1">
        <v>44646</v>
      </c>
      <c r="AJ852" s="1">
        <v>44646</v>
      </c>
      <c r="AK852" s="18">
        <v>44668</v>
      </c>
      <c r="AL852" s="1">
        <v>44766</v>
      </c>
      <c r="AM852" s="1">
        <v>44612</v>
      </c>
      <c r="AN852" s="24">
        <v>45038</v>
      </c>
      <c r="AO852" s="24">
        <v>45038</v>
      </c>
      <c r="AP852" s="1">
        <v>44912</v>
      </c>
      <c r="AQ852" s="1">
        <v>44928</v>
      </c>
      <c r="AR852" s="1"/>
      <c r="AS852" s="1"/>
    </row>
    <row r="853" spans="31:45">
      <c r="AE853" s="20">
        <v>44688</v>
      </c>
      <c r="AF853" s="1">
        <v>44282</v>
      </c>
      <c r="AG853" s="1">
        <v>44767</v>
      </c>
      <c r="AH853" s="26">
        <v>44682</v>
      </c>
      <c r="AI853" s="1">
        <v>44647</v>
      </c>
      <c r="AJ853" s="1">
        <v>44647</v>
      </c>
      <c r="AK853" s="18">
        <v>44669</v>
      </c>
      <c r="AL853" s="1">
        <v>44767</v>
      </c>
      <c r="AM853" s="1">
        <v>44613</v>
      </c>
      <c r="AN853" s="24">
        <v>45039</v>
      </c>
      <c r="AO853" s="24">
        <v>45039</v>
      </c>
      <c r="AP853" s="1">
        <v>44913</v>
      </c>
      <c r="AQ853" s="1">
        <v>44933</v>
      </c>
      <c r="AR853" s="1"/>
      <c r="AS853" s="1"/>
    </row>
    <row r="854" spans="31:45">
      <c r="AE854" s="20">
        <v>44689</v>
      </c>
      <c r="AF854" s="1">
        <v>44283</v>
      </c>
      <c r="AG854" s="1">
        <v>44768</v>
      </c>
      <c r="AH854" s="26">
        <v>44684</v>
      </c>
      <c r="AI854" s="1">
        <v>44653</v>
      </c>
      <c r="AJ854" s="1">
        <v>44653</v>
      </c>
      <c r="AK854" s="18">
        <v>44674</v>
      </c>
      <c r="AL854" s="1">
        <v>44768</v>
      </c>
      <c r="AM854" s="1">
        <v>44618</v>
      </c>
      <c r="AN854" s="24">
        <v>45045</v>
      </c>
      <c r="AO854" s="24">
        <v>45045</v>
      </c>
      <c r="AP854" s="1">
        <v>44918</v>
      </c>
      <c r="AQ854" s="1">
        <v>44934</v>
      </c>
      <c r="AR854" s="1"/>
      <c r="AS854" s="1"/>
    </row>
    <row r="855" spans="31:45">
      <c r="AE855" s="20">
        <v>44695</v>
      </c>
      <c r="AF855" s="1">
        <v>44284</v>
      </c>
      <c r="AG855" s="1">
        <v>44769</v>
      </c>
      <c r="AH855" s="26">
        <v>44688</v>
      </c>
      <c r="AI855" s="1">
        <v>44654</v>
      </c>
      <c r="AJ855" s="1">
        <v>44654</v>
      </c>
      <c r="AK855" s="18">
        <v>44675</v>
      </c>
      <c r="AL855" s="1">
        <v>44769</v>
      </c>
      <c r="AM855" s="1">
        <v>44619</v>
      </c>
      <c r="AN855" s="24">
        <v>45046</v>
      </c>
      <c r="AO855" s="24">
        <v>45046</v>
      </c>
      <c r="AP855" s="1">
        <v>44919</v>
      </c>
      <c r="AQ855" s="1">
        <v>44940</v>
      </c>
      <c r="AR855" s="1"/>
      <c r="AS855" s="1"/>
    </row>
    <row r="856" spans="31:45">
      <c r="AE856" s="20">
        <v>44696</v>
      </c>
      <c r="AF856" s="1">
        <v>44285</v>
      </c>
      <c r="AG856" s="1">
        <v>44770</v>
      </c>
      <c r="AH856" s="26">
        <v>44689</v>
      </c>
      <c r="AI856" s="1">
        <v>44660</v>
      </c>
      <c r="AJ856" s="1">
        <v>44660</v>
      </c>
      <c r="AK856" s="18">
        <v>44681</v>
      </c>
      <c r="AL856" s="1">
        <v>44770</v>
      </c>
      <c r="AM856" s="1">
        <v>44625</v>
      </c>
      <c r="AN856" s="24">
        <v>45052</v>
      </c>
      <c r="AO856" s="24">
        <v>45052</v>
      </c>
      <c r="AP856" s="1">
        <v>44920</v>
      </c>
      <c r="AQ856" s="1">
        <v>44941</v>
      </c>
      <c r="AR856" s="1"/>
      <c r="AS856" s="1"/>
    </row>
    <row r="857" spans="31:45">
      <c r="AE857" s="20">
        <v>44702</v>
      </c>
      <c r="AF857" s="1">
        <v>44286</v>
      </c>
      <c r="AG857" s="1">
        <v>44771</v>
      </c>
      <c r="AH857" s="26">
        <v>44695</v>
      </c>
      <c r="AI857" s="1">
        <v>44661</v>
      </c>
      <c r="AJ857" s="1">
        <v>44661</v>
      </c>
      <c r="AK857" s="18">
        <v>44682</v>
      </c>
      <c r="AL857" s="1">
        <v>44771</v>
      </c>
      <c r="AM857" s="1">
        <v>44626</v>
      </c>
      <c r="AN857" s="24">
        <v>45053</v>
      </c>
      <c r="AO857" s="24">
        <v>45053</v>
      </c>
      <c r="AP857" s="1">
        <v>44921</v>
      </c>
      <c r="AQ857" s="1">
        <v>44942</v>
      </c>
      <c r="AR857" s="1"/>
      <c r="AS857" s="1"/>
    </row>
    <row r="858" spans="31:45">
      <c r="AE858" s="20">
        <v>44703</v>
      </c>
      <c r="AF858" s="1">
        <v>44287</v>
      </c>
      <c r="AG858" s="1">
        <v>44772</v>
      </c>
      <c r="AH858" s="26">
        <v>44696</v>
      </c>
      <c r="AI858" s="1">
        <v>44662</v>
      </c>
      <c r="AJ858" s="1">
        <v>44662</v>
      </c>
      <c r="AK858" s="18">
        <v>44684</v>
      </c>
      <c r="AL858" s="1">
        <v>44772</v>
      </c>
      <c r="AM858" s="1">
        <v>44632</v>
      </c>
      <c r="AN858" s="24">
        <v>45059</v>
      </c>
      <c r="AO858" s="24">
        <v>45059</v>
      </c>
      <c r="AP858" s="1">
        <v>44922</v>
      </c>
      <c r="AQ858" s="1">
        <v>44947</v>
      </c>
      <c r="AR858" s="1"/>
      <c r="AS858" s="1"/>
    </row>
    <row r="859" spans="31:45">
      <c r="AE859" s="20">
        <v>44709</v>
      </c>
      <c r="AF859" s="1">
        <v>44288</v>
      </c>
      <c r="AG859" s="1">
        <v>44773</v>
      </c>
      <c r="AH859" s="26">
        <v>44702</v>
      </c>
      <c r="AI859" s="1">
        <v>44663</v>
      </c>
      <c r="AJ859" s="1">
        <v>44663</v>
      </c>
      <c r="AK859" s="18">
        <v>44688</v>
      </c>
      <c r="AL859" s="1">
        <v>44773</v>
      </c>
      <c r="AM859" s="1">
        <v>44633</v>
      </c>
      <c r="AN859" s="24">
        <v>45060</v>
      </c>
      <c r="AO859" s="24">
        <v>45060</v>
      </c>
      <c r="AP859" s="1">
        <v>44923</v>
      </c>
      <c r="AQ859" s="1">
        <v>44948</v>
      </c>
      <c r="AR859" s="1"/>
      <c r="AS859" s="1"/>
    </row>
    <row r="860" spans="31:45">
      <c r="AE860" s="20">
        <v>44710</v>
      </c>
      <c r="AF860" s="1">
        <v>44289</v>
      </c>
      <c r="AG860" s="1">
        <v>44774</v>
      </c>
      <c r="AH860" s="26">
        <v>44703</v>
      </c>
      <c r="AI860" s="1">
        <v>44664</v>
      </c>
      <c r="AJ860" s="1">
        <v>44664</v>
      </c>
      <c r="AK860" s="18">
        <v>44689</v>
      </c>
      <c r="AL860" s="1">
        <v>44774</v>
      </c>
      <c r="AM860" s="1">
        <v>44639</v>
      </c>
      <c r="AN860" s="24">
        <v>45066</v>
      </c>
      <c r="AO860" s="24">
        <v>45066</v>
      </c>
      <c r="AP860" s="1">
        <v>44924</v>
      </c>
      <c r="AQ860" s="1">
        <v>44954</v>
      </c>
      <c r="AR860" s="1"/>
      <c r="AS860" s="1"/>
    </row>
    <row r="861" spans="31:45">
      <c r="AE861" s="20">
        <v>44711</v>
      </c>
      <c r="AF861" s="1">
        <v>44290</v>
      </c>
      <c r="AG861" s="1">
        <v>44775</v>
      </c>
      <c r="AH861" s="26">
        <v>44709</v>
      </c>
      <c r="AI861" s="1">
        <v>44665</v>
      </c>
      <c r="AJ861" s="1">
        <v>44665</v>
      </c>
      <c r="AK861" s="18">
        <v>44695</v>
      </c>
      <c r="AL861" s="1">
        <v>44775</v>
      </c>
      <c r="AM861" s="1">
        <v>44640</v>
      </c>
      <c r="AN861" s="24">
        <v>45067</v>
      </c>
      <c r="AO861" s="24">
        <v>45067</v>
      </c>
      <c r="AP861" s="1">
        <v>44925</v>
      </c>
      <c r="AQ861" s="1">
        <v>44955</v>
      </c>
      <c r="AR861" s="1"/>
      <c r="AS861" s="1"/>
    </row>
    <row r="862" spans="31:45">
      <c r="AE862" s="20">
        <v>44716</v>
      </c>
      <c r="AF862" s="1">
        <v>44291</v>
      </c>
      <c r="AG862" s="1">
        <v>44776</v>
      </c>
      <c r="AH862" s="26">
        <v>44710</v>
      </c>
      <c r="AI862" s="1">
        <v>44666</v>
      </c>
      <c r="AJ862" s="1">
        <v>44666</v>
      </c>
      <c r="AK862" s="18">
        <v>44696</v>
      </c>
      <c r="AL862" s="1">
        <v>44776</v>
      </c>
      <c r="AM862" s="1">
        <v>44646</v>
      </c>
      <c r="AN862" s="24">
        <v>45073</v>
      </c>
      <c r="AO862" s="24">
        <v>45073</v>
      </c>
      <c r="AP862" s="1">
        <v>44926</v>
      </c>
      <c r="AQ862" s="1">
        <v>44961</v>
      </c>
      <c r="AR862" s="1"/>
      <c r="AS862" s="1"/>
    </row>
    <row r="863" spans="31:45">
      <c r="AE863" s="20">
        <v>44717</v>
      </c>
      <c r="AF863" s="1">
        <v>44296</v>
      </c>
      <c r="AG863" s="1">
        <v>44777</v>
      </c>
      <c r="AH863" s="26">
        <v>44711</v>
      </c>
      <c r="AI863" s="1">
        <v>44667</v>
      </c>
      <c r="AJ863" s="1">
        <v>44667</v>
      </c>
      <c r="AK863" s="18">
        <v>44702</v>
      </c>
      <c r="AL863" s="1">
        <v>44777</v>
      </c>
      <c r="AM863" s="1">
        <v>44647</v>
      </c>
      <c r="AN863" s="24">
        <v>45074</v>
      </c>
      <c r="AO863" s="24">
        <v>45074</v>
      </c>
      <c r="AP863" s="1">
        <v>44927</v>
      </c>
      <c r="AQ863" s="1">
        <v>44962</v>
      </c>
      <c r="AR863" s="1"/>
      <c r="AS863" s="1"/>
    </row>
    <row r="864" spans="31:45">
      <c r="AE864" s="20">
        <v>44723</v>
      </c>
      <c r="AF864" s="1">
        <v>44297</v>
      </c>
      <c r="AG864" s="1">
        <v>44778</v>
      </c>
      <c r="AH864" s="26">
        <v>44716</v>
      </c>
      <c r="AI864" s="1">
        <v>44668</v>
      </c>
      <c r="AJ864" s="1">
        <v>44668</v>
      </c>
      <c r="AK864" s="18">
        <v>44703</v>
      </c>
      <c r="AL864" s="1">
        <v>44778</v>
      </c>
      <c r="AM864" s="1">
        <v>44653</v>
      </c>
      <c r="AN864" s="24">
        <v>45075</v>
      </c>
      <c r="AO864" s="24">
        <v>45075</v>
      </c>
      <c r="AP864" s="1">
        <v>44928</v>
      </c>
      <c r="AQ864" s="1">
        <v>44968</v>
      </c>
      <c r="AR864" s="1"/>
      <c r="AS864" s="1"/>
    </row>
    <row r="865" spans="31:45">
      <c r="AE865" s="20">
        <v>44724</v>
      </c>
      <c r="AF865" s="1">
        <v>44303</v>
      </c>
      <c r="AG865" s="1">
        <v>44779</v>
      </c>
      <c r="AH865" s="26">
        <v>44717</v>
      </c>
      <c r="AI865" s="1">
        <v>44669</v>
      </c>
      <c r="AJ865" s="1">
        <v>44669</v>
      </c>
      <c r="AK865" s="18">
        <v>44709</v>
      </c>
      <c r="AL865" s="1">
        <v>44779</v>
      </c>
      <c r="AM865" s="1">
        <v>44654</v>
      </c>
      <c r="AN865" s="24">
        <v>45080</v>
      </c>
      <c r="AO865" s="24">
        <v>45080</v>
      </c>
      <c r="AP865" s="1">
        <v>44933</v>
      </c>
      <c r="AQ865" s="1">
        <v>44969</v>
      </c>
      <c r="AR865" s="1"/>
      <c r="AS865" s="1"/>
    </row>
    <row r="866" spans="31:45">
      <c r="AE866" s="20">
        <v>44730</v>
      </c>
      <c r="AF866" s="1">
        <v>44304</v>
      </c>
      <c r="AG866" s="1">
        <v>44780</v>
      </c>
      <c r="AH866" s="26">
        <v>44723</v>
      </c>
      <c r="AI866" s="1">
        <v>44674</v>
      </c>
      <c r="AJ866" s="1">
        <v>44674</v>
      </c>
      <c r="AK866" s="18">
        <v>44710</v>
      </c>
      <c r="AL866" s="1">
        <v>44780</v>
      </c>
      <c r="AM866" s="1">
        <v>44660</v>
      </c>
      <c r="AN866" s="24">
        <v>45081</v>
      </c>
      <c r="AO866" s="24">
        <v>45081</v>
      </c>
      <c r="AP866" s="1">
        <v>44934</v>
      </c>
      <c r="AQ866" s="1">
        <v>44975</v>
      </c>
      <c r="AR866" s="1"/>
      <c r="AS866" s="1"/>
    </row>
    <row r="867" spans="31:45">
      <c r="AE867" s="20">
        <v>44731</v>
      </c>
      <c r="AF867" s="1">
        <v>44310</v>
      </c>
      <c r="AG867" s="1">
        <v>44781</v>
      </c>
      <c r="AH867" s="26">
        <v>44724</v>
      </c>
      <c r="AI867" s="1">
        <v>44675</v>
      </c>
      <c r="AJ867" s="1">
        <v>44675</v>
      </c>
      <c r="AK867" s="18">
        <v>44711</v>
      </c>
      <c r="AL867" s="1">
        <v>44781</v>
      </c>
      <c r="AM867" s="1">
        <v>44661</v>
      </c>
      <c r="AN867" s="24">
        <v>45087</v>
      </c>
      <c r="AO867" s="24">
        <v>45087</v>
      </c>
      <c r="AP867" s="1">
        <v>44940</v>
      </c>
      <c r="AQ867" s="1">
        <v>44976</v>
      </c>
      <c r="AR867" s="1"/>
      <c r="AS867" s="1"/>
    </row>
    <row r="868" spans="31:45">
      <c r="AE868" s="20">
        <v>44732</v>
      </c>
      <c r="AF868" s="1">
        <v>44311</v>
      </c>
      <c r="AG868" s="1">
        <v>44782</v>
      </c>
      <c r="AH868" s="26">
        <v>44730</v>
      </c>
      <c r="AI868" s="1">
        <v>44681</v>
      </c>
      <c r="AJ868" s="1">
        <v>44681</v>
      </c>
      <c r="AK868" s="18">
        <v>44716</v>
      </c>
      <c r="AL868" s="1">
        <v>44782</v>
      </c>
      <c r="AM868" s="1">
        <v>44662</v>
      </c>
      <c r="AN868" s="24">
        <v>45088</v>
      </c>
      <c r="AO868" s="24">
        <v>45088</v>
      </c>
      <c r="AP868" s="1">
        <v>44941</v>
      </c>
      <c r="AQ868" s="1">
        <v>44977</v>
      </c>
      <c r="AR868" s="1"/>
      <c r="AS868" s="1"/>
    </row>
    <row r="869" spans="31:45">
      <c r="AE869" s="20">
        <v>44737</v>
      </c>
      <c r="AF869" s="1">
        <v>44317</v>
      </c>
      <c r="AG869" s="1">
        <v>44783</v>
      </c>
      <c r="AH869" s="26">
        <v>44731</v>
      </c>
      <c r="AI869" s="1">
        <v>44682</v>
      </c>
      <c r="AJ869" s="1">
        <v>44682</v>
      </c>
      <c r="AK869" s="18">
        <v>44717</v>
      </c>
      <c r="AL869" s="1">
        <v>44783</v>
      </c>
      <c r="AM869" s="1">
        <v>44663</v>
      </c>
      <c r="AN869" s="24">
        <v>45094</v>
      </c>
      <c r="AO869" s="24">
        <v>45094</v>
      </c>
      <c r="AP869" s="1">
        <v>44942</v>
      </c>
      <c r="AQ869" s="1">
        <v>44982</v>
      </c>
      <c r="AR869" s="1"/>
      <c r="AS869" s="1"/>
    </row>
    <row r="870" spans="31:45">
      <c r="AE870" s="20">
        <v>44738</v>
      </c>
      <c r="AF870" s="1">
        <v>44318</v>
      </c>
      <c r="AG870" s="1">
        <v>44784</v>
      </c>
      <c r="AH870" s="26">
        <v>44732</v>
      </c>
      <c r="AI870" s="1">
        <v>44684</v>
      </c>
      <c r="AJ870" s="1">
        <v>44684</v>
      </c>
      <c r="AK870" s="18">
        <v>44723</v>
      </c>
      <c r="AL870" s="1">
        <v>44784</v>
      </c>
      <c r="AM870" s="1">
        <v>44664</v>
      </c>
      <c r="AN870" s="24">
        <v>45095</v>
      </c>
      <c r="AO870" s="24">
        <v>45095</v>
      </c>
      <c r="AP870" s="1">
        <v>44947</v>
      </c>
      <c r="AQ870" s="1">
        <v>44983</v>
      </c>
      <c r="AR870" s="1"/>
      <c r="AS870" s="1"/>
    </row>
    <row r="871" spans="31:45">
      <c r="AE871" s="20">
        <v>44739</v>
      </c>
      <c r="AF871" s="1">
        <v>44324</v>
      </c>
      <c r="AG871" s="1">
        <v>44785</v>
      </c>
      <c r="AH871" s="26">
        <v>44736</v>
      </c>
      <c r="AI871" s="1">
        <v>44688</v>
      </c>
      <c r="AJ871" s="1">
        <v>44688</v>
      </c>
      <c r="AK871" s="18">
        <v>44724</v>
      </c>
      <c r="AL871" s="1">
        <v>44785</v>
      </c>
      <c r="AM871" s="1">
        <v>44665</v>
      </c>
      <c r="AN871" s="24">
        <v>45096</v>
      </c>
      <c r="AO871" s="24">
        <v>45096</v>
      </c>
      <c r="AP871" s="1">
        <v>44948</v>
      </c>
      <c r="AQ871" s="1">
        <v>44989</v>
      </c>
      <c r="AR871" s="1"/>
      <c r="AS871" s="1"/>
    </row>
    <row r="872" spans="31:45">
      <c r="AE872" s="20">
        <v>44740</v>
      </c>
      <c r="AF872" s="1">
        <v>44325</v>
      </c>
      <c r="AG872" s="1">
        <v>44786</v>
      </c>
      <c r="AH872" s="26">
        <v>44737</v>
      </c>
      <c r="AI872" s="1">
        <v>44689</v>
      </c>
      <c r="AJ872" s="1">
        <v>44689</v>
      </c>
      <c r="AK872" s="18">
        <v>44730</v>
      </c>
      <c r="AL872" s="1">
        <v>44786</v>
      </c>
      <c r="AM872" s="1">
        <v>44666</v>
      </c>
      <c r="AN872" s="24">
        <v>45100</v>
      </c>
      <c r="AO872" s="24">
        <v>45100</v>
      </c>
      <c r="AP872" s="1">
        <v>44954</v>
      </c>
      <c r="AQ872" s="1">
        <v>44990</v>
      </c>
      <c r="AR872" s="1"/>
      <c r="AS872" s="1"/>
    </row>
    <row r="873" spans="31:45">
      <c r="AE873" s="20">
        <v>44741</v>
      </c>
      <c r="AF873" s="1">
        <v>44329</v>
      </c>
      <c r="AG873" s="1">
        <v>44787</v>
      </c>
      <c r="AH873" s="26">
        <v>44738</v>
      </c>
      <c r="AI873" s="1">
        <v>44695</v>
      </c>
      <c r="AJ873" s="1">
        <v>44695</v>
      </c>
      <c r="AK873" s="18">
        <v>44731</v>
      </c>
      <c r="AL873" s="1">
        <v>44787</v>
      </c>
      <c r="AM873" s="1">
        <v>44667</v>
      </c>
      <c r="AN873" s="24">
        <v>45101</v>
      </c>
      <c r="AO873" s="24">
        <v>45101</v>
      </c>
      <c r="AP873" s="1">
        <v>44955</v>
      </c>
      <c r="AQ873" s="1">
        <v>44996</v>
      </c>
      <c r="AR873" s="1"/>
      <c r="AS873" s="1"/>
    </row>
    <row r="874" spans="31:45">
      <c r="AE874" s="20">
        <v>44742</v>
      </c>
      <c r="AF874" s="1">
        <v>44331</v>
      </c>
      <c r="AG874" s="1">
        <v>44793</v>
      </c>
      <c r="AH874" s="26">
        <v>44739</v>
      </c>
      <c r="AI874" s="1">
        <v>44696</v>
      </c>
      <c r="AJ874" s="1">
        <v>44696</v>
      </c>
      <c r="AK874" s="18">
        <v>44732</v>
      </c>
      <c r="AL874" s="1">
        <v>44793</v>
      </c>
      <c r="AM874" s="1">
        <v>44668</v>
      </c>
      <c r="AN874" s="24">
        <v>45102</v>
      </c>
      <c r="AO874" s="24">
        <v>45102</v>
      </c>
      <c r="AP874" s="1">
        <v>44961</v>
      </c>
      <c r="AQ874" s="1">
        <v>44997</v>
      </c>
      <c r="AR874" s="1"/>
      <c r="AS874" s="1"/>
    </row>
    <row r="875" spans="31:45">
      <c r="AE875" s="20">
        <v>44743</v>
      </c>
      <c r="AF875" s="1">
        <v>44332</v>
      </c>
      <c r="AG875" s="1">
        <v>44794</v>
      </c>
      <c r="AH875" s="26">
        <v>44740</v>
      </c>
      <c r="AI875" s="1">
        <v>44702</v>
      </c>
      <c r="AJ875" s="1">
        <v>44702</v>
      </c>
      <c r="AK875" s="18">
        <v>44737</v>
      </c>
      <c r="AL875" s="1">
        <v>44794</v>
      </c>
      <c r="AM875" s="1">
        <v>44669</v>
      </c>
      <c r="AN875" s="24">
        <v>45103</v>
      </c>
      <c r="AO875" s="24">
        <v>45103</v>
      </c>
      <c r="AP875" s="1">
        <v>44962</v>
      </c>
      <c r="AQ875" s="1">
        <v>45003</v>
      </c>
      <c r="AR875" s="1"/>
      <c r="AS875" s="1"/>
    </row>
    <row r="876" spans="31:45">
      <c r="AE876" s="20">
        <v>44744</v>
      </c>
      <c r="AF876" s="1">
        <v>44338</v>
      </c>
      <c r="AG876" s="1">
        <v>44800</v>
      </c>
      <c r="AH876" s="26">
        <v>44741</v>
      </c>
      <c r="AI876" s="1">
        <v>44703</v>
      </c>
      <c r="AJ876" s="1">
        <v>44703</v>
      </c>
      <c r="AK876" s="18">
        <v>44738</v>
      </c>
      <c r="AL876" s="1">
        <v>44800</v>
      </c>
      <c r="AM876" s="1">
        <v>44674</v>
      </c>
      <c r="AN876" s="24">
        <v>45104</v>
      </c>
      <c r="AO876" s="24">
        <v>45104</v>
      </c>
      <c r="AP876" s="1">
        <v>44968</v>
      </c>
      <c r="AQ876" s="1">
        <v>45004</v>
      </c>
      <c r="AR876" s="1"/>
      <c r="AS876" s="1"/>
    </row>
    <row r="877" spans="31:45">
      <c r="AE877" s="20">
        <v>44745</v>
      </c>
      <c r="AF877" s="1">
        <v>44339</v>
      </c>
      <c r="AG877" s="1">
        <v>44801</v>
      </c>
      <c r="AH877" s="26">
        <v>44742</v>
      </c>
      <c r="AI877" s="1">
        <v>44709</v>
      </c>
      <c r="AJ877" s="1">
        <v>44709</v>
      </c>
      <c r="AK877" s="18">
        <v>44739</v>
      </c>
      <c r="AL877" s="1">
        <v>44801</v>
      </c>
      <c r="AM877" s="1">
        <v>44675</v>
      </c>
      <c r="AN877" s="24">
        <v>45105</v>
      </c>
      <c r="AO877" s="24">
        <v>45105</v>
      </c>
      <c r="AP877" s="1">
        <v>44969</v>
      </c>
      <c r="AQ877" s="1">
        <v>45010</v>
      </c>
      <c r="AR877" s="1"/>
      <c r="AS877" s="1"/>
    </row>
    <row r="878" spans="31:45">
      <c r="AE878" s="20">
        <v>44746</v>
      </c>
      <c r="AF878" s="1">
        <v>44345</v>
      </c>
      <c r="AG878" s="1">
        <v>44807</v>
      </c>
      <c r="AH878" s="26">
        <v>44743</v>
      </c>
      <c r="AI878" s="1">
        <v>44710</v>
      </c>
      <c r="AJ878" s="1">
        <v>44710</v>
      </c>
      <c r="AK878" s="18">
        <v>44740</v>
      </c>
      <c r="AL878" s="1">
        <v>44807</v>
      </c>
      <c r="AM878" s="1">
        <v>44681</v>
      </c>
      <c r="AN878" s="24">
        <v>45106</v>
      </c>
      <c r="AO878" s="24">
        <v>45106</v>
      </c>
      <c r="AP878" s="1">
        <v>44975</v>
      </c>
      <c r="AQ878" s="1">
        <v>45011</v>
      </c>
      <c r="AR878" s="1"/>
      <c r="AS878" s="1"/>
    </row>
    <row r="879" spans="31:45">
      <c r="AE879" s="20">
        <v>44747</v>
      </c>
      <c r="AF879" s="1">
        <v>44346</v>
      </c>
      <c r="AG879" s="1">
        <v>44808</v>
      </c>
      <c r="AH879" s="26">
        <v>44744</v>
      </c>
      <c r="AI879" s="1">
        <v>44711</v>
      </c>
      <c r="AJ879" s="1">
        <v>44711</v>
      </c>
      <c r="AK879" s="18">
        <v>44741</v>
      </c>
      <c r="AL879" s="1">
        <v>44808</v>
      </c>
      <c r="AM879" s="1">
        <v>44682</v>
      </c>
      <c r="AN879" s="24">
        <v>45107</v>
      </c>
      <c r="AO879" s="24">
        <v>45107</v>
      </c>
      <c r="AP879" s="1">
        <v>44976</v>
      </c>
      <c r="AQ879" s="1">
        <v>45017</v>
      </c>
      <c r="AR879" s="1"/>
      <c r="AS879" s="1"/>
    </row>
    <row r="880" spans="31:45">
      <c r="AE880" s="20">
        <v>44748</v>
      </c>
      <c r="AF880" s="1">
        <v>44347</v>
      </c>
      <c r="AG880" s="1">
        <v>44809</v>
      </c>
      <c r="AH880" s="26">
        <v>44745</v>
      </c>
      <c r="AI880" s="1">
        <v>44716</v>
      </c>
      <c r="AJ880" s="1">
        <v>44716</v>
      </c>
      <c r="AK880" s="18">
        <v>44742</v>
      </c>
      <c r="AL880" s="1">
        <v>44809</v>
      </c>
      <c r="AM880" s="1">
        <v>44684</v>
      </c>
      <c r="AN880" s="24">
        <v>45108</v>
      </c>
      <c r="AO880" s="24">
        <v>45108</v>
      </c>
      <c r="AP880" s="1">
        <v>44977</v>
      </c>
      <c r="AQ880" s="1">
        <v>45018</v>
      </c>
      <c r="AR880" s="1"/>
      <c r="AS880" s="1"/>
    </row>
    <row r="881" spans="31:45">
      <c r="AE881" s="20">
        <v>44749</v>
      </c>
      <c r="AF881" s="1">
        <v>44352</v>
      </c>
      <c r="AG881" s="1">
        <v>44814</v>
      </c>
      <c r="AH881" s="26">
        <v>44746</v>
      </c>
      <c r="AI881" s="1">
        <v>44717</v>
      </c>
      <c r="AJ881" s="1">
        <v>44717</v>
      </c>
      <c r="AK881" s="18">
        <v>44743</v>
      </c>
      <c r="AL881" s="1">
        <v>44814</v>
      </c>
      <c r="AM881" s="1">
        <v>44688</v>
      </c>
      <c r="AN881" s="24">
        <v>45109</v>
      </c>
      <c r="AO881" s="24">
        <v>45109</v>
      </c>
      <c r="AP881" s="1">
        <v>44982</v>
      </c>
      <c r="AQ881" s="1">
        <v>45019</v>
      </c>
      <c r="AR881" s="1"/>
      <c r="AS881" s="1"/>
    </row>
    <row r="882" spans="31:45">
      <c r="AE882" s="20">
        <v>44750</v>
      </c>
      <c r="AF882" s="1">
        <v>44353</v>
      </c>
      <c r="AG882" s="1">
        <v>44815</v>
      </c>
      <c r="AH882" s="26">
        <v>44747</v>
      </c>
      <c r="AI882" s="1">
        <v>44723</v>
      </c>
      <c r="AJ882" s="1">
        <v>44723</v>
      </c>
      <c r="AK882" s="18">
        <v>44744</v>
      </c>
      <c r="AL882" s="1">
        <v>44815</v>
      </c>
      <c r="AM882" s="1">
        <v>44689</v>
      </c>
      <c r="AN882" s="24">
        <v>45110</v>
      </c>
      <c r="AO882" s="24">
        <v>45110</v>
      </c>
      <c r="AP882" s="1">
        <v>44983</v>
      </c>
      <c r="AQ882" s="1">
        <v>45020</v>
      </c>
      <c r="AR882" s="1"/>
      <c r="AS882" s="1"/>
    </row>
    <row r="883" spans="31:45">
      <c r="AE883" s="20">
        <v>44751</v>
      </c>
      <c r="AF883" s="1">
        <v>44359</v>
      </c>
      <c r="AG883" s="1">
        <v>44821</v>
      </c>
      <c r="AH883" s="26">
        <v>44748</v>
      </c>
      <c r="AI883" s="1">
        <v>44724</v>
      </c>
      <c r="AJ883" s="1">
        <v>44724</v>
      </c>
      <c r="AK883" s="18">
        <v>44745</v>
      </c>
      <c r="AL883" s="1">
        <v>44821</v>
      </c>
      <c r="AM883" s="1">
        <v>44695</v>
      </c>
      <c r="AN883" s="24">
        <v>45111</v>
      </c>
      <c r="AO883" s="24">
        <v>45111</v>
      </c>
      <c r="AP883" s="1">
        <v>44989</v>
      </c>
      <c r="AQ883" s="1">
        <v>45021</v>
      </c>
      <c r="AR883" s="1"/>
      <c r="AS883" s="1"/>
    </row>
    <row r="884" spans="31:45">
      <c r="AE884" s="20">
        <v>44752</v>
      </c>
      <c r="AF884" s="1">
        <v>44360</v>
      </c>
      <c r="AG884" s="1">
        <v>44822</v>
      </c>
      <c r="AH884" s="26">
        <v>44749</v>
      </c>
      <c r="AI884" s="1">
        <v>44730</v>
      </c>
      <c r="AJ884" s="1">
        <v>44730</v>
      </c>
      <c r="AK884" s="18">
        <v>44746</v>
      </c>
      <c r="AL884" s="1">
        <v>44822</v>
      </c>
      <c r="AM884" s="1">
        <v>44696</v>
      </c>
      <c r="AN884" s="24">
        <v>45112</v>
      </c>
      <c r="AO884" s="24">
        <v>45112</v>
      </c>
      <c r="AP884" s="1">
        <v>44990</v>
      </c>
      <c r="AQ884" s="1">
        <v>45022</v>
      </c>
      <c r="AR884" s="1"/>
      <c r="AS884" s="1"/>
    </row>
    <row r="885" spans="31:45">
      <c r="AE885" s="20">
        <v>44753</v>
      </c>
      <c r="AF885" s="1">
        <v>44363</v>
      </c>
      <c r="AG885" s="1">
        <v>44828</v>
      </c>
      <c r="AH885" s="26">
        <v>44750</v>
      </c>
      <c r="AI885" s="1">
        <v>44731</v>
      </c>
      <c r="AJ885" s="1">
        <v>44731</v>
      </c>
      <c r="AK885" s="18">
        <v>44747</v>
      </c>
      <c r="AL885" s="1">
        <v>44828</v>
      </c>
      <c r="AM885" s="1">
        <v>44702</v>
      </c>
      <c r="AN885" s="24">
        <v>45113</v>
      </c>
      <c r="AO885" s="24">
        <v>45113</v>
      </c>
      <c r="AP885" s="1">
        <v>44996</v>
      </c>
      <c r="AQ885" s="1">
        <v>45023</v>
      </c>
      <c r="AR885" s="1"/>
      <c r="AS885" s="1"/>
    </row>
    <row r="886" spans="31:45">
      <c r="AE886" s="20">
        <v>44754</v>
      </c>
      <c r="AF886" s="1">
        <v>44364</v>
      </c>
      <c r="AG886" s="1">
        <v>44829</v>
      </c>
      <c r="AH886" s="26">
        <v>44751</v>
      </c>
      <c r="AI886" s="1">
        <v>44732</v>
      </c>
      <c r="AJ886" s="1">
        <v>44732</v>
      </c>
      <c r="AK886" s="18">
        <v>44748</v>
      </c>
      <c r="AL886" s="1">
        <v>44829</v>
      </c>
      <c r="AM886" s="1">
        <v>44703</v>
      </c>
      <c r="AN886" s="24">
        <v>45114</v>
      </c>
      <c r="AO886" s="24">
        <v>45114</v>
      </c>
      <c r="AP886" s="1">
        <v>44997</v>
      </c>
      <c r="AQ886" s="1">
        <v>45024</v>
      </c>
      <c r="AR886" s="1"/>
      <c r="AS886" s="1"/>
    </row>
    <row r="887" spans="31:45">
      <c r="AE887" s="20">
        <v>44755</v>
      </c>
      <c r="AF887" s="1">
        <v>44365</v>
      </c>
      <c r="AG887" s="1">
        <v>44835</v>
      </c>
      <c r="AH887" s="26">
        <v>44752</v>
      </c>
      <c r="AI887" s="1">
        <v>44736</v>
      </c>
      <c r="AJ887" s="1">
        <v>44736</v>
      </c>
      <c r="AK887" s="18">
        <v>44749</v>
      </c>
      <c r="AL887" s="1">
        <v>44835</v>
      </c>
      <c r="AM887" s="1">
        <v>44709</v>
      </c>
      <c r="AN887" s="24">
        <v>45115</v>
      </c>
      <c r="AO887" s="24">
        <v>45115</v>
      </c>
      <c r="AP887" s="1">
        <v>45003</v>
      </c>
      <c r="AQ887" s="1">
        <v>45025</v>
      </c>
      <c r="AR887" s="1"/>
      <c r="AS887" s="1"/>
    </row>
    <row r="888" spans="31:45">
      <c r="AE888" s="20">
        <v>44756</v>
      </c>
      <c r="AF888" s="1">
        <v>44366</v>
      </c>
      <c r="AG888" s="1">
        <v>44836</v>
      </c>
      <c r="AH888" s="26">
        <v>44753</v>
      </c>
      <c r="AI888" s="1">
        <v>44737</v>
      </c>
      <c r="AJ888" s="1">
        <v>44737</v>
      </c>
      <c r="AK888" s="18">
        <v>44750</v>
      </c>
      <c r="AL888" s="1">
        <v>44836</v>
      </c>
      <c r="AM888" s="1">
        <v>44710</v>
      </c>
      <c r="AN888" s="24">
        <v>45116</v>
      </c>
      <c r="AO888" s="24">
        <v>45116</v>
      </c>
      <c r="AP888" s="1">
        <v>45004</v>
      </c>
      <c r="AQ888" s="1">
        <v>45026</v>
      </c>
      <c r="AR888" s="1"/>
      <c r="AS888" s="1"/>
    </row>
    <row r="889" spans="31:45">
      <c r="AE889" s="20">
        <v>44757</v>
      </c>
      <c r="AF889" s="1">
        <v>44367</v>
      </c>
      <c r="AG889" s="1">
        <v>44839</v>
      </c>
      <c r="AH889" s="26">
        <v>44754</v>
      </c>
      <c r="AI889" s="1">
        <v>44738</v>
      </c>
      <c r="AJ889" s="1">
        <v>44738</v>
      </c>
      <c r="AK889" s="18">
        <v>44751</v>
      </c>
      <c r="AL889" s="1">
        <v>44839</v>
      </c>
      <c r="AM889" s="1">
        <v>44711</v>
      </c>
      <c r="AN889" s="24">
        <v>45117</v>
      </c>
      <c r="AO889" s="24">
        <v>45117</v>
      </c>
      <c r="AP889" s="1">
        <v>45010</v>
      </c>
      <c r="AQ889" s="1">
        <v>45031</v>
      </c>
      <c r="AR889" s="1"/>
      <c r="AS889" s="1"/>
    </row>
    <row r="890" spans="31:45">
      <c r="AE890" s="20">
        <v>44758</v>
      </c>
      <c r="AF890" s="1">
        <v>44368</v>
      </c>
      <c r="AG890" s="1">
        <v>44842</v>
      </c>
      <c r="AH890" s="26">
        <v>44755</v>
      </c>
      <c r="AI890" s="1">
        <v>44739</v>
      </c>
      <c r="AJ890" s="1">
        <v>44739</v>
      </c>
      <c r="AK890" s="18">
        <v>44752</v>
      </c>
      <c r="AL890" s="1">
        <v>44842</v>
      </c>
      <c r="AM890" s="1">
        <v>44716</v>
      </c>
      <c r="AN890" s="24">
        <v>45118</v>
      </c>
      <c r="AO890" s="24">
        <v>45118</v>
      </c>
      <c r="AP890" s="1">
        <v>45011</v>
      </c>
      <c r="AQ890" s="1">
        <v>45032</v>
      </c>
      <c r="AR890" s="1"/>
      <c r="AS890" s="1"/>
    </row>
    <row r="891" spans="31:45">
      <c r="AE891" s="20">
        <v>44759</v>
      </c>
      <c r="AF891" s="1">
        <v>44369</v>
      </c>
      <c r="AG891" s="1">
        <v>44843</v>
      </c>
      <c r="AH891" s="26">
        <v>44756</v>
      </c>
      <c r="AI891" s="1">
        <v>44740</v>
      </c>
      <c r="AJ891" s="1">
        <v>44740</v>
      </c>
      <c r="AK891" s="18">
        <v>44753</v>
      </c>
      <c r="AL891" s="1">
        <v>44843</v>
      </c>
      <c r="AM891" s="1">
        <v>44717</v>
      </c>
      <c r="AN891" s="24">
        <v>45119</v>
      </c>
      <c r="AO891" s="24">
        <v>45119</v>
      </c>
      <c r="AP891" s="1">
        <v>45017</v>
      </c>
      <c r="AQ891" s="1">
        <v>45037</v>
      </c>
      <c r="AR891" s="1"/>
      <c r="AS891" s="1"/>
    </row>
    <row r="892" spans="31:45">
      <c r="AE892" s="20">
        <v>44760</v>
      </c>
      <c r="AF892" s="1">
        <v>44370</v>
      </c>
      <c r="AG892" s="1">
        <v>44849</v>
      </c>
      <c r="AH892" s="26">
        <v>44757</v>
      </c>
      <c r="AI892" s="1">
        <v>44741</v>
      </c>
      <c r="AJ892" s="1">
        <v>44741</v>
      </c>
      <c r="AK892" s="18">
        <v>44754</v>
      </c>
      <c r="AL892" s="1">
        <v>44849</v>
      </c>
      <c r="AM892" s="1">
        <v>44723</v>
      </c>
      <c r="AN892" s="24">
        <v>45120</v>
      </c>
      <c r="AO892" s="24">
        <v>45120</v>
      </c>
      <c r="AP892" s="1">
        <v>45018</v>
      </c>
      <c r="AQ892" s="1">
        <v>45038</v>
      </c>
      <c r="AR892" s="1"/>
      <c r="AS892" s="1"/>
    </row>
    <row r="893" spans="31:45">
      <c r="AE893" s="20">
        <v>44761</v>
      </c>
      <c r="AF893" s="1">
        <v>44371</v>
      </c>
      <c r="AG893" s="1">
        <v>44850</v>
      </c>
      <c r="AH893" s="26">
        <v>44758</v>
      </c>
      <c r="AI893" s="1">
        <v>44742</v>
      </c>
      <c r="AJ893" s="1">
        <v>44742</v>
      </c>
      <c r="AK893" s="18">
        <v>44755</v>
      </c>
      <c r="AL893" s="1">
        <v>44850</v>
      </c>
      <c r="AM893" s="1">
        <v>44724</v>
      </c>
      <c r="AN893" s="24">
        <v>45122</v>
      </c>
      <c r="AO893" s="24">
        <v>45122</v>
      </c>
      <c r="AP893" s="1">
        <v>45019</v>
      </c>
      <c r="AQ893" s="1">
        <v>45039</v>
      </c>
      <c r="AR893" s="1"/>
      <c r="AS893" s="1"/>
    </row>
    <row r="894" spans="31:45">
      <c r="AE894" s="20">
        <v>44762</v>
      </c>
      <c r="AF894" s="1">
        <v>44372</v>
      </c>
      <c r="AG894" s="1">
        <v>44856</v>
      </c>
      <c r="AH894" s="26">
        <v>44759</v>
      </c>
      <c r="AI894" s="1">
        <v>44743</v>
      </c>
      <c r="AJ894" s="1">
        <v>44743</v>
      </c>
      <c r="AK894" s="18">
        <v>44756</v>
      </c>
      <c r="AL894" s="1">
        <v>44856</v>
      </c>
      <c r="AM894" s="1">
        <v>44730</v>
      </c>
      <c r="AN894" s="24">
        <v>45123</v>
      </c>
      <c r="AO894" s="24">
        <v>45123</v>
      </c>
      <c r="AP894" s="1">
        <v>45020</v>
      </c>
      <c r="AQ894" s="1">
        <v>45045</v>
      </c>
      <c r="AR894" s="1"/>
      <c r="AS894" s="1"/>
    </row>
    <row r="895" spans="31:45">
      <c r="AE895" s="20">
        <v>44763</v>
      </c>
      <c r="AF895" s="1">
        <v>44373</v>
      </c>
      <c r="AG895" s="1">
        <v>44857</v>
      </c>
      <c r="AH895" s="26">
        <v>44760</v>
      </c>
      <c r="AI895" s="1">
        <v>44744</v>
      </c>
      <c r="AJ895" s="1">
        <v>44744</v>
      </c>
      <c r="AK895" s="18">
        <v>44757</v>
      </c>
      <c r="AL895" s="1">
        <v>44857</v>
      </c>
      <c r="AM895" s="1">
        <v>44731</v>
      </c>
      <c r="AN895" s="1">
        <v>45129</v>
      </c>
      <c r="AO895" s="24">
        <v>45129</v>
      </c>
      <c r="AP895" s="1">
        <v>45021</v>
      </c>
      <c r="AQ895" s="1">
        <v>45046</v>
      </c>
      <c r="AR895" s="1"/>
      <c r="AS895" s="1"/>
    </row>
    <row r="896" spans="31:45">
      <c r="AE896" s="20">
        <v>44764</v>
      </c>
      <c r="AF896" s="1">
        <v>44374</v>
      </c>
      <c r="AG896" s="1">
        <v>44863</v>
      </c>
      <c r="AH896" s="26">
        <v>44761</v>
      </c>
      <c r="AI896" s="1">
        <v>44745</v>
      </c>
      <c r="AJ896" s="1">
        <v>44745</v>
      </c>
      <c r="AK896" s="18">
        <v>44758</v>
      </c>
      <c r="AL896" s="1">
        <v>44863</v>
      </c>
      <c r="AM896" s="1">
        <v>44732</v>
      </c>
      <c r="AN896" s="1">
        <v>45130</v>
      </c>
      <c r="AO896" s="24">
        <v>45130</v>
      </c>
      <c r="AP896" s="1">
        <v>45022</v>
      </c>
      <c r="AQ896" s="1">
        <v>45052</v>
      </c>
      <c r="AR896" s="1"/>
      <c r="AS896" s="1"/>
    </row>
    <row r="897" spans="31:45">
      <c r="AE897" s="20">
        <v>44765</v>
      </c>
      <c r="AF897" s="1">
        <v>44375</v>
      </c>
      <c r="AG897" s="1">
        <v>44864</v>
      </c>
      <c r="AH897" s="26">
        <v>44762</v>
      </c>
      <c r="AI897" s="1">
        <v>44746</v>
      </c>
      <c r="AJ897" s="1">
        <v>44746</v>
      </c>
      <c r="AK897" s="18">
        <v>44759</v>
      </c>
      <c r="AL897" s="1">
        <v>44864</v>
      </c>
      <c r="AM897" s="1">
        <v>44735</v>
      </c>
      <c r="AN897" s="1">
        <v>45136</v>
      </c>
      <c r="AO897" s="24">
        <v>45136</v>
      </c>
      <c r="AP897" s="1">
        <v>45023</v>
      </c>
      <c r="AQ897" s="1">
        <v>45053</v>
      </c>
      <c r="AR897" s="1"/>
      <c r="AS897" s="1"/>
    </row>
    <row r="898" spans="31:45">
      <c r="AE898" s="20">
        <v>44766</v>
      </c>
      <c r="AF898" s="1">
        <v>44376</v>
      </c>
      <c r="AG898" s="1">
        <v>44870</v>
      </c>
      <c r="AH898" s="26">
        <v>44763</v>
      </c>
      <c r="AI898" s="1">
        <v>44747</v>
      </c>
      <c r="AJ898" s="1">
        <v>44747</v>
      </c>
      <c r="AK898" s="18">
        <v>44760</v>
      </c>
      <c r="AL898" s="1">
        <v>44870</v>
      </c>
      <c r="AM898" s="1">
        <v>44736</v>
      </c>
      <c r="AN898" s="1">
        <v>45137</v>
      </c>
      <c r="AO898" s="24">
        <v>45137</v>
      </c>
      <c r="AP898" s="1">
        <v>45024</v>
      </c>
      <c r="AQ898" s="1">
        <v>45059</v>
      </c>
      <c r="AR898" s="1"/>
      <c r="AS898" s="1"/>
    </row>
    <row r="899" spans="31:45">
      <c r="AE899" s="20">
        <v>44767</v>
      </c>
      <c r="AF899" s="1">
        <v>44377</v>
      </c>
      <c r="AG899" s="1">
        <v>44871</v>
      </c>
      <c r="AH899" s="26">
        <v>44764</v>
      </c>
      <c r="AI899" s="1">
        <v>44748</v>
      </c>
      <c r="AJ899" s="1">
        <v>44748</v>
      </c>
      <c r="AK899" s="18">
        <v>44761</v>
      </c>
      <c r="AL899" s="1">
        <v>44871</v>
      </c>
      <c r="AM899" s="1">
        <v>44737</v>
      </c>
      <c r="AN899" s="1">
        <v>45143</v>
      </c>
      <c r="AO899" s="24">
        <v>45143</v>
      </c>
      <c r="AP899" s="1">
        <v>45025</v>
      </c>
      <c r="AQ899" s="1">
        <v>45060</v>
      </c>
      <c r="AR899" s="1"/>
      <c r="AS899" s="1"/>
    </row>
    <row r="900" spans="31:45">
      <c r="AE900" s="20">
        <v>44768</v>
      </c>
      <c r="AF900" s="51">
        <v>44378</v>
      </c>
      <c r="AG900" s="1">
        <v>44873</v>
      </c>
      <c r="AH900" s="26">
        <v>44765</v>
      </c>
      <c r="AI900" s="1">
        <v>44749</v>
      </c>
      <c r="AJ900" s="1">
        <v>44749</v>
      </c>
      <c r="AK900" s="18">
        <v>44762</v>
      </c>
      <c r="AL900" s="1">
        <v>44873</v>
      </c>
      <c r="AM900" s="1">
        <v>44738</v>
      </c>
      <c r="AN900" s="1">
        <v>45144</v>
      </c>
      <c r="AO900" s="24">
        <v>45144</v>
      </c>
      <c r="AP900" s="1">
        <v>45026</v>
      </c>
      <c r="AQ900" s="1">
        <v>45066</v>
      </c>
      <c r="AR900" s="1"/>
      <c r="AS900" s="1"/>
    </row>
    <row r="901" spans="31:45">
      <c r="AE901" s="20">
        <v>44769</v>
      </c>
      <c r="AF901" s="51">
        <v>44379</v>
      </c>
      <c r="AG901" s="1">
        <v>44877</v>
      </c>
      <c r="AH901" s="26">
        <v>44766</v>
      </c>
      <c r="AI901" s="1">
        <v>44750</v>
      </c>
      <c r="AJ901" s="1">
        <v>44750</v>
      </c>
      <c r="AK901" s="18">
        <v>44763</v>
      </c>
      <c r="AL901" s="1">
        <v>44877</v>
      </c>
      <c r="AM901" s="1">
        <v>44739</v>
      </c>
      <c r="AN901" s="1">
        <v>45150</v>
      </c>
      <c r="AO901" s="24">
        <v>45150</v>
      </c>
      <c r="AP901" s="1">
        <v>45031</v>
      </c>
      <c r="AQ901" s="1">
        <v>45067</v>
      </c>
      <c r="AR901" s="1"/>
      <c r="AS901" s="1"/>
    </row>
    <row r="902" spans="31:45">
      <c r="AE902" s="20">
        <v>44770</v>
      </c>
      <c r="AF902" s="51">
        <v>44380</v>
      </c>
      <c r="AG902" s="1">
        <v>44878</v>
      </c>
      <c r="AH902" s="26">
        <v>44767</v>
      </c>
      <c r="AI902" s="1">
        <v>44751</v>
      </c>
      <c r="AJ902" s="1">
        <v>44751</v>
      </c>
      <c r="AK902" s="18">
        <v>44764</v>
      </c>
      <c r="AL902" s="1">
        <v>44878</v>
      </c>
      <c r="AM902" s="1">
        <v>44740</v>
      </c>
      <c r="AN902" s="1">
        <v>45151</v>
      </c>
      <c r="AO902" s="24">
        <v>45151</v>
      </c>
      <c r="AP902" s="1">
        <v>45032</v>
      </c>
      <c r="AQ902" s="1">
        <v>45073</v>
      </c>
      <c r="AR902" s="1"/>
      <c r="AS902" s="1"/>
    </row>
    <row r="903" spans="31:45">
      <c r="AE903" s="20">
        <v>44771</v>
      </c>
      <c r="AF903" s="51">
        <v>44381</v>
      </c>
      <c r="AG903" s="1">
        <v>44884</v>
      </c>
      <c r="AH903" s="26">
        <v>44768</v>
      </c>
      <c r="AI903" s="1">
        <v>44752</v>
      </c>
      <c r="AJ903" s="1">
        <v>44752</v>
      </c>
      <c r="AK903" s="18">
        <v>44765</v>
      </c>
      <c r="AL903" s="1">
        <v>44884</v>
      </c>
      <c r="AM903" s="1">
        <v>44741</v>
      </c>
      <c r="AN903" s="1">
        <v>45157</v>
      </c>
      <c r="AO903" s="24">
        <v>45157</v>
      </c>
      <c r="AP903" s="1">
        <v>45037</v>
      </c>
      <c r="AQ903" s="1">
        <v>45074</v>
      </c>
      <c r="AR903" s="1"/>
      <c r="AS903" s="1"/>
    </row>
    <row r="904" spans="31:45">
      <c r="AE904" s="20">
        <v>44772</v>
      </c>
      <c r="AF904" s="51">
        <v>44382</v>
      </c>
      <c r="AG904" s="1">
        <v>44885</v>
      </c>
      <c r="AH904" s="26">
        <v>44769</v>
      </c>
      <c r="AI904" s="1">
        <v>44753</v>
      </c>
      <c r="AJ904" s="1">
        <v>44753</v>
      </c>
      <c r="AK904" s="18">
        <v>44766</v>
      </c>
      <c r="AL904" s="1">
        <v>44885</v>
      </c>
      <c r="AM904" s="1">
        <v>44742</v>
      </c>
      <c r="AN904" s="1">
        <v>45158</v>
      </c>
      <c r="AO904" s="24">
        <v>45158</v>
      </c>
      <c r="AP904" s="1">
        <v>45038</v>
      </c>
      <c r="AQ904" s="1">
        <v>45075</v>
      </c>
      <c r="AR904" s="1"/>
      <c r="AS904" s="1"/>
    </row>
    <row r="905" spans="31:45">
      <c r="AE905" s="20">
        <v>44773</v>
      </c>
      <c r="AF905" s="51">
        <v>44383</v>
      </c>
      <c r="AG905" s="1">
        <v>44888</v>
      </c>
      <c r="AH905" s="26">
        <v>44770</v>
      </c>
      <c r="AI905" s="1">
        <v>44754</v>
      </c>
      <c r="AJ905" s="1">
        <v>44754</v>
      </c>
      <c r="AK905" s="18">
        <v>44767</v>
      </c>
      <c r="AL905" s="1">
        <v>44888</v>
      </c>
      <c r="AM905" s="1">
        <v>44743</v>
      </c>
      <c r="AN905" s="1">
        <v>45164</v>
      </c>
      <c r="AO905" s="24">
        <v>45164</v>
      </c>
      <c r="AP905" s="1">
        <v>45039</v>
      </c>
      <c r="AQ905" s="1">
        <v>45080</v>
      </c>
      <c r="AR905" s="1"/>
      <c r="AS905" s="1"/>
    </row>
    <row r="906" spans="31:45">
      <c r="AE906" s="20">
        <v>44774</v>
      </c>
      <c r="AF906" s="51">
        <v>44384</v>
      </c>
      <c r="AG906" s="1">
        <v>44889</v>
      </c>
      <c r="AH906" s="26">
        <v>44771</v>
      </c>
      <c r="AI906" s="1">
        <v>44755</v>
      </c>
      <c r="AJ906" s="1">
        <v>44755</v>
      </c>
      <c r="AK906" s="18">
        <v>44768</v>
      </c>
      <c r="AL906" s="1">
        <v>44889</v>
      </c>
      <c r="AM906" s="1">
        <v>44744</v>
      </c>
      <c r="AN906" s="1">
        <v>45165</v>
      </c>
      <c r="AO906" s="24">
        <v>45165</v>
      </c>
      <c r="AP906" s="1">
        <v>45045</v>
      </c>
      <c r="AQ906" s="1">
        <v>45081</v>
      </c>
      <c r="AR906" s="1"/>
      <c r="AS906" s="1"/>
    </row>
    <row r="907" spans="31:45">
      <c r="AE907" s="20">
        <v>44775</v>
      </c>
      <c r="AF907" s="51">
        <v>44385</v>
      </c>
      <c r="AG907" s="1">
        <v>44890</v>
      </c>
      <c r="AH907" s="26">
        <v>44772</v>
      </c>
      <c r="AI907" s="1">
        <v>44756</v>
      </c>
      <c r="AJ907" s="1">
        <v>44756</v>
      </c>
      <c r="AK907" s="18">
        <v>44769</v>
      </c>
      <c r="AL907" s="1">
        <v>44890</v>
      </c>
      <c r="AM907" s="1">
        <v>44745</v>
      </c>
      <c r="AN907" s="1">
        <v>45171</v>
      </c>
      <c r="AO907" s="24">
        <v>45171</v>
      </c>
      <c r="AP907" s="1">
        <v>45046</v>
      </c>
      <c r="AQ907" s="1">
        <v>45087</v>
      </c>
      <c r="AR907" s="1"/>
      <c r="AS907" s="1"/>
    </row>
    <row r="908" spans="31:45">
      <c r="AE908" s="20">
        <v>44776</v>
      </c>
      <c r="AF908" s="51">
        <v>44386</v>
      </c>
      <c r="AG908" s="1">
        <v>44891</v>
      </c>
      <c r="AH908" s="26">
        <v>44773</v>
      </c>
      <c r="AI908" s="1">
        <v>44757</v>
      </c>
      <c r="AJ908" s="1">
        <v>44757</v>
      </c>
      <c r="AK908" s="18">
        <v>44770</v>
      </c>
      <c r="AL908" s="1">
        <v>44891</v>
      </c>
      <c r="AM908" s="1">
        <v>44746</v>
      </c>
      <c r="AN908" s="1">
        <v>45172</v>
      </c>
      <c r="AO908" s="24">
        <v>45172</v>
      </c>
      <c r="AP908" s="1">
        <v>45052</v>
      </c>
      <c r="AQ908" s="1">
        <v>45088</v>
      </c>
      <c r="AR908" s="1"/>
      <c r="AS908" s="1"/>
    </row>
    <row r="909" spans="31:45">
      <c r="AE909" s="20">
        <v>44777</v>
      </c>
      <c r="AF909" s="51">
        <v>44387</v>
      </c>
      <c r="AG909" s="1">
        <v>44892</v>
      </c>
      <c r="AH909" s="26">
        <v>44774</v>
      </c>
      <c r="AI909" s="1">
        <v>44758</v>
      </c>
      <c r="AJ909" s="1">
        <v>44758</v>
      </c>
      <c r="AK909" s="18">
        <v>44771</v>
      </c>
      <c r="AL909" s="1">
        <v>44892</v>
      </c>
      <c r="AM909" s="1">
        <v>44747</v>
      </c>
      <c r="AN909" s="1">
        <v>45178</v>
      </c>
      <c r="AO909" s="24">
        <v>45178</v>
      </c>
      <c r="AP909" s="1">
        <v>45053</v>
      </c>
      <c r="AQ909" s="1">
        <v>45094</v>
      </c>
      <c r="AR909" s="1"/>
      <c r="AS909" s="1"/>
    </row>
    <row r="910" spans="31:45">
      <c r="AE910" s="20">
        <v>44778</v>
      </c>
      <c r="AF910" s="51">
        <v>44388</v>
      </c>
      <c r="AG910" s="1">
        <v>44898</v>
      </c>
      <c r="AH910" s="26">
        <v>44775</v>
      </c>
      <c r="AI910" s="1">
        <v>44759</v>
      </c>
      <c r="AJ910" s="1">
        <v>44759</v>
      </c>
      <c r="AK910" s="18">
        <v>44772</v>
      </c>
      <c r="AL910" s="1">
        <v>44898</v>
      </c>
      <c r="AM910" s="1">
        <v>44748</v>
      </c>
      <c r="AN910" s="1">
        <v>45179</v>
      </c>
      <c r="AO910" s="24">
        <v>45179</v>
      </c>
      <c r="AP910" s="1">
        <v>45059</v>
      </c>
      <c r="AQ910" s="1">
        <v>45095</v>
      </c>
      <c r="AR910" s="1"/>
      <c r="AS910" s="1"/>
    </row>
    <row r="911" spans="31:45">
      <c r="AE911" s="20">
        <v>44779</v>
      </c>
      <c r="AF911" s="51">
        <v>44389</v>
      </c>
      <c r="AG911" s="1">
        <v>44899</v>
      </c>
      <c r="AH911" s="26">
        <v>44776</v>
      </c>
      <c r="AI911" s="1">
        <v>44760</v>
      </c>
      <c r="AJ911" s="1">
        <v>44760</v>
      </c>
      <c r="AK911" s="18">
        <v>44773</v>
      </c>
      <c r="AL911" s="1">
        <v>44899</v>
      </c>
      <c r="AM911" s="1">
        <v>44749</v>
      </c>
      <c r="AN911" s="1">
        <v>45185</v>
      </c>
      <c r="AO911" s="24">
        <v>45185</v>
      </c>
      <c r="AP911" s="1">
        <v>45060</v>
      </c>
      <c r="AQ911" s="1">
        <v>45096</v>
      </c>
      <c r="AR911" s="1"/>
      <c r="AS911" s="1"/>
    </row>
    <row r="912" spans="31:45">
      <c r="AE912" s="20">
        <v>44780</v>
      </c>
      <c r="AF912" s="51">
        <v>44390</v>
      </c>
      <c r="AG912" s="1">
        <v>44905</v>
      </c>
      <c r="AH912" s="26">
        <v>44777</v>
      </c>
      <c r="AI912" s="1">
        <v>44761</v>
      </c>
      <c r="AJ912" s="1">
        <v>44761</v>
      </c>
      <c r="AK912" s="18">
        <v>44774</v>
      </c>
      <c r="AL912" s="1">
        <v>44905</v>
      </c>
      <c r="AM912" s="1">
        <v>44750</v>
      </c>
      <c r="AN912" s="1">
        <v>45186</v>
      </c>
      <c r="AO912" s="24">
        <v>45186</v>
      </c>
      <c r="AP912" s="1">
        <v>45066</v>
      </c>
      <c r="AQ912" s="1">
        <v>45097</v>
      </c>
      <c r="AR912" s="1"/>
      <c r="AS912" s="1"/>
    </row>
    <row r="913" spans="31:45">
      <c r="AE913" s="20">
        <v>44781</v>
      </c>
      <c r="AF913" s="51">
        <v>44391</v>
      </c>
      <c r="AG913" s="1">
        <v>44906</v>
      </c>
      <c r="AH913" s="26">
        <v>44778</v>
      </c>
      <c r="AI913" s="1">
        <v>44762</v>
      </c>
      <c r="AJ913" s="1">
        <v>44762</v>
      </c>
      <c r="AK913" s="18">
        <v>44775</v>
      </c>
      <c r="AL913" s="1">
        <v>44906</v>
      </c>
      <c r="AM913" s="1">
        <v>44751</v>
      </c>
      <c r="AN913" s="1">
        <v>45192</v>
      </c>
      <c r="AO913" s="24">
        <v>45192</v>
      </c>
      <c r="AP913" s="1">
        <v>45067</v>
      </c>
      <c r="AQ913" s="1">
        <v>45098</v>
      </c>
      <c r="AR913" s="1"/>
      <c r="AS913" s="1"/>
    </row>
    <row r="914" spans="31:45">
      <c r="AE914" s="20">
        <v>44782</v>
      </c>
      <c r="AF914" s="51">
        <v>44392</v>
      </c>
      <c r="AG914" s="1">
        <v>44912</v>
      </c>
      <c r="AH914" s="26">
        <v>44779</v>
      </c>
      <c r="AI914" s="1">
        <v>44763</v>
      </c>
      <c r="AJ914" s="1">
        <v>44763</v>
      </c>
      <c r="AK914" s="18">
        <v>44776</v>
      </c>
      <c r="AL914" s="1">
        <v>44912</v>
      </c>
      <c r="AM914" s="1">
        <v>44752</v>
      </c>
      <c r="AN914" s="1">
        <v>45193</v>
      </c>
      <c r="AO914" s="24">
        <v>45193</v>
      </c>
      <c r="AP914" s="1">
        <v>45073</v>
      </c>
      <c r="AQ914" s="1">
        <v>45099</v>
      </c>
      <c r="AR914" s="1"/>
      <c r="AS914" s="1"/>
    </row>
    <row r="915" spans="31:45">
      <c r="AE915" s="20">
        <v>44783</v>
      </c>
      <c r="AF915" s="51">
        <v>44393</v>
      </c>
      <c r="AG915" s="1">
        <v>44913</v>
      </c>
      <c r="AH915" s="26">
        <v>44780</v>
      </c>
      <c r="AI915" s="1">
        <v>44764</v>
      </c>
      <c r="AJ915" s="1">
        <v>44764</v>
      </c>
      <c r="AK915" s="18">
        <v>44777</v>
      </c>
      <c r="AL915" s="1">
        <v>44913</v>
      </c>
      <c r="AM915" s="1">
        <v>44753</v>
      </c>
      <c r="AN915" s="1">
        <v>45194</v>
      </c>
      <c r="AO915" s="24">
        <v>45194</v>
      </c>
      <c r="AP915" s="1">
        <v>45074</v>
      </c>
      <c r="AQ915" s="1">
        <v>45100</v>
      </c>
      <c r="AR915" s="1"/>
      <c r="AS915" s="1"/>
    </row>
    <row r="916" spans="31:45">
      <c r="AE916" s="20">
        <v>44784</v>
      </c>
      <c r="AF916" s="51">
        <v>44394</v>
      </c>
      <c r="AG916" s="1">
        <v>44918</v>
      </c>
      <c r="AH916" s="26">
        <v>44781</v>
      </c>
      <c r="AI916" s="1">
        <v>44765</v>
      </c>
      <c r="AJ916" s="1">
        <v>44765</v>
      </c>
      <c r="AK916" s="18">
        <v>44778</v>
      </c>
      <c r="AL916" s="1">
        <v>44918</v>
      </c>
      <c r="AM916" s="1">
        <v>44754</v>
      </c>
      <c r="AN916" s="1">
        <v>45199</v>
      </c>
      <c r="AO916" s="24">
        <v>45199</v>
      </c>
      <c r="AP916" s="1">
        <v>45075</v>
      </c>
      <c r="AQ916" s="1">
        <v>45101</v>
      </c>
      <c r="AR916" s="1"/>
      <c r="AS916" s="1"/>
    </row>
    <row r="917" spans="31:45">
      <c r="AE917" s="20">
        <v>44785</v>
      </c>
      <c r="AF917" s="51">
        <v>44395</v>
      </c>
      <c r="AG917" s="1">
        <v>44919</v>
      </c>
      <c r="AH917" s="26">
        <v>44782</v>
      </c>
      <c r="AI917" s="1">
        <v>44766</v>
      </c>
      <c r="AJ917" s="1">
        <v>44766</v>
      </c>
      <c r="AK917" s="18">
        <v>44779</v>
      </c>
      <c r="AL917" s="1">
        <v>44919</v>
      </c>
      <c r="AM917" s="1">
        <v>44755</v>
      </c>
      <c r="AN917" s="1">
        <v>45200</v>
      </c>
      <c r="AO917" s="24">
        <v>45200</v>
      </c>
      <c r="AP917" s="1">
        <v>45080</v>
      </c>
      <c r="AQ917" s="1">
        <v>45102</v>
      </c>
      <c r="AR917" s="1"/>
      <c r="AS917" s="1"/>
    </row>
    <row r="918" spans="31:45">
      <c r="AE918" s="20">
        <v>44786</v>
      </c>
      <c r="AF918" s="51">
        <v>44396</v>
      </c>
      <c r="AG918" s="1">
        <v>44920</v>
      </c>
      <c r="AH918" s="26">
        <v>44783</v>
      </c>
      <c r="AI918" s="1">
        <v>44767</v>
      </c>
      <c r="AJ918" s="1">
        <v>44767</v>
      </c>
      <c r="AK918" s="18">
        <v>44780</v>
      </c>
      <c r="AL918" s="1">
        <v>44920</v>
      </c>
      <c r="AM918" s="1">
        <v>44756</v>
      </c>
      <c r="AN918" s="1">
        <v>45206</v>
      </c>
      <c r="AO918" s="24">
        <v>45206</v>
      </c>
      <c r="AP918" s="1">
        <v>45081</v>
      </c>
      <c r="AQ918" s="1">
        <v>45103</v>
      </c>
      <c r="AR918" s="1"/>
      <c r="AS918" s="1"/>
    </row>
    <row r="919" spans="31:45">
      <c r="AE919" s="20">
        <v>44787</v>
      </c>
      <c r="AF919" s="51">
        <v>44397</v>
      </c>
      <c r="AG919" s="1">
        <v>44921</v>
      </c>
      <c r="AH919" s="26">
        <v>44784</v>
      </c>
      <c r="AI919" s="1">
        <v>44768</v>
      </c>
      <c r="AJ919" s="1">
        <v>44768</v>
      </c>
      <c r="AK919" s="18">
        <v>44781</v>
      </c>
      <c r="AL919" s="1">
        <v>44921</v>
      </c>
      <c r="AM919" s="1">
        <v>44757</v>
      </c>
      <c r="AN919" s="1">
        <v>45207</v>
      </c>
      <c r="AO919" s="24">
        <v>45207</v>
      </c>
      <c r="AP919" s="1">
        <v>45087</v>
      </c>
      <c r="AQ919" s="1">
        <v>45104</v>
      </c>
      <c r="AR919" s="1"/>
      <c r="AS919" s="1"/>
    </row>
    <row r="920" spans="31:45">
      <c r="AE920" s="20">
        <v>44788</v>
      </c>
      <c r="AF920" s="51">
        <v>44398</v>
      </c>
      <c r="AG920" s="1">
        <v>44922</v>
      </c>
      <c r="AH920" s="26">
        <v>44785</v>
      </c>
      <c r="AI920" s="1">
        <v>44769</v>
      </c>
      <c r="AJ920" s="1">
        <v>44769</v>
      </c>
      <c r="AK920" s="18">
        <v>44782</v>
      </c>
      <c r="AL920" s="1">
        <v>44922</v>
      </c>
      <c r="AM920" s="1">
        <v>44758</v>
      </c>
      <c r="AN920" s="1">
        <v>45213</v>
      </c>
      <c r="AO920" s="24">
        <v>45213</v>
      </c>
      <c r="AP920" s="1">
        <v>45088</v>
      </c>
      <c r="AQ920" s="1">
        <v>45105</v>
      </c>
      <c r="AR920" s="1"/>
      <c r="AS920" s="1"/>
    </row>
    <row r="921" spans="31:45">
      <c r="AE921" s="20">
        <v>44789</v>
      </c>
      <c r="AF921" s="51">
        <v>44399</v>
      </c>
      <c r="AG921" s="1">
        <v>44923</v>
      </c>
      <c r="AH921" s="26">
        <v>44786</v>
      </c>
      <c r="AI921" s="1">
        <v>44770</v>
      </c>
      <c r="AJ921" s="1">
        <v>44770</v>
      </c>
      <c r="AK921" s="18">
        <v>44783</v>
      </c>
      <c r="AL921" s="1">
        <v>44923</v>
      </c>
      <c r="AM921" s="1">
        <v>44759</v>
      </c>
      <c r="AN921" s="1">
        <v>45214</v>
      </c>
      <c r="AO921" s="24">
        <v>45214</v>
      </c>
      <c r="AP921" s="1">
        <v>45094</v>
      </c>
      <c r="AQ921" s="1">
        <v>45106</v>
      </c>
      <c r="AR921" s="1"/>
      <c r="AS921" s="1"/>
    </row>
    <row r="922" spans="31:45">
      <c r="AE922" s="20">
        <v>44790</v>
      </c>
      <c r="AF922" s="51">
        <v>44400</v>
      </c>
      <c r="AG922" s="1">
        <v>44924</v>
      </c>
      <c r="AH922" s="26">
        <v>44787</v>
      </c>
      <c r="AI922" s="1">
        <v>44771</v>
      </c>
      <c r="AJ922" s="1">
        <v>44771</v>
      </c>
      <c r="AK922" s="18">
        <v>44784</v>
      </c>
      <c r="AL922" s="1">
        <v>44924</v>
      </c>
      <c r="AM922" s="1">
        <v>44760</v>
      </c>
      <c r="AN922" s="1">
        <v>45220</v>
      </c>
      <c r="AO922" s="24">
        <v>45220</v>
      </c>
      <c r="AP922" s="1">
        <v>45095</v>
      </c>
      <c r="AQ922" s="1">
        <v>45107</v>
      </c>
      <c r="AR922" s="1"/>
      <c r="AS922" s="1"/>
    </row>
    <row r="923" spans="31:45">
      <c r="AE923" s="20">
        <v>44791</v>
      </c>
      <c r="AF923" s="51">
        <v>44401</v>
      </c>
      <c r="AG923" s="1">
        <v>44925</v>
      </c>
      <c r="AH923" s="26">
        <v>44788</v>
      </c>
      <c r="AI923" s="1">
        <v>44772</v>
      </c>
      <c r="AJ923" s="1">
        <v>44772</v>
      </c>
      <c r="AK923" s="18">
        <v>44785</v>
      </c>
      <c r="AL923" s="1">
        <v>44925</v>
      </c>
      <c r="AM923" s="1">
        <v>44761</v>
      </c>
      <c r="AN923" s="1">
        <v>45221</v>
      </c>
      <c r="AO923" s="24">
        <v>45221</v>
      </c>
      <c r="AP923" s="1">
        <v>45096</v>
      </c>
      <c r="AQ923" s="1">
        <v>45108</v>
      </c>
      <c r="AR923" s="1"/>
      <c r="AS923" s="1"/>
    </row>
    <row r="924" spans="31:45">
      <c r="AE924" s="20">
        <v>44793</v>
      </c>
      <c r="AF924" s="51">
        <v>44402</v>
      </c>
      <c r="AG924" s="1">
        <v>44926</v>
      </c>
      <c r="AH924" s="26">
        <v>44789</v>
      </c>
      <c r="AI924" s="1">
        <v>44773</v>
      </c>
      <c r="AJ924" s="1">
        <v>44773</v>
      </c>
      <c r="AK924" s="18">
        <v>44786</v>
      </c>
      <c r="AL924" s="1">
        <v>44926</v>
      </c>
      <c r="AM924" s="1">
        <v>44762</v>
      </c>
      <c r="AN924" s="1">
        <v>45227</v>
      </c>
      <c r="AO924" s="24">
        <v>45227</v>
      </c>
      <c r="AP924" s="1">
        <v>45097</v>
      </c>
      <c r="AQ924" s="1">
        <v>45109</v>
      </c>
      <c r="AR924" s="1"/>
      <c r="AS924" s="1"/>
    </row>
    <row r="925" spans="31:45">
      <c r="AE925" s="20">
        <v>44794</v>
      </c>
      <c r="AF925" s="51">
        <v>44403</v>
      </c>
      <c r="AG925" s="1">
        <v>44927</v>
      </c>
      <c r="AH925" s="26">
        <v>44790</v>
      </c>
      <c r="AI925" s="1">
        <v>44774</v>
      </c>
      <c r="AJ925" s="1">
        <v>44774</v>
      </c>
      <c r="AK925" s="18">
        <v>44787</v>
      </c>
      <c r="AL925" s="1">
        <v>44927</v>
      </c>
      <c r="AM925" s="1">
        <v>44763</v>
      </c>
      <c r="AN925" s="1">
        <v>45228</v>
      </c>
      <c r="AO925" s="24">
        <v>45228</v>
      </c>
      <c r="AP925" s="1">
        <v>45098</v>
      </c>
      <c r="AQ925" s="1">
        <v>45110</v>
      </c>
      <c r="AR925" s="1"/>
      <c r="AS925" s="1"/>
    </row>
    <row r="926" spans="31:45">
      <c r="AE926" s="20">
        <v>44800</v>
      </c>
      <c r="AF926" s="51">
        <v>44404</v>
      </c>
      <c r="AG926" s="1">
        <v>44928</v>
      </c>
      <c r="AH926" s="26">
        <v>44791</v>
      </c>
      <c r="AI926" s="1">
        <v>44775</v>
      </c>
      <c r="AJ926" s="1">
        <v>44775</v>
      </c>
      <c r="AK926" s="18">
        <v>44788</v>
      </c>
      <c r="AL926" s="1">
        <v>44928</v>
      </c>
      <c r="AM926" s="1">
        <v>44764</v>
      </c>
      <c r="AN926" s="1">
        <v>45234</v>
      </c>
      <c r="AO926" s="24">
        <v>45234</v>
      </c>
      <c r="AP926" s="1">
        <v>45099</v>
      </c>
      <c r="AQ926" s="1">
        <v>45111</v>
      </c>
      <c r="AR926" s="1"/>
      <c r="AS926" s="1"/>
    </row>
    <row r="927" spans="31:45">
      <c r="AE927" s="20">
        <v>44801</v>
      </c>
      <c r="AF927" s="51">
        <v>44405</v>
      </c>
      <c r="AG927" s="1">
        <v>44933</v>
      </c>
      <c r="AH927" s="26">
        <v>44793</v>
      </c>
      <c r="AI927" s="1">
        <v>44776</v>
      </c>
      <c r="AJ927" s="1">
        <v>44776</v>
      </c>
      <c r="AK927" s="18">
        <v>44789</v>
      </c>
      <c r="AL927" s="1">
        <v>44933</v>
      </c>
      <c r="AM927" s="1">
        <v>44765</v>
      </c>
      <c r="AN927" s="1">
        <v>45235</v>
      </c>
      <c r="AO927" s="24">
        <v>45235</v>
      </c>
      <c r="AP927" s="1">
        <v>45100</v>
      </c>
      <c r="AQ927" s="1">
        <v>45112</v>
      </c>
      <c r="AR927" s="1"/>
      <c r="AS927" s="1"/>
    </row>
    <row r="928" spans="31:45">
      <c r="AE928" s="20">
        <v>44807</v>
      </c>
      <c r="AF928" s="51">
        <v>44406</v>
      </c>
      <c r="AG928" s="1">
        <v>44934</v>
      </c>
      <c r="AH928" s="26">
        <v>44794</v>
      </c>
      <c r="AI928" s="1">
        <v>44777</v>
      </c>
      <c r="AJ928" s="1">
        <v>44777</v>
      </c>
      <c r="AK928" s="18">
        <v>44790</v>
      </c>
      <c r="AL928" s="1">
        <v>44934</v>
      </c>
      <c r="AM928" s="1">
        <v>44766</v>
      </c>
      <c r="AN928" s="1">
        <v>45241</v>
      </c>
      <c r="AO928" s="24">
        <v>45241</v>
      </c>
      <c r="AP928" s="1">
        <v>45101</v>
      </c>
      <c r="AQ928" s="1">
        <v>45113</v>
      </c>
      <c r="AR928" s="1"/>
      <c r="AS928" s="1"/>
    </row>
    <row r="929" spans="31:45">
      <c r="AE929" s="20">
        <v>44808</v>
      </c>
      <c r="AF929" s="51">
        <v>44407</v>
      </c>
      <c r="AG929" s="1">
        <v>44940</v>
      </c>
      <c r="AH929" s="26">
        <v>44800</v>
      </c>
      <c r="AI929" s="1">
        <v>44778</v>
      </c>
      <c r="AJ929" s="1">
        <v>44778</v>
      </c>
      <c r="AK929" s="18">
        <v>44791</v>
      </c>
      <c r="AL929" s="1">
        <v>44940</v>
      </c>
      <c r="AM929" s="1">
        <v>44767</v>
      </c>
      <c r="AN929" s="1">
        <v>45242</v>
      </c>
      <c r="AO929" s="24">
        <v>45242</v>
      </c>
      <c r="AP929" s="1">
        <v>45102</v>
      </c>
      <c r="AQ929" s="1">
        <v>45114</v>
      </c>
      <c r="AR929" s="1"/>
      <c r="AS929" s="1"/>
    </row>
    <row r="930" spans="31:45">
      <c r="AE930" s="20">
        <v>44809</v>
      </c>
      <c r="AF930" s="51">
        <v>44408</v>
      </c>
      <c r="AG930" s="1">
        <v>44941</v>
      </c>
      <c r="AH930" s="26">
        <v>44801</v>
      </c>
      <c r="AI930" s="1">
        <v>44779</v>
      </c>
      <c r="AJ930" s="1">
        <v>44779</v>
      </c>
      <c r="AK930" s="18">
        <v>44793</v>
      </c>
      <c r="AL930" s="1">
        <v>44941</v>
      </c>
      <c r="AM930" s="1">
        <v>44768</v>
      </c>
      <c r="AN930" s="1">
        <v>45248</v>
      </c>
      <c r="AO930" s="24">
        <v>45248</v>
      </c>
      <c r="AP930" s="1">
        <v>45103</v>
      </c>
      <c r="AQ930" s="1">
        <v>45115</v>
      </c>
      <c r="AR930" s="1"/>
      <c r="AS930" s="1"/>
    </row>
    <row r="931" spans="31:45">
      <c r="AE931" s="20">
        <v>44814</v>
      </c>
      <c r="AF931" s="51">
        <v>44409</v>
      </c>
      <c r="AG931" s="1">
        <v>44942</v>
      </c>
      <c r="AH931" s="26">
        <v>44807</v>
      </c>
      <c r="AI931" s="1">
        <v>44780</v>
      </c>
      <c r="AJ931" s="1">
        <v>44780</v>
      </c>
      <c r="AK931" s="18">
        <v>44794</v>
      </c>
      <c r="AL931" s="1">
        <v>44942</v>
      </c>
      <c r="AM931" s="1">
        <v>44769</v>
      </c>
      <c r="AN931" s="1">
        <v>45249</v>
      </c>
      <c r="AO931" s="24">
        <v>45249</v>
      </c>
      <c r="AP931" s="1">
        <v>45104</v>
      </c>
      <c r="AQ931" s="1">
        <v>45116</v>
      </c>
      <c r="AR931" s="1"/>
      <c r="AS931" s="1"/>
    </row>
    <row r="932" spans="31:45">
      <c r="AE932" s="20">
        <v>44815</v>
      </c>
      <c r="AF932" s="51">
        <v>44410</v>
      </c>
      <c r="AG932" s="1">
        <v>44947</v>
      </c>
      <c r="AH932" s="26">
        <v>44808</v>
      </c>
      <c r="AI932" s="1">
        <v>44781</v>
      </c>
      <c r="AJ932" s="1">
        <v>44781</v>
      </c>
      <c r="AK932" s="18">
        <v>44800</v>
      </c>
      <c r="AL932" s="1">
        <v>44947</v>
      </c>
      <c r="AM932" s="1">
        <v>44770</v>
      </c>
      <c r="AN932" s="1">
        <v>45252</v>
      </c>
      <c r="AO932" s="24">
        <v>45252</v>
      </c>
      <c r="AP932" s="1">
        <v>45105</v>
      </c>
      <c r="AQ932" s="1">
        <v>45117</v>
      </c>
      <c r="AR932" s="1"/>
      <c r="AS932" s="1"/>
    </row>
    <row r="933" spans="31:45">
      <c r="AE933" s="20">
        <v>44821</v>
      </c>
      <c r="AF933" s="51">
        <v>44411</v>
      </c>
      <c r="AG933" s="1">
        <v>44948</v>
      </c>
      <c r="AH933" s="26">
        <v>44809</v>
      </c>
      <c r="AI933" s="1">
        <v>44782</v>
      </c>
      <c r="AJ933" s="1">
        <v>44782</v>
      </c>
      <c r="AK933" s="18">
        <v>44801</v>
      </c>
      <c r="AL933" s="1">
        <v>44948</v>
      </c>
      <c r="AM933" s="1">
        <v>44771</v>
      </c>
      <c r="AN933" s="1">
        <v>45253</v>
      </c>
      <c r="AO933" s="24">
        <v>45253</v>
      </c>
      <c r="AP933" s="1">
        <v>45106</v>
      </c>
      <c r="AQ933" s="1">
        <v>45118</v>
      </c>
      <c r="AR933" s="1"/>
      <c r="AS933" s="1"/>
    </row>
    <row r="934" spans="31:45">
      <c r="AE934" s="20">
        <v>44822</v>
      </c>
      <c r="AF934" s="51">
        <v>44412</v>
      </c>
      <c r="AG934" s="1">
        <v>44954</v>
      </c>
      <c r="AH934" s="26">
        <v>44814</v>
      </c>
      <c r="AI934" s="1">
        <v>44783</v>
      </c>
      <c r="AJ934" s="1">
        <v>44783</v>
      </c>
      <c r="AK934" s="18">
        <v>44807</v>
      </c>
      <c r="AL934" s="1">
        <v>44954</v>
      </c>
      <c r="AM934" s="1">
        <v>44772</v>
      </c>
      <c r="AN934" s="1">
        <v>45254</v>
      </c>
      <c r="AO934" s="24">
        <v>45254</v>
      </c>
      <c r="AP934" s="1">
        <v>45107</v>
      </c>
      <c r="AQ934" s="1">
        <v>45119</v>
      </c>
      <c r="AR934" s="1"/>
      <c r="AS934" s="1"/>
    </row>
    <row r="935" spans="31:45">
      <c r="AE935" s="20">
        <v>44828</v>
      </c>
      <c r="AF935" s="51">
        <v>44413</v>
      </c>
      <c r="AG935" s="1">
        <v>44955</v>
      </c>
      <c r="AH935" s="26">
        <v>44815</v>
      </c>
      <c r="AI935" s="1">
        <v>44784</v>
      </c>
      <c r="AJ935" s="1">
        <v>44784</v>
      </c>
      <c r="AK935" s="18">
        <v>44808</v>
      </c>
      <c r="AL935" s="1">
        <v>44955</v>
      </c>
      <c r="AM935" s="1">
        <v>44773</v>
      </c>
      <c r="AN935" s="1">
        <v>45255</v>
      </c>
      <c r="AO935" s="24">
        <v>45255</v>
      </c>
      <c r="AP935" s="1">
        <v>45108</v>
      </c>
      <c r="AQ935" s="1">
        <v>45120</v>
      </c>
      <c r="AR935" s="1"/>
      <c r="AS935" s="1"/>
    </row>
    <row r="936" spans="31:45">
      <c r="AE936" s="20">
        <v>44829</v>
      </c>
      <c r="AF936" s="51">
        <v>44414</v>
      </c>
      <c r="AG936" s="1">
        <v>44961</v>
      </c>
      <c r="AH936" s="26">
        <v>44821</v>
      </c>
      <c r="AI936" s="1">
        <v>44785</v>
      </c>
      <c r="AJ936" s="1">
        <v>44785</v>
      </c>
      <c r="AK936" s="18">
        <v>44809</v>
      </c>
      <c r="AL936" s="1">
        <v>44961</v>
      </c>
      <c r="AM936" s="1">
        <v>44774</v>
      </c>
      <c r="AN936" s="1">
        <v>45256</v>
      </c>
      <c r="AO936" s="24">
        <v>45256</v>
      </c>
      <c r="AP936" s="1">
        <v>45109</v>
      </c>
      <c r="AQ936" s="1">
        <v>45121</v>
      </c>
      <c r="AR936" s="1"/>
      <c r="AS936" s="1"/>
    </row>
    <row r="937" spans="31:45">
      <c r="AE937" s="20">
        <v>44835</v>
      </c>
      <c r="AF937" s="51">
        <v>44415</v>
      </c>
      <c r="AG937" s="1">
        <v>44962</v>
      </c>
      <c r="AH937" s="26">
        <v>44822</v>
      </c>
      <c r="AI937" s="1">
        <v>44786</v>
      </c>
      <c r="AJ937" s="1">
        <v>44786</v>
      </c>
      <c r="AK937" s="18">
        <v>44814</v>
      </c>
      <c r="AL937" s="1">
        <v>44962</v>
      </c>
      <c r="AM937" s="1">
        <v>44775</v>
      </c>
      <c r="AN937" s="1">
        <v>45262</v>
      </c>
      <c r="AO937" s="24">
        <v>45262</v>
      </c>
      <c r="AP937" s="1">
        <v>45110</v>
      </c>
      <c r="AQ937" s="1">
        <v>45122</v>
      </c>
      <c r="AR937" s="1"/>
      <c r="AS937" s="1"/>
    </row>
    <row r="938" spans="31:45">
      <c r="AE938" s="20">
        <v>44836</v>
      </c>
      <c r="AF938" s="51">
        <v>44416</v>
      </c>
      <c r="AG938" s="1">
        <v>44968</v>
      </c>
      <c r="AH938" s="26">
        <v>44828</v>
      </c>
      <c r="AI938" s="1">
        <v>44787</v>
      </c>
      <c r="AJ938" s="1">
        <v>44787</v>
      </c>
      <c r="AK938" s="18">
        <v>44815</v>
      </c>
      <c r="AL938" s="1">
        <v>44968</v>
      </c>
      <c r="AM938" s="1">
        <v>44776</v>
      </c>
      <c r="AN938" s="1">
        <v>45263</v>
      </c>
      <c r="AO938" s="24">
        <v>45263</v>
      </c>
      <c r="AP938" s="1">
        <v>45111</v>
      </c>
      <c r="AQ938" s="1">
        <v>45123</v>
      </c>
      <c r="AR938" s="1"/>
      <c r="AS938" s="1"/>
    </row>
    <row r="939" spans="31:45">
      <c r="AE939" s="20">
        <v>44839</v>
      </c>
      <c r="AF939" s="51">
        <v>44417</v>
      </c>
      <c r="AG939" s="1">
        <v>44969</v>
      </c>
      <c r="AH939" s="26">
        <v>44829</v>
      </c>
      <c r="AI939" s="1">
        <v>44788</v>
      </c>
      <c r="AJ939" s="1">
        <v>44788</v>
      </c>
      <c r="AK939" s="18">
        <v>44821</v>
      </c>
      <c r="AL939" s="1">
        <v>44969</v>
      </c>
      <c r="AM939" s="1">
        <v>44777</v>
      </c>
      <c r="AN939" s="1">
        <v>45269</v>
      </c>
      <c r="AO939" s="24">
        <v>45269</v>
      </c>
      <c r="AP939" s="1">
        <v>45112</v>
      </c>
      <c r="AQ939" s="1">
        <v>45124</v>
      </c>
      <c r="AR939" s="1"/>
      <c r="AS939" s="1"/>
    </row>
    <row r="940" spans="31:45">
      <c r="AE940" s="20">
        <v>44842</v>
      </c>
      <c r="AF940" s="51">
        <v>44418</v>
      </c>
      <c r="AG940" s="1">
        <v>44975</v>
      </c>
      <c r="AH940" s="26">
        <v>44835</v>
      </c>
      <c r="AI940" s="1">
        <v>44789</v>
      </c>
      <c r="AJ940" s="1">
        <v>44789</v>
      </c>
      <c r="AK940" s="18">
        <v>44822</v>
      </c>
      <c r="AL940" s="1">
        <v>44975</v>
      </c>
      <c r="AM940" s="1">
        <v>44778</v>
      </c>
      <c r="AN940" s="1">
        <v>45270</v>
      </c>
      <c r="AO940" s="24">
        <v>45270</v>
      </c>
      <c r="AP940" s="1">
        <v>45113</v>
      </c>
      <c r="AQ940" s="1">
        <v>45125</v>
      </c>
      <c r="AR940" s="1"/>
      <c r="AS940" s="1"/>
    </row>
    <row r="941" spans="31:45">
      <c r="AE941" s="20">
        <v>44843</v>
      </c>
      <c r="AF941" s="51">
        <v>44419</v>
      </c>
      <c r="AG941" s="1">
        <v>44976</v>
      </c>
      <c r="AH941" s="26">
        <v>44836</v>
      </c>
      <c r="AI941" s="1">
        <v>44790</v>
      </c>
      <c r="AJ941" s="1">
        <v>44790</v>
      </c>
      <c r="AK941" s="18">
        <v>44828</v>
      </c>
      <c r="AL941" s="1">
        <v>44976</v>
      </c>
      <c r="AM941" s="1">
        <v>44779</v>
      </c>
      <c r="AN941" s="1">
        <v>45276</v>
      </c>
      <c r="AO941" s="24">
        <v>45276</v>
      </c>
      <c r="AP941" s="1">
        <v>45114</v>
      </c>
      <c r="AQ941" s="1">
        <v>45126</v>
      </c>
      <c r="AR941" s="1"/>
      <c r="AS941" s="1"/>
    </row>
    <row r="942" spans="31:45">
      <c r="AE942" s="20">
        <v>44849</v>
      </c>
      <c r="AF942" s="51">
        <v>44420</v>
      </c>
      <c r="AG942" s="1">
        <v>44977</v>
      </c>
      <c r="AH942" s="26">
        <v>44839</v>
      </c>
      <c r="AI942" s="1">
        <v>44791</v>
      </c>
      <c r="AJ942" s="1">
        <v>44791</v>
      </c>
      <c r="AK942" s="18">
        <v>44829</v>
      </c>
      <c r="AL942" s="1">
        <v>44977</v>
      </c>
      <c r="AM942" s="1">
        <v>44780</v>
      </c>
      <c r="AN942" s="1">
        <v>45277</v>
      </c>
      <c r="AO942" s="24">
        <v>45277</v>
      </c>
      <c r="AP942" s="1">
        <v>45115</v>
      </c>
      <c r="AQ942" s="1">
        <v>45127</v>
      </c>
      <c r="AR942" s="1"/>
      <c r="AS942" s="1"/>
    </row>
    <row r="943" spans="31:45">
      <c r="AE943" s="20">
        <v>44850</v>
      </c>
      <c r="AF943" s="51">
        <v>44421</v>
      </c>
      <c r="AG943" s="1">
        <v>44982</v>
      </c>
      <c r="AH943" s="26">
        <v>44842</v>
      </c>
      <c r="AI943" s="1">
        <v>44792</v>
      </c>
      <c r="AJ943" s="1">
        <v>44792</v>
      </c>
      <c r="AK943" s="18">
        <v>44835</v>
      </c>
      <c r="AL943" s="1">
        <v>44982</v>
      </c>
      <c r="AM943" s="1">
        <v>44781</v>
      </c>
      <c r="AN943" s="1">
        <v>45283</v>
      </c>
      <c r="AO943" s="24">
        <v>45283</v>
      </c>
      <c r="AP943" s="1">
        <v>45116</v>
      </c>
      <c r="AQ943" s="1">
        <v>45128</v>
      </c>
      <c r="AR943" s="1"/>
      <c r="AS943" s="1"/>
    </row>
    <row r="944" spans="31:45">
      <c r="AE944" s="20">
        <v>44856</v>
      </c>
      <c r="AF944" s="51">
        <v>44422</v>
      </c>
      <c r="AG944" s="1">
        <v>44983</v>
      </c>
      <c r="AH944" s="26">
        <v>44843</v>
      </c>
      <c r="AI944" s="1">
        <v>44793</v>
      </c>
      <c r="AJ944" s="1">
        <v>44793</v>
      </c>
      <c r="AK944" s="18">
        <v>44836</v>
      </c>
      <c r="AL944" s="1">
        <v>44983</v>
      </c>
      <c r="AM944" s="1">
        <v>44782</v>
      </c>
      <c r="AN944" s="1">
        <v>45284</v>
      </c>
      <c r="AO944" s="24">
        <v>45284</v>
      </c>
      <c r="AP944" s="1">
        <v>45117</v>
      </c>
      <c r="AQ944" s="1">
        <v>45129</v>
      </c>
      <c r="AR944" s="1"/>
      <c r="AS944" s="1"/>
    </row>
    <row r="945" spans="31:45">
      <c r="AE945" s="20">
        <v>44857</v>
      </c>
      <c r="AF945" s="51">
        <v>44423</v>
      </c>
      <c r="AG945" s="1">
        <v>44989</v>
      </c>
      <c r="AH945" s="26">
        <v>44844</v>
      </c>
      <c r="AI945" s="1">
        <v>44794</v>
      </c>
      <c r="AJ945" s="1">
        <v>44794</v>
      </c>
      <c r="AK945" s="18">
        <v>44839</v>
      </c>
      <c r="AL945" s="1">
        <v>44989</v>
      </c>
      <c r="AM945" s="1">
        <v>44783</v>
      </c>
      <c r="AN945" s="1">
        <v>45285</v>
      </c>
      <c r="AO945" s="24">
        <v>45285</v>
      </c>
      <c r="AP945" s="1">
        <v>45118</v>
      </c>
      <c r="AQ945" s="1">
        <v>45130</v>
      </c>
      <c r="AR945" s="1"/>
      <c r="AS945" s="1"/>
    </row>
    <row r="946" spans="31:45">
      <c r="AE946" s="20">
        <v>44863</v>
      </c>
      <c r="AF946" s="51">
        <v>44424</v>
      </c>
      <c r="AG946" s="1">
        <v>44990</v>
      </c>
      <c r="AH946" s="26">
        <v>44849</v>
      </c>
      <c r="AI946" s="1">
        <v>44800</v>
      </c>
      <c r="AJ946" s="1">
        <v>44800</v>
      </c>
      <c r="AK946" s="18">
        <v>44842</v>
      </c>
      <c r="AL946" s="1">
        <v>44990</v>
      </c>
      <c r="AM946" s="1">
        <v>44784</v>
      </c>
      <c r="AN946" s="1">
        <v>45286</v>
      </c>
      <c r="AO946" s="24">
        <v>45286</v>
      </c>
      <c r="AP946" s="1">
        <v>45119</v>
      </c>
      <c r="AQ946" s="1">
        <v>45136</v>
      </c>
      <c r="AR946" s="1"/>
      <c r="AS946" s="1"/>
    </row>
    <row r="947" spans="31:45">
      <c r="AE947" s="20">
        <v>44864</v>
      </c>
      <c r="AF947" s="51">
        <v>44425</v>
      </c>
      <c r="AG947" s="1">
        <v>44996</v>
      </c>
      <c r="AH947" s="26">
        <v>44850</v>
      </c>
      <c r="AI947" s="1">
        <v>44801</v>
      </c>
      <c r="AJ947" s="1">
        <v>44801</v>
      </c>
      <c r="AK947" s="18">
        <v>44843</v>
      </c>
      <c r="AL947" s="1">
        <v>44996</v>
      </c>
      <c r="AM947" s="1">
        <v>44785</v>
      </c>
      <c r="AN947" s="1">
        <v>45287</v>
      </c>
      <c r="AO947" s="24">
        <v>45287</v>
      </c>
      <c r="AP947" s="1">
        <v>45120</v>
      </c>
      <c r="AQ947" s="1">
        <v>45137</v>
      </c>
      <c r="AR947" s="1"/>
      <c r="AS947" s="1"/>
    </row>
    <row r="948" spans="31:45">
      <c r="AE948" s="20">
        <v>44870</v>
      </c>
      <c r="AF948" s="51">
        <v>44426</v>
      </c>
      <c r="AG948" s="1">
        <v>44997</v>
      </c>
      <c r="AH948" s="26">
        <v>44856</v>
      </c>
      <c r="AI948" s="1">
        <v>44807</v>
      </c>
      <c r="AJ948" s="1">
        <v>44807</v>
      </c>
      <c r="AK948" s="18">
        <v>44844</v>
      </c>
      <c r="AL948" s="1">
        <v>44997</v>
      </c>
      <c r="AM948" s="1">
        <v>44786</v>
      </c>
      <c r="AN948" s="1">
        <v>45288</v>
      </c>
      <c r="AO948" s="24">
        <v>45288</v>
      </c>
      <c r="AP948" s="1">
        <v>45121</v>
      </c>
      <c r="AQ948" s="1">
        <v>45143</v>
      </c>
      <c r="AR948" s="1"/>
      <c r="AS948" s="1"/>
    </row>
    <row r="949" spans="31:45">
      <c r="AE949" s="20">
        <v>44871</v>
      </c>
      <c r="AF949" s="51">
        <v>44427</v>
      </c>
      <c r="AG949" s="1">
        <v>45003</v>
      </c>
      <c r="AH949" s="26">
        <v>44857</v>
      </c>
      <c r="AI949" s="1">
        <v>44808</v>
      </c>
      <c r="AJ949" s="1">
        <v>44808</v>
      </c>
      <c r="AK949" s="18">
        <v>44849</v>
      </c>
      <c r="AL949" s="1">
        <v>45003</v>
      </c>
      <c r="AM949" s="1">
        <v>44787</v>
      </c>
      <c r="AN949" s="1">
        <v>45289</v>
      </c>
      <c r="AO949" s="24">
        <v>45289</v>
      </c>
      <c r="AP949" s="1">
        <v>45122</v>
      </c>
      <c r="AQ949" s="1">
        <v>45144</v>
      </c>
      <c r="AR949" s="1"/>
      <c r="AS949" s="1"/>
    </row>
    <row r="950" spans="31:45">
      <c r="AE950" s="20">
        <v>44873</v>
      </c>
      <c r="AF950" s="51">
        <v>44428</v>
      </c>
      <c r="AG950" s="1">
        <v>45004</v>
      </c>
      <c r="AH950" s="26">
        <v>44863</v>
      </c>
      <c r="AI950" s="1">
        <v>44809</v>
      </c>
      <c r="AJ950" s="1">
        <v>44809</v>
      </c>
      <c r="AK950" s="18">
        <v>44850</v>
      </c>
      <c r="AL950" s="1">
        <v>45004</v>
      </c>
      <c r="AM950" s="1">
        <v>44789</v>
      </c>
      <c r="AN950" s="1">
        <v>45290</v>
      </c>
      <c r="AO950" s="24">
        <v>45290</v>
      </c>
      <c r="AP950" s="1">
        <v>45123</v>
      </c>
      <c r="AQ950" s="1">
        <v>45150</v>
      </c>
      <c r="AR950" s="1"/>
      <c r="AS950" s="1"/>
    </row>
    <row r="951" spans="31:45">
      <c r="AE951" s="20">
        <v>44877</v>
      </c>
      <c r="AF951" s="51">
        <v>44429</v>
      </c>
      <c r="AG951" s="1">
        <v>45010</v>
      </c>
      <c r="AH951" s="26">
        <v>44864</v>
      </c>
      <c r="AI951" s="1">
        <v>44814</v>
      </c>
      <c r="AJ951" s="1">
        <v>44814</v>
      </c>
      <c r="AK951" s="18">
        <v>44856</v>
      </c>
      <c r="AL951" s="1">
        <v>45010</v>
      </c>
      <c r="AM951" s="1">
        <v>44791</v>
      </c>
      <c r="AN951" s="1">
        <v>45291</v>
      </c>
      <c r="AO951" s="24">
        <v>45291</v>
      </c>
      <c r="AP951" s="1">
        <v>45124</v>
      </c>
      <c r="AQ951" s="1">
        <v>45151</v>
      </c>
      <c r="AR951" s="1"/>
      <c r="AS951" s="1"/>
    </row>
    <row r="952" spans="31:45">
      <c r="AE952" s="20">
        <v>44878</v>
      </c>
      <c r="AF952" s="51">
        <v>44430</v>
      </c>
      <c r="AG952" s="1">
        <v>45011</v>
      </c>
      <c r="AH952" s="26">
        <v>44870</v>
      </c>
      <c r="AI952" s="1">
        <v>44815</v>
      </c>
      <c r="AJ952" s="1">
        <v>44815</v>
      </c>
      <c r="AK952" s="18">
        <v>44857</v>
      </c>
      <c r="AL952" s="1">
        <v>45011</v>
      </c>
      <c r="AM952" s="1">
        <v>44792</v>
      </c>
      <c r="AN952" s="1">
        <v>45292</v>
      </c>
      <c r="AO952" s="24">
        <v>45292</v>
      </c>
      <c r="AP952" s="1">
        <v>45125</v>
      </c>
      <c r="AQ952" s="1">
        <v>45157</v>
      </c>
      <c r="AR952" s="1"/>
      <c r="AS952" s="1"/>
    </row>
    <row r="953" spans="31:45">
      <c r="AE953" s="20">
        <v>44884</v>
      </c>
      <c r="AF953" s="51">
        <v>44431</v>
      </c>
      <c r="AG953" s="1">
        <v>45017</v>
      </c>
      <c r="AH953" s="26">
        <v>44871</v>
      </c>
      <c r="AI953" s="1">
        <v>44821</v>
      </c>
      <c r="AJ953" s="1">
        <v>44821</v>
      </c>
      <c r="AK953" s="18">
        <v>44863</v>
      </c>
      <c r="AL953" s="1">
        <v>45017</v>
      </c>
      <c r="AM953" s="1">
        <v>44793</v>
      </c>
      <c r="AN953" s="1">
        <v>45293</v>
      </c>
      <c r="AO953" s="24">
        <v>45293</v>
      </c>
      <c r="AP953" s="1">
        <v>45126</v>
      </c>
      <c r="AQ953" s="1">
        <v>45158</v>
      </c>
      <c r="AR953" s="1"/>
      <c r="AS953" s="1"/>
    </row>
    <row r="954" spans="31:45">
      <c r="AE954" s="20">
        <v>44885</v>
      </c>
      <c r="AF954" s="51">
        <v>44432</v>
      </c>
      <c r="AG954" s="1">
        <v>45018</v>
      </c>
      <c r="AH954" s="26">
        <v>44873</v>
      </c>
      <c r="AI954" s="1">
        <v>44822</v>
      </c>
      <c r="AJ954" s="1">
        <v>44822</v>
      </c>
      <c r="AK954" s="18">
        <v>44864</v>
      </c>
      <c r="AL954" s="1">
        <v>45018</v>
      </c>
      <c r="AM954" s="1">
        <v>44794</v>
      </c>
      <c r="AN954" s="1">
        <v>45297</v>
      </c>
      <c r="AO954" s="24">
        <v>45297</v>
      </c>
      <c r="AP954" s="1">
        <v>45127</v>
      </c>
      <c r="AQ954" s="1">
        <v>45164</v>
      </c>
      <c r="AR954" s="1"/>
      <c r="AS954" s="1"/>
    </row>
    <row r="955" spans="31:45">
      <c r="AE955" s="20">
        <v>44888</v>
      </c>
      <c r="AF955" s="51">
        <v>44433</v>
      </c>
      <c r="AG955" s="1">
        <v>45019</v>
      </c>
      <c r="AH955" s="26">
        <v>44877</v>
      </c>
      <c r="AI955" s="1">
        <v>44828</v>
      </c>
      <c r="AJ955" s="1">
        <v>44828</v>
      </c>
      <c r="AK955" s="18">
        <v>44870</v>
      </c>
      <c r="AL955" s="1">
        <v>45019</v>
      </c>
      <c r="AM955" s="1">
        <v>44797</v>
      </c>
      <c r="AN955" s="1">
        <v>45298</v>
      </c>
      <c r="AO955" s="24">
        <v>45298</v>
      </c>
      <c r="AP955" s="1">
        <v>45128</v>
      </c>
      <c r="AQ955" s="1">
        <v>45165</v>
      </c>
      <c r="AR955" s="1"/>
      <c r="AS955" s="1"/>
    </row>
    <row r="956" spans="31:45">
      <c r="AE956" s="20">
        <v>44889</v>
      </c>
      <c r="AF956" s="51">
        <v>44434</v>
      </c>
      <c r="AG956" s="1">
        <v>45020</v>
      </c>
      <c r="AH956" s="26">
        <v>44878</v>
      </c>
      <c r="AI956" s="1">
        <v>44829</v>
      </c>
      <c r="AJ956" s="1">
        <v>44829</v>
      </c>
      <c r="AK956" s="18">
        <v>44871</v>
      </c>
      <c r="AL956" s="1">
        <v>45020</v>
      </c>
      <c r="AM956" s="1">
        <v>44798</v>
      </c>
      <c r="AN956" s="1">
        <v>45304</v>
      </c>
      <c r="AO956" s="24">
        <v>45304</v>
      </c>
      <c r="AP956" s="1">
        <v>45129</v>
      </c>
      <c r="AQ956" s="1">
        <v>45171</v>
      </c>
      <c r="AR956" s="1"/>
      <c r="AS956" s="1"/>
    </row>
    <row r="957" spans="31:45">
      <c r="AE957" s="20">
        <v>44890</v>
      </c>
      <c r="AF957" s="51">
        <v>44436</v>
      </c>
      <c r="AG957" s="1">
        <v>45021</v>
      </c>
      <c r="AH957" s="26">
        <v>44884</v>
      </c>
      <c r="AI957" s="1">
        <v>44834</v>
      </c>
      <c r="AJ957" s="1">
        <v>44834</v>
      </c>
      <c r="AK957" s="18">
        <v>44873</v>
      </c>
      <c r="AL957" s="1">
        <v>45021</v>
      </c>
      <c r="AM957" s="1">
        <v>44800</v>
      </c>
      <c r="AN957" s="1">
        <v>45305</v>
      </c>
      <c r="AO957" s="24">
        <v>45305</v>
      </c>
      <c r="AP957" s="1">
        <v>45130</v>
      </c>
      <c r="AQ957" s="1">
        <v>45172</v>
      </c>
      <c r="AR957" s="1"/>
      <c r="AS957" s="1"/>
    </row>
    <row r="958" spans="31:45">
      <c r="AE958" s="20">
        <v>44891</v>
      </c>
      <c r="AF958" s="51">
        <v>44437</v>
      </c>
      <c r="AG958" s="1">
        <v>45022</v>
      </c>
      <c r="AH958" s="26">
        <v>44885</v>
      </c>
      <c r="AI958" s="1">
        <v>44835</v>
      </c>
      <c r="AJ958" s="1">
        <v>44835</v>
      </c>
      <c r="AK958" s="18">
        <v>44877</v>
      </c>
      <c r="AL958" s="1">
        <v>45022</v>
      </c>
      <c r="AM958" s="1">
        <v>44801</v>
      </c>
      <c r="AN958" s="1">
        <v>45306</v>
      </c>
      <c r="AO958" s="24">
        <v>45306</v>
      </c>
      <c r="AP958" s="1">
        <v>45131</v>
      </c>
      <c r="AQ958" s="1">
        <v>45173</v>
      </c>
      <c r="AR958" s="1"/>
      <c r="AS958" s="1"/>
    </row>
    <row r="959" spans="31:45">
      <c r="AE959" s="20">
        <v>44892</v>
      </c>
      <c r="AF959" s="51">
        <v>44439</v>
      </c>
      <c r="AG959" s="1">
        <v>45023</v>
      </c>
      <c r="AH959" s="26">
        <v>44888</v>
      </c>
      <c r="AI959" s="1">
        <v>44836</v>
      </c>
      <c r="AJ959" s="1">
        <v>44836</v>
      </c>
      <c r="AK959" s="18">
        <v>44878</v>
      </c>
      <c r="AL959" s="1">
        <v>45023</v>
      </c>
      <c r="AM959" s="1">
        <v>44807</v>
      </c>
      <c r="AN959" s="1">
        <v>45311</v>
      </c>
      <c r="AO959" s="24">
        <v>45311</v>
      </c>
      <c r="AP959" s="1">
        <v>45132</v>
      </c>
      <c r="AQ959" s="1">
        <v>45178</v>
      </c>
      <c r="AR959" s="1"/>
      <c r="AS959" s="1"/>
    </row>
    <row r="960" spans="31:45">
      <c r="AE960" s="20">
        <v>44898</v>
      </c>
      <c r="AF960" s="51">
        <v>44440</v>
      </c>
      <c r="AG960" s="1">
        <v>45024</v>
      </c>
      <c r="AH960" s="26">
        <v>44889</v>
      </c>
      <c r="AI960" s="1">
        <v>44839</v>
      </c>
      <c r="AJ960" s="1">
        <v>44839</v>
      </c>
      <c r="AK960" s="18">
        <v>44884</v>
      </c>
      <c r="AL960" s="1">
        <v>45024</v>
      </c>
      <c r="AM960" s="1">
        <v>44808</v>
      </c>
      <c r="AN960" s="1">
        <v>45312</v>
      </c>
      <c r="AO960" s="24">
        <v>45312</v>
      </c>
      <c r="AP960" s="1">
        <v>45136</v>
      </c>
      <c r="AQ960" s="1">
        <v>45179</v>
      </c>
      <c r="AR960" s="1"/>
      <c r="AS960" s="1"/>
    </row>
    <row r="961" spans="31:45">
      <c r="AE961" s="20">
        <v>44899</v>
      </c>
      <c r="AF961" s="51">
        <v>44443</v>
      </c>
      <c r="AG961" s="1">
        <v>45025</v>
      </c>
      <c r="AH961" s="26">
        <v>44890</v>
      </c>
      <c r="AI961" s="1">
        <v>44842</v>
      </c>
      <c r="AJ961" s="1">
        <v>44842</v>
      </c>
      <c r="AK961" s="18">
        <v>44885</v>
      </c>
      <c r="AL961" s="1">
        <v>45025</v>
      </c>
      <c r="AM961" s="1">
        <v>44809</v>
      </c>
      <c r="AN961" s="1">
        <v>45318</v>
      </c>
      <c r="AO961" s="24">
        <v>45318</v>
      </c>
      <c r="AP961" s="1">
        <v>45137</v>
      </c>
      <c r="AQ961" s="1">
        <v>45185</v>
      </c>
      <c r="AR961" s="1"/>
      <c r="AS961" s="1"/>
    </row>
    <row r="962" spans="31:45">
      <c r="AE962" s="20">
        <v>44905</v>
      </c>
      <c r="AF962" s="51">
        <v>44444</v>
      </c>
      <c r="AG962" s="1">
        <v>45026</v>
      </c>
      <c r="AH962" s="26">
        <v>44891</v>
      </c>
      <c r="AI962" s="1">
        <v>44843</v>
      </c>
      <c r="AJ962" s="1">
        <v>44843</v>
      </c>
      <c r="AK962" s="18">
        <v>44888</v>
      </c>
      <c r="AL962" s="1">
        <v>45026</v>
      </c>
      <c r="AM962" s="1">
        <v>44814</v>
      </c>
      <c r="AN962" s="1">
        <v>45319</v>
      </c>
      <c r="AO962" s="24">
        <v>45319</v>
      </c>
      <c r="AP962" s="1">
        <v>45143</v>
      </c>
      <c r="AQ962" s="1">
        <v>45186</v>
      </c>
      <c r="AR962" s="1"/>
      <c r="AS962" s="1"/>
    </row>
    <row r="963" spans="31:45">
      <c r="AE963" s="20">
        <v>44906</v>
      </c>
      <c r="AF963" s="51">
        <v>44445</v>
      </c>
      <c r="AG963" s="1">
        <v>45031</v>
      </c>
      <c r="AH963" s="26">
        <v>44892</v>
      </c>
      <c r="AI963" s="1">
        <v>44844</v>
      </c>
      <c r="AJ963" s="1">
        <v>44844</v>
      </c>
      <c r="AK963" s="18">
        <v>44889</v>
      </c>
      <c r="AL963" s="1">
        <v>45031</v>
      </c>
      <c r="AM963" s="1">
        <v>44815</v>
      </c>
      <c r="AN963" s="1">
        <v>45325</v>
      </c>
      <c r="AO963" s="24">
        <v>45325</v>
      </c>
      <c r="AP963" s="1">
        <v>45144</v>
      </c>
      <c r="AQ963" s="1">
        <v>45192</v>
      </c>
      <c r="AR963" s="1"/>
      <c r="AS963" s="1"/>
    </row>
    <row r="964" spans="31:45">
      <c r="AE964" s="20">
        <v>44912</v>
      </c>
      <c r="AF964" s="51">
        <v>44450</v>
      </c>
      <c r="AG964" s="1">
        <v>45032</v>
      </c>
      <c r="AH964" s="26">
        <v>44898</v>
      </c>
      <c r="AI964" s="1">
        <v>44849</v>
      </c>
      <c r="AJ964" s="1">
        <v>44849</v>
      </c>
      <c r="AK964" s="18">
        <v>44890</v>
      </c>
      <c r="AL964" s="1">
        <v>45032</v>
      </c>
      <c r="AM964" s="1">
        <v>44821</v>
      </c>
      <c r="AN964" s="1">
        <v>45326</v>
      </c>
      <c r="AO964" s="24">
        <v>45326</v>
      </c>
      <c r="AP964" s="1">
        <v>45150</v>
      </c>
      <c r="AQ964" s="1">
        <v>45193</v>
      </c>
      <c r="AR964" s="1"/>
      <c r="AS964" s="1"/>
    </row>
    <row r="965" spans="31:45">
      <c r="AE965" s="20">
        <v>44913</v>
      </c>
      <c r="AF965" s="51">
        <v>44451</v>
      </c>
      <c r="AG965" s="1">
        <v>45037</v>
      </c>
      <c r="AH965" s="26">
        <v>44899</v>
      </c>
      <c r="AI965" s="1">
        <v>44850</v>
      </c>
      <c r="AJ965" s="1">
        <v>44850</v>
      </c>
      <c r="AK965" s="18">
        <v>44891</v>
      </c>
      <c r="AL965" s="1">
        <v>45037</v>
      </c>
      <c r="AM965" s="1">
        <v>44822</v>
      </c>
      <c r="AN965" s="1">
        <v>45332</v>
      </c>
      <c r="AO965" s="24">
        <v>45332</v>
      </c>
      <c r="AP965" s="1">
        <v>45151</v>
      </c>
      <c r="AQ965" s="1">
        <v>45194</v>
      </c>
      <c r="AR965" s="1"/>
      <c r="AS965" s="1"/>
    </row>
    <row r="966" spans="31:45">
      <c r="AE966" s="20">
        <v>44918</v>
      </c>
      <c r="AF966" s="51">
        <v>44455</v>
      </c>
      <c r="AG966" s="1">
        <v>45038</v>
      </c>
      <c r="AH966" s="26">
        <v>44905</v>
      </c>
      <c r="AI966" s="1">
        <v>44856</v>
      </c>
      <c r="AJ966" s="1">
        <v>44856</v>
      </c>
      <c r="AK966" s="18">
        <v>44892</v>
      </c>
      <c r="AL966" s="1">
        <v>45038</v>
      </c>
      <c r="AM966" s="1">
        <v>44828</v>
      </c>
      <c r="AN966" s="1">
        <v>45333</v>
      </c>
      <c r="AO966" s="24">
        <v>45333</v>
      </c>
      <c r="AP966" s="1">
        <v>45157</v>
      </c>
      <c r="AQ966" s="1">
        <v>45199</v>
      </c>
      <c r="AR966" s="1"/>
      <c r="AS966" s="1"/>
    </row>
    <row r="967" spans="31:45">
      <c r="AE967" s="20">
        <v>44919</v>
      </c>
      <c r="AF967" s="51">
        <v>44457</v>
      </c>
      <c r="AG967" s="1">
        <v>45039</v>
      </c>
      <c r="AH967" s="26">
        <v>44906</v>
      </c>
      <c r="AI967" s="1">
        <v>44857</v>
      </c>
      <c r="AJ967" s="1">
        <v>44857</v>
      </c>
      <c r="AK967" s="18">
        <v>44898</v>
      </c>
      <c r="AL967" s="1">
        <v>45039</v>
      </c>
      <c r="AM967" s="1">
        <v>44829</v>
      </c>
      <c r="AN967" s="1">
        <v>45339</v>
      </c>
      <c r="AO967" s="24">
        <v>45339</v>
      </c>
      <c r="AP967" s="1">
        <v>45158</v>
      </c>
      <c r="AQ967" s="1">
        <v>45200</v>
      </c>
      <c r="AR967" s="1"/>
      <c r="AS967" s="1"/>
    </row>
    <row r="968" spans="31:45">
      <c r="AE968" s="20">
        <v>44920</v>
      </c>
      <c r="AF968" s="51">
        <v>44458</v>
      </c>
      <c r="AG968" s="1">
        <v>45045</v>
      </c>
      <c r="AH968" s="26">
        <v>44912</v>
      </c>
      <c r="AI968" s="1">
        <v>44863</v>
      </c>
      <c r="AJ968" s="1">
        <v>44863</v>
      </c>
      <c r="AK968" s="18">
        <v>44899</v>
      </c>
      <c r="AL968" s="1">
        <v>45045</v>
      </c>
      <c r="AM968" s="1">
        <v>44834</v>
      </c>
      <c r="AN968" s="1">
        <v>45340</v>
      </c>
      <c r="AO968" s="24">
        <v>45340</v>
      </c>
      <c r="AP968" s="1">
        <v>45164</v>
      </c>
      <c r="AQ968" s="1">
        <v>45206</v>
      </c>
      <c r="AR968" s="1"/>
      <c r="AS968" s="1"/>
    </row>
    <row r="969" spans="31:45">
      <c r="AE969" s="20">
        <v>44921</v>
      </c>
      <c r="AF969" s="51">
        <v>44464</v>
      </c>
      <c r="AG969" s="1">
        <v>45046</v>
      </c>
      <c r="AH969" s="26">
        <v>44913</v>
      </c>
      <c r="AI969" s="1">
        <v>44864</v>
      </c>
      <c r="AJ969" s="1">
        <v>44864</v>
      </c>
      <c r="AK969" s="18">
        <v>44905</v>
      </c>
      <c r="AL969" s="1">
        <v>45046</v>
      </c>
      <c r="AM969" s="1">
        <v>44835</v>
      </c>
      <c r="AN969" s="1">
        <v>45341</v>
      </c>
      <c r="AO969" s="24">
        <v>45341</v>
      </c>
      <c r="AP969" s="1">
        <v>45165</v>
      </c>
      <c r="AQ969" s="1">
        <v>45207</v>
      </c>
      <c r="AR969" s="1"/>
      <c r="AS969" s="1"/>
    </row>
    <row r="970" spans="31:45">
      <c r="AE970" s="20">
        <v>44922</v>
      </c>
      <c r="AF970" s="51">
        <v>44465</v>
      </c>
      <c r="AG970" s="1">
        <v>45052</v>
      </c>
      <c r="AH970" s="26">
        <v>44918</v>
      </c>
      <c r="AI970" s="1">
        <v>44870</v>
      </c>
      <c r="AJ970" s="1">
        <v>44870</v>
      </c>
      <c r="AK970" s="18">
        <v>44906</v>
      </c>
      <c r="AL970" s="1">
        <v>45052</v>
      </c>
      <c r="AM970" s="1">
        <v>44836</v>
      </c>
      <c r="AN970" s="1">
        <v>45346</v>
      </c>
      <c r="AO970" s="24">
        <v>45346</v>
      </c>
      <c r="AP970" s="1">
        <v>45171</v>
      </c>
      <c r="AQ970" s="1">
        <v>45213</v>
      </c>
      <c r="AR970" s="1"/>
      <c r="AS970" s="1"/>
    </row>
    <row r="971" spans="31:45">
      <c r="AE971" s="20">
        <v>44923</v>
      </c>
      <c r="AF971" s="51">
        <v>44470</v>
      </c>
      <c r="AG971" s="1">
        <v>45053</v>
      </c>
      <c r="AH971" s="26">
        <v>44919</v>
      </c>
      <c r="AI971" s="1">
        <v>44871</v>
      </c>
      <c r="AJ971" s="1">
        <v>44871</v>
      </c>
      <c r="AK971" s="18">
        <v>44912</v>
      </c>
      <c r="AL971" s="1">
        <v>45053</v>
      </c>
      <c r="AM971" s="1">
        <v>44839</v>
      </c>
      <c r="AN971" s="1">
        <v>45347</v>
      </c>
      <c r="AO971" s="24">
        <v>45347</v>
      </c>
      <c r="AP971" s="1">
        <v>45172</v>
      </c>
      <c r="AQ971" s="1">
        <v>45214</v>
      </c>
      <c r="AR971" s="1"/>
      <c r="AS971" s="1"/>
    </row>
    <row r="972" spans="31:45">
      <c r="AE972" s="20">
        <v>44924</v>
      </c>
      <c r="AF972" s="51">
        <v>44471</v>
      </c>
      <c r="AG972" s="1">
        <v>45059</v>
      </c>
      <c r="AH972" s="26">
        <v>44920</v>
      </c>
      <c r="AI972" s="1">
        <v>44873</v>
      </c>
      <c r="AJ972" s="1">
        <v>44873</v>
      </c>
      <c r="AK972" s="18">
        <v>44913</v>
      </c>
      <c r="AL972" s="1">
        <v>45059</v>
      </c>
      <c r="AM972" s="1">
        <v>44842</v>
      </c>
      <c r="AN972" s="1">
        <v>45353</v>
      </c>
      <c r="AO972" s="24">
        <v>45353</v>
      </c>
      <c r="AP972" s="1">
        <v>45173</v>
      </c>
      <c r="AQ972" s="1">
        <v>45220</v>
      </c>
      <c r="AR972" s="1"/>
      <c r="AS972" s="1"/>
    </row>
    <row r="973" spans="31:45">
      <c r="AE973" s="20">
        <v>44925</v>
      </c>
      <c r="AF973" s="51">
        <v>44472</v>
      </c>
      <c r="AG973" s="1">
        <v>45060</v>
      </c>
      <c r="AH973" s="26">
        <v>44921</v>
      </c>
      <c r="AI973" s="1">
        <v>44877</v>
      </c>
      <c r="AJ973" s="1">
        <v>44877</v>
      </c>
      <c r="AK973" s="18">
        <v>44918</v>
      </c>
      <c r="AL973" s="1">
        <v>45060</v>
      </c>
      <c r="AM973" s="1">
        <v>44843</v>
      </c>
      <c r="AN973" s="1">
        <v>45354</v>
      </c>
      <c r="AO973" s="24">
        <v>45354</v>
      </c>
      <c r="AP973" s="1">
        <v>45178</v>
      </c>
      <c r="AQ973" s="1">
        <v>45221</v>
      </c>
      <c r="AR973" s="1"/>
      <c r="AS973" s="1"/>
    </row>
    <row r="974" spans="31:45">
      <c r="AE974" s="20">
        <v>44926</v>
      </c>
      <c r="AF974" s="51">
        <v>44478</v>
      </c>
      <c r="AG974" s="1">
        <v>45066</v>
      </c>
      <c r="AH974" s="26">
        <v>44922</v>
      </c>
      <c r="AI974" s="1">
        <v>44878</v>
      </c>
      <c r="AJ974" s="1">
        <v>44878</v>
      </c>
      <c r="AK974" s="18">
        <v>44919</v>
      </c>
      <c r="AL974" s="1">
        <v>45066</v>
      </c>
      <c r="AM974" s="1">
        <v>44844</v>
      </c>
      <c r="AN974" s="1">
        <v>45360</v>
      </c>
      <c r="AO974" s="24">
        <v>45360</v>
      </c>
      <c r="AP974" s="1">
        <v>45179</v>
      </c>
      <c r="AQ974" s="1">
        <v>45227</v>
      </c>
      <c r="AR974" s="1"/>
      <c r="AS974" s="1"/>
    </row>
    <row r="975" spans="31:45">
      <c r="AE975" s="20">
        <v>44927</v>
      </c>
      <c r="AF975" s="51">
        <v>44479</v>
      </c>
      <c r="AG975" s="1">
        <v>45067</v>
      </c>
      <c r="AH975" s="26">
        <v>44923</v>
      </c>
      <c r="AI975" s="1">
        <v>44884</v>
      </c>
      <c r="AJ975" s="1">
        <v>44884</v>
      </c>
      <c r="AK975" s="18">
        <v>44920</v>
      </c>
      <c r="AL975" s="1">
        <v>45067</v>
      </c>
      <c r="AM975" s="1">
        <v>44849</v>
      </c>
      <c r="AN975" s="1">
        <v>45361</v>
      </c>
      <c r="AO975" s="24">
        <v>45361</v>
      </c>
      <c r="AP975" s="1">
        <v>45185</v>
      </c>
      <c r="AQ975" s="1">
        <v>45228</v>
      </c>
      <c r="AR975" s="1"/>
      <c r="AS975" s="1"/>
    </row>
    <row r="976" spans="31:45">
      <c r="AE976" s="20">
        <v>44928</v>
      </c>
      <c r="AF976" s="51">
        <v>44480</v>
      </c>
      <c r="AG976" s="1">
        <v>45073</v>
      </c>
      <c r="AH976" s="26">
        <v>44924</v>
      </c>
      <c r="AI976" s="1">
        <v>44885</v>
      </c>
      <c r="AJ976" s="1">
        <v>44885</v>
      </c>
      <c r="AK976" s="18">
        <v>44921</v>
      </c>
      <c r="AL976" s="1">
        <v>45073</v>
      </c>
      <c r="AM976" s="1">
        <v>44850</v>
      </c>
      <c r="AN976" s="1">
        <v>45367</v>
      </c>
      <c r="AO976" s="24">
        <v>45367</v>
      </c>
      <c r="AP976" s="1">
        <v>45186</v>
      </c>
      <c r="AQ976" s="1">
        <v>45234</v>
      </c>
      <c r="AR976" s="1"/>
      <c r="AS976" s="1"/>
    </row>
    <row r="977" spans="31:45">
      <c r="AE977" s="20">
        <v>44933</v>
      </c>
      <c r="AF977" s="51">
        <v>44484</v>
      </c>
      <c r="AG977" s="1">
        <v>45074</v>
      </c>
      <c r="AH977" s="26">
        <v>44925</v>
      </c>
      <c r="AI977" s="1">
        <v>44888</v>
      </c>
      <c r="AJ977" s="1">
        <v>44888</v>
      </c>
      <c r="AK977" s="18">
        <v>44922</v>
      </c>
      <c r="AL977" s="1">
        <v>45074</v>
      </c>
      <c r="AM977" s="1">
        <v>44855</v>
      </c>
      <c r="AN977" s="1">
        <v>45368</v>
      </c>
      <c r="AO977" s="24">
        <v>45368</v>
      </c>
      <c r="AP977" s="1">
        <v>45192</v>
      </c>
      <c r="AQ977" s="1">
        <v>45235</v>
      </c>
      <c r="AR977" s="1"/>
      <c r="AS977" s="1"/>
    </row>
    <row r="978" spans="31:45">
      <c r="AE978" s="20">
        <v>44934</v>
      </c>
      <c r="AF978" s="51">
        <v>44485</v>
      </c>
      <c r="AG978" s="1">
        <v>45075</v>
      </c>
      <c r="AH978" s="26">
        <v>44926</v>
      </c>
      <c r="AI978" s="1">
        <v>44889</v>
      </c>
      <c r="AJ978" s="1">
        <v>44889</v>
      </c>
      <c r="AK978" s="18">
        <v>44923</v>
      </c>
      <c r="AL978" s="1">
        <v>45075</v>
      </c>
      <c r="AM978" s="1">
        <v>44856</v>
      </c>
      <c r="AN978" s="1">
        <v>45374</v>
      </c>
      <c r="AO978" s="24">
        <v>45374</v>
      </c>
      <c r="AP978" s="1">
        <v>45193</v>
      </c>
      <c r="AQ978" s="1">
        <v>45241</v>
      </c>
      <c r="AR978" s="1"/>
      <c r="AS978" s="1"/>
    </row>
    <row r="979" spans="31:45">
      <c r="AE979" s="20">
        <v>44940</v>
      </c>
      <c r="AF979" s="51">
        <v>44486</v>
      </c>
      <c r="AG979" s="1">
        <v>45080</v>
      </c>
      <c r="AH979" s="26">
        <v>44927</v>
      </c>
      <c r="AI979" s="1">
        <v>44890</v>
      </c>
      <c r="AJ979" s="1">
        <v>44890</v>
      </c>
      <c r="AK979" s="18">
        <v>44924</v>
      </c>
      <c r="AL979" s="1">
        <v>45080</v>
      </c>
      <c r="AM979" s="1">
        <v>44857</v>
      </c>
      <c r="AN979" s="1">
        <v>45375</v>
      </c>
      <c r="AO979" s="24">
        <v>45375</v>
      </c>
      <c r="AP979" s="1">
        <v>45194</v>
      </c>
      <c r="AQ979" s="1">
        <v>45242</v>
      </c>
      <c r="AR979" s="1"/>
      <c r="AS979" s="1"/>
    </row>
    <row r="980" spans="31:45">
      <c r="AE980" s="20">
        <v>44941</v>
      </c>
      <c r="AF980" s="51">
        <v>44492</v>
      </c>
      <c r="AG980" s="1">
        <v>45081</v>
      </c>
      <c r="AH980" s="26">
        <v>44928</v>
      </c>
      <c r="AI980" s="1">
        <v>44891</v>
      </c>
      <c r="AJ980" s="1">
        <v>44891</v>
      </c>
      <c r="AK980" s="18">
        <v>44925</v>
      </c>
      <c r="AL980" s="1">
        <v>45081</v>
      </c>
      <c r="AM980" s="1">
        <v>44863</v>
      </c>
      <c r="AN980" s="1">
        <v>45376</v>
      </c>
      <c r="AO980" s="24">
        <v>45376</v>
      </c>
      <c r="AP980" s="1">
        <v>45199</v>
      </c>
      <c r="AQ980" s="1">
        <v>45248</v>
      </c>
      <c r="AR980" s="1"/>
      <c r="AS980" s="1"/>
    </row>
    <row r="981" spans="31:45">
      <c r="AE981" s="20">
        <v>44942</v>
      </c>
      <c r="AF981" s="51">
        <v>44493</v>
      </c>
      <c r="AG981" s="1">
        <v>45087</v>
      </c>
      <c r="AH981" s="26">
        <v>44933</v>
      </c>
      <c r="AI981" s="1">
        <v>44892</v>
      </c>
      <c r="AJ981" s="1">
        <v>44892</v>
      </c>
      <c r="AK981" s="18">
        <v>44926</v>
      </c>
      <c r="AL981" s="1">
        <v>45087</v>
      </c>
      <c r="AM981" s="1">
        <v>44864</v>
      </c>
      <c r="AN981" s="1">
        <v>45377</v>
      </c>
      <c r="AO981" s="24">
        <v>45377</v>
      </c>
      <c r="AP981" s="1">
        <v>45200</v>
      </c>
      <c r="AQ981" s="1">
        <v>45249</v>
      </c>
      <c r="AR981" s="1"/>
      <c r="AS981" s="1"/>
    </row>
    <row r="982" spans="31:45">
      <c r="AE982" s="20">
        <v>44947</v>
      </c>
      <c r="AF982" s="51">
        <v>44499</v>
      </c>
      <c r="AG982" s="1">
        <v>45088</v>
      </c>
      <c r="AH982" s="26">
        <v>44934</v>
      </c>
      <c r="AI982" s="1">
        <v>44898</v>
      </c>
      <c r="AJ982" s="1">
        <v>44898</v>
      </c>
      <c r="AK982" s="18">
        <v>44927</v>
      </c>
      <c r="AL982" s="1">
        <v>45088</v>
      </c>
      <c r="AM982" s="1">
        <v>44870</v>
      </c>
      <c r="AN982" s="1">
        <v>45378</v>
      </c>
      <c r="AO982" s="24">
        <v>45378</v>
      </c>
      <c r="AP982" s="1">
        <v>45206</v>
      </c>
      <c r="AQ982" s="1">
        <v>45252</v>
      </c>
      <c r="AR982" s="1"/>
      <c r="AS982" s="1"/>
    </row>
    <row r="983" spans="31:45">
      <c r="AE983" s="20">
        <v>44948</v>
      </c>
      <c r="AF983" s="51">
        <v>44500</v>
      </c>
      <c r="AG983" s="1">
        <v>45094</v>
      </c>
      <c r="AH983" s="26">
        <v>44940</v>
      </c>
      <c r="AI983" s="1">
        <v>44899</v>
      </c>
      <c r="AJ983" s="1">
        <v>44899</v>
      </c>
      <c r="AK983" s="18">
        <v>44928</v>
      </c>
      <c r="AL983" s="1">
        <v>45094</v>
      </c>
      <c r="AM983" s="1">
        <v>44871</v>
      </c>
      <c r="AN983" s="1">
        <v>45379</v>
      </c>
      <c r="AO983" s="24">
        <v>45379</v>
      </c>
      <c r="AP983" s="1">
        <v>45207</v>
      </c>
      <c r="AQ983" s="1">
        <v>45253</v>
      </c>
      <c r="AR983" s="1"/>
      <c r="AS983" s="1"/>
    </row>
    <row r="984" spans="31:45">
      <c r="AE984" s="20">
        <v>44954</v>
      </c>
      <c r="AF984" s="51">
        <v>44506</v>
      </c>
      <c r="AG984" s="1">
        <v>45095</v>
      </c>
      <c r="AH984" s="26">
        <v>44941</v>
      </c>
      <c r="AI984" s="1">
        <v>44905</v>
      </c>
      <c r="AJ984" s="1">
        <v>44905</v>
      </c>
      <c r="AK984" s="18">
        <v>44933</v>
      </c>
      <c r="AL984" s="1">
        <v>45095</v>
      </c>
      <c r="AM984" s="1">
        <v>44873</v>
      </c>
      <c r="AN984" s="1">
        <v>45380</v>
      </c>
      <c r="AO984" s="24">
        <v>45380</v>
      </c>
      <c r="AP984" s="1">
        <v>45213</v>
      </c>
      <c r="AQ984" s="1">
        <v>45254</v>
      </c>
      <c r="AR984" s="1"/>
      <c r="AS984" s="1"/>
    </row>
    <row r="985" spans="31:45">
      <c r="AE985" s="20">
        <v>44955</v>
      </c>
      <c r="AF985" s="51">
        <v>44507</v>
      </c>
      <c r="AG985" s="1">
        <v>45096</v>
      </c>
      <c r="AH985" s="26">
        <v>44942</v>
      </c>
      <c r="AI985" s="1">
        <v>44906</v>
      </c>
      <c r="AJ985" s="1">
        <v>44906</v>
      </c>
      <c r="AK985" s="18">
        <v>44934</v>
      </c>
      <c r="AL985" s="1">
        <v>45096</v>
      </c>
      <c r="AM985" s="1">
        <v>44877</v>
      </c>
      <c r="AN985" s="1">
        <v>45381</v>
      </c>
      <c r="AO985" s="24">
        <v>45381</v>
      </c>
      <c r="AP985" s="1">
        <v>45214</v>
      </c>
      <c r="AQ985" s="1">
        <v>45255</v>
      </c>
      <c r="AR985" s="1"/>
      <c r="AS985" s="1"/>
    </row>
    <row r="986" spans="31:45">
      <c r="AE986" s="20">
        <v>44961</v>
      </c>
      <c r="AF986" s="51">
        <v>44513</v>
      </c>
      <c r="AG986" s="1">
        <v>45100</v>
      </c>
      <c r="AH986" s="26">
        <v>44947</v>
      </c>
      <c r="AI986" s="1">
        <v>44912</v>
      </c>
      <c r="AJ986" s="1">
        <v>44912</v>
      </c>
      <c r="AK986" s="18">
        <v>44940</v>
      </c>
      <c r="AL986" s="1">
        <v>45100</v>
      </c>
      <c r="AM986" s="1">
        <v>44878</v>
      </c>
      <c r="AN986" s="1">
        <v>45382</v>
      </c>
      <c r="AO986" s="24">
        <v>45382</v>
      </c>
      <c r="AP986" s="1">
        <v>45220</v>
      </c>
      <c r="AQ986" s="1">
        <v>45256</v>
      </c>
      <c r="AR986" s="1"/>
      <c r="AS986" s="1"/>
    </row>
    <row r="987" spans="31:45">
      <c r="AE987" s="20">
        <v>44962</v>
      </c>
      <c r="AF987" s="51">
        <v>44514</v>
      </c>
      <c r="AG987" s="1">
        <v>45101</v>
      </c>
      <c r="AH987" s="26">
        <v>44948</v>
      </c>
      <c r="AI987" s="1">
        <v>44913</v>
      </c>
      <c r="AJ987" s="1">
        <v>44913</v>
      </c>
      <c r="AK987" s="18">
        <v>44941</v>
      </c>
      <c r="AL987" s="1">
        <v>45101</v>
      </c>
      <c r="AM987" s="1">
        <v>44884</v>
      </c>
      <c r="AN987" s="1">
        <v>45383</v>
      </c>
      <c r="AO987" s="24">
        <v>45383</v>
      </c>
      <c r="AP987" s="1">
        <v>45221</v>
      </c>
      <c r="AQ987" s="1">
        <v>45262</v>
      </c>
      <c r="AR987" s="1"/>
      <c r="AS987" s="1"/>
    </row>
    <row r="988" spans="31:45">
      <c r="AE988" s="20">
        <v>44968</v>
      </c>
      <c r="AF988" s="51">
        <v>44520</v>
      </c>
      <c r="AG988" s="1">
        <v>45102</v>
      </c>
      <c r="AH988" s="26">
        <v>44954</v>
      </c>
      <c r="AI988" s="1">
        <v>44918</v>
      </c>
      <c r="AJ988" s="1">
        <v>44918</v>
      </c>
      <c r="AK988" s="18">
        <v>44942</v>
      </c>
      <c r="AL988" s="1">
        <v>45102</v>
      </c>
      <c r="AM988" s="1">
        <v>44885</v>
      </c>
      <c r="AN988" s="1">
        <v>45388</v>
      </c>
      <c r="AO988" s="24">
        <v>45388</v>
      </c>
      <c r="AP988" s="1">
        <v>45227</v>
      </c>
      <c r="AQ988" s="1">
        <v>45263</v>
      </c>
      <c r="AR988" s="1"/>
      <c r="AS988" s="1"/>
    </row>
    <row r="989" spans="31:45">
      <c r="AE989" s="20">
        <v>44969</v>
      </c>
      <c r="AF989" s="51">
        <v>44521</v>
      </c>
      <c r="AG989" s="1">
        <v>45103</v>
      </c>
      <c r="AH989" s="26">
        <v>44955</v>
      </c>
      <c r="AI989" s="1">
        <v>44919</v>
      </c>
      <c r="AJ989" s="1">
        <v>44919</v>
      </c>
      <c r="AK989" s="18">
        <v>44947</v>
      </c>
      <c r="AL989" s="1">
        <v>45103</v>
      </c>
      <c r="AM989" s="1">
        <v>44888</v>
      </c>
      <c r="AN989" s="1">
        <v>45389</v>
      </c>
      <c r="AO989" s="24">
        <v>45389</v>
      </c>
      <c r="AP989" s="1">
        <v>45228</v>
      </c>
      <c r="AQ989" s="1">
        <v>45269</v>
      </c>
      <c r="AR989" s="1"/>
      <c r="AS989" s="1"/>
    </row>
    <row r="990" spans="31:45">
      <c r="AE990" s="20">
        <v>44975</v>
      </c>
      <c r="AF990" s="51">
        <v>44524</v>
      </c>
      <c r="AG990" s="1">
        <v>45104</v>
      </c>
      <c r="AH990" s="26">
        <v>44961</v>
      </c>
      <c r="AI990" s="1">
        <v>44920</v>
      </c>
      <c r="AJ990" s="1">
        <v>44920</v>
      </c>
      <c r="AK990" s="18">
        <v>44948</v>
      </c>
      <c r="AL990" s="1">
        <v>45104</v>
      </c>
      <c r="AM990" s="1">
        <v>44889</v>
      </c>
      <c r="AN990" s="1">
        <v>45392</v>
      </c>
      <c r="AO990" s="24">
        <v>45392</v>
      </c>
      <c r="AP990" s="1">
        <v>45234</v>
      </c>
      <c r="AQ990" s="1">
        <v>45270</v>
      </c>
      <c r="AR990" s="1"/>
      <c r="AS990" s="1"/>
    </row>
    <row r="991" spans="31:45">
      <c r="AE991" s="20">
        <v>44976</v>
      </c>
      <c r="AF991" s="51">
        <v>44525</v>
      </c>
      <c r="AG991" s="1">
        <v>45105</v>
      </c>
      <c r="AH991" s="26">
        <v>44962</v>
      </c>
      <c r="AI991" s="1">
        <v>44921</v>
      </c>
      <c r="AJ991" s="1">
        <v>44921</v>
      </c>
      <c r="AK991" s="18">
        <v>44954</v>
      </c>
      <c r="AL991" s="1">
        <v>45105</v>
      </c>
      <c r="AM991" s="1">
        <v>44890</v>
      </c>
      <c r="AN991" s="1">
        <v>45395</v>
      </c>
      <c r="AO991" s="24">
        <v>45395</v>
      </c>
      <c r="AP991" s="1">
        <v>45235</v>
      </c>
      <c r="AQ991" s="1">
        <v>45276</v>
      </c>
      <c r="AR991" s="1"/>
      <c r="AS991" s="1"/>
    </row>
    <row r="992" spans="31:45">
      <c r="AE992" s="20">
        <v>44977</v>
      </c>
      <c r="AF992" s="51">
        <v>44526</v>
      </c>
      <c r="AG992" s="1">
        <v>45106</v>
      </c>
      <c r="AH992" s="26">
        <v>44968</v>
      </c>
      <c r="AI992" s="1">
        <v>44922</v>
      </c>
      <c r="AJ992" s="1">
        <v>44922</v>
      </c>
      <c r="AK992" s="18">
        <v>44955</v>
      </c>
      <c r="AL992" s="1">
        <v>45106</v>
      </c>
      <c r="AM992" s="1">
        <v>44891</v>
      </c>
      <c r="AN992" s="1">
        <v>45396</v>
      </c>
      <c r="AO992" s="24">
        <v>45396</v>
      </c>
      <c r="AP992" s="1">
        <v>45241</v>
      </c>
      <c r="AQ992" s="1">
        <v>45277</v>
      </c>
      <c r="AR992" s="1"/>
      <c r="AS992" s="1"/>
    </row>
    <row r="993" spans="31:45">
      <c r="AE993" s="20">
        <v>44982</v>
      </c>
      <c r="AF993" s="51">
        <v>44527</v>
      </c>
      <c r="AG993" s="1">
        <v>45107</v>
      </c>
      <c r="AH993" s="26">
        <v>44969</v>
      </c>
      <c r="AI993" s="1">
        <v>44923</v>
      </c>
      <c r="AJ993" s="1">
        <v>44923</v>
      </c>
      <c r="AK993" s="18">
        <v>44961</v>
      </c>
      <c r="AL993" s="1">
        <v>45107</v>
      </c>
      <c r="AM993" s="1">
        <v>44892</v>
      </c>
      <c r="AN993" s="1">
        <v>45402</v>
      </c>
      <c r="AO993" s="24">
        <v>45402</v>
      </c>
      <c r="AP993" s="1">
        <v>45242</v>
      </c>
      <c r="AQ993" s="1">
        <v>45283</v>
      </c>
      <c r="AR993" s="1"/>
      <c r="AS993" s="1"/>
    </row>
    <row r="994" spans="31:45">
      <c r="AE994" s="20">
        <v>44983</v>
      </c>
      <c r="AF994" s="51">
        <v>44528</v>
      </c>
      <c r="AG994" s="1">
        <v>45108</v>
      </c>
      <c r="AH994" s="26">
        <v>44975</v>
      </c>
      <c r="AI994" s="1">
        <v>44924</v>
      </c>
      <c r="AJ994" s="1">
        <v>44924</v>
      </c>
      <c r="AK994" s="18">
        <v>44962</v>
      </c>
      <c r="AL994" s="1">
        <v>45108</v>
      </c>
      <c r="AM994" s="1">
        <v>44898</v>
      </c>
      <c r="AN994" s="1">
        <v>45403</v>
      </c>
      <c r="AO994" s="24">
        <v>45403</v>
      </c>
      <c r="AP994" s="1">
        <v>45248</v>
      </c>
      <c r="AQ994" s="1">
        <v>45284</v>
      </c>
      <c r="AR994" s="1"/>
      <c r="AS994" s="1"/>
    </row>
    <row r="995" spans="31:45">
      <c r="AE995" s="20">
        <v>44989</v>
      </c>
      <c r="AF995" s="51">
        <v>44534</v>
      </c>
      <c r="AG995" s="1">
        <v>45109</v>
      </c>
      <c r="AH995" s="26">
        <v>44976</v>
      </c>
      <c r="AI995" s="1">
        <v>44925</v>
      </c>
      <c r="AJ995" s="1">
        <v>44925</v>
      </c>
      <c r="AK995" s="18">
        <v>44968</v>
      </c>
      <c r="AL995" s="1">
        <v>45109</v>
      </c>
      <c r="AM995" s="1">
        <v>44899</v>
      </c>
      <c r="AN995" s="1">
        <v>45405</v>
      </c>
      <c r="AO995" s="24">
        <v>45405</v>
      </c>
      <c r="AP995" s="1">
        <v>45249</v>
      </c>
      <c r="AQ995" s="1">
        <v>45285</v>
      </c>
      <c r="AR995" s="1"/>
      <c r="AS995" s="1"/>
    </row>
    <row r="996" spans="31:45">
      <c r="AE996" s="20">
        <v>44990</v>
      </c>
      <c r="AF996" s="51">
        <v>44535</v>
      </c>
      <c r="AG996" s="1">
        <v>45110</v>
      </c>
      <c r="AH996" s="26">
        <v>44977</v>
      </c>
      <c r="AI996" s="1">
        <v>44926</v>
      </c>
      <c r="AJ996" s="1">
        <v>44926</v>
      </c>
      <c r="AK996" s="18">
        <v>44969</v>
      </c>
      <c r="AL996" s="1">
        <v>45110</v>
      </c>
      <c r="AM996" s="1">
        <v>44905</v>
      </c>
      <c r="AN996" s="1">
        <v>45409</v>
      </c>
      <c r="AO996" s="24">
        <v>45409</v>
      </c>
      <c r="AP996" s="1">
        <v>45252</v>
      </c>
      <c r="AQ996" s="1">
        <v>45286</v>
      </c>
      <c r="AR996" s="1"/>
      <c r="AS996" s="1"/>
    </row>
    <row r="997" spans="31:45">
      <c r="AE997" s="20">
        <v>44996</v>
      </c>
      <c r="AF997" s="51">
        <v>44541</v>
      </c>
      <c r="AG997" s="1">
        <v>45111</v>
      </c>
      <c r="AH997" s="26">
        <v>44982</v>
      </c>
      <c r="AI997" s="1">
        <v>44927</v>
      </c>
      <c r="AJ997" s="1">
        <v>44927</v>
      </c>
      <c r="AK997" s="18">
        <v>44975</v>
      </c>
      <c r="AL997" s="1">
        <v>45111</v>
      </c>
      <c r="AM997" s="1">
        <v>44906</v>
      </c>
      <c r="AN997" s="1">
        <v>45410</v>
      </c>
      <c r="AO997" s="24">
        <v>45410</v>
      </c>
      <c r="AP997" s="1">
        <v>45253</v>
      </c>
      <c r="AQ997" s="1">
        <v>45287</v>
      </c>
      <c r="AR997" s="1"/>
      <c r="AS997" s="1"/>
    </row>
    <row r="998" spans="31:45">
      <c r="AE998" s="20">
        <v>44997</v>
      </c>
      <c r="AF998" s="51">
        <v>44542</v>
      </c>
      <c r="AG998" s="1">
        <v>45112</v>
      </c>
      <c r="AH998" s="26">
        <v>44983</v>
      </c>
      <c r="AI998" s="1">
        <v>44928</v>
      </c>
      <c r="AJ998" s="1">
        <v>44928</v>
      </c>
      <c r="AK998" s="18">
        <v>44976</v>
      </c>
      <c r="AL998" s="1">
        <v>45112</v>
      </c>
      <c r="AM998" s="1">
        <v>44912</v>
      </c>
      <c r="AN998" s="1">
        <v>45416</v>
      </c>
      <c r="AO998" s="24">
        <v>45416</v>
      </c>
      <c r="AP998" s="1">
        <v>45254</v>
      </c>
      <c r="AQ998" s="1">
        <v>45288</v>
      </c>
      <c r="AR998" s="1"/>
      <c r="AS998" s="1"/>
    </row>
    <row r="999" spans="31:45">
      <c r="AE999" s="20">
        <v>45003</v>
      </c>
      <c r="AF999" s="51">
        <v>44548</v>
      </c>
      <c r="AG999" s="1">
        <v>45113</v>
      </c>
      <c r="AH999" s="26">
        <v>44989</v>
      </c>
      <c r="AI999" s="1">
        <v>44933</v>
      </c>
      <c r="AJ999" s="1">
        <v>44933</v>
      </c>
      <c r="AK999" s="18">
        <v>44977</v>
      </c>
      <c r="AL999" s="1">
        <v>45113</v>
      </c>
      <c r="AM999" s="1">
        <v>44913</v>
      </c>
      <c r="AN999" s="1">
        <v>45417</v>
      </c>
      <c r="AO999" s="24">
        <v>45417</v>
      </c>
      <c r="AP999" s="1">
        <v>45255</v>
      </c>
      <c r="AQ999" s="1">
        <v>45289</v>
      </c>
      <c r="AR999" s="1"/>
      <c r="AS999" s="1"/>
    </row>
    <row r="1000" spans="31:45">
      <c r="AE1000" s="20">
        <v>45004</v>
      </c>
      <c r="AF1000" s="51">
        <v>44549</v>
      </c>
      <c r="AG1000" s="1">
        <v>45114</v>
      </c>
      <c r="AH1000" s="26">
        <v>44990</v>
      </c>
      <c r="AI1000" s="1">
        <v>44934</v>
      </c>
      <c r="AJ1000" s="1">
        <v>44934</v>
      </c>
      <c r="AK1000" s="18">
        <v>44982</v>
      </c>
      <c r="AL1000" s="1">
        <v>45114</v>
      </c>
      <c r="AM1000" s="1">
        <v>44918</v>
      </c>
      <c r="AN1000" s="1">
        <v>45423</v>
      </c>
      <c r="AO1000" s="24">
        <v>45423</v>
      </c>
      <c r="AP1000" s="1">
        <v>45256</v>
      </c>
      <c r="AQ1000" s="1">
        <v>45290</v>
      </c>
      <c r="AR1000" s="1"/>
      <c r="AS1000" s="1"/>
    </row>
    <row r="1001" spans="31:45">
      <c r="AE1001" s="20">
        <v>45010</v>
      </c>
      <c r="AF1001" s="51">
        <v>44554</v>
      </c>
      <c r="AG1001" s="1">
        <v>45115</v>
      </c>
      <c r="AH1001" s="26">
        <v>44991</v>
      </c>
      <c r="AI1001" s="1">
        <v>44940</v>
      </c>
      <c r="AJ1001" s="1">
        <v>44940</v>
      </c>
      <c r="AK1001" s="18">
        <v>44983</v>
      </c>
      <c r="AL1001" s="1">
        <v>45115</v>
      </c>
      <c r="AM1001" s="1">
        <v>44919</v>
      </c>
      <c r="AN1001" s="1">
        <v>45424</v>
      </c>
      <c r="AO1001" s="24">
        <v>45424</v>
      </c>
      <c r="AP1001" s="1">
        <v>45262</v>
      </c>
      <c r="AQ1001" s="1">
        <v>45291</v>
      </c>
      <c r="AR1001" s="1"/>
      <c r="AS1001" s="1"/>
    </row>
    <row r="1002" spans="31:45">
      <c r="AE1002" s="20">
        <v>45011</v>
      </c>
      <c r="AF1002" s="51">
        <v>44555</v>
      </c>
      <c r="AG1002" s="1">
        <v>45116</v>
      </c>
      <c r="AH1002" s="26">
        <v>44996</v>
      </c>
      <c r="AI1002" s="1">
        <v>44941</v>
      </c>
      <c r="AJ1002" s="1">
        <v>44941</v>
      </c>
      <c r="AK1002" s="18">
        <v>44989</v>
      </c>
      <c r="AL1002" s="1">
        <v>45116</v>
      </c>
      <c r="AM1002" s="1">
        <v>44920</v>
      </c>
      <c r="AN1002" s="1">
        <v>45430</v>
      </c>
      <c r="AO1002" s="24">
        <v>45430</v>
      </c>
      <c r="AP1002" s="1">
        <v>45263</v>
      </c>
      <c r="AQ1002" s="1">
        <v>45292</v>
      </c>
      <c r="AR1002" s="1"/>
      <c r="AS1002" s="1"/>
    </row>
    <row r="1003" spans="31:45">
      <c r="AE1003" s="20">
        <v>45017</v>
      </c>
      <c r="AF1003" s="51">
        <v>44556</v>
      </c>
      <c r="AG1003" s="1">
        <v>45117</v>
      </c>
      <c r="AH1003" s="26">
        <v>44997</v>
      </c>
      <c r="AI1003" s="1">
        <v>44942</v>
      </c>
      <c r="AJ1003" s="1">
        <v>44942</v>
      </c>
      <c r="AK1003" s="18">
        <v>44990</v>
      </c>
      <c r="AL1003" s="1">
        <v>45117</v>
      </c>
      <c r="AM1003" s="1">
        <v>44921</v>
      </c>
      <c r="AN1003" s="1">
        <v>45431</v>
      </c>
      <c r="AO1003" s="24">
        <v>45431</v>
      </c>
      <c r="AP1003" s="1">
        <v>45269</v>
      </c>
      <c r="AQ1003" s="1">
        <v>45293</v>
      </c>
      <c r="AR1003" s="1"/>
      <c r="AS1003" s="1"/>
    </row>
    <row r="1004" spans="31:45">
      <c r="AE1004" s="20">
        <v>45018</v>
      </c>
      <c r="AF1004" s="51">
        <v>44557</v>
      </c>
      <c r="AG1004" s="1">
        <v>45118</v>
      </c>
      <c r="AH1004" s="26">
        <v>45003</v>
      </c>
      <c r="AI1004" s="1">
        <v>44947</v>
      </c>
      <c r="AJ1004" s="1">
        <v>44947</v>
      </c>
      <c r="AK1004" s="18">
        <v>44991</v>
      </c>
      <c r="AL1004" s="1">
        <v>45118</v>
      </c>
      <c r="AM1004" s="1">
        <v>44922</v>
      </c>
      <c r="AN1004" s="1">
        <v>45437</v>
      </c>
      <c r="AO1004" s="24">
        <v>45437</v>
      </c>
      <c r="AP1004" s="1">
        <v>45270</v>
      </c>
      <c r="AQ1004" s="1">
        <v>45297</v>
      </c>
      <c r="AR1004" s="1"/>
      <c r="AS1004" s="1"/>
    </row>
    <row r="1005" spans="31:45">
      <c r="AE1005" s="20">
        <v>45019</v>
      </c>
      <c r="AF1005" s="51">
        <v>44558</v>
      </c>
      <c r="AG1005" s="1">
        <v>45119</v>
      </c>
      <c r="AH1005" s="26">
        <v>45004</v>
      </c>
      <c r="AI1005" s="1">
        <v>44948</v>
      </c>
      <c r="AJ1005" s="1">
        <v>44948</v>
      </c>
      <c r="AK1005" s="18">
        <v>44996</v>
      </c>
      <c r="AL1005" s="1">
        <v>45119</v>
      </c>
      <c r="AM1005" s="1">
        <v>44923</v>
      </c>
      <c r="AN1005" s="1">
        <v>45438</v>
      </c>
      <c r="AO1005" s="24">
        <v>45438</v>
      </c>
      <c r="AP1005" s="1">
        <v>45276</v>
      </c>
      <c r="AQ1005" s="1">
        <v>45298</v>
      </c>
      <c r="AR1005" s="1"/>
      <c r="AS1005" s="1"/>
    </row>
    <row r="1006" spans="31:45">
      <c r="AE1006" s="20">
        <v>45020</v>
      </c>
      <c r="AF1006" s="51">
        <v>44559</v>
      </c>
      <c r="AG1006" s="1">
        <v>45120</v>
      </c>
      <c r="AH1006" s="26">
        <v>45010</v>
      </c>
      <c r="AI1006" s="1">
        <v>44954</v>
      </c>
      <c r="AJ1006" s="1">
        <v>44954</v>
      </c>
      <c r="AK1006" s="18">
        <v>44997</v>
      </c>
      <c r="AL1006" s="1">
        <v>45120</v>
      </c>
      <c r="AM1006" s="1">
        <v>44924</v>
      </c>
      <c r="AN1006" s="1">
        <v>45439</v>
      </c>
      <c r="AO1006" s="24">
        <v>45439</v>
      </c>
      <c r="AP1006" s="1">
        <v>45277</v>
      </c>
      <c r="AQ1006" s="1">
        <v>45304</v>
      </c>
      <c r="AR1006" s="1"/>
      <c r="AS1006" s="1"/>
    </row>
    <row r="1007" spans="31:45">
      <c r="AE1007" s="20">
        <v>45021</v>
      </c>
      <c r="AF1007" s="51">
        <v>44560</v>
      </c>
      <c r="AG1007" s="1">
        <v>45121</v>
      </c>
      <c r="AH1007" s="26">
        <v>45011</v>
      </c>
      <c r="AI1007" s="1">
        <v>44955</v>
      </c>
      <c r="AJ1007" s="1">
        <v>44955</v>
      </c>
      <c r="AK1007" s="18">
        <v>45003</v>
      </c>
      <c r="AL1007" s="1">
        <v>45121</v>
      </c>
      <c r="AM1007" s="1">
        <v>44925</v>
      </c>
      <c r="AN1007" s="1">
        <v>45444</v>
      </c>
      <c r="AO1007" s="24">
        <v>45444</v>
      </c>
      <c r="AP1007" s="1">
        <v>45283</v>
      </c>
      <c r="AQ1007" s="1">
        <v>45305</v>
      </c>
      <c r="AR1007" s="1"/>
      <c r="AS1007" s="1"/>
    </row>
    <row r="1008" spans="31:45">
      <c r="AE1008" s="20">
        <v>45022</v>
      </c>
      <c r="AF1008" s="51">
        <v>44561</v>
      </c>
      <c r="AG1008" s="1">
        <v>45122</v>
      </c>
      <c r="AH1008" s="26">
        <v>45017</v>
      </c>
      <c r="AI1008" s="1">
        <v>44961</v>
      </c>
      <c r="AJ1008" s="1">
        <v>44961</v>
      </c>
      <c r="AK1008" s="18">
        <v>45004</v>
      </c>
      <c r="AL1008" s="1">
        <v>45122</v>
      </c>
      <c r="AM1008" s="1">
        <v>44926</v>
      </c>
      <c r="AN1008" s="1">
        <v>45445</v>
      </c>
      <c r="AO1008" s="24">
        <v>45445</v>
      </c>
      <c r="AP1008" s="1">
        <v>45284</v>
      </c>
      <c r="AQ1008" s="1">
        <v>45306</v>
      </c>
      <c r="AR1008" s="1"/>
      <c r="AS1008" s="1"/>
    </row>
    <row r="1009" spans="31:45">
      <c r="AE1009" s="20">
        <v>45023</v>
      </c>
      <c r="AF1009" s="51">
        <v>44562</v>
      </c>
      <c r="AG1009" s="1">
        <v>45123</v>
      </c>
      <c r="AH1009" s="26">
        <v>45018</v>
      </c>
      <c r="AI1009" s="1">
        <v>44962</v>
      </c>
      <c r="AJ1009" s="1">
        <v>44962</v>
      </c>
      <c r="AK1009" s="18">
        <v>45010</v>
      </c>
      <c r="AL1009" s="1">
        <v>45123</v>
      </c>
      <c r="AM1009" s="1">
        <v>44927</v>
      </c>
      <c r="AN1009" s="1">
        <v>45451</v>
      </c>
      <c r="AO1009" s="24">
        <v>45451</v>
      </c>
      <c r="AP1009" s="1">
        <v>45285</v>
      </c>
      <c r="AQ1009" s="1">
        <v>45311</v>
      </c>
      <c r="AR1009" s="1"/>
      <c r="AS1009" s="1"/>
    </row>
    <row r="1010" spans="31:45">
      <c r="AE1010" s="20">
        <v>45024</v>
      </c>
      <c r="AF1010" s="51">
        <v>44563</v>
      </c>
      <c r="AG1010" s="1">
        <v>45124</v>
      </c>
      <c r="AH1010" s="26">
        <v>45019</v>
      </c>
      <c r="AI1010" s="1">
        <v>44968</v>
      </c>
      <c r="AJ1010" s="1">
        <v>44968</v>
      </c>
      <c r="AK1010" s="18">
        <v>45011</v>
      </c>
      <c r="AL1010" s="1">
        <v>45124</v>
      </c>
      <c r="AM1010" s="1">
        <v>44928</v>
      </c>
      <c r="AN1010" s="1">
        <v>45452</v>
      </c>
      <c r="AO1010" s="24">
        <v>45452</v>
      </c>
      <c r="AP1010" s="1">
        <v>45286</v>
      </c>
      <c r="AQ1010" s="1">
        <v>45312</v>
      </c>
      <c r="AR1010" s="1"/>
      <c r="AS1010" s="1"/>
    </row>
    <row r="1011" spans="31:45">
      <c r="AE1011" s="20">
        <v>45025</v>
      </c>
      <c r="AF1011" s="51">
        <v>44564</v>
      </c>
      <c r="AG1011" s="1">
        <v>45125</v>
      </c>
      <c r="AH1011" s="26">
        <v>45020</v>
      </c>
      <c r="AI1011" s="1">
        <v>44969</v>
      </c>
      <c r="AJ1011" s="1">
        <v>44969</v>
      </c>
      <c r="AK1011" s="18">
        <v>45017</v>
      </c>
      <c r="AL1011" s="1">
        <v>45125</v>
      </c>
      <c r="AM1011" s="1">
        <v>44933</v>
      </c>
      <c r="AN1011" s="1">
        <v>45458</v>
      </c>
      <c r="AO1011" s="24">
        <v>45458</v>
      </c>
      <c r="AP1011" s="1">
        <v>45287</v>
      </c>
      <c r="AQ1011" s="1">
        <v>45318</v>
      </c>
      <c r="AR1011" s="1"/>
      <c r="AS1011" s="1"/>
    </row>
    <row r="1012" spans="31:45">
      <c r="AE1012" s="20">
        <v>45026</v>
      </c>
      <c r="AF1012" s="51">
        <v>44565</v>
      </c>
      <c r="AG1012" s="1">
        <v>45126</v>
      </c>
      <c r="AH1012" s="26">
        <v>45021</v>
      </c>
      <c r="AI1012" s="1">
        <v>44975</v>
      </c>
      <c r="AJ1012" s="1">
        <v>44975</v>
      </c>
      <c r="AK1012" s="18">
        <v>45018</v>
      </c>
      <c r="AL1012" s="1">
        <v>45126</v>
      </c>
      <c r="AM1012" s="1">
        <v>44934</v>
      </c>
      <c r="AN1012" s="1">
        <v>45459</v>
      </c>
      <c r="AO1012" s="24">
        <v>45459</v>
      </c>
      <c r="AP1012" s="1">
        <v>45288</v>
      </c>
      <c r="AQ1012" s="1">
        <v>45319</v>
      </c>
      <c r="AR1012" s="1"/>
      <c r="AS1012" s="1"/>
    </row>
    <row r="1013" spans="31:45">
      <c r="AE1013" s="20">
        <v>45031</v>
      </c>
      <c r="AF1013" s="51">
        <v>44569</v>
      </c>
      <c r="AG1013" s="1">
        <v>45127</v>
      </c>
      <c r="AH1013" s="26">
        <v>45022</v>
      </c>
      <c r="AI1013" s="1">
        <v>44976</v>
      </c>
      <c r="AJ1013" s="1">
        <v>44976</v>
      </c>
      <c r="AK1013" s="18">
        <v>45019</v>
      </c>
      <c r="AL1013" s="1">
        <v>45127</v>
      </c>
      <c r="AM1013" s="1">
        <v>44940</v>
      </c>
      <c r="AN1013" s="1">
        <v>45462</v>
      </c>
      <c r="AO1013" s="24">
        <v>45462</v>
      </c>
      <c r="AP1013" s="1">
        <v>45289</v>
      </c>
      <c r="AQ1013" s="1">
        <v>45325</v>
      </c>
      <c r="AR1013" s="1"/>
      <c r="AS1013" s="1"/>
    </row>
    <row r="1014" spans="31:45">
      <c r="AE1014" s="20">
        <v>45032</v>
      </c>
      <c r="AF1014" s="51">
        <v>44570</v>
      </c>
      <c r="AG1014" s="1">
        <v>45128</v>
      </c>
      <c r="AH1014" s="26">
        <v>45023</v>
      </c>
      <c r="AI1014" s="1">
        <v>44977</v>
      </c>
      <c r="AJ1014" s="1">
        <v>44977</v>
      </c>
      <c r="AK1014" s="18">
        <v>45020</v>
      </c>
      <c r="AL1014" s="1">
        <v>45128</v>
      </c>
      <c r="AM1014" s="1">
        <v>44941</v>
      </c>
      <c r="AN1014" s="1">
        <v>45463</v>
      </c>
      <c r="AO1014" s="24">
        <v>45463</v>
      </c>
      <c r="AP1014" s="1">
        <v>45290</v>
      </c>
      <c r="AQ1014" s="1">
        <v>45326</v>
      </c>
      <c r="AR1014" s="1"/>
      <c r="AS1014" s="1"/>
    </row>
    <row r="1015" spans="31:45">
      <c r="AE1015" s="20">
        <v>45037</v>
      </c>
      <c r="AF1015" s="51">
        <v>44576</v>
      </c>
      <c r="AG1015" s="1">
        <v>45129</v>
      </c>
      <c r="AH1015" s="26">
        <v>45024</v>
      </c>
      <c r="AI1015" s="1">
        <v>44982</v>
      </c>
      <c r="AJ1015" s="1">
        <v>44982</v>
      </c>
      <c r="AK1015" s="18">
        <v>45021</v>
      </c>
      <c r="AL1015" s="1">
        <v>45129</v>
      </c>
      <c r="AM1015" s="1">
        <v>44942</v>
      </c>
      <c r="AN1015" s="1">
        <v>45464</v>
      </c>
      <c r="AO1015" s="24">
        <v>45464</v>
      </c>
      <c r="AP1015" s="1">
        <v>45291</v>
      </c>
      <c r="AQ1015" s="1">
        <v>45332</v>
      </c>
      <c r="AR1015" s="1"/>
      <c r="AS1015" s="1"/>
    </row>
    <row r="1016" spans="31:45">
      <c r="AE1016" s="20">
        <v>45038</v>
      </c>
      <c r="AF1016" s="51">
        <v>44577</v>
      </c>
      <c r="AG1016" s="1">
        <v>45130</v>
      </c>
      <c r="AH1016" s="26">
        <v>45025</v>
      </c>
      <c r="AI1016" s="1">
        <v>44983</v>
      </c>
      <c r="AJ1016" s="1">
        <v>44983</v>
      </c>
      <c r="AK1016" s="18">
        <v>45022</v>
      </c>
      <c r="AL1016" s="1">
        <v>45130</v>
      </c>
      <c r="AM1016" s="1">
        <v>44947</v>
      </c>
      <c r="AN1016" s="1">
        <v>45465</v>
      </c>
      <c r="AO1016" s="24">
        <v>45465</v>
      </c>
      <c r="AP1016" s="1">
        <v>45292</v>
      </c>
      <c r="AQ1016" s="1">
        <v>45333</v>
      </c>
      <c r="AR1016" s="1"/>
      <c r="AS1016" s="1"/>
    </row>
    <row r="1017" spans="31:45">
      <c r="AE1017" s="20">
        <v>45039</v>
      </c>
      <c r="AF1017" s="51">
        <v>44578</v>
      </c>
      <c r="AG1017" s="1">
        <v>45131</v>
      </c>
      <c r="AH1017" s="26">
        <v>45026</v>
      </c>
      <c r="AI1017" s="1">
        <v>44989</v>
      </c>
      <c r="AJ1017" s="1">
        <v>44989</v>
      </c>
      <c r="AK1017" s="18">
        <v>45023</v>
      </c>
      <c r="AL1017" s="1">
        <v>45131</v>
      </c>
      <c r="AM1017" s="1">
        <v>44948</v>
      </c>
      <c r="AN1017" s="1">
        <v>45466</v>
      </c>
      <c r="AO1017" s="24">
        <v>45466</v>
      </c>
      <c r="AP1017" s="1">
        <v>45293</v>
      </c>
      <c r="AQ1017" s="1">
        <v>45339</v>
      </c>
      <c r="AR1017" s="1"/>
      <c r="AS1017" s="1"/>
    </row>
    <row r="1018" spans="31:45">
      <c r="AE1018" s="20">
        <v>45045</v>
      </c>
      <c r="AF1018" s="51">
        <v>44583</v>
      </c>
      <c r="AG1018" s="1">
        <v>45132</v>
      </c>
      <c r="AH1018" s="26">
        <v>45031</v>
      </c>
      <c r="AI1018" s="1">
        <v>44990</v>
      </c>
      <c r="AJ1018" s="1">
        <v>44990</v>
      </c>
      <c r="AK1018" s="18">
        <v>45024</v>
      </c>
      <c r="AL1018" s="1">
        <v>45132</v>
      </c>
      <c r="AM1018" s="1">
        <v>44954</v>
      </c>
      <c r="AN1018" s="1">
        <v>45467</v>
      </c>
      <c r="AO1018" s="24">
        <v>45467</v>
      </c>
      <c r="AP1018" s="1">
        <v>45297</v>
      </c>
      <c r="AQ1018" s="1">
        <v>45340</v>
      </c>
      <c r="AR1018" s="1"/>
      <c r="AS1018" s="1"/>
    </row>
    <row r="1019" spans="31:45">
      <c r="AE1019" s="20">
        <v>45046</v>
      </c>
      <c r="AF1019" s="51">
        <v>44584</v>
      </c>
      <c r="AG1019" s="1">
        <v>45133</v>
      </c>
      <c r="AH1019" s="26">
        <v>45032</v>
      </c>
      <c r="AI1019" s="1">
        <v>44991</v>
      </c>
      <c r="AJ1019" s="1">
        <v>44991</v>
      </c>
      <c r="AK1019" s="18">
        <v>45025</v>
      </c>
      <c r="AL1019" s="1">
        <v>45133</v>
      </c>
      <c r="AM1019" s="1">
        <v>44955</v>
      </c>
      <c r="AN1019" s="1">
        <v>45468</v>
      </c>
      <c r="AO1019" s="24">
        <v>45468</v>
      </c>
      <c r="AP1019" s="1">
        <v>45298</v>
      </c>
      <c r="AQ1019" s="1">
        <v>45341</v>
      </c>
      <c r="AR1019" s="1"/>
      <c r="AS1019" s="1"/>
    </row>
    <row r="1020" spans="31:45">
      <c r="AE1020" s="20">
        <v>45052</v>
      </c>
      <c r="AF1020" s="51">
        <v>44590</v>
      </c>
      <c r="AG1020" s="1">
        <v>45134</v>
      </c>
      <c r="AH1020" s="26">
        <v>45037</v>
      </c>
      <c r="AI1020" s="1">
        <v>44996</v>
      </c>
      <c r="AJ1020" s="1">
        <v>44996</v>
      </c>
      <c r="AK1020" s="18">
        <v>45026</v>
      </c>
      <c r="AL1020" s="1">
        <v>45134</v>
      </c>
      <c r="AM1020" s="1">
        <v>44961</v>
      </c>
      <c r="AN1020" s="1">
        <v>45469</v>
      </c>
      <c r="AO1020" s="24">
        <v>45469</v>
      </c>
      <c r="AP1020" s="1">
        <v>45304</v>
      </c>
      <c r="AQ1020" s="1">
        <v>45346</v>
      </c>
      <c r="AR1020" s="1"/>
      <c r="AS1020" s="1"/>
    </row>
    <row r="1021" spans="31:45">
      <c r="AE1021" s="20">
        <v>45053</v>
      </c>
      <c r="AF1021" s="51">
        <v>44591</v>
      </c>
      <c r="AG1021" s="1">
        <v>45135</v>
      </c>
      <c r="AH1021" s="26">
        <v>45038</v>
      </c>
      <c r="AI1021" s="1">
        <v>44997</v>
      </c>
      <c r="AJ1021" s="1">
        <v>44997</v>
      </c>
      <c r="AK1021" s="18">
        <v>45031</v>
      </c>
      <c r="AL1021" s="1">
        <v>45135</v>
      </c>
      <c r="AM1021" s="1">
        <v>44962</v>
      </c>
      <c r="AN1021" s="1">
        <v>45470</v>
      </c>
      <c r="AO1021" s="24">
        <v>45470</v>
      </c>
      <c r="AP1021" s="1">
        <v>45305</v>
      </c>
      <c r="AQ1021" s="1">
        <v>45347</v>
      </c>
      <c r="AR1021" s="1"/>
      <c r="AS1021" s="1"/>
    </row>
    <row r="1022" spans="31:45">
      <c r="AE1022" s="20">
        <v>45059</v>
      </c>
      <c r="AF1022" s="51">
        <v>44597</v>
      </c>
      <c r="AG1022" s="1">
        <v>45136</v>
      </c>
      <c r="AH1022" s="26">
        <v>45039</v>
      </c>
      <c r="AI1022" s="1">
        <v>45003</v>
      </c>
      <c r="AJ1022" s="1">
        <v>45003</v>
      </c>
      <c r="AK1022" s="18">
        <v>45032</v>
      </c>
      <c r="AL1022" s="1">
        <v>45136</v>
      </c>
      <c r="AM1022" s="1">
        <v>44968</v>
      </c>
      <c r="AN1022" s="1">
        <v>45471</v>
      </c>
      <c r="AO1022" s="24">
        <v>45471</v>
      </c>
      <c r="AP1022" s="1">
        <v>45306</v>
      </c>
      <c r="AQ1022" s="1">
        <v>45353</v>
      </c>
      <c r="AR1022" s="1"/>
      <c r="AS1022" s="1"/>
    </row>
    <row r="1023" spans="31:45">
      <c r="AE1023" s="20">
        <v>45060</v>
      </c>
      <c r="AF1023" s="51">
        <v>44598</v>
      </c>
      <c r="AG1023" s="1">
        <v>45137</v>
      </c>
      <c r="AH1023" s="26">
        <v>45045</v>
      </c>
      <c r="AI1023" s="1">
        <v>45004</v>
      </c>
      <c r="AJ1023" s="1">
        <v>45004</v>
      </c>
      <c r="AK1023" s="18">
        <v>45037</v>
      </c>
      <c r="AL1023" s="1">
        <v>45137</v>
      </c>
      <c r="AM1023" s="1">
        <v>44969</v>
      </c>
      <c r="AN1023" s="1">
        <v>45472</v>
      </c>
      <c r="AO1023" s="24">
        <v>45472</v>
      </c>
      <c r="AP1023" s="1">
        <v>45311</v>
      </c>
      <c r="AQ1023" s="1">
        <v>45354</v>
      </c>
      <c r="AR1023" s="1"/>
      <c r="AS1023" s="1"/>
    </row>
    <row r="1024" spans="31:45">
      <c r="AE1024" s="20">
        <v>45066</v>
      </c>
      <c r="AF1024" s="51">
        <v>44604</v>
      </c>
      <c r="AG1024" s="1">
        <v>45138</v>
      </c>
      <c r="AH1024" s="26">
        <v>45046</v>
      </c>
      <c r="AI1024" s="1">
        <v>45010</v>
      </c>
      <c r="AJ1024" s="1">
        <v>45010</v>
      </c>
      <c r="AK1024" s="18">
        <v>45038</v>
      </c>
      <c r="AL1024" s="1">
        <v>45138</v>
      </c>
      <c r="AM1024" s="1">
        <v>44975</v>
      </c>
      <c r="AN1024" s="1">
        <v>45473</v>
      </c>
      <c r="AO1024" s="24">
        <v>45473</v>
      </c>
      <c r="AP1024" s="1">
        <v>45312</v>
      </c>
      <c r="AQ1024" s="1">
        <v>45360</v>
      </c>
      <c r="AR1024" s="1"/>
      <c r="AS1024" s="1"/>
    </row>
    <row r="1025" spans="31:45">
      <c r="AE1025" s="20">
        <v>45067</v>
      </c>
      <c r="AF1025" s="51">
        <v>44605</v>
      </c>
      <c r="AG1025" s="1">
        <v>45139</v>
      </c>
      <c r="AH1025" s="26">
        <v>45052</v>
      </c>
      <c r="AI1025" s="1">
        <v>45011</v>
      </c>
      <c r="AJ1025" s="1">
        <v>45011</v>
      </c>
      <c r="AK1025" s="18">
        <v>45039</v>
      </c>
      <c r="AL1025" s="1">
        <v>45139</v>
      </c>
      <c r="AM1025" s="1">
        <v>44976</v>
      </c>
      <c r="AN1025" s="1">
        <v>45474</v>
      </c>
      <c r="AO1025" s="24">
        <v>45474</v>
      </c>
      <c r="AP1025" s="1">
        <v>45318</v>
      </c>
      <c r="AQ1025" s="1">
        <v>45361</v>
      </c>
      <c r="AR1025" s="1"/>
      <c r="AS1025" s="1"/>
    </row>
    <row r="1026" spans="31:45">
      <c r="AE1026" s="20">
        <v>45073</v>
      </c>
      <c r="AF1026" s="51">
        <v>44611</v>
      </c>
      <c r="AG1026" s="1">
        <v>45140</v>
      </c>
      <c r="AH1026" s="26">
        <v>45053</v>
      </c>
      <c r="AI1026" s="1">
        <v>45017</v>
      </c>
      <c r="AJ1026" s="1">
        <v>45017</v>
      </c>
      <c r="AK1026" s="18">
        <v>45045</v>
      </c>
      <c r="AL1026" s="1">
        <v>45140</v>
      </c>
      <c r="AM1026" s="1">
        <v>44977</v>
      </c>
      <c r="AN1026" s="1">
        <v>45475</v>
      </c>
      <c r="AO1026" s="24">
        <v>45475</v>
      </c>
      <c r="AP1026" s="1">
        <v>45319</v>
      </c>
      <c r="AQ1026" s="1">
        <v>45367</v>
      </c>
      <c r="AR1026" s="1"/>
      <c r="AS1026" s="1"/>
    </row>
    <row r="1027" spans="31:45">
      <c r="AE1027" s="20">
        <v>45074</v>
      </c>
      <c r="AF1027" s="51">
        <v>44612</v>
      </c>
      <c r="AG1027" s="1">
        <v>45141</v>
      </c>
      <c r="AH1027" s="26">
        <v>45059</v>
      </c>
      <c r="AI1027" s="1">
        <v>45018</v>
      </c>
      <c r="AJ1027" s="1">
        <v>45018</v>
      </c>
      <c r="AK1027" s="18">
        <v>45046</v>
      </c>
      <c r="AL1027" s="1">
        <v>45141</v>
      </c>
      <c r="AM1027" s="1">
        <v>44982</v>
      </c>
      <c r="AN1027" s="1">
        <v>45476</v>
      </c>
      <c r="AO1027" s="24">
        <v>45476</v>
      </c>
      <c r="AP1027" s="1">
        <v>45325</v>
      </c>
      <c r="AQ1027" s="1">
        <v>45368</v>
      </c>
      <c r="AR1027" s="1"/>
      <c r="AS1027" s="1"/>
    </row>
    <row r="1028" spans="31:45">
      <c r="AE1028" s="20">
        <v>45075</v>
      </c>
      <c r="AF1028" s="51">
        <v>44613</v>
      </c>
      <c r="AG1028" s="1">
        <v>45142</v>
      </c>
      <c r="AH1028" s="26">
        <v>45060</v>
      </c>
      <c r="AI1028" s="1">
        <v>45019</v>
      </c>
      <c r="AJ1028" s="1">
        <v>45019</v>
      </c>
      <c r="AK1028" s="18">
        <v>45052</v>
      </c>
      <c r="AL1028" s="1">
        <v>45142</v>
      </c>
      <c r="AM1028" s="1">
        <v>44983</v>
      </c>
      <c r="AN1028" s="1">
        <v>45477</v>
      </c>
      <c r="AO1028" s="24">
        <v>45477</v>
      </c>
      <c r="AP1028" s="1">
        <v>45326</v>
      </c>
      <c r="AQ1028" s="1">
        <v>45374</v>
      </c>
      <c r="AR1028" s="1"/>
      <c r="AS1028" s="1"/>
    </row>
    <row r="1029" spans="31:45">
      <c r="AE1029" s="20">
        <v>45080</v>
      </c>
      <c r="AF1029" s="51">
        <v>44618</v>
      </c>
      <c r="AG1029" s="1">
        <v>45143</v>
      </c>
      <c r="AH1029" s="26">
        <v>45066</v>
      </c>
      <c r="AI1029" s="1">
        <v>45020</v>
      </c>
      <c r="AJ1029" s="1">
        <v>45020</v>
      </c>
      <c r="AK1029" s="18">
        <v>45053</v>
      </c>
      <c r="AL1029" s="1">
        <v>45143</v>
      </c>
      <c r="AM1029" s="1">
        <v>44989</v>
      </c>
      <c r="AN1029" s="1">
        <v>45478</v>
      </c>
      <c r="AO1029" s="24">
        <v>45478</v>
      </c>
      <c r="AP1029" s="1">
        <v>45332</v>
      </c>
      <c r="AQ1029" s="1">
        <v>45375</v>
      </c>
      <c r="AR1029" s="1"/>
      <c r="AS1029" s="1"/>
    </row>
    <row r="1030" spans="31:45">
      <c r="AE1030" s="20">
        <v>45081</v>
      </c>
      <c r="AF1030" s="51">
        <v>44619</v>
      </c>
      <c r="AG1030" s="1">
        <v>45144</v>
      </c>
      <c r="AH1030" s="26">
        <v>45067</v>
      </c>
      <c r="AI1030" s="1">
        <v>45021</v>
      </c>
      <c r="AJ1030" s="1">
        <v>45021</v>
      </c>
      <c r="AK1030" s="18">
        <v>45059</v>
      </c>
      <c r="AL1030" s="1">
        <v>45144</v>
      </c>
      <c r="AM1030" s="1">
        <v>44990</v>
      </c>
      <c r="AN1030" s="1">
        <v>45479</v>
      </c>
      <c r="AO1030" s="24">
        <v>45479</v>
      </c>
      <c r="AP1030" s="1">
        <v>45333</v>
      </c>
      <c r="AQ1030" s="1">
        <v>45376</v>
      </c>
      <c r="AR1030" s="1"/>
      <c r="AS1030" s="1"/>
    </row>
    <row r="1031" spans="31:45">
      <c r="AE1031" s="20">
        <v>45087</v>
      </c>
      <c r="AF1031" s="51">
        <v>44625</v>
      </c>
      <c r="AG1031" s="1">
        <v>45145</v>
      </c>
      <c r="AH1031" s="26">
        <v>45073</v>
      </c>
      <c r="AI1031" s="1">
        <v>45022</v>
      </c>
      <c r="AJ1031" s="1">
        <v>45022</v>
      </c>
      <c r="AK1031" s="18">
        <v>45060</v>
      </c>
      <c r="AL1031" s="1">
        <v>45145</v>
      </c>
      <c r="AM1031" s="1">
        <v>44991</v>
      </c>
      <c r="AN1031" s="1">
        <v>45480</v>
      </c>
      <c r="AO1031" s="24">
        <v>45480</v>
      </c>
      <c r="AP1031" s="1">
        <v>45339</v>
      </c>
      <c r="AQ1031" s="1">
        <v>45377</v>
      </c>
      <c r="AR1031" s="1"/>
      <c r="AS1031" s="1"/>
    </row>
    <row r="1032" spans="31:45">
      <c r="AE1032" s="20">
        <v>45088</v>
      </c>
      <c r="AF1032" s="51">
        <v>44626</v>
      </c>
      <c r="AG1032" s="1">
        <v>45146</v>
      </c>
      <c r="AH1032" s="26">
        <v>45074</v>
      </c>
      <c r="AI1032" s="1">
        <v>45023</v>
      </c>
      <c r="AJ1032" s="1">
        <v>45023</v>
      </c>
      <c r="AK1032" s="18">
        <v>45066</v>
      </c>
      <c r="AL1032" s="1">
        <v>45146</v>
      </c>
      <c r="AM1032" s="1">
        <v>44996</v>
      </c>
      <c r="AN1032" s="1">
        <v>45481</v>
      </c>
      <c r="AO1032" s="24">
        <v>45481</v>
      </c>
      <c r="AP1032" s="1">
        <v>45340</v>
      </c>
      <c r="AQ1032" s="1">
        <v>45378</v>
      </c>
      <c r="AR1032" s="1"/>
      <c r="AS1032" s="1"/>
    </row>
    <row r="1033" spans="31:45">
      <c r="AE1033" s="20">
        <v>45093</v>
      </c>
      <c r="AF1033" s="51">
        <v>44632</v>
      </c>
      <c r="AG1033" s="1">
        <v>45147</v>
      </c>
      <c r="AH1033" s="26">
        <v>45075</v>
      </c>
      <c r="AI1033" s="1">
        <v>45024</v>
      </c>
      <c r="AJ1033" s="1">
        <v>45024</v>
      </c>
      <c r="AK1033" s="18">
        <v>45067</v>
      </c>
      <c r="AL1033" s="1">
        <v>45147</v>
      </c>
      <c r="AM1033" s="1">
        <v>44997</v>
      </c>
      <c r="AN1033" s="1">
        <v>45482</v>
      </c>
      <c r="AO1033" s="24">
        <v>45482</v>
      </c>
      <c r="AP1033" s="1">
        <v>45341</v>
      </c>
      <c r="AQ1033" s="1">
        <v>45379</v>
      </c>
      <c r="AR1033" s="1"/>
      <c r="AS1033" s="1"/>
    </row>
    <row r="1034" spans="31:45">
      <c r="AE1034" s="20">
        <v>45094</v>
      </c>
      <c r="AF1034" s="51">
        <v>44633</v>
      </c>
      <c r="AG1034" s="1">
        <v>45148</v>
      </c>
      <c r="AH1034" s="26">
        <v>45080</v>
      </c>
      <c r="AI1034" s="1">
        <v>45025</v>
      </c>
      <c r="AJ1034" s="1">
        <v>45025</v>
      </c>
      <c r="AK1034" s="18">
        <v>45073</v>
      </c>
      <c r="AL1034" s="1">
        <v>45148</v>
      </c>
      <c r="AM1034" s="1">
        <v>45003</v>
      </c>
      <c r="AN1034" s="1">
        <v>45483</v>
      </c>
      <c r="AO1034" s="24">
        <v>45483</v>
      </c>
      <c r="AP1034" s="1">
        <v>45346</v>
      </c>
      <c r="AQ1034" s="1">
        <v>45380</v>
      </c>
      <c r="AR1034" s="1"/>
      <c r="AS1034" s="1"/>
    </row>
    <row r="1035" spans="31:45">
      <c r="AE1035" s="20">
        <v>45095</v>
      </c>
      <c r="AF1035" s="51">
        <v>44639</v>
      </c>
      <c r="AG1035" s="1">
        <v>45149</v>
      </c>
      <c r="AH1035" s="26">
        <v>45081</v>
      </c>
      <c r="AI1035" s="1">
        <v>45026</v>
      </c>
      <c r="AJ1035" s="1">
        <v>45026</v>
      </c>
      <c r="AK1035" s="18">
        <v>45074</v>
      </c>
      <c r="AL1035" s="1">
        <v>45149</v>
      </c>
      <c r="AM1035" s="1">
        <v>45004</v>
      </c>
      <c r="AN1035" s="1">
        <v>45484</v>
      </c>
      <c r="AO1035" s="24">
        <v>45484</v>
      </c>
      <c r="AP1035" s="1">
        <v>45347</v>
      </c>
      <c r="AQ1035" s="1">
        <v>45381</v>
      </c>
      <c r="AR1035" s="1"/>
      <c r="AS1035" s="1"/>
    </row>
    <row r="1036" spans="31:45">
      <c r="AE1036" s="20">
        <v>45096</v>
      </c>
      <c r="AF1036" s="51">
        <v>44640</v>
      </c>
      <c r="AG1036" s="1">
        <v>45150</v>
      </c>
      <c r="AH1036" s="26">
        <v>45087</v>
      </c>
      <c r="AI1036" s="1">
        <v>45031</v>
      </c>
      <c r="AJ1036" s="1">
        <v>45031</v>
      </c>
      <c r="AK1036" s="18">
        <v>45075</v>
      </c>
      <c r="AL1036" s="1">
        <v>45150</v>
      </c>
      <c r="AM1036" s="1">
        <v>45010</v>
      </c>
      <c r="AN1036" s="1">
        <v>45485</v>
      </c>
      <c r="AO1036" s="24">
        <v>45485</v>
      </c>
      <c r="AP1036" s="1">
        <v>45353</v>
      </c>
      <c r="AQ1036" s="1">
        <v>45382</v>
      </c>
      <c r="AR1036" s="1"/>
      <c r="AS1036" s="1"/>
    </row>
    <row r="1037" spans="31:45">
      <c r="AE1037" s="20">
        <v>45097</v>
      </c>
      <c r="AF1037" s="51">
        <v>44646</v>
      </c>
      <c r="AG1037" s="1">
        <v>45151</v>
      </c>
      <c r="AH1037" s="26">
        <v>45088</v>
      </c>
      <c r="AI1037" s="1">
        <v>45032</v>
      </c>
      <c r="AJ1037" s="1">
        <v>45032</v>
      </c>
      <c r="AK1037" s="18">
        <v>45080</v>
      </c>
      <c r="AL1037" s="1">
        <v>45151</v>
      </c>
      <c r="AM1037" s="1">
        <v>45011</v>
      </c>
      <c r="AN1037" s="1">
        <v>45486</v>
      </c>
      <c r="AO1037" s="24">
        <v>45486</v>
      </c>
      <c r="AP1037" s="1">
        <v>45354</v>
      </c>
      <c r="AQ1037" s="1">
        <v>45383</v>
      </c>
      <c r="AR1037" s="1"/>
      <c r="AS1037" s="1"/>
    </row>
    <row r="1038" spans="31:45">
      <c r="AE1038" s="20">
        <v>45098</v>
      </c>
      <c r="AF1038" s="51">
        <v>44647</v>
      </c>
      <c r="AG1038" s="1">
        <v>45152</v>
      </c>
      <c r="AH1038" s="26">
        <v>45093</v>
      </c>
      <c r="AI1038" s="1">
        <v>45037</v>
      </c>
      <c r="AJ1038" s="1">
        <v>45037</v>
      </c>
      <c r="AK1038" s="18">
        <v>45081</v>
      </c>
      <c r="AL1038" s="1">
        <v>45152</v>
      </c>
      <c r="AM1038" s="1">
        <v>45017</v>
      </c>
      <c r="AN1038" s="1">
        <v>45487</v>
      </c>
      <c r="AO1038" s="24">
        <v>45487</v>
      </c>
      <c r="AP1038" s="1">
        <v>45360</v>
      </c>
      <c r="AQ1038" s="1">
        <v>45388</v>
      </c>
      <c r="AR1038" s="1"/>
      <c r="AS1038" s="1"/>
    </row>
    <row r="1039" spans="31:45">
      <c r="AE1039" s="20">
        <v>45099</v>
      </c>
      <c r="AF1039" s="51">
        <v>44653</v>
      </c>
      <c r="AG1039" s="1">
        <v>45157</v>
      </c>
      <c r="AH1039" s="26">
        <v>45094</v>
      </c>
      <c r="AI1039" s="1">
        <v>45038</v>
      </c>
      <c r="AJ1039" s="1">
        <v>45038</v>
      </c>
      <c r="AK1039" s="18">
        <v>45087</v>
      </c>
      <c r="AL1039" s="1">
        <v>45157</v>
      </c>
      <c r="AM1039" s="1">
        <v>45018</v>
      </c>
      <c r="AN1039" s="1">
        <v>45493</v>
      </c>
      <c r="AO1039" s="24">
        <v>45493</v>
      </c>
      <c r="AP1039" s="1">
        <v>45361</v>
      </c>
      <c r="AQ1039" s="1">
        <v>45389</v>
      </c>
      <c r="AR1039" s="1"/>
      <c r="AS1039" s="1"/>
    </row>
    <row r="1040" spans="31:45">
      <c r="AE1040" s="20">
        <v>45100</v>
      </c>
      <c r="AF1040" s="51">
        <v>44654</v>
      </c>
      <c r="AG1040" s="1">
        <v>45158</v>
      </c>
      <c r="AH1040" s="26">
        <v>45095</v>
      </c>
      <c r="AI1040" s="1">
        <v>45039</v>
      </c>
      <c r="AJ1040" s="1">
        <v>45039</v>
      </c>
      <c r="AK1040" s="18">
        <v>45088</v>
      </c>
      <c r="AL1040" s="1">
        <v>45158</v>
      </c>
      <c r="AM1040" s="1">
        <v>45019</v>
      </c>
      <c r="AN1040" s="1">
        <v>45494</v>
      </c>
      <c r="AO1040" s="1">
        <v>45494</v>
      </c>
      <c r="AP1040" s="1">
        <v>45367</v>
      </c>
      <c r="AQ1040" s="1">
        <v>45392</v>
      </c>
      <c r="AR1040" s="1"/>
      <c r="AS1040" s="1"/>
    </row>
    <row r="1041" spans="31:45">
      <c r="AE1041" s="20">
        <v>45101</v>
      </c>
      <c r="AF1041" s="51">
        <v>44660</v>
      </c>
      <c r="AG1041" s="1">
        <v>45164</v>
      </c>
      <c r="AH1041" s="26">
        <v>45096</v>
      </c>
      <c r="AI1041" s="1">
        <v>45045</v>
      </c>
      <c r="AJ1041" s="1">
        <v>45045</v>
      </c>
      <c r="AK1041" s="18">
        <v>45093</v>
      </c>
      <c r="AL1041" s="1">
        <v>45164</v>
      </c>
      <c r="AM1041" s="1">
        <v>45020</v>
      </c>
      <c r="AN1041" s="1">
        <v>45500</v>
      </c>
      <c r="AO1041" s="1">
        <v>45500</v>
      </c>
      <c r="AP1041" s="1">
        <v>45368</v>
      </c>
      <c r="AQ1041" s="1">
        <v>45395</v>
      </c>
      <c r="AR1041" s="1"/>
      <c r="AS1041" s="1"/>
    </row>
    <row r="1042" spans="31:45">
      <c r="AE1042" s="20">
        <v>45102</v>
      </c>
      <c r="AF1042" s="51">
        <v>44661</v>
      </c>
      <c r="AG1042" s="1">
        <v>45165</v>
      </c>
      <c r="AH1042" s="26">
        <v>45097</v>
      </c>
      <c r="AI1042" s="1">
        <v>45046</v>
      </c>
      <c r="AJ1042" s="1">
        <v>45046</v>
      </c>
      <c r="AK1042" s="18">
        <v>45094</v>
      </c>
      <c r="AL1042" s="1">
        <v>45165</v>
      </c>
      <c r="AM1042" s="1">
        <v>45021</v>
      </c>
      <c r="AN1042" s="1">
        <v>45501</v>
      </c>
      <c r="AO1042" s="1">
        <v>45501</v>
      </c>
      <c r="AP1042" s="1">
        <v>45374</v>
      </c>
      <c r="AQ1042" s="1">
        <v>45396</v>
      </c>
      <c r="AR1042" s="1"/>
      <c r="AS1042" s="1"/>
    </row>
    <row r="1043" spans="31:45">
      <c r="AE1043" s="20">
        <v>45103</v>
      </c>
      <c r="AF1043" s="51">
        <v>44662</v>
      </c>
      <c r="AG1043" s="1">
        <v>45171</v>
      </c>
      <c r="AH1043" s="26">
        <v>45098</v>
      </c>
      <c r="AI1043" s="1">
        <v>45052</v>
      </c>
      <c r="AJ1043" s="1">
        <v>45052</v>
      </c>
      <c r="AK1043" s="18">
        <v>45095</v>
      </c>
      <c r="AL1043" s="1">
        <v>45171</v>
      </c>
      <c r="AM1043" s="1">
        <v>45022</v>
      </c>
      <c r="AN1043" s="1">
        <v>45507</v>
      </c>
      <c r="AO1043" s="1">
        <v>45507</v>
      </c>
      <c r="AP1043" s="1">
        <v>45375</v>
      </c>
      <c r="AQ1043" s="1">
        <v>45402</v>
      </c>
      <c r="AR1043" s="1"/>
      <c r="AS1043" s="1"/>
    </row>
    <row r="1044" spans="31:45">
      <c r="AE1044" s="20">
        <v>45104</v>
      </c>
      <c r="AF1044" s="51">
        <v>44663</v>
      </c>
      <c r="AG1044" s="1">
        <v>45172</v>
      </c>
      <c r="AH1044" s="26">
        <v>45099</v>
      </c>
      <c r="AI1044" s="1">
        <v>45053</v>
      </c>
      <c r="AJ1044" s="1">
        <v>45053</v>
      </c>
      <c r="AK1044" s="18">
        <v>45096</v>
      </c>
      <c r="AL1044" s="1">
        <v>45172</v>
      </c>
      <c r="AM1044" s="1">
        <v>45023</v>
      </c>
      <c r="AN1044" s="1">
        <v>45508</v>
      </c>
      <c r="AO1044" s="1">
        <v>45508</v>
      </c>
      <c r="AP1044" s="1">
        <v>45376</v>
      </c>
      <c r="AQ1044" s="1">
        <v>45403</v>
      </c>
      <c r="AR1044" s="1"/>
      <c r="AS1044" s="1"/>
    </row>
    <row r="1045" spans="31:45">
      <c r="AE1045" s="20">
        <v>45105</v>
      </c>
      <c r="AF1045" s="51">
        <v>44664</v>
      </c>
      <c r="AG1045" s="1">
        <v>45173</v>
      </c>
      <c r="AH1045" s="26">
        <v>45100</v>
      </c>
      <c r="AI1045" s="1">
        <v>45059</v>
      </c>
      <c r="AJ1045" s="1">
        <v>45059</v>
      </c>
      <c r="AK1045" s="18">
        <v>45097</v>
      </c>
      <c r="AL1045" s="1">
        <v>45173</v>
      </c>
      <c r="AM1045" s="1">
        <v>45024</v>
      </c>
      <c r="AN1045" s="1">
        <v>45514</v>
      </c>
      <c r="AO1045" s="1">
        <v>45514</v>
      </c>
      <c r="AP1045" s="1">
        <v>45377</v>
      </c>
      <c r="AQ1045" s="1">
        <v>45405</v>
      </c>
      <c r="AR1045" s="1"/>
      <c r="AS1045" s="1"/>
    </row>
    <row r="1046" spans="31:45">
      <c r="AE1046" s="20">
        <v>45106</v>
      </c>
      <c r="AF1046" s="51">
        <v>44665</v>
      </c>
      <c r="AG1046" s="1">
        <v>45178</v>
      </c>
      <c r="AH1046" s="26">
        <v>45101</v>
      </c>
      <c r="AI1046" s="1">
        <v>45060</v>
      </c>
      <c r="AJ1046" s="1">
        <v>45060</v>
      </c>
      <c r="AK1046" s="18">
        <v>45098</v>
      </c>
      <c r="AL1046" s="1">
        <v>45178</v>
      </c>
      <c r="AM1046" s="1">
        <v>45025</v>
      </c>
      <c r="AN1046" s="1">
        <v>45515</v>
      </c>
      <c r="AO1046" s="1">
        <v>45515</v>
      </c>
      <c r="AP1046" s="1">
        <v>45378</v>
      </c>
      <c r="AQ1046" s="1">
        <v>45409</v>
      </c>
      <c r="AR1046" s="1"/>
      <c r="AS1046" s="1"/>
    </row>
    <row r="1047" spans="31:45">
      <c r="AE1047" s="20">
        <v>45107</v>
      </c>
      <c r="AF1047" s="51">
        <v>44666</v>
      </c>
      <c r="AG1047" s="1">
        <v>45179</v>
      </c>
      <c r="AH1047" s="26">
        <v>45102</v>
      </c>
      <c r="AI1047" s="1">
        <v>45066</v>
      </c>
      <c r="AJ1047" s="1">
        <v>45066</v>
      </c>
      <c r="AK1047" s="18">
        <v>45099</v>
      </c>
      <c r="AL1047" s="1">
        <v>45179</v>
      </c>
      <c r="AM1047" s="1">
        <v>45026</v>
      </c>
      <c r="AN1047" s="1">
        <v>45521</v>
      </c>
      <c r="AO1047" s="1">
        <v>45521</v>
      </c>
      <c r="AP1047" s="1">
        <v>45379</v>
      </c>
      <c r="AQ1047" s="1">
        <v>45410</v>
      </c>
      <c r="AR1047" s="1"/>
      <c r="AS1047" s="1"/>
    </row>
    <row r="1048" spans="31:45">
      <c r="AE1048" s="20">
        <v>45108</v>
      </c>
      <c r="AF1048" s="51">
        <v>44667</v>
      </c>
      <c r="AG1048" s="1">
        <v>45185</v>
      </c>
      <c r="AH1048" s="26">
        <v>45103</v>
      </c>
      <c r="AI1048" s="1">
        <v>45067</v>
      </c>
      <c r="AJ1048" s="1">
        <v>45067</v>
      </c>
      <c r="AK1048" s="18">
        <v>45100</v>
      </c>
      <c r="AL1048" s="1">
        <v>45185</v>
      </c>
      <c r="AM1048" s="1">
        <v>45031</v>
      </c>
      <c r="AN1048" s="1">
        <v>45522</v>
      </c>
      <c r="AO1048" s="1">
        <v>45522</v>
      </c>
      <c r="AP1048" s="1">
        <v>45380</v>
      </c>
      <c r="AQ1048" s="1">
        <v>45416</v>
      </c>
      <c r="AR1048" s="1"/>
      <c r="AS1048" s="1"/>
    </row>
    <row r="1049" spans="31:45">
      <c r="AE1049" s="20">
        <v>45109</v>
      </c>
      <c r="AF1049" s="51">
        <v>44668</v>
      </c>
      <c r="AG1049" s="1">
        <v>45186</v>
      </c>
      <c r="AH1049" s="26">
        <v>45104</v>
      </c>
      <c r="AI1049" s="1">
        <v>45073</v>
      </c>
      <c r="AJ1049" s="1">
        <v>45073</v>
      </c>
      <c r="AK1049" s="18">
        <v>45101</v>
      </c>
      <c r="AL1049" s="1">
        <v>45186</v>
      </c>
      <c r="AM1049" s="1">
        <v>45032</v>
      </c>
      <c r="AN1049" s="1">
        <v>45528</v>
      </c>
      <c r="AO1049" s="1">
        <v>45528</v>
      </c>
      <c r="AP1049" s="1">
        <v>45381</v>
      </c>
      <c r="AQ1049" s="1">
        <v>45417</v>
      </c>
      <c r="AR1049" s="1"/>
      <c r="AS1049" s="1"/>
    </row>
    <row r="1050" spans="31:45">
      <c r="AE1050" s="20">
        <v>45110</v>
      </c>
      <c r="AF1050" s="51">
        <v>44669</v>
      </c>
      <c r="AG1050" s="1">
        <v>45192</v>
      </c>
      <c r="AH1050" s="26">
        <v>45105</v>
      </c>
      <c r="AI1050" s="1">
        <v>45074</v>
      </c>
      <c r="AJ1050" s="1">
        <v>45074</v>
      </c>
      <c r="AK1050" s="18">
        <v>45102</v>
      </c>
      <c r="AL1050" s="1">
        <v>45192</v>
      </c>
      <c r="AM1050" s="1">
        <v>45037</v>
      </c>
      <c r="AN1050" s="1">
        <v>45529</v>
      </c>
      <c r="AO1050" s="1">
        <v>45529</v>
      </c>
      <c r="AP1050" s="1">
        <v>45382</v>
      </c>
      <c r="AQ1050" s="1">
        <v>45423</v>
      </c>
      <c r="AR1050" s="1"/>
      <c r="AS1050" s="1"/>
    </row>
    <row r="1051" spans="31:45">
      <c r="AE1051" s="20">
        <v>45111</v>
      </c>
      <c r="AF1051" s="51">
        <v>44674</v>
      </c>
      <c r="AG1051" s="1">
        <v>45193</v>
      </c>
      <c r="AH1051" s="26">
        <v>45106</v>
      </c>
      <c r="AI1051" s="1">
        <v>45075</v>
      </c>
      <c r="AJ1051" s="1">
        <v>45075</v>
      </c>
      <c r="AK1051" s="18">
        <v>45103</v>
      </c>
      <c r="AL1051" s="1">
        <v>45193</v>
      </c>
      <c r="AM1051" s="1">
        <v>45038</v>
      </c>
      <c r="AN1051" s="1">
        <v>45535</v>
      </c>
      <c r="AO1051" s="1">
        <v>45535</v>
      </c>
      <c r="AP1051" s="1">
        <v>45383</v>
      </c>
      <c r="AQ1051" s="1">
        <v>45424</v>
      </c>
      <c r="AR1051" s="1"/>
      <c r="AS1051" s="1"/>
    </row>
    <row r="1052" spans="31:45">
      <c r="AE1052" s="20">
        <v>45112</v>
      </c>
      <c r="AF1052" s="51">
        <v>44675</v>
      </c>
      <c r="AG1052" s="1">
        <v>45194</v>
      </c>
      <c r="AH1052" s="26">
        <v>45107</v>
      </c>
      <c r="AI1052" s="1">
        <v>45080</v>
      </c>
      <c r="AJ1052" s="1">
        <v>45080</v>
      </c>
      <c r="AK1052" s="18">
        <v>45104</v>
      </c>
      <c r="AL1052" s="1">
        <v>45194</v>
      </c>
      <c r="AM1052" s="1">
        <v>45039</v>
      </c>
      <c r="AN1052" s="1">
        <v>45536</v>
      </c>
      <c r="AO1052" s="1">
        <v>45536</v>
      </c>
      <c r="AP1052" s="1">
        <v>45388</v>
      </c>
      <c r="AQ1052" s="1">
        <v>45430</v>
      </c>
      <c r="AR1052" s="1"/>
      <c r="AS1052" s="1"/>
    </row>
    <row r="1053" spans="31:45">
      <c r="AE1053" s="20">
        <v>45113</v>
      </c>
      <c r="AF1053" s="51">
        <v>44681</v>
      </c>
      <c r="AG1053" s="1">
        <v>45199</v>
      </c>
      <c r="AH1053" s="26">
        <v>45108</v>
      </c>
      <c r="AI1053" s="1">
        <v>45081</v>
      </c>
      <c r="AJ1053" s="1">
        <v>45081</v>
      </c>
      <c r="AK1053" s="18">
        <v>45105</v>
      </c>
      <c r="AL1053" s="1">
        <v>45199</v>
      </c>
      <c r="AM1053" s="1">
        <v>45045</v>
      </c>
      <c r="AN1053" s="1">
        <v>45537</v>
      </c>
      <c r="AO1053" s="1">
        <v>45537</v>
      </c>
      <c r="AP1053" s="1">
        <v>45389</v>
      </c>
      <c r="AQ1053" s="1">
        <v>45431</v>
      </c>
      <c r="AR1053" s="1"/>
      <c r="AS1053" s="1"/>
    </row>
    <row r="1054" spans="31:45">
      <c r="AE1054" s="20">
        <v>45114</v>
      </c>
      <c r="AF1054" s="51">
        <v>44682</v>
      </c>
      <c r="AG1054" s="1">
        <v>45200</v>
      </c>
      <c r="AH1054" s="26">
        <v>45109</v>
      </c>
      <c r="AI1054" s="1">
        <v>45087</v>
      </c>
      <c r="AJ1054" s="1">
        <v>45087</v>
      </c>
      <c r="AK1054" s="18">
        <v>45106</v>
      </c>
      <c r="AL1054" s="1">
        <v>45200</v>
      </c>
      <c r="AM1054" s="1">
        <v>45046</v>
      </c>
      <c r="AN1054" s="1">
        <v>45542</v>
      </c>
      <c r="AO1054" s="1">
        <v>45542</v>
      </c>
      <c r="AP1054" s="1">
        <v>45392</v>
      </c>
      <c r="AQ1054" s="1">
        <v>45437</v>
      </c>
      <c r="AR1054" s="1"/>
      <c r="AS1054" s="1"/>
    </row>
    <row r="1055" spans="31:45">
      <c r="AE1055" s="20">
        <v>45115</v>
      </c>
      <c r="AF1055" s="51">
        <v>44684</v>
      </c>
      <c r="AG1055" s="1">
        <v>45206</v>
      </c>
      <c r="AH1055" s="26">
        <v>45110</v>
      </c>
      <c r="AI1055" s="1">
        <v>45088</v>
      </c>
      <c r="AJ1055" s="1">
        <v>45088</v>
      </c>
      <c r="AK1055" s="18">
        <v>45107</v>
      </c>
      <c r="AL1055" s="1">
        <v>45206</v>
      </c>
      <c r="AM1055" s="1">
        <v>45052</v>
      </c>
      <c r="AN1055" s="1">
        <v>45543</v>
      </c>
      <c r="AO1055" s="1">
        <v>45543</v>
      </c>
      <c r="AP1055" s="1">
        <v>45395</v>
      </c>
      <c r="AQ1055" s="1">
        <v>45438</v>
      </c>
      <c r="AR1055" s="1"/>
      <c r="AS1055" s="1"/>
    </row>
    <row r="1056" spans="31:45">
      <c r="AE1056" s="20">
        <v>45116</v>
      </c>
      <c r="AF1056" s="51">
        <v>44688</v>
      </c>
      <c r="AG1056" s="1">
        <v>45207</v>
      </c>
      <c r="AH1056" s="26">
        <v>45111</v>
      </c>
      <c r="AI1056" s="1">
        <v>45092</v>
      </c>
      <c r="AJ1056" s="1">
        <v>45092</v>
      </c>
      <c r="AK1056" s="18">
        <v>45108</v>
      </c>
      <c r="AL1056" s="1">
        <v>45207</v>
      </c>
      <c r="AM1056" s="1">
        <v>45053</v>
      </c>
      <c r="AN1056" s="1">
        <v>45549</v>
      </c>
      <c r="AO1056" s="1">
        <v>45549</v>
      </c>
      <c r="AP1056" s="1">
        <v>45396</v>
      </c>
      <c r="AQ1056" s="1">
        <v>45439</v>
      </c>
      <c r="AR1056" s="1"/>
      <c r="AS1056" s="1"/>
    </row>
    <row r="1057" spans="31:45">
      <c r="AE1057" s="20">
        <v>45117</v>
      </c>
      <c r="AF1057" s="51">
        <v>44689</v>
      </c>
      <c r="AG1057" s="1">
        <v>45213</v>
      </c>
      <c r="AH1057" s="26">
        <v>45112</v>
      </c>
      <c r="AI1057" s="1">
        <v>45093</v>
      </c>
      <c r="AJ1057" s="1">
        <v>45093</v>
      </c>
      <c r="AK1057" s="1">
        <v>45109</v>
      </c>
      <c r="AL1057" s="1">
        <v>45213</v>
      </c>
      <c r="AM1057" s="1">
        <v>45059</v>
      </c>
      <c r="AN1057" s="1">
        <v>45550</v>
      </c>
      <c r="AO1057" s="1">
        <v>45550</v>
      </c>
      <c r="AP1057" s="1">
        <v>45402</v>
      </c>
      <c r="AQ1057" s="1">
        <v>45444</v>
      </c>
      <c r="AR1057" s="1"/>
      <c r="AS1057" s="1"/>
    </row>
    <row r="1058" spans="31:45">
      <c r="AE1058" s="20">
        <v>45118</v>
      </c>
      <c r="AF1058" s="51">
        <v>44695</v>
      </c>
      <c r="AG1058" s="1">
        <v>45214</v>
      </c>
      <c r="AH1058" s="26">
        <v>45113</v>
      </c>
      <c r="AI1058" s="1">
        <v>45094</v>
      </c>
      <c r="AJ1058" s="1">
        <v>45094</v>
      </c>
      <c r="AK1058" s="1">
        <v>45110</v>
      </c>
      <c r="AL1058" s="1">
        <v>45214</v>
      </c>
      <c r="AM1058" s="1">
        <v>45060</v>
      </c>
      <c r="AN1058" s="1">
        <v>45556</v>
      </c>
      <c r="AO1058" s="1">
        <v>45556</v>
      </c>
      <c r="AP1058" s="1">
        <v>45403</v>
      </c>
      <c r="AQ1058" s="1">
        <v>45445</v>
      </c>
      <c r="AR1058" s="1"/>
      <c r="AS1058" s="1"/>
    </row>
    <row r="1059" spans="31:45">
      <c r="AE1059" s="20">
        <v>45119</v>
      </c>
      <c r="AF1059" s="51">
        <v>44696</v>
      </c>
      <c r="AG1059" s="1">
        <v>45220</v>
      </c>
      <c r="AH1059" s="26">
        <v>45114</v>
      </c>
      <c r="AI1059" s="1">
        <v>45095</v>
      </c>
      <c r="AJ1059" s="1">
        <v>45095</v>
      </c>
      <c r="AK1059" s="1">
        <v>45111</v>
      </c>
      <c r="AL1059" s="1">
        <v>45220</v>
      </c>
      <c r="AM1059" s="1">
        <v>45066</v>
      </c>
      <c r="AN1059" s="1">
        <v>45557</v>
      </c>
      <c r="AO1059" s="1">
        <v>45557</v>
      </c>
      <c r="AP1059" s="1">
        <v>45405</v>
      </c>
      <c r="AQ1059" s="1">
        <v>45451</v>
      </c>
      <c r="AR1059" s="1"/>
      <c r="AS1059" s="1"/>
    </row>
    <row r="1060" spans="31:45">
      <c r="AE1060" s="20">
        <v>45120</v>
      </c>
      <c r="AF1060" s="51">
        <v>44702</v>
      </c>
      <c r="AG1060" s="1">
        <v>45221</v>
      </c>
      <c r="AH1060" s="26">
        <v>45115</v>
      </c>
      <c r="AI1060" s="1">
        <v>45096</v>
      </c>
      <c r="AJ1060" s="1">
        <v>45096</v>
      </c>
      <c r="AK1060" s="1">
        <v>45112</v>
      </c>
      <c r="AL1060" s="1">
        <v>45221</v>
      </c>
      <c r="AM1060" s="1">
        <v>45067</v>
      </c>
      <c r="AN1060" s="1">
        <v>45563</v>
      </c>
      <c r="AO1060" s="1">
        <v>45563</v>
      </c>
      <c r="AP1060" s="1">
        <v>45409</v>
      </c>
      <c r="AQ1060" s="1">
        <v>45452</v>
      </c>
      <c r="AR1060" s="1"/>
      <c r="AS1060" s="1"/>
    </row>
    <row r="1061" spans="31:45">
      <c r="AE1061" s="20">
        <v>45121</v>
      </c>
      <c r="AF1061" s="51">
        <v>44703</v>
      </c>
      <c r="AG1061" s="1">
        <v>45227</v>
      </c>
      <c r="AH1061" s="26">
        <v>45116</v>
      </c>
      <c r="AI1061" s="1">
        <v>45097</v>
      </c>
      <c r="AJ1061" s="1">
        <v>45097</v>
      </c>
      <c r="AK1061" s="1">
        <v>45113</v>
      </c>
      <c r="AL1061" s="1">
        <v>45227</v>
      </c>
      <c r="AM1061" s="1">
        <v>45073</v>
      </c>
      <c r="AN1061" s="1">
        <v>45564</v>
      </c>
      <c r="AO1061" s="1">
        <v>45564</v>
      </c>
      <c r="AP1061" s="1">
        <v>45410</v>
      </c>
      <c r="AQ1061" s="1">
        <v>45458</v>
      </c>
      <c r="AR1061" s="1"/>
      <c r="AS1061" s="1"/>
    </row>
    <row r="1062" spans="31:45">
      <c r="AE1062" s="20">
        <v>45122</v>
      </c>
      <c r="AF1062" s="51">
        <v>44709</v>
      </c>
      <c r="AG1062" s="1">
        <v>45228</v>
      </c>
      <c r="AH1062" s="26">
        <v>45117</v>
      </c>
      <c r="AI1062" s="1">
        <v>45098</v>
      </c>
      <c r="AJ1062" s="1">
        <v>45098</v>
      </c>
      <c r="AK1062" s="1">
        <v>45114</v>
      </c>
      <c r="AL1062" s="1">
        <v>45228</v>
      </c>
      <c r="AM1062" s="1">
        <v>45074</v>
      </c>
      <c r="AN1062" s="1">
        <v>45570</v>
      </c>
      <c r="AO1062" s="1">
        <v>45570</v>
      </c>
      <c r="AP1062" s="1">
        <v>45416</v>
      </c>
      <c r="AQ1062" s="1">
        <v>45459</v>
      </c>
      <c r="AR1062" s="1"/>
      <c r="AS1062" s="1"/>
    </row>
    <row r="1063" spans="31:45">
      <c r="AE1063" s="20">
        <v>45123</v>
      </c>
      <c r="AF1063" s="51">
        <v>44710</v>
      </c>
      <c r="AG1063" s="1">
        <v>45234</v>
      </c>
      <c r="AH1063" s="26">
        <v>45118</v>
      </c>
      <c r="AI1063" s="1">
        <v>45099</v>
      </c>
      <c r="AJ1063" s="1">
        <v>45099</v>
      </c>
      <c r="AK1063" s="1">
        <v>45115</v>
      </c>
      <c r="AL1063" s="1">
        <v>45234</v>
      </c>
      <c r="AM1063" s="1">
        <v>45075</v>
      </c>
      <c r="AN1063" s="1">
        <v>45571</v>
      </c>
      <c r="AO1063" s="1">
        <v>45571</v>
      </c>
      <c r="AP1063" s="1">
        <v>45417</v>
      </c>
      <c r="AQ1063" s="1">
        <v>45460</v>
      </c>
      <c r="AR1063" s="1"/>
      <c r="AS1063" s="1"/>
    </row>
    <row r="1064" spans="31:45">
      <c r="AE1064" s="20">
        <v>45124</v>
      </c>
      <c r="AF1064" s="51">
        <v>44711</v>
      </c>
      <c r="AG1064" s="1">
        <v>45235</v>
      </c>
      <c r="AH1064" s="26">
        <v>45119</v>
      </c>
      <c r="AI1064" s="1">
        <v>45100</v>
      </c>
      <c r="AJ1064" s="1">
        <v>45100</v>
      </c>
      <c r="AK1064" s="1">
        <v>45116</v>
      </c>
      <c r="AL1064" s="1">
        <v>45235</v>
      </c>
      <c r="AM1064" s="1">
        <v>45080</v>
      </c>
      <c r="AN1064" s="1">
        <v>45577</v>
      </c>
      <c r="AO1064" s="1">
        <v>45577</v>
      </c>
      <c r="AP1064" s="1">
        <v>45423</v>
      </c>
      <c r="AQ1064" s="1">
        <v>45461</v>
      </c>
      <c r="AR1064" s="1"/>
      <c r="AS1064" s="1"/>
    </row>
    <row r="1065" spans="31:45">
      <c r="AE1065" s="20">
        <v>45125</v>
      </c>
      <c r="AF1065" s="51">
        <v>44716</v>
      </c>
      <c r="AG1065" s="1">
        <v>45241</v>
      </c>
      <c r="AH1065" s="26">
        <v>45120</v>
      </c>
      <c r="AI1065" s="1">
        <v>45101</v>
      </c>
      <c r="AJ1065" s="1">
        <v>45101</v>
      </c>
      <c r="AK1065" s="1">
        <v>45117</v>
      </c>
      <c r="AL1065" s="1">
        <v>45241</v>
      </c>
      <c r="AM1065" s="1">
        <v>45081</v>
      </c>
      <c r="AN1065" s="1">
        <v>45578</v>
      </c>
      <c r="AO1065" s="1">
        <v>45578</v>
      </c>
      <c r="AP1065" s="1">
        <v>45424</v>
      </c>
      <c r="AQ1065" s="1">
        <v>45462</v>
      </c>
      <c r="AR1065" s="1"/>
      <c r="AS1065" s="1"/>
    </row>
    <row r="1066" spans="31:45">
      <c r="AE1066" s="20">
        <v>45126</v>
      </c>
      <c r="AF1066" s="51">
        <v>44717</v>
      </c>
      <c r="AG1066" s="1">
        <v>45242</v>
      </c>
      <c r="AH1066" s="26">
        <v>45121</v>
      </c>
      <c r="AI1066" s="1">
        <v>45102</v>
      </c>
      <c r="AJ1066" s="1">
        <v>45102</v>
      </c>
      <c r="AK1066" s="1">
        <v>45118</v>
      </c>
      <c r="AL1066" s="1">
        <v>45242</v>
      </c>
      <c r="AM1066" s="1">
        <v>45087</v>
      </c>
      <c r="AN1066" s="1">
        <v>45584</v>
      </c>
      <c r="AO1066" s="1">
        <v>45584</v>
      </c>
      <c r="AP1066" s="1">
        <v>45430</v>
      </c>
      <c r="AQ1066" s="1">
        <v>45463</v>
      </c>
      <c r="AR1066" s="1"/>
      <c r="AS1066" s="1"/>
    </row>
    <row r="1067" spans="31:45">
      <c r="AE1067" s="20">
        <v>45127</v>
      </c>
      <c r="AF1067" s="51">
        <v>44723</v>
      </c>
      <c r="AG1067" s="1">
        <v>45248</v>
      </c>
      <c r="AH1067" s="26">
        <v>45122</v>
      </c>
      <c r="AI1067" s="1">
        <v>45103</v>
      </c>
      <c r="AJ1067" s="1">
        <v>45103</v>
      </c>
      <c r="AK1067" s="1">
        <v>45119</v>
      </c>
      <c r="AL1067" s="1">
        <v>45248</v>
      </c>
      <c r="AM1067" s="1">
        <v>45088</v>
      </c>
      <c r="AN1067" s="1">
        <v>45585</v>
      </c>
      <c r="AO1067" s="1">
        <v>45585</v>
      </c>
      <c r="AP1067" s="1">
        <v>45431</v>
      </c>
      <c r="AQ1067" s="1">
        <v>45464</v>
      </c>
      <c r="AR1067" s="1"/>
      <c r="AS1067" s="1"/>
    </row>
    <row r="1068" spans="31:45">
      <c r="AE1068" s="20">
        <v>45128</v>
      </c>
      <c r="AF1068" s="51">
        <v>44724</v>
      </c>
      <c r="AG1068" s="1">
        <v>45249</v>
      </c>
      <c r="AH1068" s="26">
        <v>45123</v>
      </c>
      <c r="AI1068" s="1">
        <v>45104</v>
      </c>
      <c r="AJ1068" s="1">
        <v>45104</v>
      </c>
      <c r="AK1068" s="1">
        <v>45120</v>
      </c>
      <c r="AL1068" s="1">
        <v>45249</v>
      </c>
      <c r="AM1068" s="1">
        <v>45091</v>
      </c>
      <c r="AN1068" s="1">
        <v>45591</v>
      </c>
      <c r="AO1068" s="1">
        <v>45591</v>
      </c>
      <c r="AP1068" s="1">
        <v>45437</v>
      </c>
      <c r="AQ1068" s="1">
        <v>45465</v>
      </c>
      <c r="AR1068" s="1"/>
      <c r="AS1068" s="1"/>
    </row>
    <row r="1069" spans="31:45">
      <c r="AE1069" s="20">
        <v>45129</v>
      </c>
      <c r="AF1069" s="51">
        <v>44730</v>
      </c>
      <c r="AG1069" s="1">
        <v>45252</v>
      </c>
      <c r="AH1069" s="26">
        <v>45124</v>
      </c>
      <c r="AI1069" s="1">
        <v>45105</v>
      </c>
      <c r="AJ1069" s="1">
        <v>45105</v>
      </c>
      <c r="AK1069" s="1">
        <v>45121</v>
      </c>
      <c r="AL1069" s="1">
        <v>45252</v>
      </c>
      <c r="AM1069" s="1">
        <v>45092</v>
      </c>
      <c r="AN1069" s="1">
        <v>45592</v>
      </c>
      <c r="AO1069" s="1">
        <v>45592</v>
      </c>
      <c r="AP1069" s="1">
        <v>45438</v>
      </c>
      <c r="AQ1069" s="1">
        <v>45466</v>
      </c>
      <c r="AR1069" s="1"/>
      <c r="AS1069" s="1"/>
    </row>
    <row r="1070" spans="31:45">
      <c r="AE1070" s="20">
        <v>45130</v>
      </c>
      <c r="AF1070" s="51">
        <v>44731</v>
      </c>
      <c r="AG1070" s="1">
        <v>45253</v>
      </c>
      <c r="AH1070" s="26">
        <v>45125</v>
      </c>
      <c r="AI1070" s="1">
        <v>45106</v>
      </c>
      <c r="AJ1070" s="1">
        <v>45106</v>
      </c>
      <c r="AK1070" s="1">
        <v>45122</v>
      </c>
      <c r="AL1070" s="1">
        <v>45253</v>
      </c>
      <c r="AM1070" s="1">
        <v>45093</v>
      </c>
      <c r="AN1070" s="1">
        <v>45598</v>
      </c>
      <c r="AO1070" s="1">
        <v>45598</v>
      </c>
      <c r="AP1070" s="1">
        <v>45439</v>
      </c>
      <c r="AQ1070" s="1">
        <v>45467</v>
      </c>
      <c r="AR1070" s="1"/>
      <c r="AS1070" s="1"/>
    </row>
    <row r="1071" spans="31:45">
      <c r="AE1071" s="20">
        <v>45131</v>
      </c>
      <c r="AF1071" s="51">
        <v>44732</v>
      </c>
      <c r="AG1071" s="1">
        <v>45254</v>
      </c>
      <c r="AH1071" s="26">
        <v>45126</v>
      </c>
      <c r="AI1071" s="1">
        <v>45107</v>
      </c>
      <c r="AJ1071" s="1">
        <v>45107</v>
      </c>
      <c r="AK1071" s="1">
        <v>45123</v>
      </c>
      <c r="AL1071" s="1">
        <v>45254</v>
      </c>
      <c r="AM1071" s="1">
        <v>45094</v>
      </c>
      <c r="AN1071" s="1">
        <v>45599</v>
      </c>
      <c r="AO1071" s="1">
        <v>45599</v>
      </c>
      <c r="AP1071" s="1">
        <v>45444</v>
      </c>
      <c r="AQ1071" s="1">
        <v>45468</v>
      </c>
      <c r="AR1071" s="1"/>
      <c r="AS1071" s="1"/>
    </row>
    <row r="1072" spans="31:45">
      <c r="AE1072" s="20">
        <v>45132</v>
      </c>
      <c r="AF1072" s="51">
        <v>44735</v>
      </c>
      <c r="AG1072" s="1">
        <v>45255</v>
      </c>
      <c r="AH1072" s="26">
        <v>45127</v>
      </c>
      <c r="AI1072" s="1">
        <v>45108</v>
      </c>
      <c r="AJ1072" s="1">
        <v>45108</v>
      </c>
      <c r="AK1072" s="1">
        <v>45124</v>
      </c>
      <c r="AL1072" s="1">
        <v>45255</v>
      </c>
      <c r="AM1072" s="1">
        <v>45095</v>
      </c>
      <c r="AN1072" s="1">
        <v>45601</v>
      </c>
      <c r="AO1072" s="1">
        <v>45601</v>
      </c>
      <c r="AP1072" s="1">
        <v>45445</v>
      </c>
      <c r="AQ1072" s="1">
        <v>45469</v>
      </c>
      <c r="AR1072" s="1"/>
      <c r="AS1072" s="1"/>
    </row>
    <row r="1073" spans="31:45">
      <c r="AE1073" s="20">
        <v>45133</v>
      </c>
      <c r="AF1073" s="51">
        <v>44736</v>
      </c>
      <c r="AG1073" s="1">
        <v>45256</v>
      </c>
      <c r="AH1073" s="26">
        <v>45128</v>
      </c>
      <c r="AI1073" s="1">
        <v>45109</v>
      </c>
      <c r="AJ1073" s="1">
        <v>45109</v>
      </c>
      <c r="AK1073" s="1">
        <v>45125</v>
      </c>
      <c r="AL1073" s="1">
        <v>45256</v>
      </c>
      <c r="AM1073" s="1">
        <v>45096</v>
      </c>
      <c r="AN1073" s="1">
        <v>45605</v>
      </c>
      <c r="AO1073" s="1">
        <v>45605</v>
      </c>
      <c r="AP1073" s="1">
        <v>45451</v>
      </c>
      <c r="AQ1073" s="1">
        <v>45470</v>
      </c>
      <c r="AR1073" s="1"/>
      <c r="AS1073" s="1"/>
    </row>
    <row r="1074" spans="31:45">
      <c r="AE1074" s="20">
        <v>45134</v>
      </c>
      <c r="AF1074" s="51">
        <v>44737</v>
      </c>
      <c r="AG1074" s="1">
        <v>45262</v>
      </c>
      <c r="AH1074" s="26">
        <v>45129</v>
      </c>
      <c r="AI1074" s="1">
        <v>45110</v>
      </c>
      <c r="AJ1074" s="1">
        <v>45110</v>
      </c>
      <c r="AK1074" s="1">
        <v>45126</v>
      </c>
      <c r="AL1074" s="1">
        <v>45262</v>
      </c>
      <c r="AM1074" s="1">
        <v>45097</v>
      </c>
      <c r="AN1074" s="1">
        <v>45606</v>
      </c>
      <c r="AO1074" s="1">
        <v>45606</v>
      </c>
      <c r="AP1074" s="1">
        <v>45452</v>
      </c>
      <c r="AQ1074" s="1">
        <v>45471</v>
      </c>
      <c r="AR1074" s="1"/>
      <c r="AS1074" s="1"/>
    </row>
    <row r="1075" spans="31:45">
      <c r="AE1075" s="20">
        <v>45135</v>
      </c>
      <c r="AF1075" s="51">
        <v>44738</v>
      </c>
      <c r="AG1075" s="1">
        <v>45263</v>
      </c>
      <c r="AH1075" s="26">
        <v>45130</v>
      </c>
      <c r="AI1075" s="1">
        <v>45111</v>
      </c>
      <c r="AJ1075" s="1">
        <v>45111</v>
      </c>
      <c r="AK1075" s="1">
        <v>45127</v>
      </c>
      <c r="AL1075" s="1">
        <v>45263</v>
      </c>
      <c r="AM1075" s="1">
        <v>45098</v>
      </c>
      <c r="AN1075" s="1">
        <v>45612</v>
      </c>
      <c r="AO1075" s="1">
        <v>45612</v>
      </c>
      <c r="AP1075" s="1">
        <v>45458</v>
      </c>
      <c r="AQ1075" s="1">
        <v>45472</v>
      </c>
      <c r="AR1075" s="1"/>
      <c r="AS1075" s="1"/>
    </row>
    <row r="1076" spans="31:45">
      <c r="AE1076" s="20">
        <v>45136</v>
      </c>
      <c r="AF1076" s="51">
        <v>44739</v>
      </c>
      <c r="AG1076" s="1">
        <v>45269</v>
      </c>
      <c r="AH1076" s="26">
        <v>45131</v>
      </c>
      <c r="AI1076" s="1">
        <v>45112</v>
      </c>
      <c r="AJ1076" s="1">
        <v>45112</v>
      </c>
      <c r="AK1076" s="1">
        <v>45128</v>
      </c>
      <c r="AL1076" s="1">
        <v>45269</v>
      </c>
      <c r="AM1076" s="1">
        <v>45099</v>
      </c>
      <c r="AN1076" s="1">
        <v>45613</v>
      </c>
      <c r="AO1076" s="1">
        <v>45613</v>
      </c>
      <c r="AP1076" s="1">
        <v>45459</v>
      </c>
      <c r="AQ1076" s="1">
        <v>45473</v>
      </c>
      <c r="AR1076" s="1"/>
      <c r="AS1076" s="1"/>
    </row>
    <row r="1077" spans="31:45">
      <c r="AE1077" s="20">
        <v>45137</v>
      </c>
      <c r="AF1077" s="51">
        <v>44740</v>
      </c>
      <c r="AG1077" s="1">
        <v>45270</v>
      </c>
      <c r="AH1077" s="26">
        <v>45132</v>
      </c>
      <c r="AI1077" s="1">
        <v>45113</v>
      </c>
      <c r="AJ1077" s="1">
        <v>45113</v>
      </c>
      <c r="AK1077" s="1">
        <v>45129</v>
      </c>
      <c r="AL1077" s="1">
        <v>45270</v>
      </c>
      <c r="AM1077" s="1">
        <v>45100</v>
      </c>
      <c r="AN1077" s="1">
        <v>45619</v>
      </c>
      <c r="AO1077" s="1">
        <v>45619</v>
      </c>
      <c r="AP1077" s="1">
        <v>45460</v>
      </c>
      <c r="AQ1077" s="1">
        <v>45474</v>
      </c>
      <c r="AR1077" s="1"/>
      <c r="AS1077" s="1"/>
    </row>
    <row r="1078" spans="31:45">
      <c r="AE1078" s="20">
        <v>45138</v>
      </c>
      <c r="AF1078" s="51">
        <v>44741</v>
      </c>
      <c r="AG1078" s="1">
        <v>45276</v>
      </c>
      <c r="AH1078" s="26">
        <v>45133</v>
      </c>
      <c r="AI1078" s="1">
        <v>45114</v>
      </c>
      <c r="AJ1078" s="1">
        <v>45114</v>
      </c>
      <c r="AK1078" s="1">
        <v>45130</v>
      </c>
      <c r="AL1078" s="1">
        <v>45276</v>
      </c>
      <c r="AM1078" s="1">
        <v>45101</v>
      </c>
      <c r="AN1078" s="1">
        <v>45620</v>
      </c>
      <c r="AO1078" s="1">
        <v>45620</v>
      </c>
      <c r="AP1078" s="1">
        <v>45461</v>
      </c>
      <c r="AQ1078" s="1">
        <v>45475</v>
      </c>
      <c r="AR1078" s="1"/>
      <c r="AS1078" s="1"/>
    </row>
    <row r="1079" spans="31:45">
      <c r="AE1079" s="20">
        <v>45139</v>
      </c>
      <c r="AF1079" s="51">
        <v>44742</v>
      </c>
      <c r="AG1079" s="1">
        <v>45277</v>
      </c>
      <c r="AH1079" s="26">
        <v>45134</v>
      </c>
      <c r="AI1079" s="1">
        <v>45115</v>
      </c>
      <c r="AJ1079" s="1">
        <v>45115</v>
      </c>
      <c r="AK1079" s="1">
        <v>45131</v>
      </c>
      <c r="AL1079" s="1">
        <v>45277</v>
      </c>
      <c r="AM1079" s="1">
        <v>45102</v>
      </c>
      <c r="AN1079" s="1">
        <v>45623</v>
      </c>
      <c r="AO1079" s="1">
        <v>45623</v>
      </c>
      <c r="AP1079" s="1">
        <v>45462</v>
      </c>
      <c r="AQ1079" s="1">
        <v>45476</v>
      </c>
      <c r="AR1079" s="1"/>
      <c r="AS1079" s="1"/>
    </row>
    <row r="1080" spans="31:45">
      <c r="AE1080" s="20">
        <v>45140</v>
      </c>
      <c r="AF1080" s="1">
        <v>44743</v>
      </c>
      <c r="AG1080" s="1">
        <v>45283</v>
      </c>
      <c r="AH1080" s="26">
        <v>45135</v>
      </c>
      <c r="AI1080" s="1">
        <v>45116</v>
      </c>
      <c r="AJ1080" s="1">
        <v>45116</v>
      </c>
      <c r="AK1080" s="1">
        <v>45132</v>
      </c>
      <c r="AL1080" s="1">
        <v>45283</v>
      </c>
      <c r="AM1080" s="1">
        <v>45103</v>
      </c>
      <c r="AN1080" s="1">
        <v>45624</v>
      </c>
      <c r="AO1080" s="1">
        <v>45624</v>
      </c>
      <c r="AP1080" s="1">
        <v>45463</v>
      </c>
      <c r="AQ1080" s="1">
        <v>45477</v>
      </c>
      <c r="AR1080" s="1"/>
      <c r="AS1080" s="1"/>
    </row>
    <row r="1081" spans="31:45">
      <c r="AE1081" s="20">
        <v>45141</v>
      </c>
      <c r="AF1081" s="1">
        <v>44744</v>
      </c>
      <c r="AG1081" s="1">
        <v>45284</v>
      </c>
      <c r="AH1081" s="26">
        <v>45136</v>
      </c>
      <c r="AI1081" s="1">
        <v>45117</v>
      </c>
      <c r="AJ1081" s="1">
        <v>45117</v>
      </c>
      <c r="AK1081" s="1">
        <v>45133</v>
      </c>
      <c r="AL1081" s="1">
        <v>45284</v>
      </c>
      <c r="AM1081" s="1">
        <v>45104</v>
      </c>
      <c r="AN1081" s="1">
        <v>45625</v>
      </c>
      <c r="AO1081" s="1">
        <v>45625</v>
      </c>
      <c r="AP1081" s="1">
        <v>45464</v>
      </c>
      <c r="AQ1081" s="1">
        <v>45478</v>
      </c>
      <c r="AR1081" s="1"/>
      <c r="AS1081" s="1"/>
    </row>
    <row r="1082" spans="31:45">
      <c r="AE1082" s="20">
        <v>45142</v>
      </c>
      <c r="AF1082" s="1">
        <v>44745</v>
      </c>
      <c r="AG1082" s="1">
        <v>45285</v>
      </c>
      <c r="AH1082" s="26">
        <v>45137</v>
      </c>
      <c r="AI1082" s="1">
        <v>45118</v>
      </c>
      <c r="AJ1082" s="1">
        <v>45118</v>
      </c>
      <c r="AK1082" s="1">
        <v>45134</v>
      </c>
      <c r="AL1082" s="1">
        <v>45285</v>
      </c>
      <c r="AM1082" s="1">
        <v>45105</v>
      </c>
      <c r="AN1082" s="1">
        <v>45626</v>
      </c>
      <c r="AO1082" s="1">
        <v>45626</v>
      </c>
      <c r="AP1082" s="1">
        <v>45465</v>
      </c>
      <c r="AQ1082" s="1">
        <v>45479</v>
      </c>
      <c r="AR1082" s="1"/>
      <c r="AS1082" s="1"/>
    </row>
    <row r="1083" spans="31:45">
      <c r="AE1083" s="20">
        <v>45143</v>
      </c>
      <c r="AF1083" s="1">
        <v>44746</v>
      </c>
      <c r="AG1083" s="1">
        <v>45286</v>
      </c>
      <c r="AH1083" s="26">
        <v>45138</v>
      </c>
      <c r="AI1083" s="1">
        <v>45119</v>
      </c>
      <c r="AJ1083" s="1">
        <v>45119</v>
      </c>
      <c r="AK1083" s="1">
        <v>45135</v>
      </c>
      <c r="AL1083" s="1">
        <v>45286</v>
      </c>
      <c r="AM1083" s="1">
        <v>45106</v>
      </c>
      <c r="AN1083" s="1">
        <v>45627</v>
      </c>
      <c r="AO1083" s="1">
        <v>45627</v>
      </c>
      <c r="AP1083" s="1">
        <v>45466</v>
      </c>
      <c r="AQ1083" s="1">
        <v>45480</v>
      </c>
      <c r="AR1083" s="1"/>
      <c r="AS1083" s="1"/>
    </row>
    <row r="1084" spans="31:45">
      <c r="AE1084" s="20">
        <v>45144</v>
      </c>
      <c r="AF1084" s="1">
        <v>44747</v>
      </c>
      <c r="AG1084" s="1">
        <v>45287</v>
      </c>
      <c r="AH1084" s="26">
        <v>45139</v>
      </c>
      <c r="AI1084" s="1">
        <v>45120</v>
      </c>
      <c r="AJ1084" s="1">
        <v>45120</v>
      </c>
      <c r="AK1084" s="1">
        <v>45136</v>
      </c>
      <c r="AL1084" s="1">
        <v>45287</v>
      </c>
      <c r="AM1084" s="1">
        <v>45107</v>
      </c>
      <c r="AN1084" s="1">
        <v>45633</v>
      </c>
      <c r="AO1084" s="1">
        <v>45633</v>
      </c>
      <c r="AP1084" s="1">
        <v>45467</v>
      </c>
      <c r="AQ1084" s="1">
        <v>45481</v>
      </c>
      <c r="AR1084" s="1"/>
      <c r="AS1084" s="1"/>
    </row>
    <row r="1085" spans="31:45">
      <c r="AE1085" s="20">
        <v>45145</v>
      </c>
      <c r="AF1085" s="1">
        <v>44748</v>
      </c>
      <c r="AG1085" s="1">
        <v>45288</v>
      </c>
      <c r="AH1085" s="26">
        <v>45140</v>
      </c>
      <c r="AI1085" s="1">
        <v>45121</v>
      </c>
      <c r="AJ1085" s="1">
        <v>45121</v>
      </c>
      <c r="AK1085" s="1">
        <v>45137</v>
      </c>
      <c r="AL1085" s="1">
        <v>45288</v>
      </c>
      <c r="AM1085" s="1">
        <v>45108</v>
      </c>
      <c r="AN1085" s="1">
        <v>45634</v>
      </c>
      <c r="AO1085" s="1">
        <v>45634</v>
      </c>
      <c r="AP1085" s="1">
        <v>45468</v>
      </c>
      <c r="AQ1085" s="1">
        <v>45482</v>
      </c>
      <c r="AR1085" s="1"/>
      <c r="AS1085" s="1"/>
    </row>
    <row r="1086" spans="31:45">
      <c r="AE1086" s="20">
        <v>45146</v>
      </c>
      <c r="AF1086" s="1">
        <v>44749</v>
      </c>
      <c r="AG1086" s="1">
        <v>45289</v>
      </c>
      <c r="AH1086" s="26">
        <v>45141</v>
      </c>
      <c r="AI1086" s="1">
        <v>45122</v>
      </c>
      <c r="AJ1086" s="1">
        <v>45122</v>
      </c>
      <c r="AK1086" s="1">
        <v>45138</v>
      </c>
      <c r="AL1086" s="1">
        <v>45289</v>
      </c>
      <c r="AM1086" s="1">
        <v>45109</v>
      </c>
      <c r="AN1086" s="1">
        <v>45640</v>
      </c>
      <c r="AO1086" s="1">
        <v>45640</v>
      </c>
      <c r="AP1086" s="1">
        <v>45469</v>
      </c>
      <c r="AQ1086" s="1">
        <v>45483</v>
      </c>
      <c r="AR1086" s="1"/>
      <c r="AS1086" s="1"/>
    </row>
    <row r="1087" spans="31:45">
      <c r="AE1087" s="20">
        <v>45147</v>
      </c>
      <c r="AF1087" s="1">
        <v>44750</v>
      </c>
      <c r="AG1087" s="1">
        <v>45290</v>
      </c>
      <c r="AH1087" s="26">
        <v>45142</v>
      </c>
      <c r="AI1087" s="1">
        <v>45123</v>
      </c>
      <c r="AJ1087" s="1">
        <v>45123</v>
      </c>
      <c r="AK1087" s="1">
        <v>45139</v>
      </c>
      <c r="AL1087" s="1">
        <v>45290</v>
      </c>
      <c r="AM1087" s="1">
        <v>45110</v>
      </c>
      <c r="AN1087" s="1">
        <v>45641</v>
      </c>
      <c r="AO1087" s="1">
        <v>45641</v>
      </c>
      <c r="AP1087" s="1">
        <v>45470</v>
      </c>
      <c r="AQ1087" s="1">
        <v>45484</v>
      </c>
      <c r="AR1087" s="1"/>
      <c r="AS1087" s="1"/>
    </row>
    <row r="1088" spans="31:45">
      <c r="AE1088" s="20">
        <v>45148</v>
      </c>
      <c r="AF1088" s="1">
        <v>44751</v>
      </c>
      <c r="AG1088" s="1">
        <v>45291</v>
      </c>
      <c r="AH1088" s="26">
        <v>45143</v>
      </c>
      <c r="AI1088" s="1">
        <v>45124</v>
      </c>
      <c r="AJ1088" s="1">
        <v>45124</v>
      </c>
      <c r="AK1088" s="1">
        <v>45140</v>
      </c>
      <c r="AL1088" s="1">
        <v>45291</v>
      </c>
      <c r="AM1088" s="1">
        <v>45111</v>
      </c>
      <c r="AN1088" s="1">
        <v>45647</v>
      </c>
      <c r="AO1088" s="1">
        <v>45647</v>
      </c>
      <c r="AP1088" s="1">
        <v>45471</v>
      </c>
      <c r="AQ1088" s="1">
        <v>45485</v>
      </c>
      <c r="AR1088" s="1"/>
      <c r="AS1088" s="1"/>
    </row>
    <row r="1089" spans="31:45">
      <c r="AE1089" s="20">
        <v>45149</v>
      </c>
      <c r="AF1089" s="1">
        <v>44752</v>
      </c>
      <c r="AG1089" s="1">
        <v>45292</v>
      </c>
      <c r="AH1089" s="26">
        <v>45144</v>
      </c>
      <c r="AI1089" s="1">
        <v>45125</v>
      </c>
      <c r="AJ1089" s="1">
        <v>45125</v>
      </c>
      <c r="AK1089" s="1">
        <v>45141</v>
      </c>
      <c r="AL1089" s="1">
        <v>45292</v>
      </c>
      <c r="AM1089" s="1">
        <v>45112</v>
      </c>
      <c r="AN1089" s="1">
        <v>45648</v>
      </c>
      <c r="AO1089" s="1">
        <v>45648</v>
      </c>
      <c r="AP1089" s="1">
        <v>45472</v>
      </c>
      <c r="AQ1089" s="1">
        <v>45486</v>
      </c>
      <c r="AR1089" s="1"/>
      <c r="AS1089" s="1"/>
    </row>
    <row r="1090" spans="31:45">
      <c r="AE1090" s="20">
        <v>45150</v>
      </c>
      <c r="AF1090" s="1">
        <v>44753</v>
      </c>
      <c r="AG1090" s="1">
        <v>45293</v>
      </c>
      <c r="AH1090" s="26">
        <v>45145</v>
      </c>
      <c r="AI1090" s="1">
        <v>45126</v>
      </c>
      <c r="AJ1090" s="1">
        <v>45126</v>
      </c>
      <c r="AK1090" s="1">
        <v>45142</v>
      </c>
      <c r="AL1090" s="1">
        <v>45293</v>
      </c>
      <c r="AM1090" s="1">
        <v>45113</v>
      </c>
      <c r="AN1090" s="1">
        <v>45649</v>
      </c>
      <c r="AO1090" s="1">
        <v>45649</v>
      </c>
      <c r="AP1090" s="1">
        <v>45473</v>
      </c>
      <c r="AQ1090" s="1">
        <v>45487</v>
      </c>
      <c r="AR1090" s="1"/>
      <c r="AS1090" s="1"/>
    </row>
    <row r="1091" spans="31:45">
      <c r="AE1091" s="20">
        <v>45151</v>
      </c>
      <c r="AF1091" s="1">
        <v>44754</v>
      </c>
      <c r="AG1091" s="1">
        <v>45297</v>
      </c>
      <c r="AH1091" s="26">
        <v>45146</v>
      </c>
      <c r="AI1091" s="1">
        <v>45127</v>
      </c>
      <c r="AJ1091" s="1">
        <v>45127</v>
      </c>
      <c r="AK1091" s="1">
        <v>45143</v>
      </c>
      <c r="AL1091" s="1">
        <v>45297</v>
      </c>
      <c r="AM1091" s="1">
        <v>45114</v>
      </c>
      <c r="AN1091" s="1">
        <v>45650</v>
      </c>
      <c r="AO1091" s="1">
        <v>45650</v>
      </c>
      <c r="AP1091" s="1">
        <v>45474</v>
      </c>
      <c r="AQ1091" s="1">
        <v>45488</v>
      </c>
      <c r="AR1091" s="1"/>
      <c r="AS1091" s="1"/>
    </row>
    <row r="1092" spans="31:45">
      <c r="AE1092" s="20">
        <v>45152</v>
      </c>
      <c r="AF1092" s="1">
        <v>44755</v>
      </c>
      <c r="AG1092" s="1">
        <v>45298</v>
      </c>
      <c r="AH1092" s="26">
        <v>45147</v>
      </c>
      <c r="AI1092" s="1">
        <v>45128</v>
      </c>
      <c r="AJ1092" s="1">
        <v>45128</v>
      </c>
      <c r="AK1092" s="1">
        <v>45144</v>
      </c>
      <c r="AL1092" s="1">
        <v>45298</v>
      </c>
      <c r="AM1092" s="1">
        <v>45115</v>
      </c>
      <c r="AN1092" s="1">
        <v>45651</v>
      </c>
      <c r="AO1092" s="1">
        <v>45651</v>
      </c>
      <c r="AP1092" s="1">
        <v>45475</v>
      </c>
      <c r="AQ1092" s="1">
        <v>45489</v>
      </c>
      <c r="AR1092" s="1"/>
      <c r="AS1092" s="1"/>
    </row>
    <row r="1093" spans="31:45">
      <c r="AE1093" s="20">
        <v>45153</v>
      </c>
      <c r="AF1093" s="1">
        <v>44756</v>
      </c>
      <c r="AG1093" s="1">
        <v>45304</v>
      </c>
      <c r="AH1093" s="26">
        <v>45148</v>
      </c>
      <c r="AI1093" s="1">
        <v>45129</v>
      </c>
      <c r="AJ1093" s="1">
        <v>45129</v>
      </c>
      <c r="AK1093" s="1">
        <v>45145</v>
      </c>
      <c r="AL1093" s="1">
        <v>45304</v>
      </c>
      <c r="AM1093" s="1">
        <v>45116</v>
      </c>
      <c r="AN1093" s="1">
        <v>45652</v>
      </c>
      <c r="AO1093" s="1">
        <v>45652</v>
      </c>
      <c r="AP1093" s="1">
        <v>45476</v>
      </c>
      <c r="AQ1093" s="1">
        <v>45490</v>
      </c>
      <c r="AR1093" s="1"/>
      <c r="AS1093" s="1"/>
    </row>
    <row r="1094" spans="31:45">
      <c r="AE1094" s="20">
        <v>45154</v>
      </c>
      <c r="AF1094" s="1">
        <v>44757</v>
      </c>
      <c r="AG1094" s="1">
        <v>45305</v>
      </c>
      <c r="AH1094" s="26">
        <v>45149</v>
      </c>
      <c r="AI1094" s="1">
        <v>45130</v>
      </c>
      <c r="AJ1094" s="1">
        <v>45130</v>
      </c>
      <c r="AK1094" s="1">
        <v>45146</v>
      </c>
      <c r="AL1094" s="1">
        <v>45305</v>
      </c>
      <c r="AM1094" s="1">
        <v>45117</v>
      </c>
      <c r="AN1094" s="1">
        <v>45653</v>
      </c>
      <c r="AO1094" s="1">
        <v>45653</v>
      </c>
      <c r="AP1094" s="1">
        <v>45477</v>
      </c>
      <c r="AQ1094" s="1">
        <v>45491</v>
      </c>
      <c r="AR1094" s="1"/>
      <c r="AS1094" s="1"/>
    </row>
    <row r="1095" spans="31:45">
      <c r="AE1095" s="20">
        <v>45155</v>
      </c>
      <c r="AF1095" s="1">
        <v>44758</v>
      </c>
      <c r="AG1095" s="1">
        <v>45306</v>
      </c>
      <c r="AH1095" s="26">
        <v>45150</v>
      </c>
      <c r="AI1095" s="1">
        <v>45131</v>
      </c>
      <c r="AJ1095" s="1">
        <v>45131</v>
      </c>
      <c r="AK1095" s="1">
        <v>45147</v>
      </c>
      <c r="AL1095" s="1">
        <v>45306</v>
      </c>
      <c r="AM1095" s="1">
        <v>45118</v>
      </c>
      <c r="AN1095" s="1">
        <v>45654</v>
      </c>
      <c r="AO1095" s="1">
        <v>45654</v>
      </c>
      <c r="AP1095" s="1">
        <v>45478</v>
      </c>
      <c r="AQ1095" s="1">
        <v>45492</v>
      </c>
      <c r="AR1095" s="1"/>
      <c r="AS1095" s="1"/>
    </row>
    <row r="1096" spans="31:45">
      <c r="AE1096" s="20">
        <v>45156</v>
      </c>
      <c r="AF1096" s="1">
        <v>44759</v>
      </c>
      <c r="AG1096" s="1">
        <v>45311</v>
      </c>
      <c r="AH1096" s="26">
        <v>45151</v>
      </c>
      <c r="AI1096" s="1">
        <v>45132</v>
      </c>
      <c r="AJ1096" s="1">
        <v>45132</v>
      </c>
      <c r="AK1096" s="1">
        <v>45148</v>
      </c>
      <c r="AL1096" s="1">
        <v>45311</v>
      </c>
      <c r="AM1096" s="1">
        <v>45119</v>
      </c>
      <c r="AN1096" s="1">
        <v>45655</v>
      </c>
      <c r="AO1096" s="1">
        <v>45655</v>
      </c>
      <c r="AP1096" s="1">
        <v>45479</v>
      </c>
      <c r="AQ1096" s="1">
        <v>45493</v>
      </c>
      <c r="AR1096" s="1"/>
      <c r="AS1096" s="1"/>
    </row>
    <row r="1097" spans="31:45">
      <c r="AE1097" s="20">
        <v>45157</v>
      </c>
      <c r="AF1097" s="1">
        <v>44760</v>
      </c>
      <c r="AG1097" s="1">
        <v>45312</v>
      </c>
      <c r="AH1097" s="26">
        <v>45152</v>
      </c>
      <c r="AI1097" s="1">
        <v>45133</v>
      </c>
      <c r="AJ1097" s="1">
        <v>45133</v>
      </c>
      <c r="AK1097" s="1">
        <v>45149</v>
      </c>
      <c r="AL1097" s="1">
        <v>45312</v>
      </c>
      <c r="AM1097" s="1">
        <v>45120</v>
      </c>
      <c r="AN1097" s="1">
        <v>45656</v>
      </c>
      <c r="AO1097" s="1">
        <v>45656</v>
      </c>
      <c r="AP1097" s="1">
        <v>45480</v>
      </c>
      <c r="AQ1097" s="1">
        <v>45494</v>
      </c>
      <c r="AR1097" s="1"/>
      <c r="AS1097" s="1"/>
    </row>
    <row r="1098" spans="31:45">
      <c r="AE1098" s="20">
        <v>45158</v>
      </c>
      <c r="AF1098" s="1">
        <v>44761</v>
      </c>
      <c r="AG1098" s="1">
        <v>45318</v>
      </c>
      <c r="AH1098" s="26">
        <v>45153</v>
      </c>
      <c r="AI1098" s="1">
        <v>45134</v>
      </c>
      <c r="AJ1098" s="1">
        <v>45134</v>
      </c>
      <c r="AK1098" s="1">
        <v>45150</v>
      </c>
      <c r="AL1098" s="1">
        <v>45318</v>
      </c>
      <c r="AM1098" s="1">
        <v>45121</v>
      </c>
      <c r="AN1098" s="1">
        <v>45657</v>
      </c>
      <c r="AO1098" s="1">
        <v>45657</v>
      </c>
      <c r="AP1098" s="1">
        <v>45481</v>
      </c>
      <c r="AQ1098" s="1">
        <v>45500</v>
      </c>
      <c r="AR1098" s="1"/>
      <c r="AS1098" s="1"/>
    </row>
    <row r="1099" spans="31:45">
      <c r="AE1099" s="20">
        <v>45164</v>
      </c>
      <c r="AF1099" s="1">
        <v>44762</v>
      </c>
      <c r="AG1099" s="1">
        <v>45319</v>
      </c>
      <c r="AH1099" s="26">
        <v>45154</v>
      </c>
      <c r="AI1099" s="1">
        <v>45135</v>
      </c>
      <c r="AJ1099" s="1">
        <v>45135</v>
      </c>
      <c r="AK1099" s="1">
        <v>45151</v>
      </c>
      <c r="AL1099" s="1">
        <v>45319</v>
      </c>
      <c r="AM1099" s="1">
        <v>45122</v>
      </c>
      <c r="AN1099" s="1">
        <v>45658</v>
      </c>
      <c r="AO1099" s="1">
        <v>45658</v>
      </c>
      <c r="AP1099" s="1">
        <v>45482</v>
      </c>
      <c r="AQ1099" s="1">
        <v>45501</v>
      </c>
      <c r="AR1099" s="1"/>
      <c r="AS1099" s="1"/>
    </row>
    <row r="1100" spans="31:45">
      <c r="AE1100" s="20">
        <v>45165</v>
      </c>
      <c r="AF1100" s="1">
        <v>44763</v>
      </c>
      <c r="AG1100" s="1">
        <v>45325</v>
      </c>
      <c r="AH1100" s="26">
        <v>45155</v>
      </c>
      <c r="AI1100" s="1">
        <v>45136</v>
      </c>
      <c r="AJ1100" s="1">
        <v>45136</v>
      </c>
      <c r="AK1100" s="1">
        <v>45152</v>
      </c>
      <c r="AL1100" s="1">
        <v>45325</v>
      </c>
      <c r="AM1100" s="1">
        <v>45123</v>
      </c>
      <c r="AN1100" s="1">
        <v>45659</v>
      </c>
      <c r="AO1100" s="1">
        <v>45659</v>
      </c>
      <c r="AP1100" s="1">
        <v>45483</v>
      </c>
      <c r="AQ1100" s="1">
        <v>45507</v>
      </c>
      <c r="AR1100" s="1"/>
      <c r="AS1100" s="1"/>
    </row>
    <row r="1101" spans="31:45">
      <c r="AE1101" s="20">
        <v>45171</v>
      </c>
      <c r="AF1101" s="1">
        <v>44764</v>
      </c>
      <c r="AG1101" s="1">
        <v>45326</v>
      </c>
      <c r="AH1101" s="26">
        <v>45156</v>
      </c>
      <c r="AI1101" s="1">
        <v>45137</v>
      </c>
      <c r="AJ1101" s="1">
        <v>45137</v>
      </c>
      <c r="AK1101" s="1">
        <v>45153</v>
      </c>
      <c r="AL1101" s="1">
        <v>45326</v>
      </c>
      <c r="AM1101" s="1">
        <v>45124</v>
      </c>
      <c r="AN1101" s="1">
        <v>45660</v>
      </c>
      <c r="AO1101" s="1">
        <v>45660</v>
      </c>
      <c r="AP1101" s="1">
        <v>45484</v>
      </c>
      <c r="AQ1101" s="1">
        <v>45508</v>
      </c>
      <c r="AR1101" s="1"/>
      <c r="AS1101" s="1"/>
    </row>
    <row r="1102" spans="31:45">
      <c r="AE1102" s="20">
        <v>45172</v>
      </c>
      <c r="AF1102" s="1">
        <v>44765</v>
      </c>
      <c r="AG1102" s="1">
        <v>45332</v>
      </c>
      <c r="AH1102" s="26">
        <v>45157</v>
      </c>
      <c r="AI1102" s="1">
        <v>45138</v>
      </c>
      <c r="AJ1102" s="1">
        <v>45138</v>
      </c>
      <c r="AK1102" s="1">
        <v>45154</v>
      </c>
      <c r="AL1102" s="1">
        <v>45332</v>
      </c>
      <c r="AM1102" s="1">
        <v>45125</v>
      </c>
      <c r="AN1102" s="1">
        <v>45661</v>
      </c>
      <c r="AO1102" s="1">
        <v>45661</v>
      </c>
      <c r="AP1102" s="1">
        <v>45485</v>
      </c>
      <c r="AQ1102" s="1">
        <v>45514</v>
      </c>
      <c r="AR1102" s="1"/>
      <c r="AS1102" s="1"/>
    </row>
    <row r="1103" spans="31:45">
      <c r="AE1103" s="20">
        <v>45173</v>
      </c>
      <c r="AF1103" s="1">
        <v>44766</v>
      </c>
      <c r="AG1103" s="1">
        <v>45333</v>
      </c>
      <c r="AH1103" s="26">
        <v>45158</v>
      </c>
      <c r="AI1103" s="1">
        <v>45139</v>
      </c>
      <c r="AJ1103" s="1">
        <v>45139</v>
      </c>
      <c r="AK1103" s="1">
        <v>45156</v>
      </c>
      <c r="AL1103" s="1">
        <v>45333</v>
      </c>
      <c r="AM1103" s="1">
        <v>45126</v>
      </c>
      <c r="AN1103" s="1">
        <v>45662</v>
      </c>
      <c r="AO1103" s="1">
        <v>45662</v>
      </c>
      <c r="AP1103" s="1">
        <v>45486</v>
      </c>
      <c r="AQ1103" s="1">
        <v>45515</v>
      </c>
      <c r="AR1103" s="1"/>
      <c r="AS1103" s="1"/>
    </row>
    <row r="1104" spans="31:45">
      <c r="AE1104" s="20">
        <v>45178</v>
      </c>
      <c r="AF1104" s="1">
        <v>44767</v>
      </c>
      <c r="AG1104" s="1">
        <v>45339</v>
      </c>
      <c r="AH1104" s="26">
        <v>45164</v>
      </c>
      <c r="AI1104" s="1">
        <v>45140</v>
      </c>
      <c r="AJ1104" s="1">
        <v>45140</v>
      </c>
      <c r="AK1104" s="1">
        <v>45157</v>
      </c>
      <c r="AL1104" s="1">
        <v>45339</v>
      </c>
      <c r="AM1104" s="1">
        <v>45127</v>
      </c>
      <c r="AN1104" s="1">
        <v>45668</v>
      </c>
      <c r="AO1104" s="1">
        <v>45668</v>
      </c>
      <c r="AP1104" s="1">
        <v>45487</v>
      </c>
      <c r="AQ1104" s="1">
        <v>45521</v>
      </c>
      <c r="AR1104" s="1"/>
      <c r="AS1104" s="1"/>
    </row>
    <row r="1105" spans="31:45">
      <c r="AE1105" s="20">
        <v>45179</v>
      </c>
      <c r="AF1105" s="1">
        <v>44768</v>
      </c>
      <c r="AG1105" s="1">
        <v>45340</v>
      </c>
      <c r="AH1105" s="26">
        <v>45165</v>
      </c>
      <c r="AI1105" s="1">
        <v>45141</v>
      </c>
      <c r="AJ1105" s="1">
        <v>45141</v>
      </c>
      <c r="AK1105" s="1">
        <v>45158</v>
      </c>
      <c r="AL1105" s="1">
        <v>45340</v>
      </c>
      <c r="AM1105" s="1">
        <v>45128</v>
      </c>
      <c r="AN1105" s="1">
        <v>45669</v>
      </c>
      <c r="AO1105" s="1">
        <v>45669</v>
      </c>
      <c r="AP1105" s="1">
        <v>45488</v>
      </c>
      <c r="AQ1105" s="1">
        <v>45522</v>
      </c>
      <c r="AR1105" s="1"/>
      <c r="AS1105" s="1"/>
    </row>
    <row r="1106" spans="31:45">
      <c r="AE1106" s="20">
        <v>45185</v>
      </c>
      <c r="AF1106" s="1">
        <v>44769</v>
      </c>
      <c r="AG1106" s="1">
        <v>45341</v>
      </c>
      <c r="AH1106" s="26">
        <v>45171</v>
      </c>
      <c r="AI1106" s="1">
        <v>45142</v>
      </c>
      <c r="AJ1106" s="1">
        <v>45142</v>
      </c>
      <c r="AK1106" s="1">
        <v>45164</v>
      </c>
      <c r="AL1106" s="1">
        <v>45341</v>
      </c>
      <c r="AM1106" s="1">
        <v>45129</v>
      </c>
      <c r="AN1106" s="1">
        <v>45675</v>
      </c>
      <c r="AO1106" s="1">
        <v>45675</v>
      </c>
      <c r="AP1106" s="1">
        <v>45489</v>
      </c>
      <c r="AQ1106" s="1">
        <v>45528</v>
      </c>
      <c r="AR1106" s="1"/>
      <c r="AS1106" s="1"/>
    </row>
    <row r="1107" spans="31:45">
      <c r="AE1107" s="20">
        <v>45186</v>
      </c>
      <c r="AF1107" s="1">
        <v>44770</v>
      </c>
      <c r="AG1107" s="1">
        <v>45346</v>
      </c>
      <c r="AH1107" s="26">
        <v>45172</v>
      </c>
      <c r="AI1107" s="1">
        <v>45143</v>
      </c>
      <c r="AJ1107" s="1">
        <v>45143</v>
      </c>
      <c r="AK1107" s="1">
        <v>45165</v>
      </c>
      <c r="AL1107" s="1">
        <v>45346</v>
      </c>
      <c r="AM1107" s="1">
        <v>45130</v>
      </c>
      <c r="AN1107" s="1">
        <v>45676</v>
      </c>
      <c r="AO1107" s="1">
        <v>45676</v>
      </c>
      <c r="AP1107" s="1">
        <v>45490</v>
      </c>
      <c r="AQ1107" s="1">
        <v>45529</v>
      </c>
      <c r="AR1107" s="1"/>
      <c r="AS1107" s="1"/>
    </row>
    <row r="1108" spans="31:45">
      <c r="AE1108" s="20">
        <v>45192</v>
      </c>
      <c r="AF1108" s="1">
        <v>44771</v>
      </c>
      <c r="AG1108" s="1">
        <v>45347</v>
      </c>
      <c r="AH1108" s="26">
        <v>45173</v>
      </c>
      <c r="AI1108" s="1">
        <v>45144</v>
      </c>
      <c r="AJ1108" s="1">
        <v>45144</v>
      </c>
      <c r="AK1108" s="1">
        <v>45171</v>
      </c>
      <c r="AL1108" s="1">
        <v>45347</v>
      </c>
      <c r="AM1108" s="1">
        <v>45131</v>
      </c>
      <c r="AN1108" s="1">
        <v>45677</v>
      </c>
      <c r="AO1108" s="1">
        <v>45677</v>
      </c>
      <c r="AP1108" s="1">
        <v>45491</v>
      </c>
      <c r="AQ1108" s="1">
        <v>45535</v>
      </c>
      <c r="AR1108" s="1"/>
      <c r="AS1108" s="1"/>
    </row>
    <row r="1109" spans="31:45">
      <c r="AE1109" s="20">
        <v>45193</v>
      </c>
      <c r="AF1109" s="1">
        <v>44772</v>
      </c>
      <c r="AG1109" s="1">
        <v>45353</v>
      </c>
      <c r="AH1109" s="26">
        <v>45178</v>
      </c>
      <c r="AI1109" s="1">
        <v>45145</v>
      </c>
      <c r="AJ1109" s="1">
        <v>45145</v>
      </c>
      <c r="AK1109" s="1">
        <v>45172</v>
      </c>
      <c r="AL1109" s="1">
        <v>45353</v>
      </c>
      <c r="AM1109" s="1">
        <v>45132</v>
      </c>
      <c r="AN1109" s="1">
        <v>45682</v>
      </c>
      <c r="AO1109" s="1">
        <v>45682</v>
      </c>
      <c r="AP1109" s="1">
        <v>45492</v>
      </c>
      <c r="AQ1109" s="1">
        <v>45536</v>
      </c>
      <c r="AR1109" s="1"/>
      <c r="AS1109" s="1"/>
    </row>
    <row r="1110" spans="31:45">
      <c r="AE1110" s="20">
        <v>45194</v>
      </c>
      <c r="AF1110" s="1">
        <v>44773</v>
      </c>
      <c r="AG1110" s="1">
        <v>45354</v>
      </c>
      <c r="AH1110" s="26">
        <v>45179</v>
      </c>
      <c r="AI1110" s="1">
        <v>45146</v>
      </c>
      <c r="AJ1110" s="1">
        <v>45146</v>
      </c>
      <c r="AK1110" s="1">
        <v>45173</v>
      </c>
      <c r="AL1110" s="1">
        <v>45354</v>
      </c>
      <c r="AM1110" s="1">
        <v>45133</v>
      </c>
      <c r="AN1110" s="1">
        <v>45683</v>
      </c>
      <c r="AO1110" s="1">
        <v>45683</v>
      </c>
      <c r="AP1110" s="1">
        <v>45493</v>
      </c>
      <c r="AQ1110" s="1">
        <v>45537</v>
      </c>
      <c r="AR1110" s="1"/>
      <c r="AS1110" s="1"/>
    </row>
    <row r="1111" spans="31:45">
      <c r="AE1111" s="20">
        <v>45199</v>
      </c>
      <c r="AF1111" s="1">
        <v>44774</v>
      </c>
      <c r="AG1111" s="1">
        <v>45360</v>
      </c>
      <c r="AH1111" s="26">
        <v>45185</v>
      </c>
      <c r="AI1111" s="1">
        <v>45147</v>
      </c>
      <c r="AJ1111" s="1">
        <v>45147</v>
      </c>
      <c r="AK1111" s="1">
        <v>45178</v>
      </c>
      <c r="AL1111" s="1">
        <v>45360</v>
      </c>
      <c r="AM1111" s="1">
        <v>45134</v>
      </c>
      <c r="AN1111" s="1">
        <v>45689</v>
      </c>
      <c r="AO1111" s="1">
        <v>45689</v>
      </c>
      <c r="AP1111" s="1">
        <v>45494</v>
      </c>
      <c r="AQ1111" s="1">
        <v>45542</v>
      </c>
      <c r="AR1111" s="1"/>
      <c r="AS1111" s="1"/>
    </row>
    <row r="1112" spans="31:45">
      <c r="AE1112" s="20">
        <v>45200</v>
      </c>
      <c r="AF1112" s="1">
        <v>44775</v>
      </c>
      <c r="AG1112" s="1">
        <v>45361</v>
      </c>
      <c r="AH1112" s="26">
        <v>45186</v>
      </c>
      <c r="AI1112" s="1">
        <v>45148</v>
      </c>
      <c r="AJ1112" s="1">
        <v>45148</v>
      </c>
      <c r="AK1112" s="1">
        <v>45179</v>
      </c>
      <c r="AL1112" s="1">
        <v>45361</v>
      </c>
      <c r="AM1112" s="1">
        <v>45135</v>
      </c>
      <c r="AN1112" s="1">
        <v>45690</v>
      </c>
      <c r="AO1112" s="1">
        <v>45690</v>
      </c>
      <c r="AP1112" s="1">
        <v>45495</v>
      </c>
      <c r="AQ1112" s="1">
        <v>45543</v>
      </c>
      <c r="AR1112" s="1"/>
      <c r="AS1112" s="1"/>
    </row>
    <row r="1113" spans="31:45">
      <c r="AE1113" s="20">
        <v>45206</v>
      </c>
      <c r="AF1113" s="1">
        <v>44776</v>
      </c>
      <c r="AG1113" s="1">
        <v>45367</v>
      </c>
      <c r="AH1113" s="26">
        <v>45192</v>
      </c>
      <c r="AI1113" s="1">
        <v>45149</v>
      </c>
      <c r="AJ1113" s="1">
        <v>45149</v>
      </c>
      <c r="AK1113" s="1">
        <v>45185</v>
      </c>
      <c r="AL1113" s="1">
        <v>45367</v>
      </c>
      <c r="AM1113" s="1">
        <v>45136</v>
      </c>
      <c r="AN1113" s="1">
        <v>45696</v>
      </c>
      <c r="AO1113" s="1">
        <v>45696</v>
      </c>
      <c r="AP1113" s="1">
        <v>45496</v>
      </c>
      <c r="AQ1113" s="1">
        <v>45549</v>
      </c>
      <c r="AR1113" s="1"/>
      <c r="AS1113" s="1"/>
    </row>
    <row r="1114" spans="31:45">
      <c r="AE1114" s="20">
        <v>45207</v>
      </c>
      <c r="AF1114" s="1">
        <v>44777</v>
      </c>
      <c r="AG1114" s="1">
        <v>45368</v>
      </c>
      <c r="AH1114" s="26">
        <v>45193</v>
      </c>
      <c r="AI1114" s="1">
        <v>45150</v>
      </c>
      <c r="AJ1114" s="1">
        <v>45150</v>
      </c>
      <c r="AK1114" s="1">
        <v>45186</v>
      </c>
      <c r="AL1114" s="1">
        <v>45368</v>
      </c>
      <c r="AM1114" s="1">
        <v>45137</v>
      </c>
      <c r="AN1114" s="1">
        <v>45697</v>
      </c>
      <c r="AO1114" s="1">
        <v>45697</v>
      </c>
      <c r="AP1114" s="1">
        <v>45500</v>
      </c>
      <c r="AQ1114" s="1">
        <v>45550</v>
      </c>
      <c r="AR1114" s="1"/>
      <c r="AS1114" s="1"/>
    </row>
    <row r="1115" spans="31:45">
      <c r="AE1115" s="20">
        <v>45213</v>
      </c>
      <c r="AF1115" s="1">
        <v>44778</v>
      </c>
      <c r="AG1115" s="1">
        <v>45374</v>
      </c>
      <c r="AH1115" s="26">
        <v>45194</v>
      </c>
      <c r="AI1115" s="1">
        <v>45151</v>
      </c>
      <c r="AJ1115" s="1">
        <v>45151</v>
      </c>
      <c r="AK1115" s="1">
        <v>45192</v>
      </c>
      <c r="AL1115" s="1">
        <v>45374</v>
      </c>
      <c r="AM1115" s="1">
        <v>45138</v>
      </c>
      <c r="AN1115" s="1">
        <v>45703</v>
      </c>
      <c r="AO1115" s="1">
        <v>45703</v>
      </c>
      <c r="AP1115" s="1">
        <v>45501</v>
      </c>
      <c r="AQ1115" s="1">
        <v>45556</v>
      </c>
      <c r="AR1115" s="1"/>
      <c r="AS1115" s="1"/>
    </row>
    <row r="1116" spans="31:45">
      <c r="AE1116" s="20">
        <v>45214</v>
      </c>
      <c r="AF1116" s="1">
        <v>44779</v>
      </c>
      <c r="AG1116" s="1">
        <v>45375</v>
      </c>
      <c r="AH1116" s="26">
        <v>45199</v>
      </c>
      <c r="AI1116" s="1">
        <v>45152</v>
      </c>
      <c r="AJ1116" s="1">
        <v>45152</v>
      </c>
      <c r="AK1116" s="1">
        <v>45193</v>
      </c>
      <c r="AL1116" s="1">
        <v>45375</v>
      </c>
      <c r="AM1116" s="1">
        <v>45139</v>
      </c>
      <c r="AN1116" s="1">
        <v>45704</v>
      </c>
      <c r="AO1116" s="1">
        <v>45704</v>
      </c>
      <c r="AP1116" s="1">
        <v>45507</v>
      </c>
      <c r="AQ1116" s="1">
        <v>45557</v>
      </c>
      <c r="AR1116" s="1"/>
      <c r="AS1116" s="1"/>
    </row>
    <row r="1117" spans="31:45">
      <c r="AE1117" s="20">
        <v>45220</v>
      </c>
      <c r="AF1117" s="1">
        <v>44780</v>
      </c>
      <c r="AG1117" s="1">
        <v>45376</v>
      </c>
      <c r="AH1117" s="26">
        <v>45200</v>
      </c>
      <c r="AI1117" s="1">
        <v>45153</v>
      </c>
      <c r="AJ1117" s="1">
        <v>45153</v>
      </c>
      <c r="AK1117" s="1">
        <v>45194</v>
      </c>
      <c r="AL1117" s="1">
        <v>45376</v>
      </c>
      <c r="AM1117" s="1">
        <v>45140</v>
      </c>
      <c r="AN1117" s="1">
        <v>45705</v>
      </c>
      <c r="AO1117" s="1">
        <v>45705</v>
      </c>
      <c r="AP1117" s="1">
        <v>45508</v>
      </c>
      <c r="AQ1117" s="1">
        <v>45563</v>
      </c>
      <c r="AR1117" s="1"/>
      <c r="AS1117" s="1"/>
    </row>
    <row r="1118" spans="31:45">
      <c r="AE1118" s="20">
        <v>45221</v>
      </c>
      <c r="AF1118" s="1">
        <v>44781</v>
      </c>
      <c r="AG1118" s="1">
        <v>45377</v>
      </c>
      <c r="AH1118" s="26">
        <v>45206</v>
      </c>
      <c r="AI1118" s="1">
        <v>45154</v>
      </c>
      <c r="AJ1118" s="1">
        <v>45154</v>
      </c>
      <c r="AK1118" s="1">
        <v>45199</v>
      </c>
      <c r="AL1118" s="1">
        <v>45377</v>
      </c>
      <c r="AM1118" s="1">
        <v>45141</v>
      </c>
      <c r="AN1118" s="1">
        <v>45710</v>
      </c>
      <c r="AO1118" s="1">
        <v>45710</v>
      </c>
      <c r="AP1118" s="1">
        <v>45514</v>
      </c>
      <c r="AQ1118" s="1">
        <v>45564</v>
      </c>
      <c r="AR1118" s="1"/>
      <c r="AS1118" s="1"/>
    </row>
    <row r="1119" spans="31:45">
      <c r="AE1119" s="20">
        <v>45227</v>
      </c>
      <c r="AF1119" s="1">
        <v>44782</v>
      </c>
      <c r="AG1119" s="1">
        <v>45378</v>
      </c>
      <c r="AH1119" s="26">
        <v>45207</v>
      </c>
      <c r="AI1119" s="1">
        <v>45155</v>
      </c>
      <c r="AJ1119" s="1">
        <v>45155</v>
      </c>
      <c r="AK1119" s="1">
        <v>45200</v>
      </c>
      <c r="AL1119" s="1">
        <v>45378</v>
      </c>
      <c r="AM1119" s="1">
        <v>45142</v>
      </c>
      <c r="AN1119" s="1">
        <v>45711</v>
      </c>
      <c r="AO1119" s="1">
        <v>45711</v>
      </c>
      <c r="AP1119" s="1">
        <v>45515</v>
      </c>
      <c r="AQ1119" s="1">
        <v>45570</v>
      </c>
      <c r="AR1119" s="1"/>
      <c r="AS1119" s="1"/>
    </row>
    <row r="1120" spans="31:45">
      <c r="AE1120" s="20">
        <v>45228</v>
      </c>
      <c r="AF1120" s="1">
        <v>44783</v>
      </c>
      <c r="AG1120" s="1">
        <v>45379</v>
      </c>
      <c r="AH1120" s="26">
        <v>45213</v>
      </c>
      <c r="AI1120" s="1">
        <v>45156</v>
      </c>
      <c r="AJ1120" s="1">
        <v>45156</v>
      </c>
      <c r="AK1120" s="1">
        <v>45206</v>
      </c>
      <c r="AL1120" s="1">
        <v>45379</v>
      </c>
      <c r="AM1120" s="1">
        <v>45143</v>
      </c>
      <c r="AN1120" s="1">
        <v>45717</v>
      </c>
      <c r="AO1120" s="1">
        <v>45717</v>
      </c>
      <c r="AP1120" s="1">
        <v>45521</v>
      </c>
      <c r="AQ1120" s="1">
        <v>45571</v>
      </c>
      <c r="AR1120" s="1"/>
      <c r="AS1120" s="1"/>
    </row>
    <row r="1121" spans="31:45">
      <c r="AE1121" s="20">
        <v>45234</v>
      </c>
      <c r="AF1121" s="1">
        <v>44784</v>
      </c>
      <c r="AG1121" s="1">
        <v>45380</v>
      </c>
      <c r="AH1121" s="26">
        <v>45214</v>
      </c>
      <c r="AI1121" s="1">
        <v>45157</v>
      </c>
      <c r="AJ1121" s="1">
        <v>45157</v>
      </c>
      <c r="AK1121" s="1">
        <v>45207</v>
      </c>
      <c r="AL1121" s="1">
        <v>45380</v>
      </c>
      <c r="AM1121" s="1">
        <v>45144</v>
      </c>
      <c r="AN1121" s="1">
        <v>45718</v>
      </c>
      <c r="AO1121" s="1">
        <v>45718</v>
      </c>
      <c r="AP1121" s="1">
        <v>45522</v>
      </c>
      <c r="AQ1121" s="1">
        <v>45577</v>
      </c>
      <c r="AR1121" s="1"/>
      <c r="AS1121" s="1"/>
    </row>
    <row r="1122" spans="31:45">
      <c r="AE1122" s="20">
        <v>45235</v>
      </c>
      <c r="AF1122" s="1">
        <v>44785</v>
      </c>
      <c r="AG1122" s="1">
        <v>45381</v>
      </c>
      <c r="AH1122" s="26">
        <v>45219</v>
      </c>
      <c r="AI1122" s="1">
        <v>45158</v>
      </c>
      <c r="AJ1122" s="1">
        <v>45158</v>
      </c>
      <c r="AK1122" s="1">
        <v>45208</v>
      </c>
      <c r="AL1122" s="1">
        <v>45381</v>
      </c>
      <c r="AM1122" s="1">
        <v>45145</v>
      </c>
      <c r="AN1122" s="1">
        <v>45724</v>
      </c>
      <c r="AO1122" s="1">
        <v>45724</v>
      </c>
      <c r="AP1122" s="1">
        <v>45528</v>
      </c>
      <c r="AQ1122" s="1">
        <v>45578</v>
      </c>
      <c r="AR1122" s="1"/>
      <c r="AS1122" s="1"/>
    </row>
    <row r="1123" spans="31:45">
      <c r="AE1123" s="20">
        <v>45241</v>
      </c>
      <c r="AF1123" s="1">
        <v>44786</v>
      </c>
      <c r="AG1123" s="1">
        <v>45382</v>
      </c>
      <c r="AH1123" s="26">
        <v>45220</v>
      </c>
      <c r="AI1123" s="1">
        <v>45164</v>
      </c>
      <c r="AJ1123" s="1">
        <v>45164</v>
      </c>
      <c r="AK1123" s="1">
        <v>45213</v>
      </c>
      <c r="AL1123" s="1">
        <v>45382</v>
      </c>
      <c r="AM1123" s="1">
        <v>45146</v>
      </c>
      <c r="AN1123" s="1">
        <v>45725</v>
      </c>
      <c r="AO1123" s="1">
        <v>45725</v>
      </c>
      <c r="AP1123" s="1">
        <v>45529</v>
      </c>
      <c r="AQ1123" s="1">
        <v>45584</v>
      </c>
      <c r="AR1123" s="1"/>
      <c r="AS1123" s="1"/>
    </row>
    <row r="1124" spans="31:45">
      <c r="AE1124" s="20">
        <v>45242</v>
      </c>
      <c r="AF1124" s="1">
        <v>44787</v>
      </c>
      <c r="AG1124" s="1">
        <v>45383</v>
      </c>
      <c r="AH1124" s="26">
        <v>45221</v>
      </c>
      <c r="AI1124" s="1">
        <v>45165</v>
      </c>
      <c r="AJ1124" s="1">
        <v>45165</v>
      </c>
      <c r="AK1124" s="1">
        <v>45214</v>
      </c>
      <c r="AL1124" s="1">
        <v>45383</v>
      </c>
      <c r="AM1124" s="1">
        <v>45147</v>
      </c>
      <c r="AN1124" s="1">
        <v>45731</v>
      </c>
      <c r="AO1124" s="1">
        <v>45731</v>
      </c>
      <c r="AP1124" s="1">
        <v>45535</v>
      </c>
      <c r="AQ1124" s="1">
        <v>45585</v>
      </c>
      <c r="AR1124" s="1"/>
      <c r="AS1124" s="1"/>
    </row>
    <row r="1125" spans="31:45">
      <c r="AE1125" s="20">
        <v>45248</v>
      </c>
      <c r="AF1125" s="1">
        <v>44788</v>
      </c>
      <c r="AG1125" s="1">
        <v>45388</v>
      </c>
      <c r="AH1125" s="26">
        <v>45227</v>
      </c>
      <c r="AI1125" s="1">
        <v>45171</v>
      </c>
      <c r="AJ1125" s="1">
        <v>45171</v>
      </c>
      <c r="AK1125" s="1">
        <v>45220</v>
      </c>
      <c r="AL1125" s="1">
        <v>45388</v>
      </c>
      <c r="AM1125" s="1">
        <v>45148</v>
      </c>
      <c r="AN1125" s="1">
        <v>45732</v>
      </c>
      <c r="AO1125" s="1">
        <v>45732</v>
      </c>
      <c r="AP1125" s="1">
        <v>45536</v>
      </c>
      <c r="AQ1125" s="1">
        <v>45591</v>
      </c>
      <c r="AR1125" s="1"/>
      <c r="AS1125" s="1"/>
    </row>
    <row r="1126" spans="31:45">
      <c r="AE1126" s="20">
        <v>45249</v>
      </c>
      <c r="AF1126" s="1">
        <v>44789</v>
      </c>
      <c r="AG1126" s="1">
        <v>45389</v>
      </c>
      <c r="AH1126" s="26">
        <v>45228</v>
      </c>
      <c r="AI1126" s="1">
        <v>45172</v>
      </c>
      <c r="AJ1126" s="1">
        <v>45172</v>
      </c>
      <c r="AK1126" s="1">
        <v>45221</v>
      </c>
      <c r="AL1126" s="1">
        <v>45389</v>
      </c>
      <c r="AM1126" s="1">
        <v>45149</v>
      </c>
      <c r="AN1126" s="1">
        <v>45738</v>
      </c>
      <c r="AO1126" s="1">
        <v>45738</v>
      </c>
      <c r="AP1126" s="1">
        <v>45537</v>
      </c>
      <c r="AQ1126" s="1">
        <v>45592</v>
      </c>
      <c r="AR1126" s="1"/>
      <c r="AS1126" s="1"/>
    </row>
    <row r="1127" spans="31:45">
      <c r="AE1127" s="20">
        <v>45252</v>
      </c>
      <c r="AF1127" s="1">
        <v>44790</v>
      </c>
      <c r="AG1127" s="1">
        <v>45392</v>
      </c>
      <c r="AH1127" s="26">
        <v>45234</v>
      </c>
      <c r="AI1127" s="1">
        <v>45173</v>
      </c>
      <c r="AJ1127" s="1">
        <v>45173</v>
      </c>
      <c r="AK1127" s="1">
        <v>45227</v>
      </c>
      <c r="AL1127" s="1">
        <v>45392</v>
      </c>
      <c r="AM1127" s="1">
        <v>45150</v>
      </c>
      <c r="AN1127" s="1">
        <v>45739</v>
      </c>
      <c r="AO1127" s="1">
        <v>45739</v>
      </c>
      <c r="AP1127" s="1">
        <v>45542</v>
      </c>
      <c r="AQ1127" s="1">
        <v>45598</v>
      </c>
      <c r="AR1127" s="1"/>
      <c r="AS1127" s="1"/>
    </row>
    <row r="1128" spans="31:45">
      <c r="AE1128" s="20">
        <v>45253</v>
      </c>
      <c r="AF1128" s="1">
        <v>44791</v>
      </c>
      <c r="AG1128" s="1">
        <v>45395</v>
      </c>
      <c r="AH1128" s="26">
        <v>45235</v>
      </c>
      <c r="AI1128" s="1">
        <v>45178</v>
      </c>
      <c r="AJ1128" s="1">
        <v>45178</v>
      </c>
      <c r="AK1128" s="1">
        <v>45228</v>
      </c>
      <c r="AL1128" s="1">
        <v>45395</v>
      </c>
      <c r="AM1128" s="1">
        <v>45151</v>
      </c>
      <c r="AN1128" s="1">
        <v>45745</v>
      </c>
      <c r="AO1128" s="1">
        <v>45745</v>
      </c>
      <c r="AP1128" s="1">
        <v>45543</v>
      </c>
      <c r="AQ1128" s="1">
        <v>45599</v>
      </c>
      <c r="AR1128" s="1"/>
      <c r="AS1128" s="1"/>
    </row>
    <row r="1129" spans="31:45">
      <c r="AE1129" s="20">
        <v>45254</v>
      </c>
      <c r="AF1129" s="1">
        <v>44792</v>
      </c>
      <c r="AG1129" s="1">
        <v>45396</v>
      </c>
      <c r="AH1129" s="26">
        <v>45241</v>
      </c>
      <c r="AI1129" s="1">
        <v>45179</v>
      </c>
      <c r="AJ1129" s="1">
        <v>45179</v>
      </c>
      <c r="AK1129" s="1">
        <v>45234</v>
      </c>
      <c r="AL1129" s="1">
        <v>45396</v>
      </c>
      <c r="AM1129" s="1">
        <v>45153</v>
      </c>
      <c r="AN1129" s="1">
        <v>45746</v>
      </c>
      <c r="AO1129" s="1">
        <v>45746</v>
      </c>
      <c r="AP1129" s="1">
        <v>45549</v>
      </c>
      <c r="AQ1129" s="1">
        <v>45601</v>
      </c>
      <c r="AR1129" s="1"/>
      <c r="AS1129" s="1"/>
    </row>
    <row r="1130" spans="31:45">
      <c r="AE1130" s="20">
        <v>45255</v>
      </c>
      <c r="AF1130" s="1">
        <v>44793</v>
      </c>
      <c r="AG1130" s="1">
        <v>45402</v>
      </c>
      <c r="AH1130" s="26">
        <v>45242</v>
      </c>
      <c r="AI1130" s="1">
        <v>45185</v>
      </c>
      <c r="AJ1130" s="1">
        <v>45185</v>
      </c>
      <c r="AK1130" s="1">
        <v>45235</v>
      </c>
      <c r="AL1130" s="1">
        <v>45402</v>
      </c>
      <c r="AM1130" s="1">
        <v>45155</v>
      </c>
      <c r="AN1130" s="1">
        <v>45747</v>
      </c>
      <c r="AO1130" s="1">
        <v>45747</v>
      </c>
      <c r="AP1130" s="1">
        <v>45550</v>
      </c>
      <c r="AQ1130" s="1">
        <v>45605</v>
      </c>
      <c r="AR1130" s="1"/>
      <c r="AS1130" s="1"/>
    </row>
    <row r="1131" spans="31:45">
      <c r="AE1131" s="20">
        <v>45256</v>
      </c>
      <c r="AF1131" s="1">
        <v>44794</v>
      </c>
      <c r="AG1131" s="1">
        <v>45403</v>
      </c>
      <c r="AH1131" s="26">
        <v>45248</v>
      </c>
      <c r="AI1131" s="1">
        <v>45186</v>
      </c>
      <c r="AJ1131" s="1">
        <v>45186</v>
      </c>
      <c r="AK1131" s="1">
        <v>45241</v>
      </c>
      <c r="AL1131" s="1">
        <v>45403</v>
      </c>
      <c r="AM1131" s="1">
        <v>45156</v>
      </c>
      <c r="AN1131" s="1">
        <v>45752</v>
      </c>
      <c r="AO1131" s="1">
        <v>45752</v>
      </c>
      <c r="AP1131" s="1">
        <v>45556</v>
      </c>
      <c r="AQ1131" s="1">
        <v>45606</v>
      </c>
      <c r="AR1131" s="1"/>
      <c r="AS1131" s="1"/>
    </row>
    <row r="1132" spans="31:45">
      <c r="AE1132" s="20">
        <v>45262</v>
      </c>
      <c r="AF1132" s="1">
        <v>44795</v>
      </c>
      <c r="AG1132" s="1">
        <v>45405</v>
      </c>
      <c r="AH1132" s="26">
        <v>45249</v>
      </c>
      <c r="AI1132" s="1">
        <v>45192</v>
      </c>
      <c r="AJ1132" s="1">
        <v>45192</v>
      </c>
      <c r="AK1132" s="1">
        <v>45242</v>
      </c>
      <c r="AL1132" s="1">
        <v>45405</v>
      </c>
      <c r="AM1132" s="1">
        <v>45157</v>
      </c>
      <c r="AN1132" s="1">
        <v>45753</v>
      </c>
      <c r="AO1132" s="1">
        <v>45753</v>
      </c>
      <c r="AP1132" s="1">
        <v>45557</v>
      </c>
      <c r="AQ1132" s="1">
        <v>45612</v>
      </c>
      <c r="AR1132" s="1"/>
      <c r="AS1132" s="1"/>
    </row>
    <row r="1133" spans="31:45">
      <c r="AE1133" s="20">
        <v>45263</v>
      </c>
      <c r="AF1133" s="1">
        <v>44796</v>
      </c>
      <c r="AG1133" s="1">
        <v>45409</v>
      </c>
      <c r="AH1133" s="26">
        <v>45252</v>
      </c>
      <c r="AI1133" s="1">
        <v>45193</v>
      </c>
      <c r="AJ1133" s="1">
        <v>45193</v>
      </c>
      <c r="AK1133" s="1">
        <v>45248</v>
      </c>
      <c r="AL1133" s="1">
        <v>45409</v>
      </c>
      <c r="AM1133" s="1">
        <v>45158</v>
      </c>
      <c r="AN1133" s="1">
        <v>45759</v>
      </c>
      <c r="AO1133" s="1">
        <v>45759</v>
      </c>
      <c r="AP1133" s="1">
        <v>45563</v>
      </c>
      <c r="AQ1133" s="1">
        <v>45613</v>
      </c>
      <c r="AR1133" s="1"/>
      <c r="AS1133" s="1"/>
    </row>
    <row r="1134" spans="31:45">
      <c r="AE1134" s="20">
        <v>45269</v>
      </c>
      <c r="AF1134" s="1">
        <v>44797</v>
      </c>
      <c r="AG1134" s="1">
        <v>45410</v>
      </c>
      <c r="AH1134" s="26">
        <v>45253</v>
      </c>
      <c r="AI1134" s="1">
        <v>45194</v>
      </c>
      <c r="AJ1134" s="1">
        <v>45194</v>
      </c>
      <c r="AK1134" s="1">
        <v>45249</v>
      </c>
      <c r="AL1134" s="1">
        <v>45410</v>
      </c>
      <c r="AM1134" s="1">
        <v>45161</v>
      </c>
      <c r="AN1134" s="1">
        <v>45760</v>
      </c>
      <c r="AO1134" s="1">
        <v>45760</v>
      </c>
      <c r="AP1134" s="1">
        <v>45564</v>
      </c>
      <c r="AQ1134" s="1">
        <v>45619</v>
      </c>
      <c r="AR1134" s="1"/>
      <c r="AS1134" s="1"/>
    </row>
    <row r="1135" spans="31:45">
      <c r="AE1135" s="20">
        <v>45270</v>
      </c>
      <c r="AF1135" s="1">
        <v>44798</v>
      </c>
      <c r="AG1135" s="1">
        <v>45416</v>
      </c>
      <c r="AH1135" s="26">
        <v>45254</v>
      </c>
      <c r="AI1135" s="1">
        <v>45199</v>
      </c>
      <c r="AJ1135" s="1">
        <v>45199</v>
      </c>
      <c r="AK1135" s="1">
        <v>45252</v>
      </c>
      <c r="AL1135" s="1">
        <v>45416</v>
      </c>
      <c r="AM1135" s="1">
        <v>45162</v>
      </c>
      <c r="AN1135" s="1">
        <v>45761</v>
      </c>
      <c r="AO1135" s="1">
        <v>45761</v>
      </c>
      <c r="AP1135" s="1">
        <v>45570</v>
      </c>
      <c r="AQ1135" s="1">
        <v>45620</v>
      </c>
      <c r="AR1135" s="1"/>
      <c r="AS1135" s="1"/>
    </row>
    <row r="1136" spans="31:45">
      <c r="AE1136" s="20">
        <v>45276</v>
      </c>
      <c r="AF1136" s="1">
        <v>44800</v>
      </c>
      <c r="AG1136" s="1">
        <v>45417</v>
      </c>
      <c r="AH1136" s="26">
        <v>45255</v>
      </c>
      <c r="AI1136" s="1">
        <v>45200</v>
      </c>
      <c r="AJ1136" s="1">
        <v>45200</v>
      </c>
      <c r="AK1136" s="1">
        <v>45253</v>
      </c>
      <c r="AL1136" s="1">
        <v>45417</v>
      </c>
      <c r="AM1136" s="1">
        <v>45164</v>
      </c>
      <c r="AN1136" s="1">
        <v>45762</v>
      </c>
      <c r="AO1136" s="1">
        <v>45762</v>
      </c>
      <c r="AP1136" s="1">
        <v>45571</v>
      </c>
      <c r="AQ1136" s="1">
        <v>45623</v>
      </c>
      <c r="AR1136" s="1"/>
      <c r="AS1136" s="1"/>
    </row>
    <row r="1137" spans="31:45">
      <c r="AE1137" s="20">
        <v>45277</v>
      </c>
      <c r="AF1137" s="1">
        <v>44801</v>
      </c>
      <c r="AG1137" s="1">
        <v>45423</v>
      </c>
      <c r="AH1137" s="26">
        <v>45256</v>
      </c>
      <c r="AI1137" s="1">
        <v>45206</v>
      </c>
      <c r="AJ1137" s="1">
        <v>45206</v>
      </c>
      <c r="AK1137" s="1">
        <v>45254</v>
      </c>
      <c r="AL1137" s="1">
        <v>45423</v>
      </c>
      <c r="AM1137" s="1">
        <v>45165</v>
      </c>
      <c r="AN1137" s="1">
        <v>45763</v>
      </c>
      <c r="AO1137" s="1">
        <v>45763</v>
      </c>
      <c r="AP1137" s="1">
        <v>45577</v>
      </c>
      <c r="AQ1137" s="1">
        <v>45624</v>
      </c>
      <c r="AR1137" s="1"/>
      <c r="AS1137" s="1"/>
    </row>
    <row r="1138" spans="31:45">
      <c r="AE1138" s="20">
        <v>45283</v>
      </c>
      <c r="AF1138" s="1">
        <v>44807</v>
      </c>
      <c r="AG1138" s="1">
        <v>45424</v>
      </c>
      <c r="AH1138" s="26">
        <v>45262</v>
      </c>
      <c r="AI1138" s="1">
        <v>45207</v>
      </c>
      <c r="AJ1138" s="1">
        <v>45207</v>
      </c>
      <c r="AK1138" s="1">
        <v>45255</v>
      </c>
      <c r="AL1138" s="1">
        <v>45424</v>
      </c>
      <c r="AM1138" s="1">
        <v>45171</v>
      </c>
      <c r="AN1138" s="1">
        <v>45764</v>
      </c>
      <c r="AO1138" s="1">
        <v>45764</v>
      </c>
      <c r="AP1138" s="1">
        <v>45578</v>
      </c>
      <c r="AQ1138" s="1">
        <v>45625</v>
      </c>
      <c r="AR1138" s="1"/>
      <c r="AS1138" s="1"/>
    </row>
    <row r="1139" spans="31:45">
      <c r="AE1139" s="20">
        <v>45284</v>
      </c>
      <c r="AF1139" s="1">
        <v>44808</v>
      </c>
      <c r="AG1139" s="1">
        <v>45430</v>
      </c>
      <c r="AH1139" s="26">
        <v>45263</v>
      </c>
      <c r="AI1139" s="1">
        <v>45213</v>
      </c>
      <c r="AJ1139" s="1">
        <v>45213</v>
      </c>
      <c r="AK1139" s="1">
        <v>45256</v>
      </c>
      <c r="AL1139" s="1">
        <v>45430</v>
      </c>
      <c r="AM1139" s="1">
        <v>45172</v>
      </c>
      <c r="AN1139" s="1">
        <v>45765</v>
      </c>
      <c r="AO1139" s="1">
        <v>45765</v>
      </c>
      <c r="AP1139" s="1">
        <v>45584</v>
      </c>
      <c r="AQ1139" s="1">
        <v>45626</v>
      </c>
      <c r="AR1139" s="1"/>
      <c r="AS1139" s="1"/>
    </row>
    <row r="1140" spans="31:45">
      <c r="AE1140" s="20">
        <v>45285</v>
      </c>
      <c r="AF1140" s="1">
        <v>44809</v>
      </c>
      <c r="AG1140" s="1">
        <v>45431</v>
      </c>
      <c r="AH1140" s="26">
        <v>45269</v>
      </c>
      <c r="AI1140" s="1">
        <v>45214</v>
      </c>
      <c r="AJ1140" s="1">
        <v>45214</v>
      </c>
      <c r="AK1140" s="1">
        <v>45262</v>
      </c>
      <c r="AL1140" s="1">
        <v>45431</v>
      </c>
      <c r="AM1140" s="1">
        <v>45173</v>
      </c>
      <c r="AN1140" s="1">
        <v>45766</v>
      </c>
      <c r="AO1140" s="1">
        <v>45766</v>
      </c>
      <c r="AP1140" s="1">
        <v>45585</v>
      </c>
      <c r="AQ1140" s="1">
        <v>45627</v>
      </c>
      <c r="AR1140" s="1"/>
      <c r="AS1140" s="1"/>
    </row>
    <row r="1141" spans="31:45">
      <c r="AE1141" s="20">
        <v>45286</v>
      </c>
      <c r="AF1141" s="1">
        <v>44814</v>
      </c>
      <c r="AG1141" s="1">
        <v>45437</v>
      </c>
      <c r="AH1141" s="26">
        <v>45270</v>
      </c>
      <c r="AI1141" s="1">
        <v>45219</v>
      </c>
      <c r="AJ1141" s="1">
        <v>45219</v>
      </c>
      <c r="AK1141" s="1">
        <v>45263</v>
      </c>
      <c r="AL1141" s="1">
        <v>45437</v>
      </c>
      <c r="AM1141" s="1">
        <v>45178</v>
      </c>
      <c r="AN1141" s="1">
        <v>45767</v>
      </c>
      <c r="AO1141" s="1">
        <v>45767</v>
      </c>
      <c r="AP1141" s="1">
        <v>45591</v>
      </c>
      <c r="AQ1141" s="1">
        <v>45633</v>
      </c>
      <c r="AR1141" s="1"/>
      <c r="AS1141" s="1"/>
    </row>
    <row r="1142" spans="31:45">
      <c r="AE1142" s="20">
        <v>45287</v>
      </c>
      <c r="AF1142" s="1">
        <v>44815</v>
      </c>
      <c r="AG1142" s="1">
        <v>45438</v>
      </c>
      <c r="AH1142" s="26">
        <v>45276</v>
      </c>
      <c r="AI1142" s="1">
        <v>45220</v>
      </c>
      <c r="AJ1142" s="1">
        <v>45220</v>
      </c>
      <c r="AK1142" s="1">
        <v>45269</v>
      </c>
      <c r="AL1142" s="1">
        <v>45438</v>
      </c>
      <c r="AM1142" s="1">
        <v>45179</v>
      </c>
      <c r="AN1142" s="1">
        <v>45768</v>
      </c>
      <c r="AO1142" s="1">
        <v>45768</v>
      </c>
      <c r="AP1142" s="1">
        <v>45592</v>
      </c>
      <c r="AQ1142" s="1">
        <v>45634</v>
      </c>
      <c r="AR1142" s="1"/>
      <c r="AS1142" s="1"/>
    </row>
    <row r="1143" spans="31:45">
      <c r="AE1143" s="20">
        <v>45288</v>
      </c>
      <c r="AF1143" s="1">
        <v>44821</v>
      </c>
      <c r="AG1143" s="1">
        <v>45439</v>
      </c>
      <c r="AH1143" s="26">
        <v>45277</v>
      </c>
      <c r="AI1143" s="1">
        <v>45221</v>
      </c>
      <c r="AJ1143" s="1">
        <v>45221</v>
      </c>
      <c r="AK1143" s="1">
        <v>45270</v>
      </c>
      <c r="AL1143" s="1">
        <v>45439</v>
      </c>
      <c r="AM1143" s="1">
        <v>45185</v>
      </c>
      <c r="AN1143" s="1">
        <v>45773</v>
      </c>
      <c r="AO1143" s="1">
        <v>45773</v>
      </c>
      <c r="AP1143" s="1">
        <v>45598</v>
      </c>
      <c r="AQ1143" s="1">
        <v>45640</v>
      </c>
      <c r="AR1143" s="1"/>
      <c r="AS1143" s="1"/>
    </row>
    <row r="1144" spans="31:45">
      <c r="AE1144" s="20">
        <v>45289</v>
      </c>
      <c r="AF1144" s="1">
        <v>44822</v>
      </c>
      <c r="AG1144" s="1">
        <v>45444</v>
      </c>
      <c r="AH1144" s="26">
        <v>45283</v>
      </c>
      <c r="AI1144" s="1">
        <v>45227</v>
      </c>
      <c r="AJ1144" s="1">
        <v>45227</v>
      </c>
      <c r="AK1144" s="1">
        <v>45276</v>
      </c>
      <c r="AL1144" s="1">
        <v>45444</v>
      </c>
      <c r="AM1144" s="1">
        <v>45186</v>
      </c>
      <c r="AN1144" s="1">
        <v>45774</v>
      </c>
      <c r="AO1144" s="1">
        <v>45774</v>
      </c>
      <c r="AP1144" s="1">
        <v>45599</v>
      </c>
      <c r="AQ1144" s="1">
        <v>45641</v>
      </c>
      <c r="AR1144" s="1"/>
      <c r="AS1144" s="1"/>
    </row>
    <row r="1145" spans="31:45">
      <c r="AE1145" s="20">
        <v>45290</v>
      </c>
      <c r="AF1145" s="1">
        <v>44828</v>
      </c>
      <c r="AG1145" s="1">
        <v>45445</v>
      </c>
      <c r="AH1145" s="26">
        <v>45284</v>
      </c>
      <c r="AI1145" s="1">
        <v>45228</v>
      </c>
      <c r="AJ1145" s="1">
        <v>45228</v>
      </c>
      <c r="AK1145" s="1">
        <v>45277</v>
      </c>
      <c r="AL1145" s="1">
        <v>45445</v>
      </c>
      <c r="AM1145" s="1">
        <v>45192</v>
      </c>
      <c r="AN1145" s="1">
        <v>45780</v>
      </c>
      <c r="AO1145" s="1">
        <v>45780</v>
      </c>
      <c r="AP1145" s="1">
        <v>45601</v>
      </c>
      <c r="AQ1145" s="1">
        <v>45647</v>
      </c>
      <c r="AR1145" s="1"/>
      <c r="AS1145" s="1"/>
    </row>
    <row r="1146" spans="31:45">
      <c r="AE1146" s="20">
        <v>45291</v>
      </c>
      <c r="AF1146" s="1">
        <v>44829</v>
      </c>
      <c r="AG1146" s="1">
        <v>45451</v>
      </c>
      <c r="AH1146" s="26">
        <v>45285</v>
      </c>
      <c r="AI1146" s="1">
        <v>45234</v>
      </c>
      <c r="AJ1146" s="1">
        <v>45234</v>
      </c>
      <c r="AK1146" s="1">
        <v>45283</v>
      </c>
      <c r="AL1146" s="1">
        <v>45451</v>
      </c>
      <c r="AM1146" s="1">
        <v>45193</v>
      </c>
      <c r="AN1146" s="1">
        <v>45781</v>
      </c>
      <c r="AO1146" s="1">
        <v>45781</v>
      </c>
      <c r="AP1146" s="1">
        <v>45605</v>
      </c>
      <c r="AQ1146" s="1">
        <v>45648</v>
      </c>
      <c r="AR1146" s="1"/>
      <c r="AS1146" s="1"/>
    </row>
    <row r="1147" spans="31:45">
      <c r="AE1147" s="20">
        <v>45292</v>
      </c>
      <c r="AF1147" s="1">
        <v>44835</v>
      </c>
      <c r="AG1147" s="1">
        <v>45452</v>
      </c>
      <c r="AH1147" s="26">
        <v>45286</v>
      </c>
      <c r="AI1147" s="1">
        <v>45235</v>
      </c>
      <c r="AJ1147" s="1">
        <v>45235</v>
      </c>
      <c r="AK1147" s="1">
        <v>45284</v>
      </c>
      <c r="AL1147" s="1">
        <v>45452</v>
      </c>
      <c r="AM1147" s="1">
        <v>45194</v>
      </c>
      <c r="AN1147" s="1">
        <v>45787</v>
      </c>
      <c r="AO1147" s="1">
        <v>45787</v>
      </c>
      <c r="AP1147" s="1">
        <v>45606</v>
      </c>
      <c r="AQ1147" s="1">
        <v>45649</v>
      </c>
      <c r="AR1147" s="1"/>
      <c r="AS1147" s="1"/>
    </row>
    <row r="1148" spans="31:45">
      <c r="AE1148" s="20">
        <v>45293</v>
      </c>
      <c r="AF1148" s="1">
        <v>44836</v>
      </c>
      <c r="AG1148" s="1">
        <v>45458</v>
      </c>
      <c r="AH1148" s="26">
        <v>45287</v>
      </c>
      <c r="AI1148" s="1">
        <v>45240</v>
      </c>
      <c r="AJ1148" s="1">
        <v>45240</v>
      </c>
      <c r="AK1148" s="1">
        <v>45285</v>
      </c>
      <c r="AL1148" s="1">
        <v>45458</v>
      </c>
      <c r="AM1148" s="1">
        <v>45199</v>
      </c>
      <c r="AN1148" s="1">
        <v>45788</v>
      </c>
      <c r="AO1148" s="1">
        <v>45788</v>
      </c>
      <c r="AP1148" s="1">
        <v>45612</v>
      </c>
      <c r="AQ1148" s="1">
        <v>45650</v>
      </c>
      <c r="AR1148" s="1"/>
      <c r="AS1148" s="1"/>
    </row>
    <row r="1149" spans="31:45">
      <c r="AE1149" s="20">
        <v>45297</v>
      </c>
      <c r="AF1149" s="1">
        <v>44839</v>
      </c>
      <c r="AG1149" s="1">
        <v>45459</v>
      </c>
      <c r="AH1149" s="26">
        <v>45288</v>
      </c>
      <c r="AI1149" s="1">
        <v>45241</v>
      </c>
      <c r="AJ1149" s="1">
        <v>45241</v>
      </c>
      <c r="AK1149" s="1">
        <v>45286</v>
      </c>
      <c r="AL1149" s="1">
        <v>45459</v>
      </c>
      <c r="AM1149" s="1">
        <v>45200</v>
      </c>
      <c r="AN1149" s="1">
        <v>45794</v>
      </c>
      <c r="AO1149" s="1">
        <v>45794</v>
      </c>
      <c r="AP1149" s="1">
        <v>45613</v>
      </c>
      <c r="AQ1149" s="1">
        <v>45651</v>
      </c>
      <c r="AR1149" s="1"/>
      <c r="AS1149" s="1"/>
    </row>
    <row r="1150" spans="31:45">
      <c r="AE1150" s="20">
        <v>45298</v>
      </c>
      <c r="AF1150" s="1">
        <v>44842</v>
      </c>
      <c r="AG1150" s="1">
        <v>45462</v>
      </c>
      <c r="AH1150" s="26">
        <v>45289</v>
      </c>
      <c r="AI1150" s="1">
        <v>45242</v>
      </c>
      <c r="AJ1150" s="1">
        <v>45242</v>
      </c>
      <c r="AK1150" s="1">
        <v>45287</v>
      </c>
      <c r="AL1150" s="1">
        <v>45462</v>
      </c>
      <c r="AM1150" s="1">
        <v>45206</v>
      </c>
      <c r="AN1150" s="1">
        <v>45795</v>
      </c>
      <c r="AO1150" s="1">
        <v>45795</v>
      </c>
      <c r="AP1150" s="1">
        <v>45619</v>
      </c>
      <c r="AQ1150" s="1">
        <v>45652</v>
      </c>
      <c r="AR1150" s="1"/>
      <c r="AS1150" s="1"/>
    </row>
    <row r="1151" spans="31:45">
      <c r="AE1151" s="20">
        <v>45304</v>
      </c>
      <c r="AF1151" s="1">
        <v>44843</v>
      </c>
      <c r="AG1151" s="1">
        <v>45465</v>
      </c>
      <c r="AH1151" s="26">
        <v>45290</v>
      </c>
      <c r="AI1151" s="1">
        <v>45248</v>
      </c>
      <c r="AJ1151" s="1">
        <v>45248</v>
      </c>
      <c r="AK1151" s="1">
        <v>45288</v>
      </c>
      <c r="AL1151" s="1">
        <v>45465</v>
      </c>
      <c r="AM1151" s="1">
        <v>45207</v>
      </c>
      <c r="AN1151" s="1">
        <v>45801</v>
      </c>
      <c r="AO1151" s="1">
        <v>45801</v>
      </c>
      <c r="AP1151" s="1">
        <v>45620</v>
      </c>
      <c r="AQ1151" s="1">
        <v>45653</v>
      </c>
      <c r="AR1151" s="1"/>
      <c r="AS1151" s="1"/>
    </row>
    <row r="1152" spans="31:45">
      <c r="AE1152" s="20">
        <v>45305</v>
      </c>
      <c r="AF1152" s="1">
        <v>44844</v>
      </c>
      <c r="AG1152" s="1">
        <v>45466</v>
      </c>
      <c r="AH1152" s="26">
        <v>45291</v>
      </c>
      <c r="AI1152" s="1">
        <v>45249</v>
      </c>
      <c r="AJ1152" s="1">
        <v>45249</v>
      </c>
      <c r="AK1152" s="1">
        <v>45289</v>
      </c>
      <c r="AL1152" s="1">
        <v>45466</v>
      </c>
      <c r="AM1152" s="1">
        <v>45208</v>
      </c>
      <c r="AN1152" s="1">
        <v>45802</v>
      </c>
      <c r="AO1152" s="1">
        <v>45802</v>
      </c>
      <c r="AP1152" s="1">
        <v>45623</v>
      </c>
      <c r="AQ1152" s="1">
        <v>45654</v>
      </c>
      <c r="AR1152" s="1"/>
      <c r="AS1152" s="1"/>
    </row>
    <row r="1153" spans="31:45">
      <c r="AE1153" s="20">
        <v>45306</v>
      </c>
      <c r="AF1153" s="1">
        <v>44849</v>
      </c>
      <c r="AG1153" s="1">
        <v>45467</v>
      </c>
      <c r="AH1153" s="26">
        <v>45292</v>
      </c>
      <c r="AI1153" s="1">
        <v>45252</v>
      </c>
      <c r="AJ1153" s="1">
        <v>45252</v>
      </c>
      <c r="AK1153" s="1">
        <v>45290</v>
      </c>
      <c r="AL1153" s="1">
        <v>45467</v>
      </c>
      <c r="AM1153" s="1">
        <v>45213</v>
      </c>
      <c r="AN1153" s="1">
        <v>45803</v>
      </c>
      <c r="AO1153" s="1">
        <v>45803</v>
      </c>
      <c r="AP1153" s="1">
        <v>45624</v>
      </c>
      <c r="AQ1153" s="1">
        <v>45655</v>
      </c>
      <c r="AR1153" s="1"/>
      <c r="AS1153" s="1"/>
    </row>
    <row r="1154" spans="31:45">
      <c r="AE1154" s="20">
        <v>45311</v>
      </c>
      <c r="AF1154" s="1">
        <v>44850</v>
      </c>
      <c r="AG1154" s="1">
        <v>45468</v>
      </c>
      <c r="AH1154" s="26">
        <v>45293</v>
      </c>
      <c r="AI1154" s="1">
        <v>45253</v>
      </c>
      <c r="AJ1154" s="1">
        <v>45253</v>
      </c>
      <c r="AK1154" s="1">
        <v>45291</v>
      </c>
      <c r="AL1154" s="1">
        <v>45468</v>
      </c>
      <c r="AM1154" s="1">
        <v>45214</v>
      </c>
      <c r="AN1154" s="1">
        <v>45808</v>
      </c>
      <c r="AO1154" s="1">
        <v>45808</v>
      </c>
      <c r="AP1154" s="1">
        <v>45625</v>
      </c>
      <c r="AQ1154" s="1">
        <v>45656</v>
      </c>
      <c r="AR1154" s="1"/>
      <c r="AS1154" s="1"/>
    </row>
    <row r="1155" spans="31:45">
      <c r="AE1155" s="20">
        <v>45312</v>
      </c>
      <c r="AF1155" s="1">
        <v>44856</v>
      </c>
      <c r="AG1155" s="1">
        <v>45469</v>
      </c>
      <c r="AH1155" s="26">
        <v>45297</v>
      </c>
      <c r="AI1155" s="1">
        <v>45254</v>
      </c>
      <c r="AJ1155" s="1">
        <v>45254</v>
      </c>
      <c r="AK1155" s="1">
        <v>45292</v>
      </c>
      <c r="AL1155" s="1">
        <v>45469</v>
      </c>
      <c r="AM1155" s="1">
        <v>45219</v>
      </c>
      <c r="AN1155" s="1">
        <v>45809</v>
      </c>
      <c r="AO1155" s="1">
        <v>45809</v>
      </c>
      <c r="AP1155" s="1">
        <v>45626</v>
      </c>
      <c r="AQ1155" s="1">
        <v>45657</v>
      </c>
      <c r="AR1155" s="1"/>
      <c r="AS1155" s="1"/>
    </row>
    <row r="1156" spans="31:45">
      <c r="AE1156" s="20">
        <v>45318</v>
      </c>
      <c r="AF1156" s="1">
        <v>44857</v>
      </c>
      <c r="AG1156" s="1">
        <v>45470</v>
      </c>
      <c r="AH1156" s="26">
        <v>45298</v>
      </c>
      <c r="AI1156" s="1">
        <v>45255</v>
      </c>
      <c r="AJ1156" s="1">
        <v>45255</v>
      </c>
      <c r="AK1156" s="1">
        <v>45293</v>
      </c>
      <c r="AL1156" s="1">
        <v>45470</v>
      </c>
      <c r="AM1156" s="1">
        <v>45220</v>
      </c>
      <c r="AN1156" s="1">
        <v>45815</v>
      </c>
      <c r="AO1156" s="1">
        <v>45815</v>
      </c>
      <c r="AP1156" s="1">
        <v>45627</v>
      </c>
      <c r="AQ1156" s="1">
        <v>45658</v>
      </c>
      <c r="AR1156" s="1"/>
      <c r="AS1156" s="1"/>
    </row>
    <row r="1157" spans="31:45">
      <c r="AE1157" s="20">
        <v>45319</v>
      </c>
      <c r="AF1157" s="1">
        <v>44863</v>
      </c>
      <c r="AG1157" s="1">
        <v>45471</v>
      </c>
      <c r="AH1157" s="26">
        <v>45304</v>
      </c>
      <c r="AI1157" s="1">
        <v>45256</v>
      </c>
      <c r="AJ1157" s="1">
        <v>45256</v>
      </c>
      <c r="AK1157" s="1">
        <v>45297</v>
      </c>
      <c r="AL1157" s="1">
        <v>45471</v>
      </c>
      <c r="AM1157" s="1">
        <v>45221</v>
      </c>
      <c r="AN1157" s="1">
        <v>45816</v>
      </c>
      <c r="AO1157" s="1">
        <v>45816</v>
      </c>
      <c r="AP1157" s="1">
        <v>45633</v>
      </c>
      <c r="AQ1157" s="1">
        <v>45659</v>
      </c>
      <c r="AR1157" s="1"/>
      <c r="AS1157" s="1"/>
    </row>
    <row r="1158" spans="31:45">
      <c r="AE1158" s="20">
        <v>45325</v>
      </c>
      <c r="AF1158" s="1">
        <v>44864</v>
      </c>
      <c r="AG1158" s="1">
        <v>45472</v>
      </c>
      <c r="AH1158" s="26">
        <v>45305</v>
      </c>
      <c r="AI1158" s="1">
        <v>45262</v>
      </c>
      <c r="AJ1158" s="1">
        <v>45262</v>
      </c>
      <c r="AK1158" s="1">
        <v>45298</v>
      </c>
      <c r="AL1158" s="1">
        <v>45472</v>
      </c>
      <c r="AM1158" s="1">
        <v>45227</v>
      </c>
      <c r="AN1158" s="1">
        <v>45822</v>
      </c>
      <c r="AO1158" s="1">
        <v>45822</v>
      </c>
      <c r="AP1158" s="1">
        <v>45634</v>
      </c>
      <c r="AQ1158" s="1">
        <v>45660</v>
      </c>
      <c r="AR1158" s="1"/>
      <c r="AS1158" s="1"/>
    </row>
    <row r="1159" spans="31:45">
      <c r="AE1159" s="20">
        <v>45326</v>
      </c>
      <c r="AF1159" s="1">
        <v>44870</v>
      </c>
      <c r="AG1159" s="1">
        <v>45473</v>
      </c>
      <c r="AH1159" s="26">
        <v>45306</v>
      </c>
      <c r="AI1159" s="1">
        <v>45263</v>
      </c>
      <c r="AJ1159" s="1">
        <v>45263</v>
      </c>
      <c r="AK1159" s="1">
        <v>45304</v>
      </c>
      <c r="AL1159" s="1">
        <v>45473</v>
      </c>
      <c r="AM1159" s="1">
        <v>45228</v>
      </c>
      <c r="AN1159" s="1">
        <v>45823</v>
      </c>
      <c r="AO1159" s="1">
        <v>45823</v>
      </c>
      <c r="AP1159" s="1">
        <v>45640</v>
      </c>
      <c r="AQ1159" s="1">
        <v>45661</v>
      </c>
      <c r="AR1159" s="1"/>
      <c r="AS1159" s="1"/>
    </row>
    <row r="1160" spans="31:45">
      <c r="AE1160" s="20">
        <v>45332</v>
      </c>
      <c r="AF1160" s="1">
        <v>44871</v>
      </c>
      <c r="AG1160" s="1">
        <v>45474</v>
      </c>
      <c r="AH1160" s="26">
        <v>45311</v>
      </c>
      <c r="AI1160" s="1">
        <v>45269</v>
      </c>
      <c r="AJ1160" s="1">
        <v>45269</v>
      </c>
      <c r="AK1160" s="1">
        <v>45305</v>
      </c>
      <c r="AL1160" s="1">
        <v>45474</v>
      </c>
      <c r="AM1160" s="1">
        <v>45234</v>
      </c>
      <c r="AN1160" s="1">
        <v>45827</v>
      </c>
      <c r="AO1160" s="1">
        <v>45827</v>
      </c>
      <c r="AP1160" s="1">
        <v>45641</v>
      </c>
      <c r="AQ1160" s="1">
        <v>45662</v>
      </c>
      <c r="AR1160" s="1"/>
      <c r="AS1160" s="1"/>
    </row>
    <row r="1161" spans="31:45">
      <c r="AE1161" s="20">
        <v>45333</v>
      </c>
      <c r="AF1161" s="1">
        <v>44873</v>
      </c>
      <c r="AG1161" s="1">
        <v>45475</v>
      </c>
      <c r="AH1161" s="26">
        <v>45312</v>
      </c>
      <c r="AI1161" s="1">
        <v>45270</v>
      </c>
      <c r="AJ1161" s="1">
        <v>45270</v>
      </c>
      <c r="AK1161" s="1">
        <v>45306</v>
      </c>
      <c r="AL1161" s="1">
        <v>45475</v>
      </c>
      <c r="AM1161" s="1">
        <v>45235</v>
      </c>
      <c r="AN1161" s="1">
        <v>45829</v>
      </c>
      <c r="AO1161" s="1">
        <v>45829</v>
      </c>
      <c r="AP1161" s="1">
        <v>45647</v>
      </c>
      <c r="AQ1161" s="1">
        <v>45668</v>
      </c>
      <c r="AR1161" s="1"/>
      <c r="AS1161" s="1"/>
    </row>
    <row r="1162" spans="31:45">
      <c r="AE1162" s="20">
        <v>45339</v>
      </c>
      <c r="AF1162" s="1">
        <v>44877</v>
      </c>
      <c r="AG1162" s="1">
        <v>45476</v>
      </c>
      <c r="AH1162" s="26">
        <v>45318</v>
      </c>
      <c r="AI1162" s="1">
        <v>45276</v>
      </c>
      <c r="AJ1162" s="1">
        <v>45276</v>
      </c>
      <c r="AK1162" s="1">
        <v>45311</v>
      </c>
      <c r="AL1162" s="1">
        <v>45476</v>
      </c>
      <c r="AM1162" s="1">
        <v>45240</v>
      </c>
      <c r="AN1162" s="1">
        <v>45830</v>
      </c>
      <c r="AO1162" s="1">
        <v>45830</v>
      </c>
      <c r="AP1162" s="1">
        <v>45648</v>
      </c>
      <c r="AQ1162" s="1">
        <v>45669</v>
      </c>
      <c r="AR1162" s="1"/>
      <c r="AS1162" s="1"/>
    </row>
    <row r="1163" spans="31:45">
      <c r="AE1163" s="20">
        <v>45340</v>
      </c>
      <c r="AF1163" s="1">
        <v>44878</v>
      </c>
      <c r="AG1163" s="1">
        <v>45477</v>
      </c>
      <c r="AH1163" s="26">
        <v>45319</v>
      </c>
      <c r="AI1163" s="1">
        <v>45277</v>
      </c>
      <c r="AJ1163" s="1">
        <v>45277</v>
      </c>
      <c r="AK1163" s="1">
        <v>45312</v>
      </c>
      <c r="AL1163" s="1">
        <v>45477</v>
      </c>
      <c r="AM1163" s="1">
        <v>45241</v>
      </c>
      <c r="AN1163" s="1">
        <v>45832</v>
      </c>
      <c r="AO1163" s="1">
        <v>45832</v>
      </c>
      <c r="AP1163" s="1">
        <v>45649</v>
      </c>
      <c r="AQ1163" s="1">
        <v>45674</v>
      </c>
      <c r="AR1163" s="1"/>
      <c r="AS1163" s="1"/>
    </row>
    <row r="1164" spans="31:45">
      <c r="AE1164" s="20">
        <v>45341</v>
      </c>
      <c r="AF1164" s="1">
        <v>44884</v>
      </c>
      <c r="AG1164" s="52">
        <v>45478</v>
      </c>
      <c r="AH1164" s="26">
        <v>45325</v>
      </c>
      <c r="AI1164" s="1">
        <v>45283</v>
      </c>
      <c r="AJ1164" s="1">
        <v>45283</v>
      </c>
      <c r="AK1164" s="1">
        <v>45318</v>
      </c>
      <c r="AL1164" s="1">
        <v>45478</v>
      </c>
      <c r="AM1164" s="1">
        <v>45242</v>
      </c>
      <c r="AN1164" s="1">
        <v>45833</v>
      </c>
      <c r="AO1164" s="1">
        <v>45833</v>
      </c>
      <c r="AP1164" s="1">
        <v>45650</v>
      </c>
      <c r="AQ1164" s="1">
        <v>45675</v>
      </c>
      <c r="AR1164" s="1"/>
      <c r="AS1164" s="1"/>
    </row>
    <row r="1165" spans="31:45">
      <c r="AE1165" s="20">
        <v>45346</v>
      </c>
      <c r="AF1165" s="1">
        <v>44885</v>
      </c>
      <c r="AG1165" s="1">
        <v>45479</v>
      </c>
      <c r="AH1165" s="26">
        <v>45326</v>
      </c>
      <c r="AI1165" s="1">
        <v>45284</v>
      </c>
      <c r="AJ1165" s="1">
        <v>45284</v>
      </c>
      <c r="AK1165" s="1">
        <v>45319</v>
      </c>
      <c r="AL1165" s="1">
        <v>45479</v>
      </c>
      <c r="AM1165" s="1">
        <v>45248</v>
      </c>
      <c r="AN1165" s="1">
        <v>45834</v>
      </c>
      <c r="AO1165" s="1">
        <v>45834</v>
      </c>
      <c r="AP1165" s="1">
        <v>45651</v>
      </c>
      <c r="AQ1165" s="1">
        <v>45676</v>
      </c>
      <c r="AR1165" s="1"/>
      <c r="AS1165" s="1"/>
    </row>
    <row r="1166" spans="31:45">
      <c r="AE1166" s="20">
        <v>45347</v>
      </c>
      <c r="AF1166" s="1">
        <v>44888</v>
      </c>
      <c r="AG1166" s="1">
        <v>45480</v>
      </c>
      <c r="AH1166" s="26">
        <v>45332</v>
      </c>
      <c r="AI1166" s="1">
        <v>45285</v>
      </c>
      <c r="AJ1166" s="1">
        <v>45285</v>
      </c>
      <c r="AK1166" s="1">
        <v>45325</v>
      </c>
      <c r="AL1166" s="1">
        <v>45480</v>
      </c>
      <c r="AM1166" s="1">
        <v>45249</v>
      </c>
      <c r="AN1166" s="1">
        <v>45835</v>
      </c>
      <c r="AO1166" s="1">
        <v>45835</v>
      </c>
      <c r="AP1166" s="1">
        <v>45652</v>
      </c>
      <c r="AQ1166" s="1">
        <v>45682</v>
      </c>
      <c r="AR1166" s="1"/>
      <c r="AS1166" s="1"/>
    </row>
    <row r="1167" spans="31:45">
      <c r="AE1167" s="20">
        <v>45353</v>
      </c>
      <c r="AF1167" s="1">
        <v>44889</v>
      </c>
      <c r="AG1167" s="1">
        <v>45481</v>
      </c>
      <c r="AH1167" s="26">
        <v>45333</v>
      </c>
      <c r="AI1167" s="1">
        <v>45286</v>
      </c>
      <c r="AJ1167" s="1">
        <v>45286</v>
      </c>
      <c r="AK1167" s="1">
        <v>45326</v>
      </c>
      <c r="AL1167" s="1">
        <v>45481</v>
      </c>
      <c r="AM1167" s="1">
        <v>45252</v>
      </c>
      <c r="AN1167" s="1">
        <v>45836</v>
      </c>
      <c r="AO1167" s="1">
        <v>45836</v>
      </c>
      <c r="AP1167" s="1">
        <v>45653</v>
      </c>
      <c r="AQ1167" s="1">
        <v>45683</v>
      </c>
      <c r="AR1167" s="1"/>
      <c r="AS1167" s="1"/>
    </row>
    <row r="1168" spans="31:45">
      <c r="AE1168" s="20">
        <v>45354</v>
      </c>
      <c r="AF1168" s="1">
        <v>44890</v>
      </c>
      <c r="AG1168" s="1">
        <v>45482</v>
      </c>
      <c r="AH1168" s="26">
        <v>45339</v>
      </c>
      <c r="AI1168" s="1">
        <v>45287</v>
      </c>
      <c r="AJ1168" s="1">
        <v>45287</v>
      </c>
      <c r="AK1168" s="1">
        <v>45332</v>
      </c>
      <c r="AL1168" s="1">
        <v>45482</v>
      </c>
      <c r="AM1168" s="1">
        <v>45253</v>
      </c>
      <c r="AN1168" s="1">
        <v>45837</v>
      </c>
      <c r="AO1168" s="1">
        <v>45837</v>
      </c>
      <c r="AP1168" s="1">
        <v>45654</v>
      </c>
      <c r="AQ1168" s="1">
        <v>45689</v>
      </c>
      <c r="AR1168" s="1"/>
      <c r="AS1168" s="1"/>
    </row>
    <row r="1169" spans="31:45">
      <c r="AE1169" s="20">
        <v>45360</v>
      </c>
      <c r="AF1169" s="1">
        <v>44891</v>
      </c>
      <c r="AG1169" s="1">
        <v>45483</v>
      </c>
      <c r="AH1169" s="26">
        <v>45340</v>
      </c>
      <c r="AI1169" s="1">
        <v>45288</v>
      </c>
      <c r="AJ1169" s="1">
        <v>45288</v>
      </c>
      <c r="AK1169" s="1">
        <v>45333</v>
      </c>
      <c r="AL1169" s="1">
        <v>45483</v>
      </c>
      <c r="AM1169" s="1">
        <v>45254</v>
      </c>
      <c r="AN1169" s="1">
        <v>45838</v>
      </c>
      <c r="AO1169" s="1">
        <v>45838</v>
      </c>
      <c r="AP1169" s="1">
        <v>45655</v>
      </c>
      <c r="AQ1169" s="1">
        <v>45690</v>
      </c>
      <c r="AR1169" s="1"/>
      <c r="AS1169" s="1"/>
    </row>
    <row r="1170" spans="31:45">
      <c r="AE1170" s="20">
        <v>45361</v>
      </c>
      <c r="AF1170" s="1">
        <v>44892</v>
      </c>
      <c r="AG1170" s="1">
        <v>45484</v>
      </c>
      <c r="AH1170" s="26">
        <v>45341</v>
      </c>
      <c r="AI1170" s="1">
        <v>45289</v>
      </c>
      <c r="AJ1170" s="1">
        <v>45289</v>
      </c>
      <c r="AK1170" s="1">
        <v>45339</v>
      </c>
      <c r="AL1170" s="1">
        <v>45484</v>
      </c>
      <c r="AM1170" s="1">
        <v>45255</v>
      </c>
      <c r="AN1170" s="1">
        <v>45837</v>
      </c>
      <c r="AO1170" s="1">
        <v>45837</v>
      </c>
      <c r="AP1170" s="1">
        <v>45656</v>
      </c>
      <c r="AQ1170" s="1">
        <v>45696</v>
      </c>
      <c r="AR1170" s="1"/>
      <c r="AS1170" s="1"/>
    </row>
    <row r="1171" spans="31:45">
      <c r="AE1171" s="20">
        <v>45367</v>
      </c>
      <c r="AF1171" s="1">
        <v>44898</v>
      </c>
      <c r="AG1171" s="1">
        <v>45485</v>
      </c>
      <c r="AH1171" s="26">
        <v>45346</v>
      </c>
      <c r="AI1171" s="1">
        <v>45290</v>
      </c>
      <c r="AJ1171" s="1">
        <v>45290</v>
      </c>
      <c r="AK1171" s="1">
        <v>45340</v>
      </c>
      <c r="AL1171" s="1">
        <v>45485</v>
      </c>
      <c r="AM1171" s="1">
        <v>45256</v>
      </c>
      <c r="AN1171" s="1">
        <v>45838</v>
      </c>
      <c r="AO1171" s="1">
        <v>45838</v>
      </c>
      <c r="AP1171" s="1">
        <v>45657</v>
      </c>
      <c r="AQ1171" s="1">
        <v>45697</v>
      </c>
      <c r="AR1171" s="1"/>
      <c r="AS1171" s="1"/>
    </row>
    <row r="1172" spans="31:45">
      <c r="AE1172" s="20">
        <v>45368</v>
      </c>
      <c r="AF1172" s="1">
        <v>44899</v>
      </c>
      <c r="AG1172" s="1">
        <v>45486</v>
      </c>
      <c r="AH1172" s="26">
        <v>45347</v>
      </c>
      <c r="AI1172" s="1">
        <v>45291</v>
      </c>
      <c r="AJ1172" s="1">
        <v>45291</v>
      </c>
      <c r="AK1172" s="1">
        <v>45341</v>
      </c>
      <c r="AL1172" s="1">
        <v>45486</v>
      </c>
      <c r="AM1172" s="1">
        <v>45262</v>
      </c>
      <c r="AN1172" s="1">
        <v>45839</v>
      </c>
      <c r="AO1172" s="1">
        <v>45839</v>
      </c>
      <c r="AP1172" s="1">
        <v>45658</v>
      </c>
      <c r="AQ1172" s="1">
        <v>45703</v>
      </c>
      <c r="AR1172" s="1"/>
      <c r="AS1172" s="1"/>
    </row>
    <row r="1173" spans="31:45">
      <c r="AE1173" s="20">
        <v>45374</v>
      </c>
      <c r="AF1173" s="1">
        <v>44905</v>
      </c>
      <c r="AG1173" s="1">
        <v>45487</v>
      </c>
      <c r="AH1173" s="26">
        <v>45353</v>
      </c>
      <c r="AI1173" s="1">
        <v>45292</v>
      </c>
      <c r="AJ1173" s="1">
        <v>45292</v>
      </c>
      <c r="AK1173" s="1">
        <v>45346</v>
      </c>
      <c r="AL1173" s="1">
        <v>45487</v>
      </c>
      <c r="AM1173" s="1">
        <v>45263</v>
      </c>
      <c r="AN1173" s="1">
        <v>45840</v>
      </c>
      <c r="AO1173" s="1">
        <v>45840</v>
      </c>
      <c r="AP1173" s="1">
        <v>45659</v>
      </c>
      <c r="AQ1173" s="1">
        <v>45704</v>
      </c>
      <c r="AR1173" s="1"/>
      <c r="AS1173" s="1"/>
    </row>
    <row r="1174" spans="31:45">
      <c r="AE1174" s="20">
        <v>45375</v>
      </c>
      <c r="AF1174" s="1">
        <v>44906</v>
      </c>
      <c r="AG1174" s="1">
        <v>45488</v>
      </c>
      <c r="AH1174" s="26">
        <v>45354</v>
      </c>
      <c r="AI1174" s="1">
        <v>45293</v>
      </c>
      <c r="AJ1174" s="1">
        <v>45293</v>
      </c>
      <c r="AK1174" s="1">
        <v>45347</v>
      </c>
      <c r="AL1174" s="1">
        <v>45488</v>
      </c>
      <c r="AM1174" s="1">
        <v>45269</v>
      </c>
      <c r="AN1174" s="1">
        <v>45841</v>
      </c>
      <c r="AO1174" s="1">
        <v>45841</v>
      </c>
      <c r="AP1174" s="1">
        <v>45660</v>
      </c>
      <c r="AQ1174" s="1">
        <v>45705</v>
      </c>
      <c r="AR1174" s="1"/>
      <c r="AS1174" s="1"/>
    </row>
    <row r="1175" spans="31:45">
      <c r="AE1175" s="20">
        <v>45376</v>
      </c>
      <c r="AF1175" s="1">
        <v>44912</v>
      </c>
      <c r="AG1175" s="1">
        <v>45489</v>
      </c>
      <c r="AH1175" s="26">
        <v>45355</v>
      </c>
      <c r="AI1175" s="1">
        <v>45297</v>
      </c>
      <c r="AJ1175" s="1">
        <v>45297</v>
      </c>
      <c r="AK1175" s="1">
        <v>45353</v>
      </c>
      <c r="AL1175" s="1">
        <v>45489</v>
      </c>
      <c r="AM1175" s="1">
        <v>45270</v>
      </c>
      <c r="AN1175" s="1">
        <v>45842</v>
      </c>
      <c r="AO1175" s="1">
        <v>45842</v>
      </c>
      <c r="AP1175" s="1">
        <v>45661</v>
      </c>
      <c r="AQ1175" s="1">
        <v>45710</v>
      </c>
      <c r="AR1175" s="1"/>
      <c r="AS1175" s="1"/>
    </row>
    <row r="1176" spans="31:45">
      <c r="AE1176" s="20">
        <v>45377</v>
      </c>
      <c r="AF1176" s="1">
        <v>44913</v>
      </c>
      <c r="AG1176" s="1">
        <v>45490</v>
      </c>
      <c r="AH1176" s="26">
        <v>45360</v>
      </c>
      <c r="AI1176" s="1">
        <v>45298</v>
      </c>
      <c r="AJ1176" s="1">
        <v>45298</v>
      </c>
      <c r="AK1176" s="1">
        <v>45354</v>
      </c>
      <c r="AL1176" s="1">
        <v>45490</v>
      </c>
      <c r="AM1176" s="1">
        <v>45276</v>
      </c>
      <c r="AN1176" s="1">
        <v>45843</v>
      </c>
      <c r="AO1176" s="1">
        <v>45843</v>
      </c>
      <c r="AP1176" s="1">
        <v>45662</v>
      </c>
      <c r="AQ1176" s="1">
        <v>45711</v>
      </c>
      <c r="AR1176" s="1"/>
      <c r="AS1176" s="1"/>
    </row>
    <row r="1177" spans="31:45">
      <c r="AE1177" s="20">
        <v>45378</v>
      </c>
      <c r="AF1177" s="1">
        <v>44918</v>
      </c>
      <c r="AG1177" s="1">
        <v>45491</v>
      </c>
      <c r="AH1177" s="26">
        <v>45361</v>
      </c>
      <c r="AI1177" s="1">
        <v>45304</v>
      </c>
      <c r="AJ1177" s="1">
        <v>45304</v>
      </c>
      <c r="AK1177" s="1">
        <v>45355</v>
      </c>
      <c r="AL1177" s="1">
        <v>45491</v>
      </c>
      <c r="AM1177" s="1">
        <v>45277</v>
      </c>
      <c r="AN1177" s="1">
        <v>45844</v>
      </c>
      <c r="AO1177" s="1">
        <v>45844</v>
      </c>
      <c r="AP1177" s="1">
        <v>45668</v>
      </c>
      <c r="AQ1177" s="1">
        <v>45717</v>
      </c>
      <c r="AR1177" s="1"/>
      <c r="AS1177" s="1"/>
    </row>
    <row r="1178" spans="31:45">
      <c r="AE1178" s="20">
        <v>45379</v>
      </c>
      <c r="AF1178" s="1">
        <v>44919</v>
      </c>
      <c r="AG1178" s="1">
        <v>45492</v>
      </c>
      <c r="AH1178" s="26">
        <v>45367</v>
      </c>
      <c r="AI1178" s="1">
        <v>45305</v>
      </c>
      <c r="AJ1178" s="1">
        <v>45305</v>
      </c>
      <c r="AK1178" s="1">
        <v>45360</v>
      </c>
      <c r="AL1178" s="1">
        <v>45492</v>
      </c>
      <c r="AM1178" s="1">
        <v>45283</v>
      </c>
      <c r="AN1178" s="1">
        <v>45845</v>
      </c>
      <c r="AO1178" s="1">
        <v>45845</v>
      </c>
      <c r="AP1178" s="1">
        <v>45669</v>
      </c>
      <c r="AQ1178" s="1">
        <v>45718</v>
      </c>
      <c r="AR1178" s="1"/>
      <c r="AS1178" s="1"/>
    </row>
    <row r="1179" spans="31:45">
      <c r="AE1179" s="20">
        <v>45380</v>
      </c>
      <c r="AF1179" s="1">
        <v>44920</v>
      </c>
      <c r="AG1179" s="1">
        <v>45493</v>
      </c>
      <c r="AH1179" s="26">
        <v>45368</v>
      </c>
      <c r="AI1179" s="1">
        <v>45306</v>
      </c>
      <c r="AJ1179" s="1">
        <v>45306</v>
      </c>
      <c r="AK1179" s="1">
        <v>45361</v>
      </c>
      <c r="AL1179" s="1">
        <v>45493</v>
      </c>
      <c r="AM1179" s="1">
        <v>45284</v>
      </c>
      <c r="AN1179" s="1">
        <v>45846</v>
      </c>
      <c r="AO1179" s="24">
        <v>45846</v>
      </c>
      <c r="AP1179" s="1">
        <v>45675</v>
      </c>
      <c r="AQ1179" s="1">
        <v>45724</v>
      </c>
      <c r="AR1179" s="1"/>
      <c r="AS1179" s="1"/>
    </row>
    <row r="1180" spans="31:45">
      <c r="AE1180" s="20">
        <v>45381</v>
      </c>
      <c r="AF1180" s="1">
        <v>44921</v>
      </c>
      <c r="AG1180" s="1">
        <v>45494</v>
      </c>
      <c r="AH1180" s="26">
        <v>45374</v>
      </c>
      <c r="AI1180" s="1">
        <v>45311</v>
      </c>
      <c r="AJ1180" s="1">
        <v>45311</v>
      </c>
      <c r="AK1180" s="1">
        <v>45367</v>
      </c>
      <c r="AL1180" s="1">
        <v>45494</v>
      </c>
      <c r="AM1180" s="1">
        <v>45285</v>
      </c>
      <c r="AN1180" s="1">
        <v>45847</v>
      </c>
      <c r="AO1180" s="24">
        <v>45847</v>
      </c>
      <c r="AP1180" s="1">
        <v>45676</v>
      </c>
      <c r="AQ1180" s="1">
        <v>45725</v>
      </c>
      <c r="AR1180" s="1"/>
      <c r="AS1180" s="1"/>
    </row>
    <row r="1181" spans="31:45">
      <c r="AE1181" s="20">
        <v>45382</v>
      </c>
      <c r="AF1181" s="1">
        <v>44922</v>
      </c>
      <c r="AG1181" s="1">
        <v>45495</v>
      </c>
      <c r="AH1181" s="26">
        <v>45375</v>
      </c>
      <c r="AI1181" s="1">
        <v>45312</v>
      </c>
      <c r="AJ1181" s="1">
        <v>45312</v>
      </c>
      <c r="AK1181" s="1">
        <v>45368</v>
      </c>
      <c r="AL1181" s="1">
        <v>45495</v>
      </c>
      <c r="AM1181" s="1">
        <v>45286</v>
      </c>
      <c r="AN1181" s="1">
        <v>45848</v>
      </c>
      <c r="AO1181" s="24">
        <v>45848</v>
      </c>
      <c r="AP1181" s="1">
        <v>45677</v>
      </c>
      <c r="AQ1181" s="1">
        <v>45731</v>
      </c>
      <c r="AR1181" s="1"/>
      <c r="AS1181" s="1"/>
    </row>
    <row r="1182" spans="31:45">
      <c r="AE1182" s="20">
        <v>45383</v>
      </c>
      <c r="AF1182" s="1">
        <v>44923</v>
      </c>
      <c r="AG1182" s="1">
        <v>45496</v>
      </c>
      <c r="AH1182" s="26">
        <v>45376</v>
      </c>
      <c r="AI1182" s="1">
        <v>45318</v>
      </c>
      <c r="AJ1182" s="1">
        <v>45318</v>
      </c>
      <c r="AK1182" s="1">
        <v>45374</v>
      </c>
      <c r="AL1182" s="1">
        <v>45496</v>
      </c>
      <c r="AM1182" s="1">
        <v>45287</v>
      </c>
      <c r="AN1182" s="1">
        <v>45849</v>
      </c>
      <c r="AO1182" s="24">
        <v>45849</v>
      </c>
      <c r="AP1182" s="1">
        <v>45682</v>
      </c>
      <c r="AQ1182" s="1">
        <v>45732</v>
      </c>
      <c r="AR1182" s="1"/>
      <c r="AS1182" s="1"/>
    </row>
    <row r="1183" spans="31:45">
      <c r="AE1183" s="20">
        <v>45388</v>
      </c>
      <c r="AF1183" s="1">
        <v>44924</v>
      </c>
      <c r="AG1183" s="1">
        <v>45497</v>
      </c>
      <c r="AH1183" s="26">
        <v>45377</v>
      </c>
      <c r="AI1183" s="1">
        <v>45319</v>
      </c>
      <c r="AJ1183" s="1">
        <v>45319</v>
      </c>
      <c r="AK1183" s="1">
        <v>45375</v>
      </c>
      <c r="AL1183" s="1">
        <v>45497</v>
      </c>
      <c r="AM1183" s="1">
        <v>45288</v>
      </c>
      <c r="AN1183" s="1">
        <v>45850</v>
      </c>
      <c r="AO1183" s="24">
        <v>45850</v>
      </c>
      <c r="AP1183" s="1">
        <v>45683</v>
      </c>
      <c r="AQ1183" s="1">
        <v>45738</v>
      </c>
      <c r="AR1183" s="1"/>
      <c r="AS1183" s="1"/>
    </row>
    <row r="1184" spans="31:45">
      <c r="AE1184" s="20">
        <v>45389</v>
      </c>
      <c r="AF1184" s="1">
        <v>44925</v>
      </c>
      <c r="AG1184" s="1">
        <v>45498</v>
      </c>
      <c r="AH1184" s="26">
        <v>45378</v>
      </c>
      <c r="AI1184" s="1">
        <v>45325</v>
      </c>
      <c r="AJ1184" s="1">
        <v>45325</v>
      </c>
      <c r="AK1184" s="1">
        <v>45376</v>
      </c>
      <c r="AL1184" s="1">
        <v>45498</v>
      </c>
      <c r="AM1184" s="1">
        <v>45289</v>
      </c>
      <c r="AN1184" s="1">
        <v>45851</v>
      </c>
      <c r="AO1184" s="24">
        <v>45851</v>
      </c>
      <c r="AP1184" s="1">
        <v>45689</v>
      </c>
      <c r="AQ1184" s="1">
        <v>45739</v>
      </c>
      <c r="AR1184" s="1"/>
      <c r="AS1184" s="1"/>
    </row>
    <row r="1185" spans="31:45">
      <c r="AE1185" s="20">
        <v>45392</v>
      </c>
      <c r="AF1185" s="1">
        <v>44926</v>
      </c>
      <c r="AG1185" s="1">
        <v>45499</v>
      </c>
      <c r="AH1185" s="26">
        <v>45379</v>
      </c>
      <c r="AI1185" s="1">
        <v>45326</v>
      </c>
      <c r="AJ1185" s="1">
        <v>45326</v>
      </c>
      <c r="AK1185" s="1">
        <v>45377</v>
      </c>
      <c r="AL1185" s="1">
        <v>45499</v>
      </c>
      <c r="AM1185" s="1">
        <v>45290</v>
      </c>
      <c r="AN1185" s="1">
        <v>45857</v>
      </c>
      <c r="AO1185" s="24">
        <v>45857</v>
      </c>
      <c r="AP1185" s="1">
        <v>45690</v>
      </c>
      <c r="AQ1185" s="1">
        <v>45745</v>
      </c>
      <c r="AR1185" s="1"/>
      <c r="AS1185" s="1"/>
    </row>
    <row r="1186" spans="31:45">
      <c r="AE1186" s="20">
        <v>45395</v>
      </c>
      <c r="AF1186" s="1">
        <v>44927</v>
      </c>
      <c r="AG1186" s="1">
        <v>45500</v>
      </c>
      <c r="AH1186" s="26">
        <v>45380</v>
      </c>
      <c r="AI1186" s="1">
        <v>45332</v>
      </c>
      <c r="AJ1186" s="1">
        <v>45332</v>
      </c>
      <c r="AK1186" s="1">
        <v>45378</v>
      </c>
      <c r="AL1186" s="1">
        <v>45500</v>
      </c>
      <c r="AM1186" s="1">
        <v>45291</v>
      </c>
      <c r="AN1186" s="1">
        <v>45858</v>
      </c>
      <c r="AO1186" s="24">
        <v>45858</v>
      </c>
      <c r="AP1186" s="1">
        <v>45696</v>
      </c>
      <c r="AQ1186" s="1">
        <v>45746</v>
      </c>
      <c r="AR1186" s="1"/>
      <c r="AS1186" s="1"/>
    </row>
    <row r="1187" spans="31:45">
      <c r="AE1187" s="20">
        <v>45396</v>
      </c>
      <c r="AF1187" s="1">
        <v>44928</v>
      </c>
      <c r="AG1187" s="1">
        <v>45501</v>
      </c>
      <c r="AH1187" s="26">
        <v>45381</v>
      </c>
      <c r="AI1187" s="1">
        <v>45333</v>
      </c>
      <c r="AJ1187" s="1">
        <v>45333</v>
      </c>
      <c r="AK1187" s="1">
        <v>45379</v>
      </c>
      <c r="AL1187" s="1">
        <v>45501</v>
      </c>
      <c r="AM1187" s="1">
        <v>45292</v>
      </c>
      <c r="AN1187" s="1">
        <v>45864</v>
      </c>
      <c r="AO1187" s="24">
        <v>45864</v>
      </c>
      <c r="AP1187" s="1">
        <v>45697</v>
      </c>
      <c r="AQ1187" s="1">
        <v>45752</v>
      </c>
      <c r="AR1187" s="1"/>
      <c r="AS1187" s="1"/>
    </row>
    <row r="1188" spans="31:45">
      <c r="AE1188" s="20">
        <v>45402</v>
      </c>
      <c r="AF1188" s="1">
        <v>44933</v>
      </c>
      <c r="AG1188" s="1">
        <v>45502</v>
      </c>
      <c r="AH1188" s="26">
        <v>45382</v>
      </c>
      <c r="AI1188" s="1">
        <v>45339</v>
      </c>
      <c r="AJ1188" s="1">
        <v>45339</v>
      </c>
      <c r="AK1188" s="1">
        <v>45380</v>
      </c>
      <c r="AL1188" s="1">
        <v>45502</v>
      </c>
      <c r="AM1188" s="1">
        <v>45293</v>
      </c>
      <c r="AN1188" s="1">
        <v>45865</v>
      </c>
      <c r="AO1188" s="24">
        <v>45865</v>
      </c>
      <c r="AP1188" s="1">
        <v>45703</v>
      </c>
      <c r="AQ1188" s="1">
        <v>45753</v>
      </c>
      <c r="AR1188" s="1"/>
      <c r="AS1188" s="1"/>
    </row>
    <row r="1189" spans="31:45">
      <c r="AE1189" s="20">
        <v>45403</v>
      </c>
      <c r="AF1189" s="1">
        <v>44934</v>
      </c>
      <c r="AG1189" s="1">
        <v>45503</v>
      </c>
      <c r="AH1189" s="26">
        <v>45383</v>
      </c>
      <c r="AI1189" s="1">
        <v>45340</v>
      </c>
      <c r="AJ1189" s="1">
        <v>45340</v>
      </c>
      <c r="AK1189" s="1">
        <v>45381</v>
      </c>
      <c r="AL1189" s="1">
        <v>45503</v>
      </c>
      <c r="AM1189" s="1">
        <v>45297</v>
      </c>
      <c r="AN1189" s="1">
        <v>45871</v>
      </c>
      <c r="AO1189" s="24">
        <v>45871</v>
      </c>
      <c r="AP1189" s="1">
        <v>45704</v>
      </c>
      <c r="AQ1189" s="1">
        <v>45759</v>
      </c>
      <c r="AR1189" s="1"/>
      <c r="AS1189" s="1"/>
    </row>
    <row r="1190" spans="31:45">
      <c r="AE1190" s="20">
        <v>45405</v>
      </c>
      <c r="AF1190" s="1">
        <v>44940</v>
      </c>
      <c r="AG1190" s="1">
        <v>45504</v>
      </c>
      <c r="AH1190" s="26">
        <v>45388</v>
      </c>
      <c r="AI1190" s="1">
        <v>45341</v>
      </c>
      <c r="AJ1190" s="1">
        <v>45341</v>
      </c>
      <c r="AK1190" s="1">
        <v>45382</v>
      </c>
      <c r="AL1190" s="1">
        <v>45504</v>
      </c>
      <c r="AM1190" s="1">
        <v>45298</v>
      </c>
      <c r="AN1190" s="1">
        <v>45872</v>
      </c>
      <c r="AO1190" s="24">
        <v>45872</v>
      </c>
      <c r="AP1190" s="1">
        <v>45705</v>
      </c>
      <c r="AQ1190" s="1">
        <v>45760</v>
      </c>
      <c r="AR1190" s="1"/>
      <c r="AS1190" s="1"/>
    </row>
    <row r="1191" spans="31:45">
      <c r="AE1191" s="20">
        <v>45409</v>
      </c>
      <c r="AF1191" s="1">
        <v>44941</v>
      </c>
      <c r="AG1191" s="1">
        <v>45505</v>
      </c>
      <c r="AH1191" s="26">
        <v>45389</v>
      </c>
      <c r="AI1191" s="1">
        <v>45346</v>
      </c>
      <c r="AJ1191" s="1">
        <v>45346</v>
      </c>
      <c r="AK1191" s="1">
        <v>45383</v>
      </c>
      <c r="AL1191" s="1">
        <v>45505</v>
      </c>
      <c r="AM1191" s="1">
        <v>45304</v>
      </c>
      <c r="AN1191" s="1">
        <v>45878</v>
      </c>
      <c r="AO1191" s="24">
        <v>45878</v>
      </c>
      <c r="AP1191" s="1">
        <v>45710</v>
      </c>
      <c r="AQ1191" s="1">
        <v>45761</v>
      </c>
      <c r="AR1191" s="1"/>
      <c r="AS1191" s="1"/>
    </row>
    <row r="1192" spans="31:45">
      <c r="AE1192" s="20">
        <v>45410</v>
      </c>
      <c r="AF1192" s="1">
        <v>44942</v>
      </c>
      <c r="AG1192" s="1">
        <v>45506</v>
      </c>
      <c r="AH1192" s="26">
        <v>45392</v>
      </c>
      <c r="AI1192" s="1">
        <v>45347</v>
      </c>
      <c r="AJ1192" s="1">
        <v>45347</v>
      </c>
      <c r="AK1192" s="1">
        <v>45388</v>
      </c>
      <c r="AL1192" s="1">
        <v>45506</v>
      </c>
      <c r="AM1192" s="1">
        <v>45305</v>
      </c>
      <c r="AN1192" s="1">
        <v>45879</v>
      </c>
      <c r="AO1192" s="24">
        <v>45879</v>
      </c>
      <c r="AP1192" s="1">
        <v>45711</v>
      </c>
      <c r="AQ1192" s="1">
        <v>45762</v>
      </c>
      <c r="AR1192" s="1"/>
      <c r="AS1192" s="1"/>
    </row>
    <row r="1193" spans="31:45">
      <c r="AE1193" s="20">
        <v>45416</v>
      </c>
      <c r="AF1193" s="1">
        <v>44947</v>
      </c>
      <c r="AG1193" s="1">
        <v>45507</v>
      </c>
      <c r="AH1193" s="26">
        <v>45395</v>
      </c>
      <c r="AI1193" s="1">
        <v>45353</v>
      </c>
      <c r="AJ1193" s="1">
        <v>45353</v>
      </c>
      <c r="AK1193" s="1">
        <v>45389</v>
      </c>
      <c r="AL1193" s="1">
        <v>45507</v>
      </c>
      <c r="AM1193" s="1">
        <v>45306</v>
      </c>
      <c r="AN1193" s="1">
        <v>45885</v>
      </c>
      <c r="AO1193" s="24">
        <v>45885</v>
      </c>
      <c r="AP1193" s="1">
        <v>45717</v>
      </c>
      <c r="AQ1193" s="1">
        <v>45763</v>
      </c>
      <c r="AR1193" s="1"/>
      <c r="AS1193" s="1"/>
    </row>
    <row r="1194" spans="31:45">
      <c r="AE1194" s="20">
        <v>45417</v>
      </c>
      <c r="AF1194" s="1">
        <v>44948</v>
      </c>
      <c r="AG1194" s="1">
        <v>45508</v>
      </c>
      <c r="AH1194" s="26">
        <v>45396</v>
      </c>
      <c r="AI1194" s="1">
        <v>45354</v>
      </c>
      <c r="AJ1194" s="1">
        <v>45354</v>
      </c>
      <c r="AK1194" s="1">
        <v>45392</v>
      </c>
      <c r="AL1194" s="1">
        <v>45508</v>
      </c>
      <c r="AM1194" s="1">
        <v>45311</v>
      </c>
      <c r="AN1194" s="1">
        <v>45886</v>
      </c>
      <c r="AO1194" s="24">
        <v>45886</v>
      </c>
      <c r="AP1194" s="1">
        <v>45718</v>
      </c>
      <c r="AQ1194" s="1">
        <v>45764</v>
      </c>
      <c r="AR1194" s="1"/>
      <c r="AS1194" s="1"/>
    </row>
    <row r="1195" spans="31:45">
      <c r="AE1195" s="20">
        <v>45423</v>
      </c>
      <c r="AF1195" s="1">
        <v>44954</v>
      </c>
      <c r="AG1195" s="1">
        <v>45509</v>
      </c>
      <c r="AH1195" s="26">
        <v>45402</v>
      </c>
      <c r="AI1195" s="1">
        <v>45355</v>
      </c>
      <c r="AJ1195" s="1">
        <v>45355</v>
      </c>
      <c r="AK1195" s="1">
        <v>45395</v>
      </c>
      <c r="AL1195" s="1">
        <v>45509</v>
      </c>
      <c r="AM1195" s="1">
        <v>45312</v>
      </c>
      <c r="AN1195" s="1">
        <v>45892</v>
      </c>
      <c r="AO1195" s="24">
        <v>45892</v>
      </c>
      <c r="AP1195" s="1">
        <v>45724</v>
      </c>
      <c r="AQ1195" s="1">
        <v>45765</v>
      </c>
      <c r="AR1195" s="1"/>
      <c r="AS1195" s="1"/>
    </row>
    <row r="1196" spans="31:45">
      <c r="AE1196" s="20">
        <v>45424</v>
      </c>
      <c r="AF1196" s="1">
        <v>44955</v>
      </c>
      <c r="AG1196" s="1">
        <v>45510</v>
      </c>
      <c r="AH1196" s="26">
        <v>45403</v>
      </c>
      <c r="AI1196" s="1">
        <v>45360</v>
      </c>
      <c r="AJ1196" s="1">
        <v>45360</v>
      </c>
      <c r="AK1196" s="1">
        <v>45396</v>
      </c>
      <c r="AL1196" s="1">
        <v>45510</v>
      </c>
      <c r="AM1196" s="1">
        <v>45318</v>
      </c>
      <c r="AN1196" s="1">
        <v>45893</v>
      </c>
      <c r="AO1196" s="24">
        <v>45893</v>
      </c>
      <c r="AP1196" s="1">
        <v>45725</v>
      </c>
      <c r="AQ1196" s="1">
        <v>45766</v>
      </c>
      <c r="AR1196" s="1"/>
      <c r="AS1196" s="1"/>
    </row>
    <row r="1197" spans="31:45">
      <c r="AE1197" s="20">
        <v>45430</v>
      </c>
      <c r="AF1197" s="1">
        <v>44961</v>
      </c>
      <c r="AG1197" s="1">
        <v>45511</v>
      </c>
      <c r="AH1197" s="26">
        <v>45405</v>
      </c>
      <c r="AI1197" s="1">
        <v>45361</v>
      </c>
      <c r="AJ1197" s="1">
        <v>45361</v>
      </c>
      <c r="AK1197" s="1">
        <v>45402</v>
      </c>
      <c r="AL1197" s="1">
        <v>45511</v>
      </c>
      <c r="AM1197" s="1">
        <v>45319</v>
      </c>
      <c r="AN1197" s="1">
        <v>45899</v>
      </c>
      <c r="AO1197" s="24">
        <v>45899</v>
      </c>
      <c r="AP1197" s="1">
        <v>45731</v>
      </c>
      <c r="AQ1197" s="1">
        <v>45767</v>
      </c>
      <c r="AR1197" s="1"/>
      <c r="AS1197" s="1"/>
    </row>
    <row r="1198" spans="31:45">
      <c r="AE1198" s="20">
        <v>45431</v>
      </c>
      <c r="AF1198" s="1">
        <v>44962</v>
      </c>
      <c r="AG1198" s="1">
        <v>45512</v>
      </c>
      <c r="AH1198" s="26">
        <v>45409</v>
      </c>
      <c r="AI1198" s="1">
        <v>45367</v>
      </c>
      <c r="AJ1198" s="1">
        <v>45367</v>
      </c>
      <c r="AK1198" s="1">
        <v>45403</v>
      </c>
      <c r="AL1198" s="1">
        <v>45512</v>
      </c>
      <c r="AM1198" s="1">
        <v>45325</v>
      </c>
      <c r="AN1198" s="1">
        <v>45900</v>
      </c>
      <c r="AO1198" s="24">
        <v>45900</v>
      </c>
      <c r="AP1198" s="1">
        <v>45732</v>
      </c>
      <c r="AQ1198" s="1">
        <v>45768</v>
      </c>
      <c r="AR1198" s="1"/>
      <c r="AS1198" s="1"/>
    </row>
    <row r="1199" spans="31:45">
      <c r="AE1199" s="20">
        <v>45437</v>
      </c>
      <c r="AF1199" s="1">
        <v>44968</v>
      </c>
      <c r="AG1199" s="1">
        <v>45513</v>
      </c>
      <c r="AH1199" s="26">
        <v>45410</v>
      </c>
      <c r="AI1199" s="1">
        <v>45368</v>
      </c>
      <c r="AJ1199" s="1">
        <v>45368</v>
      </c>
      <c r="AK1199" s="1">
        <v>45405</v>
      </c>
      <c r="AL1199" s="1">
        <v>45513</v>
      </c>
      <c r="AM1199" s="1">
        <v>45326</v>
      </c>
      <c r="AN1199" s="1">
        <v>45901</v>
      </c>
      <c r="AO1199" s="24">
        <v>45901</v>
      </c>
      <c r="AP1199" s="1">
        <v>45738</v>
      </c>
      <c r="AQ1199" s="1">
        <v>45773</v>
      </c>
      <c r="AR1199" s="1"/>
      <c r="AS1199" s="1"/>
    </row>
    <row r="1200" spans="31:45">
      <c r="AE1200" s="20">
        <v>45438</v>
      </c>
      <c r="AF1200" s="1">
        <v>44969</v>
      </c>
      <c r="AG1200" s="1">
        <v>45514</v>
      </c>
      <c r="AH1200" s="26">
        <v>45416</v>
      </c>
      <c r="AI1200" s="1">
        <v>45374</v>
      </c>
      <c r="AJ1200" s="1">
        <v>45374</v>
      </c>
      <c r="AK1200" s="1">
        <v>45409</v>
      </c>
      <c r="AL1200" s="1">
        <v>45514</v>
      </c>
      <c r="AM1200" s="1">
        <v>45332</v>
      </c>
      <c r="AN1200" s="1">
        <v>45906</v>
      </c>
      <c r="AO1200" s="24">
        <v>45906</v>
      </c>
      <c r="AP1200" s="1">
        <v>45739</v>
      </c>
      <c r="AQ1200" s="1">
        <v>45774</v>
      </c>
      <c r="AR1200" s="1"/>
      <c r="AS1200" s="1"/>
    </row>
    <row r="1201" spans="31:45">
      <c r="AE1201" s="20">
        <v>45439</v>
      </c>
      <c r="AF1201" s="1">
        <v>44975</v>
      </c>
      <c r="AG1201" s="1">
        <v>45515</v>
      </c>
      <c r="AH1201" s="26">
        <v>45417</v>
      </c>
      <c r="AI1201" s="1">
        <v>45375</v>
      </c>
      <c r="AJ1201" s="1">
        <v>45375</v>
      </c>
      <c r="AK1201" s="1">
        <v>45410</v>
      </c>
      <c r="AL1201" s="1">
        <v>45515</v>
      </c>
      <c r="AM1201" s="1">
        <v>45333</v>
      </c>
      <c r="AN1201" s="1">
        <v>45907</v>
      </c>
      <c r="AO1201" s="24">
        <v>45907</v>
      </c>
      <c r="AP1201" s="1">
        <v>45745</v>
      </c>
      <c r="AQ1201" s="1">
        <v>45780</v>
      </c>
      <c r="AR1201" s="1"/>
      <c r="AS1201" s="1"/>
    </row>
    <row r="1202" spans="31:45">
      <c r="AE1202" s="20">
        <v>45444</v>
      </c>
      <c r="AF1202" s="1">
        <v>44976</v>
      </c>
      <c r="AG1202" s="1">
        <v>45516</v>
      </c>
      <c r="AH1202" s="26">
        <v>45423</v>
      </c>
      <c r="AI1202" s="1">
        <v>45376</v>
      </c>
      <c r="AJ1202" s="1">
        <v>45376</v>
      </c>
      <c r="AK1202" s="1">
        <v>45416</v>
      </c>
      <c r="AL1202" s="1">
        <v>45521</v>
      </c>
      <c r="AM1202" s="1">
        <v>45339</v>
      </c>
      <c r="AN1202" s="1">
        <v>45913</v>
      </c>
      <c r="AO1202" s="24">
        <v>45913</v>
      </c>
      <c r="AP1202" s="1">
        <v>45746</v>
      </c>
      <c r="AQ1202" s="1">
        <v>45781</v>
      </c>
      <c r="AR1202" s="1"/>
      <c r="AS1202" s="1"/>
    </row>
    <row r="1203" spans="31:45">
      <c r="AE1203" s="20">
        <v>45445</v>
      </c>
      <c r="AF1203" s="1">
        <v>44977</v>
      </c>
      <c r="AG1203" s="1">
        <v>45521</v>
      </c>
      <c r="AH1203" s="26">
        <v>45424</v>
      </c>
      <c r="AI1203" s="1">
        <v>45377</v>
      </c>
      <c r="AJ1203" s="1">
        <v>45377</v>
      </c>
      <c r="AK1203" s="1">
        <v>45417</v>
      </c>
      <c r="AL1203" s="1">
        <v>45522</v>
      </c>
      <c r="AM1203" s="1">
        <v>45340</v>
      </c>
      <c r="AN1203" s="1">
        <v>45914</v>
      </c>
      <c r="AO1203" s="24">
        <v>45914</v>
      </c>
      <c r="AP1203" s="1">
        <v>45752</v>
      </c>
      <c r="AQ1203" s="1">
        <v>45787</v>
      </c>
      <c r="AR1203" s="1"/>
      <c r="AS1203" s="1"/>
    </row>
    <row r="1204" spans="31:45">
      <c r="AE1204" s="20">
        <v>45451</v>
      </c>
      <c r="AF1204" s="1">
        <v>44982</v>
      </c>
      <c r="AG1204" s="1">
        <v>45522</v>
      </c>
      <c r="AH1204" s="26">
        <v>45430</v>
      </c>
      <c r="AI1204" s="1">
        <v>45378</v>
      </c>
      <c r="AJ1204" s="1">
        <v>45378</v>
      </c>
      <c r="AK1204" s="1">
        <v>45423</v>
      </c>
      <c r="AL1204" s="1">
        <v>45528</v>
      </c>
      <c r="AM1204" s="1">
        <v>45341</v>
      </c>
      <c r="AN1204" s="1">
        <v>45920</v>
      </c>
      <c r="AO1204" s="24">
        <v>45920</v>
      </c>
      <c r="AP1204" s="1">
        <v>45753</v>
      </c>
      <c r="AQ1204" s="1">
        <v>45788</v>
      </c>
      <c r="AR1204" s="1"/>
      <c r="AS1204" s="1"/>
    </row>
    <row r="1205" spans="31:45">
      <c r="AE1205" s="20">
        <v>45452</v>
      </c>
      <c r="AF1205" s="1">
        <v>44983</v>
      </c>
      <c r="AG1205" s="1">
        <v>45528</v>
      </c>
      <c r="AH1205" s="26">
        <v>45431</v>
      </c>
      <c r="AI1205" s="1">
        <v>45379</v>
      </c>
      <c r="AJ1205" s="1">
        <v>45379</v>
      </c>
      <c r="AK1205" s="1">
        <v>45424</v>
      </c>
      <c r="AL1205" s="1">
        <v>45529</v>
      </c>
      <c r="AM1205" s="1">
        <v>45346</v>
      </c>
      <c r="AN1205" s="1">
        <v>45921</v>
      </c>
      <c r="AO1205" s="24">
        <v>45921</v>
      </c>
      <c r="AP1205" s="1">
        <v>45759</v>
      </c>
      <c r="AQ1205" s="1">
        <v>45794</v>
      </c>
      <c r="AR1205" s="1"/>
      <c r="AS1205" s="1"/>
    </row>
    <row r="1206" spans="31:45">
      <c r="AE1206" s="20">
        <v>45458</v>
      </c>
      <c r="AF1206" s="1">
        <v>44989</v>
      </c>
      <c r="AG1206" s="1">
        <v>45529</v>
      </c>
      <c r="AH1206" s="26">
        <v>45437</v>
      </c>
      <c r="AI1206" s="1">
        <v>45380</v>
      </c>
      <c r="AJ1206" s="1">
        <v>45380</v>
      </c>
      <c r="AK1206" s="1">
        <v>45430</v>
      </c>
      <c r="AL1206" s="1">
        <v>45535</v>
      </c>
      <c r="AM1206" s="1">
        <v>45347</v>
      </c>
      <c r="AN1206" s="1">
        <v>45927</v>
      </c>
      <c r="AO1206" s="24">
        <v>45927</v>
      </c>
      <c r="AP1206" s="1">
        <v>45760</v>
      </c>
      <c r="AQ1206" s="1">
        <v>45795</v>
      </c>
      <c r="AR1206" s="1"/>
      <c r="AS1206" s="1"/>
    </row>
    <row r="1207" spans="31:45">
      <c r="AE1207" s="20">
        <v>45459</v>
      </c>
      <c r="AF1207" s="1">
        <v>44990</v>
      </c>
      <c r="AG1207" s="1">
        <v>45535</v>
      </c>
      <c r="AH1207" s="26">
        <v>45438</v>
      </c>
      <c r="AI1207" s="1">
        <v>45381</v>
      </c>
      <c r="AJ1207" s="1">
        <v>45381</v>
      </c>
      <c r="AK1207" s="1">
        <v>45431</v>
      </c>
      <c r="AL1207" s="1">
        <v>45536</v>
      </c>
      <c r="AM1207" s="1">
        <v>45353</v>
      </c>
      <c r="AN1207" s="1">
        <v>45928</v>
      </c>
      <c r="AO1207" s="24">
        <v>45928</v>
      </c>
      <c r="AP1207" s="1">
        <v>45761</v>
      </c>
      <c r="AQ1207" s="1">
        <v>45801</v>
      </c>
      <c r="AR1207" s="1"/>
      <c r="AS1207" s="1"/>
    </row>
    <row r="1208" spans="31:45">
      <c r="AE1208" s="20">
        <v>45460</v>
      </c>
      <c r="AF1208" s="1">
        <v>44991</v>
      </c>
      <c r="AG1208" s="1">
        <v>45536</v>
      </c>
      <c r="AH1208" s="26">
        <v>45439</v>
      </c>
      <c r="AI1208" s="1">
        <v>45382</v>
      </c>
      <c r="AJ1208" s="1">
        <v>45382</v>
      </c>
      <c r="AK1208" s="1">
        <v>45437</v>
      </c>
      <c r="AL1208" s="1">
        <v>45537</v>
      </c>
      <c r="AM1208" s="1">
        <v>45354</v>
      </c>
      <c r="AN1208" s="1">
        <v>45932</v>
      </c>
      <c r="AO1208" s="24">
        <v>45932</v>
      </c>
      <c r="AP1208" s="1">
        <v>45762</v>
      </c>
      <c r="AQ1208" s="1">
        <v>45802</v>
      </c>
      <c r="AR1208" s="1"/>
      <c r="AS1208" s="1"/>
    </row>
    <row r="1209" spans="31:45">
      <c r="AE1209" s="20">
        <v>45461</v>
      </c>
      <c r="AF1209" s="1">
        <v>44996</v>
      </c>
      <c r="AG1209" s="1">
        <v>45537</v>
      </c>
      <c r="AH1209" s="26">
        <v>45444</v>
      </c>
      <c r="AI1209" s="1">
        <v>45383</v>
      </c>
      <c r="AJ1209" s="1">
        <v>45383</v>
      </c>
      <c r="AK1209" s="1">
        <v>45438</v>
      </c>
      <c r="AL1209" s="1">
        <v>45542</v>
      </c>
      <c r="AM1209" s="1">
        <v>45355</v>
      </c>
      <c r="AN1209" s="1">
        <v>45934</v>
      </c>
      <c r="AO1209" s="24">
        <v>45934</v>
      </c>
      <c r="AP1209" s="1">
        <v>45763</v>
      </c>
      <c r="AQ1209" s="1">
        <v>45803</v>
      </c>
      <c r="AR1209" s="1"/>
      <c r="AS1209" s="1"/>
    </row>
    <row r="1210" spans="31:45">
      <c r="AE1210" s="20">
        <v>45462</v>
      </c>
      <c r="AF1210" s="1">
        <v>44997</v>
      </c>
      <c r="AG1210" s="52">
        <v>45542</v>
      </c>
      <c r="AH1210" s="26">
        <v>45445</v>
      </c>
      <c r="AI1210" s="1">
        <v>45388</v>
      </c>
      <c r="AJ1210" s="1">
        <v>45388</v>
      </c>
      <c r="AK1210" s="1">
        <v>45439</v>
      </c>
      <c r="AL1210" s="1">
        <v>45543</v>
      </c>
      <c r="AM1210" s="1">
        <v>45360</v>
      </c>
      <c r="AN1210" s="1">
        <v>45935</v>
      </c>
      <c r="AO1210" s="24">
        <v>45935</v>
      </c>
      <c r="AP1210" s="1">
        <v>45764</v>
      </c>
      <c r="AQ1210" s="1">
        <v>45808</v>
      </c>
      <c r="AR1210" s="1"/>
      <c r="AS1210" s="1"/>
    </row>
    <row r="1211" spans="31:45">
      <c r="AE1211" s="20">
        <v>45463</v>
      </c>
      <c r="AF1211" s="1">
        <v>45003</v>
      </c>
      <c r="AG1211" s="1">
        <v>45543</v>
      </c>
      <c r="AH1211" s="26">
        <v>45451</v>
      </c>
      <c r="AI1211" s="1">
        <v>45389</v>
      </c>
      <c r="AJ1211" s="1">
        <v>45389</v>
      </c>
      <c r="AK1211" s="1">
        <v>45444</v>
      </c>
      <c r="AL1211" s="1">
        <v>45549</v>
      </c>
      <c r="AM1211" s="1">
        <v>45361</v>
      </c>
      <c r="AN1211" s="1">
        <v>45941</v>
      </c>
      <c r="AO1211" s="24">
        <v>45941</v>
      </c>
      <c r="AP1211" s="1">
        <v>45765</v>
      </c>
      <c r="AQ1211" s="1">
        <v>45809</v>
      </c>
      <c r="AR1211" s="1"/>
      <c r="AS1211" s="1"/>
    </row>
    <row r="1212" spans="31:45">
      <c r="AE1212" s="20">
        <v>45464</v>
      </c>
      <c r="AF1212" s="1">
        <v>45004</v>
      </c>
      <c r="AG1212" s="1">
        <v>45549</v>
      </c>
      <c r="AH1212" s="26">
        <v>45452</v>
      </c>
      <c r="AI1212" s="1">
        <v>45392</v>
      </c>
      <c r="AJ1212" s="1">
        <v>45392</v>
      </c>
      <c r="AK1212" s="1">
        <v>45445</v>
      </c>
      <c r="AL1212" s="1">
        <v>45550</v>
      </c>
      <c r="AM1212" s="1">
        <v>45367</v>
      </c>
      <c r="AN1212" s="1">
        <v>45942</v>
      </c>
      <c r="AO1212" s="24">
        <v>45942</v>
      </c>
      <c r="AP1212" s="1">
        <v>45766</v>
      </c>
      <c r="AQ1212" s="1">
        <v>45815</v>
      </c>
      <c r="AR1212" s="1"/>
      <c r="AS1212" s="1"/>
    </row>
    <row r="1213" spans="31:45">
      <c r="AE1213" s="20">
        <v>45465</v>
      </c>
      <c r="AF1213" s="1">
        <v>45010</v>
      </c>
      <c r="AG1213" s="1">
        <v>45550</v>
      </c>
      <c r="AH1213" s="26">
        <v>45458</v>
      </c>
      <c r="AI1213" s="1">
        <v>45395</v>
      </c>
      <c r="AJ1213" s="1">
        <v>45395</v>
      </c>
      <c r="AK1213" s="1">
        <v>45451</v>
      </c>
      <c r="AL1213" s="1">
        <v>45556</v>
      </c>
      <c r="AM1213" s="1">
        <v>45368</v>
      </c>
      <c r="AN1213" s="1">
        <v>45948</v>
      </c>
      <c r="AO1213" s="24">
        <v>45948</v>
      </c>
      <c r="AP1213" s="1">
        <v>45767</v>
      </c>
      <c r="AQ1213" s="1">
        <v>45816</v>
      </c>
      <c r="AR1213" s="1"/>
      <c r="AS1213" s="1"/>
    </row>
    <row r="1214" spans="31:45">
      <c r="AE1214" s="20">
        <v>45466</v>
      </c>
      <c r="AF1214" s="1">
        <v>45011</v>
      </c>
      <c r="AG1214" s="1">
        <v>45556</v>
      </c>
      <c r="AH1214" s="26">
        <v>45459</v>
      </c>
      <c r="AI1214" s="1">
        <v>45396</v>
      </c>
      <c r="AJ1214" s="1">
        <v>45396</v>
      </c>
      <c r="AK1214" s="1">
        <v>45452</v>
      </c>
      <c r="AL1214" s="1">
        <v>45557</v>
      </c>
      <c r="AM1214" s="1">
        <v>45374</v>
      </c>
      <c r="AN1214" s="1">
        <v>45949</v>
      </c>
      <c r="AO1214" s="24">
        <v>45949</v>
      </c>
      <c r="AP1214" s="1">
        <v>45768</v>
      </c>
      <c r="AQ1214" s="1">
        <v>45822</v>
      </c>
      <c r="AR1214" s="1"/>
      <c r="AS1214" s="1"/>
    </row>
    <row r="1215" spans="31:45">
      <c r="AE1215" s="20">
        <v>45467</v>
      </c>
      <c r="AF1215" s="1">
        <v>45017</v>
      </c>
      <c r="AG1215" s="1">
        <v>45557</v>
      </c>
      <c r="AH1215" s="26">
        <v>45460</v>
      </c>
      <c r="AI1215" s="1">
        <v>45402</v>
      </c>
      <c r="AJ1215" s="1">
        <v>45402</v>
      </c>
      <c r="AK1215" s="1">
        <v>45457</v>
      </c>
      <c r="AL1215" s="1">
        <v>45563</v>
      </c>
      <c r="AM1215" s="1">
        <v>45375</v>
      </c>
      <c r="AN1215" s="1">
        <v>45955</v>
      </c>
      <c r="AO1215" s="24">
        <v>45955</v>
      </c>
      <c r="AP1215" s="1">
        <v>45773</v>
      </c>
      <c r="AQ1215" s="1">
        <v>45823</v>
      </c>
      <c r="AR1215" s="1"/>
      <c r="AS1215" s="1"/>
    </row>
    <row r="1216" spans="31:45">
      <c r="AE1216" s="20">
        <v>45468</v>
      </c>
      <c r="AF1216" s="1">
        <v>45018</v>
      </c>
      <c r="AG1216" s="1">
        <v>45563</v>
      </c>
      <c r="AH1216" s="26">
        <v>45461</v>
      </c>
      <c r="AI1216" s="1">
        <v>45403</v>
      </c>
      <c r="AJ1216" s="1">
        <v>45403</v>
      </c>
      <c r="AK1216" s="1">
        <v>45458</v>
      </c>
      <c r="AL1216" s="1">
        <v>45564</v>
      </c>
      <c r="AM1216" s="1">
        <v>45376</v>
      </c>
      <c r="AN1216" s="1">
        <v>45956</v>
      </c>
      <c r="AO1216" s="24">
        <v>45956</v>
      </c>
      <c r="AP1216" s="1">
        <v>45774</v>
      </c>
      <c r="AQ1216" s="1">
        <v>45824</v>
      </c>
      <c r="AR1216" s="1"/>
      <c r="AS1216" s="1"/>
    </row>
    <row r="1217" spans="31:45">
      <c r="AE1217" s="20">
        <v>45469</v>
      </c>
      <c r="AF1217" s="1">
        <v>45019</v>
      </c>
      <c r="AG1217" s="1">
        <v>45564</v>
      </c>
      <c r="AH1217" s="26">
        <v>45462</v>
      </c>
      <c r="AI1217" s="1">
        <v>45405</v>
      </c>
      <c r="AJ1217" s="1">
        <v>45405</v>
      </c>
      <c r="AK1217" s="1">
        <v>45459</v>
      </c>
      <c r="AL1217" s="1">
        <v>45570</v>
      </c>
      <c r="AM1217" s="1">
        <v>45377</v>
      </c>
      <c r="AN1217" s="1">
        <v>45962</v>
      </c>
      <c r="AO1217" s="24">
        <v>45962</v>
      </c>
      <c r="AP1217" s="1">
        <v>45780</v>
      </c>
      <c r="AQ1217" s="1">
        <v>45825</v>
      </c>
      <c r="AR1217" s="1"/>
      <c r="AS1217" s="1"/>
    </row>
    <row r="1218" spans="31:45">
      <c r="AE1218" s="20">
        <v>45470</v>
      </c>
      <c r="AF1218" s="1">
        <v>45020</v>
      </c>
      <c r="AG1218" s="1">
        <v>45570</v>
      </c>
      <c r="AH1218" s="26">
        <v>45463</v>
      </c>
      <c r="AI1218" s="1">
        <v>45409</v>
      </c>
      <c r="AJ1218" s="1">
        <v>45409</v>
      </c>
      <c r="AK1218" s="1">
        <v>45460</v>
      </c>
      <c r="AL1218" s="1">
        <v>45571</v>
      </c>
      <c r="AM1218" s="1">
        <v>45378</v>
      </c>
      <c r="AN1218" s="1">
        <v>45963</v>
      </c>
      <c r="AO1218" s="24">
        <v>45963</v>
      </c>
      <c r="AP1218" s="1">
        <v>45781</v>
      </c>
      <c r="AQ1218" s="1">
        <v>45826</v>
      </c>
      <c r="AR1218" s="1"/>
      <c r="AS1218" s="1"/>
    </row>
    <row r="1219" spans="31:45">
      <c r="AE1219" s="20">
        <v>45471</v>
      </c>
      <c r="AF1219" s="1">
        <v>45021</v>
      </c>
      <c r="AG1219" s="1">
        <v>45571</v>
      </c>
      <c r="AH1219" s="26">
        <v>45464</v>
      </c>
      <c r="AI1219" s="1">
        <v>45410</v>
      </c>
      <c r="AJ1219" s="1">
        <v>45410</v>
      </c>
      <c r="AK1219" s="1">
        <v>45461</v>
      </c>
      <c r="AL1219" s="1">
        <v>45577</v>
      </c>
      <c r="AM1219" s="1">
        <v>45379</v>
      </c>
      <c r="AN1219" s="1">
        <v>45969</v>
      </c>
      <c r="AO1219" s="24">
        <v>45969</v>
      </c>
      <c r="AP1219" s="1">
        <v>45787</v>
      </c>
      <c r="AQ1219" s="1">
        <v>45827</v>
      </c>
      <c r="AR1219" s="1"/>
      <c r="AS1219" s="1"/>
    </row>
    <row r="1220" spans="31:45">
      <c r="AE1220" s="20">
        <v>45472</v>
      </c>
      <c r="AF1220" s="1">
        <v>45022</v>
      </c>
      <c r="AG1220" s="1">
        <v>45577</v>
      </c>
      <c r="AH1220" s="26">
        <v>45465</v>
      </c>
      <c r="AI1220" s="1">
        <v>45416</v>
      </c>
      <c r="AJ1220" s="1">
        <v>45416</v>
      </c>
      <c r="AK1220" s="1">
        <v>45462</v>
      </c>
      <c r="AL1220" s="1">
        <v>45578</v>
      </c>
      <c r="AM1220" s="1">
        <v>45380</v>
      </c>
      <c r="AN1220" s="1">
        <v>45970</v>
      </c>
      <c r="AO1220" s="24">
        <v>45970</v>
      </c>
      <c r="AP1220" s="1">
        <v>45788</v>
      </c>
      <c r="AQ1220" s="1">
        <v>45828</v>
      </c>
      <c r="AR1220" s="1"/>
      <c r="AS1220" s="1"/>
    </row>
    <row r="1221" spans="31:45">
      <c r="AE1221" s="20">
        <v>45473</v>
      </c>
      <c r="AF1221" s="1">
        <v>45023</v>
      </c>
      <c r="AG1221" s="1">
        <v>45578</v>
      </c>
      <c r="AH1221" s="26">
        <v>45466</v>
      </c>
      <c r="AI1221" s="1">
        <v>45417</v>
      </c>
      <c r="AJ1221" s="1">
        <v>45417</v>
      </c>
      <c r="AK1221" s="1">
        <v>45463</v>
      </c>
      <c r="AL1221" s="1">
        <v>45584</v>
      </c>
      <c r="AM1221" s="1">
        <v>45381</v>
      </c>
      <c r="AN1221" s="1">
        <v>45976</v>
      </c>
      <c r="AO1221" s="24">
        <v>45976</v>
      </c>
      <c r="AP1221" s="1">
        <v>45794</v>
      </c>
      <c r="AQ1221" s="1">
        <v>45829</v>
      </c>
      <c r="AR1221" s="1"/>
      <c r="AS1221" s="1"/>
    </row>
    <row r="1222" spans="31:45">
      <c r="AE1222" s="20">
        <v>45474</v>
      </c>
      <c r="AF1222" s="1">
        <v>45024</v>
      </c>
      <c r="AG1222" s="1">
        <v>45584</v>
      </c>
      <c r="AH1222" s="26">
        <v>45467</v>
      </c>
      <c r="AI1222" s="1">
        <v>45423</v>
      </c>
      <c r="AJ1222" s="1">
        <v>45423</v>
      </c>
      <c r="AK1222" s="1">
        <v>45464</v>
      </c>
      <c r="AL1222" s="1">
        <v>45585</v>
      </c>
      <c r="AM1222" s="1">
        <v>45382</v>
      </c>
      <c r="AN1222" s="1">
        <v>45977</v>
      </c>
      <c r="AO1222" s="24">
        <v>45977</v>
      </c>
      <c r="AP1222" s="1">
        <v>45795</v>
      </c>
      <c r="AQ1222" s="1">
        <v>45830</v>
      </c>
      <c r="AR1222" s="1"/>
      <c r="AS1222" s="1"/>
    </row>
    <row r="1223" spans="31:45">
      <c r="AE1223" s="1">
        <v>45475</v>
      </c>
      <c r="AF1223" s="1">
        <v>45025</v>
      </c>
      <c r="AG1223" s="1">
        <v>45585</v>
      </c>
      <c r="AH1223" s="26">
        <v>45468</v>
      </c>
      <c r="AI1223" s="1">
        <v>45424</v>
      </c>
      <c r="AJ1223" s="1">
        <v>45424</v>
      </c>
      <c r="AK1223" s="1">
        <v>45465</v>
      </c>
      <c r="AL1223" s="1">
        <v>45591</v>
      </c>
      <c r="AM1223" s="1">
        <v>45383</v>
      </c>
      <c r="AN1223" s="1">
        <v>45983</v>
      </c>
      <c r="AO1223" s="24">
        <v>45983</v>
      </c>
      <c r="AP1223" s="1">
        <v>45801</v>
      </c>
      <c r="AQ1223" s="1">
        <v>45831</v>
      </c>
      <c r="AR1223" s="1"/>
      <c r="AS1223" s="1"/>
    </row>
    <row r="1224" spans="31:45">
      <c r="AE1224" s="1">
        <v>45476</v>
      </c>
      <c r="AF1224" s="1">
        <v>45026</v>
      </c>
      <c r="AG1224" s="1">
        <v>45591</v>
      </c>
      <c r="AH1224" s="26">
        <v>45469</v>
      </c>
      <c r="AI1224" s="1">
        <v>45430</v>
      </c>
      <c r="AJ1224" s="1">
        <v>45430</v>
      </c>
      <c r="AK1224" s="1">
        <v>45466</v>
      </c>
      <c r="AL1224" s="1">
        <v>45592</v>
      </c>
      <c r="AM1224" s="1">
        <v>45388</v>
      </c>
      <c r="AN1224" s="1">
        <v>45984</v>
      </c>
      <c r="AO1224" s="24">
        <v>45984</v>
      </c>
      <c r="AP1224" s="1">
        <v>45802</v>
      </c>
      <c r="AQ1224" s="1">
        <v>45832</v>
      </c>
      <c r="AR1224" s="1"/>
      <c r="AS1224" s="1"/>
    </row>
    <row r="1225" spans="31:45">
      <c r="AE1225" s="1">
        <v>45477</v>
      </c>
      <c r="AF1225" s="1">
        <v>45031</v>
      </c>
      <c r="AG1225" s="1">
        <v>45592</v>
      </c>
      <c r="AH1225" s="26">
        <v>45470</v>
      </c>
      <c r="AI1225" s="1">
        <v>45431</v>
      </c>
      <c r="AJ1225" s="1">
        <v>45431</v>
      </c>
      <c r="AK1225" s="1">
        <v>45467</v>
      </c>
      <c r="AL1225" s="1">
        <v>45598</v>
      </c>
      <c r="AM1225" s="1">
        <v>45389</v>
      </c>
      <c r="AN1225" s="1">
        <v>45987</v>
      </c>
      <c r="AO1225" s="24">
        <v>45987</v>
      </c>
      <c r="AP1225" s="1">
        <v>45773</v>
      </c>
      <c r="AQ1225" s="1">
        <v>45833</v>
      </c>
      <c r="AR1225" s="1"/>
      <c r="AS1225" s="1"/>
    </row>
    <row r="1226" spans="31:45">
      <c r="AE1226" s="52">
        <v>45478</v>
      </c>
      <c r="AF1226" s="1">
        <v>45032</v>
      </c>
      <c r="AG1226" s="1">
        <v>45598</v>
      </c>
      <c r="AH1226" s="26">
        <v>45471</v>
      </c>
      <c r="AI1226" s="1">
        <v>45437</v>
      </c>
      <c r="AJ1226" s="1">
        <v>45437</v>
      </c>
      <c r="AK1226" s="1">
        <v>45468</v>
      </c>
      <c r="AL1226" s="1">
        <v>45599</v>
      </c>
      <c r="AM1226" s="1">
        <v>45392</v>
      </c>
      <c r="AN1226" s="1">
        <v>45988</v>
      </c>
      <c r="AO1226" s="24">
        <v>45988</v>
      </c>
      <c r="AP1226" s="1">
        <v>45803</v>
      </c>
      <c r="AQ1226" s="1">
        <v>45834</v>
      </c>
      <c r="AR1226" s="1"/>
      <c r="AS1226" s="1"/>
    </row>
    <row r="1227" spans="31:45">
      <c r="AE1227" s="1">
        <v>45479</v>
      </c>
      <c r="AF1227" s="1">
        <v>45037</v>
      </c>
      <c r="AG1227" s="1">
        <v>45599</v>
      </c>
      <c r="AH1227" s="26">
        <v>45472</v>
      </c>
      <c r="AI1227" s="1">
        <v>45438</v>
      </c>
      <c r="AJ1227" s="1">
        <v>45438</v>
      </c>
      <c r="AK1227" s="1">
        <v>45469</v>
      </c>
      <c r="AL1227" s="1">
        <v>45601</v>
      </c>
      <c r="AM1227" s="1">
        <v>45395</v>
      </c>
      <c r="AN1227" s="1">
        <v>45989</v>
      </c>
      <c r="AO1227" s="24">
        <v>45989</v>
      </c>
      <c r="AP1227" s="1">
        <v>45808</v>
      </c>
      <c r="AQ1227" s="1">
        <v>45835</v>
      </c>
      <c r="AR1227" s="1"/>
      <c r="AS1227" s="1"/>
    </row>
    <row r="1228" spans="31:45">
      <c r="AE1228" s="1">
        <v>45480</v>
      </c>
      <c r="AF1228" s="1">
        <v>45038</v>
      </c>
      <c r="AG1228" s="1">
        <v>45601</v>
      </c>
      <c r="AH1228" s="26">
        <v>45473</v>
      </c>
      <c r="AI1228" s="1">
        <v>45439</v>
      </c>
      <c r="AJ1228" s="1">
        <v>45439</v>
      </c>
      <c r="AK1228" s="1">
        <v>45470</v>
      </c>
      <c r="AL1228" s="1">
        <v>45605</v>
      </c>
      <c r="AM1228" s="1">
        <v>45396</v>
      </c>
      <c r="AN1228" s="1">
        <v>45990</v>
      </c>
      <c r="AO1228" s="24">
        <v>45990</v>
      </c>
      <c r="AP1228" s="1">
        <v>45809</v>
      </c>
      <c r="AQ1228" s="1">
        <v>45836</v>
      </c>
      <c r="AR1228" s="1"/>
      <c r="AS1228" s="1"/>
    </row>
    <row r="1229" spans="31:45">
      <c r="AE1229" s="1">
        <v>45481</v>
      </c>
      <c r="AF1229" s="1">
        <v>45039</v>
      </c>
      <c r="AG1229" s="52">
        <v>45605</v>
      </c>
      <c r="AH1229" s="53">
        <v>45474</v>
      </c>
      <c r="AI1229" s="1">
        <v>45444</v>
      </c>
      <c r="AJ1229" s="1">
        <v>45444</v>
      </c>
      <c r="AK1229" s="1">
        <v>45471</v>
      </c>
      <c r="AL1229" s="1">
        <v>45606</v>
      </c>
      <c r="AM1229" s="1">
        <v>45402</v>
      </c>
      <c r="AN1229" s="1">
        <v>45991</v>
      </c>
      <c r="AO1229" s="24">
        <v>45991</v>
      </c>
      <c r="AP1229" s="1">
        <v>45815</v>
      </c>
      <c r="AQ1229" s="1">
        <v>45837</v>
      </c>
      <c r="AR1229" s="1"/>
      <c r="AS1229" s="1"/>
    </row>
    <row r="1230" spans="31:45">
      <c r="AE1230" s="1">
        <v>45482</v>
      </c>
      <c r="AF1230" s="1">
        <v>45045</v>
      </c>
      <c r="AG1230" s="1">
        <v>45606</v>
      </c>
      <c r="AH1230" s="53">
        <v>45475</v>
      </c>
      <c r="AI1230" s="1">
        <v>45445</v>
      </c>
      <c r="AJ1230" s="1">
        <v>45445</v>
      </c>
      <c r="AK1230" s="1">
        <v>45472</v>
      </c>
      <c r="AL1230" s="1">
        <v>45612</v>
      </c>
      <c r="AM1230" s="1">
        <v>45403</v>
      </c>
      <c r="AN1230" s="1">
        <v>45997</v>
      </c>
      <c r="AO1230" s="24">
        <v>45997</v>
      </c>
      <c r="AP1230" s="1">
        <v>45816</v>
      </c>
      <c r="AQ1230" s="1">
        <v>45838</v>
      </c>
      <c r="AR1230" s="1"/>
      <c r="AS1230" s="1"/>
    </row>
    <row r="1231" spans="31:45">
      <c r="AE1231" s="1">
        <v>45483</v>
      </c>
      <c r="AF1231" s="1">
        <v>45046</v>
      </c>
      <c r="AG1231" s="1">
        <v>45612</v>
      </c>
      <c r="AH1231" s="53">
        <v>45476</v>
      </c>
      <c r="AI1231" s="1">
        <v>45451</v>
      </c>
      <c r="AJ1231" s="1">
        <v>45451</v>
      </c>
      <c r="AK1231" s="1">
        <v>45473</v>
      </c>
      <c r="AL1231" s="1">
        <v>45613</v>
      </c>
      <c r="AM1231" s="1">
        <v>45405</v>
      </c>
      <c r="AN1231" s="1">
        <v>45998</v>
      </c>
      <c r="AO1231" s="24">
        <v>45998</v>
      </c>
      <c r="AP1231" s="1">
        <v>45822</v>
      </c>
      <c r="AQ1231" s="1">
        <v>45839</v>
      </c>
      <c r="AR1231" s="1"/>
      <c r="AS1231" s="1"/>
    </row>
    <row r="1232" spans="31:45">
      <c r="AE1232" s="1">
        <v>45484</v>
      </c>
      <c r="AF1232" s="1">
        <v>45052</v>
      </c>
      <c r="AG1232" s="1">
        <v>45613</v>
      </c>
      <c r="AH1232" s="53">
        <v>45477</v>
      </c>
      <c r="AI1232" s="1">
        <v>45452</v>
      </c>
      <c r="AJ1232" s="1">
        <v>45452</v>
      </c>
      <c r="AK1232" s="1">
        <v>45474</v>
      </c>
      <c r="AL1232" s="1">
        <v>45619</v>
      </c>
      <c r="AM1232" s="1">
        <v>45409</v>
      </c>
      <c r="AN1232" s="1">
        <v>46004</v>
      </c>
      <c r="AO1232" s="24">
        <v>46004</v>
      </c>
      <c r="AP1232" s="1">
        <v>45823</v>
      </c>
      <c r="AQ1232" s="1">
        <v>45840</v>
      </c>
      <c r="AR1232" s="1"/>
      <c r="AS1232" s="1"/>
    </row>
    <row r="1233" spans="31:45">
      <c r="AE1233" s="1">
        <v>45485</v>
      </c>
      <c r="AF1233" s="1">
        <v>45053</v>
      </c>
      <c r="AG1233" s="1">
        <v>45619</v>
      </c>
      <c r="AH1233" s="53">
        <v>45478</v>
      </c>
      <c r="AI1233" s="1">
        <v>45456</v>
      </c>
      <c r="AJ1233" s="1">
        <v>45456</v>
      </c>
      <c r="AK1233" s="1">
        <v>45475</v>
      </c>
      <c r="AL1233" s="1">
        <v>45620</v>
      </c>
      <c r="AM1233" s="1">
        <v>45410</v>
      </c>
      <c r="AN1233" s="1">
        <v>46005</v>
      </c>
      <c r="AO1233" s="24">
        <v>46005</v>
      </c>
      <c r="AP1233" s="1">
        <v>45824</v>
      </c>
      <c r="AQ1233" s="1">
        <v>45841</v>
      </c>
      <c r="AR1233" s="1"/>
      <c r="AS1233" s="1"/>
    </row>
    <row r="1234" spans="31:45">
      <c r="AE1234" s="1">
        <v>45486</v>
      </c>
      <c r="AF1234" s="1">
        <v>45059</v>
      </c>
      <c r="AG1234" s="1">
        <v>45620</v>
      </c>
      <c r="AH1234" s="53">
        <v>45479</v>
      </c>
      <c r="AI1234" s="1">
        <v>45457</v>
      </c>
      <c r="AJ1234" s="1">
        <v>45457</v>
      </c>
      <c r="AK1234" s="1">
        <v>45476</v>
      </c>
      <c r="AL1234" s="1">
        <v>45623</v>
      </c>
      <c r="AM1234" s="1">
        <v>45416</v>
      </c>
      <c r="AN1234" s="1">
        <v>46011</v>
      </c>
      <c r="AO1234" s="24">
        <v>46011</v>
      </c>
      <c r="AP1234" s="1">
        <v>45825</v>
      </c>
      <c r="AQ1234" s="1">
        <v>45842</v>
      </c>
      <c r="AR1234" s="1"/>
      <c r="AS1234" s="1"/>
    </row>
    <row r="1235" spans="31:45">
      <c r="AE1235" s="1">
        <v>45487</v>
      </c>
      <c r="AF1235" s="1">
        <v>45060</v>
      </c>
      <c r="AG1235" s="1">
        <v>45623</v>
      </c>
      <c r="AH1235" s="53">
        <v>45480</v>
      </c>
      <c r="AI1235" s="1">
        <v>45458</v>
      </c>
      <c r="AJ1235" s="1">
        <v>45458</v>
      </c>
      <c r="AK1235" s="1">
        <v>45477</v>
      </c>
      <c r="AL1235" s="1">
        <v>45624</v>
      </c>
      <c r="AM1235" s="1">
        <v>45417</v>
      </c>
      <c r="AN1235" s="1">
        <v>46012</v>
      </c>
      <c r="AO1235" s="24">
        <v>46012</v>
      </c>
      <c r="AP1235" s="1">
        <v>45826</v>
      </c>
      <c r="AQ1235" s="1">
        <v>45843</v>
      </c>
      <c r="AR1235" s="1"/>
      <c r="AS1235" s="1"/>
    </row>
    <row r="1236" spans="31:45">
      <c r="AE1236" s="1">
        <v>45488</v>
      </c>
      <c r="AF1236" s="1">
        <v>45066</v>
      </c>
      <c r="AG1236" s="52">
        <v>45624</v>
      </c>
      <c r="AH1236" s="53">
        <v>45481</v>
      </c>
      <c r="AI1236" s="1">
        <v>45459</v>
      </c>
      <c r="AJ1236" s="1">
        <v>45459</v>
      </c>
      <c r="AK1236" s="1">
        <v>45478</v>
      </c>
      <c r="AL1236" s="1">
        <v>45625</v>
      </c>
      <c r="AM1236" s="1">
        <v>45423</v>
      </c>
      <c r="AN1236" s="1">
        <v>46013</v>
      </c>
      <c r="AO1236" s="24">
        <v>46013</v>
      </c>
      <c r="AP1236" s="1">
        <v>45827</v>
      </c>
      <c r="AQ1236" s="1">
        <v>45844</v>
      </c>
      <c r="AR1236" s="1"/>
      <c r="AS1236" s="1"/>
    </row>
    <row r="1237" spans="31:45">
      <c r="AE1237" s="1">
        <v>45489</v>
      </c>
      <c r="AF1237" s="1">
        <v>45067</v>
      </c>
      <c r="AG1237" s="52">
        <v>45625</v>
      </c>
      <c r="AH1237" s="53">
        <v>45482</v>
      </c>
      <c r="AI1237" s="1">
        <v>45460</v>
      </c>
      <c r="AJ1237" s="1">
        <v>45460</v>
      </c>
      <c r="AK1237" s="1">
        <v>45479</v>
      </c>
      <c r="AL1237" s="1">
        <v>45626</v>
      </c>
      <c r="AM1237" s="1">
        <v>45424</v>
      </c>
      <c r="AN1237" s="1">
        <v>46014</v>
      </c>
      <c r="AO1237" s="24">
        <v>46014</v>
      </c>
      <c r="AP1237" s="1">
        <v>45828</v>
      </c>
      <c r="AQ1237" s="1">
        <v>45845</v>
      </c>
      <c r="AR1237" s="1"/>
      <c r="AS1237" s="1"/>
    </row>
    <row r="1238" spans="31:45">
      <c r="AE1238" s="1">
        <v>45490</v>
      </c>
      <c r="AF1238" s="1">
        <v>45073</v>
      </c>
      <c r="AG1238" s="52">
        <v>45626</v>
      </c>
      <c r="AH1238" s="53">
        <v>45483</v>
      </c>
      <c r="AI1238" s="1">
        <v>45461</v>
      </c>
      <c r="AJ1238" s="1">
        <v>45461</v>
      </c>
      <c r="AK1238" s="1">
        <v>45480</v>
      </c>
      <c r="AL1238" s="1">
        <v>45627</v>
      </c>
      <c r="AM1238" s="1">
        <v>45430</v>
      </c>
      <c r="AN1238" s="1">
        <v>46015</v>
      </c>
      <c r="AO1238" s="24">
        <v>46015</v>
      </c>
      <c r="AP1238" s="1">
        <v>45829</v>
      </c>
      <c r="AQ1238" s="1">
        <v>45846</v>
      </c>
      <c r="AR1238" s="1"/>
      <c r="AS1238" s="1"/>
    </row>
    <row r="1239" spans="31:45">
      <c r="AE1239" s="1">
        <v>45491</v>
      </c>
      <c r="AF1239" s="1">
        <v>45074</v>
      </c>
      <c r="AG1239" s="1">
        <v>45627</v>
      </c>
      <c r="AH1239" s="53">
        <v>45484</v>
      </c>
      <c r="AI1239" s="1">
        <v>45462</v>
      </c>
      <c r="AJ1239" s="1">
        <v>45462</v>
      </c>
      <c r="AK1239" s="1">
        <v>45481</v>
      </c>
      <c r="AL1239" s="1">
        <v>45633</v>
      </c>
      <c r="AM1239" s="1">
        <v>45431</v>
      </c>
      <c r="AN1239" s="1">
        <v>46016</v>
      </c>
      <c r="AO1239" s="24">
        <v>46016</v>
      </c>
      <c r="AP1239" s="1">
        <v>45830</v>
      </c>
      <c r="AQ1239" s="1">
        <v>45847</v>
      </c>
      <c r="AR1239" s="1"/>
      <c r="AS1239" s="1"/>
    </row>
    <row r="1240" spans="31:45">
      <c r="AE1240" s="1">
        <v>45492</v>
      </c>
      <c r="AF1240" s="1">
        <v>45075</v>
      </c>
      <c r="AG1240" s="1">
        <v>45633</v>
      </c>
      <c r="AH1240" s="53">
        <v>45485</v>
      </c>
      <c r="AI1240" s="1">
        <v>45463</v>
      </c>
      <c r="AJ1240" s="1">
        <v>45463</v>
      </c>
      <c r="AK1240" s="1">
        <v>45482</v>
      </c>
      <c r="AL1240" s="1">
        <v>45634</v>
      </c>
      <c r="AM1240" s="1">
        <v>45437</v>
      </c>
      <c r="AN1240" s="1">
        <v>46017</v>
      </c>
      <c r="AO1240" s="24">
        <v>46017</v>
      </c>
      <c r="AP1240" s="1">
        <v>45831</v>
      </c>
      <c r="AQ1240" s="1">
        <v>45848</v>
      </c>
      <c r="AR1240" s="1"/>
      <c r="AS1240" s="1"/>
    </row>
    <row r="1241" spans="31:45">
      <c r="AE1241" s="1">
        <v>45493</v>
      </c>
      <c r="AF1241" s="1">
        <v>45080</v>
      </c>
      <c r="AG1241" s="1">
        <v>45634</v>
      </c>
      <c r="AH1241" s="53">
        <v>45486</v>
      </c>
      <c r="AI1241" s="1">
        <v>45464</v>
      </c>
      <c r="AJ1241" s="1">
        <v>45464</v>
      </c>
      <c r="AK1241" s="1">
        <v>45483</v>
      </c>
      <c r="AL1241" s="1">
        <v>45640</v>
      </c>
      <c r="AM1241" s="1">
        <v>45438</v>
      </c>
      <c r="AN1241" s="1">
        <v>46018</v>
      </c>
      <c r="AO1241" s="24">
        <v>46018</v>
      </c>
      <c r="AP1241" s="1">
        <v>45832</v>
      </c>
      <c r="AQ1241" s="1">
        <v>45849</v>
      </c>
      <c r="AR1241" s="1"/>
      <c r="AS1241" s="1"/>
    </row>
    <row r="1242" spans="31:45">
      <c r="AE1242" s="1">
        <v>45494</v>
      </c>
      <c r="AF1242" s="1">
        <v>45081</v>
      </c>
      <c r="AG1242" s="1">
        <v>45640</v>
      </c>
      <c r="AH1242" s="53">
        <v>45487</v>
      </c>
      <c r="AI1242" s="1">
        <v>45465</v>
      </c>
      <c r="AJ1242" s="1">
        <v>45465</v>
      </c>
      <c r="AK1242" s="1">
        <v>45484</v>
      </c>
      <c r="AL1242" s="1">
        <v>45641</v>
      </c>
      <c r="AM1242" s="1">
        <v>45439</v>
      </c>
      <c r="AN1242" s="1">
        <v>46019</v>
      </c>
      <c r="AO1242" s="24">
        <v>46019</v>
      </c>
      <c r="AP1242" s="1">
        <v>45833</v>
      </c>
      <c r="AQ1242" s="1">
        <v>45850</v>
      </c>
      <c r="AR1242" s="1"/>
      <c r="AS1242" s="1"/>
    </row>
    <row r="1243" spans="31:45">
      <c r="AE1243" s="1">
        <v>45495</v>
      </c>
      <c r="AF1243" s="1">
        <v>45087</v>
      </c>
      <c r="AG1243" s="1">
        <v>45641</v>
      </c>
      <c r="AH1243" s="53">
        <v>45488</v>
      </c>
      <c r="AI1243" s="1">
        <v>45466</v>
      </c>
      <c r="AJ1243" s="1">
        <v>45466</v>
      </c>
      <c r="AK1243" s="1">
        <v>45485</v>
      </c>
      <c r="AL1243" s="1">
        <v>45647</v>
      </c>
      <c r="AM1243" s="1">
        <v>45444</v>
      </c>
      <c r="AN1243" s="1">
        <v>46020</v>
      </c>
      <c r="AO1243" s="24">
        <v>46020</v>
      </c>
      <c r="AP1243" s="1">
        <v>45834</v>
      </c>
      <c r="AQ1243" s="1">
        <v>45851</v>
      </c>
      <c r="AR1243" s="1"/>
      <c r="AS1243" s="1"/>
    </row>
    <row r="1244" spans="31:45">
      <c r="AE1244" s="1">
        <v>45496</v>
      </c>
      <c r="AF1244" s="1">
        <v>45088</v>
      </c>
      <c r="AG1244" s="1">
        <v>45647</v>
      </c>
      <c r="AH1244" s="53">
        <v>45489</v>
      </c>
      <c r="AI1244" s="1">
        <v>45467</v>
      </c>
      <c r="AJ1244" s="1">
        <v>45467</v>
      </c>
      <c r="AK1244" s="1">
        <v>45486</v>
      </c>
      <c r="AL1244" s="1">
        <v>45648</v>
      </c>
      <c r="AM1244" s="1">
        <v>45445</v>
      </c>
      <c r="AN1244" s="1">
        <v>46021</v>
      </c>
      <c r="AO1244" s="24">
        <v>46021</v>
      </c>
      <c r="AP1244" s="1">
        <v>45835</v>
      </c>
      <c r="AQ1244" s="1">
        <v>45852</v>
      </c>
      <c r="AR1244" s="1"/>
      <c r="AS1244" s="1"/>
    </row>
    <row r="1245" spans="31:45">
      <c r="AE1245" s="1">
        <v>45497</v>
      </c>
      <c r="AF1245" s="1">
        <v>45093</v>
      </c>
      <c r="AG1245" s="1">
        <v>45648</v>
      </c>
      <c r="AH1245" s="53">
        <v>45490</v>
      </c>
      <c r="AI1245" s="1">
        <v>45468</v>
      </c>
      <c r="AJ1245" s="1">
        <v>45468</v>
      </c>
      <c r="AK1245" s="1">
        <v>45487</v>
      </c>
      <c r="AL1245" s="1">
        <v>45649</v>
      </c>
      <c r="AM1245" s="1">
        <v>45451</v>
      </c>
      <c r="AN1245" s="1">
        <v>46022</v>
      </c>
      <c r="AO1245" s="24">
        <v>46022</v>
      </c>
      <c r="AP1245" s="1">
        <v>45836</v>
      </c>
      <c r="AQ1245" s="1">
        <v>45853</v>
      </c>
      <c r="AR1245" s="1"/>
      <c r="AS1245" s="1"/>
    </row>
    <row r="1246" spans="31:45">
      <c r="AE1246" s="1">
        <v>45498</v>
      </c>
      <c r="AF1246" s="1">
        <v>45094</v>
      </c>
      <c r="AG1246" s="1">
        <v>45649</v>
      </c>
      <c r="AH1246" s="53">
        <v>45491</v>
      </c>
      <c r="AI1246" s="1">
        <v>45469</v>
      </c>
      <c r="AJ1246" s="1">
        <v>45469</v>
      </c>
      <c r="AK1246" s="1">
        <v>45488</v>
      </c>
      <c r="AL1246" s="1">
        <v>45650</v>
      </c>
      <c r="AM1246" s="1">
        <v>45452</v>
      </c>
      <c r="AN1246" s="1">
        <v>46023</v>
      </c>
      <c r="AO1246" s="24">
        <v>46023</v>
      </c>
      <c r="AP1246" s="1">
        <v>45837</v>
      </c>
      <c r="AQ1246" s="1">
        <v>45854</v>
      </c>
      <c r="AR1246" s="1"/>
      <c r="AS1246" s="1"/>
    </row>
    <row r="1247" spans="31:45">
      <c r="AE1247" s="1">
        <v>45499</v>
      </c>
      <c r="AF1247" s="1">
        <v>45095</v>
      </c>
      <c r="AG1247" s="52">
        <v>45650</v>
      </c>
      <c r="AH1247" s="53">
        <v>45492</v>
      </c>
      <c r="AI1247" s="1">
        <v>45470</v>
      </c>
      <c r="AJ1247" s="1">
        <v>45470</v>
      </c>
      <c r="AK1247" s="1">
        <v>45489</v>
      </c>
      <c r="AL1247" s="1">
        <v>45651</v>
      </c>
      <c r="AM1247" s="1">
        <v>45455</v>
      </c>
      <c r="AN1247" s="1">
        <v>46024</v>
      </c>
      <c r="AO1247" s="24">
        <v>46024</v>
      </c>
      <c r="AP1247" s="1">
        <v>45838</v>
      </c>
      <c r="AQ1247" s="1">
        <v>45855</v>
      </c>
      <c r="AR1247" s="1"/>
      <c r="AS1247" s="1"/>
    </row>
    <row r="1248" spans="31:45">
      <c r="AE1248" s="1">
        <v>45500</v>
      </c>
      <c r="AF1248" s="1">
        <v>45096</v>
      </c>
      <c r="AG1248" s="52">
        <v>45651</v>
      </c>
      <c r="AH1248" s="53">
        <v>45493</v>
      </c>
      <c r="AI1248" s="1">
        <v>45471</v>
      </c>
      <c r="AJ1248" s="1">
        <v>45471</v>
      </c>
      <c r="AK1248" s="1">
        <v>45490</v>
      </c>
      <c r="AL1248" s="1">
        <v>45652</v>
      </c>
      <c r="AM1248" s="1">
        <v>45456</v>
      </c>
      <c r="AN1248" s="1">
        <v>46025</v>
      </c>
      <c r="AO1248" s="24">
        <v>46025</v>
      </c>
      <c r="AP1248" s="1">
        <v>45839</v>
      </c>
      <c r="AQ1248" s="1">
        <v>45856</v>
      </c>
      <c r="AR1248" s="1"/>
      <c r="AS1248" s="1"/>
    </row>
    <row r="1249" spans="31:45">
      <c r="AE1249" s="1">
        <v>45501</v>
      </c>
      <c r="AF1249" s="1">
        <v>45097</v>
      </c>
      <c r="AG1249" s="52">
        <v>45652</v>
      </c>
      <c r="AH1249" s="53">
        <v>45494</v>
      </c>
      <c r="AI1249" s="1">
        <v>45472</v>
      </c>
      <c r="AJ1249" s="1">
        <v>45472</v>
      </c>
      <c r="AK1249" s="1">
        <v>45491</v>
      </c>
      <c r="AL1249" s="1">
        <v>45653</v>
      </c>
      <c r="AM1249" s="1">
        <v>45457</v>
      </c>
      <c r="AN1249" s="1">
        <v>46026</v>
      </c>
      <c r="AO1249" s="24">
        <v>46026</v>
      </c>
      <c r="AP1249" s="1">
        <v>45840</v>
      </c>
      <c r="AQ1249" s="1">
        <v>45857</v>
      </c>
      <c r="AR1249" s="1"/>
      <c r="AS1249" s="1"/>
    </row>
    <row r="1250" spans="31:45">
      <c r="AE1250" s="1">
        <v>45502</v>
      </c>
      <c r="AF1250" s="1">
        <v>45098</v>
      </c>
      <c r="AG1250" s="52">
        <v>45653</v>
      </c>
      <c r="AH1250" s="53">
        <v>45495</v>
      </c>
      <c r="AI1250" s="1">
        <v>45473</v>
      </c>
      <c r="AJ1250" s="1">
        <v>45473</v>
      </c>
      <c r="AK1250" s="1">
        <v>45492</v>
      </c>
      <c r="AL1250" s="1">
        <v>45654</v>
      </c>
      <c r="AM1250" s="1">
        <v>45458</v>
      </c>
      <c r="AN1250" s="1">
        <v>46032</v>
      </c>
      <c r="AO1250" s="24">
        <v>46032</v>
      </c>
      <c r="AP1250" s="1">
        <v>45841</v>
      </c>
      <c r="AQ1250" s="1">
        <v>45858</v>
      </c>
      <c r="AR1250" s="1"/>
      <c r="AS1250" s="1"/>
    </row>
    <row r="1251" spans="31:45">
      <c r="AE1251" s="1">
        <v>45503</v>
      </c>
      <c r="AF1251" s="1">
        <v>45099</v>
      </c>
      <c r="AG1251" s="52">
        <v>45654</v>
      </c>
      <c r="AH1251" s="53">
        <v>45496</v>
      </c>
      <c r="AI1251" s="1">
        <v>45474</v>
      </c>
      <c r="AJ1251" s="1">
        <v>45474</v>
      </c>
      <c r="AK1251" s="1">
        <v>45493</v>
      </c>
      <c r="AL1251" s="1">
        <v>45655</v>
      </c>
      <c r="AM1251" s="1">
        <v>45459</v>
      </c>
      <c r="AN1251" s="1">
        <v>46033</v>
      </c>
      <c r="AO1251" s="24">
        <v>46033</v>
      </c>
      <c r="AP1251" s="1">
        <v>45842</v>
      </c>
      <c r="AQ1251" s="1">
        <v>45859</v>
      </c>
      <c r="AR1251" s="1"/>
      <c r="AS1251" s="1"/>
    </row>
    <row r="1252" spans="31:45">
      <c r="AE1252" s="1">
        <v>45504</v>
      </c>
      <c r="AF1252" s="1">
        <v>45100</v>
      </c>
      <c r="AG1252" s="1">
        <v>45655</v>
      </c>
      <c r="AH1252" s="53">
        <v>45497</v>
      </c>
      <c r="AI1252" s="1">
        <v>45475</v>
      </c>
      <c r="AJ1252" s="1">
        <v>45475</v>
      </c>
      <c r="AK1252" s="1">
        <v>45494</v>
      </c>
      <c r="AL1252" s="1">
        <v>45656</v>
      </c>
      <c r="AM1252" s="1">
        <v>45460</v>
      </c>
      <c r="AN1252" s="1">
        <v>46039</v>
      </c>
      <c r="AO1252" s="24">
        <v>46039</v>
      </c>
      <c r="AP1252" s="1">
        <v>45843</v>
      </c>
      <c r="AQ1252" s="1">
        <v>45860</v>
      </c>
      <c r="AR1252" s="1"/>
      <c r="AS1252" s="1"/>
    </row>
    <row r="1253" spans="31:45">
      <c r="AE1253" s="1">
        <v>45505</v>
      </c>
      <c r="AF1253" s="1">
        <v>45101</v>
      </c>
      <c r="AG1253" s="1">
        <v>45656</v>
      </c>
      <c r="AH1253" s="53">
        <v>45498</v>
      </c>
      <c r="AI1253" s="1">
        <v>45476</v>
      </c>
      <c r="AJ1253" s="1">
        <v>45476</v>
      </c>
      <c r="AK1253" s="1">
        <v>45495</v>
      </c>
      <c r="AL1253" s="1">
        <v>45657</v>
      </c>
      <c r="AM1253" s="1">
        <v>45461</v>
      </c>
      <c r="AN1253" s="1">
        <v>46040</v>
      </c>
      <c r="AO1253" s="24">
        <v>46040</v>
      </c>
      <c r="AP1253" s="1">
        <v>45844</v>
      </c>
      <c r="AQ1253" s="1">
        <v>45861</v>
      </c>
      <c r="AR1253" s="1"/>
      <c r="AS1253" s="1"/>
    </row>
    <row r="1254" spans="31:45">
      <c r="AE1254" s="1">
        <v>45506</v>
      </c>
      <c r="AF1254" s="1">
        <v>45102</v>
      </c>
      <c r="AG1254" s="52">
        <v>45657</v>
      </c>
      <c r="AH1254" s="53">
        <v>45499</v>
      </c>
      <c r="AI1254" s="1">
        <v>45477</v>
      </c>
      <c r="AJ1254" s="1">
        <v>45477</v>
      </c>
      <c r="AK1254" s="1">
        <v>45496</v>
      </c>
      <c r="AL1254" s="1">
        <v>45658</v>
      </c>
      <c r="AM1254" s="1">
        <v>45462</v>
      </c>
      <c r="AN1254" s="1">
        <v>46041</v>
      </c>
      <c r="AO1254" s="24">
        <v>46041</v>
      </c>
      <c r="AP1254" s="1">
        <v>45845</v>
      </c>
      <c r="AQ1254" s="1">
        <v>45862</v>
      </c>
      <c r="AR1254" s="1"/>
      <c r="AS1254" s="1"/>
    </row>
    <row r="1255" spans="31:45">
      <c r="AE1255" s="1">
        <v>45507</v>
      </c>
      <c r="AF1255" s="1">
        <v>45103</v>
      </c>
      <c r="AG1255" s="52">
        <v>45658</v>
      </c>
      <c r="AH1255" s="53">
        <v>45500</v>
      </c>
      <c r="AI1255" s="52">
        <v>45478</v>
      </c>
      <c r="AJ1255" s="52">
        <v>45478</v>
      </c>
      <c r="AK1255" s="1">
        <v>45497</v>
      </c>
      <c r="AL1255" s="1">
        <v>45659</v>
      </c>
      <c r="AM1255" s="1">
        <v>45463</v>
      </c>
      <c r="AN1255" s="1">
        <v>46046</v>
      </c>
      <c r="AO1255" s="24">
        <v>46046</v>
      </c>
      <c r="AP1255" s="1">
        <v>45846</v>
      </c>
      <c r="AQ1255" s="1">
        <v>45864</v>
      </c>
      <c r="AR1255" s="1"/>
      <c r="AS1255" s="1"/>
    </row>
    <row r="1256" spans="31:45">
      <c r="AE1256" s="1">
        <v>45508</v>
      </c>
      <c r="AF1256" s="1">
        <v>45104</v>
      </c>
      <c r="AG1256" s="52">
        <v>45659</v>
      </c>
      <c r="AH1256" s="53">
        <v>45501</v>
      </c>
      <c r="AI1256" s="1">
        <v>45479</v>
      </c>
      <c r="AJ1256" s="1">
        <v>45479</v>
      </c>
      <c r="AK1256" s="1">
        <v>45498</v>
      </c>
      <c r="AL1256" s="1">
        <v>45660</v>
      </c>
      <c r="AM1256" s="1">
        <v>45464</v>
      </c>
      <c r="AN1256" s="1">
        <v>46047</v>
      </c>
      <c r="AO1256" s="24">
        <v>46047</v>
      </c>
      <c r="AP1256" s="1">
        <v>45847</v>
      </c>
      <c r="AQ1256" s="1">
        <v>45865</v>
      </c>
      <c r="AR1256" s="1"/>
      <c r="AS1256" s="1"/>
    </row>
    <row r="1257" spans="31:45">
      <c r="AE1257" s="1">
        <v>45509</v>
      </c>
      <c r="AF1257" s="1">
        <v>45105</v>
      </c>
      <c r="AG1257" s="52">
        <v>45660</v>
      </c>
      <c r="AH1257" s="53">
        <v>45502</v>
      </c>
      <c r="AI1257" s="1">
        <v>45480</v>
      </c>
      <c r="AJ1257" s="1">
        <v>45480</v>
      </c>
      <c r="AK1257" s="1">
        <v>45499</v>
      </c>
      <c r="AL1257" s="1">
        <v>45661</v>
      </c>
      <c r="AM1257" s="1">
        <v>45465</v>
      </c>
      <c r="AN1257" s="1">
        <v>46053</v>
      </c>
      <c r="AO1257" s="24">
        <v>46053</v>
      </c>
      <c r="AP1257" s="1">
        <v>45848</v>
      </c>
      <c r="AQ1257" s="1">
        <v>45871</v>
      </c>
      <c r="AR1257" s="1"/>
      <c r="AS1257" s="1"/>
    </row>
    <row r="1258" spans="31:45">
      <c r="AE1258" s="1">
        <v>45510</v>
      </c>
      <c r="AF1258" s="1">
        <v>45106</v>
      </c>
      <c r="AG1258" s="52">
        <v>45661</v>
      </c>
      <c r="AH1258" s="53">
        <v>45503</v>
      </c>
      <c r="AI1258" s="1">
        <v>45481</v>
      </c>
      <c r="AJ1258" s="1">
        <v>45481</v>
      </c>
      <c r="AK1258" s="1">
        <v>45500</v>
      </c>
      <c r="AL1258" s="1">
        <v>45662</v>
      </c>
      <c r="AM1258" s="1">
        <v>45466</v>
      </c>
      <c r="AN1258" s="1">
        <v>46054</v>
      </c>
      <c r="AO1258" s="24">
        <v>46054</v>
      </c>
      <c r="AP1258" s="1">
        <v>45849</v>
      </c>
      <c r="AQ1258" s="1">
        <v>45872</v>
      </c>
      <c r="AR1258" s="1"/>
      <c r="AS1258" s="1"/>
    </row>
    <row r="1259" spans="31:45">
      <c r="AE1259" s="1">
        <v>45511</v>
      </c>
      <c r="AF1259" s="1">
        <v>45107</v>
      </c>
      <c r="AG1259" s="1">
        <v>45662</v>
      </c>
      <c r="AH1259" s="53">
        <v>45504</v>
      </c>
      <c r="AI1259" s="1">
        <v>45482</v>
      </c>
      <c r="AJ1259" s="1">
        <v>45482</v>
      </c>
      <c r="AK1259" s="1">
        <v>45501</v>
      </c>
      <c r="AL1259" s="1">
        <v>45668</v>
      </c>
      <c r="AM1259" s="1">
        <v>45467</v>
      </c>
      <c r="AN1259" s="1">
        <v>46060</v>
      </c>
      <c r="AO1259" s="24">
        <v>46060</v>
      </c>
      <c r="AP1259" s="1">
        <v>45850</v>
      </c>
      <c r="AQ1259" s="1">
        <v>45878</v>
      </c>
      <c r="AR1259" s="1"/>
      <c r="AS1259" s="1"/>
    </row>
    <row r="1260" spans="31:45">
      <c r="AE1260" s="1">
        <v>45512</v>
      </c>
      <c r="AF1260" s="1">
        <v>45108</v>
      </c>
      <c r="AG1260" s="1">
        <v>45668</v>
      </c>
      <c r="AH1260" s="53">
        <v>45505</v>
      </c>
      <c r="AI1260" s="1">
        <v>45483</v>
      </c>
      <c r="AJ1260" s="1">
        <v>45483</v>
      </c>
      <c r="AK1260" s="1">
        <v>45502</v>
      </c>
      <c r="AL1260" s="1">
        <v>45669</v>
      </c>
      <c r="AM1260" s="1">
        <v>45468</v>
      </c>
      <c r="AN1260" s="1">
        <v>46061</v>
      </c>
      <c r="AO1260" s="24">
        <v>46061</v>
      </c>
      <c r="AP1260" s="1">
        <v>45851</v>
      </c>
      <c r="AQ1260" s="1">
        <v>45879</v>
      </c>
      <c r="AR1260" s="1"/>
      <c r="AS1260" s="1"/>
    </row>
    <row r="1261" spans="31:45">
      <c r="AE1261" s="1">
        <v>45513</v>
      </c>
      <c r="AF1261" s="1">
        <v>45109</v>
      </c>
      <c r="AG1261" s="1">
        <v>45669</v>
      </c>
      <c r="AH1261" s="53">
        <v>45506</v>
      </c>
      <c r="AI1261" s="1">
        <v>45484</v>
      </c>
      <c r="AJ1261" s="1">
        <v>45484</v>
      </c>
      <c r="AK1261" s="1">
        <v>45503</v>
      </c>
      <c r="AL1261" s="1">
        <v>45675</v>
      </c>
      <c r="AM1261" s="1">
        <v>45469</v>
      </c>
      <c r="AN1261" s="1">
        <v>46067</v>
      </c>
      <c r="AO1261" s="24">
        <v>46067</v>
      </c>
      <c r="AP1261" s="1">
        <v>45852</v>
      </c>
      <c r="AQ1261" s="1">
        <v>45885</v>
      </c>
      <c r="AR1261" s="1"/>
      <c r="AS1261" s="1"/>
    </row>
    <row r="1262" spans="31:45">
      <c r="AE1262" s="1">
        <v>45514</v>
      </c>
      <c r="AF1262" s="1">
        <v>45110</v>
      </c>
      <c r="AG1262" s="1">
        <v>45675</v>
      </c>
      <c r="AH1262" s="53">
        <v>45507</v>
      </c>
      <c r="AI1262" s="1">
        <v>45485</v>
      </c>
      <c r="AJ1262" s="1">
        <v>45485</v>
      </c>
      <c r="AK1262" s="1">
        <v>45504</v>
      </c>
      <c r="AL1262" s="1">
        <v>45676</v>
      </c>
      <c r="AM1262" s="1">
        <v>45470</v>
      </c>
      <c r="AN1262" s="1">
        <v>46068</v>
      </c>
      <c r="AO1262" s="24">
        <v>46068</v>
      </c>
      <c r="AP1262" s="1">
        <v>45853</v>
      </c>
      <c r="AQ1262" s="1">
        <v>45886</v>
      </c>
      <c r="AR1262" s="1"/>
      <c r="AS1262" s="1"/>
    </row>
    <row r="1263" spans="31:45">
      <c r="AE1263" s="1">
        <v>45515</v>
      </c>
      <c r="AF1263" s="1">
        <v>45111</v>
      </c>
      <c r="AG1263" s="1">
        <v>45676</v>
      </c>
      <c r="AH1263" s="53">
        <v>45508</v>
      </c>
      <c r="AI1263" s="1">
        <v>45486</v>
      </c>
      <c r="AJ1263" s="1">
        <v>45486</v>
      </c>
      <c r="AK1263" s="1">
        <v>45505</v>
      </c>
      <c r="AL1263" s="1">
        <v>45677</v>
      </c>
      <c r="AM1263" s="1">
        <v>45471</v>
      </c>
      <c r="AN1263" s="1">
        <v>46069</v>
      </c>
      <c r="AO1263" s="24">
        <v>46069</v>
      </c>
      <c r="AP1263" s="1">
        <v>45854</v>
      </c>
      <c r="AQ1263" s="1">
        <v>45892</v>
      </c>
      <c r="AR1263" s="1"/>
      <c r="AS1263" s="1"/>
    </row>
    <row r="1264" spans="31:45">
      <c r="AE1264" s="1">
        <v>45516</v>
      </c>
      <c r="AF1264" s="1">
        <v>45112</v>
      </c>
      <c r="AG1264" s="1">
        <v>45677</v>
      </c>
      <c r="AH1264" s="53">
        <v>45509</v>
      </c>
      <c r="AI1264" s="1">
        <v>45487</v>
      </c>
      <c r="AJ1264" s="1">
        <v>45487</v>
      </c>
      <c r="AK1264" s="1">
        <v>45506</v>
      </c>
      <c r="AL1264" s="1">
        <v>45682</v>
      </c>
      <c r="AM1264" s="1">
        <v>45472</v>
      </c>
      <c r="AN1264" s="1">
        <v>46074</v>
      </c>
      <c r="AO1264" s="24">
        <v>46074</v>
      </c>
      <c r="AP1264" s="1">
        <v>45855</v>
      </c>
      <c r="AQ1264" s="1">
        <v>45893</v>
      </c>
      <c r="AR1264" s="1"/>
      <c r="AS1264" s="1"/>
    </row>
    <row r="1265" spans="31:45">
      <c r="AE1265" s="1">
        <v>45517</v>
      </c>
      <c r="AF1265" s="1">
        <v>45113</v>
      </c>
      <c r="AG1265" s="52">
        <v>45682</v>
      </c>
      <c r="AH1265" s="53">
        <v>45510</v>
      </c>
      <c r="AI1265" s="1">
        <v>45488</v>
      </c>
      <c r="AJ1265" s="1">
        <v>45488</v>
      </c>
      <c r="AK1265" s="1">
        <v>45507</v>
      </c>
      <c r="AL1265" s="1">
        <v>45683</v>
      </c>
      <c r="AM1265" s="1">
        <v>45473</v>
      </c>
      <c r="AN1265" s="1">
        <v>46075</v>
      </c>
      <c r="AO1265" s="24">
        <v>46075</v>
      </c>
      <c r="AP1265" s="1">
        <v>45856</v>
      </c>
      <c r="AQ1265" s="1">
        <v>45899</v>
      </c>
      <c r="AR1265" s="1"/>
      <c r="AS1265" s="1"/>
    </row>
    <row r="1266" spans="31:45">
      <c r="AE1266" s="1">
        <v>45518</v>
      </c>
      <c r="AF1266" s="1">
        <v>45114</v>
      </c>
      <c r="AG1266" s="1">
        <v>45683</v>
      </c>
      <c r="AH1266" s="53">
        <v>45511</v>
      </c>
      <c r="AI1266" s="1">
        <v>45489</v>
      </c>
      <c r="AJ1266" s="1">
        <v>45489</v>
      </c>
      <c r="AK1266" s="1">
        <v>45508</v>
      </c>
      <c r="AL1266" s="1">
        <v>45689</v>
      </c>
      <c r="AM1266" s="1">
        <v>45474</v>
      </c>
      <c r="AN1266" s="1">
        <v>46081</v>
      </c>
      <c r="AO1266" s="24">
        <v>46081</v>
      </c>
      <c r="AP1266" s="1">
        <v>45857</v>
      </c>
      <c r="AQ1266" s="1">
        <v>45900</v>
      </c>
      <c r="AR1266" s="1"/>
      <c r="AS1266" s="1"/>
    </row>
    <row r="1267" spans="31:45">
      <c r="AE1267" s="1">
        <v>45519</v>
      </c>
      <c r="AF1267" s="1">
        <v>45115</v>
      </c>
      <c r="AG1267" s="1">
        <v>45689</v>
      </c>
      <c r="AH1267" s="53">
        <v>45512</v>
      </c>
      <c r="AI1267" s="1">
        <v>45490</v>
      </c>
      <c r="AJ1267" s="1">
        <v>45490</v>
      </c>
      <c r="AK1267" s="1">
        <v>45509</v>
      </c>
      <c r="AL1267" s="1">
        <v>45690</v>
      </c>
      <c r="AM1267" s="1">
        <v>45475</v>
      </c>
      <c r="AN1267" s="1">
        <v>46082</v>
      </c>
      <c r="AO1267" s="24">
        <v>46082</v>
      </c>
      <c r="AP1267" s="1">
        <v>45858</v>
      </c>
      <c r="AQ1267" s="1">
        <v>45901</v>
      </c>
      <c r="AR1267" s="1"/>
      <c r="AS1267" s="1"/>
    </row>
    <row r="1268" spans="31:45">
      <c r="AE1268" s="1">
        <v>45520</v>
      </c>
      <c r="AF1268" s="1">
        <v>45116</v>
      </c>
      <c r="AG1268" s="1">
        <v>45690</v>
      </c>
      <c r="AH1268" s="53">
        <v>45513</v>
      </c>
      <c r="AI1268" s="1">
        <v>45491</v>
      </c>
      <c r="AJ1268" s="1">
        <v>45491</v>
      </c>
      <c r="AK1268" s="1">
        <v>45510</v>
      </c>
      <c r="AL1268" s="1">
        <v>45696</v>
      </c>
      <c r="AM1268" s="1">
        <v>45476</v>
      </c>
      <c r="AN1268" s="1">
        <v>46088</v>
      </c>
      <c r="AO1268" s="24">
        <v>46088</v>
      </c>
      <c r="AP1268" s="1">
        <v>45859</v>
      </c>
      <c r="AQ1268" s="1">
        <v>45906</v>
      </c>
      <c r="AR1268" s="1"/>
      <c r="AS1268" s="1"/>
    </row>
    <row r="1269" spans="31:45">
      <c r="AE1269" s="1">
        <v>45521</v>
      </c>
      <c r="AF1269" s="1">
        <v>45117</v>
      </c>
      <c r="AG1269" s="1">
        <v>45696</v>
      </c>
      <c r="AH1269" s="53">
        <v>45514</v>
      </c>
      <c r="AI1269" s="1">
        <v>45492</v>
      </c>
      <c r="AJ1269" s="1">
        <v>45492</v>
      </c>
      <c r="AK1269" s="1">
        <v>45511</v>
      </c>
      <c r="AL1269" s="1">
        <v>45697</v>
      </c>
      <c r="AM1269" s="1">
        <v>45477</v>
      </c>
      <c r="AN1269" s="1">
        <v>46089</v>
      </c>
      <c r="AO1269" s="24">
        <v>46089</v>
      </c>
      <c r="AP1269" s="1">
        <v>45860</v>
      </c>
      <c r="AQ1269" s="1">
        <v>45907</v>
      </c>
      <c r="AR1269" s="1"/>
      <c r="AS1269" s="1"/>
    </row>
    <row r="1270" spans="31:45">
      <c r="AE1270" s="1">
        <v>45522</v>
      </c>
      <c r="AF1270" s="1">
        <v>45118</v>
      </c>
      <c r="AG1270" s="1">
        <v>45697</v>
      </c>
      <c r="AH1270" s="53">
        <v>45515</v>
      </c>
      <c r="AI1270" s="1">
        <v>45493</v>
      </c>
      <c r="AJ1270" s="1">
        <v>45493</v>
      </c>
      <c r="AK1270" s="1">
        <v>45512</v>
      </c>
      <c r="AL1270" s="1">
        <v>45703</v>
      </c>
      <c r="AM1270" s="1">
        <v>45478</v>
      </c>
      <c r="AN1270" s="1">
        <v>46095</v>
      </c>
      <c r="AO1270" s="24">
        <v>46095</v>
      </c>
      <c r="AP1270" s="1">
        <v>45861</v>
      </c>
      <c r="AQ1270" s="1">
        <v>45913</v>
      </c>
      <c r="AR1270" s="1"/>
      <c r="AS1270" s="1"/>
    </row>
    <row r="1271" spans="31:45">
      <c r="AE1271" s="1">
        <v>45528</v>
      </c>
      <c r="AF1271" s="1">
        <v>45119</v>
      </c>
      <c r="AG1271" s="1">
        <v>45703</v>
      </c>
      <c r="AH1271" s="53">
        <v>45516</v>
      </c>
      <c r="AI1271" s="1">
        <v>45494</v>
      </c>
      <c r="AJ1271" s="1">
        <v>45494</v>
      </c>
      <c r="AK1271" s="1">
        <v>45513</v>
      </c>
      <c r="AL1271" s="1">
        <v>45704</v>
      </c>
      <c r="AM1271" s="1">
        <v>45479</v>
      </c>
      <c r="AN1271" s="1">
        <v>46096</v>
      </c>
      <c r="AO1271" s="24">
        <v>46096</v>
      </c>
      <c r="AP1271" s="1">
        <v>45862</v>
      </c>
      <c r="AQ1271" s="1">
        <v>45914</v>
      </c>
      <c r="AR1271" s="1"/>
      <c r="AS1271" s="1"/>
    </row>
    <row r="1272" spans="31:45">
      <c r="AE1272" s="1">
        <v>45529</v>
      </c>
      <c r="AF1272" s="1">
        <v>45120</v>
      </c>
      <c r="AG1272" s="1">
        <v>45704</v>
      </c>
      <c r="AH1272" s="53">
        <v>45517</v>
      </c>
      <c r="AI1272" s="1">
        <v>45495</v>
      </c>
      <c r="AJ1272" s="1">
        <v>45495</v>
      </c>
      <c r="AK1272" s="1">
        <v>45514</v>
      </c>
      <c r="AL1272" s="1">
        <v>45705</v>
      </c>
      <c r="AM1272" s="1">
        <v>45480</v>
      </c>
      <c r="AN1272" s="1">
        <v>46102</v>
      </c>
      <c r="AO1272" s="24">
        <v>46102</v>
      </c>
      <c r="AP1272" s="1">
        <v>45863</v>
      </c>
      <c r="AQ1272" s="1">
        <v>45920</v>
      </c>
      <c r="AR1272" s="1"/>
      <c r="AS1272" s="1"/>
    </row>
    <row r="1273" spans="31:45">
      <c r="AE1273" s="1">
        <v>45535</v>
      </c>
      <c r="AF1273" s="1">
        <v>45121</v>
      </c>
      <c r="AG1273" s="1">
        <v>45705</v>
      </c>
      <c r="AH1273" s="53">
        <v>45518</v>
      </c>
      <c r="AI1273" s="1">
        <v>45496</v>
      </c>
      <c r="AJ1273" s="1">
        <v>45496</v>
      </c>
      <c r="AK1273" s="1">
        <v>45515</v>
      </c>
      <c r="AL1273" s="1">
        <v>45710</v>
      </c>
      <c r="AM1273" s="1">
        <v>45481</v>
      </c>
      <c r="AN1273" s="1">
        <v>46103</v>
      </c>
      <c r="AO1273" s="24">
        <v>46103</v>
      </c>
      <c r="AP1273" s="1">
        <v>45864</v>
      </c>
      <c r="AQ1273" s="1">
        <v>45921</v>
      </c>
      <c r="AR1273" s="1"/>
      <c r="AS1273" s="1"/>
    </row>
    <row r="1274" spans="31:45">
      <c r="AE1274" s="1">
        <v>45536</v>
      </c>
      <c r="AF1274" s="1">
        <v>45122</v>
      </c>
      <c r="AG1274" s="52">
        <v>45710</v>
      </c>
      <c r="AH1274" s="53">
        <v>45519</v>
      </c>
      <c r="AI1274" s="1">
        <v>45497</v>
      </c>
      <c r="AJ1274" s="1">
        <v>45497</v>
      </c>
      <c r="AK1274" s="1">
        <v>45516</v>
      </c>
      <c r="AL1274" s="1">
        <v>45711</v>
      </c>
      <c r="AM1274" s="1">
        <v>45482</v>
      </c>
      <c r="AN1274" s="1">
        <v>46109</v>
      </c>
      <c r="AO1274" s="24">
        <v>46109</v>
      </c>
      <c r="AP1274" s="1">
        <v>45865</v>
      </c>
      <c r="AQ1274" s="1">
        <v>45927</v>
      </c>
      <c r="AR1274" s="1"/>
      <c r="AS1274" s="1"/>
    </row>
    <row r="1275" spans="31:45">
      <c r="AE1275" s="1">
        <v>45537</v>
      </c>
      <c r="AF1275" s="1">
        <v>45123</v>
      </c>
      <c r="AG1275" s="1">
        <v>45711</v>
      </c>
      <c r="AH1275" s="53">
        <v>45520</v>
      </c>
      <c r="AI1275" s="1">
        <v>45498</v>
      </c>
      <c r="AJ1275" s="1">
        <v>45498</v>
      </c>
      <c r="AK1275" s="1">
        <v>45517</v>
      </c>
      <c r="AL1275" s="1">
        <v>45717</v>
      </c>
      <c r="AM1275" s="1">
        <v>45483</v>
      </c>
      <c r="AN1275" s="1">
        <v>46110</v>
      </c>
      <c r="AO1275" s="24">
        <v>46110</v>
      </c>
      <c r="AP1275" s="1">
        <v>45866</v>
      </c>
      <c r="AQ1275" s="1">
        <v>45928</v>
      </c>
      <c r="AR1275" s="1"/>
      <c r="AS1275" s="1"/>
    </row>
    <row r="1276" spans="31:45">
      <c r="AE1276" s="52">
        <v>45542</v>
      </c>
      <c r="AF1276" s="1">
        <v>45124</v>
      </c>
      <c r="AG1276" s="1">
        <v>45717</v>
      </c>
      <c r="AH1276" s="53">
        <v>45521</v>
      </c>
      <c r="AI1276" s="1">
        <v>45499</v>
      </c>
      <c r="AJ1276" s="1">
        <v>45499</v>
      </c>
      <c r="AK1276" s="1">
        <v>45518</v>
      </c>
      <c r="AL1276" s="1">
        <v>45718</v>
      </c>
      <c r="AM1276" s="1">
        <v>45484</v>
      </c>
      <c r="AN1276" s="1">
        <v>46111</v>
      </c>
      <c r="AO1276" s="24">
        <v>46111</v>
      </c>
      <c r="AP1276" s="1">
        <v>45867</v>
      </c>
      <c r="AQ1276" s="1">
        <v>45932</v>
      </c>
      <c r="AR1276" s="1"/>
      <c r="AS1276" s="1"/>
    </row>
    <row r="1277" spans="31:45">
      <c r="AE1277" s="1">
        <v>45543</v>
      </c>
      <c r="AF1277" s="1">
        <v>45125</v>
      </c>
      <c r="AG1277" s="1">
        <v>45718</v>
      </c>
      <c r="AH1277" s="53">
        <v>45522</v>
      </c>
      <c r="AI1277" s="1">
        <v>45500</v>
      </c>
      <c r="AJ1277" s="1">
        <v>45500</v>
      </c>
      <c r="AK1277" s="1">
        <v>45521</v>
      </c>
      <c r="AL1277" s="1">
        <v>45724</v>
      </c>
      <c r="AM1277" s="1">
        <v>45485</v>
      </c>
      <c r="AN1277" s="1">
        <v>46112</v>
      </c>
      <c r="AO1277" s="24">
        <v>46112</v>
      </c>
      <c r="AP1277" s="1">
        <v>45868</v>
      </c>
      <c r="AQ1277" s="1">
        <v>45934</v>
      </c>
      <c r="AR1277" s="1"/>
      <c r="AS1277" s="1"/>
    </row>
    <row r="1278" spans="31:45">
      <c r="AE1278" s="1">
        <v>45549</v>
      </c>
      <c r="AF1278" s="1">
        <v>45126</v>
      </c>
      <c r="AG1278" s="1">
        <v>45724</v>
      </c>
      <c r="AH1278" s="53">
        <v>45528</v>
      </c>
      <c r="AI1278" s="1">
        <v>45501</v>
      </c>
      <c r="AJ1278" s="1">
        <v>45501</v>
      </c>
      <c r="AK1278" s="1">
        <v>45522</v>
      </c>
      <c r="AL1278" s="1">
        <v>45725</v>
      </c>
      <c r="AM1278" s="1">
        <v>45486</v>
      </c>
      <c r="AN1278" s="1">
        <v>46113</v>
      </c>
      <c r="AO1278" s="24">
        <v>46113</v>
      </c>
      <c r="AP1278" s="1">
        <v>45869</v>
      </c>
      <c r="AQ1278" s="1">
        <v>45935</v>
      </c>
      <c r="AR1278" s="1"/>
      <c r="AS1278" s="1"/>
    </row>
    <row r="1279" spans="31:45">
      <c r="AE1279" s="1">
        <v>45550</v>
      </c>
      <c r="AF1279" s="1">
        <v>45127</v>
      </c>
      <c r="AG1279" s="1">
        <v>45725</v>
      </c>
      <c r="AH1279" s="53">
        <v>45529</v>
      </c>
      <c r="AI1279" s="1">
        <v>45502</v>
      </c>
      <c r="AJ1279" s="1">
        <v>45502</v>
      </c>
      <c r="AK1279" s="1">
        <v>45528</v>
      </c>
      <c r="AL1279" s="1">
        <v>45731</v>
      </c>
      <c r="AM1279" s="1">
        <v>45487</v>
      </c>
      <c r="AN1279" s="1">
        <v>46114</v>
      </c>
      <c r="AO1279" s="24">
        <v>46114</v>
      </c>
      <c r="AP1279" s="1">
        <v>45871</v>
      </c>
      <c r="AQ1279" s="1">
        <v>45941</v>
      </c>
      <c r="AR1279" s="1"/>
      <c r="AS1279" s="1"/>
    </row>
    <row r="1280" spans="31:45">
      <c r="AE1280" s="1">
        <v>45556</v>
      </c>
      <c r="AF1280" s="1">
        <v>45128</v>
      </c>
      <c r="AG1280" s="1">
        <v>45731</v>
      </c>
      <c r="AH1280" s="53">
        <v>45535</v>
      </c>
      <c r="AI1280" s="1">
        <v>45503</v>
      </c>
      <c r="AJ1280" s="1">
        <v>45503</v>
      </c>
      <c r="AK1280" s="1">
        <v>45529</v>
      </c>
      <c r="AL1280" s="1">
        <v>45732</v>
      </c>
      <c r="AM1280" s="1">
        <v>45488</v>
      </c>
      <c r="AN1280" s="1">
        <v>46115</v>
      </c>
      <c r="AO1280" s="24">
        <v>46115</v>
      </c>
      <c r="AP1280" s="1">
        <v>45872</v>
      </c>
      <c r="AQ1280" s="1">
        <v>45942</v>
      </c>
      <c r="AR1280" s="1"/>
      <c r="AS1280" s="1"/>
    </row>
    <row r="1281" spans="31:45">
      <c r="AE1281" s="1">
        <v>45557</v>
      </c>
      <c r="AF1281" s="1">
        <v>45129</v>
      </c>
      <c r="AG1281" s="1">
        <v>45732</v>
      </c>
      <c r="AH1281" s="53">
        <v>45536</v>
      </c>
      <c r="AI1281" s="1">
        <v>45504</v>
      </c>
      <c r="AJ1281" s="1">
        <v>45504</v>
      </c>
      <c r="AK1281" s="1">
        <v>45535</v>
      </c>
      <c r="AL1281" s="1">
        <v>45738</v>
      </c>
      <c r="AM1281" s="1">
        <v>45489</v>
      </c>
      <c r="AN1281" s="1">
        <v>46116</v>
      </c>
      <c r="AO1281" s="24">
        <v>46116</v>
      </c>
      <c r="AP1281" s="1">
        <v>45878</v>
      </c>
      <c r="AQ1281" s="1">
        <v>45948</v>
      </c>
      <c r="AR1281" s="1"/>
      <c r="AS1281" s="1"/>
    </row>
    <row r="1282" spans="31:45">
      <c r="AE1282" s="1">
        <v>45563</v>
      </c>
      <c r="AF1282" s="1">
        <v>45130</v>
      </c>
      <c r="AG1282" s="1">
        <v>45738</v>
      </c>
      <c r="AH1282" s="53">
        <v>45537</v>
      </c>
      <c r="AI1282" s="1">
        <v>45505</v>
      </c>
      <c r="AJ1282" s="1">
        <v>45505</v>
      </c>
      <c r="AK1282" s="1">
        <v>45536</v>
      </c>
      <c r="AL1282" s="1">
        <v>45739</v>
      </c>
      <c r="AM1282" s="1">
        <v>45490</v>
      </c>
      <c r="AN1282" s="1">
        <v>46117</v>
      </c>
      <c r="AO1282" s="24">
        <v>46117</v>
      </c>
      <c r="AP1282" s="1">
        <v>45879</v>
      </c>
      <c r="AQ1282" s="1">
        <v>45949</v>
      </c>
      <c r="AR1282" s="1"/>
      <c r="AS1282" s="1"/>
    </row>
    <row r="1283" spans="31:45">
      <c r="AE1283" s="1">
        <v>45564</v>
      </c>
      <c r="AF1283" s="1">
        <v>45131</v>
      </c>
      <c r="AG1283" s="1">
        <v>45739</v>
      </c>
      <c r="AH1283" s="53">
        <v>45542</v>
      </c>
      <c r="AI1283" s="1">
        <v>45506</v>
      </c>
      <c r="AJ1283" s="1">
        <v>45506</v>
      </c>
      <c r="AK1283" s="1">
        <v>45537</v>
      </c>
      <c r="AL1283" s="1">
        <v>45745</v>
      </c>
      <c r="AM1283" s="1">
        <v>45491</v>
      </c>
      <c r="AN1283" s="1">
        <v>46118</v>
      </c>
      <c r="AO1283" s="24">
        <v>46118</v>
      </c>
      <c r="AP1283" s="1">
        <v>45885</v>
      </c>
      <c r="AQ1283" s="1">
        <v>45955</v>
      </c>
      <c r="AR1283" s="1"/>
      <c r="AS1283" s="1"/>
    </row>
    <row r="1284" spans="31:45">
      <c r="AE1284" s="1">
        <v>45570</v>
      </c>
      <c r="AF1284" s="1">
        <v>45132</v>
      </c>
      <c r="AG1284" s="1">
        <v>45745</v>
      </c>
      <c r="AH1284" s="53">
        <v>45543</v>
      </c>
      <c r="AI1284" s="1">
        <v>45507</v>
      </c>
      <c r="AJ1284" s="1">
        <v>45507</v>
      </c>
      <c r="AK1284" s="1">
        <v>45542</v>
      </c>
      <c r="AL1284" s="1">
        <v>45746</v>
      </c>
      <c r="AM1284" s="1">
        <v>45492</v>
      </c>
      <c r="AN1284" s="1">
        <v>46123</v>
      </c>
      <c r="AO1284" s="24">
        <v>46123</v>
      </c>
      <c r="AP1284" s="1">
        <v>45886</v>
      </c>
      <c r="AQ1284" s="1">
        <v>45956</v>
      </c>
      <c r="AR1284" s="1"/>
      <c r="AS1284" s="1"/>
    </row>
    <row r="1285" spans="31:45">
      <c r="AE1285" s="1">
        <v>45571</v>
      </c>
      <c r="AF1285" s="1">
        <v>45133</v>
      </c>
      <c r="AG1285" s="1">
        <v>45746</v>
      </c>
      <c r="AH1285" s="53">
        <v>45549</v>
      </c>
      <c r="AI1285" s="1">
        <v>45508</v>
      </c>
      <c r="AJ1285" s="1">
        <v>45508</v>
      </c>
      <c r="AK1285" s="1">
        <v>45543</v>
      </c>
      <c r="AL1285" s="1">
        <v>45747</v>
      </c>
      <c r="AM1285" s="1">
        <v>45493</v>
      </c>
      <c r="AN1285" s="1">
        <v>46124</v>
      </c>
      <c r="AO1285" s="24">
        <v>46124</v>
      </c>
      <c r="AP1285" s="1">
        <v>45892</v>
      </c>
      <c r="AQ1285" s="1">
        <v>45962</v>
      </c>
      <c r="AR1285" s="1"/>
      <c r="AS1285" s="1"/>
    </row>
    <row r="1286" spans="31:45">
      <c r="AE1286" s="1">
        <v>45577</v>
      </c>
      <c r="AF1286" s="1">
        <v>45134</v>
      </c>
      <c r="AG1286" s="1">
        <v>45747</v>
      </c>
      <c r="AH1286" s="53">
        <v>45550</v>
      </c>
      <c r="AI1286" s="1">
        <v>45509</v>
      </c>
      <c r="AJ1286" s="1">
        <v>45509</v>
      </c>
      <c r="AK1286" s="1">
        <v>45549</v>
      </c>
      <c r="AL1286" s="1">
        <v>45752</v>
      </c>
      <c r="AM1286" s="1">
        <v>45494</v>
      </c>
      <c r="AN1286" s="1">
        <v>46130</v>
      </c>
      <c r="AO1286" s="24">
        <v>46130</v>
      </c>
      <c r="AP1286" s="1">
        <v>45893</v>
      </c>
      <c r="AQ1286" s="1">
        <v>45963</v>
      </c>
      <c r="AR1286" s="1"/>
      <c r="AS1286" s="1"/>
    </row>
    <row r="1287" spans="31:45">
      <c r="AE1287" s="1">
        <v>45578</v>
      </c>
      <c r="AF1287" s="1">
        <v>45135</v>
      </c>
      <c r="AG1287" s="52">
        <v>45752</v>
      </c>
      <c r="AH1287" s="53">
        <v>45551</v>
      </c>
      <c r="AI1287" s="1">
        <v>45510</v>
      </c>
      <c r="AJ1287" s="1">
        <v>45510</v>
      </c>
      <c r="AK1287" s="1">
        <v>45550</v>
      </c>
      <c r="AL1287" s="1">
        <v>45753</v>
      </c>
      <c r="AM1287" s="1">
        <v>45495</v>
      </c>
      <c r="AN1287" s="1">
        <v>46131</v>
      </c>
      <c r="AO1287" s="24">
        <v>46131</v>
      </c>
      <c r="AP1287" s="1">
        <v>45899</v>
      </c>
      <c r="AQ1287" s="1">
        <v>45969</v>
      </c>
      <c r="AR1287" s="1"/>
      <c r="AS1287" s="1"/>
    </row>
    <row r="1288" spans="31:45">
      <c r="AE1288" s="1">
        <v>45584</v>
      </c>
      <c r="AF1288" s="1">
        <v>45136</v>
      </c>
      <c r="AG1288" s="1">
        <v>45753</v>
      </c>
      <c r="AH1288" s="53">
        <v>45556</v>
      </c>
      <c r="AI1288" s="1">
        <v>45511</v>
      </c>
      <c r="AJ1288" s="1">
        <v>45511</v>
      </c>
      <c r="AK1288" s="1">
        <v>45556</v>
      </c>
      <c r="AL1288" s="1">
        <v>45759</v>
      </c>
      <c r="AM1288" s="1">
        <v>45496</v>
      </c>
      <c r="AN1288" s="1">
        <v>46137</v>
      </c>
      <c r="AO1288" s="24">
        <v>46137</v>
      </c>
      <c r="AP1288" s="1">
        <v>45900</v>
      </c>
      <c r="AQ1288" s="1">
        <v>45970</v>
      </c>
      <c r="AR1288" s="1"/>
      <c r="AS1288" s="1"/>
    </row>
    <row r="1289" spans="31:45">
      <c r="AE1289" s="1">
        <v>45585</v>
      </c>
      <c r="AF1289" s="1">
        <v>45137</v>
      </c>
      <c r="AG1289" s="1">
        <v>45759</v>
      </c>
      <c r="AH1289" s="53">
        <v>45557</v>
      </c>
      <c r="AI1289" s="1">
        <v>45512</v>
      </c>
      <c r="AJ1289" s="1">
        <v>45512</v>
      </c>
      <c r="AK1289" s="1">
        <v>45557</v>
      </c>
      <c r="AL1289" s="1">
        <v>45760</v>
      </c>
      <c r="AM1289" s="1">
        <v>45497</v>
      </c>
      <c r="AN1289" s="1">
        <v>46138</v>
      </c>
      <c r="AO1289" s="24">
        <v>46138</v>
      </c>
      <c r="AP1289" s="1">
        <v>45901</v>
      </c>
      <c r="AQ1289" s="1">
        <v>45976</v>
      </c>
      <c r="AR1289" s="1"/>
      <c r="AS1289" s="1"/>
    </row>
    <row r="1290" spans="31:45">
      <c r="AE1290" s="1">
        <v>45591</v>
      </c>
      <c r="AF1290" s="1">
        <v>45138</v>
      </c>
      <c r="AG1290" s="1">
        <v>45760</v>
      </c>
      <c r="AH1290" s="53">
        <v>45563</v>
      </c>
      <c r="AI1290" s="1">
        <v>45513</v>
      </c>
      <c r="AJ1290" s="1">
        <v>45513</v>
      </c>
      <c r="AK1290" s="1">
        <v>45563</v>
      </c>
      <c r="AL1290" s="1">
        <v>45761</v>
      </c>
      <c r="AM1290" s="1">
        <v>45498</v>
      </c>
      <c r="AN1290" s="1">
        <v>46144</v>
      </c>
      <c r="AO1290" s="24">
        <v>46144</v>
      </c>
      <c r="AP1290" s="1">
        <v>45906</v>
      </c>
      <c r="AQ1290" s="1">
        <v>45977</v>
      </c>
      <c r="AR1290" s="1"/>
      <c r="AS1290" s="1"/>
    </row>
    <row r="1291" spans="31:45">
      <c r="AE1291" s="1">
        <v>45592</v>
      </c>
      <c r="AF1291" s="1">
        <v>45139</v>
      </c>
      <c r="AG1291" s="1">
        <v>45761</v>
      </c>
      <c r="AH1291" s="53">
        <v>45564</v>
      </c>
      <c r="AI1291" s="1">
        <v>45514</v>
      </c>
      <c r="AJ1291" s="1">
        <v>45514</v>
      </c>
      <c r="AK1291" s="1">
        <v>45564</v>
      </c>
      <c r="AL1291" s="1">
        <v>45762</v>
      </c>
      <c r="AM1291" s="1">
        <v>45499</v>
      </c>
      <c r="AN1291" s="1">
        <v>46145</v>
      </c>
      <c r="AO1291" s="24">
        <v>46145</v>
      </c>
      <c r="AP1291" s="1">
        <v>45907</v>
      </c>
      <c r="AQ1291" s="1">
        <v>45983</v>
      </c>
      <c r="AR1291" s="1"/>
      <c r="AS1291" s="1"/>
    </row>
    <row r="1292" spans="31:45">
      <c r="AE1292" s="1">
        <v>45598</v>
      </c>
      <c r="AF1292" s="1">
        <v>45140</v>
      </c>
      <c r="AG1292" s="52">
        <v>45762</v>
      </c>
      <c r="AH1292" s="53">
        <v>45570</v>
      </c>
      <c r="AI1292" s="1">
        <v>45515</v>
      </c>
      <c r="AJ1292" s="1">
        <v>45515</v>
      </c>
      <c r="AK1292" s="1">
        <v>45570</v>
      </c>
      <c r="AL1292" s="1">
        <v>45763</v>
      </c>
      <c r="AM1292" s="1">
        <v>45500</v>
      </c>
      <c r="AN1292" s="1">
        <v>46151</v>
      </c>
      <c r="AO1292" s="24">
        <v>46151</v>
      </c>
      <c r="AP1292" s="1">
        <v>45913</v>
      </c>
      <c r="AQ1292" s="1">
        <v>45984</v>
      </c>
      <c r="AR1292" s="1"/>
      <c r="AS1292" s="1"/>
    </row>
    <row r="1293" spans="31:45">
      <c r="AE1293" s="1">
        <v>45599</v>
      </c>
      <c r="AF1293" s="1">
        <v>45141</v>
      </c>
      <c r="AG1293" s="52">
        <v>45763</v>
      </c>
      <c r="AH1293" s="53">
        <v>45571</v>
      </c>
      <c r="AI1293" s="1">
        <v>45516</v>
      </c>
      <c r="AJ1293" s="1">
        <v>45516</v>
      </c>
      <c r="AK1293" s="1">
        <v>45571</v>
      </c>
      <c r="AL1293" s="1">
        <v>45764</v>
      </c>
      <c r="AM1293" s="1">
        <v>45501</v>
      </c>
      <c r="AN1293" s="1">
        <v>46152</v>
      </c>
      <c r="AO1293" s="24">
        <v>46152</v>
      </c>
      <c r="AP1293" s="1">
        <v>45914</v>
      </c>
      <c r="AQ1293" s="1">
        <v>45987</v>
      </c>
      <c r="AR1293" s="1"/>
      <c r="AS1293" s="1"/>
    </row>
    <row r="1294" spans="31:45">
      <c r="AE1294" s="1">
        <v>45601</v>
      </c>
      <c r="AF1294" s="1">
        <v>45142</v>
      </c>
      <c r="AG1294" s="52">
        <v>45764</v>
      </c>
      <c r="AH1294" s="53">
        <v>45577</v>
      </c>
      <c r="AI1294" s="1">
        <v>45517</v>
      </c>
      <c r="AJ1294" s="1">
        <v>45517</v>
      </c>
      <c r="AK1294" s="1">
        <v>45572</v>
      </c>
      <c r="AL1294" s="1">
        <v>45765</v>
      </c>
      <c r="AM1294" s="1">
        <v>45502</v>
      </c>
      <c r="AN1294" s="1">
        <v>46158</v>
      </c>
      <c r="AO1294" s="24">
        <v>46158</v>
      </c>
      <c r="AP1294" s="1">
        <v>45920</v>
      </c>
      <c r="AQ1294" s="1">
        <v>45988</v>
      </c>
      <c r="AR1294" s="1"/>
      <c r="AS1294" s="1"/>
    </row>
    <row r="1295" spans="31:45">
      <c r="AE1295" s="52">
        <v>45605</v>
      </c>
      <c r="AF1295" s="1">
        <v>45143</v>
      </c>
      <c r="AG1295" s="52">
        <v>45765</v>
      </c>
      <c r="AH1295" s="53">
        <v>45578</v>
      </c>
      <c r="AI1295" s="1">
        <v>45518</v>
      </c>
      <c r="AJ1295" s="1">
        <v>45518</v>
      </c>
      <c r="AK1295" s="1">
        <v>45577</v>
      </c>
      <c r="AL1295" s="1">
        <v>45766</v>
      </c>
      <c r="AM1295" s="1">
        <v>45503</v>
      </c>
      <c r="AN1295" s="1">
        <v>46159</v>
      </c>
      <c r="AO1295" s="24">
        <v>46159</v>
      </c>
      <c r="AP1295" s="1">
        <v>45921</v>
      </c>
      <c r="AQ1295" s="1">
        <v>45989</v>
      </c>
      <c r="AR1295" s="1"/>
      <c r="AS1295" s="1"/>
    </row>
    <row r="1296" spans="31:45">
      <c r="AE1296" s="1">
        <v>45606</v>
      </c>
      <c r="AF1296" s="1">
        <v>45144</v>
      </c>
      <c r="AG1296" s="52">
        <v>45766</v>
      </c>
      <c r="AH1296" s="53">
        <v>45584</v>
      </c>
      <c r="AI1296" s="1">
        <v>45519</v>
      </c>
      <c r="AJ1296" s="1">
        <v>45519</v>
      </c>
      <c r="AK1296" s="1">
        <v>45578</v>
      </c>
      <c r="AL1296" s="1">
        <v>45767</v>
      </c>
      <c r="AM1296" s="1">
        <v>45504</v>
      </c>
      <c r="AN1296" s="1">
        <v>46165</v>
      </c>
      <c r="AO1296" s="24">
        <v>46165</v>
      </c>
      <c r="AP1296" s="1">
        <v>45927</v>
      </c>
      <c r="AQ1296" s="1">
        <v>45990</v>
      </c>
      <c r="AR1296" s="1"/>
      <c r="AS1296" s="1"/>
    </row>
    <row r="1297" spans="31:45">
      <c r="AE1297" s="1">
        <v>45612</v>
      </c>
      <c r="AF1297" s="1">
        <v>45145</v>
      </c>
      <c r="AG1297" s="1">
        <v>45767</v>
      </c>
      <c r="AH1297" s="53">
        <v>45585</v>
      </c>
      <c r="AI1297" s="1">
        <v>45520</v>
      </c>
      <c r="AJ1297" s="1">
        <v>45520</v>
      </c>
      <c r="AK1297" s="1">
        <v>45583</v>
      </c>
      <c r="AL1297" s="1">
        <v>45768</v>
      </c>
      <c r="AM1297" s="1">
        <v>45505</v>
      </c>
      <c r="AN1297" s="1">
        <v>46166</v>
      </c>
      <c r="AO1297" s="24">
        <v>46166</v>
      </c>
      <c r="AP1297" s="1">
        <v>45928</v>
      </c>
      <c r="AQ1297" s="1">
        <v>45991</v>
      </c>
      <c r="AR1297" s="1"/>
      <c r="AS1297" s="1"/>
    </row>
    <row r="1298" spans="31:45">
      <c r="AE1298" s="1">
        <v>45613</v>
      </c>
      <c r="AF1298" s="1">
        <v>45146</v>
      </c>
      <c r="AG1298" s="1">
        <v>45768</v>
      </c>
      <c r="AH1298" s="53">
        <v>45591</v>
      </c>
      <c r="AI1298" s="1">
        <v>45521</v>
      </c>
      <c r="AJ1298" s="1">
        <v>45521</v>
      </c>
      <c r="AK1298" s="1">
        <v>45584</v>
      </c>
      <c r="AL1298" s="1">
        <v>45773</v>
      </c>
      <c r="AM1298" s="1">
        <v>45506</v>
      </c>
      <c r="AN1298" s="1">
        <v>46167</v>
      </c>
      <c r="AO1298" s="24">
        <v>46167</v>
      </c>
      <c r="AP1298" s="1">
        <v>45932</v>
      </c>
      <c r="AQ1298" s="1">
        <v>45997</v>
      </c>
      <c r="AR1298" s="1"/>
      <c r="AS1298" s="1"/>
    </row>
    <row r="1299" spans="31:45">
      <c r="AE1299" s="1">
        <v>45619</v>
      </c>
      <c r="AF1299" s="1">
        <v>45147</v>
      </c>
      <c r="AG1299" s="52">
        <v>45773</v>
      </c>
      <c r="AH1299" s="53">
        <v>45592</v>
      </c>
      <c r="AI1299" s="1">
        <v>45522</v>
      </c>
      <c r="AJ1299" s="1">
        <v>45522</v>
      </c>
      <c r="AK1299" s="1">
        <v>45585</v>
      </c>
      <c r="AL1299" s="1">
        <v>45774</v>
      </c>
      <c r="AM1299" s="1">
        <v>45507</v>
      </c>
      <c r="AN1299" s="1">
        <v>46169</v>
      </c>
      <c r="AO1299" s="24">
        <v>46169</v>
      </c>
      <c r="AP1299" s="1">
        <v>45934</v>
      </c>
      <c r="AQ1299" s="1">
        <v>45998</v>
      </c>
      <c r="AR1299" s="1"/>
      <c r="AS1299" s="1"/>
    </row>
    <row r="1300" spans="31:45">
      <c r="AE1300" s="1">
        <v>45620</v>
      </c>
      <c r="AF1300" s="1">
        <v>45148</v>
      </c>
      <c r="AG1300" s="1">
        <v>45774</v>
      </c>
      <c r="AH1300" s="53">
        <v>45598</v>
      </c>
      <c r="AI1300" s="1">
        <v>45528</v>
      </c>
      <c r="AJ1300" s="1">
        <v>45528</v>
      </c>
      <c r="AK1300" s="1">
        <v>45591</v>
      </c>
      <c r="AL1300" s="1">
        <v>45780</v>
      </c>
      <c r="AM1300" s="1">
        <v>45508</v>
      </c>
      <c r="AN1300" s="1">
        <v>46172</v>
      </c>
      <c r="AO1300" s="24">
        <v>46172</v>
      </c>
      <c r="AP1300" s="1">
        <v>45935</v>
      </c>
      <c r="AQ1300" s="1">
        <v>46004</v>
      </c>
      <c r="AR1300" s="1"/>
      <c r="AS1300" s="1"/>
    </row>
    <row r="1301" spans="31:45">
      <c r="AE1301" s="1">
        <v>45623</v>
      </c>
      <c r="AF1301" s="1">
        <v>45149</v>
      </c>
      <c r="AG1301" s="1">
        <v>45780</v>
      </c>
      <c r="AH1301" s="53">
        <v>45599</v>
      </c>
      <c r="AI1301" s="1">
        <v>45529</v>
      </c>
      <c r="AJ1301" s="1">
        <v>45529</v>
      </c>
      <c r="AK1301" s="1">
        <v>45592</v>
      </c>
      <c r="AL1301" s="1">
        <v>45781</v>
      </c>
      <c r="AM1301" s="1">
        <v>45509</v>
      </c>
      <c r="AN1301" s="1">
        <v>46173</v>
      </c>
      <c r="AO1301" s="24">
        <v>46173</v>
      </c>
      <c r="AP1301" s="1">
        <v>45941</v>
      </c>
      <c r="AQ1301" s="1">
        <v>46005</v>
      </c>
      <c r="AR1301" s="1"/>
      <c r="AS1301" s="1"/>
    </row>
    <row r="1302" spans="31:45">
      <c r="AE1302" s="52">
        <v>45624</v>
      </c>
      <c r="AF1302" s="1">
        <v>45150</v>
      </c>
      <c r="AG1302" s="1">
        <v>45781</v>
      </c>
      <c r="AH1302" s="53">
        <v>45601</v>
      </c>
      <c r="AI1302" s="1">
        <v>45535</v>
      </c>
      <c r="AJ1302" s="1">
        <v>45535</v>
      </c>
      <c r="AK1302" s="1">
        <v>45598</v>
      </c>
      <c r="AL1302" s="1">
        <v>45787</v>
      </c>
      <c r="AM1302" s="1">
        <v>45510</v>
      </c>
      <c r="AN1302" s="1">
        <v>46179</v>
      </c>
      <c r="AO1302" s="24">
        <v>46179</v>
      </c>
      <c r="AP1302" s="1">
        <v>45942</v>
      </c>
      <c r="AQ1302" s="1">
        <v>46011</v>
      </c>
      <c r="AR1302" s="1"/>
      <c r="AS1302" s="1"/>
    </row>
    <row r="1303" spans="31:45">
      <c r="AE1303" s="52">
        <v>45625</v>
      </c>
      <c r="AF1303" s="1">
        <v>45151</v>
      </c>
      <c r="AG1303" s="1">
        <v>45787</v>
      </c>
      <c r="AH1303" s="53">
        <v>45605</v>
      </c>
      <c r="AI1303" s="1">
        <v>45536</v>
      </c>
      <c r="AJ1303" s="1">
        <v>45536</v>
      </c>
      <c r="AK1303" s="1">
        <v>45599</v>
      </c>
      <c r="AL1303" s="1">
        <v>45788</v>
      </c>
      <c r="AM1303" s="1">
        <v>45511</v>
      </c>
      <c r="AN1303" s="1">
        <v>46180</v>
      </c>
      <c r="AO1303" s="24">
        <v>46180</v>
      </c>
      <c r="AP1303" s="1">
        <v>45948</v>
      </c>
      <c r="AQ1303" s="1">
        <v>46012</v>
      </c>
      <c r="AR1303" s="1"/>
      <c r="AS1303" s="1"/>
    </row>
    <row r="1304" spans="31:45">
      <c r="AE1304" s="52">
        <v>45626</v>
      </c>
      <c r="AF1304" s="1">
        <v>45152</v>
      </c>
      <c r="AG1304" s="1">
        <v>45788</v>
      </c>
      <c r="AH1304" s="53">
        <v>45606</v>
      </c>
      <c r="AI1304" s="1">
        <v>45537</v>
      </c>
      <c r="AJ1304" s="1">
        <v>45537</v>
      </c>
      <c r="AK1304" s="1">
        <v>45601</v>
      </c>
      <c r="AL1304" s="1">
        <v>45794</v>
      </c>
      <c r="AM1304" s="1">
        <v>45512</v>
      </c>
      <c r="AN1304" s="1">
        <v>46186</v>
      </c>
      <c r="AO1304" s="24">
        <v>46186</v>
      </c>
      <c r="AP1304" s="1">
        <v>45949</v>
      </c>
      <c r="AQ1304" s="1">
        <v>46013</v>
      </c>
      <c r="AR1304" s="1"/>
      <c r="AS1304" s="1"/>
    </row>
    <row r="1305" spans="31:45">
      <c r="AE1305" s="1">
        <v>45627</v>
      </c>
      <c r="AF1305" s="1">
        <v>45153</v>
      </c>
      <c r="AG1305" s="1">
        <v>45794</v>
      </c>
      <c r="AH1305" s="53">
        <v>45612</v>
      </c>
      <c r="AI1305" s="52">
        <v>45542</v>
      </c>
      <c r="AJ1305" s="52">
        <v>45542</v>
      </c>
      <c r="AK1305" s="1">
        <v>45605</v>
      </c>
      <c r="AL1305" s="1">
        <v>45795</v>
      </c>
      <c r="AM1305" s="1">
        <v>45513</v>
      </c>
      <c r="AN1305" s="1">
        <v>46187</v>
      </c>
      <c r="AO1305" s="24">
        <v>46187</v>
      </c>
      <c r="AP1305" s="1">
        <v>45955</v>
      </c>
      <c r="AQ1305" s="1">
        <v>46014</v>
      </c>
      <c r="AR1305" s="1"/>
      <c r="AS1305" s="1"/>
    </row>
    <row r="1306" spans="31:45">
      <c r="AE1306" s="1">
        <v>45633</v>
      </c>
      <c r="AF1306" s="1">
        <v>45154</v>
      </c>
      <c r="AG1306" s="1">
        <v>45795</v>
      </c>
      <c r="AH1306" s="53">
        <v>45613</v>
      </c>
      <c r="AI1306" s="1">
        <v>45543</v>
      </c>
      <c r="AJ1306" s="1">
        <v>45543</v>
      </c>
      <c r="AK1306" s="1">
        <v>45606</v>
      </c>
      <c r="AL1306" s="1">
        <v>45801</v>
      </c>
      <c r="AM1306" s="1">
        <v>45514</v>
      </c>
      <c r="AN1306" s="1">
        <v>46192</v>
      </c>
      <c r="AO1306" s="24">
        <v>46192</v>
      </c>
      <c r="AP1306" s="1">
        <v>45956</v>
      </c>
      <c r="AQ1306" s="1">
        <v>46015</v>
      </c>
      <c r="AR1306" s="1"/>
      <c r="AS1306" s="1"/>
    </row>
    <row r="1307" spans="31:45">
      <c r="AE1307" s="1">
        <v>45634</v>
      </c>
      <c r="AF1307" s="1">
        <v>45155</v>
      </c>
      <c r="AG1307" s="1">
        <v>45801</v>
      </c>
      <c r="AH1307" s="53">
        <v>45619</v>
      </c>
      <c r="AI1307" s="1">
        <v>45549</v>
      </c>
      <c r="AJ1307" s="1">
        <v>45549</v>
      </c>
      <c r="AK1307" s="1">
        <v>45612</v>
      </c>
      <c r="AL1307" s="1">
        <v>45802</v>
      </c>
      <c r="AM1307" s="1">
        <v>45515</v>
      </c>
      <c r="AN1307" s="1">
        <v>46193</v>
      </c>
      <c r="AO1307" s="24">
        <v>46193</v>
      </c>
      <c r="AP1307" s="1">
        <v>45962</v>
      </c>
      <c r="AQ1307" s="1">
        <v>46016</v>
      </c>
      <c r="AR1307" s="1"/>
      <c r="AS1307" s="1"/>
    </row>
    <row r="1308" spans="31:45">
      <c r="AE1308" s="1">
        <v>45640</v>
      </c>
      <c r="AF1308" s="1">
        <v>45156</v>
      </c>
      <c r="AG1308" s="1">
        <v>45802</v>
      </c>
      <c r="AH1308" s="53">
        <v>45620</v>
      </c>
      <c r="AI1308" s="1">
        <v>45550</v>
      </c>
      <c r="AJ1308" s="1">
        <v>45550</v>
      </c>
      <c r="AK1308" s="1">
        <v>45613</v>
      </c>
      <c r="AL1308" s="1">
        <v>45773</v>
      </c>
      <c r="AM1308" s="1">
        <v>45518</v>
      </c>
      <c r="AN1308" s="1">
        <v>46194</v>
      </c>
      <c r="AO1308" s="24">
        <v>46194</v>
      </c>
      <c r="AP1308" s="1">
        <v>45963</v>
      </c>
      <c r="AQ1308" s="1">
        <v>46017</v>
      </c>
      <c r="AR1308" s="1"/>
      <c r="AS1308" s="1"/>
    </row>
    <row r="1309" spans="31:45">
      <c r="AE1309" s="1">
        <v>45641</v>
      </c>
      <c r="AF1309" s="1">
        <v>45157</v>
      </c>
      <c r="AG1309" s="1">
        <v>45803</v>
      </c>
      <c r="AH1309" s="53">
        <v>45623</v>
      </c>
      <c r="AI1309" s="1">
        <v>45556</v>
      </c>
      <c r="AJ1309" s="1">
        <v>45556</v>
      </c>
      <c r="AK1309" s="1">
        <v>45619</v>
      </c>
      <c r="AL1309" s="1">
        <v>45803</v>
      </c>
      <c r="AM1309" s="1">
        <v>45519</v>
      </c>
      <c r="AN1309" s="1">
        <v>46196</v>
      </c>
      <c r="AO1309" s="24">
        <v>46196</v>
      </c>
      <c r="AP1309" s="1">
        <v>45969</v>
      </c>
      <c r="AQ1309" s="1">
        <v>46018</v>
      </c>
      <c r="AR1309" s="1"/>
      <c r="AS1309" s="1"/>
    </row>
    <row r="1310" spans="31:45">
      <c r="AE1310" s="1">
        <v>45647</v>
      </c>
      <c r="AF1310" s="1">
        <v>45158</v>
      </c>
      <c r="AG1310" s="52">
        <v>45808</v>
      </c>
      <c r="AH1310" s="53">
        <v>45624</v>
      </c>
      <c r="AI1310" s="1">
        <v>45557</v>
      </c>
      <c r="AJ1310" s="1">
        <v>45557</v>
      </c>
      <c r="AK1310" s="1">
        <v>45620</v>
      </c>
      <c r="AL1310" s="1">
        <v>45808</v>
      </c>
      <c r="AM1310" s="1">
        <v>45520</v>
      </c>
      <c r="AN1310" s="1">
        <v>46197</v>
      </c>
      <c r="AO1310" s="24">
        <v>46197</v>
      </c>
      <c r="AP1310" s="1">
        <v>45970</v>
      </c>
      <c r="AQ1310" s="1">
        <v>46019</v>
      </c>
      <c r="AR1310" s="1"/>
      <c r="AS1310" s="1"/>
    </row>
    <row r="1311" spans="31:45">
      <c r="AE1311" s="1">
        <v>45648</v>
      </c>
      <c r="AF1311" s="1">
        <v>45159</v>
      </c>
      <c r="AG1311" s="1">
        <v>45809</v>
      </c>
      <c r="AH1311" s="53">
        <v>45625</v>
      </c>
      <c r="AI1311" s="1">
        <v>45563</v>
      </c>
      <c r="AJ1311" s="1">
        <v>45563</v>
      </c>
      <c r="AK1311" s="1">
        <v>45623</v>
      </c>
      <c r="AL1311" s="1">
        <v>45809</v>
      </c>
      <c r="AM1311" s="1">
        <v>45521</v>
      </c>
      <c r="AN1311" s="1">
        <v>46198</v>
      </c>
      <c r="AO1311" s="24">
        <v>46198</v>
      </c>
      <c r="AP1311" s="1">
        <v>45976</v>
      </c>
      <c r="AQ1311" s="1">
        <v>46020</v>
      </c>
      <c r="AR1311" s="1"/>
      <c r="AS1311" s="1"/>
    </row>
    <row r="1312" spans="31:45">
      <c r="AE1312" s="1">
        <v>45649</v>
      </c>
      <c r="AF1312" s="1">
        <v>45160</v>
      </c>
      <c r="AG1312" s="1">
        <v>45815</v>
      </c>
      <c r="AH1312" s="53">
        <v>45626</v>
      </c>
      <c r="AI1312" s="1">
        <v>45564</v>
      </c>
      <c r="AJ1312" s="1">
        <v>45564</v>
      </c>
      <c r="AK1312" s="1">
        <v>45624</v>
      </c>
      <c r="AL1312" s="1">
        <v>45815</v>
      </c>
      <c r="AM1312" s="1">
        <v>45522</v>
      </c>
      <c r="AN1312" s="1">
        <v>46199</v>
      </c>
      <c r="AO1312" s="24">
        <v>46199</v>
      </c>
      <c r="AP1312" s="1">
        <v>45977</v>
      </c>
      <c r="AQ1312" s="1">
        <v>46021</v>
      </c>
      <c r="AR1312" s="1"/>
      <c r="AS1312" s="1"/>
    </row>
    <row r="1313" spans="31:45">
      <c r="AE1313" s="52">
        <v>45650</v>
      </c>
      <c r="AF1313" s="1">
        <v>45161</v>
      </c>
      <c r="AG1313" s="1">
        <v>45816</v>
      </c>
      <c r="AH1313" s="53">
        <v>45627</v>
      </c>
      <c r="AI1313" s="1">
        <v>45570</v>
      </c>
      <c r="AJ1313" s="1">
        <v>45570</v>
      </c>
      <c r="AK1313" s="1">
        <v>45625</v>
      </c>
      <c r="AL1313" s="1">
        <v>45816</v>
      </c>
      <c r="AM1313" s="1">
        <v>45525</v>
      </c>
      <c r="AN1313" s="1">
        <v>46200</v>
      </c>
      <c r="AO1313" s="24">
        <v>46200</v>
      </c>
      <c r="AP1313" s="1">
        <v>45983</v>
      </c>
      <c r="AQ1313" s="1">
        <v>46022</v>
      </c>
      <c r="AR1313" s="1"/>
      <c r="AS1313" s="1"/>
    </row>
    <row r="1314" spans="31:45">
      <c r="AE1314" s="52">
        <v>45651</v>
      </c>
      <c r="AF1314" s="1">
        <v>45162</v>
      </c>
      <c r="AG1314" s="1">
        <v>45822</v>
      </c>
      <c r="AH1314" s="53">
        <v>45633</v>
      </c>
      <c r="AI1314" s="1">
        <v>45571</v>
      </c>
      <c r="AJ1314" s="1">
        <v>45571</v>
      </c>
      <c r="AK1314" s="1">
        <v>45626</v>
      </c>
      <c r="AL1314" s="1">
        <v>45822</v>
      </c>
      <c r="AM1314" s="1">
        <v>45526</v>
      </c>
      <c r="AN1314" s="1">
        <v>46201</v>
      </c>
      <c r="AO1314" s="24">
        <v>46201</v>
      </c>
      <c r="AP1314" s="1">
        <v>45984</v>
      </c>
      <c r="AQ1314" s="1">
        <v>46023</v>
      </c>
      <c r="AR1314" s="1"/>
      <c r="AS1314" s="1"/>
    </row>
    <row r="1315" spans="31:45">
      <c r="AE1315" s="52">
        <v>45652</v>
      </c>
      <c r="AF1315" s="1">
        <v>45164</v>
      </c>
      <c r="AG1315" s="1">
        <v>45823</v>
      </c>
      <c r="AH1315" s="53">
        <v>45634</v>
      </c>
      <c r="AI1315" s="1">
        <v>45572</v>
      </c>
      <c r="AJ1315" s="1">
        <v>45572</v>
      </c>
      <c r="AK1315" s="1">
        <v>45627</v>
      </c>
      <c r="AL1315" s="1">
        <v>45823</v>
      </c>
      <c r="AM1315" s="1">
        <v>45528</v>
      </c>
      <c r="AN1315" s="1">
        <v>46202</v>
      </c>
      <c r="AO1315" s="24">
        <v>46202</v>
      </c>
      <c r="AP1315" s="1">
        <v>45987</v>
      </c>
      <c r="AQ1315" s="1">
        <v>46024</v>
      </c>
      <c r="AR1315" s="1"/>
      <c r="AS1315" s="1"/>
    </row>
    <row r="1316" spans="31:45">
      <c r="AE1316" s="52">
        <v>45653</v>
      </c>
      <c r="AF1316" s="1">
        <v>45165</v>
      </c>
      <c r="AG1316" s="1">
        <v>45827</v>
      </c>
      <c r="AH1316" s="53">
        <v>45640</v>
      </c>
      <c r="AI1316" s="52">
        <v>45577</v>
      </c>
      <c r="AJ1316" s="52">
        <v>45577</v>
      </c>
      <c r="AK1316" s="1">
        <v>45633</v>
      </c>
      <c r="AL1316" s="1">
        <v>45827</v>
      </c>
      <c r="AM1316" s="1">
        <v>45529</v>
      </c>
      <c r="AN1316" s="1">
        <v>46203</v>
      </c>
      <c r="AO1316" s="24">
        <v>46203</v>
      </c>
      <c r="AP1316" s="1">
        <v>45988</v>
      </c>
      <c r="AQ1316" s="1">
        <v>46025</v>
      </c>
      <c r="AR1316" s="1"/>
      <c r="AS1316" s="1"/>
    </row>
    <row r="1317" spans="31:45">
      <c r="AE1317" s="52">
        <v>45654</v>
      </c>
      <c r="AF1317" s="1">
        <v>45171</v>
      </c>
      <c r="AG1317" s="52">
        <v>45829</v>
      </c>
      <c r="AH1317" s="53">
        <v>45641</v>
      </c>
      <c r="AI1317" s="1">
        <v>45578</v>
      </c>
      <c r="AJ1317" s="1">
        <v>45578</v>
      </c>
      <c r="AK1317" s="1">
        <v>45634</v>
      </c>
      <c r="AL1317" s="1">
        <v>45829</v>
      </c>
      <c r="AM1317" s="1">
        <v>45535</v>
      </c>
      <c r="AN1317" s="1">
        <v>46207</v>
      </c>
      <c r="AO1317" s="24">
        <v>46207</v>
      </c>
      <c r="AP1317" s="1">
        <v>45989</v>
      </c>
      <c r="AQ1317" s="1">
        <v>46026</v>
      </c>
      <c r="AR1317" s="1"/>
      <c r="AS1317" s="1"/>
    </row>
    <row r="1318" spans="31:45">
      <c r="AE1318" s="1">
        <v>45655</v>
      </c>
      <c r="AF1318" s="1">
        <v>45172</v>
      </c>
      <c r="AG1318" s="52">
        <v>45830</v>
      </c>
      <c r="AH1318" s="53">
        <v>45647</v>
      </c>
      <c r="AI1318" s="1">
        <v>45583</v>
      </c>
      <c r="AJ1318" s="1">
        <v>45583</v>
      </c>
      <c r="AK1318" s="1">
        <v>45640</v>
      </c>
      <c r="AL1318" s="1">
        <v>45830</v>
      </c>
      <c r="AM1318" s="1">
        <v>45536</v>
      </c>
      <c r="AN1318" s="1">
        <v>46208</v>
      </c>
      <c r="AO1318" s="24">
        <v>46208</v>
      </c>
      <c r="AP1318" s="1">
        <v>45990</v>
      </c>
      <c r="AQ1318" s="1">
        <v>46032</v>
      </c>
      <c r="AR1318" s="1"/>
      <c r="AS1318" s="1"/>
    </row>
    <row r="1319" spans="31:45">
      <c r="AE1319" s="1">
        <v>45656</v>
      </c>
      <c r="AF1319" s="1">
        <v>45173</v>
      </c>
      <c r="AG1319" s="52">
        <v>45833</v>
      </c>
      <c r="AH1319" s="53">
        <v>45648</v>
      </c>
      <c r="AI1319" s="52">
        <v>45584</v>
      </c>
      <c r="AJ1319" s="52">
        <v>45584</v>
      </c>
      <c r="AK1319" s="1">
        <v>45641</v>
      </c>
      <c r="AL1319" s="1">
        <v>45832</v>
      </c>
      <c r="AM1319" s="1">
        <v>45537</v>
      </c>
      <c r="AN1319" s="1">
        <v>46214</v>
      </c>
      <c r="AO1319" s="24">
        <v>46214</v>
      </c>
      <c r="AP1319" s="1">
        <v>45991</v>
      </c>
      <c r="AQ1319" s="1">
        <v>46033</v>
      </c>
      <c r="AR1319" s="1"/>
      <c r="AS1319" s="1"/>
    </row>
    <row r="1320" spans="31:45">
      <c r="AE1320" s="52">
        <v>45657</v>
      </c>
      <c r="AF1320" s="1">
        <v>45178</v>
      </c>
      <c r="AG1320" s="52">
        <v>45834</v>
      </c>
      <c r="AH1320" s="53">
        <v>45649</v>
      </c>
      <c r="AI1320" s="1">
        <v>45585</v>
      </c>
      <c r="AJ1320" s="1">
        <v>45585</v>
      </c>
      <c r="AK1320" s="1">
        <v>45647</v>
      </c>
      <c r="AL1320" s="1">
        <v>45833</v>
      </c>
      <c r="AM1320" s="1">
        <v>45542</v>
      </c>
      <c r="AO1320" s="24"/>
      <c r="AP1320" s="1">
        <v>45997</v>
      </c>
      <c r="AQ1320" s="1">
        <v>46039</v>
      </c>
      <c r="AR1320" s="1"/>
      <c r="AS1320" s="1"/>
    </row>
    <row r="1321" spans="31:45">
      <c r="AE1321" s="52">
        <v>45658</v>
      </c>
      <c r="AF1321" s="1">
        <v>45179</v>
      </c>
      <c r="AG1321" s="52">
        <v>45835</v>
      </c>
      <c r="AH1321" s="53">
        <v>45650</v>
      </c>
      <c r="AI1321" s="1">
        <v>45591</v>
      </c>
      <c r="AJ1321" s="1">
        <v>45591</v>
      </c>
      <c r="AK1321" s="1">
        <v>45648</v>
      </c>
      <c r="AL1321" s="1">
        <v>45834</v>
      </c>
      <c r="AM1321" s="1">
        <v>45543</v>
      </c>
      <c r="AO1321" s="24"/>
      <c r="AP1321" s="1">
        <v>45998</v>
      </c>
      <c r="AQ1321" s="1">
        <v>46040</v>
      </c>
      <c r="AR1321" s="1"/>
      <c r="AS1321" s="1"/>
    </row>
    <row r="1322" spans="31:45">
      <c r="AE1322" s="52">
        <v>45659</v>
      </c>
      <c r="AF1322" s="1">
        <v>45185</v>
      </c>
      <c r="AG1322" s="52">
        <v>45836</v>
      </c>
      <c r="AH1322" s="53">
        <v>45651</v>
      </c>
      <c r="AI1322" s="1">
        <v>45592</v>
      </c>
      <c r="AJ1322" s="1">
        <v>45592</v>
      </c>
      <c r="AK1322" s="1">
        <v>45649</v>
      </c>
      <c r="AL1322" s="1">
        <v>45835</v>
      </c>
      <c r="AM1322" s="1">
        <v>45549</v>
      </c>
      <c r="AO1322" s="24"/>
      <c r="AP1322" s="1">
        <v>46004</v>
      </c>
      <c r="AQ1322" s="1">
        <v>46041</v>
      </c>
      <c r="AR1322" s="1"/>
      <c r="AS1322" s="1"/>
    </row>
    <row r="1323" spans="31:45">
      <c r="AE1323" s="52">
        <v>45660</v>
      </c>
      <c r="AF1323" s="1">
        <v>45186</v>
      </c>
      <c r="AG1323" s="52">
        <v>45837</v>
      </c>
      <c r="AH1323" s="53">
        <v>45652</v>
      </c>
      <c r="AI1323" s="1">
        <v>45598</v>
      </c>
      <c r="AJ1323" s="1">
        <v>45598</v>
      </c>
      <c r="AK1323" s="1">
        <v>45650</v>
      </c>
      <c r="AL1323" s="1">
        <v>45836</v>
      </c>
      <c r="AM1323" s="1">
        <v>45550</v>
      </c>
      <c r="AO1323" s="24"/>
      <c r="AP1323" s="1">
        <v>46005</v>
      </c>
      <c r="AQ1323" s="1">
        <v>46046</v>
      </c>
      <c r="AR1323" s="1"/>
      <c r="AS1323" s="1"/>
    </row>
    <row r="1324" spans="31:45">
      <c r="AE1324" s="52">
        <v>45661</v>
      </c>
      <c r="AF1324" s="1">
        <v>45192</v>
      </c>
      <c r="AG1324" s="52">
        <v>45838</v>
      </c>
      <c r="AH1324" s="53">
        <v>45653</v>
      </c>
      <c r="AI1324" s="1">
        <v>45599</v>
      </c>
      <c r="AJ1324" s="1">
        <v>45599</v>
      </c>
      <c r="AK1324" s="1">
        <v>45651</v>
      </c>
      <c r="AL1324" s="1">
        <v>45837</v>
      </c>
      <c r="AM1324" s="1">
        <v>45551</v>
      </c>
      <c r="AO1324" s="24"/>
      <c r="AP1324" s="1">
        <v>46011</v>
      </c>
      <c r="AQ1324" s="1">
        <v>46047</v>
      </c>
      <c r="AR1324" s="1"/>
      <c r="AS1324" s="1"/>
    </row>
    <row r="1325" spans="31:45">
      <c r="AE1325" s="1">
        <v>45662</v>
      </c>
      <c r="AF1325" s="1">
        <v>45193</v>
      </c>
      <c r="AG1325" s="52">
        <v>45839</v>
      </c>
      <c r="AH1325" s="53">
        <v>45654</v>
      </c>
      <c r="AI1325" s="1">
        <v>45601</v>
      </c>
      <c r="AJ1325" s="1">
        <v>45601</v>
      </c>
      <c r="AK1325" s="1">
        <v>45652</v>
      </c>
      <c r="AL1325" s="1">
        <v>45838</v>
      </c>
      <c r="AM1325" s="1">
        <v>45556</v>
      </c>
      <c r="AO1325" s="24"/>
      <c r="AP1325" s="1">
        <v>46012</v>
      </c>
      <c r="AQ1325" s="1">
        <v>46053</v>
      </c>
      <c r="AR1325" s="1"/>
      <c r="AS1325" s="1"/>
    </row>
    <row r="1326" spans="31:45">
      <c r="AE1326" s="1">
        <v>45668</v>
      </c>
      <c r="AF1326" s="1">
        <v>45194</v>
      </c>
      <c r="AG1326" s="1">
        <v>45840</v>
      </c>
      <c r="AH1326" s="53">
        <v>45655</v>
      </c>
      <c r="AI1326" s="52">
        <v>45605</v>
      </c>
      <c r="AJ1326" s="52">
        <v>45605</v>
      </c>
      <c r="AK1326" s="1">
        <v>45653</v>
      </c>
      <c r="AL1326" s="1">
        <v>45839</v>
      </c>
      <c r="AM1326" s="1">
        <v>45557</v>
      </c>
      <c r="AO1326" s="24"/>
      <c r="AP1326" s="1">
        <v>46013</v>
      </c>
      <c r="AQ1326" s="1">
        <v>46054</v>
      </c>
      <c r="AR1326" s="1"/>
      <c r="AS1326" s="1"/>
    </row>
    <row r="1327" spans="31:45">
      <c r="AE1327" s="1">
        <v>45669</v>
      </c>
      <c r="AF1327" s="1">
        <v>45199</v>
      </c>
      <c r="AG1327" s="1">
        <v>45841</v>
      </c>
      <c r="AH1327" s="53">
        <v>45656</v>
      </c>
      <c r="AI1327" s="1">
        <v>45606</v>
      </c>
      <c r="AJ1327" s="1">
        <v>45606</v>
      </c>
      <c r="AK1327" s="1">
        <v>45654</v>
      </c>
      <c r="AL1327" s="1">
        <v>45840</v>
      </c>
      <c r="AM1327" s="1">
        <v>45563</v>
      </c>
      <c r="AO1327" s="24"/>
      <c r="AP1327" s="1">
        <v>46014</v>
      </c>
      <c r="AQ1327" s="1">
        <v>46060</v>
      </c>
      <c r="AR1327" s="1"/>
      <c r="AS1327" s="1"/>
    </row>
    <row r="1328" spans="31:45">
      <c r="AE1328" s="1">
        <v>45675</v>
      </c>
      <c r="AF1328" s="1">
        <v>45200</v>
      </c>
      <c r="AG1328" s="1">
        <v>45842</v>
      </c>
      <c r="AH1328" s="53">
        <v>45657</v>
      </c>
      <c r="AI1328" s="1">
        <v>45612</v>
      </c>
      <c r="AJ1328" s="1">
        <v>45612</v>
      </c>
      <c r="AK1328" s="1">
        <v>45655</v>
      </c>
      <c r="AL1328" s="1">
        <v>45841</v>
      </c>
      <c r="AM1328" s="1">
        <v>45564</v>
      </c>
      <c r="AO1328" s="24"/>
      <c r="AP1328" s="1">
        <v>46015</v>
      </c>
      <c r="AQ1328" s="1">
        <v>46061</v>
      </c>
      <c r="AR1328" s="1"/>
      <c r="AS1328" s="1"/>
    </row>
    <row r="1329" spans="31:45">
      <c r="AE1329" s="1">
        <v>45676</v>
      </c>
      <c r="AF1329" s="1">
        <v>45206</v>
      </c>
      <c r="AG1329" s="1">
        <v>45843</v>
      </c>
      <c r="AH1329" s="53">
        <v>45658</v>
      </c>
      <c r="AI1329" s="1">
        <v>45613</v>
      </c>
      <c r="AJ1329" s="1">
        <v>45613</v>
      </c>
      <c r="AK1329" s="1">
        <v>45656</v>
      </c>
      <c r="AL1329" s="1">
        <v>45842</v>
      </c>
      <c r="AM1329" s="1">
        <v>45570</v>
      </c>
      <c r="AO1329" s="24"/>
      <c r="AP1329" s="1">
        <v>46016</v>
      </c>
      <c r="AQ1329" s="1">
        <v>46067</v>
      </c>
      <c r="AR1329" s="1"/>
      <c r="AS1329" s="1"/>
    </row>
    <row r="1330" spans="31:45">
      <c r="AE1330" s="1">
        <v>45677</v>
      </c>
      <c r="AF1330" s="1">
        <v>45207</v>
      </c>
      <c r="AG1330" s="1">
        <v>45844</v>
      </c>
      <c r="AH1330" s="53">
        <v>45659</v>
      </c>
      <c r="AI1330" s="1">
        <v>45619</v>
      </c>
      <c r="AJ1330" s="1">
        <v>45619</v>
      </c>
      <c r="AK1330" s="1">
        <v>45657</v>
      </c>
      <c r="AL1330" s="1">
        <v>45843</v>
      </c>
      <c r="AM1330" s="1">
        <v>45571</v>
      </c>
      <c r="AO1330" s="24"/>
      <c r="AP1330" s="1">
        <v>46017</v>
      </c>
      <c r="AQ1330" s="1">
        <v>46068</v>
      </c>
      <c r="AR1330" s="1"/>
      <c r="AS1330" s="1"/>
    </row>
    <row r="1331" spans="31:45">
      <c r="AE1331" s="52">
        <v>45682</v>
      </c>
      <c r="AF1331" s="1">
        <v>45213</v>
      </c>
      <c r="AG1331" s="1">
        <v>45845</v>
      </c>
      <c r="AH1331" s="53">
        <v>45660</v>
      </c>
      <c r="AI1331" s="1">
        <v>45620</v>
      </c>
      <c r="AJ1331" s="1">
        <v>45620</v>
      </c>
      <c r="AK1331" s="1">
        <v>45658</v>
      </c>
      <c r="AL1331" s="1">
        <v>45844</v>
      </c>
      <c r="AM1331" s="1">
        <v>45572</v>
      </c>
      <c r="AO1331" s="24"/>
      <c r="AP1331" s="1">
        <v>46018</v>
      </c>
      <c r="AQ1331" s="1">
        <v>46069</v>
      </c>
      <c r="AR1331" s="1"/>
      <c r="AS1331" s="1"/>
    </row>
    <row r="1332" spans="31:45">
      <c r="AE1332" s="1">
        <v>45683</v>
      </c>
      <c r="AF1332" s="1">
        <v>45214</v>
      </c>
      <c r="AG1332" s="1">
        <v>45846</v>
      </c>
      <c r="AH1332" s="53">
        <v>45661</v>
      </c>
      <c r="AI1332" s="1">
        <v>45623</v>
      </c>
      <c r="AJ1332" s="1">
        <v>45623</v>
      </c>
      <c r="AK1332" s="1">
        <v>45659</v>
      </c>
      <c r="AL1332" s="1">
        <v>45845</v>
      </c>
      <c r="AM1332" s="1">
        <v>45577</v>
      </c>
      <c r="AO1332" s="24"/>
      <c r="AP1332" s="1">
        <v>46019</v>
      </c>
      <c r="AQ1332" s="1">
        <v>46074</v>
      </c>
      <c r="AR1332" s="1"/>
      <c r="AS1332" s="1"/>
    </row>
    <row r="1333" spans="31:45">
      <c r="AE1333" s="1">
        <v>45689</v>
      </c>
      <c r="AF1333" s="1">
        <v>45220</v>
      </c>
      <c r="AG1333" s="1">
        <v>45847</v>
      </c>
      <c r="AH1333" s="53">
        <v>45662</v>
      </c>
      <c r="AI1333" s="52">
        <v>45624</v>
      </c>
      <c r="AJ1333" s="52">
        <v>45624</v>
      </c>
      <c r="AK1333" s="1">
        <v>45660</v>
      </c>
      <c r="AL1333" s="1">
        <v>45846</v>
      </c>
      <c r="AM1333" s="1">
        <v>45578</v>
      </c>
      <c r="AO1333" s="24"/>
      <c r="AP1333" s="1">
        <v>46020</v>
      </c>
      <c r="AQ1333" s="1">
        <v>46075</v>
      </c>
      <c r="AR1333" s="1"/>
      <c r="AS1333" s="1"/>
    </row>
    <row r="1334" spans="31:45">
      <c r="AE1334" s="1">
        <v>45690</v>
      </c>
      <c r="AF1334" s="1">
        <v>45221</v>
      </c>
      <c r="AG1334" s="1">
        <v>45848</v>
      </c>
      <c r="AH1334" s="53">
        <v>45668</v>
      </c>
      <c r="AI1334" s="52">
        <v>45625</v>
      </c>
      <c r="AJ1334" s="52">
        <v>45625</v>
      </c>
      <c r="AK1334" s="1">
        <v>45661</v>
      </c>
      <c r="AL1334" s="1">
        <v>45847</v>
      </c>
      <c r="AM1334" s="1">
        <v>45583</v>
      </c>
      <c r="AO1334" s="24"/>
      <c r="AP1334" s="1">
        <v>46021</v>
      </c>
      <c r="AQ1334" s="1">
        <v>46081</v>
      </c>
      <c r="AR1334" s="1"/>
      <c r="AS1334" s="1"/>
    </row>
    <row r="1335" spans="31:45">
      <c r="AE1335" s="1">
        <v>45696</v>
      </c>
      <c r="AF1335" s="1">
        <v>45227</v>
      </c>
      <c r="AG1335" s="1">
        <v>45849</v>
      </c>
      <c r="AH1335" s="53">
        <v>45669</v>
      </c>
      <c r="AI1335" s="52">
        <v>45626</v>
      </c>
      <c r="AJ1335" s="52">
        <v>45626</v>
      </c>
      <c r="AK1335" s="1">
        <v>45662</v>
      </c>
      <c r="AL1335" s="1">
        <v>45848</v>
      </c>
      <c r="AM1335" s="1">
        <v>45584</v>
      </c>
      <c r="AO1335" s="24"/>
      <c r="AP1335" s="1">
        <v>46022</v>
      </c>
      <c r="AQ1335" s="1">
        <v>46082</v>
      </c>
      <c r="AR1335" s="1"/>
      <c r="AS1335" s="1"/>
    </row>
    <row r="1336" spans="31:45">
      <c r="AE1336" s="1">
        <v>45697</v>
      </c>
      <c r="AF1336" s="1">
        <v>45228</v>
      </c>
      <c r="AG1336" s="1">
        <v>45850</v>
      </c>
      <c r="AH1336" s="53">
        <v>45675</v>
      </c>
      <c r="AI1336" s="1">
        <v>45627</v>
      </c>
      <c r="AJ1336" s="1">
        <v>45627</v>
      </c>
      <c r="AK1336" s="1">
        <v>45668</v>
      </c>
      <c r="AL1336" s="1">
        <v>45849</v>
      </c>
      <c r="AM1336" s="1">
        <v>45585</v>
      </c>
      <c r="AO1336" s="24"/>
      <c r="AP1336" s="1">
        <v>46023</v>
      </c>
      <c r="AQ1336" s="1">
        <v>46088</v>
      </c>
      <c r="AR1336" s="1"/>
      <c r="AS1336" s="1"/>
    </row>
    <row r="1337" spans="31:45">
      <c r="AE1337" s="1">
        <v>45703</v>
      </c>
      <c r="AF1337" s="1">
        <v>45234</v>
      </c>
      <c r="AG1337" s="1">
        <v>45851</v>
      </c>
      <c r="AH1337" s="53">
        <v>45676</v>
      </c>
      <c r="AI1337" s="1">
        <v>45633</v>
      </c>
      <c r="AJ1337" s="1">
        <v>45633</v>
      </c>
      <c r="AK1337" s="1">
        <v>45669</v>
      </c>
      <c r="AL1337" s="1">
        <v>45850</v>
      </c>
      <c r="AM1337" s="1">
        <v>45591</v>
      </c>
      <c r="AO1337" s="24"/>
      <c r="AP1337" s="1">
        <v>46024</v>
      </c>
      <c r="AQ1337" s="1">
        <v>46089</v>
      </c>
      <c r="AR1337" s="1"/>
      <c r="AS1337" s="1"/>
    </row>
    <row r="1338" spans="31:45">
      <c r="AE1338" s="1">
        <v>45704</v>
      </c>
      <c r="AF1338" s="1">
        <v>45235</v>
      </c>
      <c r="AG1338" s="1">
        <v>45852</v>
      </c>
      <c r="AH1338" s="53">
        <v>45677</v>
      </c>
      <c r="AI1338" s="1">
        <v>45634</v>
      </c>
      <c r="AJ1338" s="1">
        <v>45634</v>
      </c>
      <c r="AK1338" s="1">
        <v>45675</v>
      </c>
      <c r="AL1338" s="1">
        <v>45851</v>
      </c>
      <c r="AM1338" s="1">
        <v>45592</v>
      </c>
      <c r="AO1338" s="24"/>
      <c r="AP1338" s="1">
        <v>46025</v>
      </c>
      <c r="AQ1338" s="1">
        <v>46095</v>
      </c>
      <c r="AR1338" s="1"/>
      <c r="AS1338" s="1"/>
    </row>
    <row r="1339" spans="31:45">
      <c r="AE1339" s="1">
        <v>45705</v>
      </c>
      <c r="AF1339" s="1">
        <v>45241</v>
      </c>
      <c r="AG1339" s="1">
        <v>45853</v>
      </c>
      <c r="AH1339" s="53">
        <v>45682</v>
      </c>
      <c r="AI1339" s="1">
        <v>45640</v>
      </c>
      <c r="AJ1339" s="1">
        <v>45640</v>
      </c>
      <c r="AK1339" s="1">
        <v>45676</v>
      </c>
      <c r="AL1339" s="1">
        <v>45852</v>
      </c>
      <c r="AM1339" s="1">
        <v>45598</v>
      </c>
      <c r="AO1339" s="24"/>
      <c r="AP1339" s="1">
        <v>46026</v>
      </c>
      <c r="AQ1339" s="1">
        <v>46096</v>
      </c>
      <c r="AR1339" s="1"/>
      <c r="AS1339" s="1"/>
    </row>
    <row r="1340" spans="31:45">
      <c r="AE1340" s="52">
        <v>45710</v>
      </c>
      <c r="AF1340" s="1">
        <v>45242</v>
      </c>
      <c r="AG1340" s="1">
        <v>45854</v>
      </c>
      <c r="AH1340" s="53">
        <v>45683</v>
      </c>
      <c r="AI1340" s="1">
        <v>45641</v>
      </c>
      <c r="AJ1340" s="1">
        <v>45641</v>
      </c>
      <c r="AK1340" s="1">
        <v>45677</v>
      </c>
      <c r="AL1340" s="1">
        <v>45853</v>
      </c>
      <c r="AM1340" s="1">
        <v>45599</v>
      </c>
      <c r="AO1340" s="24"/>
      <c r="AP1340" s="1">
        <v>46032</v>
      </c>
      <c r="AQ1340" s="1">
        <v>46102</v>
      </c>
      <c r="AR1340" s="1"/>
      <c r="AS1340" s="1"/>
    </row>
    <row r="1341" spans="31:45">
      <c r="AE1341" s="1">
        <v>45711</v>
      </c>
      <c r="AF1341" s="1">
        <v>45248</v>
      </c>
      <c r="AG1341" s="1">
        <v>45855</v>
      </c>
      <c r="AH1341" s="53">
        <v>45689</v>
      </c>
      <c r="AI1341" s="1">
        <v>45647</v>
      </c>
      <c r="AJ1341" s="1">
        <v>45647</v>
      </c>
      <c r="AK1341" s="1">
        <v>45682</v>
      </c>
      <c r="AL1341" s="1">
        <v>45854</v>
      </c>
      <c r="AM1341" s="1">
        <v>45601</v>
      </c>
      <c r="AO1341" s="24"/>
      <c r="AP1341" s="1">
        <v>46033</v>
      </c>
      <c r="AQ1341" s="1">
        <v>46103</v>
      </c>
      <c r="AR1341" s="1"/>
      <c r="AS1341" s="1"/>
    </row>
    <row r="1342" spans="31:45">
      <c r="AE1342" s="1">
        <v>45717</v>
      </c>
      <c r="AF1342" s="1">
        <v>45249</v>
      </c>
      <c r="AG1342" s="1">
        <v>45856</v>
      </c>
      <c r="AH1342" s="53">
        <v>45690</v>
      </c>
      <c r="AI1342" s="1">
        <v>45648</v>
      </c>
      <c r="AJ1342" s="1">
        <v>45648</v>
      </c>
      <c r="AK1342" s="1">
        <v>45683</v>
      </c>
      <c r="AL1342" s="1">
        <v>45855</v>
      </c>
      <c r="AM1342" s="1">
        <v>45605</v>
      </c>
      <c r="AO1342" s="24"/>
      <c r="AP1342" s="1">
        <v>46039</v>
      </c>
      <c r="AQ1342" s="1">
        <v>46109</v>
      </c>
      <c r="AR1342" s="1"/>
      <c r="AS1342" s="1"/>
    </row>
    <row r="1343" spans="31:45">
      <c r="AE1343" s="1">
        <v>45718</v>
      </c>
      <c r="AF1343" s="1">
        <v>45252</v>
      </c>
      <c r="AG1343" s="1">
        <v>45857</v>
      </c>
      <c r="AH1343" s="53">
        <v>45696</v>
      </c>
      <c r="AI1343" s="1">
        <v>45649</v>
      </c>
      <c r="AJ1343" s="1">
        <v>45649</v>
      </c>
      <c r="AK1343" s="1">
        <v>45689</v>
      </c>
      <c r="AL1343" s="1">
        <v>45856</v>
      </c>
      <c r="AM1343" s="1">
        <v>45606</v>
      </c>
      <c r="AO1343" s="24"/>
      <c r="AP1343" s="1">
        <v>46040</v>
      </c>
      <c r="AQ1343" s="1">
        <v>46110</v>
      </c>
      <c r="AR1343" s="1"/>
      <c r="AS1343" s="1"/>
    </row>
    <row r="1344" spans="31:45">
      <c r="AE1344" s="1">
        <v>45724</v>
      </c>
      <c r="AF1344" s="1">
        <v>45253</v>
      </c>
      <c r="AG1344" s="1">
        <v>45858</v>
      </c>
      <c r="AH1344" s="53">
        <v>45697</v>
      </c>
      <c r="AI1344" s="52">
        <v>45650</v>
      </c>
      <c r="AJ1344" s="52">
        <v>45650</v>
      </c>
      <c r="AK1344" s="1">
        <v>45690</v>
      </c>
      <c r="AL1344" s="1">
        <v>45857</v>
      </c>
      <c r="AM1344" s="1">
        <v>45612</v>
      </c>
      <c r="AO1344" s="24"/>
      <c r="AP1344" s="1">
        <v>46041</v>
      </c>
      <c r="AQ1344" s="1">
        <v>46111</v>
      </c>
      <c r="AR1344" s="1"/>
      <c r="AS1344" s="1"/>
    </row>
    <row r="1345" spans="31:45">
      <c r="AE1345" s="1">
        <v>45725</v>
      </c>
      <c r="AF1345" s="1">
        <v>45254</v>
      </c>
      <c r="AG1345" s="1">
        <v>45859</v>
      </c>
      <c r="AH1345" s="53">
        <v>45703</v>
      </c>
      <c r="AI1345" s="52">
        <v>45651</v>
      </c>
      <c r="AJ1345" s="52">
        <v>45651</v>
      </c>
      <c r="AK1345" s="1">
        <v>45696</v>
      </c>
      <c r="AL1345" s="1">
        <v>45858</v>
      </c>
      <c r="AM1345" s="1">
        <v>45613</v>
      </c>
      <c r="AO1345" s="24"/>
      <c r="AP1345" s="1">
        <v>46046</v>
      </c>
      <c r="AQ1345" s="1">
        <v>46112</v>
      </c>
      <c r="AR1345" s="1"/>
      <c r="AS1345" s="1"/>
    </row>
    <row r="1346" spans="31:45">
      <c r="AE1346" s="1">
        <v>45731</v>
      </c>
      <c r="AF1346" s="1">
        <v>45255</v>
      </c>
      <c r="AG1346" s="1">
        <v>45860</v>
      </c>
      <c r="AH1346" s="53">
        <v>45704</v>
      </c>
      <c r="AI1346" s="52">
        <v>45652</v>
      </c>
      <c r="AJ1346" s="52">
        <v>45652</v>
      </c>
      <c r="AK1346" s="1">
        <v>45697</v>
      </c>
      <c r="AL1346" s="1">
        <v>45859</v>
      </c>
      <c r="AM1346" s="1">
        <v>45619</v>
      </c>
      <c r="AO1346" s="24"/>
      <c r="AP1346" s="1">
        <v>46047</v>
      </c>
      <c r="AQ1346" s="1">
        <v>46113</v>
      </c>
      <c r="AR1346" s="1"/>
      <c r="AS1346" s="1"/>
    </row>
    <row r="1347" spans="31:45">
      <c r="AE1347" s="1">
        <v>45732</v>
      </c>
      <c r="AF1347" s="1">
        <v>45256</v>
      </c>
      <c r="AG1347" s="1">
        <v>45861</v>
      </c>
      <c r="AH1347" s="53">
        <v>45705</v>
      </c>
      <c r="AI1347" s="52">
        <v>45653</v>
      </c>
      <c r="AJ1347" s="52">
        <v>45653</v>
      </c>
      <c r="AK1347" s="1">
        <v>45702</v>
      </c>
      <c r="AL1347" s="1">
        <v>45860</v>
      </c>
      <c r="AM1347" s="1">
        <v>45620</v>
      </c>
      <c r="AO1347" s="24"/>
      <c r="AP1347" s="1">
        <v>46053</v>
      </c>
      <c r="AQ1347" s="1">
        <v>46114</v>
      </c>
      <c r="AR1347" s="1"/>
      <c r="AS1347" s="1"/>
    </row>
    <row r="1348" spans="31:45">
      <c r="AE1348" s="1">
        <v>45738</v>
      </c>
      <c r="AF1348" s="1">
        <v>45262</v>
      </c>
      <c r="AG1348" s="1">
        <v>45862</v>
      </c>
      <c r="AH1348" s="53">
        <v>45710</v>
      </c>
      <c r="AI1348" s="52">
        <v>45654</v>
      </c>
      <c r="AJ1348" s="52">
        <v>45654</v>
      </c>
      <c r="AK1348" s="1">
        <v>45703</v>
      </c>
      <c r="AL1348" s="1">
        <v>45861</v>
      </c>
      <c r="AM1348" s="1">
        <v>45623</v>
      </c>
      <c r="AO1348" s="24"/>
      <c r="AP1348" s="1">
        <v>46054</v>
      </c>
      <c r="AQ1348" s="1">
        <v>46115</v>
      </c>
      <c r="AR1348" s="1"/>
      <c r="AS1348" s="1"/>
    </row>
    <row r="1349" spans="31:45">
      <c r="AE1349" s="1">
        <v>45739</v>
      </c>
      <c r="AF1349" s="1">
        <v>45263</v>
      </c>
      <c r="AG1349" s="1">
        <v>45863</v>
      </c>
      <c r="AH1349" s="53">
        <v>45711</v>
      </c>
      <c r="AI1349" s="1">
        <v>45655</v>
      </c>
      <c r="AJ1349" s="1">
        <v>45655</v>
      </c>
      <c r="AK1349" s="1">
        <v>45704</v>
      </c>
      <c r="AL1349" s="1">
        <v>45862</v>
      </c>
      <c r="AM1349" s="1">
        <v>45624</v>
      </c>
      <c r="AO1349" s="24"/>
      <c r="AP1349" s="1">
        <v>46060</v>
      </c>
      <c r="AQ1349" s="1">
        <v>46116</v>
      </c>
      <c r="AR1349" s="1"/>
      <c r="AS1349" s="1"/>
    </row>
    <row r="1350" spans="31:45">
      <c r="AE1350" s="1">
        <v>45745</v>
      </c>
      <c r="AF1350" s="1">
        <v>45269</v>
      </c>
      <c r="AG1350" s="1">
        <v>45864</v>
      </c>
      <c r="AH1350" s="53">
        <v>45717</v>
      </c>
      <c r="AI1350" s="1">
        <v>45656</v>
      </c>
      <c r="AJ1350" s="1">
        <v>45656</v>
      </c>
      <c r="AK1350" s="1">
        <v>45705</v>
      </c>
      <c r="AL1350" s="1">
        <v>45863</v>
      </c>
      <c r="AM1350" s="1">
        <v>45625</v>
      </c>
      <c r="AO1350" s="24"/>
      <c r="AP1350" s="1">
        <v>46061</v>
      </c>
      <c r="AQ1350" s="1">
        <v>46117</v>
      </c>
      <c r="AR1350" s="1"/>
      <c r="AS1350" s="1"/>
    </row>
    <row r="1351" spans="31:45">
      <c r="AE1351" s="1">
        <v>45746</v>
      </c>
      <c r="AF1351" s="1">
        <v>45270</v>
      </c>
      <c r="AG1351" s="1">
        <v>45865</v>
      </c>
      <c r="AH1351" s="53">
        <v>45718</v>
      </c>
      <c r="AI1351" s="52">
        <v>45657</v>
      </c>
      <c r="AJ1351" s="52">
        <v>45657</v>
      </c>
      <c r="AK1351" s="1">
        <v>45710</v>
      </c>
      <c r="AL1351" s="1">
        <v>45864</v>
      </c>
      <c r="AM1351" s="1">
        <v>45626</v>
      </c>
      <c r="AO1351" s="24"/>
      <c r="AP1351" s="1">
        <v>46067</v>
      </c>
      <c r="AQ1351" s="1">
        <v>46118</v>
      </c>
      <c r="AR1351" s="1"/>
      <c r="AS1351" s="1"/>
    </row>
    <row r="1352" spans="31:45">
      <c r="AE1352" s="1">
        <v>45747</v>
      </c>
      <c r="AF1352" s="1">
        <v>45276</v>
      </c>
      <c r="AG1352" s="1">
        <v>45866</v>
      </c>
      <c r="AH1352" s="53">
        <v>45724</v>
      </c>
      <c r="AI1352" s="52">
        <v>45658</v>
      </c>
      <c r="AJ1352" s="52">
        <v>45658</v>
      </c>
      <c r="AK1352" s="1">
        <v>45711</v>
      </c>
      <c r="AL1352" s="1">
        <v>45865</v>
      </c>
      <c r="AM1352" s="1">
        <v>45627</v>
      </c>
      <c r="AO1352" s="24"/>
      <c r="AP1352" s="1">
        <v>46068</v>
      </c>
      <c r="AQ1352" s="1">
        <v>46123</v>
      </c>
      <c r="AR1352" s="1"/>
      <c r="AS1352" s="1"/>
    </row>
    <row r="1353" spans="31:45">
      <c r="AE1353" s="52">
        <v>45752</v>
      </c>
      <c r="AF1353" s="1">
        <v>45277</v>
      </c>
      <c r="AG1353" s="1">
        <v>45867</v>
      </c>
      <c r="AH1353" s="53">
        <v>45725</v>
      </c>
      <c r="AI1353" s="52">
        <v>45659</v>
      </c>
      <c r="AJ1353" s="52">
        <v>45659</v>
      </c>
      <c r="AK1353" s="1">
        <v>45717</v>
      </c>
      <c r="AL1353" s="1">
        <v>45866</v>
      </c>
      <c r="AM1353" s="1">
        <v>45633</v>
      </c>
      <c r="AO1353" s="24"/>
      <c r="AP1353" s="1">
        <v>46069</v>
      </c>
      <c r="AQ1353" s="1">
        <v>46124</v>
      </c>
      <c r="AR1353" s="1"/>
      <c r="AS1353" s="1"/>
    </row>
    <row r="1354" spans="31:45">
      <c r="AE1354" s="1">
        <v>45753</v>
      </c>
      <c r="AF1354" s="1">
        <v>45283</v>
      </c>
      <c r="AG1354" s="1">
        <v>45868</v>
      </c>
      <c r="AH1354" s="53">
        <v>45731</v>
      </c>
      <c r="AI1354" s="52">
        <v>45660</v>
      </c>
      <c r="AJ1354" s="52">
        <v>45660</v>
      </c>
      <c r="AK1354" s="1">
        <v>45718</v>
      </c>
      <c r="AL1354" s="1">
        <v>45867</v>
      </c>
      <c r="AM1354" s="1">
        <v>45634</v>
      </c>
      <c r="AO1354" s="24"/>
      <c r="AP1354" s="1">
        <v>46074</v>
      </c>
      <c r="AQ1354" s="1">
        <v>46130</v>
      </c>
      <c r="AR1354" s="1"/>
      <c r="AS1354" s="1"/>
    </row>
    <row r="1355" spans="31:45">
      <c r="AE1355" s="1">
        <v>45759</v>
      </c>
      <c r="AF1355" s="1">
        <v>45284</v>
      </c>
      <c r="AG1355" s="1">
        <v>45869</v>
      </c>
      <c r="AH1355" s="53">
        <v>45732</v>
      </c>
      <c r="AI1355" s="52">
        <v>45661</v>
      </c>
      <c r="AJ1355" s="52">
        <v>45661</v>
      </c>
      <c r="AK1355" s="1">
        <v>45724</v>
      </c>
      <c r="AL1355" s="1">
        <v>45868</v>
      </c>
      <c r="AM1355" s="1">
        <v>45640</v>
      </c>
      <c r="AO1355" s="24"/>
      <c r="AP1355" s="1">
        <v>46075</v>
      </c>
      <c r="AQ1355" s="1">
        <v>46131</v>
      </c>
      <c r="AR1355" s="1"/>
      <c r="AS1355" s="1"/>
    </row>
    <row r="1356" spans="31:45">
      <c r="AE1356" s="1">
        <v>45760</v>
      </c>
      <c r="AF1356" s="1">
        <v>45285</v>
      </c>
      <c r="AG1356" s="1">
        <v>45870</v>
      </c>
      <c r="AH1356" s="53">
        <v>45733</v>
      </c>
      <c r="AI1356" s="1">
        <v>45662</v>
      </c>
      <c r="AJ1356" s="1">
        <v>45662</v>
      </c>
      <c r="AK1356" s="1">
        <v>45725</v>
      </c>
      <c r="AL1356" s="1">
        <v>45869</v>
      </c>
      <c r="AM1356" s="1">
        <v>45641</v>
      </c>
      <c r="AO1356" s="24"/>
      <c r="AP1356" s="1">
        <v>46081</v>
      </c>
      <c r="AQ1356" s="1">
        <v>46137</v>
      </c>
      <c r="AR1356" s="1"/>
      <c r="AS1356" s="1"/>
    </row>
    <row r="1357" spans="31:45">
      <c r="AE1357" s="1">
        <v>45761</v>
      </c>
      <c r="AF1357" s="1">
        <v>45286</v>
      </c>
      <c r="AG1357" s="1">
        <v>45871</v>
      </c>
      <c r="AH1357" s="53">
        <v>45738</v>
      </c>
      <c r="AI1357" s="1">
        <v>45668</v>
      </c>
      <c r="AJ1357" s="1">
        <v>45668</v>
      </c>
      <c r="AK1357" s="1">
        <v>45731</v>
      </c>
      <c r="AL1357" s="1">
        <v>45870</v>
      </c>
      <c r="AM1357" s="1">
        <v>45647</v>
      </c>
      <c r="AO1357" s="24"/>
      <c r="AP1357" s="1">
        <v>46082</v>
      </c>
      <c r="AQ1357" s="1">
        <v>46138</v>
      </c>
      <c r="AR1357" s="1"/>
      <c r="AS1357" s="1"/>
    </row>
    <row r="1358" spans="31:45">
      <c r="AE1358" s="52">
        <v>45762</v>
      </c>
      <c r="AF1358" s="1">
        <v>45287</v>
      </c>
      <c r="AG1358" s="1">
        <v>45872</v>
      </c>
      <c r="AH1358" s="53">
        <v>45739</v>
      </c>
      <c r="AI1358" s="1">
        <v>45669</v>
      </c>
      <c r="AJ1358" s="1">
        <v>45669</v>
      </c>
      <c r="AK1358" s="1">
        <v>45732</v>
      </c>
      <c r="AL1358" s="1">
        <v>45871</v>
      </c>
      <c r="AM1358" s="1">
        <v>45648</v>
      </c>
      <c r="AO1358" s="24"/>
      <c r="AP1358" s="1">
        <v>46088</v>
      </c>
      <c r="AQ1358" s="1">
        <v>46144</v>
      </c>
      <c r="AR1358" s="1"/>
      <c r="AS1358" s="1"/>
    </row>
    <row r="1359" spans="31:45">
      <c r="AE1359" s="52">
        <v>45763</v>
      </c>
      <c r="AF1359" s="1">
        <v>45288</v>
      </c>
      <c r="AG1359" s="1">
        <v>45873</v>
      </c>
      <c r="AH1359" s="53">
        <v>45745</v>
      </c>
      <c r="AI1359" s="1">
        <v>45675</v>
      </c>
      <c r="AJ1359" s="1">
        <v>45675</v>
      </c>
      <c r="AK1359" s="1">
        <v>45733</v>
      </c>
      <c r="AL1359" s="1">
        <v>45872</v>
      </c>
      <c r="AM1359" s="1">
        <v>45649</v>
      </c>
      <c r="AO1359" s="24"/>
      <c r="AP1359" s="1">
        <v>46089</v>
      </c>
      <c r="AQ1359" s="1">
        <v>46145</v>
      </c>
      <c r="AR1359" s="1"/>
      <c r="AS1359" s="1"/>
    </row>
    <row r="1360" spans="31:45">
      <c r="AE1360" s="52">
        <v>45764</v>
      </c>
      <c r="AF1360" s="1">
        <v>45289</v>
      </c>
      <c r="AG1360" s="1">
        <v>45874</v>
      </c>
      <c r="AH1360" s="53">
        <v>45746</v>
      </c>
      <c r="AI1360" s="1">
        <v>45676</v>
      </c>
      <c r="AJ1360" s="1">
        <v>45676</v>
      </c>
      <c r="AK1360" s="1">
        <v>45738</v>
      </c>
      <c r="AL1360" s="1">
        <v>45873</v>
      </c>
      <c r="AM1360" s="1">
        <v>45650</v>
      </c>
      <c r="AO1360" s="24"/>
      <c r="AP1360" s="1">
        <v>46095</v>
      </c>
      <c r="AQ1360" s="1">
        <v>46151</v>
      </c>
      <c r="AR1360" s="1"/>
      <c r="AS1360" s="1"/>
    </row>
    <row r="1361" spans="31:45">
      <c r="AE1361" s="52">
        <v>45765</v>
      </c>
      <c r="AF1361" s="1">
        <v>45290</v>
      </c>
      <c r="AG1361" s="1">
        <v>45875</v>
      </c>
      <c r="AH1361" s="53">
        <v>45747</v>
      </c>
      <c r="AI1361" s="1">
        <v>45677</v>
      </c>
      <c r="AJ1361" s="1">
        <v>45677</v>
      </c>
      <c r="AK1361" s="1">
        <v>45739</v>
      </c>
      <c r="AL1361" s="1">
        <v>45874</v>
      </c>
      <c r="AM1361" s="1">
        <v>45651</v>
      </c>
      <c r="AO1361" s="24"/>
      <c r="AP1361" s="1">
        <v>46096</v>
      </c>
      <c r="AQ1361" s="1">
        <v>46152</v>
      </c>
      <c r="AR1361" s="1"/>
      <c r="AS1361" s="1"/>
    </row>
    <row r="1362" spans="31:45">
      <c r="AE1362" s="52">
        <v>45766</v>
      </c>
      <c r="AF1362" s="1">
        <v>45291</v>
      </c>
      <c r="AG1362" s="1">
        <v>45876</v>
      </c>
      <c r="AH1362" s="53">
        <v>45752</v>
      </c>
      <c r="AI1362" s="52">
        <v>45682</v>
      </c>
      <c r="AJ1362" s="52">
        <v>45682</v>
      </c>
      <c r="AK1362" s="1">
        <v>45745</v>
      </c>
      <c r="AL1362" s="1">
        <v>45875</v>
      </c>
      <c r="AM1362" s="1">
        <v>45652</v>
      </c>
      <c r="AO1362" s="24"/>
      <c r="AP1362" s="1">
        <v>46102</v>
      </c>
      <c r="AQ1362" s="1">
        <v>46158</v>
      </c>
      <c r="AR1362" s="1"/>
      <c r="AS1362" s="1"/>
    </row>
    <row r="1363" spans="31:45">
      <c r="AE1363" s="1">
        <v>45767</v>
      </c>
      <c r="AF1363" s="1">
        <v>45292</v>
      </c>
      <c r="AG1363" s="1">
        <v>45877</v>
      </c>
      <c r="AH1363" s="53">
        <v>45753</v>
      </c>
      <c r="AI1363" s="1">
        <v>45683</v>
      </c>
      <c r="AJ1363" s="1">
        <v>45683</v>
      </c>
      <c r="AK1363" s="1">
        <v>45746</v>
      </c>
      <c r="AL1363" s="1">
        <v>45876</v>
      </c>
      <c r="AM1363" s="1">
        <v>45653</v>
      </c>
      <c r="AO1363" s="24"/>
      <c r="AP1363" s="1">
        <v>46103</v>
      </c>
      <c r="AQ1363" s="1">
        <v>46159</v>
      </c>
      <c r="AR1363" s="1"/>
      <c r="AS1363" s="1"/>
    </row>
    <row r="1364" spans="31:45">
      <c r="AE1364" s="1">
        <v>45768</v>
      </c>
      <c r="AF1364" s="1">
        <v>45293</v>
      </c>
      <c r="AG1364" s="1">
        <v>45878</v>
      </c>
      <c r="AH1364" s="53">
        <v>45759</v>
      </c>
      <c r="AI1364" s="1">
        <v>45689</v>
      </c>
      <c r="AJ1364" s="1">
        <v>45689</v>
      </c>
      <c r="AK1364" s="1">
        <v>45747</v>
      </c>
      <c r="AL1364" s="1">
        <v>45877</v>
      </c>
      <c r="AM1364" s="1">
        <v>45654</v>
      </c>
      <c r="AO1364" s="24"/>
      <c r="AP1364" s="1">
        <v>46109</v>
      </c>
      <c r="AQ1364" s="1">
        <v>46165</v>
      </c>
      <c r="AR1364" s="1"/>
      <c r="AS1364" s="1"/>
    </row>
    <row r="1365" spans="31:45">
      <c r="AE1365" s="52">
        <v>45773</v>
      </c>
      <c r="AF1365" s="1">
        <v>45297</v>
      </c>
      <c r="AG1365" s="1">
        <v>45879</v>
      </c>
      <c r="AH1365" s="53">
        <v>45760</v>
      </c>
      <c r="AI1365" s="1">
        <v>45690</v>
      </c>
      <c r="AJ1365" s="1">
        <v>45690</v>
      </c>
      <c r="AK1365" s="1">
        <v>45752</v>
      </c>
      <c r="AL1365" s="1">
        <v>45878</v>
      </c>
      <c r="AM1365" s="1">
        <v>45655</v>
      </c>
      <c r="AO1365" s="24"/>
      <c r="AP1365" s="1">
        <v>46110</v>
      </c>
      <c r="AQ1365" s="1">
        <v>46166</v>
      </c>
      <c r="AR1365" s="1"/>
      <c r="AS1365" s="1"/>
    </row>
    <row r="1366" spans="31:45">
      <c r="AE1366" s="1">
        <v>45774</v>
      </c>
      <c r="AF1366" s="1">
        <v>45298</v>
      </c>
      <c r="AG1366" s="1">
        <v>45880</v>
      </c>
      <c r="AH1366" s="53">
        <v>45761</v>
      </c>
      <c r="AI1366" s="1">
        <v>45696</v>
      </c>
      <c r="AJ1366" s="1">
        <v>45696</v>
      </c>
      <c r="AK1366" s="1">
        <v>45753</v>
      </c>
      <c r="AL1366" s="1">
        <v>45879</v>
      </c>
      <c r="AM1366" s="1">
        <v>45656</v>
      </c>
      <c r="AO1366" s="24"/>
      <c r="AP1366" s="1">
        <v>46111</v>
      </c>
      <c r="AQ1366" s="1">
        <v>46167</v>
      </c>
      <c r="AR1366" s="1"/>
      <c r="AS1366" s="1"/>
    </row>
    <row r="1367" spans="31:45">
      <c r="AE1367" s="1">
        <v>45780</v>
      </c>
      <c r="AF1367" s="1">
        <v>45304</v>
      </c>
      <c r="AG1367" s="1">
        <v>45885</v>
      </c>
      <c r="AH1367" s="53">
        <v>45762</v>
      </c>
      <c r="AI1367" s="1">
        <v>45697</v>
      </c>
      <c r="AJ1367" s="1">
        <v>45697</v>
      </c>
      <c r="AK1367" s="1">
        <v>45759</v>
      </c>
      <c r="AL1367" s="1">
        <v>45885</v>
      </c>
      <c r="AM1367" s="1">
        <v>45657</v>
      </c>
      <c r="AO1367" s="24"/>
      <c r="AP1367" s="1">
        <v>46112</v>
      </c>
      <c r="AQ1367" s="1">
        <v>46169</v>
      </c>
      <c r="AR1367" s="1"/>
      <c r="AS1367" s="1"/>
    </row>
    <row r="1368" spans="31:45">
      <c r="AE1368" s="1">
        <v>45781</v>
      </c>
      <c r="AF1368" s="1">
        <v>45305</v>
      </c>
      <c r="AG1368" s="1">
        <v>45886</v>
      </c>
      <c r="AH1368" s="53">
        <v>45763</v>
      </c>
      <c r="AI1368" s="1">
        <v>45702</v>
      </c>
      <c r="AJ1368" s="1">
        <v>45702</v>
      </c>
      <c r="AK1368" s="1">
        <v>45760</v>
      </c>
      <c r="AL1368" s="1">
        <v>45886</v>
      </c>
      <c r="AM1368" s="1">
        <v>45658</v>
      </c>
      <c r="AO1368" s="24"/>
      <c r="AP1368" s="1">
        <v>46113</v>
      </c>
      <c r="AQ1368" s="1">
        <v>46172</v>
      </c>
      <c r="AR1368" s="1"/>
      <c r="AS1368" s="1"/>
    </row>
    <row r="1369" spans="31:45">
      <c r="AE1369" s="1">
        <v>45787</v>
      </c>
      <c r="AF1369" s="1">
        <v>45306</v>
      </c>
      <c r="AG1369" s="1">
        <v>45892</v>
      </c>
      <c r="AH1369" s="53">
        <v>45764</v>
      </c>
      <c r="AI1369" s="52">
        <v>45703</v>
      </c>
      <c r="AJ1369" s="52">
        <v>45703</v>
      </c>
      <c r="AK1369" s="1">
        <v>45761</v>
      </c>
      <c r="AL1369" s="1">
        <v>45892</v>
      </c>
      <c r="AM1369" s="1">
        <v>45659</v>
      </c>
      <c r="AO1369" s="24"/>
      <c r="AP1369" s="1">
        <v>46114</v>
      </c>
      <c r="AQ1369" s="1">
        <v>46173</v>
      </c>
      <c r="AR1369" s="1"/>
      <c r="AS1369" s="1"/>
    </row>
    <row r="1370" spans="31:45">
      <c r="AE1370" s="1">
        <v>45788</v>
      </c>
      <c r="AF1370" s="1">
        <v>45311</v>
      </c>
      <c r="AG1370" s="1">
        <v>45893</v>
      </c>
      <c r="AH1370" s="53">
        <v>45765</v>
      </c>
      <c r="AI1370" s="1">
        <v>45704</v>
      </c>
      <c r="AJ1370" s="1">
        <v>45704</v>
      </c>
      <c r="AK1370" s="1">
        <v>45762</v>
      </c>
      <c r="AL1370" s="1">
        <v>45893</v>
      </c>
      <c r="AM1370" s="1">
        <v>45660</v>
      </c>
      <c r="AO1370" s="24"/>
      <c r="AP1370" s="1">
        <v>46115</v>
      </c>
      <c r="AQ1370" s="1">
        <v>46179</v>
      </c>
      <c r="AR1370" s="1"/>
      <c r="AS1370" s="1"/>
    </row>
    <row r="1371" spans="31:45">
      <c r="AE1371" s="1">
        <v>45794</v>
      </c>
      <c r="AF1371" s="1">
        <v>45312</v>
      </c>
      <c r="AG1371" s="1">
        <v>45899</v>
      </c>
      <c r="AH1371" s="53">
        <v>45766</v>
      </c>
      <c r="AI1371" s="1">
        <v>45705</v>
      </c>
      <c r="AJ1371" s="1">
        <v>45705</v>
      </c>
      <c r="AK1371" s="1">
        <v>45763</v>
      </c>
      <c r="AL1371" s="1">
        <v>45899</v>
      </c>
      <c r="AM1371" s="1">
        <v>45661</v>
      </c>
      <c r="AO1371" s="24"/>
      <c r="AP1371" s="1">
        <v>46116</v>
      </c>
      <c r="AQ1371" s="1">
        <v>46180</v>
      </c>
      <c r="AR1371" s="1"/>
      <c r="AS1371" s="1"/>
    </row>
    <row r="1372" spans="31:45">
      <c r="AE1372" s="1">
        <v>45795</v>
      </c>
      <c r="AF1372" s="1">
        <v>45318</v>
      </c>
      <c r="AG1372" s="1">
        <v>45900</v>
      </c>
      <c r="AH1372" s="53">
        <v>45767</v>
      </c>
      <c r="AI1372" s="52">
        <v>45710</v>
      </c>
      <c r="AJ1372" s="52">
        <v>45710</v>
      </c>
      <c r="AK1372" s="1">
        <v>45764</v>
      </c>
      <c r="AL1372" s="1">
        <v>45900</v>
      </c>
      <c r="AM1372" s="1">
        <v>45662</v>
      </c>
      <c r="AO1372" s="24"/>
      <c r="AP1372" s="1">
        <v>46117</v>
      </c>
      <c r="AQ1372" s="1">
        <v>46186</v>
      </c>
      <c r="AR1372" s="1"/>
      <c r="AS1372" s="1"/>
    </row>
    <row r="1373" spans="31:45">
      <c r="AE1373" s="1">
        <v>45801</v>
      </c>
      <c r="AF1373" s="1">
        <v>45319</v>
      </c>
      <c r="AG1373" s="1">
        <v>45901</v>
      </c>
      <c r="AH1373" s="53">
        <v>45768</v>
      </c>
      <c r="AI1373" s="1">
        <v>45711</v>
      </c>
      <c r="AJ1373" s="1">
        <v>45711</v>
      </c>
      <c r="AK1373" s="1">
        <v>45765</v>
      </c>
      <c r="AL1373" s="1">
        <v>45901</v>
      </c>
      <c r="AM1373" s="1">
        <v>45668</v>
      </c>
      <c r="AO1373" s="24"/>
      <c r="AP1373" s="1">
        <v>46118</v>
      </c>
      <c r="AQ1373" s="1">
        <v>46187</v>
      </c>
      <c r="AR1373" s="1"/>
      <c r="AS1373" s="1"/>
    </row>
    <row r="1374" spans="31:45">
      <c r="AE1374" s="1">
        <v>45802</v>
      </c>
      <c r="AF1374" s="1">
        <v>45325</v>
      </c>
      <c r="AG1374" s="1">
        <v>45906</v>
      </c>
      <c r="AH1374" s="53">
        <v>45773</v>
      </c>
      <c r="AI1374" s="1">
        <v>45717</v>
      </c>
      <c r="AJ1374" s="1">
        <v>45717</v>
      </c>
      <c r="AK1374" s="1">
        <v>45766</v>
      </c>
      <c r="AL1374" s="1">
        <v>45906</v>
      </c>
      <c r="AM1374" s="1">
        <v>45669</v>
      </c>
      <c r="AO1374" s="24"/>
      <c r="AP1374" s="1">
        <v>46123</v>
      </c>
      <c r="AQ1374" s="1">
        <v>46192</v>
      </c>
      <c r="AR1374" s="1"/>
      <c r="AS1374" s="1"/>
    </row>
    <row r="1375" spans="31:45">
      <c r="AE1375" s="1">
        <v>45803</v>
      </c>
      <c r="AF1375" s="1">
        <v>45326</v>
      </c>
      <c r="AG1375" s="1">
        <v>45907</v>
      </c>
      <c r="AH1375" s="53">
        <v>45774</v>
      </c>
      <c r="AI1375" s="1">
        <v>45718</v>
      </c>
      <c r="AJ1375" s="1">
        <v>45718</v>
      </c>
      <c r="AK1375" s="1">
        <v>45767</v>
      </c>
      <c r="AL1375" s="1">
        <v>45907</v>
      </c>
      <c r="AM1375" s="1">
        <v>45675</v>
      </c>
      <c r="AO1375" s="24"/>
      <c r="AP1375" s="1">
        <v>46124</v>
      </c>
      <c r="AQ1375" s="1">
        <v>46193</v>
      </c>
      <c r="AR1375" s="1"/>
      <c r="AS1375" s="1"/>
    </row>
    <row r="1376" spans="31:45">
      <c r="AE1376" s="52">
        <v>45808</v>
      </c>
      <c r="AF1376" s="1">
        <v>45332</v>
      </c>
      <c r="AG1376" s="1">
        <v>45913</v>
      </c>
      <c r="AH1376" s="53">
        <v>45780</v>
      </c>
      <c r="AI1376" s="1">
        <v>45724</v>
      </c>
      <c r="AJ1376" s="1">
        <v>45724</v>
      </c>
      <c r="AK1376" s="1">
        <v>45768</v>
      </c>
      <c r="AL1376" s="1">
        <v>45913</v>
      </c>
      <c r="AM1376" s="1">
        <v>45676</v>
      </c>
      <c r="AO1376" s="24"/>
      <c r="AP1376" s="1">
        <v>46130</v>
      </c>
      <c r="AQ1376" s="1">
        <v>46194</v>
      </c>
      <c r="AR1376" s="1"/>
      <c r="AS1376" s="1"/>
    </row>
    <row r="1377" spans="31:45">
      <c r="AE1377" s="1">
        <v>45809</v>
      </c>
      <c r="AF1377" s="1">
        <v>45333</v>
      </c>
      <c r="AG1377" s="1">
        <v>45914</v>
      </c>
      <c r="AH1377" s="53">
        <v>45781</v>
      </c>
      <c r="AI1377" s="1">
        <v>45725</v>
      </c>
      <c r="AJ1377" s="1">
        <v>45725</v>
      </c>
      <c r="AK1377" s="1">
        <v>45773</v>
      </c>
      <c r="AL1377" s="1">
        <v>45914</v>
      </c>
      <c r="AM1377" s="1">
        <v>45677</v>
      </c>
      <c r="AO1377" s="24"/>
      <c r="AP1377" s="1">
        <v>46131</v>
      </c>
      <c r="AQ1377" s="1">
        <v>46197</v>
      </c>
      <c r="AR1377" s="1"/>
      <c r="AS1377" s="1"/>
    </row>
    <row r="1378" spans="31:45">
      <c r="AE1378" s="1">
        <v>45815</v>
      </c>
      <c r="AF1378" s="1">
        <v>45339</v>
      </c>
      <c r="AG1378" s="1">
        <v>45920</v>
      </c>
      <c r="AH1378" s="53">
        <v>45787</v>
      </c>
      <c r="AI1378" s="1">
        <v>45731</v>
      </c>
      <c r="AJ1378" s="1">
        <v>45731</v>
      </c>
      <c r="AK1378" s="1">
        <v>45774</v>
      </c>
      <c r="AL1378" s="1">
        <v>45920</v>
      </c>
      <c r="AM1378" s="1">
        <v>45682</v>
      </c>
      <c r="AO1378" s="24"/>
      <c r="AP1378" s="1">
        <v>46137</v>
      </c>
      <c r="AQ1378" s="1">
        <v>46198</v>
      </c>
      <c r="AR1378" s="1"/>
      <c r="AS1378" s="1"/>
    </row>
    <row r="1379" spans="31:45">
      <c r="AE1379" s="1">
        <v>45816</v>
      </c>
      <c r="AF1379" s="1">
        <v>45340</v>
      </c>
      <c r="AG1379" s="1">
        <v>45921</v>
      </c>
      <c r="AH1379" s="53">
        <v>45788</v>
      </c>
      <c r="AI1379" s="1">
        <v>45732</v>
      </c>
      <c r="AJ1379" s="1">
        <v>45732</v>
      </c>
      <c r="AK1379" s="1">
        <v>45780</v>
      </c>
      <c r="AL1379" s="1">
        <v>45921</v>
      </c>
      <c r="AM1379" s="1">
        <v>45683</v>
      </c>
      <c r="AO1379" s="24"/>
      <c r="AP1379" s="1">
        <v>46138</v>
      </c>
      <c r="AQ1379" s="1">
        <v>46199</v>
      </c>
      <c r="AR1379" s="1"/>
      <c r="AS1379" s="1"/>
    </row>
    <row r="1380" spans="31:45">
      <c r="AE1380" s="1">
        <v>45822</v>
      </c>
      <c r="AF1380" s="1">
        <v>45341</v>
      </c>
      <c r="AG1380" s="1">
        <v>45927</v>
      </c>
      <c r="AH1380" s="53">
        <v>45794</v>
      </c>
      <c r="AI1380" s="1">
        <v>45733</v>
      </c>
      <c r="AJ1380" s="1">
        <v>45733</v>
      </c>
      <c r="AK1380" s="1">
        <v>45781</v>
      </c>
      <c r="AL1380" s="1">
        <v>45927</v>
      </c>
      <c r="AM1380" s="1">
        <v>45689</v>
      </c>
      <c r="AO1380" s="24"/>
      <c r="AP1380" s="1">
        <v>46144</v>
      </c>
      <c r="AQ1380" s="1">
        <v>46200</v>
      </c>
      <c r="AR1380" s="1"/>
      <c r="AS1380" s="1"/>
    </row>
    <row r="1381" spans="31:45">
      <c r="AE1381" s="1">
        <v>45823</v>
      </c>
      <c r="AF1381" s="1">
        <v>45346</v>
      </c>
      <c r="AG1381" s="1">
        <v>45928</v>
      </c>
      <c r="AH1381" s="53">
        <v>45795</v>
      </c>
      <c r="AI1381" s="52">
        <v>45738</v>
      </c>
      <c r="AJ1381" s="52">
        <v>45738</v>
      </c>
      <c r="AK1381" s="1">
        <v>45787</v>
      </c>
      <c r="AL1381" s="1">
        <v>45928</v>
      </c>
      <c r="AM1381" s="1">
        <v>45690</v>
      </c>
      <c r="AO1381" s="24"/>
      <c r="AP1381" s="1">
        <v>46145</v>
      </c>
      <c r="AQ1381" s="1">
        <v>46201</v>
      </c>
      <c r="AR1381" s="1"/>
      <c r="AS1381" s="1"/>
    </row>
    <row r="1382" spans="31:45">
      <c r="AE1382" s="1">
        <v>45826</v>
      </c>
      <c r="AF1382" s="1">
        <v>45347</v>
      </c>
      <c r="AG1382" s="1">
        <v>45932</v>
      </c>
      <c r="AH1382" s="53">
        <v>45801</v>
      </c>
      <c r="AI1382" s="1">
        <v>45739</v>
      </c>
      <c r="AJ1382" s="1">
        <v>45739</v>
      </c>
      <c r="AK1382" s="1">
        <v>45788</v>
      </c>
      <c r="AL1382" s="1">
        <v>45932</v>
      </c>
      <c r="AM1382" s="1">
        <v>45696</v>
      </c>
      <c r="AO1382" s="24"/>
      <c r="AP1382" s="1">
        <v>46151</v>
      </c>
      <c r="AQ1382" s="1">
        <v>46202</v>
      </c>
      <c r="AR1382" s="1"/>
      <c r="AS1382" s="1"/>
    </row>
    <row r="1383" spans="31:45">
      <c r="AE1383" s="1">
        <v>45827</v>
      </c>
      <c r="AF1383" s="1">
        <v>45352</v>
      </c>
      <c r="AG1383" s="1">
        <v>45934</v>
      </c>
      <c r="AH1383" s="53">
        <v>45802</v>
      </c>
      <c r="AI1383" s="1">
        <v>45745</v>
      </c>
      <c r="AJ1383" s="1">
        <v>45745</v>
      </c>
      <c r="AK1383" s="1">
        <v>45794</v>
      </c>
      <c r="AL1383" s="1">
        <v>45934</v>
      </c>
      <c r="AM1383" s="1">
        <v>45697</v>
      </c>
      <c r="AO1383" s="24"/>
      <c r="AP1383" s="1">
        <v>46152</v>
      </c>
      <c r="AQ1383" s="1">
        <v>46203</v>
      </c>
      <c r="AR1383" s="1"/>
      <c r="AS1383" s="1"/>
    </row>
    <row r="1384" spans="31:45">
      <c r="AE1384" s="52">
        <v>45828</v>
      </c>
      <c r="AF1384" s="1">
        <v>45353</v>
      </c>
      <c r="AG1384" s="1">
        <v>45935</v>
      </c>
      <c r="AH1384" s="53">
        <v>45803</v>
      </c>
      <c r="AI1384" s="1">
        <v>45746</v>
      </c>
      <c r="AJ1384" s="1">
        <v>45746</v>
      </c>
      <c r="AK1384" s="1">
        <v>45795</v>
      </c>
      <c r="AL1384" s="1">
        <v>45935</v>
      </c>
      <c r="AM1384" s="1">
        <v>45702</v>
      </c>
      <c r="AO1384" s="24"/>
      <c r="AP1384" s="1">
        <v>46158</v>
      </c>
      <c r="AQ1384" s="1">
        <v>46207</v>
      </c>
      <c r="AR1384" s="1"/>
      <c r="AS1384" s="1"/>
    </row>
    <row r="1385" spans="31:45">
      <c r="AE1385" s="52">
        <v>45829</v>
      </c>
      <c r="AF1385" s="1">
        <v>45360</v>
      </c>
      <c r="AG1385" s="1">
        <v>45941</v>
      </c>
      <c r="AH1385" s="53">
        <v>45808</v>
      </c>
      <c r="AI1385" s="1">
        <v>45747</v>
      </c>
      <c r="AJ1385" s="1">
        <v>45747</v>
      </c>
      <c r="AK1385" s="1">
        <v>45801</v>
      </c>
      <c r="AL1385" s="1">
        <v>45941</v>
      </c>
      <c r="AM1385" s="1">
        <v>45703</v>
      </c>
      <c r="AO1385" s="24"/>
      <c r="AP1385" s="1">
        <v>46159</v>
      </c>
      <c r="AQ1385" s="1">
        <v>46208</v>
      </c>
      <c r="AR1385" s="1"/>
      <c r="AS1385" s="1"/>
    </row>
    <row r="1386" spans="31:45">
      <c r="AE1386" s="52">
        <v>45830</v>
      </c>
      <c r="AF1386" s="1">
        <v>45361</v>
      </c>
      <c r="AG1386" s="1">
        <v>45942</v>
      </c>
      <c r="AH1386" s="53">
        <v>45809</v>
      </c>
      <c r="AI1386" s="52">
        <v>45752</v>
      </c>
      <c r="AJ1386" s="52">
        <v>45752</v>
      </c>
      <c r="AK1386" s="1">
        <v>45802</v>
      </c>
      <c r="AL1386" s="1">
        <v>45942</v>
      </c>
      <c r="AM1386" s="1">
        <v>45704</v>
      </c>
      <c r="AO1386" s="24"/>
      <c r="AP1386" s="1">
        <v>46165</v>
      </c>
      <c r="AQ1386" s="1">
        <v>46214</v>
      </c>
      <c r="AR1386" s="1"/>
      <c r="AS1386" s="1"/>
    </row>
    <row r="1387" spans="31:45">
      <c r="AE1387" s="52">
        <v>45831</v>
      </c>
      <c r="AF1387" s="1">
        <v>45367</v>
      </c>
      <c r="AG1387" s="1">
        <v>45948</v>
      </c>
      <c r="AH1387" s="53">
        <v>45815</v>
      </c>
      <c r="AI1387" s="1">
        <v>45753</v>
      </c>
      <c r="AJ1387" s="1">
        <v>45753</v>
      </c>
      <c r="AK1387" s="1">
        <v>45803</v>
      </c>
      <c r="AL1387" s="1">
        <v>45948</v>
      </c>
      <c r="AM1387" s="1">
        <v>45705</v>
      </c>
      <c r="AO1387" s="24"/>
      <c r="AP1387" s="1">
        <v>46166</v>
      </c>
      <c r="AQ1387" s="1"/>
      <c r="AR1387" s="1"/>
      <c r="AS1387" s="1"/>
    </row>
    <row r="1388" spans="31:45">
      <c r="AE1388" s="52">
        <v>45832</v>
      </c>
      <c r="AF1388" s="1">
        <v>45368</v>
      </c>
      <c r="AG1388" s="1">
        <v>45949</v>
      </c>
      <c r="AH1388" s="53">
        <v>45816</v>
      </c>
      <c r="AI1388" s="1">
        <v>45759</v>
      </c>
      <c r="AJ1388" s="1">
        <v>45759</v>
      </c>
      <c r="AK1388" s="1">
        <v>45808</v>
      </c>
      <c r="AL1388" s="1">
        <v>45949</v>
      </c>
      <c r="AM1388" s="1">
        <v>45710</v>
      </c>
      <c r="AO1388" s="24"/>
      <c r="AP1388" s="1">
        <v>46167</v>
      </c>
      <c r="AQ1388" s="1"/>
      <c r="AR1388" s="1"/>
      <c r="AS1388" s="1"/>
    </row>
    <row r="1389" spans="31:45">
      <c r="AE1389" s="52">
        <v>45833</v>
      </c>
      <c r="AF1389" s="1">
        <v>45374</v>
      </c>
      <c r="AG1389" s="1">
        <v>45955</v>
      </c>
      <c r="AH1389" s="53">
        <v>45822</v>
      </c>
      <c r="AI1389" s="1">
        <v>45760</v>
      </c>
      <c r="AJ1389" s="1">
        <v>45760</v>
      </c>
      <c r="AK1389" s="1">
        <v>45809</v>
      </c>
      <c r="AL1389" s="1">
        <v>45955</v>
      </c>
      <c r="AM1389" s="1">
        <v>45711</v>
      </c>
      <c r="AO1389" s="24"/>
      <c r="AP1389" s="1">
        <v>46169</v>
      </c>
      <c r="AQ1389" s="1"/>
      <c r="AR1389" s="1"/>
      <c r="AS1389" s="1"/>
    </row>
    <row r="1390" spans="31:45">
      <c r="AE1390" s="52">
        <v>45834</v>
      </c>
      <c r="AF1390" s="1">
        <v>45375</v>
      </c>
      <c r="AG1390" s="1">
        <v>45956</v>
      </c>
      <c r="AH1390" s="53">
        <v>45823</v>
      </c>
      <c r="AI1390" s="1">
        <v>45761</v>
      </c>
      <c r="AJ1390" s="1">
        <v>45761</v>
      </c>
      <c r="AK1390" s="1">
        <v>45815</v>
      </c>
      <c r="AL1390" s="1">
        <v>45956</v>
      </c>
      <c r="AM1390" s="1">
        <v>45717</v>
      </c>
      <c r="AO1390" s="24"/>
      <c r="AP1390" s="1">
        <v>46172</v>
      </c>
      <c r="AQ1390" s="1"/>
      <c r="AR1390" s="1"/>
      <c r="AS1390" s="1"/>
    </row>
    <row r="1391" spans="31:45">
      <c r="AE1391" s="52">
        <v>45835</v>
      </c>
      <c r="AF1391" s="1">
        <v>45376</v>
      </c>
      <c r="AG1391" s="1">
        <v>45962</v>
      </c>
      <c r="AH1391" s="53">
        <v>45826</v>
      </c>
      <c r="AI1391" s="52">
        <v>45762</v>
      </c>
      <c r="AJ1391" s="52">
        <v>45762</v>
      </c>
      <c r="AK1391" s="1">
        <v>45816</v>
      </c>
      <c r="AL1391" s="1">
        <v>45962</v>
      </c>
      <c r="AM1391" s="1">
        <v>45718</v>
      </c>
      <c r="AO1391" s="24"/>
      <c r="AP1391" s="1">
        <v>46173</v>
      </c>
      <c r="AQ1391" s="1"/>
      <c r="AR1391" s="1"/>
      <c r="AS1391" s="1"/>
    </row>
    <row r="1392" spans="31:45">
      <c r="AE1392" s="52">
        <v>45836</v>
      </c>
      <c r="AF1392" s="1">
        <v>45377</v>
      </c>
      <c r="AG1392" s="1">
        <v>45963</v>
      </c>
      <c r="AH1392" s="53">
        <v>45827</v>
      </c>
      <c r="AI1392" s="52">
        <v>45763</v>
      </c>
      <c r="AJ1392" s="52">
        <v>45763</v>
      </c>
      <c r="AK1392" s="1">
        <v>45822</v>
      </c>
      <c r="AL1392" s="1">
        <v>45963</v>
      </c>
      <c r="AM1392" s="1">
        <v>45724</v>
      </c>
      <c r="AO1392" s="24"/>
      <c r="AP1392" s="1">
        <v>46179</v>
      </c>
      <c r="AQ1392" s="1"/>
      <c r="AR1392" s="1"/>
      <c r="AS1392" s="1"/>
    </row>
    <row r="1393" spans="31:45">
      <c r="AE1393" s="52">
        <v>45837</v>
      </c>
      <c r="AF1393" s="1">
        <v>45378</v>
      </c>
      <c r="AG1393" s="1">
        <v>45969</v>
      </c>
      <c r="AH1393" s="53">
        <v>45828</v>
      </c>
      <c r="AI1393" s="52">
        <v>45764</v>
      </c>
      <c r="AJ1393" s="52">
        <v>45764</v>
      </c>
      <c r="AK1393" s="1">
        <v>45823</v>
      </c>
      <c r="AL1393" s="1">
        <v>45969</v>
      </c>
      <c r="AM1393" s="1">
        <v>45725</v>
      </c>
      <c r="AO1393" s="24"/>
      <c r="AP1393" s="1">
        <v>46180</v>
      </c>
      <c r="AQ1393" s="1"/>
      <c r="AR1393" s="1"/>
      <c r="AS1393" s="1"/>
    </row>
    <row r="1394" spans="31:45">
      <c r="AE1394" s="52">
        <v>45838</v>
      </c>
      <c r="AF1394" s="1">
        <v>45379</v>
      </c>
      <c r="AG1394" s="1">
        <v>45970</v>
      </c>
      <c r="AH1394" s="53">
        <v>45829</v>
      </c>
      <c r="AI1394" s="52">
        <v>45765</v>
      </c>
      <c r="AJ1394" s="52">
        <v>45765</v>
      </c>
      <c r="AK1394" s="1">
        <v>45826</v>
      </c>
      <c r="AL1394" s="1">
        <v>45970</v>
      </c>
      <c r="AM1394" s="1">
        <v>45731</v>
      </c>
      <c r="AO1394" s="24"/>
      <c r="AP1394" s="1">
        <v>46186</v>
      </c>
      <c r="AQ1394" s="1"/>
      <c r="AR1394" s="1"/>
      <c r="AS1394" s="1"/>
    </row>
    <row r="1395" spans="31:45">
      <c r="AE1395" s="52">
        <v>45839</v>
      </c>
      <c r="AF1395" s="1">
        <v>45380</v>
      </c>
      <c r="AG1395" s="1">
        <v>45976</v>
      </c>
      <c r="AH1395" s="53">
        <v>45830</v>
      </c>
      <c r="AI1395" s="52">
        <v>45766</v>
      </c>
      <c r="AJ1395" s="52">
        <v>45766</v>
      </c>
      <c r="AK1395" s="1">
        <v>45827</v>
      </c>
      <c r="AL1395" s="1">
        <v>45976</v>
      </c>
      <c r="AM1395" s="1">
        <v>45732</v>
      </c>
      <c r="AO1395" s="24"/>
      <c r="AP1395" s="1">
        <v>46187</v>
      </c>
      <c r="AQ1395" s="1"/>
      <c r="AR1395" s="1"/>
      <c r="AS1395" s="1"/>
    </row>
    <row r="1396" spans="31:45">
      <c r="AE1396" s="52">
        <v>45840</v>
      </c>
      <c r="AF1396" s="1">
        <v>45381</v>
      </c>
      <c r="AG1396" s="1">
        <v>45977</v>
      </c>
      <c r="AH1396" s="53">
        <v>45831</v>
      </c>
      <c r="AI1396" s="1">
        <v>45767</v>
      </c>
      <c r="AJ1396" s="1">
        <v>45767</v>
      </c>
      <c r="AK1396" s="1">
        <v>45828</v>
      </c>
      <c r="AL1396" s="1">
        <v>45977</v>
      </c>
      <c r="AM1396" s="1">
        <v>45733</v>
      </c>
      <c r="AO1396" s="24"/>
      <c r="AP1396" s="1">
        <v>46192</v>
      </c>
      <c r="AQ1396" s="1"/>
      <c r="AR1396" s="1"/>
      <c r="AS1396" s="1"/>
    </row>
    <row r="1397" spans="31:45">
      <c r="AE1397" s="1">
        <v>45841</v>
      </c>
      <c r="AF1397" s="1">
        <v>45382</v>
      </c>
      <c r="AG1397" s="1">
        <v>45983</v>
      </c>
      <c r="AH1397" s="53">
        <v>45832</v>
      </c>
      <c r="AI1397" s="1">
        <v>45768</v>
      </c>
      <c r="AJ1397" s="1">
        <v>45768</v>
      </c>
      <c r="AK1397" s="1">
        <v>45829</v>
      </c>
      <c r="AL1397" s="1">
        <v>45983</v>
      </c>
      <c r="AM1397" s="1">
        <v>45738</v>
      </c>
      <c r="AO1397" s="24"/>
      <c r="AP1397" s="1">
        <v>46193</v>
      </c>
      <c r="AQ1397" s="1"/>
      <c r="AR1397" s="1"/>
      <c r="AS1397" s="1"/>
    </row>
    <row r="1398" spans="31:45">
      <c r="AE1398" s="1">
        <v>45842</v>
      </c>
      <c r="AF1398" s="1">
        <v>45383</v>
      </c>
      <c r="AG1398" s="1">
        <v>45984</v>
      </c>
      <c r="AH1398" s="53">
        <v>45833</v>
      </c>
      <c r="AI1398" s="52">
        <v>45773</v>
      </c>
      <c r="AJ1398" s="52">
        <v>45773</v>
      </c>
      <c r="AK1398" s="1">
        <v>45830</v>
      </c>
      <c r="AL1398" s="1">
        <v>45984</v>
      </c>
      <c r="AM1398" s="1">
        <v>45739</v>
      </c>
      <c r="AO1398" s="24"/>
      <c r="AP1398" s="1">
        <v>46194</v>
      </c>
      <c r="AQ1398" s="1"/>
      <c r="AR1398" s="1"/>
      <c r="AS1398" s="1"/>
    </row>
    <row r="1399" spans="31:45">
      <c r="AE1399" s="1">
        <v>45843</v>
      </c>
      <c r="AF1399" s="1">
        <v>45388</v>
      </c>
      <c r="AG1399" s="1">
        <v>45987</v>
      </c>
      <c r="AH1399" s="53">
        <v>45834</v>
      </c>
      <c r="AI1399" s="1">
        <v>45774</v>
      </c>
      <c r="AJ1399" s="1">
        <v>45774</v>
      </c>
      <c r="AK1399" s="1">
        <v>45831</v>
      </c>
      <c r="AL1399" s="1">
        <v>45987</v>
      </c>
      <c r="AM1399" s="1">
        <v>45745</v>
      </c>
      <c r="AO1399" s="24"/>
      <c r="AP1399" s="1">
        <v>46200</v>
      </c>
      <c r="AQ1399" s="1"/>
      <c r="AR1399" s="1"/>
      <c r="AS1399" s="1"/>
    </row>
    <row r="1400" spans="31:45">
      <c r="AE1400" s="1">
        <v>45844</v>
      </c>
      <c r="AF1400" s="1">
        <v>45389</v>
      </c>
      <c r="AG1400" s="1">
        <v>45988</v>
      </c>
      <c r="AH1400" s="53">
        <v>45835</v>
      </c>
      <c r="AI1400" s="1">
        <v>45780</v>
      </c>
      <c r="AJ1400" s="1">
        <v>45780</v>
      </c>
      <c r="AK1400" s="1">
        <v>45832</v>
      </c>
      <c r="AL1400" s="1">
        <v>45988</v>
      </c>
      <c r="AM1400" s="1">
        <v>45746</v>
      </c>
      <c r="AO1400" s="24"/>
      <c r="AP1400" s="1">
        <v>46201</v>
      </c>
      <c r="AQ1400" s="1"/>
      <c r="AR1400" s="1"/>
      <c r="AS1400" s="1"/>
    </row>
    <row r="1401" spans="31:45">
      <c r="AE1401" s="1">
        <v>45845</v>
      </c>
      <c r="AF1401" s="1">
        <v>45395</v>
      </c>
      <c r="AG1401" s="1">
        <v>45989</v>
      </c>
      <c r="AH1401" s="53">
        <v>45836</v>
      </c>
      <c r="AI1401" s="1">
        <v>45781</v>
      </c>
      <c r="AJ1401" s="1">
        <v>45781</v>
      </c>
      <c r="AK1401" s="1">
        <v>45833</v>
      </c>
      <c r="AL1401" s="1">
        <v>45989</v>
      </c>
      <c r="AM1401" s="1">
        <v>45747</v>
      </c>
      <c r="AO1401" s="24"/>
      <c r="AP1401" s="1">
        <v>46202</v>
      </c>
      <c r="AQ1401" s="1"/>
      <c r="AR1401" s="1"/>
      <c r="AS1401" s="1"/>
    </row>
    <row r="1402" spans="31:45">
      <c r="AE1402" s="1">
        <v>45846</v>
      </c>
      <c r="AF1402" s="1">
        <v>45396</v>
      </c>
      <c r="AG1402" s="1">
        <v>45990</v>
      </c>
      <c r="AH1402" s="53">
        <v>45837</v>
      </c>
      <c r="AI1402" s="1">
        <v>45787</v>
      </c>
      <c r="AJ1402" s="1">
        <v>45787</v>
      </c>
      <c r="AK1402" s="1">
        <v>45834</v>
      </c>
      <c r="AL1402" s="1">
        <v>45990</v>
      </c>
      <c r="AM1402" s="1">
        <v>45752</v>
      </c>
      <c r="AO1402" s="24"/>
      <c r="AP1402" s="1">
        <v>46203</v>
      </c>
      <c r="AQ1402" s="1"/>
      <c r="AR1402" s="1"/>
      <c r="AS1402" s="1"/>
    </row>
    <row r="1403" spans="31:45">
      <c r="AE1403" s="1">
        <v>45847</v>
      </c>
      <c r="AF1403" s="1">
        <v>45402</v>
      </c>
      <c r="AG1403" s="1">
        <v>45991</v>
      </c>
      <c r="AH1403" s="53">
        <v>45838</v>
      </c>
      <c r="AI1403" s="1">
        <v>45788</v>
      </c>
      <c r="AJ1403" s="1">
        <v>45788</v>
      </c>
      <c r="AK1403" s="1">
        <v>45835</v>
      </c>
      <c r="AL1403" s="1">
        <v>45991</v>
      </c>
      <c r="AM1403" s="1">
        <v>45753</v>
      </c>
      <c r="AO1403" s="24"/>
      <c r="AP1403" s="1">
        <v>46207</v>
      </c>
      <c r="AQ1403" s="1"/>
      <c r="AR1403" s="1"/>
      <c r="AS1403" s="1"/>
    </row>
    <row r="1404" spans="31:45">
      <c r="AE1404" s="1">
        <v>45848</v>
      </c>
      <c r="AF1404" s="1">
        <v>45403</v>
      </c>
      <c r="AG1404" s="1">
        <v>45997</v>
      </c>
      <c r="AH1404" s="53">
        <v>45839</v>
      </c>
      <c r="AI1404" s="1">
        <v>45794</v>
      </c>
      <c r="AJ1404" s="1">
        <v>45794</v>
      </c>
      <c r="AK1404" s="1">
        <v>45836</v>
      </c>
      <c r="AL1404" s="1">
        <v>45997</v>
      </c>
      <c r="AM1404" s="1">
        <v>45759</v>
      </c>
      <c r="AO1404" s="24"/>
      <c r="AP1404" s="1">
        <v>46208</v>
      </c>
      <c r="AQ1404" s="1"/>
      <c r="AR1404" s="1"/>
      <c r="AS1404" s="1"/>
    </row>
    <row r="1405" spans="31:45">
      <c r="AE1405" s="20">
        <v>45849</v>
      </c>
      <c r="AF1405" s="1">
        <v>45409</v>
      </c>
      <c r="AG1405" s="1">
        <v>45998</v>
      </c>
      <c r="AH1405" s="53">
        <v>45840</v>
      </c>
      <c r="AI1405" s="1">
        <v>45795</v>
      </c>
      <c r="AJ1405" s="1">
        <v>45795</v>
      </c>
      <c r="AK1405" s="1">
        <v>45837</v>
      </c>
      <c r="AL1405" s="1">
        <v>45998</v>
      </c>
      <c r="AM1405" s="1">
        <v>45760</v>
      </c>
      <c r="AO1405" s="24"/>
      <c r="AP1405" s="1">
        <v>46214</v>
      </c>
      <c r="AQ1405" s="1"/>
      <c r="AR1405" s="1"/>
      <c r="AS1405" s="1"/>
    </row>
    <row r="1406" spans="31:45">
      <c r="AE1406" s="20">
        <v>45850</v>
      </c>
      <c r="AF1406" s="1">
        <v>45410</v>
      </c>
      <c r="AG1406" s="1">
        <v>46004</v>
      </c>
      <c r="AH1406" s="53">
        <v>45841</v>
      </c>
      <c r="AI1406" s="1">
        <v>45801</v>
      </c>
      <c r="AJ1406" s="1">
        <v>45801</v>
      </c>
      <c r="AK1406" s="1">
        <v>45838</v>
      </c>
      <c r="AL1406" s="1">
        <v>46004</v>
      </c>
      <c r="AM1406" s="1">
        <v>45761</v>
      </c>
      <c r="AO1406" s="24"/>
      <c r="AP1406" s="1"/>
      <c r="AQ1406" s="1"/>
      <c r="AR1406" s="1"/>
      <c r="AS1406" s="1"/>
    </row>
    <row r="1407" spans="31:45">
      <c r="AE1407" s="20">
        <v>45851</v>
      </c>
      <c r="AF1407" s="1">
        <v>45416</v>
      </c>
      <c r="AG1407" s="1">
        <v>46005</v>
      </c>
      <c r="AH1407" s="53">
        <v>45842</v>
      </c>
      <c r="AI1407" s="1">
        <v>45802</v>
      </c>
      <c r="AJ1407" s="1">
        <v>45802</v>
      </c>
      <c r="AK1407" s="1">
        <v>45838</v>
      </c>
      <c r="AL1407" s="1">
        <v>46005</v>
      </c>
      <c r="AM1407" s="1">
        <v>45762</v>
      </c>
      <c r="AO1407" s="24"/>
      <c r="AP1407" s="1"/>
      <c r="AQ1407" s="1"/>
      <c r="AR1407" s="1"/>
      <c r="AS1407" s="1"/>
    </row>
    <row r="1408" spans="31:45">
      <c r="AE1408" s="20">
        <v>45852</v>
      </c>
      <c r="AF1408" s="1">
        <v>45417</v>
      </c>
      <c r="AG1408" s="1">
        <v>46011</v>
      </c>
      <c r="AH1408" s="53">
        <v>45843</v>
      </c>
      <c r="AI1408" s="1">
        <v>45803</v>
      </c>
      <c r="AJ1408" s="1">
        <v>45803</v>
      </c>
      <c r="AK1408" s="1">
        <v>45839</v>
      </c>
      <c r="AL1408" s="1">
        <v>46011</v>
      </c>
      <c r="AM1408" s="1">
        <v>45763</v>
      </c>
      <c r="AO1408" s="24"/>
      <c r="AP1408" s="1"/>
      <c r="AQ1408" s="1"/>
      <c r="AR1408" s="1"/>
      <c r="AS1408" s="1"/>
    </row>
    <row r="1409" spans="31:45">
      <c r="AE1409" s="20">
        <v>45853</v>
      </c>
      <c r="AF1409" s="1">
        <v>45423</v>
      </c>
      <c r="AG1409" s="1">
        <v>46012</v>
      </c>
      <c r="AH1409" s="53">
        <v>45844</v>
      </c>
      <c r="AI1409" s="52">
        <v>45808</v>
      </c>
      <c r="AJ1409" s="52">
        <v>45808</v>
      </c>
      <c r="AK1409" s="1">
        <v>45840</v>
      </c>
      <c r="AL1409" s="1">
        <v>46012</v>
      </c>
      <c r="AM1409" s="1">
        <v>45764</v>
      </c>
      <c r="AO1409" s="24"/>
      <c r="AP1409" s="1"/>
      <c r="AQ1409" s="1"/>
      <c r="AR1409" s="1"/>
      <c r="AS1409" s="1"/>
    </row>
    <row r="1410" spans="31:45">
      <c r="AE1410" s="20">
        <v>45854</v>
      </c>
      <c r="AF1410" s="1">
        <v>45424</v>
      </c>
      <c r="AG1410" s="1">
        <v>46013</v>
      </c>
      <c r="AH1410" s="53">
        <v>45845</v>
      </c>
      <c r="AI1410" s="1">
        <v>45809</v>
      </c>
      <c r="AJ1410" s="1">
        <v>45809</v>
      </c>
      <c r="AK1410" s="1">
        <v>45841</v>
      </c>
      <c r="AL1410" s="1">
        <v>46013</v>
      </c>
      <c r="AM1410" s="1">
        <v>45765</v>
      </c>
      <c r="AO1410" s="24"/>
      <c r="AP1410" s="1"/>
      <c r="AQ1410" s="1"/>
      <c r="AR1410" s="1"/>
      <c r="AS1410" s="1"/>
    </row>
    <row r="1411" spans="31:45">
      <c r="AE1411" s="20">
        <v>45855</v>
      </c>
      <c r="AF1411" s="1">
        <v>45430</v>
      </c>
      <c r="AG1411" s="1">
        <v>46014</v>
      </c>
      <c r="AH1411" s="53">
        <v>45846</v>
      </c>
      <c r="AI1411" s="1">
        <v>45815</v>
      </c>
      <c r="AJ1411" s="1">
        <v>45815</v>
      </c>
      <c r="AK1411" s="1">
        <v>45842</v>
      </c>
      <c r="AL1411" s="1">
        <v>46014</v>
      </c>
      <c r="AM1411" s="1">
        <v>45766</v>
      </c>
      <c r="AO1411" s="24"/>
      <c r="AP1411" s="1"/>
      <c r="AQ1411" s="1"/>
      <c r="AR1411" s="1"/>
      <c r="AS1411" s="1"/>
    </row>
    <row r="1412" spans="31:45">
      <c r="AE1412" s="20">
        <v>45856</v>
      </c>
      <c r="AF1412" s="1">
        <v>45431</v>
      </c>
      <c r="AG1412" s="1">
        <v>46015</v>
      </c>
      <c r="AH1412" s="53">
        <v>45847</v>
      </c>
      <c r="AI1412" s="1">
        <v>45816</v>
      </c>
      <c r="AJ1412" s="1">
        <v>45816</v>
      </c>
      <c r="AK1412" s="1">
        <v>45843</v>
      </c>
      <c r="AL1412" s="1">
        <v>46015</v>
      </c>
      <c r="AM1412" s="1">
        <v>45767</v>
      </c>
      <c r="AO1412" s="24"/>
      <c r="AP1412" s="1"/>
      <c r="AQ1412" s="1"/>
      <c r="AR1412" s="1"/>
      <c r="AS1412" s="1"/>
    </row>
    <row r="1413" spans="31:45">
      <c r="AE1413" s="20">
        <v>45857</v>
      </c>
      <c r="AF1413" s="1">
        <v>45437</v>
      </c>
      <c r="AG1413" s="1">
        <v>46016</v>
      </c>
      <c r="AH1413" s="53">
        <v>45848</v>
      </c>
      <c r="AI1413" s="1">
        <v>45822</v>
      </c>
      <c r="AJ1413" s="1">
        <v>45822</v>
      </c>
      <c r="AK1413" s="1">
        <v>45844</v>
      </c>
      <c r="AL1413" s="1">
        <v>46016</v>
      </c>
      <c r="AM1413" s="1">
        <v>45768</v>
      </c>
      <c r="AO1413" s="24"/>
      <c r="AP1413" s="1"/>
      <c r="AQ1413" s="1"/>
      <c r="AR1413" s="1"/>
      <c r="AS1413" s="1"/>
    </row>
    <row r="1414" spans="31:45">
      <c r="AE1414" s="20">
        <v>45858</v>
      </c>
      <c r="AF1414" s="1">
        <v>45438</v>
      </c>
      <c r="AG1414" s="1">
        <v>46017</v>
      </c>
      <c r="AH1414" s="53">
        <v>45849</v>
      </c>
      <c r="AI1414" s="1">
        <v>45823</v>
      </c>
      <c r="AJ1414" s="1">
        <v>45823</v>
      </c>
      <c r="AK1414" s="1">
        <v>45845</v>
      </c>
      <c r="AL1414" s="1">
        <v>46017</v>
      </c>
      <c r="AM1414" s="1">
        <v>45773</v>
      </c>
      <c r="AO1414" s="24"/>
      <c r="AP1414" s="1"/>
      <c r="AQ1414" s="1"/>
      <c r="AR1414" s="1"/>
      <c r="AS1414" s="1"/>
    </row>
    <row r="1415" spans="31:45">
      <c r="AE1415" s="20">
        <v>45859</v>
      </c>
      <c r="AF1415" s="1">
        <v>45439</v>
      </c>
      <c r="AG1415" s="1">
        <v>46018</v>
      </c>
      <c r="AH1415" s="53">
        <v>45850</v>
      </c>
      <c r="AI1415" s="1">
        <v>45825</v>
      </c>
      <c r="AJ1415" s="1">
        <v>45825</v>
      </c>
      <c r="AK1415" s="18">
        <v>45846</v>
      </c>
      <c r="AL1415" s="1">
        <v>46018</v>
      </c>
      <c r="AM1415" s="1">
        <v>45774</v>
      </c>
      <c r="AO1415" s="24"/>
      <c r="AP1415" s="1"/>
      <c r="AQ1415" s="1"/>
      <c r="AR1415" s="1"/>
      <c r="AS1415" s="1"/>
    </row>
    <row r="1416" spans="31:45">
      <c r="AE1416" s="20">
        <v>45860</v>
      </c>
      <c r="AF1416" s="1">
        <v>45444</v>
      </c>
      <c r="AG1416" s="1">
        <v>46019</v>
      </c>
      <c r="AH1416" s="53">
        <v>45851</v>
      </c>
      <c r="AI1416" s="1">
        <v>45826</v>
      </c>
      <c r="AJ1416" s="1">
        <v>45826</v>
      </c>
      <c r="AK1416" s="18">
        <v>45847</v>
      </c>
      <c r="AL1416" s="1">
        <v>46019</v>
      </c>
      <c r="AM1416" s="1">
        <v>45780</v>
      </c>
      <c r="AO1416" s="24"/>
      <c r="AP1416" s="1"/>
      <c r="AQ1416" s="1"/>
      <c r="AR1416" s="1"/>
      <c r="AS1416" s="1"/>
    </row>
    <row r="1417" spans="31:45">
      <c r="AE1417" s="20">
        <v>45861</v>
      </c>
      <c r="AF1417" s="1">
        <v>45445</v>
      </c>
      <c r="AG1417" s="1">
        <v>46020</v>
      </c>
      <c r="AH1417" s="53">
        <v>45852</v>
      </c>
      <c r="AI1417" s="52">
        <v>45827</v>
      </c>
      <c r="AJ1417" s="52">
        <v>45827</v>
      </c>
      <c r="AK1417" s="18">
        <v>45848</v>
      </c>
      <c r="AL1417" s="1">
        <v>46020</v>
      </c>
      <c r="AM1417" s="1">
        <v>45781</v>
      </c>
      <c r="AO1417" s="24"/>
      <c r="AP1417" s="1"/>
      <c r="AQ1417" s="1"/>
      <c r="AR1417" s="1"/>
      <c r="AS1417" s="1"/>
    </row>
    <row r="1418" spans="31:45">
      <c r="AE1418" s="20">
        <v>45862</v>
      </c>
      <c r="AF1418" s="1">
        <v>45451</v>
      </c>
      <c r="AG1418" s="1">
        <v>46021</v>
      </c>
      <c r="AH1418" s="53">
        <v>45853</v>
      </c>
      <c r="AI1418" s="52">
        <v>45828</v>
      </c>
      <c r="AJ1418" s="52">
        <v>45828</v>
      </c>
      <c r="AK1418" s="18">
        <v>45849</v>
      </c>
      <c r="AL1418" s="1">
        <v>46021</v>
      </c>
      <c r="AM1418" s="1">
        <v>45787</v>
      </c>
      <c r="AO1418" s="24"/>
      <c r="AP1418" s="1"/>
      <c r="AQ1418" s="1"/>
      <c r="AR1418" s="1"/>
      <c r="AS1418" s="1"/>
    </row>
    <row r="1419" spans="31:45">
      <c r="AE1419" s="20">
        <v>45863</v>
      </c>
      <c r="AF1419" s="1">
        <v>45452</v>
      </c>
      <c r="AG1419" s="1">
        <v>46022</v>
      </c>
      <c r="AH1419" s="53">
        <v>45854</v>
      </c>
      <c r="AI1419" s="52">
        <v>45829</v>
      </c>
      <c r="AJ1419" s="52">
        <v>45829</v>
      </c>
      <c r="AK1419" s="18">
        <v>45850</v>
      </c>
      <c r="AL1419" s="1">
        <v>46022</v>
      </c>
      <c r="AM1419" s="1">
        <v>45788</v>
      </c>
      <c r="AO1419" s="24"/>
      <c r="AP1419" s="1"/>
      <c r="AQ1419" s="1"/>
      <c r="AR1419" s="1"/>
      <c r="AS1419" s="1"/>
    </row>
    <row r="1420" spans="31:45">
      <c r="AE1420" s="20">
        <v>45864</v>
      </c>
      <c r="AF1420" s="1">
        <v>45455</v>
      </c>
      <c r="AG1420" s="1">
        <v>46023</v>
      </c>
      <c r="AH1420" s="53">
        <v>45855</v>
      </c>
      <c r="AI1420" s="1">
        <v>45830</v>
      </c>
      <c r="AJ1420" s="1">
        <v>45830</v>
      </c>
      <c r="AK1420" s="18">
        <v>45851</v>
      </c>
      <c r="AL1420" s="1">
        <v>46023</v>
      </c>
      <c r="AM1420" s="1">
        <v>45794</v>
      </c>
      <c r="AO1420" s="24"/>
      <c r="AP1420" s="1"/>
      <c r="AQ1420" s="1"/>
      <c r="AR1420" s="1"/>
      <c r="AS1420" s="1"/>
    </row>
    <row r="1421" spans="31:45">
      <c r="AE1421" s="20">
        <v>45865</v>
      </c>
      <c r="AF1421" s="1">
        <v>45456</v>
      </c>
      <c r="AG1421" s="1">
        <v>46024</v>
      </c>
      <c r="AH1421" s="53">
        <v>45856</v>
      </c>
      <c r="AI1421" s="1">
        <v>45831</v>
      </c>
      <c r="AJ1421" s="1">
        <v>45831</v>
      </c>
      <c r="AK1421" s="18">
        <v>45852</v>
      </c>
      <c r="AL1421" s="1">
        <v>46024</v>
      </c>
      <c r="AM1421" s="1">
        <v>45795</v>
      </c>
      <c r="AO1421" s="24"/>
      <c r="AP1421" s="1"/>
      <c r="AQ1421" s="1"/>
      <c r="AR1421" s="1"/>
      <c r="AS1421" s="1"/>
    </row>
    <row r="1422" spans="31:45">
      <c r="AE1422" s="20">
        <v>45866</v>
      </c>
      <c r="AF1422" s="1">
        <v>45457</v>
      </c>
      <c r="AG1422" s="1">
        <v>46025</v>
      </c>
      <c r="AH1422" s="53">
        <v>45857</v>
      </c>
      <c r="AI1422" s="1">
        <v>45832</v>
      </c>
      <c r="AJ1422" s="1">
        <v>45832</v>
      </c>
      <c r="AK1422" s="18">
        <v>45853</v>
      </c>
      <c r="AL1422" s="1">
        <v>46025</v>
      </c>
      <c r="AM1422" s="1">
        <v>45801</v>
      </c>
      <c r="AO1422" s="24"/>
      <c r="AP1422" s="1"/>
      <c r="AQ1422" s="1"/>
      <c r="AR1422" s="1"/>
      <c r="AS1422" s="1"/>
    </row>
    <row r="1423" spans="31:45">
      <c r="AE1423" s="20">
        <v>45867</v>
      </c>
      <c r="AF1423" s="1">
        <v>45458</v>
      </c>
      <c r="AG1423" s="1">
        <v>46026</v>
      </c>
      <c r="AH1423" s="53">
        <v>45858</v>
      </c>
      <c r="AI1423" s="1">
        <v>45833</v>
      </c>
      <c r="AJ1423" s="1">
        <v>45833</v>
      </c>
      <c r="AK1423" s="18">
        <v>45854</v>
      </c>
      <c r="AL1423" s="1">
        <v>46026</v>
      </c>
      <c r="AM1423" s="1">
        <v>45802</v>
      </c>
      <c r="AO1423" s="24"/>
      <c r="AP1423" s="1"/>
      <c r="AQ1423" s="1"/>
      <c r="AR1423" s="1"/>
      <c r="AS1423" s="1"/>
    </row>
    <row r="1424" spans="31:45">
      <c r="AE1424" s="20">
        <v>45868</v>
      </c>
      <c r="AF1424" s="1">
        <v>45459</v>
      </c>
      <c r="AG1424" s="1">
        <v>46032</v>
      </c>
      <c r="AH1424" s="53">
        <v>45859</v>
      </c>
      <c r="AI1424" s="1">
        <v>45834</v>
      </c>
      <c r="AJ1424" s="1">
        <v>45834</v>
      </c>
      <c r="AK1424" s="18">
        <v>45855</v>
      </c>
      <c r="AL1424" s="1">
        <v>46032</v>
      </c>
      <c r="AM1424" s="1">
        <v>45773</v>
      </c>
      <c r="AO1424" s="24"/>
      <c r="AP1424" s="1"/>
      <c r="AQ1424" s="1"/>
      <c r="AR1424" s="1"/>
      <c r="AS1424" s="1"/>
    </row>
    <row r="1425" spans="31:45">
      <c r="AE1425" s="20">
        <v>45869</v>
      </c>
      <c r="AF1425" s="1">
        <v>45460</v>
      </c>
      <c r="AG1425" s="1">
        <v>46033</v>
      </c>
      <c r="AH1425" s="53">
        <v>45860</v>
      </c>
      <c r="AI1425" s="1">
        <v>45835</v>
      </c>
      <c r="AJ1425" s="1">
        <v>45835</v>
      </c>
      <c r="AK1425" s="18">
        <v>45856</v>
      </c>
      <c r="AL1425" s="1">
        <v>46033</v>
      </c>
      <c r="AM1425" s="1">
        <v>45803</v>
      </c>
      <c r="AO1425" s="24"/>
      <c r="AP1425" s="1"/>
      <c r="AQ1425" s="1"/>
      <c r="AR1425" s="1"/>
      <c r="AS1425" s="1"/>
    </row>
    <row r="1426" spans="31:45">
      <c r="AE1426" s="20">
        <v>45870</v>
      </c>
      <c r="AF1426" s="1">
        <v>45461</v>
      </c>
      <c r="AG1426" s="1">
        <v>46039</v>
      </c>
      <c r="AH1426" s="53">
        <v>45861</v>
      </c>
      <c r="AI1426" s="1">
        <v>45836</v>
      </c>
      <c r="AJ1426" s="1">
        <v>45836</v>
      </c>
      <c r="AK1426" s="18">
        <v>45857</v>
      </c>
      <c r="AL1426" s="1">
        <v>46039</v>
      </c>
      <c r="AM1426" s="1">
        <v>45808</v>
      </c>
      <c r="AO1426" s="24"/>
      <c r="AP1426" s="1"/>
      <c r="AQ1426" s="1"/>
      <c r="AR1426" s="1"/>
      <c r="AS1426" s="1"/>
    </row>
    <row r="1427" spans="31:45">
      <c r="AE1427" s="20">
        <v>45871</v>
      </c>
      <c r="AF1427" s="1">
        <v>45462</v>
      </c>
      <c r="AG1427" s="1">
        <v>46040</v>
      </c>
      <c r="AH1427" s="53">
        <v>45862</v>
      </c>
      <c r="AI1427" s="1">
        <v>45837</v>
      </c>
      <c r="AJ1427" s="1">
        <v>45837</v>
      </c>
      <c r="AK1427" s="18">
        <v>45858</v>
      </c>
      <c r="AL1427" s="1">
        <v>46040</v>
      </c>
      <c r="AM1427" s="1">
        <v>45809</v>
      </c>
      <c r="AO1427" s="24"/>
      <c r="AP1427" s="1"/>
      <c r="AQ1427" s="1"/>
      <c r="AR1427" s="1"/>
      <c r="AS1427" s="1"/>
    </row>
    <row r="1428" spans="31:45">
      <c r="AE1428" s="20">
        <v>45872</v>
      </c>
      <c r="AF1428" s="1">
        <v>45463</v>
      </c>
      <c r="AG1428" s="1">
        <v>46041</v>
      </c>
      <c r="AH1428" s="53">
        <v>45863</v>
      </c>
      <c r="AI1428" s="1">
        <v>45838</v>
      </c>
      <c r="AJ1428" s="1">
        <v>45838</v>
      </c>
      <c r="AK1428" s="18">
        <v>45859</v>
      </c>
      <c r="AL1428" s="1">
        <v>46041</v>
      </c>
      <c r="AM1428" s="1">
        <v>45815</v>
      </c>
      <c r="AO1428" s="24"/>
      <c r="AP1428" s="1"/>
      <c r="AQ1428" s="1"/>
      <c r="AR1428" s="1"/>
      <c r="AS1428" s="1"/>
    </row>
    <row r="1429" spans="31:45">
      <c r="AE1429" s="20">
        <v>45873</v>
      </c>
      <c r="AF1429" s="1">
        <v>45464</v>
      </c>
      <c r="AG1429" s="1">
        <v>46046</v>
      </c>
      <c r="AH1429" s="53">
        <v>45864</v>
      </c>
      <c r="AI1429" s="1">
        <v>45839</v>
      </c>
      <c r="AJ1429" s="1">
        <v>45839</v>
      </c>
      <c r="AK1429" s="18">
        <v>45860</v>
      </c>
      <c r="AL1429" s="1">
        <v>46046</v>
      </c>
      <c r="AM1429" s="1">
        <v>45816</v>
      </c>
      <c r="AO1429" s="24"/>
      <c r="AP1429" s="1"/>
      <c r="AQ1429" s="1"/>
      <c r="AR1429" s="1"/>
      <c r="AS1429" s="1"/>
    </row>
    <row r="1430" spans="31:45">
      <c r="AE1430" s="20">
        <v>45874</v>
      </c>
      <c r="AF1430" s="1">
        <v>45465</v>
      </c>
      <c r="AG1430" s="1">
        <v>46047</v>
      </c>
      <c r="AH1430" s="53">
        <v>45865</v>
      </c>
      <c r="AI1430" s="1">
        <v>45840</v>
      </c>
      <c r="AJ1430" s="1">
        <v>45840</v>
      </c>
      <c r="AK1430" s="18">
        <v>45861</v>
      </c>
      <c r="AL1430" s="1">
        <v>46047</v>
      </c>
      <c r="AM1430" s="1">
        <v>45822</v>
      </c>
      <c r="AO1430" s="24"/>
      <c r="AP1430" s="1"/>
      <c r="AQ1430" s="1"/>
      <c r="AR1430" s="1"/>
      <c r="AS1430" s="1"/>
    </row>
    <row r="1431" spans="31:45">
      <c r="AE1431" s="20">
        <v>45875</v>
      </c>
      <c r="AF1431" s="1">
        <v>45466</v>
      </c>
      <c r="AG1431" s="1">
        <v>46053</v>
      </c>
      <c r="AH1431" s="53">
        <v>45866</v>
      </c>
      <c r="AI1431" s="1">
        <v>45841</v>
      </c>
      <c r="AJ1431" s="1">
        <v>45841</v>
      </c>
      <c r="AK1431" s="18">
        <v>45862</v>
      </c>
      <c r="AL1431" s="1">
        <v>46053</v>
      </c>
      <c r="AM1431" s="1">
        <v>45823</v>
      </c>
      <c r="AO1431" s="24"/>
      <c r="AP1431" s="1"/>
      <c r="AQ1431" s="1"/>
      <c r="AR1431" s="1"/>
      <c r="AS1431" s="1"/>
    </row>
    <row r="1432" spans="31:45">
      <c r="AE1432" s="20">
        <v>45876</v>
      </c>
      <c r="AF1432" s="1">
        <v>45467</v>
      </c>
      <c r="AG1432" s="1">
        <v>46054</v>
      </c>
      <c r="AH1432" s="53">
        <v>45867</v>
      </c>
      <c r="AI1432" s="1">
        <v>45842</v>
      </c>
      <c r="AJ1432" s="1">
        <v>45842</v>
      </c>
      <c r="AK1432" s="18">
        <v>45863</v>
      </c>
      <c r="AL1432" s="1">
        <v>46054</v>
      </c>
      <c r="AM1432" s="1">
        <v>45824</v>
      </c>
      <c r="AO1432" s="24"/>
      <c r="AP1432" s="1"/>
      <c r="AQ1432" s="1"/>
      <c r="AR1432" s="1"/>
      <c r="AS1432" s="1"/>
    </row>
    <row r="1433" spans="31:45">
      <c r="AE1433" s="20">
        <v>45877</v>
      </c>
      <c r="AF1433" s="1">
        <v>45468</v>
      </c>
      <c r="AG1433" s="1">
        <v>46060</v>
      </c>
      <c r="AH1433" s="53">
        <v>45868</v>
      </c>
      <c r="AI1433" s="1">
        <v>45843</v>
      </c>
      <c r="AJ1433" s="1">
        <v>45843</v>
      </c>
      <c r="AK1433" s="18">
        <v>45864</v>
      </c>
      <c r="AL1433" s="1">
        <v>46060</v>
      </c>
      <c r="AM1433" s="1">
        <v>45825</v>
      </c>
      <c r="AO1433" s="24"/>
      <c r="AP1433" s="1"/>
      <c r="AQ1433" s="1"/>
      <c r="AR1433" s="1"/>
      <c r="AS1433" s="1"/>
    </row>
    <row r="1434" spans="31:45">
      <c r="AE1434" s="20">
        <v>45878</v>
      </c>
      <c r="AF1434" s="1">
        <v>45469</v>
      </c>
      <c r="AG1434" s="1">
        <v>46061</v>
      </c>
      <c r="AH1434" s="53">
        <v>45869</v>
      </c>
      <c r="AI1434" s="1">
        <v>45844</v>
      </c>
      <c r="AJ1434" s="1">
        <v>45844</v>
      </c>
      <c r="AK1434" s="18">
        <v>45865</v>
      </c>
      <c r="AL1434" s="1">
        <v>46061</v>
      </c>
      <c r="AM1434" s="1">
        <v>45826</v>
      </c>
      <c r="AO1434" s="24"/>
      <c r="AP1434" s="1"/>
      <c r="AQ1434" s="1"/>
      <c r="AR1434" s="1"/>
      <c r="AS1434" s="1"/>
    </row>
    <row r="1435" spans="31:45">
      <c r="AE1435" s="20">
        <v>45879</v>
      </c>
      <c r="AF1435" s="1">
        <v>45470</v>
      </c>
      <c r="AG1435" s="1">
        <v>46067</v>
      </c>
      <c r="AH1435" s="53">
        <v>45870</v>
      </c>
      <c r="AI1435" s="1">
        <v>45845</v>
      </c>
      <c r="AJ1435" s="1">
        <v>45845</v>
      </c>
      <c r="AK1435" s="18">
        <v>45866</v>
      </c>
      <c r="AL1435" s="1">
        <v>46067</v>
      </c>
      <c r="AM1435" s="1">
        <v>45827</v>
      </c>
      <c r="AO1435" s="24"/>
      <c r="AP1435" s="1"/>
      <c r="AQ1435" s="1"/>
      <c r="AR1435" s="1"/>
      <c r="AS1435" s="1"/>
    </row>
    <row r="1436" spans="31:45">
      <c r="AE1436" s="20">
        <v>45880</v>
      </c>
      <c r="AF1436" s="1">
        <v>45471</v>
      </c>
      <c r="AG1436" s="1">
        <v>46068</v>
      </c>
      <c r="AH1436" s="53">
        <v>45871</v>
      </c>
      <c r="AI1436" s="1">
        <v>45846</v>
      </c>
      <c r="AJ1436" s="1">
        <v>45846</v>
      </c>
      <c r="AK1436" s="18">
        <v>45867</v>
      </c>
      <c r="AL1436" s="1">
        <v>46068</v>
      </c>
      <c r="AM1436" s="1">
        <v>45828</v>
      </c>
      <c r="AO1436" s="24"/>
      <c r="AP1436" s="1"/>
      <c r="AQ1436" s="1"/>
      <c r="AR1436" s="1"/>
      <c r="AS1436" s="1"/>
    </row>
    <row r="1437" spans="31:45">
      <c r="AE1437" s="20">
        <v>45881</v>
      </c>
      <c r="AF1437" s="1">
        <v>45472</v>
      </c>
      <c r="AG1437" s="1">
        <v>46069</v>
      </c>
      <c r="AH1437" s="53">
        <v>45872</v>
      </c>
      <c r="AI1437" s="1">
        <v>45847</v>
      </c>
      <c r="AJ1437" s="1">
        <v>45847</v>
      </c>
      <c r="AK1437" s="18">
        <v>45868</v>
      </c>
      <c r="AL1437" s="1">
        <v>46069</v>
      </c>
      <c r="AM1437" s="1">
        <v>45829</v>
      </c>
      <c r="AO1437" s="24"/>
      <c r="AP1437" s="1"/>
      <c r="AQ1437" s="1"/>
      <c r="AR1437" s="1"/>
      <c r="AS1437" s="1"/>
    </row>
    <row r="1438" spans="31:45">
      <c r="AE1438" s="20">
        <v>45882</v>
      </c>
      <c r="AF1438" s="1">
        <v>45473</v>
      </c>
      <c r="AG1438" s="1">
        <v>46074</v>
      </c>
      <c r="AH1438" s="53">
        <v>45873</v>
      </c>
      <c r="AI1438" s="1">
        <v>45848</v>
      </c>
      <c r="AJ1438" s="1">
        <v>45848</v>
      </c>
      <c r="AK1438" s="18">
        <v>45869</v>
      </c>
      <c r="AL1438" s="1">
        <v>46074</v>
      </c>
      <c r="AM1438" s="1">
        <v>45830</v>
      </c>
      <c r="AO1438" s="24"/>
      <c r="AP1438" s="1"/>
      <c r="AQ1438" s="1"/>
      <c r="AR1438" s="1"/>
      <c r="AS1438" s="1"/>
    </row>
    <row r="1439" spans="31:45">
      <c r="AE1439" s="20">
        <v>45883</v>
      </c>
      <c r="AF1439" s="1">
        <v>45474</v>
      </c>
      <c r="AG1439" s="1">
        <v>46075</v>
      </c>
      <c r="AH1439" s="53">
        <v>45874</v>
      </c>
      <c r="AI1439" s="1">
        <v>45849</v>
      </c>
      <c r="AJ1439" s="1">
        <v>45849</v>
      </c>
      <c r="AK1439" s="18">
        <v>45870</v>
      </c>
      <c r="AL1439" s="1">
        <v>46075</v>
      </c>
      <c r="AM1439" s="1">
        <v>45831</v>
      </c>
      <c r="AO1439" s="24"/>
      <c r="AP1439" s="1"/>
      <c r="AQ1439" s="1"/>
      <c r="AR1439" s="1"/>
      <c r="AS1439" s="1"/>
    </row>
    <row r="1440" spans="31:45">
      <c r="AE1440" s="20">
        <v>45884</v>
      </c>
      <c r="AF1440" s="1">
        <v>45475</v>
      </c>
      <c r="AG1440" s="1">
        <v>46081</v>
      </c>
      <c r="AH1440" s="53">
        <v>45875</v>
      </c>
      <c r="AI1440" s="1">
        <v>45850</v>
      </c>
      <c r="AJ1440" s="1">
        <v>45850</v>
      </c>
      <c r="AK1440" s="18">
        <v>45871</v>
      </c>
      <c r="AL1440" s="1">
        <v>46081</v>
      </c>
      <c r="AM1440" s="1">
        <v>45832</v>
      </c>
      <c r="AO1440" s="24"/>
      <c r="AP1440" s="1"/>
      <c r="AQ1440" s="1"/>
      <c r="AR1440" s="1"/>
      <c r="AS1440" s="1"/>
    </row>
    <row r="1441" spans="31:45">
      <c r="AE1441" s="20">
        <v>45885</v>
      </c>
      <c r="AF1441" s="1">
        <v>45476</v>
      </c>
      <c r="AG1441" s="1">
        <v>46082</v>
      </c>
      <c r="AH1441" s="53">
        <v>45876</v>
      </c>
      <c r="AI1441" s="1">
        <v>45851</v>
      </c>
      <c r="AJ1441" s="1">
        <v>45851</v>
      </c>
      <c r="AK1441" s="18">
        <v>45872</v>
      </c>
      <c r="AL1441" s="1">
        <v>46082</v>
      </c>
      <c r="AM1441" s="1">
        <v>45833</v>
      </c>
      <c r="AO1441" s="24"/>
      <c r="AP1441" s="1"/>
      <c r="AQ1441" s="1"/>
      <c r="AR1441" s="1"/>
      <c r="AS1441" s="1"/>
    </row>
    <row r="1442" spans="31:45">
      <c r="AE1442" s="20">
        <v>45886</v>
      </c>
      <c r="AF1442" s="1">
        <v>45477</v>
      </c>
      <c r="AG1442" s="1">
        <v>46088</v>
      </c>
      <c r="AH1442" s="53">
        <v>45877</v>
      </c>
      <c r="AI1442" s="1">
        <v>45852</v>
      </c>
      <c r="AJ1442" s="1">
        <v>45852</v>
      </c>
      <c r="AK1442" s="18">
        <v>45873</v>
      </c>
      <c r="AL1442" s="1">
        <v>46088</v>
      </c>
      <c r="AM1442" s="1">
        <v>45834</v>
      </c>
      <c r="AO1442" s="24"/>
      <c r="AP1442" s="1"/>
      <c r="AQ1442" s="1"/>
      <c r="AR1442" s="1"/>
      <c r="AS1442" s="1"/>
    </row>
    <row r="1443" spans="31:45">
      <c r="AE1443" s="20">
        <v>45892</v>
      </c>
      <c r="AF1443" s="1">
        <v>45478</v>
      </c>
      <c r="AG1443" s="1">
        <v>46089</v>
      </c>
      <c r="AH1443" s="53">
        <v>45878</v>
      </c>
      <c r="AI1443" s="1">
        <v>45853</v>
      </c>
      <c r="AJ1443" s="1">
        <v>45853</v>
      </c>
      <c r="AK1443" s="18">
        <v>45874</v>
      </c>
      <c r="AL1443" s="1">
        <v>46089</v>
      </c>
      <c r="AM1443" s="1">
        <v>45835</v>
      </c>
      <c r="AO1443" s="24"/>
      <c r="AP1443" s="1"/>
      <c r="AQ1443" s="1"/>
      <c r="AR1443" s="1"/>
      <c r="AS1443" s="1"/>
    </row>
    <row r="1444" spans="31:45">
      <c r="AE1444" s="20">
        <v>45893</v>
      </c>
      <c r="AF1444" s="1">
        <v>45479</v>
      </c>
      <c r="AG1444" s="1">
        <v>46095</v>
      </c>
      <c r="AH1444" s="53">
        <v>45879</v>
      </c>
      <c r="AI1444" s="1">
        <v>45854</v>
      </c>
      <c r="AJ1444" s="1">
        <v>45854</v>
      </c>
      <c r="AK1444" s="18">
        <v>45875</v>
      </c>
      <c r="AL1444" s="1">
        <v>46095</v>
      </c>
      <c r="AM1444" s="1">
        <v>45836</v>
      </c>
      <c r="AO1444" s="24"/>
      <c r="AP1444" s="1"/>
      <c r="AQ1444" s="1"/>
      <c r="AR1444" s="1"/>
      <c r="AS1444" s="1"/>
    </row>
    <row r="1445" spans="31:45">
      <c r="AE1445" s="20">
        <v>45899</v>
      </c>
      <c r="AF1445" s="1">
        <v>45480</v>
      </c>
      <c r="AG1445" s="1">
        <v>46096</v>
      </c>
      <c r="AH1445" s="53">
        <v>45880</v>
      </c>
      <c r="AI1445" s="1">
        <v>45855</v>
      </c>
      <c r="AJ1445" s="1">
        <v>45855</v>
      </c>
      <c r="AK1445" s="18">
        <v>45876</v>
      </c>
      <c r="AL1445" s="1">
        <v>46096</v>
      </c>
      <c r="AM1445" s="1">
        <v>45837</v>
      </c>
      <c r="AO1445" s="24"/>
      <c r="AP1445" s="1"/>
      <c r="AQ1445" s="1"/>
      <c r="AR1445" s="1"/>
      <c r="AS1445" s="1"/>
    </row>
    <row r="1446" spans="31:45">
      <c r="AE1446" s="20">
        <v>45900</v>
      </c>
      <c r="AF1446" s="1">
        <v>45481</v>
      </c>
      <c r="AG1446" s="1">
        <v>46102</v>
      </c>
      <c r="AH1446" s="53">
        <v>45881</v>
      </c>
      <c r="AI1446" s="1">
        <v>45856</v>
      </c>
      <c r="AJ1446" s="1">
        <v>45856</v>
      </c>
      <c r="AK1446" s="18">
        <v>45877</v>
      </c>
      <c r="AL1446" s="1">
        <v>46102</v>
      </c>
      <c r="AM1446" s="1">
        <v>45838</v>
      </c>
      <c r="AO1446" s="24"/>
      <c r="AP1446" s="1"/>
      <c r="AQ1446" s="1"/>
      <c r="AR1446" s="1"/>
      <c r="AS1446" s="1"/>
    </row>
    <row r="1447" spans="31:45">
      <c r="AE1447" s="20">
        <v>45901</v>
      </c>
      <c r="AF1447" s="1">
        <v>45482</v>
      </c>
      <c r="AG1447" s="1">
        <v>46103</v>
      </c>
      <c r="AH1447" s="53">
        <v>45882</v>
      </c>
      <c r="AI1447" s="1">
        <v>45857</v>
      </c>
      <c r="AJ1447" s="1">
        <v>45857</v>
      </c>
      <c r="AK1447" s="18">
        <v>45878</v>
      </c>
      <c r="AL1447" s="1">
        <v>46103</v>
      </c>
      <c r="AM1447" s="1">
        <v>45839</v>
      </c>
      <c r="AO1447" s="24"/>
      <c r="AP1447" s="1"/>
      <c r="AQ1447" s="1"/>
      <c r="AR1447" s="1"/>
      <c r="AS1447" s="1"/>
    </row>
    <row r="1448" spans="31:45">
      <c r="AE1448" s="20">
        <v>45906</v>
      </c>
      <c r="AF1448" s="1">
        <v>45483</v>
      </c>
      <c r="AG1448" s="1">
        <v>46109</v>
      </c>
      <c r="AH1448" s="53">
        <v>45883</v>
      </c>
      <c r="AI1448" s="1">
        <v>45858</v>
      </c>
      <c r="AJ1448" s="1">
        <v>45858</v>
      </c>
      <c r="AK1448" s="18">
        <v>45879</v>
      </c>
      <c r="AL1448" s="1">
        <v>46109</v>
      </c>
      <c r="AM1448" s="1">
        <v>45840</v>
      </c>
      <c r="AO1448" s="24"/>
      <c r="AP1448" s="1"/>
      <c r="AQ1448" s="1"/>
      <c r="AR1448" s="1"/>
      <c r="AS1448" s="1"/>
    </row>
    <row r="1449" spans="31:45">
      <c r="AE1449" s="20">
        <v>45907</v>
      </c>
      <c r="AF1449" s="1">
        <v>45484</v>
      </c>
      <c r="AG1449" s="1">
        <v>46110</v>
      </c>
      <c r="AH1449" s="53">
        <v>45884</v>
      </c>
      <c r="AI1449" s="1">
        <v>45859</v>
      </c>
      <c r="AJ1449" s="1">
        <v>45859</v>
      </c>
      <c r="AK1449" s="18">
        <v>45880</v>
      </c>
      <c r="AL1449" s="1">
        <v>46110</v>
      </c>
      <c r="AM1449" s="1">
        <v>45841</v>
      </c>
      <c r="AO1449" s="24"/>
      <c r="AP1449" s="1"/>
      <c r="AQ1449" s="1"/>
      <c r="AR1449" s="1"/>
      <c r="AS1449" s="1"/>
    </row>
    <row r="1450" spans="31:45">
      <c r="AE1450" s="20">
        <v>45913</v>
      </c>
      <c r="AF1450" s="1">
        <v>45485</v>
      </c>
      <c r="AG1450" s="1">
        <v>46111</v>
      </c>
      <c r="AH1450" s="53">
        <v>45885</v>
      </c>
      <c r="AI1450" s="1">
        <v>45860</v>
      </c>
      <c r="AJ1450" s="1">
        <v>45860</v>
      </c>
      <c r="AK1450" s="18">
        <v>45881</v>
      </c>
      <c r="AL1450" s="1">
        <v>46111</v>
      </c>
      <c r="AM1450" s="1">
        <v>45842</v>
      </c>
      <c r="AO1450" s="24"/>
      <c r="AP1450" s="1"/>
      <c r="AQ1450" s="1"/>
      <c r="AR1450" s="1"/>
      <c r="AS1450" s="1"/>
    </row>
    <row r="1451" spans="31:45">
      <c r="AE1451" s="20">
        <v>45914</v>
      </c>
      <c r="AF1451" s="1">
        <v>45486</v>
      </c>
      <c r="AG1451" s="1">
        <v>46112</v>
      </c>
      <c r="AH1451" s="53">
        <v>45886</v>
      </c>
      <c r="AI1451" s="1">
        <v>45861</v>
      </c>
      <c r="AJ1451" s="1">
        <v>45861</v>
      </c>
      <c r="AK1451" s="18">
        <v>45882</v>
      </c>
      <c r="AL1451" s="1">
        <v>46112</v>
      </c>
      <c r="AM1451" s="1">
        <v>45843</v>
      </c>
      <c r="AO1451" s="24"/>
      <c r="AP1451" s="1"/>
      <c r="AQ1451" s="1"/>
      <c r="AR1451" s="1"/>
      <c r="AS1451" s="1"/>
    </row>
    <row r="1452" spans="31:45">
      <c r="AE1452" s="20">
        <v>45920</v>
      </c>
      <c r="AF1452" s="1">
        <v>45487</v>
      </c>
      <c r="AG1452" s="1">
        <v>46113</v>
      </c>
      <c r="AH1452" s="53">
        <v>45892</v>
      </c>
      <c r="AI1452" s="1">
        <v>45862</v>
      </c>
      <c r="AJ1452" s="1">
        <v>45862</v>
      </c>
      <c r="AK1452" s="18">
        <v>45883</v>
      </c>
      <c r="AL1452" s="1">
        <v>46113</v>
      </c>
      <c r="AM1452" s="1">
        <v>45844</v>
      </c>
      <c r="AO1452" s="24"/>
      <c r="AP1452" s="1"/>
      <c r="AQ1452" s="1"/>
      <c r="AR1452" s="1"/>
      <c r="AS1452" s="1"/>
    </row>
    <row r="1453" spans="31:45">
      <c r="AE1453" s="20">
        <v>45921</v>
      </c>
      <c r="AF1453" s="1">
        <v>45488</v>
      </c>
      <c r="AG1453" s="1">
        <v>46114</v>
      </c>
      <c r="AH1453" s="53">
        <v>45893</v>
      </c>
      <c r="AI1453" s="1">
        <v>45863</v>
      </c>
      <c r="AJ1453" s="1">
        <v>45863</v>
      </c>
      <c r="AK1453" s="18">
        <v>45884</v>
      </c>
      <c r="AL1453" s="1">
        <v>46114</v>
      </c>
      <c r="AM1453" s="1">
        <v>45845</v>
      </c>
      <c r="AO1453" s="24"/>
      <c r="AP1453" s="1"/>
      <c r="AQ1453" s="1"/>
      <c r="AR1453" s="1"/>
      <c r="AS1453" s="1"/>
    </row>
    <row r="1454" spans="31:45">
      <c r="AE1454" s="20">
        <v>45927</v>
      </c>
      <c r="AF1454" s="1">
        <v>45489</v>
      </c>
      <c r="AG1454" s="1">
        <v>46115</v>
      </c>
      <c r="AH1454" s="53">
        <v>45899</v>
      </c>
      <c r="AI1454" s="1">
        <v>45864</v>
      </c>
      <c r="AJ1454" s="1">
        <v>45864</v>
      </c>
      <c r="AK1454" s="18">
        <v>45885</v>
      </c>
      <c r="AL1454" s="1">
        <v>46115</v>
      </c>
      <c r="AM1454" s="1">
        <v>45846</v>
      </c>
      <c r="AO1454" s="24"/>
      <c r="AP1454" s="1"/>
      <c r="AQ1454" s="1"/>
      <c r="AR1454" s="1"/>
      <c r="AS1454" s="1"/>
    </row>
    <row r="1455" spans="31:45">
      <c r="AE1455" s="20">
        <v>45928</v>
      </c>
      <c r="AF1455" s="1">
        <v>45490</v>
      </c>
      <c r="AG1455" s="1">
        <v>46116</v>
      </c>
      <c r="AH1455" s="53">
        <v>45900</v>
      </c>
      <c r="AI1455" s="1">
        <v>45865</v>
      </c>
      <c r="AJ1455" s="1">
        <v>45865</v>
      </c>
      <c r="AK1455" s="18">
        <v>45886</v>
      </c>
      <c r="AL1455" s="1">
        <v>46116</v>
      </c>
      <c r="AM1455" s="1">
        <v>45847</v>
      </c>
      <c r="AO1455" s="24"/>
      <c r="AP1455" s="1"/>
      <c r="AQ1455" s="1"/>
      <c r="AR1455" s="1"/>
      <c r="AS1455" s="1"/>
    </row>
    <row r="1456" spans="31:45">
      <c r="AE1456" s="20">
        <v>45932</v>
      </c>
      <c r="AF1456" s="1">
        <v>45491</v>
      </c>
      <c r="AG1456" s="1">
        <v>46117</v>
      </c>
      <c r="AH1456" s="53">
        <v>45901</v>
      </c>
      <c r="AI1456" s="1">
        <v>45866</v>
      </c>
      <c r="AJ1456" s="1">
        <v>45866</v>
      </c>
      <c r="AK1456" s="18">
        <v>45892</v>
      </c>
      <c r="AL1456" s="1">
        <v>46117</v>
      </c>
      <c r="AM1456" s="1">
        <v>45848</v>
      </c>
      <c r="AO1456" s="24"/>
      <c r="AP1456" s="1"/>
      <c r="AQ1456" s="1"/>
      <c r="AR1456" s="1"/>
      <c r="AS1456" s="1"/>
    </row>
    <row r="1457" spans="31:45">
      <c r="AE1457" s="20">
        <v>45934</v>
      </c>
      <c r="AF1457" s="1">
        <v>45492</v>
      </c>
      <c r="AG1457" s="1">
        <v>46118</v>
      </c>
      <c r="AH1457" s="53">
        <v>45906</v>
      </c>
      <c r="AI1457" s="1">
        <v>45867</v>
      </c>
      <c r="AJ1457" s="1">
        <v>45867</v>
      </c>
      <c r="AK1457" s="18">
        <v>45893</v>
      </c>
      <c r="AL1457" s="1">
        <v>46118</v>
      </c>
      <c r="AM1457" s="1">
        <v>45849</v>
      </c>
      <c r="AO1457" s="24"/>
      <c r="AP1457" s="1"/>
      <c r="AQ1457" s="1"/>
      <c r="AR1457" s="1"/>
      <c r="AS1457" s="1"/>
    </row>
    <row r="1458" spans="31:45">
      <c r="AE1458" s="20">
        <v>45935</v>
      </c>
      <c r="AF1458" s="1">
        <v>45493</v>
      </c>
      <c r="AG1458" s="1">
        <v>46123</v>
      </c>
      <c r="AH1458" s="53">
        <v>45907</v>
      </c>
      <c r="AI1458" s="1">
        <v>45868</v>
      </c>
      <c r="AJ1458" s="1">
        <v>45868</v>
      </c>
      <c r="AK1458" s="18">
        <v>45899</v>
      </c>
      <c r="AL1458" s="1">
        <v>46123</v>
      </c>
      <c r="AM1458" s="1">
        <v>45850</v>
      </c>
      <c r="AO1458" s="24"/>
      <c r="AP1458" s="1"/>
      <c r="AQ1458" s="1"/>
      <c r="AR1458" s="1"/>
      <c r="AS1458" s="1"/>
    </row>
    <row r="1459" spans="31:45">
      <c r="AE1459" s="20">
        <v>45941</v>
      </c>
      <c r="AF1459" s="1">
        <v>45494</v>
      </c>
      <c r="AG1459" s="1">
        <v>46124</v>
      </c>
      <c r="AH1459" s="53">
        <v>45913</v>
      </c>
      <c r="AI1459" s="1">
        <v>45869</v>
      </c>
      <c r="AJ1459" s="1">
        <v>45869</v>
      </c>
      <c r="AK1459" s="18">
        <v>45900</v>
      </c>
      <c r="AL1459" s="1">
        <v>46124</v>
      </c>
      <c r="AM1459" s="1">
        <v>45851</v>
      </c>
      <c r="AO1459" s="24"/>
      <c r="AP1459" s="1"/>
      <c r="AQ1459" s="1"/>
      <c r="AR1459" s="1"/>
      <c r="AS1459" s="1"/>
    </row>
    <row r="1460" spans="31:45">
      <c r="AE1460" s="20">
        <v>45942</v>
      </c>
      <c r="AF1460" s="1">
        <v>45495</v>
      </c>
      <c r="AG1460" s="1">
        <v>46130</v>
      </c>
      <c r="AH1460" s="53">
        <v>45914</v>
      </c>
      <c r="AI1460" s="1">
        <v>45870</v>
      </c>
      <c r="AJ1460" s="1">
        <v>45870</v>
      </c>
      <c r="AK1460" s="18">
        <v>45901</v>
      </c>
      <c r="AL1460" s="1">
        <v>46130</v>
      </c>
      <c r="AM1460" s="1">
        <v>45852</v>
      </c>
      <c r="AO1460" s="24"/>
      <c r="AP1460" s="1"/>
      <c r="AQ1460" s="1"/>
      <c r="AR1460" s="1"/>
      <c r="AS1460" s="1"/>
    </row>
    <row r="1461" spans="31:45">
      <c r="AE1461" s="20">
        <v>45948</v>
      </c>
      <c r="AF1461" s="1">
        <v>45496</v>
      </c>
      <c r="AG1461" s="1">
        <v>46131</v>
      </c>
      <c r="AH1461" s="53">
        <v>45920</v>
      </c>
      <c r="AI1461" s="1">
        <v>45871</v>
      </c>
      <c r="AJ1461" s="1">
        <v>45871</v>
      </c>
      <c r="AK1461" s="18">
        <v>45906</v>
      </c>
      <c r="AL1461" s="1">
        <v>46131</v>
      </c>
      <c r="AM1461" s="1">
        <v>45853</v>
      </c>
      <c r="AO1461" s="24"/>
      <c r="AP1461" s="1"/>
      <c r="AQ1461" s="1"/>
      <c r="AR1461" s="1"/>
      <c r="AS1461" s="1"/>
    </row>
    <row r="1462" spans="31:45">
      <c r="AE1462" s="20">
        <v>45949</v>
      </c>
      <c r="AF1462" s="1">
        <v>45497</v>
      </c>
      <c r="AG1462" s="1">
        <v>46137</v>
      </c>
      <c r="AH1462" s="53">
        <v>45921</v>
      </c>
      <c r="AI1462" s="1">
        <v>45872</v>
      </c>
      <c r="AJ1462" s="1">
        <v>45872</v>
      </c>
      <c r="AK1462" s="18">
        <v>45907</v>
      </c>
      <c r="AL1462" s="1">
        <v>46137</v>
      </c>
      <c r="AM1462" s="1">
        <v>45854</v>
      </c>
      <c r="AO1462" s="24"/>
      <c r="AP1462" s="1"/>
      <c r="AQ1462" s="1"/>
      <c r="AR1462" s="1"/>
      <c r="AS1462" s="1"/>
    </row>
    <row r="1463" spans="31:45">
      <c r="AE1463" s="20">
        <v>45955</v>
      </c>
      <c r="AF1463" s="1">
        <v>45498</v>
      </c>
      <c r="AG1463" s="1">
        <v>46138</v>
      </c>
      <c r="AH1463" s="53">
        <v>45923</v>
      </c>
      <c r="AI1463" s="1">
        <v>45873</v>
      </c>
      <c r="AJ1463" s="1">
        <v>45873</v>
      </c>
      <c r="AK1463" s="18">
        <v>45913</v>
      </c>
      <c r="AL1463" s="1">
        <v>46138</v>
      </c>
      <c r="AM1463" s="1">
        <v>45855</v>
      </c>
      <c r="AO1463" s="24"/>
      <c r="AP1463" s="1"/>
      <c r="AQ1463" s="1"/>
      <c r="AR1463" s="1"/>
      <c r="AS1463" s="1"/>
    </row>
    <row r="1464" spans="31:45">
      <c r="AE1464" s="20">
        <v>45956</v>
      </c>
      <c r="AF1464" s="1">
        <v>45499</v>
      </c>
      <c r="AG1464" s="1">
        <v>46144</v>
      </c>
      <c r="AH1464" s="53">
        <v>45927</v>
      </c>
      <c r="AI1464" s="1">
        <v>45874</v>
      </c>
      <c r="AJ1464" s="1">
        <v>45874</v>
      </c>
      <c r="AK1464" s="18">
        <v>45914</v>
      </c>
      <c r="AL1464" s="1">
        <v>46144</v>
      </c>
      <c r="AM1464" s="1">
        <v>45856</v>
      </c>
      <c r="AO1464" s="24"/>
      <c r="AP1464" s="1"/>
      <c r="AQ1464" s="1"/>
      <c r="AR1464" s="1"/>
      <c r="AS1464" s="1"/>
    </row>
    <row r="1465" spans="31:45">
      <c r="AE1465" s="20">
        <v>45962</v>
      </c>
      <c r="AF1465" s="1">
        <v>45500</v>
      </c>
      <c r="AG1465" s="1">
        <v>46145</v>
      </c>
      <c r="AH1465" s="53">
        <v>45928</v>
      </c>
      <c r="AI1465" s="1">
        <v>45875</v>
      </c>
      <c r="AJ1465" s="1">
        <v>45875</v>
      </c>
      <c r="AK1465" s="18">
        <v>45920</v>
      </c>
      <c r="AL1465" s="1">
        <v>46145</v>
      </c>
      <c r="AM1465" s="1">
        <v>45857</v>
      </c>
      <c r="AO1465" s="24"/>
      <c r="AP1465" s="1"/>
      <c r="AQ1465" s="1"/>
      <c r="AR1465" s="1"/>
      <c r="AS1465" s="1"/>
    </row>
    <row r="1466" spans="31:45">
      <c r="AE1466" s="20">
        <v>45963</v>
      </c>
      <c r="AF1466" s="1">
        <v>45501</v>
      </c>
      <c r="AG1466" s="1">
        <v>46151</v>
      </c>
      <c r="AH1466" s="53">
        <v>45932</v>
      </c>
      <c r="AI1466" s="1">
        <v>45876</v>
      </c>
      <c r="AJ1466" s="1">
        <v>45876</v>
      </c>
      <c r="AK1466" s="18">
        <v>45921</v>
      </c>
      <c r="AL1466" s="1">
        <v>46151</v>
      </c>
      <c r="AM1466" s="1">
        <v>45858</v>
      </c>
      <c r="AO1466" s="24"/>
      <c r="AP1466" s="1"/>
      <c r="AQ1466" s="1"/>
      <c r="AR1466" s="1"/>
      <c r="AS1466" s="1"/>
    </row>
    <row r="1467" spans="31:45">
      <c r="AE1467" s="20">
        <v>45969</v>
      </c>
      <c r="AF1467" s="1">
        <v>45502</v>
      </c>
      <c r="AG1467" s="1">
        <v>46152</v>
      </c>
      <c r="AH1467" s="53">
        <v>45934</v>
      </c>
      <c r="AI1467" s="1">
        <v>45877</v>
      </c>
      <c r="AJ1467" s="1">
        <v>45877</v>
      </c>
      <c r="AK1467" s="18">
        <v>45927</v>
      </c>
      <c r="AL1467" s="1">
        <v>46152</v>
      </c>
      <c r="AM1467" s="1">
        <v>45859</v>
      </c>
      <c r="AO1467" s="24"/>
      <c r="AP1467" s="1"/>
      <c r="AQ1467" s="1"/>
      <c r="AR1467" s="1"/>
      <c r="AS1467" s="1"/>
    </row>
    <row r="1468" spans="31:45">
      <c r="AE1468" s="20">
        <v>45970</v>
      </c>
      <c r="AF1468" s="1">
        <v>45503</v>
      </c>
      <c r="AG1468" s="1">
        <v>46158</v>
      </c>
      <c r="AH1468" s="53">
        <v>45935</v>
      </c>
      <c r="AI1468" s="1">
        <v>45878</v>
      </c>
      <c r="AJ1468" s="1">
        <v>45878</v>
      </c>
      <c r="AK1468" s="18">
        <v>45928</v>
      </c>
      <c r="AL1468" s="1">
        <v>46158</v>
      </c>
      <c r="AM1468" s="1">
        <v>45860</v>
      </c>
      <c r="AO1468" s="24"/>
      <c r="AP1468" s="1"/>
      <c r="AQ1468" s="1"/>
      <c r="AR1468" s="1"/>
      <c r="AS1468" s="1"/>
    </row>
    <row r="1469" spans="31:45">
      <c r="AE1469" s="20">
        <v>45976</v>
      </c>
      <c r="AF1469" s="1">
        <v>45504</v>
      </c>
      <c r="AG1469" s="1">
        <v>46159</v>
      </c>
      <c r="AH1469" s="53">
        <v>45941</v>
      </c>
      <c r="AI1469" s="1">
        <v>45879</v>
      </c>
      <c r="AJ1469" s="1">
        <v>45879</v>
      </c>
      <c r="AK1469" s="18">
        <v>45932</v>
      </c>
      <c r="AL1469" s="1">
        <v>46159</v>
      </c>
      <c r="AM1469" s="1">
        <v>45861</v>
      </c>
      <c r="AO1469" s="24"/>
      <c r="AP1469" s="1"/>
      <c r="AQ1469" s="1"/>
      <c r="AR1469" s="1"/>
      <c r="AS1469" s="1"/>
    </row>
    <row r="1470" spans="31:45">
      <c r="AE1470" s="20">
        <v>45977</v>
      </c>
      <c r="AF1470" s="1">
        <v>45505</v>
      </c>
      <c r="AG1470" s="1">
        <v>46165</v>
      </c>
      <c r="AH1470" s="53">
        <v>45942</v>
      </c>
      <c r="AI1470" s="1">
        <v>45880</v>
      </c>
      <c r="AJ1470" s="1">
        <v>45880</v>
      </c>
      <c r="AK1470" s="18">
        <v>45934</v>
      </c>
      <c r="AL1470" s="1">
        <v>46165</v>
      </c>
      <c r="AM1470" s="1">
        <v>45862</v>
      </c>
      <c r="AO1470" s="24"/>
      <c r="AP1470" s="1"/>
      <c r="AQ1470" s="1"/>
      <c r="AR1470" s="1"/>
      <c r="AS1470" s="1"/>
    </row>
    <row r="1471" spans="31:45">
      <c r="AE1471" s="20">
        <v>45983</v>
      </c>
      <c r="AF1471" s="1">
        <v>45506</v>
      </c>
      <c r="AG1471" s="1">
        <v>46166</v>
      </c>
      <c r="AH1471" s="53">
        <v>45948</v>
      </c>
      <c r="AI1471" s="1">
        <v>45881</v>
      </c>
      <c r="AJ1471" s="1">
        <v>45881</v>
      </c>
      <c r="AK1471" s="18">
        <v>45935</v>
      </c>
      <c r="AL1471" s="1">
        <v>46166</v>
      </c>
      <c r="AM1471" s="1">
        <v>45863</v>
      </c>
      <c r="AO1471" s="24"/>
      <c r="AP1471" s="1"/>
      <c r="AQ1471" s="1"/>
      <c r="AR1471" s="1"/>
      <c r="AS1471" s="1"/>
    </row>
    <row r="1472" spans="31:45">
      <c r="AE1472" s="20">
        <v>45984</v>
      </c>
      <c r="AF1472" s="1">
        <v>45507</v>
      </c>
      <c r="AG1472" s="1">
        <v>46167</v>
      </c>
      <c r="AH1472" s="53">
        <v>45949</v>
      </c>
      <c r="AI1472" s="1">
        <v>45882</v>
      </c>
      <c r="AJ1472" s="1">
        <v>45882</v>
      </c>
      <c r="AK1472" s="18">
        <v>45941</v>
      </c>
      <c r="AL1472" s="1">
        <v>46167</v>
      </c>
      <c r="AM1472" s="1">
        <v>45864</v>
      </c>
      <c r="AO1472" s="24"/>
      <c r="AP1472" s="1"/>
      <c r="AQ1472" s="1"/>
      <c r="AR1472" s="1"/>
      <c r="AS1472" s="1"/>
    </row>
    <row r="1473" spans="31:45">
      <c r="AE1473" s="20">
        <v>45987</v>
      </c>
      <c r="AF1473" s="1">
        <v>45508</v>
      </c>
      <c r="AG1473" s="1">
        <v>46172</v>
      </c>
      <c r="AH1473" s="53">
        <v>45955</v>
      </c>
      <c r="AI1473" s="1">
        <v>45883</v>
      </c>
      <c r="AJ1473" s="1">
        <v>45883</v>
      </c>
      <c r="AK1473" s="18">
        <v>45942</v>
      </c>
      <c r="AL1473" s="1">
        <v>46169</v>
      </c>
      <c r="AM1473" s="1">
        <v>45865</v>
      </c>
      <c r="AO1473" s="24"/>
      <c r="AP1473" s="1"/>
      <c r="AQ1473" s="1"/>
      <c r="AR1473" s="1"/>
      <c r="AS1473" s="1"/>
    </row>
    <row r="1474" spans="31:45">
      <c r="AE1474" s="20">
        <v>45988</v>
      </c>
      <c r="AF1474" s="1">
        <v>45509</v>
      </c>
      <c r="AG1474" s="1">
        <v>46173</v>
      </c>
      <c r="AH1474" s="53">
        <v>45956</v>
      </c>
      <c r="AI1474" s="1">
        <v>45884</v>
      </c>
      <c r="AJ1474" s="1">
        <v>45884</v>
      </c>
      <c r="AK1474" s="18">
        <v>45948</v>
      </c>
      <c r="AL1474" s="1">
        <v>46172</v>
      </c>
      <c r="AM1474" s="1">
        <v>45866</v>
      </c>
      <c r="AO1474" s="24"/>
      <c r="AP1474" s="1"/>
      <c r="AQ1474" s="1"/>
      <c r="AR1474" s="1"/>
      <c r="AS1474" s="1"/>
    </row>
    <row r="1475" spans="31:45">
      <c r="AE1475" s="20">
        <v>45989</v>
      </c>
      <c r="AF1475" s="1">
        <v>45510</v>
      </c>
      <c r="AG1475" s="1">
        <v>46179</v>
      </c>
      <c r="AH1475" s="53">
        <v>45962</v>
      </c>
      <c r="AI1475" s="1">
        <v>45885</v>
      </c>
      <c r="AJ1475" s="1">
        <v>45885</v>
      </c>
      <c r="AK1475" s="18">
        <v>45949</v>
      </c>
      <c r="AL1475" s="1">
        <v>46173</v>
      </c>
      <c r="AM1475" s="1">
        <v>45867</v>
      </c>
      <c r="AO1475" s="24"/>
      <c r="AP1475" s="1"/>
      <c r="AQ1475" s="1"/>
      <c r="AR1475" s="1"/>
      <c r="AS1475" s="1"/>
    </row>
    <row r="1476" spans="31:45">
      <c r="AE1476" s="20">
        <v>45990</v>
      </c>
      <c r="AF1476" s="1">
        <v>45511</v>
      </c>
      <c r="AG1476" s="1">
        <v>46180</v>
      </c>
      <c r="AH1476" s="53">
        <v>45963</v>
      </c>
      <c r="AI1476" s="1">
        <v>45886</v>
      </c>
      <c r="AJ1476" s="1">
        <v>45886</v>
      </c>
      <c r="AK1476" s="18">
        <v>45955</v>
      </c>
      <c r="AL1476" s="1">
        <v>46179</v>
      </c>
      <c r="AM1476" s="1">
        <v>45868</v>
      </c>
      <c r="AO1476" s="24"/>
      <c r="AP1476" s="1"/>
      <c r="AQ1476" s="1"/>
      <c r="AR1476" s="1"/>
      <c r="AS1476" s="1"/>
    </row>
    <row r="1477" spans="31:45">
      <c r="AE1477" s="20">
        <v>45991</v>
      </c>
      <c r="AF1477" s="1">
        <v>45512</v>
      </c>
      <c r="AG1477" s="1">
        <v>46186</v>
      </c>
      <c r="AH1477" s="26">
        <v>45969</v>
      </c>
      <c r="AI1477" s="1">
        <v>45887</v>
      </c>
      <c r="AJ1477" s="1">
        <v>45887</v>
      </c>
      <c r="AK1477" s="18">
        <v>45956</v>
      </c>
      <c r="AL1477" s="1">
        <v>46180</v>
      </c>
      <c r="AM1477" s="1">
        <v>45869</v>
      </c>
      <c r="AO1477" s="24"/>
      <c r="AP1477" s="1"/>
      <c r="AQ1477" s="1"/>
      <c r="AR1477" s="1"/>
      <c r="AS1477" s="1"/>
    </row>
    <row r="1478" spans="31:45">
      <c r="AE1478" s="20">
        <v>45997</v>
      </c>
      <c r="AF1478" s="1">
        <v>45513</v>
      </c>
      <c r="AG1478" s="1">
        <v>46187</v>
      </c>
      <c r="AH1478" s="26">
        <v>45970</v>
      </c>
      <c r="AI1478" s="1">
        <v>45892</v>
      </c>
      <c r="AJ1478" s="1">
        <v>45892</v>
      </c>
      <c r="AK1478" s="18">
        <v>45962</v>
      </c>
      <c r="AL1478" s="1">
        <v>46186</v>
      </c>
      <c r="AM1478" s="1">
        <v>45870</v>
      </c>
      <c r="AO1478" s="24"/>
      <c r="AP1478" s="1"/>
      <c r="AQ1478" s="1"/>
      <c r="AR1478" s="1"/>
      <c r="AS1478" s="1"/>
    </row>
    <row r="1479" spans="31:45">
      <c r="AE1479" s="20">
        <v>45998</v>
      </c>
      <c r="AF1479" s="1">
        <v>45514</v>
      </c>
      <c r="AG1479" s="1">
        <v>46192</v>
      </c>
      <c r="AH1479" s="26">
        <v>45976</v>
      </c>
      <c r="AI1479" s="1">
        <v>45893</v>
      </c>
      <c r="AJ1479" s="1">
        <v>45893</v>
      </c>
      <c r="AK1479" s="18">
        <v>45963</v>
      </c>
      <c r="AL1479" s="1">
        <v>46187</v>
      </c>
      <c r="AM1479" s="1">
        <v>45871</v>
      </c>
      <c r="AO1479" s="24"/>
      <c r="AP1479" s="1"/>
      <c r="AQ1479" s="1"/>
      <c r="AR1479" s="1"/>
      <c r="AS1479" s="1"/>
    </row>
    <row r="1480" spans="31:45">
      <c r="AE1480" s="20">
        <v>46004</v>
      </c>
      <c r="AF1480" s="1">
        <v>45515</v>
      </c>
      <c r="AG1480" s="1">
        <v>46193</v>
      </c>
      <c r="AH1480" s="26">
        <v>45977</v>
      </c>
      <c r="AI1480" s="1">
        <v>45899</v>
      </c>
      <c r="AJ1480" s="1">
        <v>45899</v>
      </c>
      <c r="AK1480" s="18">
        <v>45969</v>
      </c>
      <c r="AL1480" s="1">
        <v>46192</v>
      </c>
      <c r="AM1480" s="1">
        <v>45872</v>
      </c>
      <c r="AO1480" s="24"/>
      <c r="AP1480" s="1"/>
      <c r="AQ1480" s="1"/>
      <c r="AR1480" s="1"/>
      <c r="AS1480" s="1"/>
    </row>
    <row r="1481" spans="31:45">
      <c r="AE1481" s="20">
        <v>46005</v>
      </c>
      <c r="AF1481" s="1">
        <v>45516</v>
      </c>
      <c r="AG1481" s="1">
        <v>46194</v>
      </c>
      <c r="AH1481" s="26">
        <v>45983</v>
      </c>
      <c r="AI1481" s="1">
        <v>45900</v>
      </c>
      <c r="AJ1481" s="1">
        <v>45900</v>
      </c>
      <c r="AK1481" s="18">
        <v>45970</v>
      </c>
      <c r="AL1481" s="1">
        <v>46193</v>
      </c>
      <c r="AM1481" s="1">
        <v>45873</v>
      </c>
      <c r="AO1481" s="24"/>
      <c r="AP1481" s="1"/>
      <c r="AQ1481" s="1"/>
      <c r="AR1481" s="1"/>
      <c r="AS1481" s="1"/>
    </row>
    <row r="1482" spans="31:45">
      <c r="AE1482" s="20">
        <v>46011</v>
      </c>
      <c r="AF1482" s="1">
        <v>45517</v>
      </c>
      <c r="AG1482" s="1">
        <v>46196</v>
      </c>
      <c r="AH1482" s="26">
        <v>45984</v>
      </c>
      <c r="AI1482" s="1">
        <v>45901</v>
      </c>
      <c r="AJ1482" s="1">
        <v>45901</v>
      </c>
      <c r="AK1482" s="18">
        <v>45972</v>
      </c>
      <c r="AL1482" s="1">
        <v>46194</v>
      </c>
      <c r="AM1482" s="1">
        <v>45874</v>
      </c>
      <c r="AO1482" s="24"/>
      <c r="AP1482" s="1"/>
      <c r="AQ1482" s="1"/>
      <c r="AR1482" s="1"/>
      <c r="AS1482" s="1"/>
    </row>
    <row r="1483" spans="31:45">
      <c r="AE1483" s="20">
        <v>46012</v>
      </c>
      <c r="AF1483" s="1">
        <v>45518</v>
      </c>
      <c r="AG1483" s="1">
        <v>46197</v>
      </c>
      <c r="AH1483" s="26">
        <v>45987</v>
      </c>
      <c r="AI1483" s="1">
        <v>45906</v>
      </c>
      <c r="AJ1483" s="1">
        <v>45906</v>
      </c>
      <c r="AK1483" s="18">
        <v>45976</v>
      </c>
      <c r="AL1483" s="1">
        <v>46196</v>
      </c>
      <c r="AM1483" s="1">
        <v>45875</v>
      </c>
      <c r="AO1483" s="24"/>
      <c r="AP1483" s="1"/>
      <c r="AQ1483" s="1"/>
      <c r="AR1483" s="1"/>
      <c r="AS1483" s="1"/>
    </row>
    <row r="1484" spans="31:45">
      <c r="AE1484" s="20">
        <v>46013</v>
      </c>
      <c r="AF1484" s="1">
        <v>45519</v>
      </c>
      <c r="AG1484" s="1">
        <v>46198</v>
      </c>
      <c r="AH1484" s="26">
        <v>45988</v>
      </c>
      <c r="AI1484" s="1">
        <v>45907</v>
      </c>
      <c r="AJ1484" s="1">
        <v>45907</v>
      </c>
      <c r="AK1484" s="18">
        <v>45977</v>
      </c>
      <c r="AL1484" s="1">
        <v>46197</v>
      </c>
      <c r="AM1484" s="1">
        <v>45876</v>
      </c>
      <c r="AO1484" s="24"/>
      <c r="AP1484" s="1"/>
      <c r="AQ1484" s="1"/>
      <c r="AR1484" s="1"/>
      <c r="AS1484" s="1"/>
    </row>
    <row r="1485" spans="31:45">
      <c r="AE1485" s="20">
        <v>46014</v>
      </c>
      <c r="AF1485" s="1">
        <v>45520</v>
      </c>
      <c r="AG1485" s="1">
        <v>46199</v>
      </c>
      <c r="AH1485" s="26">
        <v>45989</v>
      </c>
      <c r="AI1485" s="1">
        <v>45913</v>
      </c>
      <c r="AJ1485" s="1">
        <v>45913</v>
      </c>
      <c r="AK1485" s="18">
        <v>45983</v>
      </c>
      <c r="AL1485" s="1">
        <v>46198</v>
      </c>
      <c r="AM1485" s="1">
        <v>45877</v>
      </c>
      <c r="AO1485" s="24"/>
      <c r="AP1485" s="1"/>
      <c r="AQ1485" s="1"/>
      <c r="AR1485" s="1"/>
      <c r="AS1485" s="1"/>
    </row>
    <row r="1486" spans="31:45">
      <c r="AE1486" s="20">
        <v>46015</v>
      </c>
      <c r="AF1486" s="1">
        <v>45521</v>
      </c>
      <c r="AG1486" s="1">
        <v>46200</v>
      </c>
      <c r="AH1486" s="26">
        <v>45990</v>
      </c>
      <c r="AI1486" s="1">
        <v>45914</v>
      </c>
      <c r="AJ1486" s="1">
        <v>45914</v>
      </c>
      <c r="AK1486" s="18">
        <v>45984</v>
      </c>
      <c r="AL1486" s="1">
        <v>46199</v>
      </c>
      <c r="AM1486" s="1">
        <v>45878</v>
      </c>
      <c r="AO1486" s="24"/>
      <c r="AP1486" s="1"/>
      <c r="AQ1486" s="1"/>
      <c r="AR1486" s="1"/>
      <c r="AS1486" s="1"/>
    </row>
    <row r="1487" spans="31:45">
      <c r="AE1487" s="20">
        <v>46016</v>
      </c>
      <c r="AF1487" s="1">
        <v>45522</v>
      </c>
      <c r="AG1487" s="1">
        <v>46201</v>
      </c>
      <c r="AH1487" s="26">
        <v>45991</v>
      </c>
      <c r="AI1487" s="1">
        <v>45920</v>
      </c>
      <c r="AJ1487" s="1">
        <v>45920</v>
      </c>
      <c r="AK1487" s="18">
        <v>45987</v>
      </c>
      <c r="AL1487" s="1">
        <v>46200</v>
      </c>
      <c r="AM1487" s="1">
        <v>45879</v>
      </c>
      <c r="AO1487" s="24"/>
      <c r="AP1487" s="1"/>
      <c r="AQ1487" s="1"/>
      <c r="AR1487" s="1"/>
      <c r="AS1487" s="1"/>
    </row>
    <row r="1488" spans="31:45">
      <c r="AE1488" s="20">
        <v>46017</v>
      </c>
      <c r="AF1488" s="1">
        <v>45523</v>
      </c>
      <c r="AG1488" s="1">
        <v>46202</v>
      </c>
      <c r="AH1488" s="26">
        <v>45997</v>
      </c>
      <c r="AI1488" s="1">
        <v>45921</v>
      </c>
      <c r="AJ1488" s="1">
        <v>45921</v>
      </c>
      <c r="AK1488" s="18">
        <v>45988</v>
      </c>
      <c r="AL1488" s="1">
        <v>46201</v>
      </c>
      <c r="AM1488" s="1">
        <v>45881</v>
      </c>
      <c r="AO1488" s="24"/>
      <c r="AP1488" s="1"/>
      <c r="AQ1488" s="1"/>
      <c r="AR1488" s="1"/>
      <c r="AS1488" s="1"/>
    </row>
    <row r="1489" spans="31:45">
      <c r="AE1489" s="20">
        <v>46018</v>
      </c>
      <c r="AF1489" s="1">
        <v>45524</v>
      </c>
      <c r="AG1489" s="1">
        <v>46203</v>
      </c>
      <c r="AH1489" s="26">
        <v>45998</v>
      </c>
      <c r="AI1489" s="1">
        <v>45927</v>
      </c>
      <c r="AJ1489" s="1">
        <v>45927</v>
      </c>
      <c r="AK1489" s="18">
        <v>45989</v>
      </c>
      <c r="AL1489" s="1">
        <v>46202</v>
      </c>
      <c r="AM1489" s="1">
        <v>45882</v>
      </c>
      <c r="AO1489" s="24"/>
      <c r="AP1489" s="1"/>
      <c r="AQ1489" s="1"/>
      <c r="AR1489" s="1"/>
      <c r="AS1489" s="1"/>
    </row>
    <row r="1490" spans="31:45">
      <c r="AE1490" s="20">
        <v>46019</v>
      </c>
      <c r="AF1490" s="1">
        <v>45525</v>
      </c>
      <c r="AG1490" s="1">
        <v>46207</v>
      </c>
      <c r="AH1490" s="26">
        <v>46004</v>
      </c>
      <c r="AI1490" s="1">
        <v>45928</v>
      </c>
      <c r="AJ1490" s="1">
        <v>45928</v>
      </c>
      <c r="AK1490" s="18">
        <v>45990</v>
      </c>
      <c r="AL1490" s="1">
        <v>46203</v>
      </c>
      <c r="AM1490" s="1">
        <v>45883</v>
      </c>
      <c r="AO1490" s="24"/>
      <c r="AP1490" s="1"/>
      <c r="AQ1490" s="1"/>
      <c r="AR1490" s="1"/>
      <c r="AS1490" s="1"/>
    </row>
    <row r="1491" spans="31:45">
      <c r="AE1491" s="20">
        <v>46020</v>
      </c>
      <c r="AF1491" s="1">
        <v>45526</v>
      </c>
      <c r="AG1491" s="1">
        <v>46208</v>
      </c>
      <c r="AH1491" s="26">
        <v>46005</v>
      </c>
      <c r="AI1491" s="1">
        <v>45932</v>
      </c>
      <c r="AJ1491" s="1">
        <v>45932</v>
      </c>
      <c r="AK1491" s="18">
        <v>45991</v>
      </c>
      <c r="AL1491" s="1">
        <v>46207</v>
      </c>
      <c r="AM1491" s="1">
        <v>45884</v>
      </c>
      <c r="AO1491" s="24"/>
      <c r="AP1491" s="1"/>
      <c r="AQ1491" s="1"/>
      <c r="AR1491" s="1"/>
      <c r="AS1491" s="1"/>
    </row>
    <row r="1492" spans="31:45">
      <c r="AE1492" s="20">
        <v>46021</v>
      </c>
      <c r="AF1492" s="1">
        <v>45528</v>
      </c>
      <c r="AG1492" s="1">
        <v>46214</v>
      </c>
      <c r="AH1492" s="26">
        <v>46011</v>
      </c>
      <c r="AI1492" s="1">
        <v>45934</v>
      </c>
      <c r="AJ1492" s="1">
        <v>45934</v>
      </c>
      <c r="AK1492" s="18">
        <v>45997</v>
      </c>
      <c r="AL1492" s="1">
        <v>46208</v>
      </c>
      <c r="AM1492" s="1">
        <v>45885</v>
      </c>
      <c r="AO1492" s="24"/>
      <c r="AP1492" s="1"/>
      <c r="AQ1492" s="1"/>
      <c r="AR1492" s="1"/>
      <c r="AS1492" s="1"/>
    </row>
    <row r="1493" spans="31:45">
      <c r="AE1493" s="20">
        <v>46022</v>
      </c>
      <c r="AF1493" s="1">
        <v>45529</v>
      </c>
      <c r="AH1493" s="26">
        <v>46012</v>
      </c>
      <c r="AI1493" s="1">
        <v>45935</v>
      </c>
      <c r="AJ1493" s="1">
        <v>45935</v>
      </c>
      <c r="AK1493" s="18">
        <v>45998</v>
      </c>
      <c r="AL1493" s="1">
        <v>46214</v>
      </c>
      <c r="AM1493" s="1">
        <v>45886</v>
      </c>
      <c r="AO1493" s="24"/>
      <c r="AP1493" s="1"/>
      <c r="AQ1493" s="1"/>
      <c r="AR1493" s="1"/>
      <c r="AS1493" s="1"/>
    </row>
    <row r="1494" spans="31:45">
      <c r="AE1494" s="20">
        <v>46023</v>
      </c>
      <c r="AF1494" s="1">
        <v>45535</v>
      </c>
      <c r="AH1494" s="26">
        <v>46013</v>
      </c>
      <c r="AI1494" s="1">
        <v>45941</v>
      </c>
      <c r="AJ1494" s="1">
        <v>45941</v>
      </c>
      <c r="AK1494" s="18">
        <v>46004</v>
      </c>
      <c r="AM1494" s="1">
        <v>45888</v>
      </c>
      <c r="AO1494" s="24"/>
      <c r="AP1494" s="1"/>
      <c r="AQ1494" s="1"/>
      <c r="AR1494" s="1"/>
      <c r="AS1494" s="1"/>
    </row>
    <row r="1495" spans="31:45">
      <c r="AE1495" s="20">
        <v>46024</v>
      </c>
      <c r="AF1495" s="1">
        <v>45536</v>
      </c>
      <c r="AH1495" s="26">
        <v>46014</v>
      </c>
      <c r="AI1495" s="1">
        <v>45942</v>
      </c>
      <c r="AJ1495" s="1">
        <v>45942</v>
      </c>
      <c r="AK1495" s="18">
        <v>46005</v>
      </c>
      <c r="AM1495" s="1">
        <v>45891</v>
      </c>
      <c r="AO1495" s="24"/>
      <c r="AP1495" s="1"/>
      <c r="AQ1495" s="1"/>
      <c r="AR1495" s="1"/>
      <c r="AS1495" s="1"/>
    </row>
    <row r="1496" spans="31:45">
      <c r="AE1496" s="20">
        <v>46025</v>
      </c>
      <c r="AF1496" s="1">
        <v>45537</v>
      </c>
      <c r="AH1496" s="26">
        <v>46015</v>
      </c>
      <c r="AI1496" s="1">
        <v>45948</v>
      </c>
      <c r="AJ1496" s="1">
        <v>45948</v>
      </c>
      <c r="AK1496" s="18">
        <v>46011</v>
      </c>
      <c r="AM1496" s="1">
        <v>45892</v>
      </c>
      <c r="AO1496" s="24"/>
      <c r="AP1496" s="1"/>
      <c r="AQ1496" s="1"/>
      <c r="AR1496" s="1"/>
      <c r="AS1496" s="1"/>
    </row>
    <row r="1497" spans="31:45">
      <c r="AE1497" s="20">
        <v>46026</v>
      </c>
      <c r="AF1497" s="1">
        <v>45542</v>
      </c>
      <c r="AH1497" s="26">
        <v>46016</v>
      </c>
      <c r="AI1497" s="1">
        <v>45949</v>
      </c>
      <c r="AJ1497" s="1">
        <v>45949</v>
      </c>
      <c r="AK1497" s="18">
        <v>46012</v>
      </c>
      <c r="AM1497" s="1">
        <v>45893</v>
      </c>
      <c r="AO1497" s="24"/>
      <c r="AP1497" s="1"/>
      <c r="AQ1497" s="1"/>
      <c r="AR1497" s="1"/>
      <c r="AS1497" s="1"/>
    </row>
    <row r="1498" spans="31:45">
      <c r="AE1498" s="20">
        <v>46032</v>
      </c>
      <c r="AF1498" s="1">
        <v>45543</v>
      </c>
      <c r="AH1498" s="26">
        <v>46017</v>
      </c>
      <c r="AI1498" s="1">
        <v>45955</v>
      </c>
      <c r="AJ1498" s="1">
        <v>45955</v>
      </c>
      <c r="AK1498" s="18">
        <v>46013</v>
      </c>
      <c r="AM1498" s="1">
        <v>45899</v>
      </c>
      <c r="AO1498" s="24"/>
      <c r="AP1498" s="1"/>
      <c r="AQ1498" s="1"/>
      <c r="AR1498" s="1"/>
      <c r="AS1498" s="1"/>
    </row>
    <row r="1499" spans="31:45">
      <c r="AE1499" s="20">
        <v>46033</v>
      </c>
      <c r="AF1499" s="1">
        <v>45549</v>
      </c>
      <c r="AH1499" s="26">
        <v>46018</v>
      </c>
      <c r="AI1499" s="1">
        <v>45956</v>
      </c>
      <c r="AJ1499" s="1">
        <v>45956</v>
      </c>
      <c r="AK1499" s="18">
        <v>46014</v>
      </c>
      <c r="AM1499" s="1">
        <v>45900</v>
      </c>
      <c r="AO1499" s="24"/>
      <c r="AP1499" s="1"/>
      <c r="AQ1499" s="1"/>
      <c r="AR1499" s="1"/>
      <c r="AS1499" s="1"/>
    </row>
    <row r="1500" spans="31:45">
      <c r="AE1500" s="20">
        <v>46039</v>
      </c>
      <c r="AF1500" s="1">
        <v>45550</v>
      </c>
      <c r="AH1500" s="26">
        <v>46019</v>
      </c>
      <c r="AI1500" s="1">
        <v>45962</v>
      </c>
      <c r="AJ1500" s="1">
        <v>45962</v>
      </c>
      <c r="AK1500" s="18">
        <v>46015</v>
      </c>
      <c r="AM1500" s="1">
        <v>45901</v>
      </c>
      <c r="AO1500" s="24"/>
      <c r="AP1500" s="1"/>
      <c r="AQ1500" s="1"/>
      <c r="AR1500" s="1"/>
      <c r="AS1500" s="1"/>
    </row>
    <row r="1501" spans="31:45">
      <c r="AE1501" s="20">
        <v>46040</v>
      </c>
      <c r="AF1501" s="1">
        <v>45551</v>
      </c>
      <c r="AH1501" s="26">
        <v>46020</v>
      </c>
      <c r="AI1501" s="1">
        <v>45963</v>
      </c>
      <c r="AJ1501" s="1">
        <v>45963</v>
      </c>
      <c r="AK1501" s="18">
        <v>46016</v>
      </c>
      <c r="AM1501" s="1">
        <v>45906</v>
      </c>
      <c r="AO1501" s="24"/>
      <c r="AP1501" s="1"/>
      <c r="AQ1501" s="1"/>
      <c r="AR1501" s="1"/>
      <c r="AS1501" s="1"/>
    </row>
    <row r="1502" spans="31:45">
      <c r="AE1502" s="20">
        <v>46041</v>
      </c>
      <c r="AF1502" s="1">
        <v>45556</v>
      </c>
      <c r="AH1502" s="26">
        <v>46021</v>
      </c>
      <c r="AI1502" s="1">
        <v>45969</v>
      </c>
      <c r="AJ1502" s="1">
        <v>45969</v>
      </c>
      <c r="AK1502" s="18">
        <v>46017</v>
      </c>
      <c r="AM1502" s="1">
        <v>45907</v>
      </c>
      <c r="AO1502" s="24"/>
      <c r="AP1502" s="1"/>
      <c r="AQ1502" s="1"/>
      <c r="AR1502" s="1"/>
      <c r="AS1502" s="1"/>
    </row>
    <row r="1503" spans="31:45">
      <c r="AE1503" s="20">
        <v>46046</v>
      </c>
      <c r="AF1503" s="1">
        <v>45557</v>
      </c>
      <c r="AH1503" s="26">
        <v>46022</v>
      </c>
      <c r="AI1503" s="1">
        <v>45970</v>
      </c>
      <c r="AJ1503" s="1">
        <v>45970</v>
      </c>
      <c r="AK1503" s="18">
        <v>46018</v>
      </c>
      <c r="AM1503" s="1">
        <v>45913</v>
      </c>
      <c r="AO1503" s="24"/>
      <c r="AP1503" s="1"/>
      <c r="AQ1503" s="1"/>
      <c r="AR1503" s="1"/>
      <c r="AS1503" s="1"/>
    </row>
    <row r="1504" spans="31:45">
      <c r="AE1504" s="20">
        <v>46047</v>
      </c>
      <c r="AF1504" s="1">
        <v>45563</v>
      </c>
      <c r="AH1504" s="26">
        <v>46023</v>
      </c>
      <c r="AI1504" s="1">
        <v>45972</v>
      </c>
      <c r="AJ1504" s="1">
        <v>45972</v>
      </c>
      <c r="AK1504" s="18">
        <v>46019</v>
      </c>
      <c r="AM1504" s="1">
        <v>45914</v>
      </c>
      <c r="AO1504" s="24"/>
      <c r="AP1504" s="1"/>
      <c r="AQ1504" s="1"/>
      <c r="AR1504" s="1"/>
      <c r="AS1504" s="1"/>
    </row>
    <row r="1505" spans="31:45">
      <c r="AE1505" s="20">
        <v>46053</v>
      </c>
      <c r="AF1505" s="1">
        <v>45564</v>
      </c>
      <c r="AH1505" s="26">
        <v>46024</v>
      </c>
      <c r="AI1505" s="1">
        <v>45976</v>
      </c>
      <c r="AJ1505" s="1">
        <v>45976</v>
      </c>
      <c r="AK1505" s="18">
        <v>46020</v>
      </c>
      <c r="AM1505" s="1">
        <v>45920</v>
      </c>
      <c r="AO1505" s="24"/>
      <c r="AP1505" s="1"/>
      <c r="AQ1505" s="1"/>
      <c r="AR1505" s="1"/>
      <c r="AS1505" s="1"/>
    </row>
    <row r="1506" spans="31:45">
      <c r="AE1506" s="20">
        <v>46054</v>
      </c>
      <c r="AF1506" s="1">
        <v>45570</v>
      </c>
      <c r="AH1506" s="26">
        <v>46025</v>
      </c>
      <c r="AI1506" s="1">
        <v>45977</v>
      </c>
      <c r="AJ1506" s="1">
        <v>45977</v>
      </c>
      <c r="AK1506" s="18">
        <v>46021</v>
      </c>
      <c r="AM1506" s="1">
        <v>45921</v>
      </c>
      <c r="AO1506" s="24"/>
      <c r="AP1506" s="1"/>
      <c r="AQ1506" s="1"/>
      <c r="AR1506" s="1"/>
      <c r="AS1506" s="1"/>
    </row>
    <row r="1507" spans="31:45">
      <c r="AE1507" s="20">
        <v>46060</v>
      </c>
      <c r="AF1507" s="1">
        <v>45571</v>
      </c>
      <c r="AH1507" s="26">
        <v>46026</v>
      </c>
      <c r="AI1507" s="1">
        <v>45983</v>
      </c>
      <c r="AJ1507" s="1">
        <v>45983</v>
      </c>
      <c r="AK1507" s="18">
        <v>46022</v>
      </c>
      <c r="AM1507" s="1">
        <v>45923</v>
      </c>
      <c r="AO1507" s="24"/>
      <c r="AP1507" s="1"/>
      <c r="AQ1507" s="1"/>
      <c r="AR1507" s="1"/>
      <c r="AS1507" s="1"/>
    </row>
    <row r="1508" spans="31:45">
      <c r="AE1508" s="20">
        <v>46061</v>
      </c>
      <c r="AF1508" s="1">
        <v>45577</v>
      </c>
      <c r="AH1508" s="26">
        <v>46032</v>
      </c>
      <c r="AI1508" s="1">
        <v>45984</v>
      </c>
      <c r="AJ1508" s="1">
        <v>45984</v>
      </c>
      <c r="AK1508" s="18">
        <v>46023</v>
      </c>
      <c r="AM1508" s="1">
        <v>45927</v>
      </c>
      <c r="AO1508" s="24"/>
      <c r="AP1508" s="1"/>
      <c r="AQ1508" s="1"/>
      <c r="AR1508" s="1"/>
      <c r="AS1508" s="1"/>
    </row>
    <row r="1509" spans="31:45">
      <c r="AE1509" s="20">
        <v>46067</v>
      </c>
      <c r="AF1509" s="1">
        <v>45578</v>
      </c>
      <c r="AH1509" s="26">
        <v>46033</v>
      </c>
      <c r="AI1509" s="1">
        <v>45987</v>
      </c>
      <c r="AJ1509" s="1">
        <v>45987</v>
      </c>
      <c r="AK1509" s="18">
        <v>46024</v>
      </c>
      <c r="AM1509" s="1">
        <v>45928</v>
      </c>
      <c r="AO1509" s="24"/>
      <c r="AP1509" s="1"/>
      <c r="AQ1509" s="1"/>
      <c r="AR1509" s="1"/>
      <c r="AS1509" s="1"/>
    </row>
    <row r="1510" spans="31:45">
      <c r="AE1510" s="20">
        <v>46068</v>
      </c>
      <c r="AF1510" s="1">
        <v>45584</v>
      </c>
      <c r="AH1510" s="26">
        <v>46039</v>
      </c>
      <c r="AI1510" s="1">
        <v>45988</v>
      </c>
      <c r="AJ1510" s="1">
        <v>45988</v>
      </c>
      <c r="AK1510" s="18">
        <v>46025</v>
      </c>
      <c r="AM1510" s="1">
        <v>45932</v>
      </c>
      <c r="AO1510" s="24"/>
      <c r="AP1510" s="1"/>
      <c r="AQ1510" s="1"/>
      <c r="AR1510" s="1"/>
      <c r="AS1510" s="1"/>
    </row>
    <row r="1511" spans="31:45">
      <c r="AE1511" s="20">
        <v>46069</v>
      </c>
      <c r="AF1511" s="1">
        <v>45585</v>
      </c>
      <c r="AH1511" s="26">
        <v>46040</v>
      </c>
      <c r="AI1511" s="1">
        <v>45989</v>
      </c>
      <c r="AJ1511" s="1">
        <v>45989</v>
      </c>
      <c r="AK1511" s="18">
        <v>46026</v>
      </c>
      <c r="AM1511" s="1">
        <v>45934</v>
      </c>
      <c r="AO1511" s="24"/>
      <c r="AP1511" s="1"/>
      <c r="AQ1511" s="1"/>
      <c r="AR1511" s="1"/>
      <c r="AS1511" s="1"/>
    </row>
    <row r="1512" spans="31:45">
      <c r="AE1512" s="20">
        <v>46074</v>
      </c>
      <c r="AF1512" s="1">
        <v>45591</v>
      </c>
      <c r="AH1512" s="26">
        <v>46041</v>
      </c>
      <c r="AI1512" s="1">
        <v>45990</v>
      </c>
      <c r="AJ1512" s="1">
        <v>45990</v>
      </c>
      <c r="AK1512" s="18">
        <v>46032</v>
      </c>
      <c r="AM1512" s="1">
        <v>45935</v>
      </c>
      <c r="AO1512" s="24"/>
      <c r="AP1512" s="1"/>
      <c r="AQ1512" s="1"/>
      <c r="AR1512" s="1"/>
      <c r="AS1512" s="1"/>
    </row>
    <row r="1513" spans="31:45">
      <c r="AE1513" s="20">
        <v>46075</v>
      </c>
      <c r="AF1513" s="1">
        <v>45592</v>
      </c>
      <c r="AH1513" s="26">
        <v>46046</v>
      </c>
      <c r="AI1513" s="1">
        <v>45991</v>
      </c>
      <c r="AJ1513" s="1">
        <v>45991</v>
      </c>
      <c r="AK1513" s="18">
        <v>46033</v>
      </c>
      <c r="AM1513" s="1">
        <v>45941</v>
      </c>
      <c r="AO1513" s="24"/>
      <c r="AP1513" s="1"/>
      <c r="AQ1513" s="1"/>
      <c r="AR1513" s="1"/>
      <c r="AS1513" s="1"/>
    </row>
    <row r="1514" spans="31:45">
      <c r="AE1514" s="20">
        <v>46081</v>
      </c>
      <c r="AF1514" s="1">
        <v>45598</v>
      </c>
      <c r="AH1514" s="26">
        <v>46047</v>
      </c>
      <c r="AI1514" s="1">
        <v>45997</v>
      </c>
      <c r="AJ1514" s="1">
        <v>45997</v>
      </c>
      <c r="AK1514" s="18">
        <v>46039</v>
      </c>
      <c r="AM1514" s="1">
        <v>45942</v>
      </c>
      <c r="AO1514" s="24"/>
      <c r="AP1514" s="1"/>
      <c r="AQ1514" s="1"/>
      <c r="AR1514" s="1"/>
      <c r="AS1514" s="1"/>
    </row>
    <row r="1515" spans="31:45">
      <c r="AE1515" s="20">
        <v>46082</v>
      </c>
      <c r="AF1515" s="1">
        <v>45599</v>
      </c>
      <c r="AH1515" s="26">
        <v>46053</v>
      </c>
      <c r="AI1515" s="1">
        <v>45998</v>
      </c>
      <c r="AJ1515" s="1">
        <v>45998</v>
      </c>
      <c r="AK1515" s="18">
        <v>46040</v>
      </c>
      <c r="AM1515" s="1">
        <v>45947</v>
      </c>
      <c r="AO1515" s="24"/>
      <c r="AP1515" s="1"/>
      <c r="AQ1515" s="1"/>
      <c r="AR1515" s="1"/>
      <c r="AS1515" s="1"/>
    </row>
    <row r="1516" spans="31:45">
      <c r="AE1516" s="20">
        <v>46088</v>
      </c>
      <c r="AF1516" s="1">
        <v>45605</v>
      </c>
      <c r="AH1516" s="26">
        <v>46054</v>
      </c>
      <c r="AI1516" s="1">
        <v>46004</v>
      </c>
      <c r="AJ1516" s="1">
        <v>46004</v>
      </c>
      <c r="AK1516" s="18">
        <v>46041</v>
      </c>
      <c r="AM1516" s="1">
        <v>45948</v>
      </c>
      <c r="AO1516" s="24"/>
      <c r="AP1516" s="1"/>
      <c r="AQ1516" s="1"/>
      <c r="AR1516" s="1"/>
      <c r="AS1516" s="1"/>
    </row>
    <row r="1517" spans="31:45">
      <c r="AE1517" s="20">
        <v>46089</v>
      </c>
      <c r="AF1517" s="1">
        <v>45606</v>
      </c>
      <c r="AH1517" s="26">
        <v>46060</v>
      </c>
      <c r="AI1517" s="1">
        <v>46005</v>
      </c>
      <c r="AJ1517" s="1">
        <v>46005</v>
      </c>
      <c r="AK1517" s="18">
        <v>46046</v>
      </c>
      <c r="AM1517" s="1">
        <v>45949</v>
      </c>
      <c r="AO1517" s="24"/>
      <c r="AP1517" s="1"/>
      <c r="AQ1517" s="1"/>
      <c r="AR1517" s="1"/>
      <c r="AS1517" s="1"/>
    </row>
    <row r="1518" spans="31:45">
      <c r="AE1518" s="20">
        <v>46095</v>
      </c>
      <c r="AF1518" s="1">
        <v>45612</v>
      </c>
      <c r="AH1518" s="26">
        <v>46061</v>
      </c>
      <c r="AI1518" s="1">
        <v>46011</v>
      </c>
      <c r="AJ1518" s="1">
        <v>46011</v>
      </c>
      <c r="AK1518" s="18">
        <v>46047</v>
      </c>
      <c r="AM1518" s="1">
        <v>45955</v>
      </c>
      <c r="AO1518" s="24"/>
      <c r="AP1518" s="1"/>
      <c r="AQ1518" s="1"/>
      <c r="AR1518" s="1"/>
      <c r="AS1518" s="1"/>
    </row>
    <row r="1519" spans="31:45">
      <c r="AE1519" s="20">
        <v>46096</v>
      </c>
      <c r="AF1519" s="1">
        <v>45613</v>
      </c>
      <c r="AH1519" s="26">
        <v>46067</v>
      </c>
      <c r="AI1519" s="1">
        <v>46012</v>
      </c>
      <c r="AJ1519" s="1">
        <v>46012</v>
      </c>
      <c r="AK1519" s="18">
        <v>46053</v>
      </c>
      <c r="AM1519" s="1">
        <v>45956</v>
      </c>
      <c r="AO1519" s="24"/>
      <c r="AP1519" s="1"/>
      <c r="AQ1519" s="1"/>
      <c r="AR1519" s="1"/>
      <c r="AS1519" s="1"/>
    </row>
    <row r="1520" spans="31:45">
      <c r="AE1520" s="20">
        <v>46102</v>
      </c>
      <c r="AF1520" s="1">
        <v>45614</v>
      </c>
      <c r="AH1520" s="26">
        <v>46068</v>
      </c>
      <c r="AI1520" s="1">
        <v>46013</v>
      </c>
      <c r="AJ1520" s="1">
        <v>46013</v>
      </c>
      <c r="AK1520" s="18">
        <v>46054</v>
      </c>
      <c r="AM1520" s="1">
        <v>45962</v>
      </c>
      <c r="AO1520" s="24"/>
      <c r="AP1520" s="1"/>
      <c r="AQ1520" s="1"/>
      <c r="AR1520" s="1"/>
      <c r="AS1520" s="1"/>
    </row>
    <row r="1521" spans="31:45">
      <c r="AE1521" s="20">
        <v>46103</v>
      </c>
      <c r="AF1521" s="1">
        <v>45615</v>
      </c>
      <c r="AH1521" s="26">
        <v>46069</v>
      </c>
      <c r="AI1521" s="1">
        <v>46014</v>
      </c>
      <c r="AJ1521" s="1">
        <v>46014</v>
      </c>
      <c r="AK1521" s="18">
        <v>46060</v>
      </c>
      <c r="AM1521" s="1">
        <v>45963</v>
      </c>
      <c r="AO1521" s="24"/>
      <c r="AP1521" s="1"/>
      <c r="AQ1521" s="1"/>
      <c r="AR1521" s="1"/>
      <c r="AS1521" s="1"/>
    </row>
    <row r="1522" spans="31:45">
      <c r="AE1522" s="20">
        <v>46109</v>
      </c>
      <c r="AF1522" s="1">
        <v>45621</v>
      </c>
      <c r="AH1522" s="26">
        <v>46074</v>
      </c>
      <c r="AI1522" s="1">
        <v>46015</v>
      </c>
      <c r="AJ1522" s="1">
        <v>46015</v>
      </c>
      <c r="AK1522" s="18">
        <v>46061</v>
      </c>
      <c r="AM1522" s="1">
        <v>45969</v>
      </c>
      <c r="AO1522" s="24"/>
      <c r="AP1522" s="1"/>
      <c r="AQ1522" s="1"/>
      <c r="AR1522" s="1"/>
      <c r="AS1522" s="1"/>
    </row>
    <row r="1523" spans="31:45">
      <c r="AE1523" s="20">
        <v>46110</v>
      </c>
      <c r="AF1523" s="1">
        <v>45622</v>
      </c>
      <c r="AH1523" s="26">
        <v>46075</v>
      </c>
      <c r="AI1523" s="1">
        <v>46016</v>
      </c>
      <c r="AJ1523" s="1">
        <v>46016</v>
      </c>
      <c r="AK1523" s="18">
        <v>46067</v>
      </c>
      <c r="AM1523" s="1">
        <v>45970</v>
      </c>
      <c r="AO1523" s="24"/>
      <c r="AP1523" s="1"/>
      <c r="AQ1523" s="1"/>
      <c r="AR1523" s="1"/>
      <c r="AS1523" s="1"/>
    </row>
    <row r="1524" spans="31:45">
      <c r="AE1524" s="20">
        <v>46111</v>
      </c>
      <c r="AF1524" s="1">
        <v>45625</v>
      </c>
      <c r="AH1524" s="26">
        <v>46081</v>
      </c>
      <c r="AI1524" s="1">
        <v>46017</v>
      </c>
      <c r="AJ1524" s="1">
        <v>46017</v>
      </c>
      <c r="AK1524" s="18">
        <v>46068</v>
      </c>
      <c r="AM1524" s="1">
        <v>45972</v>
      </c>
      <c r="AO1524" s="24"/>
      <c r="AP1524" s="1"/>
      <c r="AQ1524" s="1"/>
      <c r="AR1524" s="1"/>
      <c r="AS1524" s="1"/>
    </row>
    <row r="1525" spans="31:45">
      <c r="AE1525" s="20">
        <v>46112</v>
      </c>
      <c r="AF1525" s="1">
        <v>45626</v>
      </c>
      <c r="AH1525" s="26">
        <v>46082</v>
      </c>
      <c r="AI1525" s="1">
        <v>46018</v>
      </c>
      <c r="AJ1525" s="1">
        <v>46018</v>
      </c>
      <c r="AK1525" s="18">
        <v>46069</v>
      </c>
      <c r="AM1525" s="1">
        <v>45976</v>
      </c>
      <c r="AO1525" s="24"/>
      <c r="AP1525" s="1"/>
      <c r="AQ1525" s="1"/>
      <c r="AR1525" s="1"/>
      <c r="AS1525" s="1"/>
    </row>
    <row r="1526" spans="31:45">
      <c r="AE1526" s="20">
        <v>46113</v>
      </c>
      <c r="AF1526" s="1">
        <v>45627</v>
      </c>
      <c r="AH1526" s="26">
        <v>46088</v>
      </c>
      <c r="AI1526" s="1">
        <v>46019</v>
      </c>
      <c r="AJ1526" s="1">
        <v>46019</v>
      </c>
      <c r="AK1526" s="18">
        <v>46074</v>
      </c>
      <c r="AM1526" s="1">
        <v>45977</v>
      </c>
      <c r="AO1526" s="24"/>
      <c r="AP1526" s="1"/>
      <c r="AQ1526" s="1"/>
      <c r="AR1526" s="1"/>
      <c r="AS1526" s="1"/>
    </row>
    <row r="1527" spans="31:45">
      <c r="AE1527" s="20">
        <v>46114</v>
      </c>
      <c r="AF1527" s="1">
        <v>45633</v>
      </c>
      <c r="AH1527" s="26">
        <v>46089</v>
      </c>
      <c r="AI1527" s="1">
        <v>46020</v>
      </c>
      <c r="AJ1527" s="1">
        <v>46020</v>
      </c>
      <c r="AK1527" s="18">
        <v>46075</v>
      </c>
      <c r="AM1527" s="1">
        <v>45983</v>
      </c>
      <c r="AO1527" s="24"/>
      <c r="AP1527" s="1"/>
      <c r="AQ1527" s="1"/>
      <c r="AR1527" s="1"/>
      <c r="AS1527" s="1"/>
    </row>
    <row r="1528" spans="31:45">
      <c r="AE1528" s="20">
        <v>46115</v>
      </c>
      <c r="AF1528" s="1">
        <v>45634</v>
      </c>
      <c r="AH1528" s="26">
        <v>46095</v>
      </c>
      <c r="AI1528" s="1">
        <v>46021</v>
      </c>
      <c r="AJ1528" s="1">
        <v>46021</v>
      </c>
      <c r="AK1528" s="18">
        <v>46081</v>
      </c>
      <c r="AM1528" s="1">
        <v>45984</v>
      </c>
      <c r="AO1528" s="24"/>
      <c r="AP1528" s="1"/>
      <c r="AQ1528" s="1"/>
      <c r="AR1528" s="1"/>
      <c r="AS1528" s="1"/>
    </row>
    <row r="1529" spans="31:45">
      <c r="AE1529" s="20">
        <v>46116</v>
      </c>
      <c r="AF1529" s="1">
        <v>45640</v>
      </c>
      <c r="AH1529" s="26">
        <v>46096</v>
      </c>
      <c r="AI1529" s="1">
        <v>46022</v>
      </c>
      <c r="AJ1529" s="1">
        <v>46022</v>
      </c>
      <c r="AK1529" s="18">
        <v>46082</v>
      </c>
      <c r="AM1529" s="1">
        <v>45987</v>
      </c>
      <c r="AO1529" s="24"/>
      <c r="AP1529" s="1"/>
      <c r="AQ1529" s="1"/>
      <c r="AR1529" s="1"/>
      <c r="AS1529" s="1"/>
    </row>
    <row r="1530" spans="31:45">
      <c r="AE1530" s="20">
        <v>46117</v>
      </c>
      <c r="AF1530" s="1">
        <v>45641</v>
      </c>
      <c r="AH1530" s="26">
        <v>46101</v>
      </c>
      <c r="AI1530" s="1">
        <v>46023</v>
      </c>
      <c r="AJ1530" s="1">
        <v>46023</v>
      </c>
      <c r="AK1530" s="18">
        <v>46088</v>
      </c>
      <c r="AM1530" s="1">
        <v>45988</v>
      </c>
      <c r="AO1530" s="24"/>
      <c r="AP1530" s="1"/>
      <c r="AQ1530" s="1"/>
      <c r="AR1530" s="1"/>
      <c r="AS1530" s="1"/>
    </row>
    <row r="1531" spans="31:45">
      <c r="AE1531" s="20">
        <v>46118</v>
      </c>
      <c r="AF1531" s="1">
        <v>45647</v>
      </c>
      <c r="AH1531" s="26">
        <v>46102</v>
      </c>
      <c r="AI1531" s="1">
        <v>46024</v>
      </c>
      <c r="AJ1531" s="1">
        <v>46024</v>
      </c>
      <c r="AK1531" s="18">
        <v>46089</v>
      </c>
      <c r="AM1531" s="1">
        <v>45989</v>
      </c>
      <c r="AO1531" s="24"/>
      <c r="AP1531" s="1"/>
      <c r="AQ1531" s="1"/>
      <c r="AR1531" s="1"/>
      <c r="AS1531" s="1"/>
    </row>
    <row r="1532" spans="31:45">
      <c r="AE1532" s="20">
        <v>46123</v>
      </c>
      <c r="AF1532" s="1">
        <v>45648</v>
      </c>
      <c r="AH1532" s="26">
        <v>46103</v>
      </c>
      <c r="AI1532" s="1">
        <v>46025</v>
      </c>
      <c r="AJ1532" s="1">
        <v>46025</v>
      </c>
      <c r="AK1532" s="18">
        <v>46095</v>
      </c>
      <c r="AM1532" s="1">
        <v>45990</v>
      </c>
      <c r="AO1532" s="24"/>
      <c r="AP1532" s="1"/>
      <c r="AQ1532" s="1"/>
      <c r="AR1532" s="1"/>
      <c r="AS1532" s="1"/>
    </row>
    <row r="1533" spans="31:45">
      <c r="AE1533" s="20">
        <v>46124</v>
      </c>
      <c r="AF1533" s="1">
        <v>45649</v>
      </c>
      <c r="AH1533" s="26">
        <v>46109</v>
      </c>
      <c r="AI1533" s="1">
        <v>46026</v>
      </c>
      <c r="AJ1533" s="1">
        <v>46026</v>
      </c>
      <c r="AK1533" s="18">
        <v>46096</v>
      </c>
      <c r="AM1533" s="1">
        <v>45991</v>
      </c>
      <c r="AO1533" s="24"/>
      <c r="AP1533" s="1"/>
      <c r="AQ1533" s="1"/>
      <c r="AR1533" s="1"/>
      <c r="AS1533" s="1"/>
    </row>
    <row r="1534" spans="31:45">
      <c r="AE1534" s="20">
        <v>46130</v>
      </c>
      <c r="AF1534" s="1">
        <v>45650</v>
      </c>
      <c r="AH1534" s="26">
        <v>46110</v>
      </c>
      <c r="AI1534" s="1">
        <v>46032</v>
      </c>
      <c r="AJ1534" s="1">
        <v>46032</v>
      </c>
      <c r="AK1534" s="18">
        <v>46102</v>
      </c>
      <c r="AM1534" s="1">
        <v>45997</v>
      </c>
      <c r="AO1534" s="24"/>
      <c r="AP1534" s="1"/>
      <c r="AQ1534" s="1"/>
      <c r="AR1534" s="1"/>
      <c r="AS1534" s="1"/>
    </row>
    <row r="1535" spans="31:45">
      <c r="AE1535" s="20">
        <v>46131</v>
      </c>
      <c r="AF1535" s="1">
        <v>45651</v>
      </c>
      <c r="AH1535" s="26">
        <v>46111</v>
      </c>
      <c r="AI1535" s="1">
        <v>46033</v>
      </c>
      <c r="AJ1535" s="1">
        <v>46033</v>
      </c>
      <c r="AK1535" s="18">
        <v>46103</v>
      </c>
      <c r="AM1535" s="1">
        <v>45998</v>
      </c>
      <c r="AO1535" s="24"/>
      <c r="AP1535" s="1"/>
      <c r="AQ1535" s="1"/>
      <c r="AR1535" s="1"/>
      <c r="AS1535" s="1"/>
    </row>
    <row r="1536" spans="31:45">
      <c r="AE1536" s="20">
        <v>46137</v>
      </c>
      <c r="AF1536" s="1">
        <v>45652</v>
      </c>
      <c r="AH1536" s="26">
        <v>46112</v>
      </c>
      <c r="AI1536" s="1">
        <v>46039</v>
      </c>
      <c r="AJ1536" s="1">
        <v>46039</v>
      </c>
      <c r="AK1536" s="18">
        <v>46109</v>
      </c>
      <c r="AM1536" s="1">
        <v>46004</v>
      </c>
      <c r="AO1536" s="24"/>
      <c r="AP1536" s="1"/>
      <c r="AQ1536" s="1"/>
      <c r="AR1536" s="1"/>
      <c r="AS1536" s="1"/>
    </row>
    <row r="1537" spans="31:45">
      <c r="AE1537" s="20">
        <v>46138</v>
      </c>
      <c r="AF1537" s="1">
        <v>45653</v>
      </c>
      <c r="AH1537" s="26">
        <v>46113</v>
      </c>
      <c r="AI1537" s="1">
        <v>46040</v>
      </c>
      <c r="AJ1537" s="1">
        <v>46040</v>
      </c>
      <c r="AK1537" s="18">
        <v>46110</v>
      </c>
      <c r="AM1537" s="1">
        <v>46005</v>
      </c>
      <c r="AO1537" s="24"/>
      <c r="AP1537" s="1"/>
      <c r="AQ1537" s="1"/>
      <c r="AR1537" s="1"/>
      <c r="AS1537" s="1"/>
    </row>
    <row r="1538" spans="31:45">
      <c r="AE1538" s="20">
        <v>46144</v>
      </c>
      <c r="AF1538" s="1">
        <v>45654</v>
      </c>
      <c r="AH1538" s="26">
        <v>46114</v>
      </c>
      <c r="AI1538" s="1">
        <v>46041</v>
      </c>
      <c r="AJ1538" s="1">
        <v>46041</v>
      </c>
      <c r="AK1538" s="18">
        <v>46111</v>
      </c>
      <c r="AM1538" s="1">
        <v>46011</v>
      </c>
      <c r="AO1538" s="24"/>
      <c r="AP1538" s="1"/>
      <c r="AQ1538" s="1"/>
      <c r="AR1538" s="1"/>
      <c r="AS1538" s="1"/>
    </row>
    <row r="1539" spans="31:45">
      <c r="AE1539" s="20">
        <v>46145</v>
      </c>
      <c r="AF1539" s="1">
        <v>45655</v>
      </c>
      <c r="AH1539" s="26">
        <v>46115</v>
      </c>
      <c r="AI1539" s="1">
        <v>46046</v>
      </c>
      <c r="AJ1539" s="1">
        <v>46046</v>
      </c>
      <c r="AK1539" s="18">
        <v>46112</v>
      </c>
      <c r="AM1539" s="1">
        <v>46012</v>
      </c>
      <c r="AO1539" s="24"/>
      <c r="AP1539" s="1"/>
      <c r="AQ1539" s="1"/>
      <c r="AR1539" s="1"/>
      <c r="AS1539" s="1"/>
    </row>
    <row r="1540" spans="31:45">
      <c r="AE1540" s="20">
        <v>46151</v>
      </c>
      <c r="AF1540" s="1">
        <v>45656</v>
      </c>
      <c r="AH1540" s="26">
        <v>46116</v>
      </c>
      <c r="AI1540" s="1">
        <v>46047</v>
      </c>
      <c r="AJ1540" s="1">
        <v>46047</v>
      </c>
      <c r="AK1540" s="18">
        <v>46113</v>
      </c>
      <c r="AM1540" s="1">
        <v>46013</v>
      </c>
      <c r="AO1540" s="24"/>
      <c r="AP1540" s="1"/>
      <c r="AQ1540" s="1"/>
      <c r="AR1540" s="1"/>
      <c r="AS1540" s="1"/>
    </row>
    <row r="1541" spans="31:45">
      <c r="AE1541" s="20">
        <v>46152</v>
      </c>
      <c r="AF1541" s="1">
        <v>45657</v>
      </c>
      <c r="AH1541" s="26">
        <v>46117</v>
      </c>
      <c r="AI1541" s="1">
        <v>46053</v>
      </c>
      <c r="AJ1541" s="1">
        <v>46053</v>
      </c>
      <c r="AK1541" s="18">
        <v>46114</v>
      </c>
      <c r="AM1541" s="1">
        <v>46014</v>
      </c>
      <c r="AO1541" s="24"/>
      <c r="AP1541" s="1"/>
      <c r="AQ1541" s="1"/>
      <c r="AR1541" s="1"/>
      <c r="AS1541" s="1"/>
    </row>
    <row r="1542" spans="31:45">
      <c r="AE1542" s="20">
        <v>46158</v>
      </c>
      <c r="AF1542" s="1">
        <v>45658</v>
      </c>
      <c r="AH1542" s="26">
        <v>46118</v>
      </c>
      <c r="AI1542" s="1">
        <v>46054</v>
      </c>
      <c r="AJ1542" s="1">
        <v>46054</v>
      </c>
      <c r="AK1542" s="18">
        <v>46115</v>
      </c>
      <c r="AM1542" s="1">
        <v>46015</v>
      </c>
      <c r="AO1542" s="24"/>
      <c r="AP1542" s="1"/>
      <c r="AQ1542" s="1"/>
      <c r="AR1542" s="1"/>
      <c r="AS1542" s="1"/>
    </row>
    <row r="1543" spans="31:45">
      <c r="AE1543" s="20">
        <v>46159</v>
      </c>
      <c r="AF1543" s="1">
        <v>45659</v>
      </c>
      <c r="AH1543" s="26">
        <v>46123</v>
      </c>
      <c r="AI1543" s="1">
        <v>46060</v>
      </c>
      <c r="AJ1543" s="1">
        <v>46060</v>
      </c>
      <c r="AK1543" s="18">
        <v>46116</v>
      </c>
      <c r="AM1543" s="1">
        <v>46016</v>
      </c>
      <c r="AO1543" s="24"/>
      <c r="AP1543" s="1"/>
      <c r="AQ1543" s="1"/>
      <c r="AR1543" s="1"/>
      <c r="AS1543" s="1"/>
    </row>
    <row r="1544" spans="31:45">
      <c r="AE1544" s="20">
        <v>46165</v>
      </c>
      <c r="AF1544" s="1">
        <v>45660</v>
      </c>
      <c r="AH1544" s="26">
        <v>46124</v>
      </c>
      <c r="AI1544" s="1">
        <v>46061</v>
      </c>
      <c r="AJ1544" s="1">
        <v>46061</v>
      </c>
      <c r="AK1544" s="18">
        <v>46117</v>
      </c>
      <c r="AM1544" s="1">
        <v>46017</v>
      </c>
      <c r="AO1544" s="24"/>
      <c r="AP1544" s="1"/>
      <c r="AQ1544" s="1"/>
      <c r="AR1544" s="1"/>
      <c r="AS1544" s="1"/>
    </row>
    <row r="1545" spans="31:45">
      <c r="AE1545" s="20">
        <v>46166</v>
      </c>
      <c r="AF1545" s="1">
        <v>45661</v>
      </c>
      <c r="AH1545" s="26">
        <v>46130</v>
      </c>
      <c r="AI1545" s="1">
        <v>46067</v>
      </c>
      <c r="AJ1545" s="1">
        <v>46067</v>
      </c>
      <c r="AK1545" s="18">
        <v>46118</v>
      </c>
      <c r="AM1545" s="1">
        <v>46018</v>
      </c>
      <c r="AO1545" s="24"/>
      <c r="AP1545" s="1"/>
      <c r="AQ1545" s="1"/>
      <c r="AR1545" s="1"/>
      <c r="AS1545" s="1"/>
    </row>
    <row r="1546" spans="31:45">
      <c r="AE1546" s="20">
        <v>46167</v>
      </c>
      <c r="AF1546" s="1">
        <v>45662</v>
      </c>
      <c r="AH1546" s="26">
        <v>46131</v>
      </c>
      <c r="AI1546" s="1">
        <v>46068</v>
      </c>
      <c r="AJ1546" s="1">
        <v>46068</v>
      </c>
      <c r="AK1546" s="18">
        <v>46123</v>
      </c>
      <c r="AM1546" s="1">
        <v>46019</v>
      </c>
      <c r="AO1546" s="24"/>
      <c r="AP1546" s="1"/>
      <c r="AQ1546" s="1"/>
      <c r="AR1546" s="1"/>
      <c r="AS1546" s="1"/>
    </row>
    <row r="1547" spans="31:45">
      <c r="AE1547" s="20">
        <v>46169</v>
      </c>
      <c r="AF1547" s="1">
        <v>45668</v>
      </c>
      <c r="AH1547" s="26">
        <v>46137</v>
      </c>
      <c r="AI1547" s="1">
        <v>46069</v>
      </c>
      <c r="AJ1547" s="1">
        <v>46069</v>
      </c>
      <c r="AK1547" s="18">
        <v>46124</v>
      </c>
      <c r="AM1547" s="1">
        <v>46020</v>
      </c>
      <c r="AO1547" s="24"/>
      <c r="AP1547" s="1"/>
      <c r="AQ1547" s="1"/>
      <c r="AR1547" s="1"/>
      <c r="AS1547" s="1"/>
    </row>
    <row r="1548" spans="31:45">
      <c r="AE1548" s="20">
        <v>46172</v>
      </c>
      <c r="AF1548" s="1">
        <v>45669</v>
      </c>
      <c r="AH1548" s="26">
        <v>46138</v>
      </c>
      <c r="AI1548" s="1">
        <v>46074</v>
      </c>
      <c r="AJ1548" s="1">
        <v>46074</v>
      </c>
      <c r="AK1548" s="18">
        <v>46130</v>
      </c>
      <c r="AM1548" s="1">
        <v>46021</v>
      </c>
      <c r="AO1548" s="24"/>
      <c r="AP1548" s="1"/>
      <c r="AQ1548" s="1"/>
      <c r="AR1548" s="1"/>
      <c r="AS1548" s="1"/>
    </row>
    <row r="1549" spans="31:45">
      <c r="AE1549" s="20">
        <v>46173</v>
      </c>
      <c r="AF1549" s="1">
        <v>45675</v>
      </c>
      <c r="AH1549" s="26">
        <v>46144</v>
      </c>
      <c r="AI1549" s="1">
        <v>46075</v>
      </c>
      <c r="AJ1549" s="1">
        <v>46075</v>
      </c>
      <c r="AK1549" s="18">
        <v>46131</v>
      </c>
      <c r="AM1549" s="1">
        <v>46022</v>
      </c>
      <c r="AO1549" s="24"/>
      <c r="AP1549" s="1"/>
      <c r="AQ1549" s="1"/>
      <c r="AR1549" s="1"/>
      <c r="AS1549" s="1"/>
    </row>
    <row r="1550" spans="31:45">
      <c r="AE1550" s="20">
        <v>46179</v>
      </c>
      <c r="AF1550" s="1">
        <v>45676</v>
      </c>
      <c r="AH1550" s="26">
        <v>46145</v>
      </c>
      <c r="AI1550" s="1">
        <v>46081</v>
      </c>
      <c r="AJ1550" s="1">
        <v>46081</v>
      </c>
      <c r="AK1550" s="18">
        <v>46137</v>
      </c>
      <c r="AM1550" s="1">
        <v>46023</v>
      </c>
      <c r="AO1550" s="24"/>
      <c r="AP1550" s="1"/>
      <c r="AQ1550" s="1"/>
      <c r="AR1550" s="1"/>
      <c r="AS1550" s="1"/>
    </row>
    <row r="1551" spans="31:45">
      <c r="AE1551" s="20">
        <v>46180</v>
      </c>
      <c r="AF1551" s="1">
        <v>45677</v>
      </c>
      <c r="AH1551" s="26">
        <v>46151</v>
      </c>
      <c r="AI1551" s="1">
        <v>46082</v>
      </c>
      <c r="AJ1551" s="1">
        <v>46082</v>
      </c>
      <c r="AK1551" s="18">
        <v>46138</v>
      </c>
      <c r="AM1551" s="1">
        <v>46024</v>
      </c>
      <c r="AO1551" s="24"/>
      <c r="AP1551" s="1"/>
      <c r="AQ1551" s="1"/>
      <c r="AR1551" s="1"/>
      <c r="AS1551" s="1"/>
    </row>
    <row r="1552" spans="31:45">
      <c r="AE1552" s="20">
        <v>46186</v>
      </c>
      <c r="AF1552" s="1">
        <v>45682</v>
      </c>
      <c r="AH1552" s="26">
        <v>46152</v>
      </c>
      <c r="AI1552" s="1">
        <v>46088</v>
      </c>
      <c r="AJ1552" s="1">
        <v>46088</v>
      </c>
      <c r="AK1552" s="18">
        <v>46144</v>
      </c>
      <c r="AM1552" s="1">
        <v>46025</v>
      </c>
      <c r="AO1552" s="24"/>
      <c r="AP1552" s="1"/>
      <c r="AQ1552" s="1"/>
      <c r="AR1552" s="1"/>
      <c r="AS1552" s="1"/>
    </row>
    <row r="1553" spans="31:45">
      <c r="AE1553" s="20">
        <v>46187</v>
      </c>
      <c r="AF1553" s="1">
        <v>45683</v>
      </c>
      <c r="AH1553" s="26">
        <v>46158</v>
      </c>
      <c r="AI1553" s="1">
        <v>46089</v>
      </c>
      <c r="AJ1553" s="1">
        <v>46089</v>
      </c>
      <c r="AK1553" s="18">
        <v>46145</v>
      </c>
      <c r="AM1553" s="1">
        <v>46026</v>
      </c>
      <c r="AO1553" s="24"/>
      <c r="AP1553" s="1"/>
      <c r="AQ1553" s="1"/>
      <c r="AR1553" s="1"/>
      <c r="AS1553" s="1"/>
    </row>
    <row r="1554" spans="31:45">
      <c r="AE1554" s="20">
        <v>46190</v>
      </c>
      <c r="AF1554" s="1">
        <v>45689</v>
      </c>
      <c r="AH1554" s="26">
        <v>46159</v>
      </c>
      <c r="AI1554" s="1">
        <v>46095</v>
      </c>
      <c r="AJ1554" s="1">
        <v>46095</v>
      </c>
      <c r="AK1554" s="18">
        <v>46151</v>
      </c>
      <c r="AM1554" s="1">
        <v>46032</v>
      </c>
      <c r="AO1554" s="24"/>
      <c r="AP1554" s="1"/>
      <c r="AQ1554" s="1"/>
      <c r="AR1554" s="1"/>
      <c r="AS1554" s="1"/>
    </row>
    <row r="1555" spans="31:45">
      <c r="AE1555" s="20">
        <v>46191</v>
      </c>
      <c r="AF1555" s="1">
        <v>45690</v>
      </c>
      <c r="AH1555" s="26">
        <v>46165</v>
      </c>
      <c r="AI1555" s="1">
        <v>46096</v>
      </c>
      <c r="AJ1555" s="1">
        <v>46096</v>
      </c>
      <c r="AK1555" s="18">
        <v>46152</v>
      </c>
      <c r="AM1555" s="1">
        <v>46033</v>
      </c>
      <c r="AO1555" s="24"/>
      <c r="AP1555" s="1"/>
      <c r="AQ1555" s="1"/>
      <c r="AR1555" s="1"/>
      <c r="AS1555" s="1"/>
    </row>
    <row r="1556" spans="31:45">
      <c r="AE1556" s="20">
        <v>46192</v>
      </c>
      <c r="AF1556" s="1">
        <v>45696</v>
      </c>
      <c r="AH1556" s="26">
        <v>46166</v>
      </c>
      <c r="AI1556" s="1">
        <v>46101</v>
      </c>
      <c r="AJ1556" s="1">
        <v>46101</v>
      </c>
      <c r="AK1556" s="18">
        <v>46158</v>
      </c>
      <c r="AM1556" s="1">
        <v>46039</v>
      </c>
      <c r="AO1556" s="24"/>
      <c r="AP1556" s="1"/>
      <c r="AQ1556" s="1"/>
      <c r="AR1556" s="1"/>
      <c r="AS1556" s="1"/>
    </row>
    <row r="1557" spans="31:45">
      <c r="AE1557" s="20">
        <v>46193</v>
      </c>
      <c r="AF1557" s="1">
        <v>45697</v>
      </c>
      <c r="AH1557" s="26">
        <v>46167</v>
      </c>
      <c r="AI1557" s="1">
        <v>46102</v>
      </c>
      <c r="AJ1557" s="1">
        <v>46102</v>
      </c>
      <c r="AK1557" s="18">
        <v>46159</v>
      </c>
      <c r="AM1557" s="1">
        <v>46040</v>
      </c>
      <c r="AO1557" s="24"/>
      <c r="AP1557" s="1"/>
      <c r="AQ1557" s="1"/>
      <c r="AR1557" s="1"/>
      <c r="AS1557" s="1"/>
    </row>
    <row r="1558" spans="31:45">
      <c r="AE1558" s="20">
        <v>46194</v>
      </c>
      <c r="AF1558" s="1">
        <v>45703</v>
      </c>
      <c r="AH1558" s="26">
        <v>46169</v>
      </c>
      <c r="AI1558" s="1">
        <v>46103</v>
      </c>
      <c r="AJ1558" s="1">
        <v>46103</v>
      </c>
      <c r="AK1558" s="18">
        <v>46165</v>
      </c>
      <c r="AM1558" s="1">
        <v>46041</v>
      </c>
      <c r="AO1558" s="24"/>
      <c r="AP1558" s="1"/>
      <c r="AQ1558" s="1"/>
      <c r="AR1558" s="1"/>
      <c r="AS1558" s="1"/>
    </row>
    <row r="1559" spans="31:45">
      <c r="AE1559" s="20">
        <v>46195</v>
      </c>
      <c r="AF1559" s="1">
        <v>45704</v>
      </c>
      <c r="AH1559" s="26">
        <v>46172</v>
      </c>
      <c r="AI1559" s="1">
        <v>46109</v>
      </c>
      <c r="AJ1559" s="1">
        <v>46109</v>
      </c>
      <c r="AK1559" s="18">
        <v>46166</v>
      </c>
      <c r="AM1559" s="1">
        <v>46046</v>
      </c>
      <c r="AO1559" s="24"/>
      <c r="AP1559" s="1"/>
      <c r="AQ1559" s="1"/>
      <c r="AR1559" s="1"/>
      <c r="AS1559" s="1"/>
    </row>
    <row r="1560" spans="31:45">
      <c r="AE1560" s="20">
        <v>46196</v>
      </c>
      <c r="AF1560" s="1">
        <v>45705</v>
      </c>
      <c r="AH1560" s="26">
        <v>46173</v>
      </c>
      <c r="AI1560" s="1">
        <v>46110</v>
      </c>
      <c r="AJ1560" s="1">
        <v>46110</v>
      </c>
      <c r="AK1560" s="18">
        <v>46167</v>
      </c>
      <c r="AM1560" s="1">
        <v>46047</v>
      </c>
      <c r="AO1560" s="24"/>
      <c r="AP1560" s="1"/>
      <c r="AQ1560" s="1"/>
      <c r="AR1560" s="1"/>
      <c r="AS1560" s="1"/>
    </row>
    <row r="1561" spans="31:45">
      <c r="AE1561" s="20">
        <v>46197</v>
      </c>
      <c r="AF1561" s="1">
        <v>45710</v>
      </c>
      <c r="AH1561" s="26">
        <v>46179</v>
      </c>
      <c r="AI1561" s="1">
        <v>46111</v>
      </c>
      <c r="AJ1561" s="1">
        <v>46111</v>
      </c>
      <c r="AK1561" s="18">
        <v>46169</v>
      </c>
      <c r="AM1561" s="1">
        <v>46053</v>
      </c>
      <c r="AO1561" s="24"/>
      <c r="AP1561" s="1"/>
      <c r="AQ1561" s="1"/>
      <c r="AR1561" s="1"/>
      <c r="AS1561" s="1"/>
    </row>
    <row r="1562" spans="31:45">
      <c r="AE1562" s="20">
        <v>46198</v>
      </c>
      <c r="AF1562" s="1">
        <v>45711</v>
      </c>
      <c r="AH1562" s="26">
        <v>46180</v>
      </c>
      <c r="AI1562" s="1">
        <v>46112</v>
      </c>
      <c r="AJ1562" s="1">
        <v>46112</v>
      </c>
      <c r="AK1562" s="18">
        <v>46172</v>
      </c>
      <c r="AM1562" s="1">
        <v>46054</v>
      </c>
      <c r="AO1562" s="24"/>
      <c r="AP1562" s="1"/>
      <c r="AQ1562" s="1"/>
      <c r="AR1562" s="1"/>
      <c r="AS1562" s="1"/>
    </row>
    <row r="1563" spans="31:45">
      <c r="AE1563" s="20">
        <v>46199</v>
      </c>
      <c r="AF1563" s="1">
        <v>45717</v>
      </c>
      <c r="AH1563" s="26">
        <v>46186</v>
      </c>
      <c r="AI1563" s="1">
        <v>46113</v>
      </c>
      <c r="AJ1563" s="1">
        <v>46113</v>
      </c>
      <c r="AK1563" s="18">
        <v>46173</v>
      </c>
      <c r="AM1563" s="1">
        <v>46060</v>
      </c>
      <c r="AO1563" s="24"/>
      <c r="AP1563" s="1"/>
      <c r="AQ1563" s="1"/>
      <c r="AR1563" s="1"/>
      <c r="AS1563" s="1"/>
    </row>
    <row r="1564" spans="31:45">
      <c r="AE1564" s="20">
        <v>46200</v>
      </c>
      <c r="AF1564" s="1">
        <v>45718</v>
      </c>
      <c r="AH1564" s="26">
        <v>46187</v>
      </c>
      <c r="AI1564" s="1">
        <v>46114</v>
      </c>
      <c r="AJ1564" s="1">
        <v>46114</v>
      </c>
      <c r="AK1564" s="18">
        <v>46179</v>
      </c>
      <c r="AM1564" s="1">
        <v>46061</v>
      </c>
      <c r="AO1564" s="24"/>
      <c r="AP1564" s="1"/>
      <c r="AQ1564" s="1"/>
      <c r="AR1564" s="1"/>
      <c r="AS1564" s="1"/>
    </row>
    <row r="1565" spans="31:45">
      <c r="AE1565" s="20">
        <v>46201</v>
      </c>
      <c r="AF1565" s="1">
        <v>45724</v>
      </c>
      <c r="AH1565" s="26">
        <v>46190</v>
      </c>
      <c r="AI1565" s="1">
        <v>46115</v>
      </c>
      <c r="AJ1565" s="1">
        <v>46115</v>
      </c>
      <c r="AK1565" s="18">
        <v>46180</v>
      </c>
      <c r="AM1565" s="1">
        <v>46067</v>
      </c>
      <c r="AO1565" s="24"/>
      <c r="AP1565" s="1"/>
      <c r="AQ1565" s="1"/>
      <c r="AR1565" s="1"/>
      <c r="AS1565" s="1"/>
    </row>
    <row r="1566" spans="31:45">
      <c r="AE1566" s="20">
        <v>46202</v>
      </c>
      <c r="AF1566" s="1">
        <v>45725</v>
      </c>
      <c r="AH1566" s="26">
        <v>46191</v>
      </c>
      <c r="AI1566" s="1">
        <v>46116</v>
      </c>
      <c r="AJ1566" s="1">
        <v>46116</v>
      </c>
      <c r="AK1566" s="18">
        <v>46186</v>
      </c>
      <c r="AM1566" s="1">
        <v>46068</v>
      </c>
      <c r="AO1566" s="24"/>
      <c r="AP1566" s="1"/>
      <c r="AQ1566" s="1"/>
      <c r="AR1566" s="1"/>
      <c r="AS1566" s="1"/>
    </row>
    <row r="1567" spans="31:45">
      <c r="AE1567" s="20">
        <v>46203</v>
      </c>
      <c r="AF1567" s="1">
        <v>45731</v>
      </c>
      <c r="AH1567" s="26">
        <v>46192</v>
      </c>
      <c r="AI1567" s="1">
        <v>46117</v>
      </c>
      <c r="AJ1567" s="1">
        <v>46117</v>
      </c>
      <c r="AK1567" s="18">
        <v>46187</v>
      </c>
      <c r="AM1567" s="1">
        <v>46069</v>
      </c>
      <c r="AO1567" s="24"/>
      <c r="AP1567" s="1"/>
      <c r="AQ1567" s="1"/>
      <c r="AR1567" s="1"/>
      <c r="AS1567" s="1"/>
    </row>
    <row r="1568" spans="31:45">
      <c r="AE1568" s="20">
        <v>46207</v>
      </c>
      <c r="AF1568" s="1">
        <v>45732</v>
      </c>
      <c r="AH1568" s="26">
        <v>46193</v>
      </c>
      <c r="AI1568" s="1">
        <v>46118</v>
      </c>
      <c r="AJ1568" s="1">
        <v>46118</v>
      </c>
      <c r="AK1568" s="18">
        <v>46189</v>
      </c>
      <c r="AM1568" s="1">
        <v>46074</v>
      </c>
      <c r="AO1568" s="24"/>
      <c r="AP1568" s="1"/>
      <c r="AQ1568" s="1"/>
      <c r="AR1568" s="1"/>
      <c r="AS1568" s="1"/>
    </row>
    <row r="1569" spans="31:45">
      <c r="AE1569" s="20">
        <v>46208</v>
      </c>
      <c r="AF1569" s="1">
        <v>45733</v>
      </c>
      <c r="AH1569" s="26">
        <v>46194</v>
      </c>
      <c r="AI1569" s="1">
        <v>46123</v>
      </c>
      <c r="AJ1569" s="1">
        <v>46123</v>
      </c>
      <c r="AK1569" s="18">
        <v>46190</v>
      </c>
      <c r="AM1569" s="1">
        <v>46075</v>
      </c>
      <c r="AO1569" s="24"/>
      <c r="AP1569" s="1"/>
      <c r="AQ1569" s="1"/>
      <c r="AR1569" s="1"/>
      <c r="AS1569" s="1"/>
    </row>
    <row r="1570" spans="31:45">
      <c r="AE1570" s="20">
        <v>46214</v>
      </c>
      <c r="AF1570" s="1">
        <v>45738</v>
      </c>
      <c r="AH1570" s="26">
        <v>46195</v>
      </c>
      <c r="AI1570" s="1">
        <v>46124</v>
      </c>
      <c r="AJ1570" s="1">
        <v>46124</v>
      </c>
      <c r="AK1570" s="18">
        <v>46191</v>
      </c>
      <c r="AM1570" s="1">
        <v>46081</v>
      </c>
      <c r="AO1570" s="24"/>
      <c r="AP1570" s="1"/>
      <c r="AQ1570" s="1"/>
      <c r="AR1570" s="1"/>
      <c r="AS1570" s="1"/>
    </row>
    <row r="1571" spans="31:45">
      <c r="AE1571" s="20"/>
      <c r="AF1571" s="1">
        <v>45739</v>
      </c>
      <c r="AH1571" s="26">
        <v>46196</v>
      </c>
      <c r="AI1571" s="1">
        <v>46130</v>
      </c>
      <c r="AJ1571" s="1">
        <v>46130</v>
      </c>
      <c r="AK1571" s="18">
        <v>46192</v>
      </c>
      <c r="AM1571" s="1">
        <v>46082</v>
      </c>
      <c r="AO1571" s="24"/>
      <c r="AP1571" s="1"/>
      <c r="AQ1571" s="1"/>
      <c r="AR1571" s="1"/>
      <c r="AS1571" s="1"/>
    </row>
    <row r="1572" spans="31:45">
      <c r="AE1572" s="20"/>
      <c r="AF1572" s="1">
        <v>45745</v>
      </c>
      <c r="AH1572" s="26">
        <v>46197</v>
      </c>
      <c r="AI1572" s="1">
        <v>46131</v>
      </c>
      <c r="AJ1572" s="1">
        <v>46131</v>
      </c>
      <c r="AK1572" s="18">
        <v>46193</v>
      </c>
      <c r="AM1572" s="1">
        <v>46088</v>
      </c>
      <c r="AO1572" s="24"/>
      <c r="AP1572" s="1"/>
      <c r="AQ1572" s="1"/>
      <c r="AR1572" s="1"/>
      <c r="AS1572" s="1"/>
    </row>
    <row r="1573" spans="31:45">
      <c r="AE1573" s="20"/>
      <c r="AF1573" s="1">
        <v>45746</v>
      </c>
      <c r="AH1573" s="26">
        <v>46198</v>
      </c>
      <c r="AI1573" s="1">
        <v>46137</v>
      </c>
      <c r="AJ1573" s="1">
        <v>46137</v>
      </c>
      <c r="AK1573" s="18">
        <v>46194</v>
      </c>
      <c r="AM1573" s="1">
        <v>46089</v>
      </c>
      <c r="AO1573" s="24"/>
      <c r="AP1573" s="1"/>
      <c r="AQ1573" s="1"/>
      <c r="AR1573" s="1"/>
      <c r="AS1573" s="1"/>
    </row>
    <row r="1574" spans="31:45">
      <c r="AE1574" s="20"/>
      <c r="AF1574" s="1">
        <v>45747</v>
      </c>
      <c r="AH1574" s="26">
        <v>46199</v>
      </c>
      <c r="AI1574" s="1">
        <v>46138</v>
      </c>
      <c r="AJ1574" s="1">
        <v>46138</v>
      </c>
      <c r="AK1574" s="18">
        <v>46195</v>
      </c>
      <c r="AM1574" s="1">
        <v>46095</v>
      </c>
      <c r="AO1574" s="24"/>
      <c r="AP1574" s="1"/>
      <c r="AQ1574" s="1"/>
      <c r="AR1574" s="1"/>
      <c r="AS1574" s="1"/>
    </row>
    <row r="1575" spans="31:45">
      <c r="AE1575" s="20"/>
      <c r="AF1575" s="1">
        <v>45752</v>
      </c>
      <c r="AH1575" s="26">
        <v>46200</v>
      </c>
      <c r="AI1575" s="1">
        <v>46144</v>
      </c>
      <c r="AJ1575" s="1">
        <v>46144</v>
      </c>
      <c r="AK1575" s="18">
        <v>46196</v>
      </c>
      <c r="AM1575" s="1">
        <v>46096</v>
      </c>
      <c r="AO1575" s="24"/>
      <c r="AP1575" s="1"/>
      <c r="AQ1575" s="1"/>
      <c r="AR1575" s="1"/>
      <c r="AS1575" s="1"/>
    </row>
    <row r="1576" spans="31:45">
      <c r="AE1576" s="20"/>
      <c r="AF1576" s="1">
        <v>45753</v>
      </c>
      <c r="AH1576" s="26">
        <v>46201</v>
      </c>
      <c r="AI1576" s="1">
        <v>46145</v>
      </c>
      <c r="AJ1576" s="1">
        <v>46145</v>
      </c>
      <c r="AK1576" s="18">
        <v>46197</v>
      </c>
      <c r="AM1576" s="1">
        <v>46101</v>
      </c>
      <c r="AO1576" s="24"/>
      <c r="AP1576" s="1"/>
      <c r="AQ1576" s="1"/>
      <c r="AR1576" s="1"/>
      <c r="AS1576" s="1"/>
    </row>
    <row r="1577" spans="31:45">
      <c r="AE1577" s="20"/>
      <c r="AF1577" s="1">
        <v>45759</v>
      </c>
      <c r="AH1577" s="26">
        <v>46202</v>
      </c>
      <c r="AI1577" s="1">
        <v>46151</v>
      </c>
      <c r="AJ1577" s="1">
        <v>46151</v>
      </c>
      <c r="AK1577" s="18">
        <v>46198</v>
      </c>
      <c r="AM1577" s="1">
        <v>46102</v>
      </c>
      <c r="AO1577" s="24"/>
      <c r="AP1577" s="1"/>
      <c r="AQ1577" s="1"/>
      <c r="AR1577" s="1"/>
      <c r="AS1577" s="1"/>
    </row>
    <row r="1578" spans="31:45">
      <c r="AE1578" s="20"/>
      <c r="AF1578" s="1">
        <v>45760</v>
      </c>
      <c r="AH1578" s="26">
        <v>46203</v>
      </c>
      <c r="AI1578" s="1">
        <v>46152</v>
      </c>
      <c r="AJ1578" s="1">
        <v>46152</v>
      </c>
      <c r="AK1578" s="18">
        <v>46199</v>
      </c>
      <c r="AM1578" s="1">
        <v>46103</v>
      </c>
      <c r="AO1578" s="24"/>
      <c r="AP1578" s="1"/>
      <c r="AQ1578" s="1"/>
      <c r="AR1578" s="1"/>
      <c r="AS1578" s="1"/>
    </row>
    <row r="1579" spans="31:45">
      <c r="AE1579" s="20"/>
      <c r="AF1579" s="1">
        <v>45761</v>
      </c>
      <c r="AH1579" s="26">
        <v>46207</v>
      </c>
      <c r="AI1579" s="1">
        <v>46158</v>
      </c>
      <c r="AJ1579" s="1">
        <v>46158</v>
      </c>
      <c r="AK1579" s="18">
        <v>46200</v>
      </c>
      <c r="AM1579" s="1">
        <v>46109</v>
      </c>
      <c r="AO1579" s="24"/>
      <c r="AP1579" s="1"/>
      <c r="AQ1579" s="1"/>
      <c r="AR1579" s="1"/>
      <c r="AS1579" s="1"/>
    </row>
    <row r="1580" spans="31:45">
      <c r="AE1580" s="20"/>
      <c r="AF1580" s="1">
        <v>45762</v>
      </c>
      <c r="AH1580" s="26">
        <v>46208</v>
      </c>
      <c r="AI1580" s="1">
        <v>46159</v>
      </c>
      <c r="AJ1580" s="1">
        <v>46159</v>
      </c>
      <c r="AK1580" s="18">
        <v>46201</v>
      </c>
      <c r="AM1580" s="1">
        <v>46110</v>
      </c>
      <c r="AO1580" s="24"/>
      <c r="AP1580" s="1"/>
      <c r="AQ1580" s="1"/>
      <c r="AR1580" s="1"/>
      <c r="AS1580" s="1"/>
    </row>
    <row r="1581" spans="31:45">
      <c r="AE1581" s="20"/>
      <c r="AF1581" s="1">
        <v>45763</v>
      </c>
      <c r="AH1581" s="26">
        <v>46214</v>
      </c>
      <c r="AI1581" s="1">
        <v>46165</v>
      </c>
      <c r="AJ1581" s="1">
        <v>46165</v>
      </c>
      <c r="AK1581" s="18">
        <v>46202</v>
      </c>
      <c r="AM1581" s="1">
        <v>46111</v>
      </c>
      <c r="AO1581" s="24"/>
      <c r="AP1581" s="1"/>
      <c r="AQ1581" s="1"/>
      <c r="AR1581" s="1"/>
      <c r="AS1581" s="1"/>
    </row>
    <row r="1582" spans="31:45">
      <c r="AE1582" s="20"/>
      <c r="AF1582" s="1">
        <v>45764</v>
      </c>
      <c r="AH1582" s="26">
        <v>46214</v>
      </c>
      <c r="AI1582" s="1">
        <v>46166</v>
      </c>
      <c r="AJ1582" s="1">
        <v>46166</v>
      </c>
      <c r="AK1582" s="18">
        <v>46203</v>
      </c>
      <c r="AM1582" s="1">
        <v>46112</v>
      </c>
      <c r="AO1582" s="24"/>
      <c r="AP1582" s="1"/>
      <c r="AQ1582" s="1"/>
      <c r="AR1582" s="1"/>
      <c r="AS1582" s="1"/>
    </row>
    <row r="1583" spans="31:45">
      <c r="AE1583" s="20"/>
      <c r="AF1583" s="1">
        <v>45765</v>
      </c>
      <c r="AH1583" s="26"/>
      <c r="AI1583" s="1">
        <v>46167</v>
      </c>
      <c r="AJ1583" s="1">
        <v>46167</v>
      </c>
      <c r="AK1583" s="18">
        <v>46207</v>
      </c>
      <c r="AM1583" s="1">
        <v>46113</v>
      </c>
      <c r="AO1583" s="24"/>
      <c r="AP1583" s="1"/>
      <c r="AQ1583" s="1"/>
      <c r="AR1583" s="1"/>
      <c r="AS1583" s="1"/>
    </row>
    <row r="1584" spans="31:45">
      <c r="AE1584" s="20"/>
      <c r="AF1584" s="1">
        <v>45766</v>
      </c>
      <c r="AH1584" s="26"/>
      <c r="AI1584" s="1">
        <v>46169</v>
      </c>
      <c r="AJ1584" s="1">
        <v>46169</v>
      </c>
      <c r="AK1584" s="18">
        <v>46208</v>
      </c>
      <c r="AM1584" s="1">
        <v>46114</v>
      </c>
      <c r="AO1584" s="24"/>
      <c r="AP1584" s="1"/>
      <c r="AQ1584" s="1"/>
      <c r="AR1584" s="1"/>
      <c r="AS1584" s="1"/>
    </row>
    <row r="1585" spans="31:45">
      <c r="AE1585" s="20"/>
      <c r="AF1585" s="1">
        <v>45767</v>
      </c>
      <c r="AH1585" s="26"/>
      <c r="AI1585" s="1">
        <v>46172</v>
      </c>
      <c r="AJ1585" s="1">
        <v>46172</v>
      </c>
      <c r="AK1585" s="18">
        <v>46214</v>
      </c>
      <c r="AM1585" s="1">
        <v>46115</v>
      </c>
      <c r="AO1585" s="24"/>
      <c r="AP1585" s="1"/>
      <c r="AQ1585" s="1"/>
      <c r="AR1585" s="1"/>
      <c r="AS1585" s="1"/>
    </row>
    <row r="1586" spans="31:45">
      <c r="AE1586" s="20"/>
      <c r="AF1586" s="1">
        <v>45768</v>
      </c>
      <c r="AH1586" s="26"/>
      <c r="AI1586" s="1">
        <v>46173</v>
      </c>
      <c r="AJ1586" s="1">
        <v>46173</v>
      </c>
      <c r="AM1586" s="1">
        <v>46116</v>
      </c>
      <c r="AO1586" s="24"/>
      <c r="AP1586" s="1"/>
      <c r="AQ1586" s="1"/>
      <c r="AR1586" s="1"/>
      <c r="AS1586" s="1"/>
    </row>
    <row r="1587" spans="31:45">
      <c r="AE1587" s="20"/>
      <c r="AF1587" s="1">
        <v>45773</v>
      </c>
      <c r="AH1587" s="26"/>
      <c r="AI1587" s="1">
        <v>46179</v>
      </c>
      <c r="AJ1587" s="1">
        <v>46179</v>
      </c>
      <c r="AM1587" s="1">
        <v>46117</v>
      </c>
      <c r="AO1587" s="24"/>
      <c r="AP1587" s="1"/>
      <c r="AQ1587" s="1"/>
      <c r="AR1587" s="1"/>
      <c r="AS1587" s="1"/>
    </row>
    <row r="1588" spans="31:45">
      <c r="AE1588" s="20"/>
      <c r="AF1588" s="1">
        <v>45774</v>
      </c>
      <c r="AH1588" s="26"/>
      <c r="AI1588" s="1">
        <v>46180</v>
      </c>
      <c r="AJ1588" s="1">
        <v>46180</v>
      </c>
      <c r="AM1588" s="1">
        <v>46118</v>
      </c>
      <c r="AO1588" s="24"/>
      <c r="AP1588" s="1"/>
      <c r="AQ1588" s="1"/>
      <c r="AR1588" s="1"/>
      <c r="AS1588" s="1"/>
    </row>
    <row r="1589" spans="31:45">
      <c r="AE1589" s="20"/>
      <c r="AF1589" s="1">
        <v>45780</v>
      </c>
      <c r="AH1589" s="26"/>
      <c r="AI1589" s="1">
        <v>46186</v>
      </c>
      <c r="AJ1589" s="1">
        <v>46186</v>
      </c>
      <c r="AM1589" s="1">
        <v>46123</v>
      </c>
      <c r="AO1589" s="24"/>
      <c r="AP1589" s="1"/>
      <c r="AQ1589" s="1"/>
      <c r="AR1589" s="1"/>
      <c r="AS1589" s="1"/>
    </row>
    <row r="1590" spans="31:45">
      <c r="AE1590" s="20"/>
      <c r="AF1590" s="1">
        <v>45781</v>
      </c>
      <c r="AH1590" s="26"/>
      <c r="AI1590" s="1">
        <v>46187</v>
      </c>
      <c r="AJ1590" s="1">
        <v>46187</v>
      </c>
      <c r="AM1590" s="1">
        <v>46124</v>
      </c>
      <c r="AO1590" s="24"/>
      <c r="AP1590" s="1"/>
      <c r="AQ1590" s="1"/>
      <c r="AR1590" s="1"/>
      <c r="AS1590" s="1"/>
    </row>
    <row r="1591" spans="31:45">
      <c r="AE1591" s="20"/>
      <c r="AF1591" s="1">
        <v>45787</v>
      </c>
      <c r="AH1591" s="26"/>
      <c r="AI1591" s="1">
        <v>46188</v>
      </c>
      <c r="AJ1591" s="1">
        <v>46188</v>
      </c>
      <c r="AM1591" s="1">
        <v>46130</v>
      </c>
      <c r="AO1591" s="24"/>
      <c r="AP1591" s="1"/>
      <c r="AQ1591" s="1"/>
      <c r="AR1591" s="1"/>
      <c r="AS1591" s="1"/>
    </row>
    <row r="1592" spans="31:45">
      <c r="AE1592" s="20"/>
      <c r="AF1592" s="1">
        <v>45788</v>
      </c>
      <c r="AH1592" s="26"/>
      <c r="AI1592" s="1">
        <v>46189</v>
      </c>
      <c r="AJ1592" s="1">
        <v>46189</v>
      </c>
      <c r="AM1592" s="1">
        <v>46131</v>
      </c>
      <c r="AO1592" s="24"/>
      <c r="AP1592" s="1"/>
      <c r="AQ1592" s="1"/>
      <c r="AR1592" s="1"/>
      <c r="AS1592" s="1"/>
    </row>
    <row r="1593" spans="31:45">
      <c r="AE1593" s="20"/>
      <c r="AF1593" s="1">
        <v>45794</v>
      </c>
      <c r="AH1593" s="26"/>
      <c r="AI1593" s="1">
        <v>46190</v>
      </c>
      <c r="AJ1593" s="1">
        <v>46190</v>
      </c>
      <c r="AM1593" s="1">
        <v>46137</v>
      </c>
      <c r="AO1593" s="24"/>
      <c r="AP1593" s="1"/>
      <c r="AQ1593" s="1"/>
      <c r="AR1593" s="1"/>
      <c r="AS1593" s="1"/>
    </row>
    <row r="1594" spans="31:45">
      <c r="AE1594" s="20"/>
      <c r="AF1594" s="1">
        <v>45795</v>
      </c>
      <c r="AH1594" s="26"/>
      <c r="AI1594" s="1">
        <v>46191</v>
      </c>
      <c r="AJ1594" s="1">
        <v>46191</v>
      </c>
      <c r="AM1594" s="1">
        <v>46138</v>
      </c>
      <c r="AO1594" s="24"/>
      <c r="AP1594" s="1"/>
      <c r="AQ1594" s="1"/>
      <c r="AR1594" s="1"/>
      <c r="AS1594" s="1"/>
    </row>
    <row r="1595" spans="31:45">
      <c r="AE1595" s="20"/>
      <c r="AF1595" s="1">
        <v>45801</v>
      </c>
      <c r="AH1595" s="26"/>
      <c r="AI1595" s="1">
        <v>46192</v>
      </c>
      <c r="AJ1595" s="1">
        <v>46192</v>
      </c>
      <c r="AM1595" s="1">
        <v>46144</v>
      </c>
      <c r="AO1595" s="24"/>
      <c r="AP1595" s="1"/>
      <c r="AQ1595" s="1"/>
      <c r="AR1595" s="1"/>
      <c r="AS1595" s="1"/>
    </row>
    <row r="1596" spans="31:45">
      <c r="AE1596" s="20"/>
      <c r="AF1596" s="1">
        <v>45802</v>
      </c>
      <c r="AH1596" s="26"/>
      <c r="AI1596" s="1">
        <v>46193</v>
      </c>
      <c r="AJ1596" s="1">
        <v>46193</v>
      </c>
      <c r="AM1596" s="1">
        <v>46145</v>
      </c>
      <c r="AO1596" s="24"/>
      <c r="AP1596" s="1"/>
      <c r="AQ1596" s="1"/>
      <c r="AR1596" s="1"/>
      <c r="AS1596" s="1"/>
    </row>
    <row r="1597" spans="31:45">
      <c r="AE1597" s="20"/>
      <c r="AF1597" s="1">
        <v>45803</v>
      </c>
      <c r="AH1597" s="26"/>
      <c r="AI1597" s="1">
        <v>46194</v>
      </c>
      <c r="AJ1597" s="1">
        <v>46194</v>
      </c>
      <c r="AM1597" s="1">
        <v>46151</v>
      </c>
      <c r="AO1597" s="24"/>
      <c r="AP1597" s="1"/>
      <c r="AQ1597" s="1"/>
      <c r="AR1597" s="1"/>
      <c r="AS1597" s="1"/>
    </row>
    <row r="1598" spans="31:45">
      <c r="AE1598" s="20"/>
      <c r="AF1598" s="1">
        <v>45809</v>
      </c>
      <c r="AH1598" s="26"/>
      <c r="AI1598" s="1">
        <v>46195</v>
      </c>
      <c r="AJ1598" s="1">
        <v>46195</v>
      </c>
      <c r="AM1598" s="1">
        <v>46152</v>
      </c>
      <c r="AO1598" s="24"/>
      <c r="AP1598" s="1"/>
      <c r="AQ1598" s="1"/>
      <c r="AR1598" s="1"/>
      <c r="AS1598" s="1"/>
    </row>
    <row r="1599" spans="31:45">
      <c r="AE1599" s="20"/>
      <c r="AF1599" s="1">
        <v>45815</v>
      </c>
      <c r="AH1599" s="26"/>
      <c r="AI1599" s="1">
        <v>46196</v>
      </c>
      <c r="AJ1599" s="1">
        <v>46196</v>
      </c>
      <c r="AM1599" s="1">
        <v>46158</v>
      </c>
      <c r="AO1599" s="24"/>
      <c r="AP1599" s="1"/>
      <c r="AQ1599" s="1"/>
      <c r="AR1599" s="1"/>
      <c r="AS1599" s="1"/>
    </row>
    <row r="1600" spans="31:45">
      <c r="AE1600" s="20"/>
      <c r="AF1600" s="1">
        <v>45816</v>
      </c>
      <c r="AH1600" s="26"/>
      <c r="AI1600" s="1">
        <v>46197</v>
      </c>
      <c r="AJ1600" s="1">
        <v>46197</v>
      </c>
      <c r="AM1600" s="1">
        <v>46159</v>
      </c>
      <c r="AO1600" s="24"/>
      <c r="AP1600" s="1"/>
      <c r="AQ1600" s="1"/>
      <c r="AR1600" s="1"/>
      <c r="AS1600" s="1"/>
    </row>
    <row r="1601" spans="31:45">
      <c r="AE1601" s="20"/>
      <c r="AF1601" s="1">
        <v>45822</v>
      </c>
      <c r="AH1601" s="26"/>
      <c r="AI1601" s="1">
        <v>46198</v>
      </c>
      <c r="AJ1601" s="1">
        <v>46198</v>
      </c>
      <c r="AM1601" s="1">
        <v>46165</v>
      </c>
      <c r="AO1601" s="24"/>
      <c r="AP1601" s="1"/>
      <c r="AQ1601" s="1"/>
      <c r="AR1601" s="1"/>
      <c r="AS1601" s="1"/>
    </row>
    <row r="1602" spans="31:45">
      <c r="AE1602" s="20"/>
      <c r="AF1602" s="1">
        <v>45823</v>
      </c>
      <c r="AH1602" s="26"/>
      <c r="AI1602" s="1">
        <v>46199</v>
      </c>
      <c r="AJ1602" s="1">
        <v>46199</v>
      </c>
      <c r="AM1602" s="1">
        <v>46166</v>
      </c>
      <c r="AO1602" s="24"/>
      <c r="AP1602" s="1"/>
      <c r="AQ1602" s="1"/>
      <c r="AR1602" s="1"/>
      <c r="AS1602" s="1"/>
    </row>
    <row r="1603" spans="31:45">
      <c r="AE1603" s="20"/>
      <c r="AF1603" s="1">
        <v>45825</v>
      </c>
      <c r="AH1603" s="26"/>
      <c r="AI1603" s="1">
        <v>46200</v>
      </c>
      <c r="AJ1603" s="1">
        <v>46200</v>
      </c>
      <c r="AM1603" s="1">
        <v>46167</v>
      </c>
      <c r="AO1603" s="24"/>
      <c r="AP1603" s="1"/>
      <c r="AQ1603" s="1"/>
      <c r="AR1603" s="1"/>
      <c r="AS1603" s="1"/>
    </row>
    <row r="1604" spans="31:45">
      <c r="AE1604" s="20"/>
      <c r="AF1604" s="1">
        <v>45826</v>
      </c>
      <c r="AH1604" s="26"/>
      <c r="AI1604" s="1">
        <v>46201</v>
      </c>
      <c r="AJ1604" s="1">
        <v>46201</v>
      </c>
      <c r="AM1604" s="1">
        <v>46169</v>
      </c>
      <c r="AO1604" s="24"/>
      <c r="AP1604" s="1"/>
      <c r="AQ1604" s="1"/>
      <c r="AR1604" s="1"/>
      <c r="AS1604" s="1"/>
    </row>
    <row r="1605" spans="31:45">
      <c r="AE1605" s="20"/>
      <c r="AF1605" s="1">
        <v>45827</v>
      </c>
      <c r="AH1605" s="26"/>
      <c r="AI1605" s="1">
        <v>46202</v>
      </c>
      <c r="AJ1605" s="1">
        <v>46202</v>
      </c>
      <c r="AM1605" s="1">
        <v>46172</v>
      </c>
      <c r="AO1605" s="24"/>
      <c r="AP1605" s="1"/>
      <c r="AQ1605" s="1"/>
      <c r="AR1605" s="1"/>
      <c r="AS1605" s="1"/>
    </row>
    <row r="1606" spans="31:45">
      <c r="AE1606" s="20"/>
      <c r="AF1606" s="1">
        <v>45828</v>
      </c>
      <c r="AH1606" s="26"/>
      <c r="AI1606" s="1">
        <v>46203</v>
      </c>
      <c r="AJ1606" s="1">
        <v>46203</v>
      </c>
      <c r="AM1606" s="1">
        <v>46173</v>
      </c>
      <c r="AO1606" s="24"/>
      <c r="AP1606" s="1"/>
      <c r="AQ1606" s="1"/>
      <c r="AR1606" s="1"/>
      <c r="AS1606" s="1"/>
    </row>
    <row r="1607" spans="31:45">
      <c r="AE1607" s="20"/>
      <c r="AF1607" s="1">
        <v>45829</v>
      </c>
      <c r="AH1607" s="26"/>
      <c r="AI1607" s="1">
        <v>46207</v>
      </c>
      <c r="AJ1607" s="1">
        <v>46207</v>
      </c>
      <c r="AM1607" s="1">
        <v>46179</v>
      </c>
      <c r="AO1607" s="24"/>
      <c r="AP1607" s="1"/>
      <c r="AQ1607" s="1"/>
      <c r="AR1607" s="1"/>
      <c r="AS1607" s="1"/>
    </row>
    <row r="1608" spans="31:45">
      <c r="AE1608" s="20"/>
      <c r="AF1608" s="1">
        <v>45830</v>
      </c>
      <c r="AH1608" s="26"/>
      <c r="AI1608" s="1">
        <v>46208</v>
      </c>
      <c r="AJ1608" s="1">
        <v>46208</v>
      </c>
      <c r="AM1608" s="1">
        <v>46180</v>
      </c>
      <c r="AO1608" s="24"/>
      <c r="AP1608" s="1"/>
      <c r="AQ1608" s="1"/>
      <c r="AR1608" s="1"/>
      <c r="AS1608" s="1"/>
    </row>
    <row r="1609" spans="31:45">
      <c r="AE1609" s="20"/>
      <c r="AF1609" s="1">
        <v>45831</v>
      </c>
      <c r="AH1609" s="26"/>
      <c r="AI1609" s="1">
        <v>46214</v>
      </c>
      <c r="AJ1609" s="1">
        <v>46214</v>
      </c>
      <c r="AM1609" s="1">
        <v>46186</v>
      </c>
      <c r="AO1609" s="24"/>
      <c r="AP1609" s="1"/>
      <c r="AQ1609" s="1"/>
      <c r="AR1609" s="1"/>
      <c r="AS1609" s="1"/>
    </row>
    <row r="1610" spans="31:45">
      <c r="AE1610" s="20"/>
      <c r="AF1610" s="1">
        <v>45832</v>
      </c>
      <c r="AH1610" s="26"/>
      <c r="AM1610" s="1">
        <v>46187</v>
      </c>
      <c r="AO1610" s="24"/>
      <c r="AP1610" s="1"/>
      <c r="AQ1610" s="1"/>
      <c r="AR1610" s="1"/>
      <c r="AS1610" s="1"/>
    </row>
    <row r="1611" spans="31:45">
      <c r="AE1611" s="20"/>
      <c r="AF1611" s="1">
        <v>45833</v>
      </c>
      <c r="AH1611" s="26"/>
      <c r="AM1611" s="1">
        <v>46188</v>
      </c>
      <c r="AO1611" s="24"/>
      <c r="AP1611" s="1"/>
      <c r="AQ1611" s="1"/>
      <c r="AR1611" s="1"/>
      <c r="AS1611" s="1"/>
    </row>
    <row r="1612" spans="31:45">
      <c r="AE1612" s="20"/>
      <c r="AF1612" s="1">
        <v>45834</v>
      </c>
      <c r="AH1612" s="26"/>
      <c r="AM1612" s="1">
        <v>46189</v>
      </c>
      <c r="AO1612" s="24"/>
      <c r="AP1612" s="1"/>
      <c r="AQ1612" s="1"/>
      <c r="AR1612" s="1"/>
      <c r="AS1612" s="1"/>
    </row>
    <row r="1613" spans="31:45">
      <c r="AE1613" s="20"/>
      <c r="AF1613" s="1">
        <v>45835</v>
      </c>
      <c r="AH1613" s="26"/>
      <c r="AM1613" s="1">
        <v>46190</v>
      </c>
      <c r="AO1613" s="24"/>
      <c r="AP1613" s="1"/>
      <c r="AQ1613" s="1"/>
      <c r="AR1613" s="1"/>
      <c r="AS1613" s="1"/>
    </row>
    <row r="1614" spans="31:45">
      <c r="AE1614" s="20"/>
      <c r="AF1614" s="1">
        <v>45836</v>
      </c>
      <c r="AH1614" s="26"/>
      <c r="AM1614" s="1">
        <v>46191</v>
      </c>
      <c r="AO1614" s="24"/>
      <c r="AP1614" s="1"/>
      <c r="AQ1614" s="1"/>
      <c r="AR1614" s="1"/>
      <c r="AS1614" s="1"/>
    </row>
    <row r="1615" spans="31:45">
      <c r="AE1615" s="20"/>
      <c r="AF1615" s="1">
        <v>45837</v>
      </c>
      <c r="AH1615" s="26"/>
      <c r="AM1615" s="1">
        <v>46192</v>
      </c>
      <c r="AO1615" s="24"/>
      <c r="AP1615" s="1"/>
      <c r="AQ1615" s="1"/>
      <c r="AR1615" s="1"/>
      <c r="AS1615" s="1"/>
    </row>
    <row r="1616" spans="31:45">
      <c r="AE1616" s="20"/>
      <c r="AF1616" s="1">
        <v>45838</v>
      </c>
      <c r="AH1616" s="26"/>
      <c r="AM1616" s="1">
        <v>46193</v>
      </c>
      <c r="AO1616" s="24"/>
      <c r="AP1616" s="1"/>
      <c r="AQ1616" s="1"/>
      <c r="AR1616" s="1"/>
      <c r="AS1616" s="1"/>
    </row>
    <row r="1617" spans="31:45">
      <c r="AE1617" s="20"/>
      <c r="AF1617" s="1">
        <v>45839</v>
      </c>
      <c r="AH1617" s="26"/>
      <c r="AM1617" s="1">
        <v>46194</v>
      </c>
      <c r="AO1617" s="24"/>
      <c r="AP1617" s="1"/>
      <c r="AQ1617" s="1"/>
      <c r="AR1617" s="1"/>
      <c r="AS1617" s="1"/>
    </row>
    <row r="1618" spans="31:45">
      <c r="AE1618" s="20"/>
      <c r="AF1618" s="1">
        <v>45840</v>
      </c>
      <c r="AH1618" s="26"/>
      <c r="AM1618" s="1">
        <v>46195</v>
      </c>
      <c r="AO1618" s="24"/>
      <c r="AP1618" s="1"/>
      <c r="AQ1618" s="1"/>
      <c r="AR1618" s="1"/>
      <c r="AS1618" s="1"/>
    </row>
    <row r="1619" spans="31:45">
      <c r="AE1619" s="20"/>
      <c r="AF1619" s="1">
        <v>45841</v>
      </c>
      <c r="AH1619" s="26"/>
      <c r="AM1619" s="1">
        <v>46196</v>
      </c>
      <c r="AO1619" s="24"/>
      <c r="AP1619" s="1"/>
      <c r="AQ1619" s="1"/>
      <c r="AR1619" s="1"/>
      <c r="AS1619" s="1"/>
    </row>
    <row r="1620" spans="31:45">
      <c r="AE1620" s="20"/>
      <c r="AF1620" s="1">
        <v>45842</v>
      </c>
      <c r="AH1620" s="26"/>
      <c r="AM1620" s="1">
        <v>46197</v>
      </c>
      <c r="AO1620" s="24"/>
      <c r="AP1620" s="1"/>
      <c r="AQ1620" s="1"/>
      <c r="AR1620" s="1"/>
      <c r="AS1620" s="1"/>
    </row>
    <row r="1621" spans="31:45">
      <c r="AE1621" s="20"/>
      <c r="AF1621" s="1">
        <v>45843</v>
      </c>
      <c r="AH1621" s="26"/>
      <c r="AM1621" s="1">
        <v>46198</v>
      </c>
      <c r="AO1621" s="24"/>
      <c r="AP1621" s="1"/>
      <c r="AQ1621" s="1"/>
      <c r="AR1621" s="1"/>
      <c r="AS1621" s="1"/>
    </row>
    <row r="1622" spans="31:45">
      <c r="AE1622" s="20"/>
      <c r="AF1622" s="1">
        <v>45844</v>
      </c>
      <c r="AH1622" s="26"/>
      <c r="AM1622" s="1">
        <v>46199</v>
      </c>
      <c r="AO1622" s="24"/>
      <c r="AP1622" s="1"/>
      <c r="AQ1622" s="1"/>
      <c r="AR1622" s="1"/>
      <c r="AS1622" s="1"/>
    </row>
    <row r="1623" spans="31:45">
      <c r="AE1623" s="20"/>
      <c r="AF1623" s="1">
        <v>45845</v>
      </c>
      <c r="AH1623" s="26"/>
      <c r="AM1623" s="1">
        <v>46200</v>
      </c>
      <c r="AO1623" s="24"/>
      <c r="AP1623" s="1"/>
      <c r="AQ1623" s="1"/>
      <c r="AR1623" s="1"/>
      <c r="AS1623" s="1"/>
    </row>
    <row r="1624" spans="31:45">
      <c r="AE1624" s="20"/>
      <c r="AF1624" s="1">
        <v>45846</v>
      </c>
      <c r="AH1624" s="26"/>
      <c r="AM1624" s="1">
        <v>46201</v>
      </c>
      <c r="AO1624" s="24"/>
      <c r="AP1624" s="1"/>
      <c r="AQ1624" s="1"/>
      <c r="AR1624" s="1"/>
      <c r="AS1624" s="1"/>
    </row>
    <row r="1625" spans="31:45">
      <c r="AE1625" s="20"/>
      <c r="AF1625" s="1">
        <v>45847</v>
      </c>
      <c r="AH1625" s="26"/>
      <c r="AM1625" s="1">
        <v>46202</v>
      </c>
      <c r="AO1625" s="24"/>
      <c r="AP1625" s="1"/>
      <c r="AQ1625" s="1"/>
      <c r="AR1625" s="1"/>
      <c r="AS1625" s="1"/>
    </row>
    <row r="1626" spans="31:45">
      <c r="AE1626" s="20"/>
      <c r="AF1626" s="1">
        <v>45848</v>
      </c>
      <c r="AH1626" s="26"/>
      <c r="AM1626" s="1">
        <v>46203</v>
      </c>
      <c r="AO1626" s="24"/>
      <c r="AP1626" s="1"/>
      <c r="AQ1626" s="1"/>
      <c r="AR1626" s="1"/>
      <c r="AS1626" s="1"/>
    </row>
    <row r="1627" spans="31:45">
      <c r="AE1627" s="20"/>
      <c r="AF1627" s="1">
        <v>45849</v>
      </c>
      <c r="AH1627" s="26"/>
      <c r="AM1627" s="1">
        <v>46207</v>
      </c>
      <c r="AO1627" s="24"/>
      <c r="AP1627" s="1"/>
      <c r="AQ1627" s="1"/>
      <c r="AR1627" s="1"/>
      <c r="AS1627" s="1"/>
    </row>
    <row r="1628" spans="31:45">
      <c r="AE1628" s="20"/>
      <c r="AF1628" s="1">
        <v>45850</v>
      </c>
      <c r="AH1628" s="26"/>
      <c r="AM1628" s="1">
        <v>46208</v>
      </c>
      <c r="AO1628" s="24"/>
      <c r="AP1628" s="1"/>
      <c r="AQ1628" s="1"/>
      <c r="AR1628" s="1"/>
      <c r="AS1628" s="1"/>
    </row>
    <row r="1629" spans="31:45">
      <c r="AE1629" s="20"/>
      <c r="AF1629" s="1">
        <v>45851</v>
      </c>
      <c r="AH1629" s="26"/>
      <c r="AM1629" s="1">
        <v>46214</v>
      </c>
      <c r="AO1629" s="24"/>
      <c r="AP1629" s="1"/>
      <c r="AQ1629" s="1"/>
      <c r="AR1629" s="1"/>
      <c r="AS1629" s="1"/>
    </row>
    <row r="1630" spans="31:45">
      <c r="AE1630" s="20"/>
      <c r="AF1630" s="1">
        <v>45852</v>
      </c>
      <c r="AH1630" s="26"/>
      <c r="AM1630" s="1"/>
      <c r="AO1630" s="24"/>
      <c r="AP1630" s="1"/>
      <c r="AQ1630" s="1"/>
      <c r="AR1630" s="1"/>
      <c r="AS1630" s="1"/>
    </row>
    <row r="1631" spans="31:45">
      <c r="AE1631" s="20"/>
      <c r="AF1631" s="1">
        <v>45853</v>
      </c>
      <c r="AH1631" s="26"/>
      <c r="AM1631" s="1"/>
      <c r="AO1631" s="24"/>
      <c r="AP1631" s="1"/>
      <c r="AQ1631" s="1"/>
      <c r="AR1631" s="1"/>
      <c r="AS1631" s="1"/>
    </row>
    <row r="1632" spans="31:45">
      <c r="AE1632" s="20"/>
      <c r="AF1632" s="1">
        <v>45854</v>
      </c>
      <c r="AH1632" s="26"/>
      <c r="AM1632" s="1"/>
      <c r="AO1632" s="24"/>
      <c r="AP1632" s="1"/>
      <c r="AQ1632" s="1"/>
      <c r="AR1632" s="1"/>
      <c r="AS1632" s="1"/>
    </row>
    <row r="1633" spans="31:45">
      <c r="AE1633" s="20"/>
      <c r="AF1633" s="1">
        <v>45855</v>
      </c>
      <c r="AH1633" s="26"/>
      <c r="AM1633" s="1"/>
      <c r="AO1633" s="24"/>
      <c r="AP1633" s="1"/>
      <c r="AQ1633" s="1"/>
      <c r="AR1633" s="1"/>
      <c r="AS1633" s="1"/>
    </row>
    <row r="1634" spans="31:45">
      <c r="AE1634" s="20"/>
      <c r="AF1634" s="1">
        <v>45856</v>
      </c>
      <c r="AH1634" s="26"/>
      <c r="AM1634" s="1"/>
      <c r="AO1634" s="24"/>
      <c r="AP1634" s="1"/>
      <c r="AQ1634" s="1"/>
      <c r="AR1634" s="1"/>
      <c r="AS1634" s="1"/>
    </row>
    <row r="1635" spans="31:45">
      <c r="AE1635" s="20"/>
      <c r="AF1635" s="1">
        <v>45857</v>
      </c>
      <c r="AH1635" s="26"/>
      <c r="AM1635" s="1"/>
      <c r="AO1635" s="24"/>
      <c r="AP1635" s="1"/>
      <c r="AQ1635" s="1"/>
      <c r="AR1635" s="1"/>
      <c r="AS1635" s="1"/>
    </row>
    <row r="1636" spans="31:45">
      <c r="AE1636" s="20"/>
      <c r="AF1636" s="1">
        <v>45858</v>
      </c>
      <c r="AH1636" s="26"/>
      <c r="AM1636" s="1"/>
      <c r="AO1636" s="24"/>
      <c r="AP1636" s="1"/>
      <c r="AQ1636" s="1"/>
      <c r="AR1636" s="1"/>
      <c r="AS1636" s="1"/>
    </row>
    <row r="1637" spans="31:45">
      <c r="AE1637" s="20"/>
      <c r="AF1637" s="1">
        <v>45859</v>
      </c>
      <c r="AH1637" s="26"/>
      <c r="AM1637" s="1"/>
      <c r="AO1637" s="24"/>
      <c r="AP1637" s="1"/>
      <c r="AQ1637" s="1"/>
      <c r="AR1637" s="1"/>
      <c r="AS1637" s="1"/>
    </row>
    <row r="1638" spans="31:45">
      <c r="AE1638" s="20"/>
      <c r="AF1638" s="1">
        <v>45860</v>
      </c>
      <c r="AH1638" s="26"/>
      <c r="AM1638" s="1"/>
      <c r="AO1638" s="24"/>
      <c r="AP1638" s="1"/>
      <c r="AQ1638" s="1"/>
      <c r="AR1638" s="1"/>
      <c r="AS1638" s="1"/>
    </row>
    <row r="1639" spans="31:45">
      <c r="AE1639" s="20"/>
      <c r="AF1639" s="1">
        <v>45861</v>
      </c>
      <c r="AH1639" s="26"/>
      <c r="AM1639" s="1"/>
      <c r="AO1639" s="24"/>
      <c r="AP1639" s="1"/>
      <c r="AQ1639" s="1"/>
      <c r="AR1639" s="1"/>
      <c r="AS1639" s="1"/>
    </row>
    <row r="1640" spans="31:45">
      <c r="AE1640" s="20"/>
      <c r="AF1640" s="1">
        <v>45862</v>
      </c>
      <c r="AH1640" s="26"/>
      <c r="AM1640" s="1"/>
      <c r="AO1640" s="24"/>
      <c r="AP1640" s="1"/>
      <c r="AQ1640" s="1"/>
      <c r="AR1640" s="1"/>
      <c r="AS1640" s="1"/>
    </row>
    <row r="1641" spans="31:45">
      <c r="AE1641" s="20"/>
      <c r="AF1641" s="1">
        <v>45863</v>
      </c>
      <c r="AH1641" s="26"/>
      <c r="AM1641" s="1"/>
      <c r="AO1641" s="24"/>
      <c r="AP1641" s="1"/>
      <c r="AQ1641" s="1"/>
      <c r="AR1641" s="1"/>
      <c r="AS1641" s="1"/>
    </row>
    <row r="1642" spans="31:45">
      <c r="AE1642" s="20"/>
      <c r="AF1642" s="1">
        <v>45864</v>
      </c>
      <c r="AH1642" s="26"/>
      <c r="AM1642" s="1"/>
      <c r="AO1642" s="24"/>
      <c r="AP1642" s="1"/>
      <c r="AQ1642" s="1"/>
      <c r="AR1642" s="1"/>
      <c r="AS1642" s="1"/>
    </row>
    <row r="1643" spans="31:45">
      <c r="AE1643" s="20"/>
      <c r="AF1643" s="1">
        <v>45865</v>
      </c>
      <c r="AH1643" s="26"/>
      <c r="AM1643" s="1"/>
      <c r="AO1643" s="24"/>
      <c r="AP1643" s="1"/>
      <c r="AQ1643" s="1"/>
      <c r="AR1643" s="1"/>
      <c r="AS1643" s="1"/>
    </row>
    <row r="1644" spans="31:45">
      <c r="AE1644" s="20"/>
      <c r="AF1644" s="1">
        <v>45866</v>
      </c>
      <c r="AH1644" s="26"/>
      <c r="AM1644" s="1"/>
      <c r="AO1644" s="24"/>
      <c r="AP1644" s="1"/>
      <c r="AQ1644" s="1"/>
      <c r="AR1644" s="1"/>
      <c r="AS1644" s="1"/>
    </row>
    <row r="1645" spans="31:45">
      <c r="AE1645" s="20"/>
      <c r="AF1645" s="1">
        <v>45867</v>
      </c>
      <c r="AH1645" s="26"/>
      <c r="AM1645" s="1"/>
      <c r="AO1645" s="24"/>
      <c r="AP1645" s="1"/>
      <c r="AQ1645" s="1"/>
      <c r="AR1645" s="1"/>
      <c r="AS1645" s="1"/>
    </row>
    <row r="1646" spans="31:45">
      <c r="AE1646" s="20"/>
      <c r="AF1646" s="1">
        <v>45868</v>
      </c>
      <c r="AH1646" s="26"/>
      <c r="AM1646" s="1"/>
      <c r="AO1646" s="24"/>
      <c r="AP1646" s="1"/>
      <c r="AQ1646" s="1"/>
      <c r="AR1646" s="1"/>
      <c r="AS1646" s="1"/>
    </row>
    <row r="1647" spans="31:45">
      <c r="AE1647" s="20"/>
      <c r="AF1647" s="1">
        <v>45869</v>
      </c>
      <c r="AH1647" s="26"/>
      <c r="AM1647" s="1"/>
      <c r="AO1647" s="24"/>
      <c r="AP1647" s="1"/>
      <c r="AQ1647" s="1"/>
      <c r="AR1647" s="1"/>
      <c r="AS1647" s="1"/>
    </row>
    <row r="1648" spans="31:45">
      <c r="AE1648" s="20"/>
      <c r="AF1648" s="1">
        <v>45870</v>
      </c>
      <c r="AH1648" s="26"/>
      <c r="AM1648" s="1"/>
      <c r="AO1648" s="24"/>
      <c r="AP1648" s="1"/>
      <c r="AQ1648" s="1"/>
      <c r="AR1648" s="1"/>
      <c r="AS1648" s="1"/>
    </row>
    <row r="1649" spans="31:45">
      <c r="AE1649" s="20"/>
      <c r="AF1649" s="1">
        <v>45871</v>
      </c>
      <c r="AH1649" s="26"/>
      <c r="AM1649" s="1"/>
      <c r="AO1649" s="24"/>
      <c r="AP1649" s="1"/>
      <c r="AQ1649" s="1"/>
      <c r="AR1649" s="1"/>
      <c r="AS1649" s="1"/>
    </row>
    <row r="1650" spans="31:45">
      <c r="AE1650" s="20"/>
      <c r="AF1650" s="1">
        <v>45872</v>
      </c>
      <c r="AH1650" s="26"/>
      <c r="AM1650" s="1"/>
      <c r="AO1650" s="24"/>
      <c r="AP1650" s="1"/>
      <c r="AQ1650" s="1"/>
      <c r="AR1650" s="1"/>
      <c r="AS1650" s="1"/>
    </row>
    <row r="1651" spans="31:45">
      <c r="AE1651" s="20"/>
      <c r="AF1651" s="1">
        <v>45873</v>
      </c>
      <c r="AH1651" s="26"/>
      <c r="AM1651" s="1"/>
      <c r="AO1651" s="24"/>
      <c r="AP1651" s="1"/>
      <c r="AQ1651" s="1"/>
      <c r="AR1651" s="1"/>
      <c r="AS1651" s="1"/>
    </row>
    <row r="1652" spans="31:45">
      <c r="AE1652" s="20"/>
      <c r="AF1652" s="1">
        <v>45874</v>
      </c>
      <c r="AH1652" s="26"/>
      <c r="AM1652" s="1"/>
      <c r="AO1652" s="24"/>
      <c r="AP1652" s="1"/>
      <c r="AQ1652" s="1"/>
      <c r="AR1652" s="1"/>
      <c r="AS1652" s="1"/>
    </row>
    <row r="1653" spans="31:45">
      <c r="AE1653" s="20"/>
      <c r="AF1653" s="1">
        <v>45875</v>
      </c>
      <c r="AH1653" s="26"/>
      <c r="AM1653" s="1"/>
      <c r="AO1653" s="24"/>
      <c r="AP1653" s="1"/>
      <c r="AQ1653" s="1"/>
      <c r="AR1653" s="1"/>
      <c r="AS1653" s="1"/>
    </row>
    <row r="1654" spans="31:45">
      <c r="AE1654" s="20"/>
      <c r="AF1654" s="1">
        <v>45876</v>
      </c>
      <c r="AH1654" s="26"/>
      <c r="AM1654" s="1"/>
      <c r="AO1654" s="24"/>
      <c r="AP1654" s="1"/>
      <c r="AQ1654" s="1"/>
      <c r="AR1654" s="1"/>
      <c r="AS1654" s="1"/>
    </row>
    <row r="1655" spans="31:45">
      <c r="AE1655" s="20"/>
      <c r="AF1655" s="1">
        <v>45877</v>
      </c>
      <c r="AH1655" s="26"/>
      <c r="AM1655" s="1"/>
      <c r="AO1655" s="24"/>
      <c r="AP1655" s="1"/>
      <c r="AQ1655" s="1"/>
      <c r="AR1655" s="1"/>
      <c r="AS1655" s="1"/>
    </row>
    <row r="1656" spans="31:45">
      <c r="AE1656" s="20"/>
      <c r="AF1656" s="1">
        <v>45878</v>
      </c>
      <c r="AH1656" s="26"/>
      <c r="AM1656" s="1"/>
      <c r="AO1656" s="24"/>
      <c r="AP1656" s="1"/>
      <c r="AQ1656" s="1"/>
      <c r="AR1656" s="1"/>
      <c r="AS1656" s="1"/>
    </row>
    <row r="1657" spans="31:45">
      <c r="AE1657" s="20"/>
      <c r="AF1657" s="1">
        <v>45879</v>
      </c>
      <c r="AH1657" s="26"/>
      <c r="AM1657" s="1"/>
      <c r="AO1657" s="24"/>
      <c r="AP1657" s="1"/>
      <c r="AQ1657" s="1"/>
      <c r="AR1657" s="1"/>
      <c r="AS1657" s="1"/>
    </row>
    <row r="1658" spans="31:45">
      <c r="AE1658" s="20"/>
      <c r="AF1658" s="1">
        <v>45880</v>
      </c>
      <c r="AH1658" s="26"/>
      <c r="AM1658" s="1"/>
      <c r="AO1658" s="24"/>
      <c r="AP1658" s="1"/>
      <c r="AQ1658" s="1"/>
      <c r="AR1658" s="1"/>
      <c r="AS1658" s="1"/>
    </row>
    <row r="1659" spans="31:45">
      <c r="AE1659" s="20"/>
      <c r="AF1659" s="1">
        <v>45881</v>
      </c>
      <c r="AH1659" s="26"/>
      <c r="AM1659" s="1"/>
      <c r="AO1659" s="24"/>
      <c r="AP1659" s="1"/>
      <c r="AQ1659" s="1"/>
      <c r="AR1659" s="1"/>
      <c r="AS1659" s="1"/>
    </row>
    <row r="1660" spans="31:45">
      <c r="AE1660" s="20"/>
      <c r="AF1660" s="1">
        <v>45882</v>
      </c>
      <c r="AH1660" s="26"/>
      <c r="AM1660" s="1"/>
      <c r="AO1660" s="24"/>
      <c r="AP1660" s="1"/>
      <c r="AQ1660" s="1"/>
      <c r="AR1660" s="1"/>
      <c r="AS1660" s="1"/>
    </row>
    <row r="1661" spans="31:45">
      <c r="AE1661" s="20"/>
      <c r="AF1661" s="1">
        <v>45883</v>
      </c>
      <c r="AH1661" s="26"/>
      <c r="AM1661" s="1"/>
      <c r="AO1661" s="24"/>
      <c r="AP1661" s="1"/>
      <c r="AQ1661" s="1"/>
      <c r="AR1661" s="1"/>
      <c r="AS1661" s="1"/>
    </row>
    <row r="1662" spans="31:45">
      <c r="AE1662" s="20"/>
      <c r="AF1662" s="1">
        <v>45884</v>
      </c>
      <c r="AH1662" s="26"/>
      <c r="AM1662" s="1"/>
      <c r="AO1662" s="24"/>
      <c r="AP1662" s="1"/>
      <c r="AQ1662" s="1"/>
      <c r="AR1662" s="1"/>
      <c r="AS1662" s="1"/>
    </row>
    <row r="1663" spans="31:45">
      <c r="AE1663" s="20"/>
      <c r="AF1663" s="1">
        <v>45885</v>
      </c>
      <c r="AH1663" s="26"/>
      <c r="AM1663" s="1"/>
      <c r="AO1663" s="24"/>
      <c r="AP1663" s="1"/>
      <c r="AQ1663" s="1"/>
      <c r="AR1663" s="1"/>
      <c r="AS1663" s="1"/>
    </row>
    <row r="1664" spans="31:45">
      <c r="AE1664" s="20"/>
      <c r="AF1664" s="1">
        <v>45886</v>
      </c>
      <c r="AH1664" s="26"/>
      <c r="AM1664" s="1"/>
      <c r="AO1664" s="24"/>
      <c r="AP1664" s="1"/>
      <c r="AQ1664" s="1"/>
      <c r="AR1664" s="1"/>
      <c r="AS1664" s="1"/>
    </row>
    <row r="1665" spans="31:45">
      <c r="AE1665" s="20"/>
      <c r="AF1665" s="1">
        <v>45887</v>
      </c>
      <c r="AH1665" s="26"/>
      <c r="AM1665" s="1"/>
      <c r="AO1665" s="24"/>
      <c r="AP1665" s="1"/>
      <c r="AQ1665" s="1"/>
      <c r="AR1665" s="1"/>
      <c r="AS1665" s="1"/>
    </row>
    <row r="1666" spans="31:45">
      <c r="AE1666" s="20"/>
      <c r="AF1666" s="1">
        <v>45888</v>
      </c>
      <c r="AH1666" s="26"/>
      <c r="AM1666" s="1"/>
      <c r="AO1666" s="24"/>
      <c r="AP1666" s="1"/>
      <c r="AQ1666" s="1"/>
      <c r="AR1666" s="1"/>
      <c r="AS1666" s="1"/>
    </row>
    <row r="1667" spans="31:45">
      <c r="AE1667" s="20"/>
      <c r="AF1667" s="1">
        <v>45889</v>
      </c>
      <c r="AH1667" s="26"/>
      <c r="AM1667" s="1"/>
      <c r="AO1667" s="24"/>
      <c r="AP1667" s="1"/>
      <c r="AQ1667" s="1"/>
      <c r="AR1667" s="1"/>
      <c r="AS1667" s="1"/>
    </row>
    <row r="1668" spans="31:45">
      <c r="AE1668" s="20"/>
      <c r="AF1668" s="1">
        <v>45890</v>
      </c>
      <c r="AH1668" s="26"/>
      <c r="AM1668" s="1"/>
      <c r="AO1668" s="24"/>
      <c r="AP1668" s="1"/>
      <c r="AQ1668" s="1"/>
      <c r="AR1668" s="1"/>
      <c r="AS1668" s="1"/>
    </row>
    <row r="1669" spans="31:45">
      <c r="AE1669" s="20"/>
      <c r="AF1669" s="1">
        <v>45892</v>
      </c>
      <c r="AH1669" s="26"/>
      <c r="AM1669" s="1"/>
      <c r="AO1669" s="24"/>
      <c r="AP1669" s="1"/>
      <c r="AQ1669" s="1"/>
      <c r="AR1669" s="1"/>
      <c r="AS1669" s="1"/>
    </row>
    <row r="1670" spans="31:45">
      <c r="AE1670" s="20"/>
      <c r="AF1670" s="1">
        <v>45893</v>
      </c>
      <c r="AH1670" s="26"/>
      <c r="AM1670" s="1"/>
      <c r="AO1670" s="24"/>
      <c r="AP1670" s="1"/>
      <c r="AQ1670" s="1"/>
      <c r="AR1670" s="1"/>
      <c r="AS1670" s="1"/>
    </row>
    <row r="1671" spans="31:45">
      <c r="AE1671" s="20"/>
      <c r="AF1671" s="1">
        <v>45899</v>
      </c>
      <c r="AH1671" s="26"/>
      <c r="AM1671" s="1"/>
      <c r="AO1671" s="24"/>
      <c r="AP1671" s="1"/>
      <c r="AQ1671" s="1"/>
      <c r="AR1671" s="1"/>
      <c r="AS1671" s="1"/>
    </row>
    <row r="1672" spans="31:45">
      <c r="AE1672" s="20"/>
      <c r="AF1672" s="1">
        <v>45900</v>
      </c>
      <c r="AH1672" s="26"/>
      <c r="AM1672" s="1"/>
      <c r="AO1672" s="24"/>
      <c r="AP1672" s="1"/>
      <c r="AQ1672" s="1"/>
      <c r="AR1672" s="1"/>
      <c r="AS1672" s="1"/>
    </row>
    <row r="1673" spans="31:45">
      <c r="AE1673" s="20"/>
      <c r="AF1673" s="1">
        <v>45901</v>
      </c>
      <c r="AH1673" s="26"/>
      <c r="AM1673" s="1"/>
      <c r="AO1673" s="24"/>
      <c r="AP1673" s="1"/>
      <c r="AQ1673" s="1"/>
      <c r="AR1673" s="1"/>
      <c r="AS1673" s="1"/>
    </row>
    <row r="1674" spans="31:45">
      <c r="AE1674" s="20"/>
      <c r="AF1674" s="1">
        <v>45906</v>
      </c>
      <c r="AH1674" s="26"/>
      <c r="AM1674" s="1"/>
      <c r="AO1674" s="24"/>
      <c r="AP1674" s="1"/>
      <c r="AQ1674" s="1"/>
      <c r="AR1674" s="1"/>
      <c r="AS1674" s="1"/>
    </row>
    <row r="1675" spans="31:45">
      <c r="AE1675" s="20"/>
      <c r="AF1675" s="1">
        <v>45907</v>
      </c>
      <c r="AH1675" s="26"/>
      <c r="AM1675" s="1"/>
      <c r="AO1675" s="24"/>
      <c r="AP1675" s="1"/>
      <c r="AQ1675" s="1"/>
      <c r="AR1675" s="1"/>
      <c r="AS1675" s="1"/>
    </row>
    <row r="1676" spans="31:45">
      <c r="AE1676" s="20"/>
      <c r="AF1676" s="1">
        <v>45913</v>
      </c>
      <c r="AH1676" s="26"/>
      <c r="AM1676" s="1"/>
      <c r="AO1676" s="24"/>
      <c r="AP1676" s="1"/>
      <c r="AQ1676" s="1"/>
      <c r="AR1676" s="1"/>
      <c r="AS1676" s="1"/>
    </row>
    <row r="1677" spans="31:45">
      <c r="AE1677" s="20"/>
      <c r="AF1677" s="1">
        <v>45914</v>
      </c>
      <c r="AH1677" s="26"/>
      <c r="AM1677" s="1"/>
      <c r="AO1677" s="24"/>
      <c r="AP1677" s="1"/>
      <c r="AQ1677" s="1"/>
      <c r="AR1677" s="1"/>
      <c r="AS1677" s="1"/>
    </row>
    <row r="1678" spans="31:45">
      <c r="AE1678" s="20"/>
      <c r="AF1678" s="1">
        <v>45920</v>
      </c>
      <c r="AH1678" s="26"/>
      <c r="AM1678" s="1"/>
      <c r="AO1678" s="24"/>
      <c r="AP1678" s="1"/>
      <c r="AQ1678" s="1"/>
      <c r="AR1678" s="1"/>
      <c r="AS1678" s="1"/>
    </row>
    <row r="1679" spans="31:45">
      <c r="AE1679" s="20"/>
      <c r="AF1679" s="1">
        <v>45921</v>
      </c>
      <c r="AH1679" s="26"/>
      <c r="AM1679" s="1"/>
      <c r="AO1679" s="24"/>
      <c r="AP1679" s="1"/>
      <c r="AQ1679" s="1"/>
      <c r="AR1679" s="1"/>
      <c r="AS1679" s="1"/>
    </row>
    <row r="1680" spans="31:45">
      <c r="AE1680" s="20"/>
      <c r="AF1680" s="1">
        <v>45927</v>
      </c>
      <c r="AH1680" s="26"/>
      <c r="AM1680" s="1"/>
      <c r="AO1680" s="24"/>
      <c r="AP1680" s="1"/>
      <c r="AQ1680" s="1"/>
      <c r="AR1680" s="1"/>
      <c r="AS1680" s="1"/>
    </row>
    <row r="1681" spans="31:45">
      <c r="AE1681" s="20"/>
      <c r="AF1681" s="1">
        <v>45928</v>
      </c>
      <c r="AH1681" s="26"/>
      <c r="AM1681" s="1"/>
      <c r="AO1681" s="24"/>
      <c r="AP1681" s="1"/>
      <c r="AQ1681" s="1"/>
      <c r="AR1681" s="1"/>
      <c r="AS1681" s="1"/>
    </row>
    <row r="1682" spans="31:45">
      <c r="AE1682" s="20"/>
      <c r="AF1682" s="1">
        <v>45932</v>
      </c>
      <c r="AH1682" s="26"/>
      <c r="AM1682" s="1"/>
      <c r="AO1682" s="24"/>
      <c r="AP1682" s="1"/>
      <c r="AQ1682" s="1"/>
      <c r="AR1682" s="1"/>
      <c r="AS1682" s="1"/>
    </row>
    <row r="1683" spans="31:45">
      <c r="AE1683" s="20"/>
      <c r="AF1683" s="1">
        <v>45934</v>
      </c>
      <c r="AH1683" s="26"/>
      <c r="AM1683" s="1"/>
      <c r="AO1683" s="24"/>
      <c r="AP1683" s="1"/>
      <c r="AQ1683" s="1"/>
      <c r="AR1683" s="1"/>
      <c r="AS1683" s="1"/>
    </row>
    <row r="1684" spans="31:45">
      <c r="AE1684" s="20"/>
      <c r="AF1684" s="1">
        <v>45935</v>
      </c>
      <c r="AH1684" s="26"/>
      <c r="AM1684" s="1"/>
      <c r="AO1684" s="24"/>
      <c r="AP1684" s="1"/>
      <c r="AQ1684" s="1"/>
      <c r="AR1684" s="1"/>
      <c r="AS1684" s="1"/>
    </row>
    <row r="1685" spans="31:45">
      <c r="AE1685" s="20"/>
      <c r="AF1685" s="1">
        <v>45941</v>
      </c>
      <c r="AH1685" s="26"/>
      <c r="AM1685" s="1"/>
      <c r="AO1685" s="24"/>
      <c r="AP1685" s="1"/>
      <c r="AQ1685" s="1"/>
      <c r="AR1685" s="1"/>
      <c r="AS1685" s="1"/>
    </row>
    <row r="1686" spans="31:45">
      <c r="AE1686" s="20"/>
      <c r="AF1686" s="1">
        <v>45942</v>
      </c>
      <c r="AH1686" s="26"/>
      <c r="AM1686" s="1"/>
      <c r="AO1686" s="24"/>
      <c r="AP1686" s="1"/>
      <c r="AQ1686" s="1"/>
      <c r="AR1686" s="1"/>
      <c r="AS1686" s="1"/>
    </row>
    <row r="1687" spans="31:45">
      <c r="AE1687" s="20"/>
      <c r="AF1687" s="1">
        <v>45948</v>
      </c>
      <c r="AH1687" s="26"/>
      <c r="AM1687" s="1"/>
      <c r="AO1687" s="24"/>
      <c r="AP1687" s="1"/>
      <c r="AQ1687" s="1"/>
      <c r="AR1687" s="1"/>
      <c r="AS1687" s="1"/>
    </row>
    <row r="1688" spans="31:45">
      <c r="AE1688" s="20"/>
      <c r="AF1688" s="1">
        <v>45949</v>
      </c>
      <c r="AH1688" s="26"/>
      <c r="AM1688" s="1"/>
      <c r="AO1688" s="24"/>
      <c r="AP1688" s="1"/>
      <c r="AQ1688" s="1"/>
      <c r="AR1688" s="1"/>
      <c r="AS1688" s="1"/>
    </row>
    <row r="1689" spans="31:45">
      <c r="AE1689" s="20"/>
      <c r="AF1689" s="1">
        <v>45955</v>
      </c>
      <c r="AH1689" s="26"/>
      <c r="AM1689" s="1"/>
      <c r="AO1689" s="24"/>
      <c r="AP1689" s="1"/>
      <c r="AQ1689" s="1"/>
      <c r="AR1689" s="1"/>
      <c r="AS1689" s="1"/>
    </row>
    <row r="1690" spans="31:45">
      <c r="AE1690" s="20"/>
      <c r="AF1690" s="1">
        <v>45956</v>
      </c>
      <c r="AH1690" s="26"/>
      <c r="AM1690" s="1"/>
      <c r="AO1690" s="24"/>
      <c r="AP1690" s="1"/>
      <c r="AQ1690" s="1"/>
      <c r="AR1690" s="1"/>
      <c r="AS1690" s="1"/>
    </row>
    <row r="1691" spans="31:45">
      <c r="AE1691" s="20"/>
      <c r="AF1691" s="1">
        <v>45962</v>
      </c>
      <c r="AH1691" s="26"/>
      <c r="AM1691" s="1"/>
      <c r="AO1691" s="24"/>
      <c r="AP1691" s="1"/>
      <c r="AQ1691" s="1"/>
      <c r="AR1691" s="1"/>
      <c r="AS1691" s="1"/>
    </row>
    <row r="1692" spans="31:45">
      <c r="AE1692" s="20"/>
      <c r="AF1692" s="1">
        <v>45963</v>
      </c>
      <c r="AH1692" s="26"/>
      <c r="AM1692" s="1"/>
      <c r="AO1692" s="24"/>
      <c r="AP1692" s="1"/>
      <c r="AQ1692" s="1"/>
      <c r="AR1692" s="1"/>
      <c r="AS1692" s="1"/>
    </row>
    <row r="1693" spans="31:45">
      <c r="AE1693" s="20"/>
      <c r="AF1693" s="1">
        <v>45969</v>
      </c>
      <c r="AH1693" s="26"/>
      <c r="AM1693" s="1"/>
      <c r="AO1693" s="24"/>
      <c r="AP1693" s="1"/>
      <c r="AQ1693" s="1"/>
      <c r="AR1693" s="1"/>
      <c r="AS1693" s="1"/>
    </row>
    <row r="1694" spans="31:45">
      <c r="AE1694" s="20"/>
      <c r="AF1694" s="1">
        <v>45970</v>
      </c>
      <c r="AH1694" s="26"/>
      <c r="AM1694" s="1"/>
      <c r="AO1694" s="24"/>
      <c r="AP1694" s="1"/>
      <c r="AQ1694" s="1"/>
      <c r="AR1694" s="1"/>
      <c r="AS1694" s="1"/>
    </row>
    <row r="1695" spans="31:45">
      <c r="AE1695" s="20"/>
      <c r="AF1695" s="1">
        <v>45976</v>
      </c>
      <c r="AH1695" s="26"/>
      <c r="AM1695" s="1"/>
      <c r="AO1695" s="24"/>
      <c r="AP1695" s="1"/>
      <c r="AQ1695" s="1"/>
      <c r="AR1695" s="1"/>
      <c r="AS1695" s="1"/>
    </row>
    <row r="1696" spans="31:45">
      <c r="AE1696" s="20"/>
      <c r="AF1696" s="1">
        <v>45977</v>
      </c>
      <c r="AH1696" s="26"/>
      <c r="AM1696" s="1"/>
      <c r="AO1696" s="24"/>
      <c r="AP1696" s="1"/>
      <c r="AQ1696" s="1"/>
      <c r="AR1696" s="1"/>
      <c r="AS1696" s="1"/>
    </row>
    <row r="1697" spans="31:45">
      <c r="AE1697" s="20"/>
      <c r="AF1697" s="1">
        <v>45983</v>
      </c>
      <c r="AH1697" s="26"/>
      <c r="AM1697" s="1"/>
      <c r="AO1697" s="24"/>
      <c r="AP1697" s="1"/>
      <c r="AQ1697" s="1"/>
      <c r="AR1697" s="1"/>
      <c r="AS1697" s="1"/>
    </row>
    <row r="1698" spans="31:45">
      <c r="AE1698" s="20"/>
      <c r="AF1698" s="1">
        <v>45984</v>
      </c>
      <c r="AH1698" s="26"/>
      <c r="AM1698" s="1"/>
      <c r="AO1698" s="24"/>
      <c r="AP1698" s="1"/>
      <c r="AQ1698" s="1"/>
      <c r="AR1698" s="1"/>
      <c r="AS1698" s="1"/>
    </row>
    <row r="1699" spans="31:45">
      <c r="AE1699" s="20"/>
      <c r="AF1699" s="1">
        <v>45987</v>
      </c>
      <c r="AH1699" s="26"/>
      <c r="AM1699" s="1"/>
      <c r="AO1699" s="24"/>
      <c r="AP1699" s="1"/>
      <c r="AQ1699" s="1"/>
      <c r="AR1699" s="1"/>
      <c r="AS1699" s="1"/>
    </row>
    <row r="1700" spans="31:45">
      <c r="AE1700" s="20"/>
      <c r="AF1700" s="1">
        <v>45988</v>
      </c>
      <c r="AH1700" s="26"/>
      <c r="AM1700" s="1"/>
      <c r="AO1700" s="24"/>
      <c r="AP1700" s="1"/>
      <c r="AQ1700" s="1"/>
      <c r="AR1700" s="1"/>
      <c r="AS1700" s="1"/>
    </row>
    <row r="1701" spans="31:45">
      <c r="AE1701" s="20"/>
      <c r="AF1701" s="1">
        <v>45989</v>
      </c>
      <c r="AH1701" s="26"/>
      <c r="AM1701" s="1"/>
      <c r="AO1701" s="24"/>
      <c r="AP1701" s="1"/>
      <c r="AQ1701" s="1"/>
      <c r="AR1701" s="1"/>
      <c r="AS1701" s="1"/>
    </row>
    <row r="1702" spans="31:45">
      <c r="AE1702" s="20"/>
      <c r="AF1702" s="1">
        <v>45990</v>
      </c>
      <c r="AH1702" s="26"/>
      <c r="AM1702" s="1"/>
      <c r="AO1702" s="24"/>
      <c r="AP1702" s="1"/>
      <c r="AQ1702" s="1"/>
      <c r="AR1702" s="1"/>
      <c r="AS1702" s="1"/>
    </row>
    <row r="1703" spans="31:45">
      <c r="AE1703" s="20"/>
      <c r="AF1703" s="1">
        <v>45991</v>
      </c>
      <c r="AH1703" s="26"/>
      <c r="AM1703" s="1"/>
      <c r="AO1703" s="24"/>
      <c r="AP1703" s="1"/>
      <c r="AQ1703" s="1"/>
      <c r="AR1703" s="1"/>
      <c r="AS1703" s="1"/>
    </row>
    <row r="1704" spans="31:45">
      <c r="AE1704" s="20"/>
      <c r="AF1704" s="1">
        <v>45997</v>
      </c>
      <c r="AH1704" s="26"/>
      <c r="AM1704" s="1"/>
      <c r="AO1704" s="24"/>
      <c r="AP1704" s="1"/>
      <c r="AQ1704" s="1"/>
      <c r="AR1704" s="1"/>
      <c r="AS1704" s="1"/>
    </row>
    <row r="1705" spans="31:45">
      <c r="AE1705" s="20"/>
      <c r="AF1705" s="1">
        <v>45998</v>
      </c>
      <c r="AH1705" s="26"/>
      <c r="AM1705" s="1"/>
      <c r="AO1705" s="24"/>
      <c r="AP1705" s="1"/>
      <c r="AQ1705" s="1"/>
      <c r="AR1705" s="1"/>
      <c r="AS1705" s="1"/>
    </row>
    <row r="1706" spans="31:45">
      <c r="AE1706" s="20"/>
      <c r="AF1706" s="1">
        <v>46004</v>
      </c>
      <c r="AH1706" s="26"/>
      <c r="AM1706" s="1"/>
      <c r="AO1706" s="24"/>
      <c r="AP1706" s="1"/>
      <c r="AQ1706" s="1"/>
      <c r="AR1706" s="1"/>
      <c r="AS1706" s="1"/>
    </row>
    <row r="1707" spans="31:45">
      <c r="AE1707" s="20"/>
      <c r="AF1707" s="1">
        <v>46005</v>
      </c>
      <c r="AH1707" s="26"/>
      <c r="AM1707" s="1"/>
      <c r="AO1707" s="24"/>
      <c r="AP1707" s="1"/>
      <c r="AQ1707" s="1"/>
      <c r="AR1707" s="1"/>
      <c r="AS1707" s="1"/>
    </row>
    <row r="1708" spans="31:45">
      <c r="AE1708" s="20"/>
      <c r="AF1708" s="1">
        <v>46011</v>
      </c>
      <c r="AH1708" s="26"/>
      <c r="AM1708" s="1"/>
      <c r="AO1708" s="24"/>
      <c r="AP1708" s="1"/>
      <c r="AQ1708" s="1"/>
      <c r="AR1708" s="1"/>
      <c r="AS1708" s="1"/>
    </row>
    <row r="1709" spans="31:45">
      <c r="AE1709" s="20"/>
      <c r="AF1709" s="1">
        <v>46012</v>
      </c>
      <c r="AH1709" s="26"/>
      <c r="AM1709" s="1"/>
      <c r="AO1709" s="24"/>
      <c r="AP1709" s="1"/>
      <c r="AQ1709" s="1"/>
      <c r="AR1709" s="1"/>
      <c r="AS1709" s="1"/>
    </row>
    <row r="1710" spans="31:45">
      <c r="AE1710" s="20"/>
      <c r="AF1710" s="1">
        <v>46013</v>
      </c>
      <c r="AH1710" s="26"/>
      <c r="AM1710" s="1"/>
      <c r="AO1710" s="24"/>
      <c r="AP1710" s="1"/>
      <c r="AQ1710" s="1"/>
      <c r="AR1710" s="1"/>
      <c r="AS1710" s="1"/>
    </row>
    <row r="1711" spans="31:45">
      <c r="AE1711" s="20"/>
      <c r="AF1711" s="1">
        <v>46014</v>
      </c>
      <c r="AH1711" s="26"/>
      <c r="AM1711" s="1"/>
      <c r="AO1711" s="24"/>
      <c r="AP1711" s="1"/>
      <c r="AQ1711" s="1"/>
      <c r="AR1711" s="1"/>
      <c r="AS1711" s="1"/>
    </row>
    <row r="1712" spans="31:45">
      <c r="AE1712" s="20"/>
      <c r="AF1712" s="1">
        <v>46015</v>
      </c>
      <c r="AH1712" s="26"/>
      <c r="AM1712" s="1"/>
      <c r="AO1712" s="24"/>
      <c r="AP1712" s="1"/>
      <c r="AQ1712" s="1"/>
      <c r="AR1712" s="1"/>
      <c r="AS1712" s="1"/>
    </row>
    <row r="1713" spans="31:45">
      <c r="AE1713" s="20"/>
      <c r="AF1713" s="1">
        <v>46016</v>
      </c>
      <c r="AH1713" s="26"/>
      <c r="AM1713" s="1"/>
      <c r="AO1713" s="24"/>
      <c r="AP1713" s="1"/>
      <c r="AQ1713" s="1"/>
      <c r="AR1713" s="1"/>
      <c r="AS1713" s="1"/>
    </row>
    <row r="1714" spans="31:45">
      <c r="AE1714" s="20"/>
      <c r="AF1714" s="1">
        <v>46017</v>
      </c>
      <c r="AH1714" s="26"/>
      <c r="AM1714" s="1"/>
      <c r="AO1714" s="24"/>
      <c r="AP1714" s="1"/>
      <c r="AQ1714" s="1"/>
      <c r="AR1714" s="1"/>
      <c r="AS1714" s="1"/>
    </row>
    <row r="1715" spans="31:45">
      <c r="AE1715" s="20"/>
      <c r="AF1715" s="1">
        <v>46018</v>
      </c>
      <c r="AH1715" s="26"/>
      <c r="AM1715" s="1"/>
      <c r="AO1715" s="24"/>
      <c r="AP1715" s="1"/>
      <c r="AQ1715" s="1"/>
      <c r="AR1715" s="1"/>
      <c r="AS1715" s="1"/>
    </row>
    <row r="1716" spans="31:45">
      <c r="AE1716" s="20"/>
      <c r="AF1716" s="1">
        <v>46019</v>
      </c>
      <c r="AH1716" s="26"/>
      <c r="AM1716" s="1"/>
      <c r="AO1716" s="24"/>
      <c r="AP1716" s="1"/>
      <c r="AQ1716" s="1"/>
      <c r="AR1716" s="1"/>
      <c r="AS1716" s="1"/>
    </row>
    <row r="1717" spans="31:45">
      <c r="AE1717" s="20"/>
      <c r="AF1717" s="1">
        <v>46020</v>
      </c>
      <c r="AH1717" s="26"/>
      <c r="AM1717" s="1"/>
      <c r="AO1717" s="24"/>
      <c r="AP1717" s="1"/>
      <c r="AQ1717" s="1"/>
      <c r="AR1717" s="1"/>
      <c r="AS1717" s="1"/>
    </row>
    <row r="1718" spans="31:45">
      <c r="AE1718" s="20"/>
      <c r="AF1718" s="1">
        <v>46021</v>
      </c>
      <c r="AH1718" s="26"/>
      <c r="AM1718" s="1"/>
      <c r="AO1718" s="24"/>
      <c r="AP1718" s="1"/>
      <c r="AQ1718" s="1"/>
      <c r="AR1718" s="1"/>
      <c r="AS1718" s="1"/>
    </row>
    <row r="1719" spans="31:45">
      <c r="AE1719" s="20"/>
      <c r="AF1719" s="1">
        <v>46022</v>
      </c>
      <c r="AH1719" s="26"/>
      <c r="AM1719" s="1"/>
      <c r="AO1719" s="24"/>
      <c r="AP1719" s="1"/>
      <c r="AQ1719" s="1"/>
      <c r="AR1719" s="1"/>
      <c r="AS1719" s="1"/>
    </row>
    <row r="1720" spans="31:45">
      <c r="AE1720" s="20"/>
      <c r="AF1720" s="1">
        <v>46023</v>
      </c>
      <c r="AH1720" s="26"/>
      <c r="AM1720" s="1"/>
      <c r="AO1720" s="24"/>
      <c r="AP1720" s="1"/>
      <c r="AQ1720" s="1"/>
      <c r="AR1720" s="1"/>
      <c r="AS1720" s="1"/>
    </row>
    <row r="1721" spans="31:45">
      <c r="AE1721" s="20"/>
      <c r="AF1721" s="1">
        <v>46024</v>
      </c>
      <c r="AH1721" s="26"/>
      <c r="AM1721" s="1"/>
      <c r="AO1721" s="24"/>
      <c r="AP1721" s="1"/>
      <c r="AQ1721" s="1"/>
      <c r="AR1721" s="1"/>
      <c r="AS1721" s="1"/>
    </row>
    <row r="1722" spans="31:45">
      <c r="AE1722" s="20"/>
      <c r="AF1722" s="1">
        <v>46025</v>
      </c>
      <c r="AH1722" s="26"/>
      <c r="AM1722" s="1"/>
      <c r="AO1722" s="24"/>
      <c r="AP1722" s="1"/>
      <c r="AQ1722" s="1"/>
      <c r="AR1722" s="1"/>
      <c r="AS1722" s="1"/>
    </row>
    <row r="1723" spans="31:45">
      <c r="AE1723" s="20"/>
      <c r="AF1723" s="1">
        <v>46026</v>
      </c>
      <c r="AH1723" s="26"/>
      <c r="AM1723" s="1"/>
      <c r="AO1723" s="24"/>
      <c r="AP1723" s="1"/>
      <c r="AQ1723" s="1"/>
      <c r="AR1723" s="1"/>
      <c r="AS1723" s="1"/>
    </row>
    <row r="1724" spans="31:45">
      <c r="AE1724" s="20"/>
      <c r="AF1724" s="1">
        <v>46032</v>
      </c>
      <c r="AH1724" s="26"/>
      <c r="AM1724" s="1"/>
      <c r="AO1724" s="24"/>
      <c r="AP1724" s="1"/>
      <c r="AQ1724" s="1"/>
      <c r="AR1724" s="1"/>
      <c r="AS1724" s="1"/>
    </row>
    <row r="1725" spans="31:45">
      <c r="AE1725" s="20"/>
      <c r="AF1725" s="1">
        <v>46033</v>
      </c>
      <c r="AH1725" s="26"/>
      <c r="AM1725" s="1"/>
      <c r="AO1725" s="24"/>
      <c r="AP1725" s="1"/>
      <c r="AQ1725" s="1"/>
      <c r="AR1725" s="1"/>
      <c r="AS1725" s="1"/>
    </row>
    <row r="1726" spans="31:45">
      <c r="AE1726" s="20"/>
      <c r="AF1726" s="1">
        <v>46039</v>
      </c>
      <c r="AH1726" s="26"/>
      <c r="AM1726" s="1"/>
      <c r="AO1726" s="24"/>
      <c r="AP1726" s="1"/>
      <c r="AQ1726" s="1"/>
      <c r="AR1726" s="1"/>
      <c r="AS1726" s="1"/>
    </row>
    <row r="1727" spans="31:45">
      <c r="AE1727" s="20"/>
      <c r="AF1727" s="1">
        <v>46040</v>
      </c>
      <c r="AH1727" s="26"/>
      <c r="AM1727" s="1"/>
      <c r="AO1727" s="24"/>
      <c r="AP1727" s="1"/>
      <c r="AQ1727" s="1"/>
      <c r="AR1727" s="1"/>
      <c r="AS1727" s="1"/>
    </row>
    <row r="1728" spans="31:45">
      <c r="AE1728" s="20"/>
      <c r="AF1728" s="1">
        <v>46041</v>
      </c>
      <c r="AH1728" s="26"/>
      <c r="AM1728" s="1"/>
      <c r="AO1728" s="24"/>
      <c r="AP1728" s="1"/>
      <c r="AQ1728" s="1"/>
      <c r="AR1728" s="1"/>
      <c r="AS1728" s="1"/>
    </row>
    <row r="1729" spans="31:45">
      <c r="AE1729" s="20"/>
      <c r="AF1729" s="1">
        <v>46046</v>
      </c>
      <c r="AH1729" s="26"/>
      <c r="AM1729" s="1"/>
      <c r="AO1729" s="24"/>
      <c r="AP1729" s="1"/>
      <c r="AQ1729" s="1"/>
      <c r="AR1729" s="1"/>
      <c r="AS1729" s="1"/>
    </row>
    <row r="1730" spans="31:45">
      <c r="AE1730" s="20"/>
      <c r="AF1730" s="1">
        <v>46047</v>
      </c>
      <c r="AH1730" s="26"/>
      <c r="AM1730" s="1"/>
      <c r="AO1730" s="24"/>
      <c r="AP1730" s="1"/>
      <c r="AQ1730" s="1"/>
      <c r="AR1730" s="1"/>
      <c r="AS1730" s="1"/>
    </row>
    <row r="1731" spans="31:45">
      <c r="AE1731" s="20"/>
      <c r="AF1731" s="1">
        <v>46053</v>
      </c>
      <c r="AH1731" s="26"/>
      <c r="AM1731" s="1"/>
      <c r="AO1731" s="24"/>
      <c r="AP1731" s="1"/>
      <c r="AQ1731" s="1"/>
      <c r="AR1731" s="1"/>
      <c r="AS1731" s="1"/>
    </row>
    <row r="1732" spans="31:45">
      <c r="AE1732" s="20"/>
      <c r="AF1732" s="1">
        <v>46054</v>
      </c>
      <c r="AH1732" s="26"/>
      <c r="AM1732" s="1"/>
      <c r="AO1732" s="24"/>
      <c r="AP1732" s="1"/>
      <c r="AQ1732" s="1"/>
      <c r="AR1732" s="1"/>
      <c r="AS1732" s="1"/>
    </row>
    <row r="1733" spans="31:45">
      <c r="AE1733" s="20"/>
      <c r="AF1733" s="1">
        <v>46060</v>
      </c>
      <c r="AH1733" s="26"/>
      <c r="AM1733" s="1"/>
      <c r="AO1733" s="24"/>
      <c r="AP1733" s="1"/>
      <c r="AQ1733" s="1"/>
      <c r="AR1733" s="1"/>
      <c r="AS1733" s="1"/>
    </row>
    <row r="1734" spans="31:45">
      <c r="AE1734" s="20"/>
      <c r="AF1734" s="1">
        <v>46061</v>
      </c>
      <c r="AH1734" s="26"/>
      <c r="AM1734" s="1"/>
      <c r="AO1734" s="24"/>
      <c r="AP1734" s="1"/>
      <c r="AQ1734" s="1"/>
      <c r="AR1734" s="1"/>
      <c r="AS1734" s="1"/>
    </row>
    <row r="1735" spans="31:45">
      <c r="AE1735" s="20"/>
      <c r="AF1735" s="1">
        <v>46067</v>
      </c>
      <c r="AH1735" s="26"/>
      <c r="AM1735" s="1"/>
      <c r="AO1735" s="24"/>
      <c r="AP1735" s="1"/>
      <c r="AQ1735" s="1"/>
      <c r="AR1735" s="1"/>
      <c r="AS1735" s="1"/>
    </row>
    <row r="1736" spans="31:45">
      <c r="AE1736" s="20"/>
      <c r="AF1736" s="1">
        <v>46068</v>
      </c>
      <c r="AH1736" s="26"/>
      <c r="AM1736" s="1"/>
      <c r="AO1736" s="24"/>
      <c r="AP1736" s="1"/>
      <c r="AQ1736" s="1"/>
      <c r="AR1736" s="1"/>
      <c r="AS1736" s="1"/>
    </row>
    <row r="1737" spans="31:45">
      <c r="AE1737" s="20"/>
      <c r="AF1737" s="1">
        <v>46069</v>
      </c>
      <c r="AH1737" s="26"/>
      <c r="AM1737" s="1"/>
      <c r="AO1737" s="24"/>
      <c r="AP1737" s="1"/>
      <c r="AQ1737" s="1"/>
      <c r="AR1737" s="1"/>
      <c r="AS1737" s="1"/>
    </row>
    <row r="1738" spans="31:45">
      <c r="AE1738" s="20"/>
      <c r="AF1738" s="1">
        <v>46074</v>
      </c>
      <c r="AH1738" s="26"/>
      <c r="AM1738" s="1"/>
      <c r="AO1738" s="24"/>
      <c r="AP1738" s="1"/>
      <c r="AQ1738" s="1"/>
      <c r="AR1738" s="1"/>
      <c r="AS1738" s="1"/>
    </row>
    <row r="1739" spans="31:45">
      <c r="AE1739" s="20"/>
      <c r="AF1739" s="1">
        <v>46075</v>
      </c>
      <c r="AH1739" s="26"/>
      <c r="AM1739" s="1"/>
      <c r="AO1739" s="24"/>
      <c r="AP1739" s="1"/>
      <c r="AQ1739" s="1"/>
      <c r="AR1739" s="1"/>
      <c r="AS1739" s="1"/>
    </row>
    <row r="1740" spans="31:45">
      <c r="AE1740" s="20"/>
      <c r="AF1740" s="1">
        <v>46081</v>
      </c>
      <c r="AH1740" s="26"/>
      <c r="AM1740" s="1"/>
      <c r="AO1740" s="24"/>
      <c r="AP1740" s="1"/>
      <c r="AQ1740" s="1"/>
      <c r="AR1740" s="1"/>
      <c r="AS1740" s="1"/>
    </row>
    <row r="1741" spans="31:45">
      <c r="AE1741" s="20"/>
      <c r="AF1741" s="1">
        <v>46082</v>
      </c>
      <c r="AH1741" s="26"/>
      <c r="AM1741" s="1"/>
      <c r="AO1741" s="24"/>
      <c r="AP1741" s="1"/>
      <c r="AQ1741" s="1"/>
      <c r="AR1741" s="1"/>
      <c r="AS1741" s="1"/>
    </row>
    <row r="1742" spans="31:45">
      <c r="AE1742" s="20"/>
      <c r="AF1742" s="1">
        <v>46088</v>
      </c>
      <c r="AH1742" s="26"/>
      <c r="AM1742" s="1"/>
      <c r="AO1742" s="24"/>
      <c r="AP1742" s="1"/>
      <c r="AQ1742" s="1"/>
      <c r="AR1742" s="1"/>
      <c r="AS1742" s="1"/>
    </row>
    <row r="1743" spans="31:45">
      <c r="AE1743" s="20"/>
      <c r="AF1743" s="1">
        <v>46089</v>
      </c>
      <c r="AH1743" s="26"/>
      <c r="AM1743" s="1"/>
      <c r="AO1743" s="24"/>
      <c r="AP1743" s="1"/>
      <c r="AQ1743" s="1"/>
      <c r="AR1743" s="1"/>
      <c r="AS1743" s="1"/>
    </row>
    <row r="1744" spans="31:45">
      <c r="AE1744" s="20"/>
      <c r="AF1744" s="1">
        <v>46095</v>
      </c>
      <c r="AH1744" s="26"/>
      <c r="AM1744" s="1"/>
      <c r="AO1744" s="24"/>
      <c r="AP1744" s="1"/>
      <c r="AQ1744" s="1"/>
      <c r="AR1744" s="1"/>
      <c r="AS1744" s="1"/>
    </row>
    <row r="1745" spans="31:45">
      <c r="AE1745" s="20"/>
      <c r="AF1745" s="1">
        <v>46096</v>
      </c>
      <c r="AH1745" s="26"/>
      <c r="AM1745" s="1"/>
      <c r="AO1745" s="24"/>
      <c r="AP1745" s="1"/>
      <c r="AQ1745" s="1"/>
      <c r="AR1745" s="1"/>
      <c r="AS1745" s="1"/>
    </row>
    <row r="1746" spans="31:45">
      <c r="AE1746" s="20"/>
      <c r="AF1746" s="1">
        <v>46097</v>
      </c>
      <c r="AH1746" s="26"/>
      <c r="AM1746" s="1"/>
      <c r="AO1746" s="24"/>
      <c r="AP1746" s="1"/>
      <c r="AQ1746" s="1"/>
      <c r="AR1746" s="1"/>
      <c r="AS1746" s="1"/>
    </row>
    <row r="1747" spans="31:45">
      <c r="AE1747" s="20"/>
      <c r="AF1747" s="1">
        <v>46102</v>
      </c>
      <c r="AH1747" s="26"/>
      <c r="AM1747" s="1"/>
      <c r="AO1747" s="24"/>
      <c r="AP1747" s="1"/>
      <c r="AQ1747" s="1"/>
      <c r="AR1747" s="1"/>
      <c r="AS1747" s="1"/>
    </row>
    <row r="1748" spans="31:45">
      <c r="AE1748" s="20"/>
      <c r="AF1748" s="1">
        <v>46103</v>
      </c>
      <c r="AH1748" s="26"/>
      <c r="AM1748" s="1"/>
      <c r="AO1748" s="24"/>
      <c r="AP1748" s="1"/>
      <c r="AQ1748" s="1"/>
      <c r="AR1748" s="1"/>
      <c r="AS1748" s="1"/>
    </row>
    <row r="1749" spans="31:45">
      <c r="AE1749" s="20"/>
      <c r="AF1749" s="1">
        <v>46109</v>
      </c>
      <c r="AH1749" s="26"/>
      <c r="AM1749" s="1"/>
      <c r="AO1749" s="24"/>
      <c r="AP1749" s="1"/>
      <c r="AQ1749" s="1"/>
      <c r="AR1749" s="1"/>
      <c r="AS1749" s="1"/>
    </row>
    <row r="1750" spans="31:45">
      <c r="AE1750" s="20"/>
      <c r="AF1750" s="1">
        <v>46110</v>
      </c>
      <c r="AH1750" s="26"/>
      <c r="AM1750" s="1"/>
      <c r="AO1750" s="24"/>
      <c r="AP1750" s="1"/>
      <c r="AQ1750" s="1"/>
      <c r="AR1750" s="1"/>
      <c r="AS1750" s="1"/>
    </row>
    <row r="1751" spans="31:45">
      <c r="AE1751" s="20"/>
      <c r="AF1751" s="1">
        <v>46111</v>
      </c>
      <c r="AH1751" s="26"/>
      <c r="AM1751" s="1"/>
      <c r="AO1751" s="24"/>
      <c r="AP1751" s="1"/>
      <c r="AQ1751" s="1"/>
      <c r="AR1751" s="1"/>
      <c r="AS1751" s="1"/>
    </row>
    <row r="1752" spans="31:45">
      <c r="AE1752" s="20"/>
      <c r="AF1752" s="1">
        <v>46112</v>
      </c>
      <c r="AH1752" s="26"/>
      <c r="AM1752" s="1"/>
      <c r="AO1752" s="24"/>
      <c r="AP1752" s="1"/>
      <c r="AQ1752" s="1"/>
      <c r="AR1752" s="1"/>
      <c r="AS1752" s="1"/>
    </row>
    <row r="1753" spans="31:45">
      <c r="AE1753" s="20"/>
      <c r="AF1753" s="1">
        <v>46113</v>
      </c>
      <c r="AH1753" s="26"/>
      <c r="AM1753" s="1"/>
      <c r="AO1753" s="24"/>
      <c r="AP1753" s="1"/>
      <c r="AQ1753" s="1"/>
      <c r="AR1753" s="1"/>
      <c r="AS1753" s="1"/>
    </row>
    <row r="1754" spans="31:45">
      <c r="AE1754" s="20"/>
      <c r="AF1754" s="1">
        <v>46114</v>
      </c>
      <c r="AH1754" s="26"/>
      <c r="AM1754" s="1"/>
      <c r="AO1754" s="24"/>
      <c r="AP1754" s="1"/>
      <c r="AQ1754" s="1"/>
      <c r="AR1754" s="1"/>
      <c r="AS1754" s="1"/>
    </row>
    <row r="1755" spans="31:45">
      <c r="AE1755" s="20"/>
      <c r="AF1755" s="1">
        <v>46115</v>
      </c>
      <c r="AH1755" s="26"/>
      <c r="AM1755" s="1"/>
      <c r="AO1755" s="24"/>
      <c r="AP1755" s="1"/>
      <c r="AQ1755" s="1"/>
      <c r="AR1755" s="1"/>
      <c r="AS1755" s="1"/>
    </row>
    <row r="1756" spans="31:45">
      <c r="AE1756" s="20"/>
      <c r="AF1756" s="1">
        <v>46116</v>
      </c>
      <c r="AH1756" s="26"/>
      <c r="AM1756" s="1"/>
      <c r="AO1756" s="24"/>
      <c r="AP1756" s="1"/>
      <c r="AQ1756" s="1"/>
      <c r="AR1756" s="1"/>
      <c r="AS1756" s="1"/>
    </row>
    <row r="1757" spans="31:45">
      <c r="AE1757" s="20"/>
      <c r="AF1757" s="1">
        <v>46117</v>
      </c>
      <c r="AH1757" s="26"/>
      <c r="AM1757" s="1"/>
      <c r="AO1757" s="24"/>
      <c r="AP1757" s="1"/>
      <c r="AQ1757" s="1"/>
      <c r="AR1757" s="1"/>
      <c r="AS1757" s="1"/>
    </row>
    <row r="1758" spans="31:45">
      <c r="AE1758" s="20"/>
      <c r="AF1758" s="1">
        <v>46118</v>
      </c>
      <c r="AH1758" s="26"/>
      <c r="AM1758" s="1"/>
      <c r="AO1758" s="24"/>
      <c r="AP1758" s="1"/>
      <c r="AQ1758" s="1"/>
      <c r="AR1758" s="1"/>
      <c r="AS1758" s="1"/>
    </row>
    <row r="1759" spans="31:45">
      <c r="AE1759" s="20"/>
      <c r="AF1759" s="1">
        <v>46123</v>
      </c>
      <c r="AH1759" s="26"/>
      <c r="AM1759" s="1"/>
      <c r="AO1759" s="24"/>
      <c r="AP1759" s="1"/>
      <c r="AQ1759" s="1"/>
      <c r="AR1759" s="1"/>
      <c r="AS1759" s="1"/>
    </row>
    <row r="1760" spans="31:45">
      <c r="AE1760" s="20"/>
      <c r="AF1760" s="1">
        <v>46124</v>
      </c>
      <c r="AH1760" s="26"/>
      <c r="AM1760" s="1"/>
      <c r="AO1760" s="24"/>
      <c r="AP1760" s="1"/>
      <c r="AQ1760" s="1"/>
      <c r="AR1760" s="1"/>
      <c r="AS1760" s="1"/>
    </row>
    <row r="1761" spans="31:45">
      <c r="AE1761" s="20"/>
      <c r="AF1761" s="1">
        <v>46130</v>
      </c>
      <c r="AH1761" s="26"/>
      <c r="AM1761" s="1"/>
      <c r="AO1761" s="24"/>
      <c r="AP1761" s="1"/>
      <c r="AQ1761" s="1"/>
      <c r="AR1761" s="1"/>
      <c r="AS1761" s="1"/>
    </row>
    <row r="1762" spans="31:45">
      <c r="AE1762" s="20"/>
      <c r="AF1762" s="1">
        <v>46131</v>
      </c>
      <c r="AH1762" s="26"/>
      <c r="AM1762" s="1"/>
      <c r="AO1762" s="24"/>
      <c r="AP1762" s="1"/>
      <c r="AQ1762" s="1"/>
      <c r="AR1762" s="1"/>
      <c r="AS1762" s="1"/>
    </row>
    <row r="1763" spans="31:45">
      <c r="AE1763" s="20"/>
      <c r="AF1763" s="1">
        <v>46137</v>
      </c>
      <c r="AH1763" s="26"/>
      <c r="AM1763" s="1"/>
      <c r="AO1763" s="24"/>
      <c r="AP1763" s="1"/>
      <c r="AQ1763" s="1"/>
      <c r="AR1763" s="1"/>
      <c r="AS1763" s="1"/>
    </row>
    <row r="1764" spans="31:45">
      <c r="AE1764" s="20"/>
      <c r="AF1764" s="1">
        <v>46138</v>
      </c>
      <c r="AH1764" s="26"/>
      <c r="AM1764" s="1"/>
      <c r="AO1764" s="24"/>
      <c r="AP1764" s="1"/>
      <c r="AQ1764" s="1"/>
      <c r="AR1764" s="1"/>
      <c r="AS1764" s="1"/>
    </row>
    <row r="1765" spans="31:45">
      <c r="AE1765" s="20"/>
      <c r="AF1765" s="1">
        <v>46144</v>
      </c>
      <c r="AH1765" s="26"/>
      <c r="AM1765" s="1"/>
      <c r="AO1765" s="24"/>
      <c r="AP1765" s="1"/>
      <c r="AQ1765" s="1"/>
      <c r="AR1765" s="1"/>
      <c r="AS1765" s="1"/>
    </row>
    <row r="1766" spans="31:45">
      <c r="AE1766" s="20"/>
      <c r="AF1766" s="1">
        <v>46145</v>
      </c>
      <c r="AH1766" s="26"/>
      <c r="AM1766" s="1"/>
      <c r="AO1766" s="24"/>
      <c r="AP1766" s="1"/>
      <c r="AQ1766" s="1"/>
      <c r="AR1766" s="1"/>
      <c r="AS1766" s="1"/>
    </row>
    <row r="1767" spans="31:45">
      <c r="AE1767" s="20"/>
      <c r="AF1767" s="1">
        <v>46151</v>
      </c>
      <c r="AH1767" s="26"/>
      <c r="AM1767" s="1"/>
      <c r="AO1767" s="24"/>
      <c r="AP1767" s="1"/>
      <c r="AQ1767" s="1"/>
      <c r="AR1767" s="1"/>
      <c r="AS1767" s="1"/>
    </row>
    <row r="1768" spans="31:45">
      <c r="AE1768" s="20"/>
      <c r="AF1768" s="1">
        <v>46152</v>
      </c>
      <c r="AH1768" s="26"/>
      <c r="AM1768" s="1"/>
      <c r="AO1768" s="24"/>
      <c r="AP1768" s="1"/>
      <c r="AQ1768" s="1"/>
      <c r="AR1768" s="1"/>
      <c r="AS1768" s="1"/>
    </row>
    <row r="1769" spans="31:45">
      <c r="AE1769" s="20"/>
      <c r="AF1769" s="1">
        <v>46158</v>
      </c>
      <c r="AH1769" s="26"/>
      <c r="AM1769" s="1"/>
      <c r="AO1769" s="24"/>
      <c r="AP1769" s="1"/>
      <c r="AQ1769" s="1"/>
      <c r="AR1769" s="1"/>
      <c r="AS1769" s="1"/>
    </row>
    <row r="1770" spans="31:45">
      <c r="AE1770" s="20"/>
      <c r="AF1770" s="1">
        <v>46159</v>
      </c>
      <c r="AH1770" s="26"/>
      <c r="AM1770" s="1"/>
      <c r="AO1770" s="24"/>
      <c r="AP1770" s="1"/>
      <c r="AQ1770" s="1"/>
      <c r="AR1770" s="1"/>
      <c r="AS1770" s="1"/>
    </row>
    <row r="1771" spans="31:45">
      <c r="AE1771" s="20"/>
      <c r="AF1771" s="1">
        <v>46165</v>
      </c>
      <c r="AH1771" s="26"/>
      <c r="AM1771" s="1"/>
      <c r="AO1771" s="24"/>
      <c r="AP1771" s="1"/>
      <c r="AQ1771" s="1"/>
      <c r="AR1771" s="1"/>
      <c r="AS1771" s="1"/>
    </row>
    <row r="1772" spans="31:45">
      <c r="AE1772" s="20"/>
      <c r="AF1772" s="1">
        <v>46166</v>
      </c>
      <c r="AH1772" s="26"/>
      <c r="AM1772" s="1"/>
      <c r="AO1772" s="24"/>
      <c r="AP1772" s="1"/>
      <c r="AQ1772" s="1"/>
      <c r="AR1772" s="1"/>
      <c r="AS1772" s="1"/>
    </row>
    <row r="1773" spans="31:45">
      <c r="AE1773" s="20"/>
      <c r="AF1773" s="1">
        <v>46167</v>
      </c>
      <c r="AH1773" s="26"/>
      <c r="AM1773" s="1"/>
      <c r="AO1773" s="24"/>
      <c r="AP1773" s="1"/>
      <c r="AQ1773" s="1"/>
      <c r="AR1773" s="1"/>
      <c r="AS1773" s="1"/>
    </row>
    <row r="1774" spans="31:45">
      <c r="AE1774" s="20"/>
      <c r="AF1774" s="1">
        <v>46172</v>
      </c>
      <c r="AH1774" s="26"/>
      <c r="AM1774" s="1"/>
      <c r="AO1774" s="24"/>
      <c r="AP1774" s="1"/>
      <c r="AQ1774" s="1"/>
      <c r="AR1774" s="1"/>
      <c r="AS1774" s="1"/>
    </row>
    <row r="1775" spans="31:45">
      <c r="AE1775" s="20"/>
      <c r="AF1775" s="1">
        <v>46173</v>
      </c>
      <c r="AH1775" s="26"/>
      <c r="AM1775" s="1"/>
      <c r="AO1775" s="24"/>
      <c r="AP1775" s="1"/>
      <c r="AQ1775" s="1"/>
      <c r="AR1775" s="1"/>
      <c r="AS1775" s="1"/>
    </row>
    <row r="1776" spans="31:45">
      <c r="AE1776" s="20"/>
      <c r="AF1776" s="1">
        <v>46179</v>
      </c>
      <c r="AH1776" s="26"/>
      <c r="AM1776" s="1"/>
      <c r="AO1776" s="24"/>
      <c r="AP1776" s="1"/>
      <c r="AQ1776" s="1"/>
      <c r="AR1776" s="1"/>
      <c r="AS1776" s="1"/>
    </row>
    <row r="1777" spans="31:45">
      <c r="AE1777" s="20"/>
      <c r="AF1777" s="1">
        <v>46180</v>
      </c>
      <c r="AH1777" s="26"/>
      <c r="AM1777" s="1"/>
      <c r="AO1777" s="24"/>
      <c r="AP1777" s="1"/>
      <c r="AQ1777" s="1"/>
      <c r="AR1777" s="1"/>
      <c r="AS1777" s="1"/>
    </row>
    <row r="1778" spans="31:45">
      <c r="AE1778" s="20"/>
      <c r="AF1778" s="1">
        <v>46186</v>
      </c>
      <c r="AH1778" s="26"/>
      <c r="AM1778" s="1"/>
      <c r="AO1778" s="24"/>
      <c r="AP1778" s="1"/>
      <c r="AQ1778" s="1"/>
      <c r="AR1778" s="1"/>
      <c r="AS1778" s="1"/>
    </row>
    <row r="1779" spans="31:45">
      <c r="AE1779" s="20"/>
      <c r="AF1779" s="1">
        <v>46187</v>
      </c>
      <c r="AH1779" s="26"/>
      <c r="AM1779" s="1"/>
      <c r="AO1779" s="24"/>
      <c r="AP1779" s="1"/>
      <c r="AQ1779" s="1"/>
      <c r="AR1779" s="1"/>
      <c r="AS1779" s="1"/>
    </row>
    <row r="1780" spans="31:45">
      <c r="AE1780" s="20"/>
      <c r="AF1780" s="1">
        <v>46190</v>
      </c>
      <c r="AH1780" s="26"/>
      <c r="AM1780" s="1"/>
      <c r="AO1780" s="24"/>
      <c r="AP1780" s="1"/>
      <c r="AQ1780" s="1"/>
      <c r="AR1780" s="1"/>
      <c r="AS1780" s="1"/>
    </row>
    <row r="1781" spans="31:45">
      <c r="AE1781" s="20"/>
      <c r="AF1781" s="1">
        <v>46191</v>
      </c>
      <c r="AH1781" s="26"/>
      <c r="AM1781" s="1"/>
      <c r="AO1781" s="24"/>
      <c r="AP1781" s="1"/>
      <c r="AQ1781" s="1"/>
      <c r="AR1781" s="1"/>
      <c r="AS1781" s="1"/>
    </row>
    <row r="1782" spans="31:45">
      <c r="AE1782" s="20"/>
      <c r="AF1782" s="1">
        <v>46192</v>
      </c>
      <c r="AH1782" s="26"/>
      <c r="AM1782" s="1"/>
      <c r="AO1782" s="24"/>
      <c r="AP1782" s="1"/>
      <c r="AQ1782" s="1"/>
      <c r="AR1782" s="1"/>
      <c r="AS1782" s="1"/>
    </row>
    <row r="1783" spans="31:45">
      <c r="AE1783" s="20"/>
      <c r="AF1783" s="1">
        <v>46193</v>
      </c>
      <c r="AH1783" s="26"/>
      <c r="AM1783" s="1"/>
      <c r="AO1783" s="24"/>
      <c r="AP1783" s="1"/>
      <c r="AQ1783" s="1"/>
      <c r="AR1783" s="1"/>
      <c r="AS1783" s="1"/>
    </row>
    <row r="1784" spans="31:45">
      <c r="AE1784" s="20"/>
      <c r="AF1784" s="1">
        <v>46194</v>
      </c>
      <c r="AH1784" s="26"/>
      <c r="AM1784" s="1"/>
      <c r="AO1784" s="24"/>
      <c r="AP1784" s="1"/>
      <c r="AQ1784" s="1"/>
      <c r="AR1784" s="1"/>
      <c r="AS1784" s="1"/>
    </row>
    <row r="1785" spans="31:45">
      <c r="AE1785" s="20"/>
      <c r="AF1785" s="1">
        <v>46195</v>
      </c>
      <c r="AH1785" s="26"/>
      <c r="AM1785" s="1"/>
      <c r="AO1785" s="24"/>
      <c r="AP1785" s="1"/>
      <c r="AQ1785" s="1"/>
      <c r="AR1785" s="1"/>
      <c r="AS1785" s="1"/>
    </row>
    <row r="1786" spans="31:45">
      <c r="AE1786" s="20"/>
      <c r="AF1786" s="1">
        <v>46196</v>
      </c>
      <c r="AH1786" s="26"/>
      <c r="AM1786" s="1"/>
      <c r="AO1786" s="24"/>
      <c r="AP1786" s="1"/>
      <c r="AQ1786" s="1"/>
      <c r="AR1786" s="1"/>
      <c r="AS1786" s="1"/>
    </row>
    <row r="1787" spans="31:45">
      <c r="AE1787" s="20"/>
      <c r="AF1787" s="1">
        <v>46197</v>
      </c>
      <c r="AH1787" s="26"/>
      <c r="AM1787" s="1"/>
      <c r="AO1787" s="24"/>
      <c r="AP1787" s="1"/>
      <c r="AQ1787" s="1"/>
      <c r="AR1787" s="1"/>
      <c r="AS1787" s="1"/>
    </row>
    <row r="1788" spans="31:45">
      <c r="AE1788" s="20"/>
      <c r="AF1788" s="1">
        <v>46198</v>
      </c>
      <c r="AH1788" s="26"/>
      <c r="AM1788" s="1"/>
      <c r="AO1788" s="24"/>
      <c r="AP1788" s="1"/>
      <c r="AQ1788" s="1"/>
      <c r="AR1788" s="1"/>
      <c r="AS1788" s="1"/>
    </row>
    <row r="1789" spans="31:45">
      <c r="AE1789" s="20"/>
      <c r="AF1789" s="1">
        <v>46199</v>
      </c>
      <c r="AH1789" s="26"/>
      <c r="AM1789" s="1"/>
      <c r="AO1789" s="24"/>
      <c r="AP1789" s="1"/>
      <c r="AQ1789" s="1"/>
      <c r="AR1789" s="1"/>
      <c r="AS1789" s="1"/>
    </row>
    <row r="1790" spans="31:45">
      <c r="AE1790" s="20"/>
      <c r="AF1790" s="1">
        <v>46200</v>
      </c>
      <c r="AH1790" s="26"/>
      <c r="AM1790" s="1"/>
      <c r="AO1790" s="24"/>
      <c r="AP1790" s="1"/>
      <c r="AQ1790" s="1"/>
      <c r="AR1790" s="1"/>
      <c r="AS1790" s="1"/>
    </row>
    <row r="1791" spans="31:45">
      <c r="AE1791" s="20"/>
      <c r="AF1791" s="1">
        <v>46201</v>
      </c>
      <c r="AH1791" s="26"/>
      <c r="AM1791" s="1"/>
      <c r="AO1791" s="24"/>
      <c r="AP1791" s="1"/>
      <c r="AQ1791" s="1"/>
      <c r="AR1791" s="1"/>
      <c r="AS1791" s="1"/>
    </row>
    <row r="1792" spans="31:45">
      <c r="AE1792" s="20"/>
      <c r="AF1792" s="1">
        <v>46202</v>
      </c>
      <c r="AH1792" s="26"/>
      <c r="AM1792" s="1"/>
      <c r="AO1792" s="24"/>
      <c r="AP1792" s="1"/>
      <c r="AQ1792" s="1"/>
      <c r="AR1792" s="1"/>
      <c r="AS1792" s="1"/>
    </row>
    <row r="1793" spans="31:45">
      <c r="AE1793" s="20"/>
      <c r="AF1793" s="1">
        <v>46203</v>
      </c>
      <c r="AH1793" s="26"/>
      <c r="AM1793" s="1"/>
      <c r="AO1793" s="24"/>
      <c r="AP1793" s="1"/>
      <c r="AQ1793" s="1"/>
      <c r="AR1793" s="1"/>
      <c r="AS1793" s="1"/>
    </row>
    <row r="1794" spans="31:45">
      <c r="AE1794" s="20"/>
      <c r="AF1794" s="20"/>
      <c r="AH1794" s="26"/>
      <c r="AM1794" s="1"/>
      <c r="AO1794" s="24"/>
      <c r="AP1794" s="1"/>
      <c r="AQ1794" s="1"/>
      <c r="AR1794" s="1"/>
      <c r="AS1794" s="1"/>
    </row>
    <row r="1795" spans="31:45">
      <c r="AE1795" s="20"/>
      <c r="AF1795" s="20"/>
      <c r="AH1795" s="26"/>
      <c r="AM1795" s="1"/>
      <c r="AO1795" s="24"/>
      <c r="AP1795" s="1"/>
      <c r="AQ1795" s="1"/>
      <c r="AR1795" s="1"/>
      <c r="AS1795" s="1"/>
    </row>
    <row r="1796" spans="31:45">
      <c r="AE1796" s="20"/>
      <c r="AF1796" s="20"/>
      <c r="AH1796" s="26"/>
      <c r="AM1796" s="1"/>
      <c r="AO1796" s="24"/>
      <c r="AP1796" s="1"/>
      <c r="AQ1796" s="1"/>
      <c r="AR1796" s="1"/>
      <c r="AS1796" s="1"/>
    </row>
    <row r="1797" spans="31:45">
      <c r="AE1797" s="20"/>
      <c r="AF1797" s="20"/>
      <c r="AH1797" s="26"/>
      <c r="AM1797" s="1"/>
      <c r="AO1797" s="24"/>
      <c r="AP1797" s="1"/>
      <c r="AQ1797" s="1"/>
      <c r="AR1797" s="1"/>
      <c r="AS1797" s="1"/>
    </row>
    <row r="1798" spans="31:45">
      <c r="AE1798" s="20"/>
      <c r="AF1798" s="20"/>
      <c r="AH1798" s="26"/>
      <c r="AM1798" s="1"/>
      <c r="AO1798" s="24"/>
      <c r="AP1798" s="1"/>
      <c r="AQ1798" s="1"/>
      <c r="AR1798" s="1"/>
      <c r="AS1798" s="1"/>
    </row>
    <row r="1799" spans="31:45">
      <c r="AE1799" s="20"/>
      <c r="AF1799" s="20"/>
      <c r="AH1799" s="26"/>
      <c r="AM1799" s="1"/>
      <c r="AO1799" s="24"/>
      <c r="AP1799" s="1"/>
      <c r="AQ1799" s="1"/>
      <c r="AR1799" s="1"/>
      <c r="AS1799" s="1"/>
    </row>
    <row r="1800" spans="31:45">
      <c r="AE1800" s="20"/>
      <c r="AF1800" s="20"/>
      <c r="AH1800" s="26"/>
      <c r="AM1800" s="1"/>
      <c r="AO1800" s="24"/>
      <c r="AP1800" s="1"/>
      <c r="AQ1800" s="1"/>
      <c r="AR1800" s="1"/>
      <c r="AS1800" s="1"/>
    </row>
    <row r="1801" spans="31:45">
      <c r="AE1801" s="20"/>
      <c r="AF1801" s="20"/>
      <c r="AH1801" s="26"/>
      <c r="AM1801" s="1"/>
      <c r="AO1801" s="24"/>
      <c r="AP1801" s="1"/>
      <c r="AQ1801" s="1"/>
      <c r="AR1801" s="1"/>
      <c r="AS1801" s="1"/>
    </row>
    <row r="1802" spans="31:45">
      <c r="AE1802" s="20"/>
      <c r="AF1802" s="20"/>
      <c r="AH1802" s="26"/>
      <c r="AM1802" s="1"/>
      <c r="AO1802" s="24"/>
      <c r="AP1802" s="1"/>
      <c r="AQ1802" s="1"/>
      <c r="AR1802" s="1"/>
      <c r="AS1802" s="1"/>
    </row>
    <row r="1803" spans="31:45">
      <c r="AE1803" s="20"/>
      <c r="AF1803" s="20"/>
      <c r="AH1803" s="26"/>
      <c r="AM1803" s="1"/>
      <c r="AO1803" s="24"/>
      <c r="AP1803" s="1"/>
      <c r="AQ1803" s="1"/>
      <c r="AR1803" s="1"/>
      <c r="AS1803" s="1"/>
    </row>
    <row r="1804" spans="31:45">
      <c r="AE1804" s="20"/>
      <c r="AF1804" s="20"/>
      <c r="AH1804" s="26"/>
      <c r="AM1804" s="1"/>
      <c r="AO1804" s="24"/>
      <c r="AP1804" s="1"/>
      <c r="AQ1804" s="1"/>
      <c r="AR1804" s="1"/>
      <c r="AS1804" s="1"/>
    </row>
    <row r="1805" spans="31:45">
      <c r="AE1805" s="20"/>
      <c r="AF1805" s="20"/>
      <c r="AH1805" s="26"/>
      <c r="AM1805" s="1"/>
      <c r="AO1805" s="24"/>
      <c r="AP1805" s="1"/>
      <c r="AQ1805" s="1"/>
      <c r="AR1805" s="1"/>
      <c r="AS1805" s="1"/>
    </row>
    <row r="1806" spans="31:45">
      <c r="AE1806" s="21"/>
      <c r="AF1806" s="21"/>
      <c r="AH1806" s="23"/>
      <c r="AK1806" s="17"/>
      <c r="AO1806" s="24"/>
      <c r="AP1806" s="1"/>
    </row>
    <row r="1807" spans="31:45">
      <c r="AE1807" s="21"/>
      <c r="AF1807" s="21"/>
      <c r="AH1807" s="23"/>
      <c r="AK1807" s="17"/>
      <c r="AO1807" s="24"/>
      <c r="AP1807" s="1"/>
    </row>
    <row r="1808" spans="31:45">
      <c r="AE1808" s="21"/>
      <c r="AF1808" s="21"/>
      <c r="AH1808" s="23"/>
      <c r="AK1808" s="17"/>
      <c r="AO1808" s="24"/>
      <c r="AP1808" s="1"/>
    </row>
    <row r="1809" spans="31:42">
      <c r="AE1809" s="21"/>
      <c r="AF1809" s="21"/>
      <c r="AH1809" s="23"/>
      <c r="AK1809" s="17"/>
      <c r="AO1809" s="24"/>
      <c r="AP1809" s="1"/>
    </row>
    <row r="1810" spans="31:42">
      <c r="AE1810" s="21"/>
      <c r="AF1810" s="21"/>
      <c r="AH1810" s="23"/>
      <c r="AK1810" s="17"/>
      <c r="AO1810" s="24"/>
      <c r="AP1810" s="1"/>
    </row>
    <row r="1811" spans="31:42">
      <c r="AE1811" s="21"/>
      <c r="AF1811" s="21"/>
      <c r="AH1811" s="23"/>
      <c r="AK1811" s="17"/>
      <c r="AO1811" s="24"/>
      <c r="AP1811" s="1"/>
    </row>
    <row r="1812" spans="31:42">
      <c r="AE1812" s="21"/>
      <c r="AF1812" s="21"/>
      <c r="AH1812" s="23"/>
      <c r="AK1812" s="17"/>
      <c r="AO1812" s="24"/>
      <c r="AP1812" s="1"/>
    </row>
    <row r="1813" spans="31:42">
      <c r="AE1813" s="21"/>
      <c r="AF1813" s="21"/>
      <c r="AH1813" s="23"/>
      <c r="AK1813" s="17"/>
      <c r="AO1813" s="24"/>
      <c r="AP1813" s="1"/>
    </row>
    <row r="1814" spans="31:42">
      <c r="AE1814" s="21"/>
      <c r="AF1814" s="21"/>
      <c r="AH1814" s="23"/>
      <c r="AK1814" s="17"/>
      <c r="AO1814" s="24"/>
      <c r="AP1814" s="1"/>
    </row>
    <row r="1815" spans="31:42">
      <c r="AE1815" s="21"/>
      <c r="AF1815" s="21"/>
      <c r="AH1815" s="23"/>
      <c r="AK1815" s="17"/>
      <c r="AO1815" s="24"/>
      <c r="AP1815" s="1"/>
    </row>
    <row r="1816" spans="31:42">
      <c r="AE1816" s="21"/>
      <c r="AF1816" s="21"/>
      <c r="AH1816" s="23"/>
      <c r="AK1816" s="17"/>
      <c r="AO1816" s="24"/>
      <c r="AP1816" s="1"/>
    </row>
    <row r="1817" spans="31:42">
      <c r="AE1817" s="21"/>
      <c r="AF1817" s="21"/>
      <c r="AH1817" s="23"/>
      <c r="AK1817" s="17"/>
      <c r="AO1817" s="24"/>
      <c r="AP1817" s="1"/>
    </row>
    <row r="1818" spans="31:42">
      <c r="AE1818" s="21"/>
      <c r="AF1818" s="21"/>
      <c r="AH1818" s="23"/>
      <c r="AK1818" s="17"/>
      <c r="AO1818" s="24"/>
      <c r="AP1818" s="1"/>
    </row>
    <row r="1819" spans="31:42">
      <c r="AE1819" s="21"/>
      <c r="AF1819" s="21"/>
      <c r="AH1819" s="23"/>
      <c r="AK1819" s="17"/>
      <c r="AO1819" s="24"/>
      <c r="AP1819" s="1"/>
    </row>
    <row r="1820" spans="31:42">
      <c r="AE1820" s="21"/>
      <c r="AF1820" s="21"/>
      <c r="AH1820" s="23"/>
      <c r="AK1820" s="17"/>
      <c r="AO1820" s="24"/>
      <c r="AP1820" s="1"/>
    </row>
    <row r="1821" spans="31:42">
      <c r="AE1821" s="21"/>
      <c r="AF1821" s="21"/>
      <c r="AH1821" s="23"/>
      <c r="AK1821" s="17"/>
      <c r="AO1821" s="24"/>
      <c r="AP1821" s="1"/>
    </row>
    <row r="1822" spans="31:42">
      <c r="AE1822" s="21"/>
      <c r="AF1822" s="21"/>
      <c r="AH1822" s="23"/>
      <c r="AK1822" s="17"/>
      <c r="AO1822" s="24"/>
      <c r="AP1822" s="1"/>
    </row>
    <row r="1823" spans="31:42">
      <c r="AE1823" s="21"/>
      <c r="AF1823" s="21"/>
      <c r="AH1823" s="23"/>
      <c r="AK1823" s="17"/>
      <c r="AO1823" s="24"/>
      <c r="AP1823" s="1"/>
    </row>
    <row r="1824" spans="31:42">
      <c r="AE1824" s="21"/>
      <c r="AF1824" s="21"/>
      <c r="AH1824" s="23"/>
      <c r="AK1824" s="17"/>
      <c r="AO1824" s="24"/>
      <c r="AP1824" s="1"/>
    </row>
    <row r="1825" spans="31:42">
      <c r="AE1825" s="21"/>
      <c r="AF1825" s="21"/>
      <c r="AH1825" s="23"/>
      <c r="AK1825" s="17"/>
      <c r="AO1825" s="24"/>
      <c r="AP1825" s="1"/>
    </row>
    <row r="1826" spans="31:42">
      <c r="AE1826" s="21"/>
      <c r="AF1826" s="21"/>
      <c r="AH1826" s="23"/>
      <c r="AK1826" s="17"/>
      <c r="AO1826" s="24"/>
      <c r="AP1826" s="1"/>
    </row>
    <row r="1827" spans="31:42">
      <c r="AE1827" s="21"/>
      <c r="AF1827" s="21"/>
      <c r="AH1827" s="23"/>
      <c r="AK1827" s="17"/>
      <c r="AO1827" s="24"/>
      <c r="AP1827" s="1"/>
    </row>
    <row r="1828" spans="31:42">
      <c r="AE1828" s="21"/>
      <c r="AF1828" s="21"/>
      <c r="AH1828" s="23"/>
      <c r="AK1828" s="17"/>
      <c r="AO1828" s="24"/>
      <c r="AP1828" s="1"/>
    </row>
    <row r="1829" spans="31:42">
      <c r="AE1829" s="21"/>
      <c r="AF1829" s="21"/>
      <c r="AH1829" s="23"/>
      <c r="AK1829" s="17"/>
      <c r="AO1829" s="24"/>
      <c r="AP1829" s="1"/>
    </row>
    <row r="1830" spans="31:42">
      <c r="AE1830" s="21"/>
      <c r="AF1830" s="21"/>
      <c r="AH1830" s="23"/>
      <c r="AK1830" s="17"/>
      <c r="AO1830" s="24"/>
      <c r="AP1830" s="1"/>
    </row>
    <row r="1831" spans="31:42">
      <c r="AE1831" s="21"/>
      <c r="AF1831" s="21"/>
      <c r="AH1831" s="23"/>
      <c r="AK1831" s="17"/>
      <c r="AO1831" s="24"/>
      <c r="AP1831" s="1"/>
    </row>
    <row r="1832" spans="31:42">
      <c r="AE1832" s="21"/>
      <c r="AF1832" s="21"/>
      <c r="AH1832" s="23"/>
      <c r="AK1832" s="17"/>
      <c r="AO1832" s="24"/>
      <c r="AP1832" s="1"/>
    </row>
    <row r="1833" spans="31:42">
      <c r="AE1833" s="21"/>
      <c r="AF1833" s="21"/>
      <c r="AH1833" s="23"/>
      <c r="AK1833" s="17"/>
      <c r="AO1833" s="24"/>
      <c r="AP1833" s="1"/>
    </row>
    <row r="1834" spans="31:42">
      <c r="AE1834" s="21"/>
      <c r="AF1834" s="21"/>
      <c r="AH1834" s="23"/>
      <c r="AK1834" s="17"/>
      <c r="AO1834" s="24"/>
      <c r="AP1834" s="1"/>
    </row>
    <row r="1835" spans="31:42">
      <c r="AE1835" s="21"/>
      <c r="AF1835" s="21"/>
      <c r="AH1835" s="23"/>
      <c r="AK1835" s="17"/>
      <c r="AO1835" s="24"/>
      <c r="AP1835" s="1"/>
    </row>
    <row r="1836" spans="31:42">
      <c r="AE1836" s="21"/>
      <c r="AF1836" s="21"/>
      <c r="AH1836" s="23"/>
      <c r="AK1836" s="17"/>
      <c r="AO1836" s="24"/>
      <c r="AP1836" s="1"/>
    </row>
    <row r="1837" spans="31:42">
      <c r="AE1837" s="21"/>
      <c r="AF1837" s="21"/>
      <c r="AH1837" s="23"/>
      <c r="AK1837" s="17"/>
      <c r="AO1837" s="24"/>
      <c r="AP1837" s="1"/>
    </row>
    <row r="1838" spans="31:42">
      <c r="AE1838" s="21"/>
      <c r="AF1838" s="21"/>
      <c r="AH1838" s="23"/>
      <c r="AK1838" s="17"/>
      <c r="AO1838" s="24"/>
      <c r="AP1838" s="1"/>
    </row>
    <row r="1839" spans="31:42">
      <c r="AE1839" s="21"/>
      <c r="AF1839" s="21"/>
      <c r="AH1839" s="23"/>
      <c r="AK1839" s="17"/>
      <c r="AO1839" s="24"/>
      <c r="AP1839" s="1"/>
    </row>
    <row r="1840" spans="31:42">
      <c r="AE1840" s="21"/>
      <c r="AF1840" s="21"/>
      <c r="AH1840" s="23"/>
      <c r="AK1840" s="17"/>
      <c r="AO1840" s="24"/>
      <c r="AP1840" s="1"/>
    </row>
    <row r="1841" spans="31:42">
      <c r="AE1841" s="21"/>
      <c r="AF1841" s="21"/>
      <c r="AH1841" s="23"/>
      <c r="AK1841" s="17"/>
      <c r="AO1841" s="24"/>
      <c r="AP1841" s="1"/>
    </row>
    <row r="1842" spans="31:42">
      <c r="AE1842" s="21"/>
      <c r="AF1842" s="21"/>
      <c r="AH1842" s="23"/>
      <c r="AK1842" s="17"/>
      <c r="AO1842" s="24"/>
      <c r="AP1842" s="1"/>
    </row>
    <row r="1843" spans="31:42">
      <c r="AE1843" s="21"/>
      <c r="AF1843" s="21"/>
      <c r="AH1843" s="23"/>
      <c r="AK1843" s="17"/>
      <c r="AO1843" s="24"/>
      <c r="AP1843" s="1"/>
    </row>
    <row r="1844" spans="31:42">
      <c r="AE1844" s="21"/>
      <c r="AF1844" s="21"/>
      <c r="AH1844" s="23"/>
      <c r="AK1844" s="17"/>
      <c r="AO1844" s="24"/>
      <c r="AP1844" s="1"/>
    </row>
    <row r="1845" spans="31:42">
      <c r="AE1845" s="21"/>
      <c r="AF1845" s="21"/>
      <c r="AH1845" s="23"/>
      <c r="AK1845" s="17"/>
      <c r="AO1845" s="24"/>
      <c r="AP1845" s="1"/>
    </row>
    <row r="1846" spans="31:42">
      <c r="AE1846" s="21"/>
      <c r="AF1846" s="21"/>
      <c r="AH1846" s="23"/>
      <c r="AK1846" s="17"/>
      <c r="AO1846" s="24"/>
      <c r="AP1846" s="1"/>
    </row>
    <row r="1847" spans="31:42">
      <c r="AE1847" s="21"/>
      <c r="AF1847" s="21"/>
      <c r="AH1847" s="23"/>
      <c r="AK1847" s="17"/>
      <c r="AO1847" s="24"/>
      <c r="AP1847" s="1"/>
    </row>
    <row r="1848" spans="31:42">
      <c r="AE1848" s="21"/>
      <c r="AF1848" s="21"/>
      <c r="AH1848" s="23"/>
      <c r="AK1848" s="17"/>
      <c r="AO1848" s="24"/>
      <c r="AP1848" s="1"/>
    </row>
    <row r="1849" spans="31:42">
      <c r="AE1849" s="21"/>
      <c r="AF1849" s="21"/>
      <c r="AH1849" s="23"/>
      <c r="AK1849" s="17"/>
      <c r="AO1849" s="24"/>
      <c r="AP1849" s="1"/>
    </row>
    <row r="1850" spans="31:42">
      <c r="AE1850" s="21"/>
      <c r="AF1850" s="21"/>
      <c r="AH1850" s="23"/>
      <c r="AK1850" s="17"/>
      <c r="AO1850" s="24"/>
      <c r="AP1850" s="1"/>
    </row>
    <row r="1851" spans="31:42">
      <c r="AE1851" s="21"/>
      <c r="AF1851" s="21"/>
      <c r="AH1851" s="23"/>
      <c r="AK1851" s="17"/>
      <c r="AO1851" s="24"/>
      <c r="AP1851" s="1"/>
    </row>
    <row r="1852" spans="31:42">
      <c r="AE1852" s="21"/>
      <c r="AF1852" s="21"/>
      <c r="AH1852" s="23"/>
      <c r="AK1852" s="17"/>
      <c r="AO1852" s="24"/>
      <c r="AP1852" s="1"/>
    </row>
    <row r="1853" spans="31:42">
      <c r="AE1853" s="21"/>
      <c r="AF1853" s="21"/>
      <c r="AH1853" s="23"/>
      <c r="AK1853" s="17"/>
      <c r="AO1853" s="24"/>
      <c r="AP1853" s="1"/>
    </row>
    <row r="1854" spans="31:42">
      <c r="AE1854" s="21"/>
      <c r="AF1854" s="21"/>
      <c r="AH1854" s="23"/>
      <c r="AK1854" s="17"/>
      <c r="AO1854" s="24"/>
      <c r="AP1854" s="1"/>
    </row>
    <row r="1855" spans="31:42">
      <c r="AE1855" s="21"/>
      <c r="AF1855" s="21"/>
      <c r="AH1855" s="23"/>
      <c r="AK1855" s="17"/>
      <c r="AO1855" s="24"/>
      <c r="AP1855" s="1"/>
    </row>
    <row r="1856" spans="31:42">
      <c r="AE1856" s="21"/>
      <c r="AF1856" s="21"/>
      <c r="AH1856" s="23"/>
      <c r="AK1856" s="17"/>
      <c r="AO1856" s="24"/>
      <c r="AP1856" s="1"/>
    </row>
    <row r="1857" spans="31:42">
      <c r="AE1857" s="21"/>
      <c r="AF1857" s="21"/>
      <c r="AH1857" s="23"/>
      <c r="AK1857" s="17"/>
      <c r="AO1857" s="24"/>
      <c r="AP1857" s="1"/>
    </row>
    <row r="1858" spans="31:42">
      <c r="AE1858" s="21"/>
      <c r="AF1858" s="21"/>
      <c r="AH1858" s="23"/>
      <c r="AK1858" s="17"/>
      <c r="AO1858" s="24"/>
      <c r="AP1858" s="1"/>
    </row>
    <row r="1859" spans="31:42">
      <c r="AE1859" s="21"/>
      <c r="AF1859" s="21"/>
      <c r="AH1859" s="23"/>
      <c r="AK1859" s="17"/>
      <c r="AO1859" s="24"/>
      <c r="AP1859" s="1"/>
    </row>
    <row r="1860" spans="31:42">
      <c r="AE1860" s="21"/>
      <c r="AF1860" s="21"/>
      <c r="AH1860" s="23"/>
      <c r="AK1860" s="17"/>
      <c r="AO1860" s="24"/>
      <c r="AP1860" s="1"/>
    </row>
    <row r="1861" spans="31:42">
      <c r="AE1861" s="21"/>
      <c r="AF1861" s="21"/>
      <c r="AH1861" s="23"/>
      <c r="AK1861" s="17"/>
      <c r="AO1861" s="24"/>
      <c r="AP1861" s="1"/>
    </row>
    <row r="1862" spans="31:42">
      <c r="AE1862" s="21"/>
      <c r="AF1862" s="21"/>
      <c r="AH1862" s="23"/>
      <c r="AK1862" s="17"/>
      <c r="AO1862" s="24"/>
      <c r="AP1862" s="1"/>
    </row>
    <row r="1863" spans="31:42">
      <c r="AE1863" s="21"/>
      <c r="AF1863" s="21"/>
      <c r="AH1863" s="23"/>
      <c r="AK1863" s="17"/>
      <c r="AO1863" s="24"/>
      <c r="AP1863" s="1"/>
    </row>
    <row r="1864" spans="31:42">
      <c r="AE1864" s="21"/>
      <c r="AF1864" s="21"/>
      <c r="AH1864" s="23"/>
      <c r="AK1864" s="17"/>
      <c r="AO1864" s="24"/>
      <c r="AP1864" s="1"/>
    </row>
    <row r="1865" spans="31:42">
      <c r="AE1865" s="21"/>
      <c r="AF1865" s="21"/>
      <c r="AH1865" s="23"/>
      <c r="AK1865" s="17"/>
      <c r="AO1865" s="24"/>
      <c r="AP1865" s="1"/>
    </row>
    <row r="1866" spans="31:42">
      <c r="AE1866" s="21"/>
      <c r="AF1866" s="21"/>
      <c r="AH1866" s="23"/>
      <c r="AK1866" s="17"/>
      <c r="AO1866" s="24"/>
      <c r="AP1866" s="1"/>
    </row>
    <row r="1867" spans="31:42">
      <c r="AE1867" s="21"/>
      <c r="AF1867" s="21"/>
      <c r="AH1867" s="23"/>
      <c r="AK1867" s="17"/>
      <c r="AO1867" s="24"/>
      <c r="AP1867" s="1"/>
    </row>
    <row r="1868" spans="31:42">
      <c r="AE1868" s="21"/>
      <c r="AF1868" s="21"/>
      <c r="AH1868" s="23"/>
      <c r="AK1868" s="17"/>
      <c r="AO1868" s="24"/>
      <c r="AP1868" s="1"/>
    </row>
    <row r="1869" spans="31:42">
      <c r="AE1869" s="21"/>
      <c r="AF1869" s="21"/>
      <c r="AH1869" s="23"/>
      <c r="AK1869" s="17"/>
      <c r="AO1869" s="24"/>
      <c r="AP1869" s="1"/>
    </row>
    <row r="1870" spans="31:42">
      <c r="AE1870" s="21"/>
      <c r="AF1870" s="21"/>
      <c r="AH1870" s="23"/>
      <c r="AK1870" s="17"/>
      <c r="AO1870" s="24"/>
      <c r="AP1870" s="1"/>
    </row>
    <row r="1871" spans="31:42">
      <c r="AE1871" s="21"/>
      <c r="AF1871" s="21"/>
      <c r="AH1871" s="23"/>
      <c r="AK1871" s="17"/>
      <c r="AO1871" s="24"/>
      <c r="AP1871" s="1"/>
    </row>
    <row r="1872" spans="31:42">
      <c r="AE1872" s="21"/>
      <c r="AF1872" s="21"/>
      <c r="AH1872" s="23"/>
      <c r="AK1872" s="17"/>
      <c r="AO1872" s="24"/>
      <c r="AP1872" s="1"/>
    </row>
    <row r="1873" spans="31:42">
      <c r="AE1873" s="21"/>
      <c r="AF1873" s="21"/>
      <c r="AH1873" s="23"/>
      <c r="AK1873" s="17"/>
      <c r="AO1873" s="24"/>
      <c r="AP1873" s="1"/>
    </row>
    <row r="1874" spans="31:42">
      <c r="AE1874" s="21"/>
      <c r="AF1874" s="21"/>
      <c r="AH1874" s="23"/>
      <c r="AK1874" s="17"/>
      <c r="AO1874" s="24"/>
      <c r="AP1874" s="1"/>
    </row>
    <row r="1875" spans="31:42">
      <c r="AE1875" s="21"/>
      <c r="AF1875" s="21"/>
      <c r="AH1875" s="23"/>
      <c r="AK1875" s="17"/>
      <c r="AO1875" s="24"/>
      <c r="AP1875" s="1"/>
    </row>
    <row r="1876" spans="31:42">
      <c r="AE1876" s="21"/>
      <c r="AF1876" s="21"/>
      <c r="AH1876" s="23"/>
      <c r="AK1876" s="17"/>
      <c r="AO1876" s="24"/>
      <c r="AP1876" s="1"/>
    </row>
    <row r="1877" spans="31:42">
      <c r="AE1877" s="21"/>
      <c r="AF1877" s="21"/>
      <c r="AH1877" s="23"/>
      <c r="AK1877" s="17"/>
      <c r="AO1877" s="24"/>
      <c r="AP1877" s="1"/>
    </row>
    <row r="1878" spans="31:42">
      <c r="AE1878" s="21"/>
      <c r="AF1878" s="21"/>
      <c r="AH1878" s="23"/>
      <c r="AK1878" s="17"/>
      <c r="AO1878" s="24"/>
      <c r="AP1878" s="1"/>
    </row>
    <row r="1879" spans="31:42">
      <c r="AE1879" s="21"/>
      <c r="AF1879" s="21"/>
      <c r="AH1879" s="23"/>
      <c r="AK1879" s="17"/>
      <c r="AO1879" s="24"/>
      <c r="AP1879" s="1"/>
    </row>
    <row r="1880" spans="31:42">
      <c r="AE1880" s="21"/>
      <c r="AF1880" s="21"/>
      <c r="AH1880" s="23"/>
      <c r="AK1880" s="17"/>
      <c r="AO1880" s="24"/>
      <c r="AP1880" s="1"/>
    </row>
    <row r="1881" spans="31:42">
      <c r="AE1881" s="21"/>
      <c r="AF1881" s="21"/>
      <c r="AH1881" s="23"/>
      <c r="AK1881" s="17"/>
      <c r="AO1881" s="24"/>
      <c r="AP1881" s="1"/>
    </row>
    <row r="1882" spans="31:42">
      <c r="AE1882" s="21"/>
      <c r="AF1882" s="21"/>
      <c r="AH1882" s="23"/>
      <c r="AK1882" s="17"/>
      <c r="AO1882" s="24"/>
      <c r="AP1882" s="1"/>
    </row>
    <row r="1883" spans="31:42">
      <c r="AE1883" s="21"/>
      <c r="AF1883" s="21"/>
      <c r="AH1883" s="23"/>
      <c r="AK1883" s="17"/>
      <c r="AO1883" s="24"/>
      <c r="AP1883" s="1"/>
    </row>
    <row r="1884" spans="31:42">
      <c r="AE1884" s="21"/>
      <c r="AF1884" s="21"/>
      <c r="AH1884" s="23"/>
      <c r="AK1884" s="17"/>
      <c r="AO1884" s="24"/>
      <c r="AP1884" s="1"/>
    </row>
    <row r="1885" spans="31:42">
      <c r="AE1885" s="21"/>
      <c r="AF1885" s="21"/>
      <c r="AH1885" s="23"/>
      <c r="AK1885" s="17"/>
      <c r="AO1885" s="24"/>
      <c r="AP1885" s="1"/>
    </row>
    <row r="1886" spans="31:42">
      <c r="AE1886" s="21"/>
      <c r="AF1886" s="21"/>
      <c r="AH1886" s="23"/>
      <c r="AK1886" s="17"/>
      <c r="AO1886" s="24"/>
      <c r="AP1886" s="1"/>
    </row>
    <row r="1887" spans="31:42">
      <c r="AE1887" s="21"/>
      <c r="AF1887" s="21"/>
      <c r="AH1887" s="23"/>
      <c r="AK1887" s="17"/>
      <c r="AO1887" s="24"/>
      <c r="AP1887" s="1"/>
    </row>
    <row r="1888" spans="31:42">
      <c r="AE1888" s="21"/>
      <c r="AF1888" s="21"/>
      <c r="AH1888" s="23"/>
      <c r="AK1888" s="17"/>
      <c r="AO1888" s="24"/>
      <c r="AP1888" s="1"/>
    </row>
    <row r="1889" spans="31:42">
      <c r="AE1889" s="21"/>
      <c r="AF1889" s="21"/>
      <c r="AH1889" s="23"/>
      <c r="AK1889" s="17"/>
      <c r="AO1889" s="24"/>
      <c r="AP1889" s="1"/>
    </row>
    <row r="1890" spans="31:42">
      <c r="AE1890" s="21"/>
      <c r="AF1890" s="21"/>
      <c r="AH1890" s="23"/>
      <c r="AK1890" s="17"/>
      <c r="AO1890" s="24"/>
      <c r="AP1890" s="1"/>
    </row>
    <row r="1891" spans="31:42">
      <c r="AE1891" s="21"/>
      <c r="AF1891" s="21"/>
      <c r="AH1891" s="23"/>
      <c r="AK1891" s="17"/>
      <c r="AO1891" s="24"/>
      <c r="AP1891" s="1"/>
    </row>
    <row r="1892" spans="31:42">
      <c r="AE1892" s="21"/>
      <c r="AF1892" s="21"/>
      <c r="AH1892" s="23"/>
      <c r="AK1892" s="17"/>
      <c r="AO1892" s="24"/>
      <c r="AP1892" s="1"/>
    </row>
    <row r="1893" spans="31:42">
      <c r="AE1893" s="21"/>
      <c r="AF1893" s="21"/>
      <c r="AH1893" s="23"/>
      <c r="AK1893" s="17"/>
      <c r="AO1893" s="24"/>
      <c r="AP1893" s="1"/>
    </row>
    <row r="1894" spans="31:42">
      <c r="AE1894" s="21"/>
      <c r="AF1894" s="21"/>
      <c r="AH1894" s="23"/>
      <c r="AK1894" s="17"/>
      <c r="AO1894" s="24"/>
      <c r="AP1894" s="1"/>
    </row>
    <row r="1895" spans="31:42">
      <c r="AE1895" s="21"/>
      <c r="AF1895" s="21"/>
      <c r="AH1895" s="23"/>
      <c r="AK1895" s="17"/>
      <c r="AO1895" s="24"/>
      <c r="AP1895" s="1"/>
    </row>
    <row r="1896" spans="31:42">
      <c r="AE1896" s="21"/>
      <c r="AF1896" s="21"/>
      <c r="AH1896" s="23"/>
      <c r="AK1896" s="17"/>
      <c r="AO1896" s="24"/>
      <c r="AP1896" s="1"/>
    </row>
    <row r="1897" spans="31:42">
      <c r="AE1897" s="21"/>
      <c r="AF1897" s="21"/>
      <c r="AH1897" s="23"/>
      <c r="AK1897" s="17"/>
      <c r="AO1897" s="24"/>
      <c r="AP1897" s="1"/>
    </row>
    <row r="1898" spans="31:42">
      <c r="AE1898" s="21"/>
      <c r="AF1898" s="21"/>
      <c r="AH1898" s="23"/>
      <c r="AK1898" s="17"/>
      <c r="AO1898" s="24"/>
      <c r="AP1898" s="1"/>
    </row>
    <row r="1899" spans="31:42">
      <c r="AE1899" s="21"/>
      <c r="AF1899" s="21"/>
      <c r="AH1899" s="23"/>
      <c r="AK1899" s="17"/>
      <c r="AO1899" s="24"/>
      <c r="AP1899" s="1"/>
    </row>
    <row r="1900" spans="31:42">
      <c r="AE1900" s="21"/>
      <c r="AF1900" s="21"/>
      <c r="AH1900" s="23"/>
      <c r="AK1900" s="17"/>
      <c r="AO1900" s="24"/>
      <c r="AP1900" s="1"/>
    </row>
    <row r="1901" spans="31:42">
      <c r="AE1901" s="21"/>
      <c r="AF1901" s="21"/>
      <c r="AH1901" s="23"/>
      <c r="AK1901" s="17"/>
      <c r="AO1901" s="24"/>
      <c r="AP1901" s="1"/>
    </row>
    <row r="1902" spans="31:42">
      <c r="AE1902" s="21"/>
      <c r="AF1902" s="21"/>
      <c r="AH1902" s="23"/>
      <c r="AK1902" s="17"/>
      <c r="AO1902" s="24"/>
      <c r="AP1902" s="1"/>
    </row>
    <row r="1903" spans="31:42">
      <c r="AE1903" s="21"/>
      <c r="AF1903" s="21"/>
      <c r="AH1903" s="23"/>
      <c r="AK1903" s="17"/>
      <c r="AO1903" s="24"/>
      <c r="AP1903" s="1"/>
    </row>
    <row r="1904" spans="31:42">
      <c r="AE1904" s="21"/>
      <c r="AF1904" s="21"/>
      <c r="AH1904" s="23"/>
      <c r="AK1904" s="17"/>
      <c r="AO1904" s="24"/>
      <c r="AP1904" s="1"/>
    </row>
    <row r="1905" spans="31:42">
      <c r="AE1905" s="21"/>
      <c r="AF1905" s="21"/>
      <c r="AH1905" s="23"/>
      <c r="AK1905" s="17"/>
      <c r="AO1905" s="24"/>
      <c r="AP1905" s="1"/>
    </row>
    <row r="1906" spans="31:42">
      <c r="AE1906" s="21"/>
      <c r="AF1906" s="21"/>
      <c r="AH1906" s="23"/>
      <c r="AK1906" s="17"/>
      <c r="AO1906" s="24"/>
      <c r="AP1906" s="1"/>
    </row>
    <row r="1907" spans="31:42">
      <c r="AE1907" s="21"/>
      <c r="AF1907" s="21"/>
      <c r="AH1907" s="23"/>
      <c r="AK1907" s="17"/>
      <c r="AO1907" s="24"/>
      <c r="AP1907" s="1"/>
    </row>
    <row r="1908" spans="31:42">
      <c r="AE1908" s="21"/>
      <c r="AF1908" s="21"/>
      <c r="AH1908" s="23"/>
      <c r="AK1908" s="17"/>
      <c r="AO1908" s="24"/>
      <c r="AP1908" s="1"/>
    </row>
    <row r="1909" spans="31:42">
      <c r="AE1909" s="21"/>
      <c r="AF1909" s="21"/>
      <c r="AH1909" s="23"/>
      <c r="AK1909" s="17"/>
      <c r="AO1909" s="24"/>
      <c r="AP1909" s="1"/>
    </row>
    <row r="1910" spans="31:42">
      <c r="AE1910" s="21"/>
      <c r="AF1910" s="21"/>
      <c r="AH1910" s="23"/>
      <c r="AK1910" s="17"/>
      <c r="AO1910" s="24"/>
      <c r="AP1910" s="1"/>
    </row>
    <row r="1911" spans="31:42">
      <c r="AE1911" s="21"/>
      <c r="AF1911" s="21"/>
      <c r="AH1911" s="23"/>
      <c r="AK1911" s="17"/>
      <c r="AO1911" s="24"/>
      <c r="AP1911" s="1"/>
    </row>
    <row r="1912" spans="31:42">
      <c r="AE1912" s="21"/>
      <c r="AF1912" s="21"/>
      <c r="AH1912" s="23"/>
      <c r="AK1912" s="17"/>
      <c r="AO1912" s="24"/>
      <c r="AP1912" s="1"/>
    </row>
    <row r="1913" spans="31:42">
      <c r="AE1913" s="21"/>
      <c r="AF1913" s="21"/>
      <c r="AH1913" s="23"/>
      <c r="AK1913" s="17"/>
      <c r="AO1913" s="24"/>
      <c r="AP1913" s="1"/>
    </row>
    <row r="1914" spans="31:42">
      <c r="AE1914" s="21"/>
      <c r="AF1914" s="21"/>
      <c r="AH1914" s="23"/>
      <c r="AK1914" s="17"/>
      <c r="AO1914" s="24"/>
      <c r="AP1914" s="1"/>
    </row>
    <row r="1915" spans="31:42">
      <c r="AE1915" s="21"/>
      <c r="AF1915" s="21"/>
      <c r="AH1915" s="23"/>
      <c r="AK1915" s="17"/>
      <c r="AO1915" s="24"/>
      <c r="AP1915" s="1"/>
    </row>
    <row r="1916" spans="31:42">
      <c r="AE1916" s="21"/>
      <c r="AF1916" s="21"/>
      <c r="AH1916" s="23"/>
      <c r="AK1916" s="17"/>
      <c r="AO1916" s="24"/>
      <c r="AP1916" s="1"/>
    </row>
    <row r="1917" spans="31:42">
      <c r="AE1917" s="21"/>
      <c r="AF1917" s="21"/>
      <c r="AH1917" s="23"/>
      <c r="AK1917" s="17"/>
      <c r="AO1917" s="24"/>
      <c r="AP1917" s="1"/>
    </row>
    <row r="1918" spans="31:42">
      <c r="AE1918" s="21"/>
      <c r="AF1918" s="21"/>
      <c r="AH1918" s="23"/>
      <c r="AK1918" s="17"/>
      <c r="AO1918" s="24"/>
      <c r="AP1918" s="1"/>
    </row>
    <row r="1919" spans="31:42">
      <c r="AE1919" s="21"/>
      <c r="AF1919" s="21"/>
      <c r="AH1919" s="23"/>
      <c r="AK1919" s="17"/>
      <c r="AO1919" s="24"/>
      <c r="AP1919" s="1"/>
    </row>
    <row r="1920" spans="31:42">
      <c r="AE1920" s="21"/>
      <c r="AF1920" s="21"/>
      <c r="AH1920" s="23"/>
      <c r="AK1920" s="17"/>
      <c r="AO1920" s="24"/>
      <c r="AP1920" s="1"/>
    </row>
    <row r="1921" spans="31:42">
      <c r="AE1921" s="21"/>
      <c r="AF1921" s="21"/>
      <c r="AH1921" s="23"/>
      <c r="AK1921" s="17"/>
      <c r="AO1921" s="24"/>
      <c r="AP1921" s="1"/>
    </row>
    <row r="1922" spans="31:42">
      <c r="AE1922" s="21"/>
      <c r="AF1922" s="21"/>
      <c r="AH1922" s="23"/>
      <c r="AK1922" s="17"/>
      <c r="AO1922" s="24"/>
      <c r="AP1922" s="1"/>
    </row>
    <row r="1923" spans="31:42">
      <c r="AE1923" s="21"/>
      <c r="AF1923" s="21"/>
      <c r="AH1923" s="23"/>
      <c r="AK1923" s="17"/>
      <c r="AO1923" s="24"/>
      <c r="AP1923" s="1"/>
    </row>
    <row r="1924" spans="31:42">
      <c r="AE1924" s="21"/>
      <c r="AF1924" s="21"/>
      <c r="AH1924" s="23"/>
      <c r="AK1924" s="17"/>
      <c r="AO1924" s="24"/>
      <c r="AP1924" s="1"/>
    </row>
    <row r="1925" spans="31:42">
      <c r="AE1925" s="21"/>
      <c r="AF1925" s="21"/>
      <c r="AH1925" s="23"/>
      <c r="AK1925" s="17"/>
      <c r="AO1925" s="24"/>
      <c r="AP1925" s="1"/>
    </row>
    <row r="1926" spans="31:42">
      <c r="AE1926" s="21"/>
      <c r="AF1926" s="21"/>
      <c r="AH1926" s="23"/>
      <c r="AK1926" s="17"/>
      <c r="AO1926" s="24"/>
      <c r="AP1926" s="1"/>
    </row>
    <row r="1927" spans="31:42">
      <c r="AE1927" s="21"/>
      <c r="AF1927" s="21"/>
      <c r="AH1927" s="23"/>
      <c r="AK1927" s="17"/>
      <c r="AO1927" s="24"/>
      <c r="AP1927" s="1"/>
    </row>
    <row r="1928" spans="31:42">
      <c r="AE1928" s="21"/>
      <c r="AF1928" s="21"/>
      <c r="AH1928" s="23"/>
      <c r="AK1928" s="17"/>
      <c r="AO1928" s="24"/>
      <c r="AP1928" s="1"/>
    </row>
    <row r="1929" spans="31:42">
      <c r="AE1929" s="21"/>
      <c r="AF1929" s="21"/>
      <c r="AH1929" s="23"/>
      <c r="AK1929" s="17"/>
      <c r="AO1929" s="24"/>
      <c r="AP1929" s="1"/>
    </row>
    <row r="1930" spans="31:42">
      <c r="AE1930" s="21"/>
      <c r="AF1930" s="21"/>
      <c r="AH1930" s="23"/>
      <c r="AK1930" s="17"/>
      <c r="AO1930" s="24"/>
      <c r="AP1930" s="1"/>
    </row>
    <row r="1931" spans="31:42">
      <c r="AE1931" s="21"/>
      <c r="AF1931" s="21"/>
      <c r="AH1931" s="23"/>
      <c r="AK1931" s="17"/>
      <c r="AO1931" s="24"/>
      <c r="AP1931" s="1"/>
    </row>
    <row r="1932" spans="31:42">
      <c r="AE1932" s="21"/>
      <c r="AF1932" s="21"/>
      <c r="AH1932" s="23"/>
      <c r="AK1932" s="17"/>
      <c r="AO1932" s="24"/>
      <c r="AP1932" s="1"/>
    </row>
    <row r="1933" spans="31:42">
      <c r="AE1933" s="21"/>
      <c r="AF1933" s="21"/>
      <c r="AH1933" s="23"/>
      <c r="AK1933" s="17"/>
      <c r="AO1933" s="24"/>
      <c r="AP1933" s="1"/>
    </row>
    <row r="1934" spans="31:42">
      <c r="AE1934" s="21"/>
      <c r="AF1934" s="21"/>
      <c r="AH1934" s="23"/>
      <c r="AK1934" s="17"/>
      <c r="AO1934" s="24"/>
      <c r="AP1934" s="1"/>
    </row>
    <row r="1935" spans="31:42">
      <c r="AE1935" s="21"/>
      <c r="AF1935" s="21"/>
      <c r="AH1935" s="23"/>
      <c r="AK1935" s="17"/>
      <c r="AO1935" s="24"/>
      <c r="AP1935" s="1"/>
    </row>
    <row r="1936" spans="31:42">
      <c r="AE1936" s="21"/>
      <c r="AF1936" s="21"/>
      <c r="AH1936" s="23"/>
      <c r="AK1936" s="17"/>
      <c r="AO1936" s="24"/>
      <c r="AP1936" s="1"/>
    </row>
    <row r="1937" spans="31:42">
      <c r="AE1937" s="21"/>
      <c r="AF1937" s="21"/>
      <c r="AH1937" s="23"/>
      <c r="AK1937" s="17"/>
      <c r="AO1937" s="24"/>
      <c r="AP1937" s="1"/>
    </row>
    <row r="1938" spans="31:42">
      <c r="AE1938" s="21"/>
      <c r="AF1938" s="21"/>
      <c r="AH1938" s="23"/>
      <c r="AK1938" s="17"/>
      <c r="AO1938" s="24"/>
      <c r="AP1938" s="1"/>
    </row>
    <row r="1939" spans="31:42">
      <c r="AE1939" s="21"/>
      <c r="AF1939" s="21"/>
      <c r="AH1939" s="23"/>
      <c r="AK1939" s="17"/>
      <c r="AO1939" s="24"/>
      <c r="AP1939" s="1"/>
    </row>
    <row r="1940" spans="31:42">
      <c r="AE1940" s="21"/>
      <c r="AF1940" s="21"/>
      <c r="AH1940" s="23"/>
      <c r="AK1940" s="17"/>
      <c r="AO1940" s="24"/>
      <c r="AP1940" s="1"/>
    </row>
    <row r="1941" spans="31:42">
      <c r="AE1941" s="21"/>
      <c r="AF1941" s="21"/>
      <c r="AH1941" s="23"/>
      <c r="AK1941" s="17"/>
      <c r="AO1941" s="24"/>
      <c r="AP1941" s="1"/>
    </row>
    <row r="1942" spans="31:42">
      <c r="AE1942" s="21"/>
      <c r="AF1942" s="21"/>
      <c r="AH1942" s="23"/>
      <c r="AK1942" s="17"/>
      <c r="AO1942" s="24"/>
      <c r="AP1942" s="1"/>
    </row>
    <row r="1943" spans="31:42">
      <c r="AE1943" s="21"/>
      <c r="AF1943" s="21"/>
      <c r="AH1943" s="23"/>
      <c r="AK1943" s="17"/>
      <c r="AO1943" s="24"/>
      <c r="AP1943" s="1"/>
    </row>
    <row r="1944" spans="31:42">
      <c r="AE1944" s="21"/>
      <c r="AF1944" s="21"/>
      <c r="AH1944" s="23"/>
      <c r="AK1944" s="17"/>
      <c r="AO1944" s="24"/>
      <c r="AP1944" s="1"/>
    </row>
    <row r="1945" spans="31:42">
      <c r="AE1945" s="21"/>
      <c r="AF1945" s="21"/>
      <c r="AH1945" s="23"/>
      <c r="AK1945" s="17"/>
      <c r="AO1945" s="24"/>
      <c r="AP1945" s="1"/>
    </row>
    <row r="1946" spans="31:42">
      <c r="AE1946" s="21"/>
      <c r="AF1946" s="21"/>
      <c r="AH1946" s="23"/>
      <c r="AK1946" s="17"/>
      <c r="AO1946" s="24"/>
      <c r="AP1946" s="1"/>
    </row>
    <row r="1947" spans="31:42">
      <c r="AE1947" s="21"/>
      <c r="AF1947" s="21"/>
      <c r="AH1947" s="23"/>
      <c r="AK1947" s="17"/>
      <c r="AO1947" s="24"/>
      <c r="AP1947" s="1"/>
    </row>
    <row r="1948" spans="31:42">
      <c r="AE1948" s="21"/>
      <c r="AF1948" s="21"/>
      <c r="AH1948" s="23"/>
      <c r="AK1948" s="17"/>
      <c r="AO1948" s="24"/>
      <c r="AP1948" s="1"/>
    </row>
    <row r="1949" spans="31:42">
      <c r="AE1949" s="21"/>
      <c r="AF1949" s="21"/>
      <c r="AH1949" s="23"/>
      <c r="AK1949" s="17"/>
      <c r="AO1949" s="24"/>
      <c r="AP1949" s="1"/>
    </row>
    <row r="1950" spans="31:42">
      <c r="AE1950" s="21"/>
      <c r="AF1950" s="21"/>
      <c r="AH1950" s="23"/>
      <c r="AK1950" s="17"/>
      <c r="AO1950" s="24"/>
      <c r="AP1950" s="1"/>
    </row>
    <row r="1951" spans="31:42">
      <c r="AE1951" s="21"/>
      <c r="AF1951" s="21"/>
      <c r="AH1951" s="23"/>
      <c r="AK1951" s="17"/>
      <c r="AO1951" s="24"/>
      <c r="AP1951" s="1"/>
    </row>
    <row r="1952" spans="31:42">
      <c r="AE1952" s="21"/>
      <c r="AF1952" s="21"/>
      <c r="AH1952" s="23"/>
      <c r="AK1952" s="17"/>
      <c r="AO1952" s="24"/>
      <c r="AP1952" s="1"/>
    </row>
    <row r="1953" spans="31:42">
      <c r="AE1953" s="21"/>
      <c r="AF1953" s="21"/>
      <c r="AH1953" s="23"/>
      <c r="AK1953" s="17"/>
      <c r="AO1953" s="24"/>
      <c r="AP1953" s="1"/>
    </row>
    <row r="1954" spans="31:42">
      <c r="AE1954" s="21"/>
      <c r="AF1954" s="21"/>
      <c r="AH1954" s="23"/>
      <c r="AK1954" s="17"/>
      <c r="AO1954" s="24"/>
      <c r="AP1954" s="1"/>
    </row>
    <row r="1955" spans="31:42">
      <c r="AE1955" s="21"/>
      <c r="AF1955" s="21"/>
      <c r="AH1955" s="23"/>
      <c r="AK1955" s="17"/>
      <c r="AO1955" s="24"/>
      <c r="AP1955" s="1"/>
    </row>
    <row r="1956" spans="31:42">
      <c r="AE1956" s="21"/>
      <c r="AF1956" s="21"/>
      <c r="AH1956" s="23"/>
      <c r="AK1956" s="17"/>
      <c r="AO1956" s="24"/>
      <c r="AP1956" s="1"/>
    </row>
    <row r="1957" spans="31:42">
      <c r="AE1957" s="21"/>
      <c r="AF1957" s="21"/>
      <c r="AH1957" s="23"/>
      <c r="AK1957" s="17"/>
      <c r="AO1957" s="24"/>
      <c r="AP1957" s="1"/>
    </row>
    <row r="1958" spans="31:42">
      <c r="AE1958" s="21"/>
      <c r="AF1958" s="21"/>
      <c r="AH1958" s="23"/>
      <c r="AK1958" s="17"/>
      <c r="AO1958" s="24"/>
      <c r="AP1958" s="1"/>
    </row>
    <row r="1959" spans="31:42">
      <c r="AE1959" s="21"/>
      <c r="AF1959" s="21"/>
      <c r="AH1959" s="23"/>
      <c r="AK1959" s="17"/>
      <c r="AO1959" s="24"/>
      <c r="AP1959" s="1"/>
    </row>
    <row r="1960" spans="31:42">
      <c r="AE1960" s="21"/>
      <c r="AF1960" s="21"/>
      <c r="AH1960" s="23"/>
      <c r="AK1960" s="17"/>
      <c r="AO1960" s="24"/>
      <c r="AP1960" s="1"/>
    </row>
    <row r="1961" spans="31:42">
      <c r="AE1961" s="21"/>
      <c r="AF1961" s="21"/>
      <c r="AH1961" s="23"/>
      <c r="AK1961" s="17"/>
      <c r="AO1961" s="24"/>
      <c r="AP1961" s="1"/>
    </row>
    <row r="1962" spans="31:42">
      <c r="AE1962" s="21"/>
      <c r="AF1962" s="21"/>
      <c r="AH1962" s="23"/>
      <c r="AK1962" s="17"/>
      <c r="AO1962" s="24"/>
      <c r="AP1962" s="1"/>
    </row>
    <row r="1963" spans="31:42">
      <c r="AE1963" s="21"/>
      <c r="AF1963" s="21"/>
      <c r="AH1963" s="23"/>
      <c r="AK1963" s="17"/>
      <c r="AO1963" s="24"/>
      <c r="AP1963" s="1"/>
    </row>
    <row r="1964" spans="31:42">
      <c r="AE1964" s="21"/>
      <c r="AF1964" s="21"/>
      <c r="AH1964" s="23"/>
      <c r="AK1964" s="17"/>
      <c r="AO1964" s="24"/>
      <c r="AP1964" s="1"/>
    </row>
    <row r="1965" spans="31:42">
      <c r="AE1965" s="21"/>
      <c r="AF1965" s="21"/>
      <c r="AH1965" s="23"/>
      <c r="AK1965" s="17"/>
      <c r="AO1965" s="24"/>
      <c r="AP1965" s="1"/>
    </row>
    <row r="1966" spans="31:42">
      <c r="AE1966" s="21"/>
      <c r="AF1966" s="21"/>
      <c r="AH1966" s="23"/>
      <c r="AK1966" s="17"/>
      <c r="AO1966" s="24"/>
      <c r="AP1966" s="1"/>
    </row>
    <row r="1967" spans="31:42">
      <c r="AE1967" s="21"/>
      <c r="AF1967" s="21"/>
      <c r="AH1967" s="23"/>
      <c r="AK1967" s="17"/>
      <c r="AO1967" s="24"/>
      <c r="AP1967" s="1"/>
    </row>
    <row r="1968" spans="31:42">
      <c r="AE1968" s="21"/>
      <c r="AF1968" s="21"/>
      <c r="AH1968" s="23"/>
      <c r="AK1968" s="17"/>
      <c r="AO1968" s="24"/>
      <c r="AP1968" s="1"/>
    </row>
    <row r="1969" spans="31:42">
      <c r="AE1969" s="21"/>
      <c r="AF1969" s="21"/>
      <c r="AH1969" s="23"/>
      <c r="AK1969" s="17"/>
      <c r="AO1969" s="24"/>
      <c r="AP1969" s="1"/>
    </row>
    <row r="1970" spans="31:42">
      <c r="AE1970" s="21"/>
      <c r="AF1970" s="21"/>
      <c r="AH1970" s="23"/>
      <c r="AK1970" s="17"/>
      <c r="AO1970" s="24"/>
      <c r="AP1970" s="1"/>
    </row>
    <row r="1971" spans="31:42">
      <c r="AE1971" s="21"/>
      <c r="AF1971" s="21"/>
      <c r="AH1971" s="23"/>
      <c r="AK1971" s="17"/>
      <c r="AO1971" s="24"/>
      <c r="AP1971" s="1"/>
    </row>
    <row r="1972" spans="31:42">
      <c r="AE1972" s="21"/>
      <c r="AF1972" s="21"/>
      <c r="AH1972" s="23"/>
      <c r="AK1972" s="17"/>
      <c r="AO1972" s="24"/>
      <c r="AP1972" s="1"/>
    </row>
    <row r="1973" spans="31:42">
      <c r="AE1973" s="21"/>
      <c r="AF1973" s="21"/>
      <c r="AH1973" s="23"/>
      <c r="AK1973" s="17"/>
      <c r="AO1973" s="24"/>
      <c r="AP1973" s="1"/>
    </row>
    <row r="1974" spans="31:42">
      <c r="AE1974" s="21"/>
      <c r="AF1974" s="21"/>
      <c r="AH1974" s="23"/>
      <c r="AK1974" s="17"/>
      <c r="AO1974" s="24"/>
      <c r="AP1974" s="1"/>
    </row>
    <row r="1975" spans="31:42">
      <c r="AE1975" s="21"/>
      <c r="AF1975" s="21"/>
      <c r="AH1975" s="23"/>
      <c r="AK1975" s="17"/>
      <c r="AO1975" s="24"/>
      <c r="AP1975" s="1"/>
    </row>
    <row r="1976" spans="31:42">
      <c r="AE1976" s="21"/>
      <c r="AF1976" s="21"/>
      <c r="AH1976" s="23"/>
      <c r="AK1976" s="17"/>
      <c r="AO1976" s="24"/>
      <c r="AP1976" s="1"/>
    </row>
    <row r="1977" spans="31:42">
      <c r="AE1977" s="21"/>
      <c r="AF1977" s="21"/>
      <c r="AH1977" s="23"/>
      <c r="AK1977" s="17"/>
      <c r="AO1977" s="24"/>
      <c r="AP1977" s="1"/>
    </row>
    <row r="1978" spans="31:42">
      <c r="AE1978" s="21"/>
      <c r="AF1978" s="21"/>
      <c r="AH1978" s="23"/>
      <c r="AK1978" s="17"/>
      <c r="AO1978" s="24"/>
      <c r="AP1978" s="1"/>
    </row>
    <row r="1979" spans="31:42">
      <c r="AE1979" s="21"/>
      <c r="AF1979" s="21"/>
      <c r="AH1979" s="23"/>
      <c r="AK1979" s="17"/>
      <c r="AO1979" s="24"/>
      <c r="AP1979" s="1"/>
    </row>
    <row r="1980" spans="31:42">
      <c r="AE1980" s="21"/>
      <c r="AF1980" s="21"/>
      <c r="AH1980" s="23"/>
      <c r="AK1980" s="17"/>
      <c r="AO1980" s="24"/>
      <c r="AP1980" s="1"/>
    </row>
    <row r="1981" spans="31:42">
      <c r="AE1981" s="21"/>
      <c r="AF1981" s="21"/>
      <c r="AH1981" s="23"/>
      <c r="AK1981" s="17"/>
      <c r="AO1981" s="24"/>
      <c r="AP1981" s="1"/>
    </row>
    <row r="1982" spans="31:42">
      <c r="AE1982" s="21"/>
      <c r="AF1982" s="21"/>
      <c r="AH1982" s="23"/>
      <c r="AK1982" s="17"/>
      <c r="AO1982" s="24"/>
      <c r="AP1982" s="1"/>
    </row>
    <row r="1983" spans="31:42">
      <c r="AE1983" s="21"/>
      <c r="AF1983" s="21"/>
      <c r="AH1983" s="23"/>
      <c r="AK1983" s="17"/>
      <c r="AO1983" s="24"/>
      <c r="AP1983" s="1"/>
    </row>
    <row r="1984" spans="31:42">
      <c r="AE1984" s="21"/>
      <c r="AF1984" s="21"/>
      <c r="AH1984" s="23"/>
      <c r="AK1984" s="17"/>
      <c r="AO1984" s="24"/>
      <c r="AP1984" s="1"/>
    </row>
    <row r="1985" spans="31:42">
      <c r="AE1985" s="21"/>
      <c r="AF1985" s="21"/>
      <c r="AH1985" s="23"/>
      <c r="AK1985" s="17"/>
      <c r="AO1985" s="24"/>
      <c r="AP1985" s="1"/>
    </row>
    <row r="1986" spans="31:42">
      <c r="AE1986" s="21"/>
      <c r="AF1986" s="21"/>
      <c r="AH1986" s="23"/>
      <c r="AK1986" s="17"/>
      <c r="AO1986" s="24"/>
      <c r="AP1986" s="1"/>
    </row>
    <row r="1987" spans="31:42">
      <c r="AE1987" s="21"/>
      <c r="AF1987" s="21"/>
      <c r="AH1987" s="23"/>
      <c r="AK1987" s="17"/>
      <c r="AO1987" s="24"/>
      <c r="AP1987" s="1"/>
    </row>
    <row r="1988" spans="31:42">
      <c r="AE1988" s="21"/>
      <c r="AF1988" s="21"/>
      <c r="AH1988" s="23"/>
      <c r="AK1988" s="17"/>
      <c r="AO1988" s="24"/>
      <c r="AP1988" s="1"/>
    </row>
    <row r="1989" spans="31:42">
      <c r="AE1989" s="21"/>
      <c r="AF1989" s="21"/>
      <c r="AH1989" s="23"/>
      <c r="AK1989" s="17"/>
      <c r="AO1989" s="24"/>
      <c r="AP1989" s="1"/>
    </row>
    <row r="1990" spans="31:42">
      <c r="AE1990" s="21"/>
      <c r="AF1990" s="21"/>
      <c r="AH1990" s="23"/>
      <c r="AK1990" s="17"/>
      <c r="AO1990" s="24"/>
      <c r="AP1990" s="1"/>
    </row>
    <row r="1991" spans="31:42">
      <c r="AE1991" s="21"/>
      <c r="AF1991" s="21"/>
      <c r="AH1991" s="23"/>
      <c r="AK1991" s="17"/>
      <c r="AO1991" s="24"/>
      <c r="AP1991" s="1"/>
    </row>
    <row r="1992" spans="31:42">
      <c r="AE1992" s="21"/>
      <c r="AF1992" s="21"/>
      <c r="AH1992" s="23"/>
      <c r="AK1992" s="17"/>
      <c r="AO1992" s="24"/>
      <c r="AP1992" s="1"/>
    </row>
    <row r="1993" spans="31:42">
      <c r="AE1993" s="21"/>
      <c r="AF1993" s="21"/>
      <c r="AH1993" s="23"/>
      <c r="AK1993" s="17"/>
      <c r="AO1993" s="24"/>
      <c r="AP1993" s="1"/>
    </row>
    <row r="1994" spans="31:42">
      <c r="AE1994" s="21"/>
      <c r="AF1994" s="21"/>
      <c r="AH1994" s="23"/>
      <c r="AK1994" s="17"/>
      <c r="AO1994" s="24"/>
      <c r="AP1994" s="1"/>
    </row>
    <row r="1995" spans="31:42">
      <c r="AE1995" s="21"/>
      <c r="AF1995" s="21"/>
      <c r="AH1995" s="23"/>
      <c r="AK1995" s="17"/>
      <c r="AO1995" s="24"/>
      <c r="AP1995" s="1"/>
    </row>
    <row r="1996" spans="31:42">
      <c r="AE1996" s="21"/>
      <c r="AF1996" s="21"/>
      <c r="AH1996" s="23"/>
      <c r="AK1996" s="17"/>
      <c r="AO1996" s="24"/>
      <c r="AP1996" s="1"/>
    </row>
    <row r="1997" spans="31:42">
      <c r="AE1997" s="21"/>
      <c r="AF1997" s="21"/>
      <c r="AH1997" s="23"/>
      <c r="AK1997" s="17"/>
      <c r="AO1997" s="24"/>
      <c r="AP1997" s="1"/>
    </row>
    <row r="1998" spans="31:42">
      <c r="AE1998" s="21"/>
      <c r="AF1998" s="21"/>
      <c r="AH1998" s="23"/>
      <c r="AK1998" s="17"/>
      <c r="AO1998" s="24"/>
      <c r="AP1998" s="1"/>
    </row>
    <row r="1999" spans="31:42">
      <c r="AE1999" s="21"/>
      <c r="AF1999" s="21"/>
      <c r="AH1999" s="23"/>
      <c r="AK1999" s="17"/>
      <c r="AO1999" s="24"/>
      <c r="AP1999" s="1"/>
    </row>
    <row r="2000" spans="31:42">
      <c r="AE2000" s="21"/>
      <c r="AF2000" s="21"/>
      <c r="AH2000" s="23"/>
      <c r="AK2000" s="17"/>
      <c r="AO2000" s="24"/>
      <c r="AP2000" s="1"/>
    </row>
    <row r="2001" spans="31:42">
      <c r="AE2001" s="21"/>
      <c r="AF2001" s="21"/>
      <c r="AH2001" s="23"/>
      <c r="AK2001" s="17"/>
      <c r="AO2001" s="24"/>
      <c r="AP2001" s="1"/>
    </row>
    <row r="2002" spans="31:42">
      <c r="AE2002" s="21"/>
      <c r="AF2002" s="21"/>
      <c r="AH2002" s="23"/>
      <c r="AK2002" s="17"/>
      <c r="AO2002" s="24"/>
      <c r="AP2002" s="1"/>
    </row>
    <row r="2003" spans="31:42">
      <c r="AE2003" s="21"/>
      <c r="AF2003" s="21"/>
      <c r="AH2003" s="23"/>
      <c r="AK2003" s="17"/>
      <c r="AO2003" s="24"/>
      <c r="AP2003" s="1"/>
    </row>
    <row r="2004" spans="31:42">
      <c r="AE2004" s="21"/>
      <c r="AF2004" s="21"/>
      <c r="AH2004" s="23"/>
      <c r="AK2004" s="17"/>
      <c r="AO2004" s="24"/>
      <c r="AP2004" s="1"/>
    </row>
    <row r="2005" spans="31:42">
      <c r="AE2005" s="21"/>
      <c r="AF2005" s="21"/>
      <c r="AH2005" s="23"/>
      <c r="AK2005" s="17"/>
      <c r="AO2005" s="24"/>
      <c r="AP2005" s="1"/>
    </row>
    <row r="2006" spans="31:42">
      <c r="AE2006" s="21"/>
      <c r="AF2006" s="21"/>
      <c r="AH2006" s="23"/>
      <c r="AK2006" s="17"/>
      <c r="AO2006" s="24"/>
      <c r="AP2006" s="1"/>
    </row>
    <row r="2007" spans="31:42">
      <c r="AE2007" s="21"/>
      <c r="AF2007" s="21"/>
      <c r="AH2007" s="23"/>
      <c r="AK2007" s="17"/>
      <c r="AO2007" s="24"/>
      <c r="AP2007" s="1"/>
    </row>
    <row r="2008" spans="31:42">
      <c r="AE2008" s="21"/>
      <c r="AF2008" s="21"/>
      <c r="AH2008" s="23"/>
      <c r="AK2008" s="17"/>
      <c r="AO2008" s="24"/>
      <c r="AP2008" s="1"/>
    </row>
    <row r="2009" spans="31:42">
      <c r="AE2009" s="21"/>
      <c r="AF2009" s="21"/>
      <c r="AH2009" s="23"/>
      <c r="AK2009" s="17"/>
      <c r="AO2009" s="24"/>
      <c r="AP2009" s="1"/>
    </row>
    <row r="2010" spans="31:42">
      <c r="AE2010" s="21"/>
      <c r="AF2010" s="21"/>
      <c r="AH2010" s="23"/>
      <c r="AK2010" s="17"/>
      <c r="AO2010" s="24"/>
      <c r="AP2010" s="1"/>
    </row>
    <row r="2011" spans="31:42">
      <c r="AE2011" s="21"/>
      <c r="AF2011" s="21"/>
      <c r="AH2011" s="23"/>
      <c r="AK2011" s="17"/>
      <c r="AO2011" s="24"/>
      <c r="AP2011" s="1"/>
    </row>
    <row r="2012" spans="31:42">
      <c r="AE2012" s="21"/>
      <c r="AF2012" s="21"/>
      <c r="AH2012" s="23"/>
      <c r="AK2012" s="17"/>
      <c r="AO2012" s="24"/>
      <c r="AP2012" s="1"/>
    </row>
    <row r="2013" spans="31:42">
      <c r="AE2013" s="21"/>
      <c r="AF2013" s="21"/>
      <c r="AH2013" s="23"/>
      <c r="AK2013" s="17"/>
      <c r="AO2013" s="24"/>
      <c r="AP2013" s="1"/>
    </row>
    <row r="2014" spans="31:42">
      <c r="AE2014" s="21"/>
      <c r="AF2014" s="21"/>
      <c r="AH2014" s="23"/>
      <c r="AK2014" s="17"/>
      <c r="AO2014" s="24"/>
      <c r="AP2014" s="1"/>
    </row>
    <row r="2015" spans="31:42">
      <c r="AE2015" s="21"/>
      <c r="AF2015" s="21"/>
      <c r="AH2015" s="23"/>
      <c r="AK2015" s="17"/>
      <c r="AO2015" s="24"/>
      <c r="AP2015" s="1"/>
    </row>
    <row r="2016" spans="31:42">
      <c r="AE2016" s="21"/>
      <c r="AF2016" s="21"/>
      <c r="AH2016" s="23"/>
      <c r="AK2016" s="17"/>
      <c r="AO2016" s="24"/>
      <c r="AP2016" s="1"/>
    </row>
    <row r="2017" spans="31:42">
      <c r="AE2017" s="21"/>
      <c r="AF2017" s="21"/>
      <c r="AH2017" s="23"/>
      <c r="AK2017" s="17"/>
      <c r="AO2017" s="24"/>
      <c r="AP2017" s="1"/>
    </row>
    <row r="2018" spans="31:42">
      <c r="AE2018" s="21"/>
      <c r="AF2018" s="21"/>
      <c r="AH2018" s="23"/>
      <c r="AK2018" s="17"/>
      <c r="AO2018" s="24"/>
      <c r="AP2018" s="1"/>
    </row>
    <row r="2019" spans="31:42">
      <c r="AE2019" s="21"/>
      <c r="AF2019" s="21"/>
      <c r="AH2019" s="23"/>
      <c r="AK2019" s="17"/>
      <c r="AO2019" s="24"/>
      <c r="AP2019" s="1"/>
    </row>
    <row r="2020" spans="31:42">
      <c r="AE2020" s="21"/>
      <c r="AF2020" s="21"/>
      <c r="AH2020" s="23"/>
      <c r="AK2020" s="17"/>
      <c r="AO2020" s="24"/>
      <c r="AP2020" s="1"/>
    </row>
    <row r="2021" spans="31:42">
      <c r="AE2021" s="21"/>
      <c r="AF2021" s="21"/>
      <c r="AH2021" s="23"/>
      <c r="AK2021" s="17"/>
      <c r="AO2021" s="24"/>
      <c r="AP2021" s="1"/>
    </row>
    <row r="2022" spans="31:42">
      <c r="AE2022" s="21"/>
      <c r="AF2022" s="21"/>
      <c r="AH2022" s="23"/>
      <c r="AK2022" s="17"/>
      <c r="AO2022" s="24"/>
      <c r="AP2022" s="1"/>
    </row>
    <row r="2023" spans="31:42">
      <c r="AE2023" s="21"/>
      <c r="AF2023" s="21"/>
      <c r="AH2023" s="23"/>
      <c r="AK2023" s="17"/>
      <c r="AO2023" s="24"/>
      <c r="AP2023" s="1"/>
    </row>
    <row r="2024" spans="31:42">
      <c r="AE2024" s="21"/>
      <c r="AF2024" s="21"/>
      <c r="AH2024" s="23"/>
      <c r="AK2024" s="17"/>
      <c r="AO2024" s="24"/>
      <c r="AP2024" s="1"/>
    </row>
    <row r="2025" spans="31:42">
      <c r="AE2025" s="21"/>
      <c r="AF2025" s="21"/>
      <c r="AH2025" s="23"/>
      <c r="AK2025" s="17"/>
      <c r="AO2025" s="24"/>
      <c r="AP2025" s="1"/>
    </row>
    <row r="2026" spans="31:42">
      <c r="AE2026" s="21"/>
      <c r="AF2026" s="21"/>
      <c r="AH2026" s="23"/>
      <c r="AK2026" s="17"/>
      <c r="AO2026" s="24"/>
      <c r="AP2026" s="1"/>
    </row>
    <row r="2027" spans="31:42">
      <c r="AE2027" s="21"/>
      <c r="AF2027" s="21"/>
      <c r="AH2027" s="23"/>
      <c r="AK2027" s="17"/>
      <c r="AO2027" s="24"/>
      <c r="AP2027" s="1"/>
    </row>
    <row r="2028" spans="31:42">
      <c r="AE2028" s="21"/>
      <c r="AF2028" s="21"/>
      <c r="AH2028" s="23"/>
      <c r="AK2028" s="17"/>
      <c r="AO2028" s="24"/>
      <c r="AP2028" s="1"/>
    </row>
    <row r="2029" spans="31:42">
      <c r="AE2029" s="21"/>
      <c r="AF2029" s="21"/>
      <c r="AH2029" s="23"/>
      <c r="AK2029" s="17"/>
      <c r="AO2029" s="24"/>
      <c r="AP2029" s="1"/>
    </row>
    <row r="2030" spans="31:42">
      <c r="AE2030" s="21"/>
      <c r="AF2030" s="21"/>
      <c r="AH2030" s="23"/>
      <c r="AK2030" s="17"/>
      <c r="AO2030" s="24"/>
      <c r="AP2030" s="1"/>
    </row>
    <row r="2031" spans="31:42">
      <c r="AE2031" s="21"/>
      <c r="AF2031" s="21"/>
      <c r="AH2031" s="23"/>
      <c r="AK2031" s="17"/>
      <c r="AO2031" s="24"/>
      <c r="AP2031" s="1"/>
    </row>
    <row r="2032" spans="31:42">
      <c r="AE2032" s="21"/>
      <c r="AF2032" s="21"/>
      <c r="AH2032" s="23"/>
      <c r="AK2032" s="17"/>
      <c r="AO2032" s="24"/>
      <c r="AP2032" s="1"/>
    </row>
    <row r="2033" spans="31:42">
      <c r="AE2033" s="21"/>
      <c r="AF2033" s="21"/>
      <c r="AH2033" s="23"/>
      <c r="AK2033" s="17"/>
      <c r="AO2033" s="24"/>
      <c r="AP2033" s="1"/>
    </row>
    <row r="2034" spans="31:42">
      <c r="AE2034" s="21"/>
      <c r="AF2034" s="21"/>
      <c r="AH2034" s="23"/>
      <c r="AK2034" s="17"/>
      <c r="AO2034" s="24"/>
      <c r="AP2034" s="1"/>
    </row>
    <row r="2035" spans="31:42">
      <c r="AE2035" s="21"/>
      <c r="AF2035" s="21"/>
      <c r="AH2035" s="23"/>
      <c r="AK2035" s="17"/>
      <c r="AO2035" s="24"/>
      <c r="AP2035" s="1"/>
    </row>
    <row r="2036" spans="31:42">
      <c r="AE2036" s="21"/>
      <c r="AF2036" s="21"/>
      <c r="AH2036" s="23"/>
      <c r="AK2036" s="17"/>
      <c r="AO2036" s="24"/>
      <c r="AP2036" s="1"/>
    </row>
    <row r="2037" spans="31:42">
      <c r="AE2037" s="21"/>
      <c r="AF2037" s="21"/>
      <c r="AH2037" s="23"/>
      <c r="AK2037" s="17"/>
      <c r="AO2037" s="24"/>
      <c r="AP2037" s="1"/>
    </row>
    <row r="2038" spans="31:42">
      <c r="AE2038" s="21"/>
      <c r="AF2038" s="21"/>
      <c r="AH2038" s="23"/>
      <c r="AK2038" s="17"/>
      <c r="AO2038" s="24"/>
      <c r="AP2038" s="1"/>
    </row>
    <row r="2039" spans="31:42">
      <c r="AE2039" s="21"/>
      <c r="AF2039" s="21"/>
      <c r="AH2039" s="23"/>
      <c r="AK2039" s="17"/>
      <c r="AO2039" s="24"/>
      <c r="AP2039" s="1"/>
    </row>
    <row r="2040" spans="31:42">
      <c r="AE2040" s="21"/>
      <c r="AF2040" s="21"/>
      <c r="AH2040" s="23"/>
      <c r="AK2040" s="17"/>
      <c r="AO2040" s="24"/>
      <c r="AP2040" s="1"/>
    </row>
    <row r="2041" spans="31:42">
      <c r="AE2041" s="21"/>
      <c r="AF2041" s="21"/>
      <c r="AH2041" s="23"/>
      <c r="AK2041" s="17"/>
      <c r="AO2041" s="24"/>
      <c r="AP2041" s="1"/>
    </row>
    <row r="2042" spans="31:42">
      <c r="AE2042" s="21"/>
      <c r="AF2042" s="21"/>
      <c r="AH2042" s="23"/>
      <c r="AK2042" s="17"/>
      <c r="AO2042" s="24"/>
      <c r="AP2042" s="1"/>
    </row>
    <row r="2043" spans="31:42">
      <c r="AE2043" s="21"/>
      <c r="AF2043" s="21"/>
      <c r="AH2043" s="23"/>
      <c r="AK2043" s="17"/>
      <c r="AO2043" s="24"/>
      <c r="AP2043" s="1"/>
    </row>
    <row r="2044" spans="31:42">
      <c r="AE2044" s="21"/>
      <c r="AF2044" s="21"/>
      <c r="AH2044" s="23"/>
      <c r="AK2044" s="17"/>
      <c r="AO2044" s="24"/>
      <c r="AP2044" s="1"/>
    </row>
    <row r="2045" spans="31:42">
      <c r="AE2045" s="21"/>
      <c r="AF2045" s="21"/>
      <c r="AH2045" s="23"/>
      <c r="AK2045" s="17"/>
      <c r="AO2045" s="24"/>
      <c r="AP2045" s="1"/>
    </row>
    <row r="2046" spans="31:42">
      <c r="AE2046" s="21"/>
      <c r="AF2046" s="21"/>
      <c r="AH2046" s="23"/>
      <c r="AK2046" s="17"/>
      <c r="AO2046" s="24"/>
      <c r="AP2046" s="1"/>
    </row>
    <row r="2047" spans="31:42">
      <c r="AE2047" s="21"/>
      <c r="AF2047" s="21"/>
      <c r="AH2047" s="23"/>
      <c r="AK2047" s="17"/>
      <c r="AO2047" s="24"/>
      <c r="AP2047" s="1"/>
    </row>
    <row r="2048" spans="31:42">
      <c r="AE2048" s="21"/>
      <c r="AF2048" s="21"/>
      <c r="AH2048" s="23"/>
      <c r="AK2048" s="17"/>
      <c r="AO2048" s="24"/>
      <c r="AP2048" s="1"/>
    </row>
    <row r="2049" spans="31:42">
      <c r="AE2049" s="21"/>
      <c r="AF2049" s="21"/>
      <c r="AH2049" s="23"/>
      <c r="AK2049" s="17"/>
      <c r="AO2049" s="24"/>
      <c r="AP2049" s="1"/>
    </row>
    <row r="2050" spans="31:42">
      <c r="AE2050" s="21"/>
      <c r="AF2050" s="21"/>
      <c r="AH2050" s="23"/>
      <c r="AK2050" s="17"/>
      <c r="AO2050" s="24"/>
      <c r="AP2050" s="1"/>
    </row>
    <row r="2051" spans="31:42">
      <c r="AE2051" s="21"/>
      <c r="AF2051" s="21"/>
      <c r="AH2051" s="23"/>
      <c r="AK2051" s="17"/>
      <c r="AO2051" s="24"/>
      <c r="AP2051" s="1"/>
    </row>
    <row r="2052" spans="31:42">
      <c r="AE2052" s="21"/>
      <c r="AF2052" s="21"/>
      <c r="AH2052" s="23"/>
      <c r="AK2052" s="17"/>
      <c r="AO2052" s="24"/>
      <c r="AP2052" s="1"/>
    </row>
    <row r="2053" spans="31:42">
      <c r="AE2053" s="21"/>
      <c r="AF2053" s="21"/>
      <c r="AH2053" s="23"/>
      <c r="AK2053" s="17"/>
      <c r="AO2053" s="24"/>
      <c r="AP2053" s="1"/>
    </row>
    <row r="2054" spans="31:42">
      <c r="AE2054" s="21"/>
      <c r="AF2054" s="21"/>
      <c r="AH2054" s="23"/>
      <c r="AK2054" s="17"/>
      <c r="AO2054" s="24"/>
      <c r="AP2054" s="1"/>
    </row>
    <row r="2055" spans="31:42">
      <c r="AE2055" s="21"/>
      <c r="AF2055" s="21"/>
      <c r="AH2055" s="23"/>
      <c r="AK2055" s="17"/>
      <c r="AO2055" s="24"/>
      <c r="AP2055" s="1"/>
    </row>
    <row r="2056" spans="31:42">
      <c r="AE2056" s="21"/>
      <c r="AF2056" s="21"/>
      <c r="AH2056" s="23"/>
      <c r="AK2056" s="17"/>
      <c r="AO2056" s="24"/>
      <c r="AP2056" s="1"/>
    </row>
    <row r="2057" spans="31:42">
      <c r="AE2057" s="21"/>
      <c r="AF2057" s="21"/>
      <c r="AH2057" s="23"/>
      <c r="AK2057" s="17"/>
      <c r="AO2057" s="24"/>
      <c r="AP2057" s="1"/>
    </row>
    <row r="2058" spans="31:42">
      <c r="AE2058" s="21"/>
      <c r="AF2058" s="21"/>
      <c r="AH2058" s="23"/>
      <c r="AK2058" s="17"/>
      <c r="AO2058" s="24"/>
      <c r="AP2058" s="1"/>
    </row>
    <row r="2059" spans="31:42">
      <c r="AE2059" s="21"/>
      <c r="AF2059" s="21"/>
      <c r="AH2059" s="23"/>
      <c r="AK2059" s="17"/>
      <c r="AO2059" s="24"/>
      <c r="AP2059" s="1"/>
    </row>
    <row r="2060" spans="31:42">
      <c r="AE2060" s="21"/>
      <c r="AF2060" s="21"/>
      <c r="AH2060" s="23"/>
      <c r="AK2060" s="17"/>
      <c r="AO2060" s="24"/>
      <c r="AP2060" s="1"/>
    </row>
    <row r="2061" spans="31:42">
      <c r="AE2061" s="21"/>
      <c r="AF2061" s="21"/>
      <c r="AH2061" s="23"/>
      <c r="AK2061" s="17"/>
      <c r="AO2061" s="24"/>
      <c r="AP2061" s="1"/>
    </row>
    <row r="2062" spans="31:42">
      <c r="AE2062" s="21"/>
      <c r="AF2062" s="21"/>
      <c r="AH2062" s="23"/>
      <c r="AK2062" s="17"/>
      <c r="AO2062" s="24"/>
      <c r="AP2062" s="1"/>
    </row>
    <row r="2063" spans="31:42">
      <c r="AE2063" s="21"/>
      <c r="AF2063" s="21"/>
      <c r="AH2063" s="23"/>
      <c r="AK2063" s="17"/>
      <c r="AO2063" s="24"/>
      <c r="AP2063" s="1"/>
    </row>
    <row r="2064" spans="31:42">
      <c r="AE2064" s="21"/>
      <c r="AF2064" s="21"/>
      <c r="AH2064" s="23"/>
      <c r="AK2064" s="17"/>
      <c r="AO2064" s="24"/>
      <c r="AP2064" s="1"/>
    </row>
    <row r="2065" spans="31:42">
      <c r="AE2065" s="21"/>
      <c r="AF2065" s="21"/>
      <c r="AH2065" s="23"/>
      <c r="AK2065" s="17"/>
      <c r="AO2065" s="24"/>
      <c r="AP2065" s="1"/>
    </row>
    <row r="2066" spans="31:42">
      <c r="AE2066" s="21"/>
      <c r="AF2066" s="21"/>
      <c r="AH2066" s="23"/>
      <c r="AK2066" s="17"/>
      <c r="AO2066" s="24"/>
      <c r="AP2066" s="1"/>
    </row>
    <row r="2067" spans="31:42">
      <c r="AE2067" s="21"/>
      <c r="AF2067" s="21"/>
      <c r="AH2067" s="23"/>
      <c r="AK2067" s="17"/>
      <c r="AO2067" s="24"/>
      <c r="AP2067" s="1"/>
    </row>
    <row r="2068" spans="31:42">
      <c r="AE2068" s="21"/>
      <c r="AF2068" s="21"/>
      <c r="AH2068" s="23"/>
      <c r="AK2068" s="17"/>
      <c r="AO2068" s="24"/>
      <c r="AP2068" s="1"/>
    </row>
    <row r="2069" spans="31:42">
      <c r="AE2069" s="21"/>
      <c r="AF2069" s="21"/>
      <c r="AH2069" s="23"/>
      <c r="AK2069" s="17"/>
      <c r="AO2069" s="24"/>
      <c r="AP2069" s="1"/>
    </row>
    <row r="2070" spans="31:42">
      <c r="AE2070" s="21"/>
      <c r="AF2070" s="21"/>
      <c r="AH2070" s="23"/>
      <c r="AK2070" s="17"/>
      <c r="AO2070" s="24"/>
      <c r="AP2070" s="1"/>
    </row>
    <row r="2071" spans="31:42">
      <c r="AE2071" s="21"/>
      <c r="AF2071" s="21"/>
      <c r="AH2071" s="23"/>
      <c r="AK2071" s="17"/>
      <c r="AO2071" s="24"/>
      <c r="AP2071" s="1"/>
    </row>
    <row r="2072" spans="31:42">
      <c r="AE2072" s="21"/>
      <c r="AF2072" s="21"/>
      <c r="AH2072" s="23"/>
      <c r="AK2072" s="17"/>
      <c r="AO2072" s="24"/>
      <c r="AP2072" s="1"/>
    </row>
    <row r="2073" spans="31:42">
      <c r="AE2073" s="21"/>
      <c r="AF2073" s="21"/>
      <c r="AH2073" s="23"/>
      <c r="AK2073" s="17"/>
      <c r="AO2073" s="24"/>
      <c r="AP2073" s="1"/>
    </row>
    <row r="2074" spans="31:42">
      <c r="AE2074" s="21"/>
      <c r="AF2074" s="21"/>
      <c r="AH2074" s="23"/>
      <c r="AK2074" s="17"/>
      <c r="AO2074" s="24"/>
      <c r="AP2074" s="1"/>
    </row>
    <row r="2075" spans="31:42">
      <c r="AE2075" s="21"/>
      <c r="AF2075" s="21"/>
      <c r="AH2075" s="23"/>
      <c r="AK2075" s="17"/>
      <c r="AO2075" s="24"/>
      <c r="AP2075" s="1"/>
    </row>
    <row r="2076" spans="31:42">
      <c r="AE2076" s="21"/>
      <c r="AF2076" s="21"/>
      <c r="AH2076" s="23"/>
      <c r="AK2076" s="17"/>
      <c r="AO2076" s="24"/>
      <c r="AP2076" s="1"/>
    </row>
    <row r="2077" spans="31:42">
      <c r="AE2077" s="21"/>
      <c r="AF2077" s="21"/>
      <c r="AH2077" s="23"/>
      <c r="AK2077" s="17"/>
      <c r="AO2077" s="24"/>
      <c r="AP2077" s="1"/>
    </row>
    <row r="2078" spans="31:42">
      <c r="AE2078" s="21"/>
      <c r="AF2078" s="21"/>
      <c r="AH2078" s="23"/>
      <c r="AK2078" s="17"/>
      <c r="AO2078" s="24"/>
      <c r="AP2078" s="1"/>
    </row>
    <row r="2079" spans="31:42">
      <c r="AE2079" s="21"/>
      <c r="AF2079" s="21"/>
      <c r="AH2079" s="23"/>
      <c r="AK2079" s="17"/>
      <c r="AO2079" s="24"/>
      <c r="AP2079" s="1"/>
    </row>
    <row r="2080" spans="31:42">
      <c r="AE2080" s="21"/>
      <c r="AF2080" s="21"/>
      <c r="AH2080" s="23"/>
      <c r="AK2080" s="17"/>
      <c r="AO2080" s="24"/>
      <c r="AP2080" s="1"/>
    </row>
    <row r="2081" spans="31:42">
      <c r="AE2081" s="21"/>
      <c r="AF2081" s="21"/>
      <c r="AH2081" s="23"/>
      <c r="AK2081" s="17"/>
      <c r="AO2081" s="24"/>
      <c r="AP2081" s="1"/>
    </row>
    <row r="2082" spans="31:42">
      <c r="AE2082" s="21"/>
      <c r="AF2082" s="21"/>
      <c r="AH2082" s="23"/>
      <c r="AK2082" s="17"/>
      <c r="AO2082" s="24"/>
      <c r="AP2082" s="1"/>
    </row>
    <row r="2083" spans="31:42">
      <c r="AE2083" s="21"/>
      <c r="AF2083" s="21"/>
      <c r="AH2083" s="23"/>
      <c r="AK2083" s="17"/>
      <c r="AO2083" s="24"/>
      <c r="AP2083" s="1"/>
    </row>
    <row r="2084" spans="31:42">
      <c r="AE2084" s="21"/>
      <c r="AF2084" s="21"/>
      <c r="AH2084" s="23"/>
      <c r="AK2084" s="17"/>
      <c r="AO2084" s="24"/>
      <c r="AP2084" s="1"/>
    </row>
    <row r="2085" spans="31:42">
      <c r="AE2085" s="21"/>
      <c r="AF2085" s="21"/>
      <c r="AH2085" s="23"/>
      <c r="AK2085" s="17"/>
      <c r="AO2085" s="24"/>
      <c r="AP2085" s="1"/>
    </row>
    <row r="2086" spans="31:42">
      <c r="AE2086" s="21"/>
      <c r="AF2086" s="21"/>
      <c r="AH2086" s="23"/>
      <c r="AK2086" s="17"/>
      <c r="AO2086" s="24"/>
      <c r="AP2086" s="1"/>
    </row>
    <row r="2087" spans="31:42">
      <c r="AE2087" s="21"/>
      <c r="AF2087" s="21"/>
      <c r="AH2087" s="23"/>
      <c r="AK2087" s="17"/>
      <c r="AO2087" s="24"/>
      <c r="AP2087" s="1"/>
    </row>
    <row r="2088" spans="31:42">
      <c r="AE2088" s="21"/>
      <c r="AF2088" s="21"/>
      <c r="AH2088" s="23"/>
      <c r="AK2088" s="17"/>
      <c r="AO2088" s="24"/>
      <c r="AP2088" s="1"/>
    </row>
    <row r="2089" spans="31:42">
      <c r="AE2089" s="21"/>
      <c r="AF2089" s="21"/>
      <c r="AH2089" s="23"/>
      <c r="AK2089" s="17"/>
      <c r="AO2089" s="24"/>
      <c r="AP2089" s="1"/>
    </row>
    <row r="2090" spans="31:42">
      <c r="AE2090" s="21"/>
      <c r="AF2090" s="21"/>
      <c r="AH2090" s="23"/>
      <c r="AK2090" s="17"/>
      <c r="AO2090" s="24"/>
      <c r="AP2090" s="1"/>
    </row>
    <row r="2091" spans="31:42">
      <c r="AE2091" s="21"/>
      <c r="AF2091" s="21"/>
      <c r="AH2091" s="23"/>
      <c r="AK2091" s="17"/>
      <c r="AO2091" s="24"/>
      <c r="AP2091" s="1"/>
    </row>
    <row r="2092" spans="31:42">
      <c r="AE2092" s="21"/>
      <c r="AF2092" s="21"/>
      <c r="AH2092" s="23"/>
      <c r="AK2092" s="17"/>
      <c r="AO2092" s="24"/>
      <c r="AP2092" s="1"/>
    </row>
    <row r="2093" spans="31:42">
      <c r="AE2093" s="21"/>
      <c r="AF2093" s="21"/>
      <c r="AH2093" s="23"/>
      <c r="AK2093" s="17"/>
      <c r="AO2093" s="24"/>
      <c r="AP2093" s="1"/>
    </row>
    <row r="2094" spans="31:42">
      <c r="AE2094" s="21"/>
      <c r="AF2094" s="21"/>
      <c r="AH2094" s="23"/>
      <c r="AK2094" s="17"/>
      <c r="AO2094" s="24"/>
      <c r="AP2094" s="1"/>
    </row>
    <row r="2095" spans="31:42">
      <c r="AE2095" s="21"/>
      <c r="AF2095" s="21"/>
      <c r="AH2095" s="23"/>
      <c r="AK2095" s="17"/>
      <c r="AO2095" s="24"/>
      <c r="AP2095" s="1"/>
    </row>
    <row r="2096" spans="31:42">
      <c r="AE2096" s="21"/>
      <c r="AF2096" s="21"/>
      <c r="AH2096" s="23"/>
      <c r="AK2096" s="17"/>
      <c r="AO2096" s="24"/>
      <c r="AP2096" s="1"/>
    </row>
    <row r="2097" spans="31:42">
      <c r="AE2097" s="21"/>
      <c r="AF2097" s="21"/>
      <c r="AH2097" s="23"/>
      <c r="AK2097" s="17"/>
      <c r="AO2097" s="24"/>
      <c r="AP2097" s="1"/>
    </row>
    <row r="2098" spans="31:42">
      <c r="AE2098" s="21"/>
      <c r="AF2098" s="21"/>
      <c r="AH2098" s="23"/>
      <c r="AK2098" s="17"/>
      <c r="AO2098" s="24"/>
      <c r="AP2098" s="1"/>
    </row>
    <row r="2099" spans="31:42">
      <c r="AE2099" s="21"/>
      <c r="AF2099" s="21"/>
      <c r="AH2099" s="23"/>
      <c r="AK2099" s="17"/>
      <c r="AO2099" s="24"/>
      <c r="AP2099" s="1"/>
    </row>
    <row r="2100" spans="31:42">
      <c r="AE2100" s="21"/>
      <c r="AF2100" s="21"/>
      <c r="AH2100" s="23"/>
      <c r="AK2100" s="17"/>
      <c r="AO2100" s="24"/>
      <c r="AP2100" s="1"/>
    </row>
    <row r="2101" spans="31:42">
      <c r="AE2101" s="21"/>
      <c r="AF2101" s="21"/>
      <c r="AH2101" s="23"/>
      <c r="AK2101" s="17"/>
      <c r="AO2101" s="24"/>
      <c r="AP2101" s="1"/>
    </row>
    <row r="2102" spans="31:42">
      <c r="AE2102" s="21"/>
      <c r="AF2102" s="21"/>
      <c r="AH2102" s="23"/>
      <c r="AK2102" s="17"/>
      <c r="AO2102" s="24"/>
      <c r="AP2102" s="1"/>
    </row>
    <row r="2103" spans="31:42">
      <c r="AE2103" s="21"/>
      <c r="AF2103" s="21"/>
      <c r="AH2103" s="23"/>
      <c r="AK2103" s="17"/>
      <c r="AO2103" s="24"/>
      <c r="AP2103" s="1"/>
    </row>
    <row r="2104" spans="31:42">
      <c r="AE2104" s="21"/>
      <c r="AF2104" s="21"/>
      <c r="AH2104" s="23"/>
      <c r="AK2104" s="17"/>
      <c r="AO2104" s="24"/>
      <c r="AP2104" s="1"/>
    </row>
    <row r="2105" spans="31:42">
      <c r="AE2105" s="21"/>
      <c r="AF2105" s="21"/>
      <c r="AH2105" s="23"/>
      <c r="AK2105" s="17"/>
      <c r="AO2105" s="24"/>
      <c r="AP2105" s="1"/>
    </row>
    <row r="2106" spans="31:42">
      <c r="AE2106" s="21"/>
      <c r="AF2106" s="21"/>
      <c r="AH2106" s="23"/>
      <c r="AK2106" s="17"/>
      <c r="AO2106" s="24"/>
      <c r="AP2106" s="1"/>
    </row>
    <row r="2107" spans="31:42">
      <c r="AE2107" s="21"/>
      <c r="AF2107" s="21"/>
      <c r="AH2107" s="23"/>
      <c r="AK2107" s="17"/>
      <c r="AO2107" s="24"/>
      <c r="AP2107" s="1"/>
    </row>
    <row r="2108" spans="31:42">
      <c r="AE2108" s="21"/>
      <c r="AF2108" s="21"/>
      <c r="AH2108" s="23"/>
      <c r="AK2108" s="17"/>
      <c r="AO2108" s="24"/>
      <c r="AP2108" s="1"/>
    </row>
    <row r="2109" spans="31:42">
      <c r="AE2109" s="21"/>
      <c r="AF2109" s="21"/>
      <c r="AH2109" s="23"/>
      <c r="AK2109" s="17"/>
      <c r="AO2109" s="24"/>
      <c r="AP2109" s="1"/>
    </row>
    <row r="2110" spans="31:42">
      <c r="AE2110" s="21"/>
      <c r="AF2110" s="21"/>
      <c r="AH2110" s="23"/>
      <c r="AK2110" s="17"/>
      <c r="AO2110" s="24"/>
      <c r="AP2110" s="1"/>
    </row>
    <row r="2111" spans="31:42">
      <c r="AE2111" s="21"/>
      <c r="AF2111" s="21"/>
      <c r="AH2111" s="23"/>
      <c r="AK2111" s="17"/>
      <c r="AO2111" s="24"/>
      <c r="AP2111" s="1"/>
    </row>
    <row r="2112" spans="31:42">
      <c r="AE2112" s="21"/>
      <c r="AF2112" s="21"/>
      <c r="AH2112" s="23"/>
      <c r="AK2112" s="17"/>
      <c r="AO2112" s="24"/>
      <c r="AP2112" s="1"/>
    </row>
    <row r="2113" spans="31:42">
      <c r="AE2113" s="21"/>
      <c r="AF2113" s="21"/>
      <c r="AH2113" s="23"/>
      <c r="AK2113" s="17"/>
      <c r="AO2113" s="24"/>
      <c r="AP2113" s="1"/>
    </row>
    <row r="2114" spans="31:42">
      <c r="AE2114" s="21"/>
      <c r="AF2114" s="21"/>
      <c r="AH2114" s="23"/>
      <c r="AK2114" s="17"/>
      <c r="AO2114" s="24"/>
      <c r="AP2114" s="1"/>
    </row>
    <row r="2115" spans="31:42">
      <c r="AE2115" s="21"/>
      <c r="AF2115" s="21"/>
      <c r="AH2115" s="23"/>
      <c r="AK2115" s="17"/>
      <c r="AO2115" s="24"/>
      <c r="AP2115" s="1"/>
    </row>
    <row r="2116" spans="31:42">
      <c r="AE2116" s="21"/>
      <c r="AF2116" s="21"/>
      <c r="AH2116" s="23"/>
      <c r="AK2116" s="17"/>
      <c r="AO2116" s="24"/>
      <c r="AP2116" s="1"/>
    </row>
    <row r="2117" spans="31:42">
      <c r="AE2117" s="21"/>
      <c r="AF2117" s="21"/>
      <c r="AH2117" s="23"/>
      <c r="AK2117" s="17"/>
      <c r="AO2117" s="24"/>
      <c r="AP2117" s="1"/>
    </row>
    <row r="2118" spans="31:42">
      <c r="AE2118" s="21"/>
      <c r="AF2118" s="21"/>
      <c r="AH2118" s="23"/>
      <c r="AK2118" s="17"/>
      <c r="AO2118" s="24"/>
      <c r="AP2118" s="1"/>
    </row>
    <row r="2119" spans="31:42">
      <c r="AE2119" s="21"/>
      <c r="AF2119" s="21"/>
      <c r="AH2119" s="23"/>
      <c r="AK2119" s="17"/>
      <c r="AO2119" s="24"/>
      <c r="AP2119" s="1"/>
    </row>
    <row r="2120" spans="31:42">
      <c r="AE2120" s="21"/>
      <c r="AF2120" s="21"/>
      <c r="AH2120" s="23"/>
      <c r="AK2120" s="17"/>
      <c r="AO2120" s="24"/>
      <c r="AP2120" s="1"/>
    </row>
    <row r="2121" spans="31:42">
      <c r="AE2121" s="21"/>
      <c r="AF2121" s="21"/>
      <c r="AH2121" s="23"/>
      <c r="AK2121" s="17"/>
      <c r="AO2121" s="24"/>
      <c r="AP2121" s="1"/>
    </row>
    <row r="2122" spans="31:42">
      <c r="AE2122" s="21"/>
      <c r="AF2122" s="21"/>
      <c r="AH2122" s="23"/>
      <c r="AK2122" s="17"/>
      <c r="AO2122" s="24"/>
      <c r="AP2122" s="1"/>
    </row>
    <row r="2123" spans="31:42">
      <c r="AE2123" s="21"/>
      <c r="AF2123" s="21"/>
      <c r="AH2123" s="23"/>
      <c r="AK2123" s="17"/>
      <c r="AO2123" s="24"/>
      <c r="AP2123" s="1"/>
    </row>
    <row r="2124" spans="31:42">
      <c r="AE2124" s="21"/>
      <c r="AF2124" s="21"/>
      <c r="AH2124" s="23"/>
      <c r="AK2124" s="17"/>
      <c r="AO2124" s="24"/>
      <c r="AP2124" s="1"/>
    </row>
    <row r="2125" spans="31:42">
      <c r="AE2125" s="21"/>
      <c r="AF2125" s="21"/>
      <c r="AH2125" s="23"/>
      <c r="AK2125" s="17"/>
      <c r="AO2125" s="24"/>
      <c r="AP2125" s="1"/>
    </row>
    <row r="2126" spans="31:42">
      <c r="AE2126" s="21"/>
      <c r="AF2126" s="21"/>
      <c r="AH2126" s="23"/>
      <c r="AK2126" s="17"/>
      <c r="AO2126" s="24"/>
      <c r="AP2126" s="1"/>
    </row>
    <row r="2127" spans="31:42">
      <c r="AE2127" s="21"/>
      <c r="AF2127" s="21"/>
      <c r="AH2127" s="23"/>
      <c r="AK2127" s="17"/>
      <c r="AO2127" s="24"/>
      <c r="AP2127" s="1"/>
    </row>
    <row r="2128" spans="31:42">
      <c r="AE2128" s="21"/>
      <c r="AF2128" s="21"/>
      <c r="AH2128" s="23"/>
      <c r="AK2128" s="17"/>
      <c r="AO2128" s="24"/>
      <c r="AP2128" s="1"/>
    </row>
    <row r="2129" spans="31:42">
      <c r="AE2129" s="21"/>
      <c r="AF2129" s="21"/>
      <c r="AH2129" s="23"/>
      <c r="AK2129" s="17"/>
      <c r="AO2129" s="24"/>
      <c r="AP2129" s="1"/>
    </row>
    <row r="2130" spans="31:42">
      <c r="AE2130" s="21"/>
      <c r="AF2130" s="21"/>
      <c r="AH2130" s="23"/>
      <c r="AK2130" s="17"/>
      <c r="AO2130" s="24"/>
      <c r="AP2130" s="1"/>
    </row>
    <row r="2131" spans="31:42">
      <c r="AE2131" s="21"/>
      <c r="AF2131" s="21"/>
      <c r="AH2131" s="23"/>
      <c r="AK2131" s="17"/>
      <c r="AO2131" s="24"/>
      <c r="AP2131" s="1"/>
    </row>
    <row r="2132" spans="31:42">
      <c r="AE2132" s="21"/>
      <c r="AF2132" s="21"/>
      <c r="AH2132" s="23"/>
      <c r="AK2132" s="17"/>
      <c r="AO2132" s="24"/>
      <c r="AP2132" s="1"/>
    </row>
    <row r="2133" spans="31:42">
      <c r="AE2133" s="21"/>
      <c r="AF2133" s="21"/>
      <c r="AH2133" s="23"/>
      <c r="AK2133" s="17"/>
      <c r="AO2133" s="24"/>
      <c r="AP2133" s="1"/>
    </row>
    <row r="2134" spans="31:42">
      <c r="AE2134" s="21"/>
      <c r="AF2134" s="21"/>
      <c r="AH2134" s="23"/>
      <c r="AK2134" s="17"/>
      <c r="AO2134" s="24"/>
      <c r="AP2134" s="1"/>
    </row>
    <row r="2135" spans="31:42">
      <c r="AE2135" s="21"/>
      <c r="AF2135" s="21"/>
      <c r="AH2135" s="23"/>
      <c r="AK2135" s="17"/>
      <c r="AO2135" s="24"/>
      <c r="AP2135" s="1"/>
    </row>
    <row r="2136" spans="31:42">
      <c r="AE2136" s="21"/>
      <c r="AF2136" s="21"/>
      <c r="AH2136" s="23"/>
      <c r="AK2136" s="17"/>
      <c r="AO2136" s="24"/>
      <c r="AP2136" s="1"/>
    </row>
    <row r="2137" spans="31:42">
      <c r="AE2137" s="21"/>
      <c r="AF2137" s="21"/>
      <c r="AH2137" s="23"/>
      <c r="AK2137" s="17"/>
      <c r="AO2137" s="24"/>
      <c r="AP2137" s="1"/>
    </row>
    <row r="2138" spans="31:42">
      <c r="AE2138" s="21"/>
      <c r="AF2138" s="21"/>
      <c r="AH2138" s="23"/>
      <c r="AK2138" s="17"/>
      <c r="AO2138" s="24"/>
      <c r="AP2138" s="1"/>
    </row>
    <row r="2139" spans="31:42">
      <c r="AE2139" s="21"/>
      <c r="AF2139" s="21"/>
      <c r="AH2139" s="23"/>
      <c r="AK2139" s="17"/>
      <c r="AO2139" s="24"/>
      <c r="AP2139" s="1"/>
    </row>
    <row r="2140" spans="31:42">
      <c r="AE2140" s="21"/>
      <c r="AF2140" s="21"/>
      <c r="AH2140" s="23"/>
      <c r="AK2140" s="17"/>
      <c r="AO2140" s="24"/>
      <c r="AP2140" s="1"/>
    </row>
    <row r="2141" spans="31:42">
      <c r="AE2141" s="21"/>
      <c r="AF2141" s="21"/>
      <c r="AH2141" s="23"/>
      <c r="AK2141" s="17"/>
      <c r="AO2141" s="24"/>
      <c r="AP2141" s="1"/>
    </row>
    <row r="2142" spans="31:42">
      <c r="AE2142" s="21"/>
      <c r="AF2142" s="21"/>
      <c r="AH2142" s="23"/>
      <c r="AK2142" s="17"/>
      <c r="AO2142" s="24"/>
      <c r="AP2142" s="1"/>
    </row>
    <row r="2143" spans="31:42">
      <c r="AE2143" s="21"/>
      <c r="AF2143" s="21"/>
      <c r="AH2143" s="23"/>
      <c r="AK2143" s="17"/>
      <c r="AO2143" s="24"/>
      <c r="AP2143" s="1"/>
    </row>
    <row r="2144" spans="31:42">
      <c r="AE2144" s="21"/>
      <c r="AF2144" s="21"/>
      <c r="AH2144" s="23"/>
      <c r="AK2144" s="17"/>
      <c r="AO2144" s="24"/>
      <c r="AP2144" s="1"/>
    </row>
    <row r="2145" spans="31:42">
      <c r="AE2145" s="21"/>
      <c r="AF2145" s="21"/>
      <c r="AH2145" s="23"/>
      <c r="AK2145" s="17"/>
      <c r="AO2145" s="24"/>
      <c r="AP2145" s="1"/>
    </row>
    <row r="2146" spans="31:42">
      <c r="AE2146" s="21"/>
      <c r="AF2146" s="21"/>
      <c r="AH2146" s="23"/>
      <c r="AK2146" s="17"/>
      <c r="AO2146" s="24"/>
      <c r="AP2146" s="1"/>
    </row>
    <row r="2147" spans="31:42">
      <c r="AE2147" s="21"/>
      <c r="AF2147" s="21"/>
      <c r="AH2147" s="23"/>
      <c r="AK2147" s="17"/>
      <c r="AO2147" s="24"/>
      <c r="AP2147" s="1"/>
    </row>
    <row r="2148" spans="31:42">
      <c r="AE2148" s="21"/>
      <c r="AF2148" s="21"/>
      <c r="AH2148" s="23"/>
      <c r="AK2148" s="17"/>
      <c r="AO2148" s="24"/>
      <c r="AP2148" s="1"/>
    </row>
    <row r="2149" spans="31:42">
      <c r="AE2149" s="21"/>
      <c r="AF2149" s="21"/>
      <c r="AH2149" s="23"/>
      <c r="AK2149" s="17"/>
      <c r="AO2149" s="24"/>
      <c r="AP2149" s="1"/>
    </row>
    <row r="2150" spans="31:42">
      <c r="AE2150" s="21"/>
      <c r="AF2150" s="21"/>
      <c r="AH2150" s="23"/>
      <c r="AK2150" s="17"/>
      <c r="AO2150" s="24"/>
      <c r="AP2150" s="1"/>
    </row>
    <row r="2151" spans="31:42">
      <c r="AE2151" s="21"/>
      <c r="AF2151" s="21"/>
      <c r="AH2151" s="23"/>
      <c r="AK2151" s="17"/>
      <c r="AO2151" s="24"/>
      <c r="AP2151" s="1"/>
    </row>
    <row r="2152" spans="31:42">
      <c r="AE2152" s="21"/>
      <c r="AF2152" s="21"/>
      <c r="AH2152" s="23"/>
      <c r="AK2152" s="17"/>
      <c r="AO2152" s="24"/>
      <c r="AP2152" s="1"/>
    </row>
    <row r="2153" spans="31:42">
      <c r="AE2153" s="21"/>
      <c r="AF2153" s="21"/>
      <c r="AH2153" s="23"/>
      <c r="AK2153" s="17"/>
      <c r="AO2153" s="24"/>
      <c r="AP2153" s="1"/>
    </row>
    <row r="2154" spans="31:42">
      <c r="AE2154" s="21"/>
      <c r="AF2154" s="21"/>
      <c r="AH2154" s="23"/>
      <c r="AK2154" s="17"/>
      <c r="AO2154" s="24"/>
      <c r="AP2154" s="1"/>
    </row>
    <row r="2155" spans="31:42">
      <c r="AE2155" s="21"/>
      <c r="AF2155" s="21"/>
      <c r="AH2155" s="23"/>
      <c r="AK2155" s="17"/>
      <c r="AO2155" s="24"/>
      <c r="AP2155" s="1"/>
    </row>
    <row r="2156" spans="31:42">
      <c r="AE2156" s="21"/>
      <c r="AF2156" s="21"/>
      <c r="AH2156" s="23"/>
      <c r="AK2156" s="17"/>
      <c r="AO2156" s="24"/>
      <c r="AP2156" s="1"/>
    </row>
    <row r="2157" spans="31:42">
      <c r="AE2157" s="21"/>
      <c r="AF2157" s="21"/>
      <c r="AH2157" s="23"/>
      <c r="AK2157" s="17"/>
      <c r="AO2157" s="24"/>
      <c r="AP2157" s="1"/>
    </row>
    <row r="2158" spans="31:42">
      <c r="AE2158" s="21"/>
      <c r="AF2158" s="21"/>
      <c r="AH2158" s="23"/>
      <c r="AK2158" s="17"/>
      <c r="AO2158" s="24"/>
      <c r="AP2158" s="1"/>
    </row>
    <row r="2159" spans="31:42">
      <c r="AE2159" s="21"/>
      <c r="AF2159" s="21"/>
      <c r="AH2159" s="23"/>
      <c r="AK2159" s="17"/>
      <c r="AO2159" s="24"/>
      <c r="AP2159" s="1"/>
    </row>
    <row r="2160" spans="31:42">
      <c r="AE2160" s="21"/>
      <c r="AF2160" s="21"/>
      <c r="AH2160" s="23"/>
      <c r="AK2160" s="17"/>
      <c r="AO2160" s="24"/>
      <c r="AP2160" s="1"/>
    </row>
    <row r="2161" spans="31:42">
      <c r="AE2161" s="21"/>
      <c r="AF2161" s="21"/>
      <c r="AH2161" s="23"/>
      <c r="AK2161" s="17"/>
      <c r="AO2161" s="24"/>
      <c r="AP2161" s="1"/>
    </row>
    <row r="2162" spans="31:42">
      <c r="AE2162" s="21"/>
      <c r="AF2162" s="21"/>
      <c r="AH2162" s="23"/>
      <c r="AK2162" s="17"/>
      <c r="AO2162" s="24"/>
      <c r="AP2162" s="1"/>
    </row>
    <row r="2163" spans="31:42">
      <c r="AE2163" s="21"/>
      <c r="AF2163" s="21"/>
      <c r="AH2163" s="23"/>
      <c r="AK2163" s="17"/>
      <c r="AO2163" s="24"/>
      <c r="AP2163" s="1"/>
    </row>
    <row r="2164" spans="31:42">
      <c r="AE2164" s="21"/>
      <c r="AF2164" s="21"/>
      <c r="AH2164" s="23"/>
      <c r="AK2164" s="17"/>
      <c r="AO2164" s="24"/>
      <c r="AP2164" s="1"/>
    </row>
    <row r="2165" spans="31:42">
      <c r="AE2165" s="21"/>
      <c r="AF2165" s="21"/>
      <c r="AH2165" s="23"/>
      <c r="AK2165" s="17"/>
      <c r="AO2165" s="24"/>
      <c r="AP2165" s="1"/>
    </row>
    <row r="2166" spans="31:42">
      <c r="AE2166" s="21"/>
      <c r="AF2166" s="21"/>
      <c r="AH2166" s="23"/>
      <c r="AK2166" s="17"/>
      <c r="AO2166" s="24"/>
      <c r="AP2166" s="1"/>
    </row>
    <row r="2167" spans="31:42">
      <c r="AE2167" s="21"/>
      <c r="AF2167" s="21"/>
      <c r="AH2167" s="23"/>
      <c r="AK2167" s="17"/>
      <c r="AO2167" s="24"/>
      <c r="AP2167" s="1"/>
    </row>
    <row r="2168" spans="31:42">
      <c r="AE2168" s="21"/>
      <c r="AF2168" s="21"/>
      <c r="AH2168" s="23"/>
      <c r="AK2168" s="17"/>
      <c r="AO2168" s="24"/>
      <c r="AP2168" s="1"/>
    </row>
    <row r="2169" spans="31:42">
      <c r="AE2169" s="21"/>
      <c r="AF2169" s="21"/>
      <c r="AH2169" s="23"/>
      <c r="AK2169" s="17"/>
      <c r="AO2169" s="24"/>
      <c r="AP2169" s="1"/>
    </row>
    <row r="2170" spans="31:42">
      <c r="AE2170" s="21"/>
      <c r="AF2170" s="21"/>
      <c r="AH2170" s="23"/>
      <c r="AK2170" s="17"/>
      <c r="AO2170" s="24"/>
      <c r="AP2170" s="1"/>
    </row>
    <row r="2171" spans="31:42">
      <c r="AE2171" s="21"/>
      <c r="AF2171" s="21"/>
      <c r="AH2171" s="23"/>
      <c r="AK2171" s="17"/>
      <c r="AO2171" s="24"/>
      <c r="AP2171" s="1"/>
    </row>
    <row r="2172" spans="31:42">
      <c r="AE2172" s="21"/>
      <c r="AF2172" s="21"/>
      <c r="AH2172" s="23"/>
      <c r="AK2172" s="17"/>
      <c r="AO2172" s="24"/>
      <c r="AP2172" s="1"/>
    </row>
    <row r="2173" spans="31:42">
      <c r="AE2173" s="21"/>
      <c r="AF2173" s="21"/>
      <c r="AH2173" s="23"/>
      <c r="AK2173" s="17"/>
      <c r="AO2173" s="24"/>
      <c r="AP2173" s="1"/>
    </row>
    <row r="2174" spans="31:42">
      <c r="AE2174" s="21"/>
      <c r="AF2174" s="21"/>
      <c r="AH2174" s="23"/>
      <c r="AK2174" s="17"/>
      <c r="AO2174" s="24"/>
      <c r="AP2174" s="1"/>
    </row>
    <row r="2175" spans="31:42">
      <c r="AE2175" s="21"/>
      <c r="AF2175" s="21"/>
      <c r="AH2175" s="23"/>
      <c r="AK2175" s="17"/>
      <c r="AO2175" s="24"/>
      <c r="AP2175" s="1"/>
    </row>
    <row r="2176" spans="31:42">
      <c r="AE2176" s="21"/>
      <c r="AF2176" s="21"/>
      <c r="AH2176" s="23"/>
      <c r="AK2176" s="17"/>
      <c r="AO2176" s="24"/>
      <c r="AP2176" s="1"/>
    </row>
    <row r="2177" spans="31:42">
      <c r="AE2177" s="21"/>
      <c r="AF2177" s="21"/>
      <c r="AH2177" s="23"/>
      <c r="AK2177" s="17"/>
      <c r="AO2177" s="24"/>
      <c r="AP2177" s="1"/>
    </row>
    <row r="2178" spans="31:42">
      <c r="AE2178" s="21"/>
      <c r="AF2178" s="21"/>
      <c r="AH2178" s="23"/>
      <c r="AK2178" s="17"/>
      <c r="AO2178" s="24"/>
      <c r="AP2178" s="1"/>
    </row>
    <row r="2179" spans="31:42">
      <c r="AE2179" s="21"/>
      <c r="AF2179" s="21"/>
      <c r="AH2179" s="23"/>
      <c r="AK2179" s="17"/>
      <c r="AO2179" s="24"/>
      <c r="AP2179" s="1"/>
    </row>
    <row r="2180" spans="31:42">
      <c r="AE2180" s="21"/>
      <c r="AF2180" s="21"/>
      <c r="AH2180" s="23"/>
      <c r="AK2180" s="17"/>
      <c r="AO2180" s="24"/>
      <c r="AP2180" s="1"/>
    </row>
    <row r="2181" spans="31:42">
      <c r="AE2181" s="21"/>
      <c r="AF2181" s="21"/>
      <c r="AH2181" s="23"/>
      <c r="AK2181" s="17"/>
      <c r="AO2181" s="24"/>
      <c r="AP2181" s="1"/>
    </row>
    <row r="2182" spans="31:42">
      <c r="AE2182" s="21"/>
      <c r="AF2182" s="21"/>
      <c r="AH2182" s="23"/>
      <c r="AK2182" s="17"/>
      <c r="AO2182" s="24"/>
      <c r="AP2182" s="1"/>
    </row>
    <row r="2183" spans="31:42">
      <c r="AE2183" s="21"/>
      <c r="AF2183" s="21"/>
      <c r="AH2183" s="23"/>
      <c r="AK2183" s="17"/>
      <c r="AO2183" s="24"/>
      <c r="AP2183" s="1"/>
    </row>
    <row r="2184" spans="31:42">
      <c r="AE2184" s="21"/>
      <c r="AF2184" s="21"/>
      <c r="AH2184" s="23"/>
      <c r="AK2184" s="17"/>
      <c r="AO2184" s="24"/>
      <c r="AP2184" s="1"/>
    </row>
    <row r="2185" spans="31:42">
      <c r="AE2185" s="21"/>
      <c r="AF2185" s="21"/>
      <c r="AH2185" s="23"/>
      <c r="AK2185" s="17"/>
      <c r="AO2185" s="24"/>
      <c r="AP2185" s="1"/>
    </row>
    <row r="2186" spans="31:42">
      <c r="AE2186" s="21"/>
      <c r="AF2186" s="21"/>
      <c r="AH2186" s="23"/>
      <c r="AK2186" s="17"/>
      <c r="AO2186" s="24"/>
      <c r="AP2186" s="1"/>
    </row>
    <row r="2187" spans="31:42">
      <c r="AE2187" s="21"/>
      <c r="AF2187" s="21"/>
      <c r="AH2187" s="23"/>
      <c r="AK2187" s="17"/>
      <c r="AO2187" s="24"/>
      <c r="AP2187" s="1"/>
    </row>
    <row r="2188" spans="31:42">
      <c r="AE2188" s="21"/>
      <c r="AF2188" s="21"/>
      <c r="AH2188" s="23"/>
      <c r="AK2188" s="17"/>
      <c r="AO2188" s="24"/>
      <c r="AP2188" s="1"/>
    </row>
    <row r="2189" spans="31:42">
      <c r="AE2189" s="21"/>
      <c r="AF2189" s="21"/>
      <c r="AH2189" s="23"/>
      <c r="AK2189" s="17"/>
      <c r="AO2189" s="24"/>
      <c r="AP2189" s="1"/>
    </row>
    <row r="2190" spans="31:42">
      <c r="AE2190" s="21"/>
      <c r="AF2190" s="21"/>
      <c r="AH2190" s="23"/>
      <c r="AK2190" s="17"/>
      <c r="AO2190" s="24"/>
      <c r="AP2190" s="1"/>
    </row>
    <row r="2191" spans="31:42">
      <c r="AE2191" s="21"/>
      <c r="AF2191" s="21"/>
      <c r="AH2191" s="23"/>
      <c r="AK2191" s="17"/>
      <c r="AO2191" s="24"/>
      <c r="AP2191" s="1"/>
    </row>
    <row r="2192" spans="31:42">
      <c r="AE2192" s="21"/>
      <c r="AF2192" s="21"/>
      <c r="AH2192" s="23"/>
      <c r="AK2192" s="17"/>
      <c r="AO2192" s="24"/>
      <c r="AP2192" s="1"/>
    </row>
    <row r="2193" spans="31:42">
      <c r="AE2193" s="21"/>
      <c r="AF2193" s="21"/>
      <c r="AH2193" s="23"/>
      <c r="AK2193" s="17"/>
      <c r="AO2193" s="24"/>
      <c r="AP2193" s="1"/>
    </row>
    <row r="2194" spans="31:42">
      <c r="AE2194" s="21"/>
      <c r="AF2194" s="21"/>
      <c r="AH2194" s="23"/>
      <c r="AK2194" s="17"/>
      <c r="AO2194" s="24"/>
      <c r="AP2194" s="1"/>
    </row>
    <row r="2195" spans="31:42">
      <c r="AE2195" s="21"/>
      <c r="AF2195" s="21"/>
      <c r="AH2195" s="23"/>
      <c r="AK2195" s="17"/>
      <c r="AO2195" s="24"/>
      <c r="AP2195" s="1"/>
    </row>
    <row r="2196" spans="31:42">
      <c r="AE2196" s="21"/>
      <c r="AF2196" s="21"/>
      <c r="AH2196" s="23"/>
      <c r="AK2196" s="17"/>
      <c r="AO2196" s="24"/>
      <c r="AP2196" s="1"/>
    </row>
    <row r="2197" spans="31:42">
      <c r="AE2197" s="21"/>
      <c r="AF2197" s="21"/>
      <c r="AH2197" s="23"/>
      <c r="AK2197" s="17"/>
      <c r="AO2197" s="24"/>
      <c r="AP2197" s="1"/>
    </row>
    <row r="2198" spans="31:42">
      <c r="AE2198" s="21"/>
      <c r="AF2198" s="21"/>
      <c r="AH2198" s="23"/>
      <c r="AK2198" s="17"/>
      <c r="AO2198" s="24"/>
      <c r="AP2198" s="1"/>
    </row>
    <row r="2199" spans="31:42">
      <c r="AE2199" s="21"/>
      <c r="AF2199" s="21"/>
      <c r="AH2199" s="23"/>
      <c r="AK2199" s="17"/>
      <c r="AO2199" s="24"/>
      <c r="AP2199" s="1"/>
    </row>
    <row r="2200" spans="31:42">
      <c r="AE2200" s="21"/>
      <c r="AF2200" s="21"/>
      <c r="AH2200" s="23"/>
      <c r="AK2200" s="17"/>
      <c r="AO2200" s="24"/>
      <c r="AP2200" s="1"/>
    </row>
    <row r="2201" spans="31:42">
      <c r="AE2201" s="21"/>
      <c r="AF2201" s="21"/>
      <c r="AH2201" s="23"/>
      <c r="AK2201" s="17"/>
      <c r="AO2201" s="24"/>
      <c r="AP2201" s="1"/>
    </row>
    <row r="2202" spans="31:42">
      <c r="AE2202" s="21"/>
      <c r="AF2202" s="21"/>
      <c r="AH2202" s="23"/>
      <c r="AK2202" s="17"/>
      <c r="AO2202" s="24"/>
      <c r="AP2202" s="1"/>
    </row>
    <row r="2203" spans="31:42">
      <c r="AE2203" s="21"/>
      <c r="AF2203" s="21"/>
      <c r="AH2203" s="23"/>
      <c r="AK2203" s="17"/>
      <c r="AO2203" s="24"/>
      <c r="AP2203" s="1"/>
    </row>
    <row r="2204" spans="31:42">
      <c r="AE2204" s="21"/>
      <c r="AF2204" s="21"/>
      <c r="AH2204" s="23"/>
      <c r="AK2204" s="17"/>
      <c r="AO2204" s="24"/>
      <c r="AP2204" s="1"/>
    </row>
    <row r="2205" spans="31:42">
      <c r="AE2205" s="21"/>
      <c r="AF2205" s="21"/>
      <c r="AH2205" s="23"/>
      <c r="AK2205" s="17"/>
      <c r="AO2205" s="24"/>
      <c r="AP2205" s="1"/>
    </row>
    <row r="2206" spans="31:42">
      <c r="AE2206" s="21"/>
      <c r="AF2206" s="21"/>
      <c r="AH2206" s="23"/>
      <c r="AK2206" s="17"/>
      <c r="AO2206" s="24"/>
      <c r="AP2206" s="1"/>
    </row>
    <row r="2207" spans="31:42">
      <c r="AE2207" s="21"/>
      <c r="AF2207" s="21"/>
      <c r="AH2207" s="23"/>
      <c r="AK2207" s="17"/>
      <c r="AO2207" s="24"/>
      <c r="AP2207" s="1"/>
    </row>
    <row r="2208" spans="31:42">
      <c r="AE2208" s="21"/>
      <c r="AF2208" s="21"/>
      <c r="AH2208" s="23"/>
      <c r="AK2208" s="17"/>
      <c r="AO2208" s="24"/>
      <c r="AP2208" s="1"/>
    </row>
    <row r="2209" spans="31:42">
      <c r="AE2209" s="21"/>
      <c r="AF2209" s="21"/>
      <c r="AH2209" s="23"/>
      <c r="AK2209" s="17"/>
      <c r="AO2209" s="24"/>
      <c r="AP2209" s="1"/>
    </row>
    <row r="2210" spans="31:42">
      <c r="AE2210" s="21"/>
      <c r="AF2210" s="21"/>
      <c r="AH2210" s="23"/>
      <c r="AK2210" s="17"/>
      <c r="AO2210" s="24"/>
      <c r="AP2210" s="1"/>
    </row>
    <row r="2211" spans="31:42">
      <c r="AE2211" s="21"/>
      <c r="AF2211" s="21"/>
      <c r="AH2211" s="23"/>
      <c r="AK2211" s="17"/>
      <c r="AO2211" s="24"/>
      <c r="AP2211" s="1"/>
    </row>
    <row r="2212" spans="31:42">
      <c r="AE2212" s="21"/>
      <c r="AF2212" s="21"/>
      <c r="AH2212" s="23"/>
      <c r="AK2212" s="17"/>
      <c r="AO2212" s="24"/>
      <c r="AP2212" s="1"/>
    </row>
    <row r="2213" spans="31:42">
      <c r="AE2213" s="21"/>
      <c r="AF2213" s="21"/>
      <c r="AH2213" s="23"/>
      <c r="AK2213" s="17"/>
      <c r="AO2213" s="24"/>
      <c r="AP2213" s="1"/>
    </row>
    <row r="2214" spans="31:42">
      <c r="AE2214" s="21"/>
      <c r="AF2214" s="21"/>
      <c r="AH2214" s="23"/>
      <c r="AK2214" s="17"/>
      <c r="AO2214" s="24"/>
      <c r="AP2214" s="1"/>
    </row>
    <row r="2215" spans="31:42">
      <c r="AE2215" s="21"/>
      <c r="AF2215" s="21"/>
      <c r="AH2215" s="23"/>
      <c r="AK2215" s="17"/>
      <c r="AO2215" s="24"/>
      <c r="AP2215" s="1"/>
    </row>
    <row r="2216" spans="31:42">
      <c r="AE2216" s="21"/>
      <c r="AF2216" s="21"/>
      <c r="AH2216" s="23"/>
      <c r="AK2216" s="17"/>
      <c r="AO2216" s="24"/>
      <c r="AP2216" s="1"/>
    </row>
    <row r="2217" spans="31:42">
      <c r="AE2217" s="21"/>
      <c r="AF2217" s="21"/>
      <c r="AH2217" s="23"/>
      <c r="AK2217" s="17"/>
      <c r="AO2217" s="24"/>
      <c r="AP2217" s="1"/>
    </row>
    <row r="2218" spans="31:42">
      <c r="AE2218" s="21"/>
      <c r="AF2218" s="21"/>
      <c r="AH2218" s="23"/>
      <c r="AK2218" s="17"/>
      <c r="AO2218" s="24"/>
      <c r="AP2218" s="1"/>
    </row>
    <row r="2219" spans="31:42">
      <c r="AE2219" s="21"/>
      <c r="AF2219" s="21"/>
      <c r="AH2219" s="23"/>
      <c r="AK2219" s="17"/>
      <c r="AO2219" s="24"/>
      <c r="AP2219" s="1"/>
    </row>
    <row r="2220" spans="31:42">
      <c r="AE2220" s="21"/>
      <c r="AF2220" s="21"/>
      <c r="AH2220" s="23"/>
      <c r="AK2220" s="17"/>
      <c r="AO2220" s="24"/>
      <c r="AP2220" s="1"/>
    </row>
    <row r="2221" spans="31:42">
      <c r="AE2221" s="21"/>
      <c r="AF2221" s="21"/>
      <c r="AH2221" s="23"/>
      <c r="AK2221" s="17"/>
      <c r="AO2221" s="24"/>
      <c r="AP2221" s="1"/>
    </row>
    <row r="2222" spans="31:42">
      <c r="AE2222" s="21"/>
      <c r="AF2222" s="21"/>
      <c r="AH2222" s="23"/>
      <c r="AK2222" s="17"/>
      <c r="AO2222" s="24"/>
      <c r="AP2222" s="1"/>
    </row>
    <row r="2223" spans="31:42">
      <c r="AE2223" s="21"/>
      <c r="AF2223" s="21"/>
      <c r="AH2223" s="23"/>
      <c r="AK2223" s="17"/>
      <c r="AO2223" s="24"/>
      <c r="AP2223" s="1"/>
    </row>
    <row r="2224" spans="31:42">
      <c r="AE2224" s="21"/>
      <c r="AF2224" s="21"/>
      <c r="AH2224" s="23"/>
      <c r="AK2224" s="17"/>
      <c r="AO2224" s="24"/>
      <c r="AP2224" s="1"/>
    </row>
    <row r="2225" spans="31:42">
      <c r="AE2225" s="21"/>
      <c r="AF2225" s="21"/>
      <c r="AH2225" s="23"/>
      <c r="AK2225" s="17"/>
      <c r="AO2225" s="24"/>
      <c r="AP2225" s="1"/>
    </row>
    <row r="2226" spans="31:42">
      <c r="AE2226" s="21"/>
      <c r="AF2226" s="21"/>
      <c r="AH2226" s="23"/>
      <c r="AK2226" s="17"/>
      <c r="AO2226" s="24"/>
      <c r="AP2226" s="1"/>
    </row>
    <row r="2227" spans="31:42">
      <c r="AE2227" s="21"/>
      <c r="AF2227" s="21"/>
      <c r="AH2227" s="23"/>
      <c r="AK2227" s="17"/>
      <c r="AO2227" s="24"/>
      <c r="AP2227" s="1"/>
    </row>
    <row r="2228" spans="31:42">
      <c r="AE2228" s="21"/>
      <c r="AF2228" s="21"/>
      <c r="AH2228" s="23"/>
      <c r="AK2228" s="17"/>
      <c r="AO2228" s="24"/>
      <c r="AP2228" s="1"/>
    </row>
    <row r="2229" spans="31:42">
      <c r="AE2229" s="21"/>
      <c r="AF2229" s="21"/>
      <c r="AH2229" s="23"/>
      <c r="AK2229" s="17"/>
      <c r="AO2229" s="24"/>
      <c r="AP2229" s="1"/>
    </row>
    <row r="2230" spans="31:42">
      <c r="AE2230" s="21"/>
      <c r="AF2230" s="21"/>
      <c r="AH2230" s="23"/>
      <c r="AK2230" s="17"/>
      <c r="AO2230" s="24"/>
      <c r="AP2230" s="1"/>
    </row>
    <row r="2231" spans="31:42">
      <c r="AE2231" s="21"/>
      <c r="AF2231" s="21"/>
      <c r="AH2231" s="23"/>
      <c r="AK2231" s="17"/>
      <c r="AO2231" s="24"/>
      <c r="AP2231" s="1"/>
    </row>
    <row r="2232" spans="31:42">
      <c r="AE2232" s="21"/>
      <c r="AF2232" s="21"/>
      <c r="AH2232" s="23"/>
      <c r="AK2232" s="17"/>
      <c r="AO2232" s="24"/>
      <c r="AP2232" s="1"/>
    </row>
    <row r="2233" spans="31:42">
      <c r="AE2233" s="21"/>
      <c r="AF2233" s="21"/>
      <c r="AH2233" s="23"/>
      <c r="AK2233" s="17"/>
      <c r="AO2233" s="24"/>
      <c r="AP2233" s="1"/>
    </row>
    <row r="2234" spans="31:42">
      <c r="AE2234" s="21"/>
      <c r="AF2234" s="21"/>
      <c r="AH2234" s="23"/>
      <c r="AK2234" s="17"/>
      <c r="AO2234" s="24"/>
      <c r="AP2234" s="1"/>
    </row>
    <row r="2235" spans="31:42">
      <c r="AE2235" s="21"/>
      <c r="AF2235" s="21"/>
      <c r="AH2235" s="23"/>
      <c r="AK2235" s="17"/>
      <c r="AO2235" s="24"/>
      <c r="AP2235" s="1"/>
    </row>
    <row r="2236" spans="31:42">
      <c r="AE2236" s="21"/>
      <c r="AF2236" s="21"/>
      <c r="AH2236" s="23"/>
      <c r="AK2236" s="17"/>
      <c r="AO2236" s="24"/>
      <c r="AP2236" s="1"/>
    </row>
    <row r="2237" spans="31:42">
      <c r="AE2237" s="21"/>
      <c r="AF2237" s="21"/>
      <c r="AH2237" s="23"/>
      <c r="AK2237" s="17"/>
      <c r="AO2237" s="24"/>
      <c r="AP2237" s="1"/>
    </row>
    <row r="2238" spans="31:42">
      <c r="AE2238" s="21"/>
      <c r="AF2238" s="21"/>
      <c r="AH2238" s="23"/>
      <c r="AK2238" s="17"/>
      <c r="AO2238" s="24"/>
      <c r="AP2238" s="1"/>
    </row>
    <row r="2239" spans="31:42">
      <c r="AE2239" s="21"/>
      <c r="AF2239" s="21"/>
      <c r="AH2239" s="23"/>
      <c r="AK2239" s="17"/>
      <c r="AO2239" s="24"/>
      <c r="AP2239" s="1"/>
    </row>
    <row r="2240" spans="31:42">
      <c r="AE2240" s="21"/>
      <c r="AF2240" s="21"/>
      <c r="AH2240" s="23"/>
      <c r="AK2240" s="17"/>
      <c r="AO2240" s="24"/>
      <c r="AP2240" s="1"/>
    </row>
    <row r="2241" spans="31:42">
      <c r="AE2241" s="21"/>
      <c r="AF2241" s="21"/>
      <c r="AH2241" s="23"/>
      <c r="AK2241" s="17"/>
      <c r="AO2241" s="24"/>
      <c r="AP2241" s="1"/>
    </row>
    <row r="2242" spans="31:42">
      <c r="AE2242" s="21"/>
      <c r="AF2242" s="21"/>
      <c r="AH2242" s="23"/>
      <c r="AK2242" s="17"/>
      <c r="AO2242" s="24"/>
      <c r="AP2242" s="1"/>
    </row>
    <row r="2243" spans="31:42">
      <c r="AE2243" s="21"/>
      <c r="AF2243" s="21"/>
      <c r="AH2243" s="23"/>
      <c r="AK2243" s="17"/>
      <c r="AO2243" s="24"/>
      <c r="AP2243" s="1"/>
    </row>
    <row r="2244" spans="31:42">
      <c r="AE2244" s="21"/>
      <c r="AF2244" s="21"/>
      <c r="AH2244" s="23"/>
      <c r="AK2244" s="17"/>
      <c r="AO2244" s="24"/>
      <c r="AP2244" s="1"/>
    </row>
    <row r="2245" spans="31:42">
      <c r="AE2245" s="21"/>
      <c r="AF2245" s="21"/>
      <c r="AH2245" s="23"/>
      <c r="AK2245" s="17"/>
      <c r="AO2245" s="24"/>
      <c r="AP2245" s="1"/>
    </row>
    <row r="2246" spans="31:42">
      <c r="AE2246" s="21"/>
      <c r="AF2246" s="21"/>
      <c r="AH2246" s="23"/>
      <c r="AK2246" s="17"/>
      <c r="AO2246" s="24"/>
      <c r="AP2246" s="1"/>
    </row>
    <row r="2247" spans="31:42">
      <c r="AE2247" s="21"/>
      <c r="AF2247" s="21"/>
      <c r="AH2247" s="23"/>
      <c r="AK2247" s="17"/>
      <c r="AO2247" s="24"/>
      <c r="AP2247" s="1"/>
    </row>
    <row r="2248" spans="31:42">
      <c r="AE2248" s="21"/>
      <c r="AF2248" s="21"/>
      <c r="AH2248" s="23"/>
      <c r="AK2248" s="17"/>
      <c r="AO2248" s="24"/>
      <c r="AP2248" s="1"/>
    </row>
    <row r="2249" spans="31:42">
      <c r="AE2249" s="21"/>
      <c r="AF2249" s="21"/>
      <c r="AH2249" s="23"/>
      <c r="AK2249" s="17"/>
      <c r="AO2249" s="24"/>
      <c r="AP2249" s="1"/>
    </row>
    <row r="2250" spans="31:42">
      <c r="AE2250" s="21"/>
      <c r="AF2250" s="21"/>
      <c r="AH2250" s="23"/>
      <c r="AK2250" s="17"/>
      <c r="AO2250" s="24"/>
      <c r="AP2250" s="1"/>
    </row>
    <row r="2251" spans="31:42">
      <c r="AE2251" s="21"/>
      <c r="AF2251" s="21"/>
      <c r="AH2251" s="23"/>
      <c r="AK2251" s="17"/>
      <c r="AO2251" s="24"/>
      <c r="AP2251" s="1"/>
    </row>
    <row r="2252" spans="31:42">
      <c r="AE2252" s="21"/>
      <c r="AF2252" s="21"/>
      <c r="AH2252" s="23"/>
      <c r="AK2252" s="17"/>
      <c r="AO2252" s="24"/>
      <c r="AP2252" s="1"/>
    </row>
    <row r="2253" spans="31:42">
      <c r="AE2253" s="21"/>
      <c r="AF2253" s="21"/>
      <c r="AH2253" s="23"/>
      <c r="AK2253" s="17"/>
      <c r="AO2253" s="24"/>
      <c r="AP2253" s="1"/>
    </row>
    <row r="2254" spans="31:42">
      <c r="AE2254" s="21"/>
      <c r="AF2254" s="21"/>
      <c r="AH2254" s="23"/>
      <c r="AK2254" s="17"/>
      <c r="AO2254" s="24"/>
      <c r="AP2254" s="1"/>
    </row>
    <row r="2255" spans="31:42">
      <c r="AE2255" s="21"/>
      <c r="AF2255" s="21"/>
      <c r="AH2255" s="23"/>
      <c r="AK2255" s="17"/>
      <c r="AO2255" s="24"/>
      <c r="AP2255" s="1"/>
    </row>
    <row r="2256" spans="31:42">
      <c r="AE2256" s="21"/>
      <c r="AF2256" s="21"/>
      <c r="AH2256" s="23"/>
      <c r="AK2256" s="17"/>
      <c r="AO2256" s="24"/>
      <c r="AP2256" s="1"/>
    </row>
    <row r="2257" spans="31:42">
      <c r="AE2257" s="21"/>
      <c r="AF2257" s="21"/>
      <c r="AH2257" s="23"/>
      <c r="AK2257" s="17"/>
      <c r="AO2257" s="24"/>
      <c r="AP2257" s="1"/>
    </row>
    <row r="2258" spans="31:42">
      <c r="AE2258" s="21"/>
      <c r="AF2258" s="21"/>
      <c r="AH2258" s="23"/>
      <c r="AK2258" s="17"/>
      <c r="AO2258" s="24"/>
      <c r="AP2258" s="1"/>
    </row>
    <row r="2259" spans="31:42">
      <c r="AE2259" s="21"/>
      <c r="AF2259" s="21"/>
      <c r="AH2259" s="23"/>
      <c r="AK2259" s="17"/>
      <c r="AO2259" s="24"/>
      <c r="AP2259" s="1"/>
    </row>
    <row r="2260" spans="31:42">
      <c r="AE2260" s="21"/>
      <c r="AF2260" s="21"/>
      <c r="AH2260" s="23"/>
      <c r="AK2260" s="17"/>
      <c r="AO2260" s="24"/>
      <c r="AP2260" s="1"/>
    </row>
    <row r="2261" spans="31:42">
      <c r="AE2261" s="21"/>
      <c r="AF2261" s="21"/>
      <c r="AH2261" s="23"/>
      <c r="AK2261" s="17"/>
      <c r="AO2261" s="24"/>
      <c r="AP2261" s="1"/>
    </row>
    <row r="2262" spans="31:42">
      <c r="AE2262" s="21"/>
      <c r="AF2262" s="21"/>
      <c r="AH2262" s="23"/>
      <c r="AK2262" s="17"/>
      <c r="AO2262" s="24"/>
      <c r="AP2262" s="1"/>
    </row>
    <row r="2263" spans="31:42">
      <c r="AE2263" s="21"/>
      <c r="AF2263" s="21"/>
      <c r="AH2263" s="23"/>
      <c r="AK2263" s="17"/>
      <c r="AO2263" s="24"/>
      <c r="AP2263" s="1"/>
    </row>
    <row r="2264" spans="31:42">
      <c r="AE2264" s="21"/>
      <c r="AF2264" s="21"/>
      <c r="AH2264" s="23"/>
      <c r="AK2264" s="17"/>
      <c r="AO2264" s="24"/>
      <c r="AP2264" s="1"/>
    </row>
    <row r="2265" spans="31:42">
      <c r="AE2265" s="21"/>
      <c r="AF2265" s="21"/>
      <c r="AH2265" s="23"/>
      <c r="AK2265" s="17"/>
      <c r="AO2265" s="24"/>
      <c r="AP2265" s="1"/>
    </row>
    <row r="2266" spans="31:42">
      <c r="AE2266" s="21"/>
      <c r="AF2266" s="21"/>
      <c r="AH2266" s="23"/>
      <c r="AK2266" s="17"/>
      <c r="AO2266" s="24"/>
      <c r="AP2266" s="1"/>
    </row>
    <row r="2267" spans="31:42">
      <c r="AE2267" s="21"/>
      <c r="AF2267" s="21"/>
      <c r="AH2267" s="23"/>
      <c r="AK2267" s="17"/>
      <c r="AO2267" s="24"/>
      <c r="AP2267" s="1"/>
    </row>
    <row r="2268" spans="31:42">
      <c r="AE2268" s="21"/>
      <c r="AF2268" s="21"/>
      <c r="AH2268" s="23"/>
      <c r="AK2268" s="17"/>
      <c r="AO2268" s="24"/>
      <c r="AP2268" s="1"/>
    </row>
    <row r="2269" spans="31:42">
      <c r="AE2269" s="21"/>
      <c r="AF2269" s="21"/>
      <c r="AH2269" s="23"/>
      <c r="AK2269" s="17"/>
      <c r="AO2269" s="24"/>
      <c r="AP2269" s="1"/>
    </row>
    <row r="2270" spans="31:42">
      <c r="AE2270" s="21"/>
      <c r="AF2270" s="21"/>
      <c r="AH2270" s="23"/>
      <c r="AK2270" s="17"/>
      <c r="AO2270" s="24"/>
      <c r="AP2270" s="1"/>
    </row>
    <row r="2271" spans="31:42">
      <c r="AE2271" s="21"/>
      <c r="AF2271" s="21"/>
      <c r="AH2271" s="23"/>
      <c r="AK2271" s="17"/>
      <c r="AO2271" s="24"/>
      <c r="AP2271" s="1"/>
    </row>
    <row r="2272" spans="31:42">
      <c r="AE2272" s="21"/>
      <c r="AF2272" s="21"/>
      <c r="AH2272" s="23"/>
      <c r="AK2272" s="17"/>
      <c r="AO2272" s="24"/>
      <c r="AP2272" s="1"/>
    </row>
    <row r="2273" spans="31:42">
      <c r="AE2273" s="21"/>
      <c r="AF2273" s="21"/>
      <c r="AH2273" s="23"/>
      <c r="AK2273" s="17"/>
      <c r="AO2273" s="24"/>
      <c r="AP2273" s="1"/>
    </row>
    <row r="2274" spans="31:42">
      <c r="AE2274" s="21"/>
      <c r="AF2274" s="21"/>
      <c r="AH2274" s="23"/>
      <c r="AK2274" s="17"/>
      <c r="AO2274" s="24"/>
      <c r="AP2274" s="1"/>
    </row>
    <row r="2275" spans="31:42">
      <c r="AE2275" s="21"/>
      <c r="AF2275" s="21"/>
      <c r="AH2275" s="23"/>
      <c r="AK2275" s="17"/>
      <c r="AO2275" s="24"/>
      <c r="AP2275" s="1"/>
    </row>
    <row r="2276" spans="31:42">
      <c r="AE2276" s="21"/>
      <c r="AF2276" s="21"/>
      <c r="AH2276" s="23"/>
      <c r="AK2276" s="17"/>
      <c r="AO2276" s="24"/>
      <c r="AP2276" s="1"/>
    </row>
    <row r="2277" spans="31:42">
      <c r="AE2277" s="21"/>
      <c r="AF2277" s="21"/>
      <c r="AH2277" s="23"/>
      <c r="AK2277" s="17"/>
      <c r="AO2277" s="24"/>
      <c r="AP2277" s="1"/>
    </row>
    <row r="2278" spans="31:42">
      <c r="AE2278" s="21"/>
      <c r="AF2278" s="21"/>
      <c r="AH2278" s="23"/>
      <c r="AK2278" s="17"/>
      <c r="AO2278" s="24"/>
      <c r="AP2278" s="1"/>
    </row>
    <row r="2279" spans="31:42">
      <c r="AE2279" s="21"/>
      <c r="AF2279" s="21"/>
      <c r="AH2279" s="23"/>
      <c r="AK2279" s="17"/>
      <c r="AO2279" s="24"/>
      <c r="AP2279" s="1"/>
    </row>
    <row r="2280" spans="31:42">
      <c r="AE2280" s="21"/>
      <c r="AF2280" s="21"/>
      <c r="AH2280" s="23"/>
      <c r="AK2280" s="17"/>
      <c r="AO2280" s="24"/>
      <c r="AP2280" s="1"/>
    </row>
    <row r="2281" spans="31:42">
      <c r="AE2281" s="21"/>
      <c r="AF2281" s="21"/>
      <c r="AH2281" s="23"/>
      <c r="AK2281" s="17"/>
      <c r="AO2281" s="24"/>
      <c r="AP2281" s="1"/>
    </row>
    <row r="2282" spans="31:42">
      <c r="AE2282" s="21"/>
      <c r="AF2282" s="21"/>
      <c r="AH2282" s="23"/>
      <c r="AK2282" s="17"/>
      <c r="AO2282" s="24"/>
      <c r="AP2282" s="1"/>
    </row>
    <row r="2283" spans="31:42">
      <c r="AE2283" s="21"/>
      <c r="AF2283" s="21"/>
      <c r="AH2283" s="23"/>
      <c r="AK2283" s="17"/>
      <c r="AO2283" s="24"/>
      <c r="AP2283" s="1"/>
    </row>
    <row r="2284" spans="31:42">
      <c r="AE2284" s="21"/>
      <c r="AF2284" s="21"/>
      <c r="AH2284" s="23"/>
      <c r="AK2284" s="17"/>
      <c r="AO2284" s="24"/>
      <c r="AP2284" s="1"/>
    </row>
    <row r="2285" spans="31:42">
      <c r="AE2285" s="21"/>
      <c r="AF2285" s="21"/>
      <c r="AH2285" s="23"/>
      <c r="AK2285" s="17"/>
      <c r="AO2285" s="24"/>
      <c r="AP2285" s="1"/>
    </row>
    <row r="2286" spans="31:42">
      <c r="AE2286" s="21"/>
      <c r="AF2286" s="21"/>
      <c r="AH2286" s="23"/>
      <c r="AK2286" s="17"/>
      <c r="AO2286" s="24"/>
      <c r="AP2286" s="1"/>
    </row>
    <row r="2287" spans="31:42">
      <c r="AE2287" s="21"/>
      <c r="AF2287" s="21"/>
      <c r="AH2287" s="23"/>
      <c r="AK2287" s="17"/>
      <c r="AO2287" s="24"/>
      <c r="AP2287" s="1"/>
    </row>
    <row r="2288" spans="31:42">
      <c r="AE2288" s="21"/>
      <c r="AF2288" s="21"/>
      <c r="AH2288" s="23"/>
      <c r="AK2288" s="17"/>
      <c r="AO2288" s="24"/>
      <c r="AP2288" s="1"/>
    </row>
    <row r="2289" spans="31:42">
      <c r="AE2289" s="21"/>
      <c r="AF2289" s="21"/>
      <c r="AH2289" s="23"/>
      <c r="AK2289" s="17"/>
      <c r="AO2289" s="24"/>
      <c r="AP2289" s="1"/>
    </row>
    <row r="2290" spans="31:42">
      <c r="AE2290" s="21"/>
      <c r="AF2290" s="21"/>
      <c r="AH2290" s="23"/>
      <c r="AK2290" s="17"/>
      <c r="AO2290" s="24"/>
      <c r="AP2290" s="1"/>
    </row>
    <row r="2291" spans="31:42">
      <c r="AE2291" s="21"/>
      <c r="AF2291" s="21"/>
      <c r="AH2291" s="23"/>
      <c r="AK2291" s="17"/>
      <c r="AO2291" s="24"/>
      <c r="AP2291" s="1"/>
    </row>
    <row r="2292" spans="31:42">
      <c r="AE2292" s="21"/>
      <c r="AF2292" s="21"/>
      <c r="AH2292" s="23"/>
      <c r="AK2292" s="17"/>
      <c r="AO2292" s="24"/>
      <c r="AP2292" s="1"/>
    </row>
    <row r="2293" spans="31:42">
      <c r="AE2293" s="21"/>
      <c r="AF2293" s="21"/>
      <c r="AH2293" s="23"/>
      <c r="AK2293" s="17"/>
      <c r="AO2293" s="24"/>
      <c r="AP2293" s="1"/>
    </row>
    <row r="2294" spans="31:42">
      <c r="AE2294" s="21"/>
      <c r="AF2294" s="21"/>
      <c r="AH2294" s="23"/>
      <c r="AK2294" s="17"/>
      <c r="AO2294" s="24"/>
      <c r="AP2294" s="1"/>
    </row>
    <row r="2295" spans="31:42">
      <c r="AE2295" s="21"/>
      <c r="AF2295" s="21"/>
      <c r="AH2295" s="23"/>
      <c r="AK2295" s="17"/>
      <c r="AO2295" s="24"/>
      <c r="AP2295" s="1"/>
    </row>
    <row r="2296" spans="31:42">
      <c r="AE2296" s="21"/>
      <c r="AF2296" s="21"/>
      <c r="AH2296" s="23"/>
      <c r="AK2296" s="17"/>
      <c r="AO2296" s="24"/>
      <c r="AP2296" s="1"/>
    </row>
    <row r="2297" spans="31:42">
      <c r="AE2297" s="21"/>
      <c r="AF2297" s="21"/>
      <c r="AH2297" s="23"/>
      <c r="AK2297" s="17"/>
      <c r="AO2297" s="24"/>
      <c r="AP2297" s="1"/>
    </row>
    <row r="2298" spans="31:42">
      <c r="AE2298" s="21"/>
      <c r="AF2298" s="21"/>
      <c r="AH2298" s="23"/>
      <c r="AK2298" s="17"/>
      <c r="AO2298" s="24"/>
      <c r="AP2298" s="1"/>
    </row>
    <row r="2299" spans="31:42">
      <c r="AE2299" s="21"/>
      <c r="AF2299" s="21"/>
      <c r="AH2299" s="23"/>
      <c r="AK2299" s="17"/>
      <c r="AO2299" s="24"/>
      <c r="AP2299" s="1"/>
    </row>
    <row r="2300" spans="31:42">
      <c r="AE2300" s="21"/>
      <c r="AF2300" s="21"/>
      <c r="AH2300" s="23"/>
      <c r="AK2300" s="17"/>
      <c r="AO2300" s="24"/>
      <c r="AP2300" s="1"/>
    </row>
    <row r="2301" spans="31:42">
      <c r="AE2301" s="21"/>
      <c r="AF2301" s="21"/>
      <c r="AH2301" s="23"/>
      <c r="AK2301" s="17"/>
      <c r="AO2301" s="24"/>
      <c r="AP2301" s="1"/>
    </row>
    <row r="2302" spans="31:42">
      <c r="AE2302" s="21"/>
      <c r="AF2302" s="21"/>
      <c r="AH2302" s="23"/>
      <c r="AK2302" s="17"/>
      <c r="AO2302" s="24"/>
      <c r="AP2302" s="1"/>
    </row>
    <row r="2303" spans="31:42">
      <c r="AE2303" s="21"/>
      <c r="AF2303" s="21"/>
      <c r="AH2303" s="23"/>
      <c r="AK2303" s="17"/>
      <c r="AO2303" s="24"/>
      <c r="AP2303" s="1"/>
    </row>
    <row r="2304" spans="31:42">
      <c r="AE2304" s="21"/>
      <c r="AF2304" s="21"/>
      <c r="AH2304" s="23"/>
      <c r="AK2304" s="17"/>
      <c r="AO2304" s="24"/>
      <c r="AP2304" s="1"/>
    </row>
    <row r="2305" spans="31:42">
      <c r="AE2305" s="21"/>
      <c r="AF2305" s="21"/>
      <c r="AH2305" s="23"/>
      <c r="AK2305" s="17"/>
      <c r="AO2305" s="24"/>
      <c r="AP2305" s="1"/>
    </row>
    <row r="2306" spans="31:42">
      <c r="AE2306" s="21"/>
      <c r="AF2306" s="21"/>
      <c r="AH2306" s="23"/>
      <c r="AK2306" s="17"/>
      <c r="AO2306" s="24"/>
      <c r="AP2306" s="1"/>
    </row>
    <row r="2307" spans="31:42">
      <c r="AE2307" s="21"/>
      <c r="AF2307" s="21"/>
      <c r="AH2307" s="23"/>
      <c r="AK2307" s="17"/>
      <c r="AO2307" s="24"/>
      <c r="AP2307" s="1"/>
    </row>
    <row r="2308" spans="31:42">
      <c r="AE2308" s="21"/>
      <c r="AF2308" s="21"/>
      <c r="AH2308" s="23"/>
      <c r="AK2308" s="17"/>
      <c r="AO2308" s="24"/>
      <c r="AP2308" s="1"/>
    </row>
    <row r="2309" spans="31:42">
      <c r="AE2309" s="21"/>
      <c r="AF2309" s="21"/>
      <c r="AH2309" s="23"/>
      <c r="AK2309" s="17"/>
      <c r="AO2309" s="24"/>
      <c r="AP2309" s="1"/>
    </row>
    <row r="2310" spans="31:42">
      <c r="AE2310" s="21"/>
      <c r="AF2310" s="21"/>
      <c r="AH2310" s="23"/>
      <c r="AK2310" s="17"/>
      <c r="AO2310" s="24"/>
      <c r="AP2310" s="1"/>
    </row>
    <row r="2311" spans="31:42">
      <c r="AE2311" s="21"/>
      <c r="AF2311" s="21"/>
      <c r="AH2311" s="23"/>
      <c r="AK2311" s="17"/>
      <c r="AO2311" s="24"/>
      <c r="AP2311" s="1"/>
    </row>
    <row r="2312" spans="31:42">
      <c r="AE2312" s="21"/>
      <c r="AF2312" s="21"/>
      <c r="AH2312" s="23"/>
      <c r="AK2312" s="17"/>
      <c r="AO2312" s="24"/>
      <c r="AP2312" s="1"/>
    </row>
    <row r="2313" spans="31:42">
      <c r="AE2313" s="21"/>
      <c r="AF2313" s="21"/>
      <c r="AH2313" s="23"/>
      <c r="AK2313" s="17"/>
      <c r="AO2313" s="24"/>
      <c r="AP2313" s="1"/>
    </row>
    <row r="2314" spans="31:42">
      <c r="AE2314" s="21"/>
      <c r="AF2314" s="21"/>
      <c r="AH2314" s="23"/>
      <c r="AK2314" s="17"/>
      <c r="AO2314" s="24"/>
      <c r="AP2314" s="1"/>
    </row>
    <row r="2315" spans="31:42">
      <c r="AE2315" s="21"/>
      <c r="AF2315" s="21"/>
      <c r="AH2315" s="23"/>
      <c r="AK2315" s="17"/>
      <c r="AO2315" s="24"/>
      <c r="AP2315" s="1"/>
    </row>
    <row r="2316" spans="31:42">
      <c r="AE2316" s="21"/>
      <c r="AF2316" s="21"/>
      <c r="AH2316" s="23"/>
      <c r="AK2316" s="17"/>
      <c r="AO2316" s="24"/>
      <c r="AP2316" s="1"/>
    </row>
    <row r="2317" spans="31:42">
      <c r="AE2317" s="21"/>
      <c r="AF2317" s="21"/>
      <c r="AH2317" s="23"/>
      <c r="AK2317" s="17"/>
      <c r="AO2317" s="24"/>
      <c r="AP2317" s="1"/>
    </row>
    <row r="2318" spans="31:42">
      <c r="AE2318" s="21"/>
      <c r="AF2318" s="21"/>
      <c r="AH2318" s="23"/>
      <c r="AK2318" s="17"/>
      <c r="AO2318" s="24"/>
      <c r="AP2318" s="1"/>
    </row>
    <row r="2319" spans="31:42">
      <c r="AE2319" s="21"/>
      <c r="AF2319" s="21"/>
      <c r="AH2319" s="23"/>
      <c r="AK2319" s="17"/>
      <c r="AO2319" s="24"/>
      <c r="AP2319" s="1"/>
    </row>
    <row r="2320" spans="31:42">
      <c r="AE2320" s="21"/>
      <c r="AF2320" s="21"/>
      <c r="AH2320" s="23"/>
      <c r="AK2320" s="17"/>
      <c r="AO2320" s="24"/>
      <c r="AP2320" s="1"/>
    </row>
    <row r="2321" spans="31:42">
      <c r="AE2321" s="21"/>
      <c r="AF2321" s="21"/>
      <c r="AH2321" s="23"/>
      <c r="AK2321" s="17"/>
      <c r="AO2321" s="24"/>
      <c r="AP2321" s="1"/>
    </row>
    <row r="2322" spans="31:42">
      <c r="AE2322" s="21"/>
      <c r="AF2322" s="21"/>
      <c r="AH2322" s="23"/>
      <c r="AK2322" s="17"/>
      <c r="AO2322" s="24"/>
      <c r="AP2322" s="1"/>
    </row>
    <row r="2323" spans="31:42">
      <c r="AE2323" s="21"/>
      <c r="AF2323" s="21"/>
      <c r="AH2323" s="23"/>
      <c r="AK2323" s="17"/>
      <c r="AO2323" s="24"/>
      <c r="AP2323" s="1"/>
    </row>
    <row r="2324" spans="31:42">
      <c r="AE2324" s="21"/>
      <c r="AF2324" s="21"/>
      <c r="AH2324" s="23"/>
      <c r="AK2324" s="17"/>
      <c r="AO2324" s="24"/>
      <c r="AP2324" s="1"/>
    </row>
    <row r="2325" spans="31:42">
      <c r="AE2325" s="21"/>
      <c r="AF2325" s="21"/>
      <c r="AH2325" s="23"/>
      <c r="AK2325" s="17"/>
      <c r="AO2325" s="24"/>
      <c r="AP2325" s="1"/>
    </row>
    <row r="2326" spans="31:42">
      <c r="AE2326" s="21"/>
      <c r="AF2326" s="21"/>
      <c r="AH2326" s="23"/>
      <c r="AK2326" s="17"/>
      <c r="AO2326" s="24"/>
      <c r="AP2326" s="1"/>
    </row>
    <row r="2327" spans="31:42">
      <c r="AE2327" s="21"/>
      <c r="AF2327" s="21"/>
      <c r="AH2327" s="23"/>
      <c r="AK2327" s="17"/>
      <c r="AO2327" s="24"/>
      <c r="AP2327" s="1"/>
    </row>
    <row r="2328" spans="31:42">
      <c r="AE2328" s="21"/>
      <c r="AF2328" s="21"/>
      <c r="AH2328" s="23"/>
      <c r="AK2328" s="17"/>
      <c r="AO2328" s="24"/>
      <c r="AP2328" s="1"/>
    </row>
    <row r="2329" spans="31:42">
      <c r="AE2329" s="21"/>
      <c r="AF2329" s="21"/>
      <c r="AH2329" s="23"/>
      <c r="AK2329" s="17"/>
      <c r="AO2329" s="24"/>
      <c r="AP2329" s="1"/>
    </row>
    <row r="2330" spans="31:42">
      <c r="AE2330" s="21"/>
      <c r="AF2330" s="21"/>
      <c r="AH2330" s="23"/>
      <c r="AK2330" s="17"/>
      <c r="AO2330" s="24"/>
      <c r="AP2330" s="1"/>
    </row>
    <row r="2331" spans="31:42">
      <c r="AE2331" s="21"/>
      <c r="AF2331" s="21"/>
      <c r="AH2331" s="23"/>
      <c r="AK2331" s="17"/>
      <c r="AO2331" s="24"/>
      <c r="AP2331" s="1"/>
    </row>
    <row r="2332" spans="31:42">
      <c r="AE2332" s="21"/>
      <c r="AF2332" s="21"/>
      <c r="AH2332" s="23"/>
      <c r="AK2332" s="17"/>
      <c r="AO2332" s="24"/>
      <c r="AP2332" s="1"/>
    </row>
    <row r="2333" spans="31:42">
      <c r="AE2333" s="21"/>
      <c r="AF2333" s="21"/>
      <c r="AH2333" s="23"/>
      <c r="AK2333" s="17"/>
      <c r="AO2333" s="24"/>
      <c r="AP2333" s="1"/>
    </row>
    <row r="2334" spans="31:42">
      <c r="AE2334" s="21"/>
      <c r="AF2334" s="21"/>
      <c r="AH2334" s="23"/>
      <c r="AK2334" s="17"/>
      <c r="AO2334" s="24"/>
      <c r="AP2334" s="1"/>
    </row>
    <row r="2335" spans="31:42">
      <c r="AE2335" s="21"/>
      <c r="AF2335" s="21"/>
      <c r="AH2335" s="23"/>
      <c r="AK2335" s="17"/>
      <c r="AO2335" s="24"/>
      <c r="AP2335" s="1"/>
    </row>
    <row r="2336" spans="31:42">
      <c r="AE2336" s="21"/>
      <c r="AF2336" s="21"/>
      <c r="AH2336" s="23"/>
      <c r="AK2336" s="17"/>
      <c r="AO2336" s="24"/>
      <c r="AP2336" s="1"/>
    </row>
    <row r="2337" spans="31:42">
      <c r="AE2337" s="21"/>
      <c r="AF2337" s="21"/>
      <c r="AH2337" s="23"/>
      <c r="AK2337" s="17"/>
      <c r="AO2337" s="24"/>
      <c r="AP2337" s="1"/>
    </row>
    <row r="2338" spans="31:42">
      <c r="AE2338" s="21"/>
      <c r="AF2338" s="21"/>
      <c r="AH2338" s="23"/>
      <c r="AK2338" s="17"/>
      <c r="AO2338" s="24"/>
      <c r="AP2338" s="1"/>
    </row>
    <row r="2339" spans="31:42">
      <c r="AE2339" s="21"/>
      <c r="AF2339" s="21"/>
      <c r="AH2339" s="23"/>
      <c r="AK2339" s="17"/>
      <c r="AO2339" s="24"/>
      <c r="AP2339" s="1"/>
    </row>
    <row r="2340" spans="31:42">
      <c r="AE2340" s="21"/>
      <c r="AF2340" s="21"/>
      <c r="AH2340" s="23"/>
      <c r="AK2340" s="17"/>
      <c r="AO2340" s="24"/>
      <c r="AP2340" s="1"/>
    </row>
    <row r="2341" spans="31:42">
      <c r="AE2341" s="21"/>
      <c r="AF2341" s="21"/>
      <c r="AH2341" s="23"/>
      <c r="AK2341" s="17"/>
      <c r="AO2341" s="24"/>
      <c r="AP2341" s="1"/>
    </row>
    <row r="2342" spans="31:42">
      <c r="AE2342" s="21"/>
      <c r="AF2342" s="21"/>
      <c r="AH2342" s="23"/>
      <c r="AK2342" s="17"/>
      <c r="AO2342" s="24"/>
      <c r="AP2342" s="1"/>
    </row>
    <row r="2343" spans="31:42">
      <c r="AE2343" s="21"/>
      <c r="AF2343" s="21"/>
      <c r="AH2343" s="23"/>
      <c r="AK2343" s="17"/>
      <c r="AO2343" s="24"/>
      <c r="AP2343" s="1"/>
    </row>
    <row r="2344" spans="31:42">
      <c r="AE2344" s="21"/>
      <c r="AF2344" s="21"/>
      <c r="AH2344" s="23"/>
      <c r="AK2344" s="17"/>
      <c r="AO2344" s="24"/>
      <c r="AP2344" s="1"/>
    </row>
    <row r="2345" spans="31:42">
      <c r="AE2345" s="21"/>
      <c r="AF2345" s="21"/>
      <c r="AH2345" s="23"/>
      <c r="AK2345" s="17"/>
      <c r="AO2345" s="24"/>
      <c r="AP2345" s="1"/>
    </row>
    <row r="2346" spans="31:42">
      <c r="AE2346" s="21"/>
      <c r="AF2346" s="21"/>
      <c r="AH2346" s="23"/>
      <c r="AK2346" s="17"/>
      <c r="AO2346" s="24"/>
      <c r="AP2346" s="1"/>
    </row>
    <row r="2347" spans="31:42">
      <c r="AE2347" s="21"/>
      <c r="AF2347" s="21"/>
      <c r="AH2347" s="23"/>
      <c r="AK2347" s="17"/>
      <c r="AO2347" s="24"/>
      <c r="AP2347" s="1"/>
    </row>
    <row r="2348" spans="31:42">
      <c r="AE2348" s="21"/>
      <c r="AF2348" s="21"/>
      <c r="AH2348" s="23"/>
      <c r="AK2348" s="17"/>
      <c r="AO2348" s="24"/>
      <c r="AP2348" s="1"/>
    </row>
    <row r="2349" spans="31:42">
      <c r="AE2349" s="21"/>
      <c r="AF2349" s="21"/>
      <c r="AH2349" s="23"/>
      <c r="AK2349" s="17"/>
      <c r="AO2349" s="24"/>
      <c r="AP2349" s="1"/>
    </row>
    <row r="2350" spans="31:42">
      <c r="AE2350" s="21"/>
      <c r="AF2350" s="21"/>
      <c r="AH2350" s="23"/>
      <c r="AK2350" s="17"/>
      <c r="AO2350" s="24"/>
      <c r="AP2350" s="1"/>
    </row>
    <row r="2351" spans="31:42">
      <c r="AE2351" s="21"/>
      <c r="AF2351" s="21"/>
      <c r="AH2351" s="23"/>
      <c r="AK2351" s="17"/>
      <c r="AO2351" s="24"/>
      <c r="AP2351" s="1"/>
    </row>
    <row r="2352" spans="31:42">
      <c r="AE2352" s="21"/>
      <c r="AF2352" s="21"/>
      <c r="AH2352" s="23"/>
      <c r="AK2352" s="17"/>
      <c r="AO2352" s="24"/>
      <c r="AP2352" s="1"/>
    </row>
    <row r="2353" spans="31:42">
      <c r="AE2353" s="21"/>
      <c r="AF2353" s="21"/>
      <c r="AH2353" s="23"/>
      <c r="AK2353" s="17"/>
      <c r="AO2353" s="24"/>
      <c r="AP2353" s="1"/>
    </row>
    <row r="2354" spans="31:42">
      <c r="AE2354" s="21"/>
      <c r="AF2354" s="21"/>
      <c r="AH2354" s="23"/>
      <c r="AK2354" s="17"/>
      <c r="AO2354" s="24"/>
      <c r="AP2354" s="1"/>
    </row>
    <row r="2355" spans="31:42">
      <c r="AE2355" s="21"/>
      <c r="AF2355" s="21"/>
      <c r="AH2355" s="23"/>
      <c r="AK2355" s="17"/>
      <c r="AO2355" s="24"/>
      <c r="AP2355" s="1"/>
    </row>
    <row r="2356" spans="31:42">
      <c r="AE2356" s="21"/>
      <c r="AF2356" s="21"/>
      <c r="AH2356" s="23"/>
      <c r="AK2356" s="17"/>
      <c r="AO2356" s="24"/>
      <c r="AP2356" s="1"/>
    </row>
    <row r="2357" spans="31:42">
      <c r="AE2357" s="21"/>
      <c r="AF2357" s="21"/>
      <c r="AH2357" s="23"/>
      <c r="AK2357" s="17"/>
      <c r="AO2357" s="24"/>
      <c r="AP2357" s="1"/>
    </row>
    <row r="2358" spans="31:42">
      <c r="AE2358" s="21"/>
      <c r="AF2358" s="21"/>
      <c r="AH2358" s="23"/>
      <c r="AK2358" s="17"/>
      <c r="AO2358" s="24"/>
      <c r="AP2358" s="1"/>
    </row>
    <row r="2359" spans="31:42">
      <c r="AE2359" s="21"/>
      <c r="AF2359" s="21"/>
      <c r="AH2359" s="23"/>
      <c r="AK2359" s="17"/>
      <c r="AO2359" s="24"/>
      <c r="AP2359" s="1"/>
    </row>
    <row r="2360" spans="31:42">
      <c r="AE2360" s="21"/>
      <c r="AF2360" s="21"/>
      <c r="AH2360" s="23"/>
      <c r="AK2360" s="17"/>
      <c r="AO2360" s="24"/>
      <c r="AP2360" s="1"/>
    </row>
    <row r="2361" spans="31:42">
      <c r="AE2361" s="21"/>
      <c r="AF2361" s="21"/>
      <c r="AH2361" s="23"/>
      <c r="AK2361" s="17"/>
      <c r="AO2361" s="24"/>
      <c r="AP2361" s="1"/>
    </row>
    <row r="2362" spans="31:42">
      <c r="AE2362" s="21"/>
      <c r="AF2362" s="21"/>
      <c r="AH2362" s="23"/>
      <c r="AK2362" s="17"/>
      <c r="AO2362" s="24"/>
      <c r="AP2362" s="1"/>
    </row>
    <row r="2363" spans="31:42">
      <c r="AE2363" s="21"/>
      <c r="AF2363" s="21"/>
      <c r="AH2363" s="23"/>
      <c r="AK2363" s="17"/>
      <c r="AO2363" s="24"/>
      <c r="AP2363" s="1"/>
    </row>
    <row r="2364" spans="31:42">
      <c r="AE2364" s="21"/>
      <c r="AF2364" s="21"/>
      <c r="AH2364" s="23"/>
      <c r="AK2364" s="17"/>
      <c r="AO2364" s="24"/>
      <c r="AP2364" s="1"/>
    </row>
    <row r="2365" spans="31:42">
      <c r="AE2365" s="21"/>
      <c r="AF2365" s="21"/>
      <c r="AH2365" s="23"/>
      <c r="AK2365" s="17"/>
      <c r="AO2365" s="24"/>
      <c r="AP2365" s="1"/>
    </row>
    <row r="2366" spans="31:42">
      <c r="AE2366" s="21"/>
      <c r="AF2366" s="21"/>
      <c r="AH2366" s="23"/>
      <c r="AK2366" s="17"/>
      <c r="AO2366" s="24"/>
      <c r="AP2366" s="1"/>
    </row>
    <row r="2367" spans="31:42">
      <c r="AE2367" s="21"/>
      <c r="AF2367" s="21"/>
      <c r="AH2367" s="23"/>
      <c r="AK2367" s="17"/>
      <c r="AO2367" s="24"/>
      <c r="AP2367" s="1"/>
    </row>
    <row r="2368" spans="31:42">
      <c r="AE2368" s="21"/>
      <c r="AF2368" s="21"/>
      <c r="AH2368" s="23"/>
      <c r="AK2368" s="17"/>
      <c r="AO2368" s="24"/>
      <c r="AP2368" s="1"/>
    </row>
    <row r="2369" spans="31:42">
      <c r="AE2369" s="21"/>
      <c r="AF2369" s="21"/>
      <c r="AH2369" s="23"/>
      <c r="AK2369" s="17"/>
      <c r="AO2369" s="24"/>
      <c r="AP2369" s="1"/>
    </row>
    <row r="2370" spans="31:42">
      <c r="AE2370" s="21"/>
      <c r="AF2370" s="21"/>
      <c r="AH2370" s="23"/>
      <c r="AK2370" s="17"/>
      <c r="AO2370" s="24"/>
      <c r="AP2370" s="1"/>
    </row>
    <row r="2371" spans="31:42">
      <c r="AE2371" s="21"/>
      <c r="AF2371" s="21"/>
      <c r="AH2371" s="23"/>
      <c r="AK2371" s="17"/>
      <c r="AO2371" s="24"/>
      <c r="AP2371" s="1"/>
    </row>
    <row r="2372" spans="31:42">
      <c r="AE2372" s="21"/>
      <c r="AF2372" s="21"/>
      <c r="AH2372" s="23"/>
      <c r="AK2372" s="17"/>
      <c r="AO2372" s="24"/>
      <c r="AP2372" s="1"/>
    </row>
    <row r="2373" spans="31:42">
      <c r="AE2373" s="21"/>
      <c r="AF2373" s="21"/>
      <c r="AH2373" s="23"/>
      <c r="AK2373" s="17"/>
      <c r="AO2373" s="24"/>
      <c r="AP2373" s="1"/>
    </row>
    <row r="2374" spans="31:42">
      <c r="AE2374" s="21"/>
      <c r="AF2374" s="21"/>
      <c r="AH2374" s="23"/>
      <c r="AK2374" s="17"/>
      <c r="AO2374" s="24"/>
      <c r="AP2374" s="1"/>
    </row>
    <row r="2375" spans="31:42">
      <c r="AE2375" s="21"/>
      <c r="AF2375" s="21"/>
      <c r="AH2375" s="23"/>
      <c r="AK2375" s="17"/>
      <c r="AO2375" s="24"/>
      <c r="AP2375" s="1"/>
    </row>
    <row r="2376" spans="31:42">
      <c r="AE2376" s="21"/>
      <c r="AF2376" s="21"/>
      <c r="AH2376" s="23"/>
      <c r="AK2376" s="17"/>
      <c r="AO2376" s="24"/>
      <c r="AP2376" s="1"/>
    </row>
    <row r="2377" spans="31:42">
      <c r="AE2377" s="21"/>
      <c r="AF2377" s="21"/>
      <c r="AH2377" s="23"/>
      <c r="AK2377" s="17"/>
      <c r="AO2377" s="24"/>
      <c r="AP2377" s="1"/>
    </row>
    <row r="2378" spans="31:42">
      <c r="AE2378" s="21"/>
      <c r="AF2378" s="21"/>
      <c r="AH2378" s="23"/>
      <c r="AK2378" s="17"/>
      <c r="AO2378" s="24"/>
      <c r="AP2378" s="1"/>
    </row>
    <row r="2379" spans="31:42">
      <c r="AE2379" s="21"/>
      <c r="AF2379" s="21"/>
      <c r="AH2379" s="23"/>
      <c r="AK2379" s="17"/>
      <c r="AO2379" s="24"/>
      <c r="AP2379" s="1"/>
    </row>
    <row r="2380" spans="31:42">
      <c r="AE2380" s="21"/>
      <c r="AF2380" s="21"/>
      <c r="AH2380" s="23"/>
      <c r="AK2380" s="17"/>
      <c r="AO2380" s="24"/>
      <c r="AP2380" s="1"/>
    </row>
    <row r="2381" spans="31:42">
      <c r="AE2381" s="21"/>
      <c r="AF2381" s="21"/>
      <c r="AH2381" s="23"/>
      <c r="AK2381" s="17"/>
      <c r="AO2381" s="24"/>
      <c r="AP2381" s="1"/>
    </row>
    <row r="2382" spans="31:42">
      <c r="AE2382" s="21"/>
      <c r="AF2382" s="21"/>
      <c r="AH2382" s="23"/>
      <c r="AK2382" s="17"/>
      <c r="AO2382" s="24"/>
      <c r="AP2382" s="1"/>
    </row>
    <row r="2383" spans="31:42">
      <c r="AE2383" s="21"/>
      <c r="AF2383" s="21"/>
      <c r="AH2383" s="23"/>
      <c r="AK2383" s="17"/>
      <c r="AO2383" s="24"/>
      <c r="AP2383" s="1"/>
    </row>
    <row r="2384" spans="31:42">
      <c r="AE2384" s="21"/>
      <c r="AF2384" s="21"/>
      <c r="AH2384" s="23"/>
      <c r="AK2384" s="17"/>
      <c r="AO2384" s="24"/>
      <c r="AP2384" s="1"/>
    </row>
    <row r="2385" spans="31:42">
      <c r="AE2385" s="21"/>
      <c r="AF2385" s="21"/>
      <c r="AH2385" s="23"/>
      <c r="AK2385" s="17"/>
      <c r="AO2385" s="24"/>
      <c r="AP2385" s="1"/>
    </row>
    <row r="2386" spans="31:42">
      <c r="AE2386" s="21"/>
      <c r="AF2386" s="21"/>
      <c r="AH2386" s="23"/>
      <c r="AK2386" s="17"/>
      <c r="AO2386" s="24"/>
      <c r="AP2386" s="1"/>
    </row>
    <row r="2387" spans="31:42">
      <c r="AE2387" s="21"/>
      <c r="AF2387" s="21"/>
      <c r="AH2387" s="23"/>
      <c r="AK2387" s="17"/>
      <c r="AO2387" s="24"/>
      <c r="AP2387" s="1"/>
    </row>
    <row r="2388" spans="31:42">
      <c r="AE2388" s="21"/>
      <c r="AF2388" s="21"/>
      <c r="AH2388" s="23"/>
      <c r="AK2388" s="17"/>
      <c r="AO2388" s="24"/>
      <c r="AP2388" s="1"/>
    </row>
    <row r="2389" spans="31:42">
      <c r="AE2389" s="21"/>
      <c r="AF2389" s="21"/>
      <c r="AH2389" s="23"/>
      <c r="AK2389" s="17"/>
      <c r="AO2389" s="24"/>
      <c r="AP2389" s="1"/>
    </row>
    <row r="2390" spans="31:42">
      <c r="AE2390" s="21"/>
      <c r="AF2390" s="21"/>
      <c r="AH2390" s="23"/>
      <c r="AK2390" s="17"/>
      <c r="AO2390" s="24"/>
      <c r="AP2390" s="1"/>
    </row>
    <row r="2391" spans="31:42">
      <c r="AE2391" s="21"/>
      <c r="AF2391" s="21"/>
      <c r="AH2391" s="23"/>
      <c r="AK2391" s="17"/>
      <c r="AO2391" s="24"/>
      <c r="AP2391" s="1"/>
    </row>
    <row r="2392" spans="31:42">
      <c r="AE2392" s="21"/>
      <c r="AF2392" s="21"/>
      <c r="AH2392" s="23"/>
      <c r="AK2392" s="17"/>
      <c r="AO2392" s="24"/>
      <c r="AP2392" s="1"/>
    </row>
    <row r="2393" spans="31:42">
      <c r="AE2393" s="21"/>
      <c r="AF2393" s="21"/>
      <c r="AH2393" s="23"/>
      <c r="AK2393" s="17"/>
      <c r="AO2393" s="24"/>
      <c r="AP2393" s="1"/>
    </row>
    <row r="2394" spans="31:42">
      <c r="AE2394" s="21"/>
      <c r="AF2394" s="21"/>
      <c r="AH2394" s="23"/>
      <c r="AK2394" s="17"/>
      <c r="AO2394" s="24"/>
      <c r="AP2394" s="1"/>
    </row>
    <row r="2395" spans="31:42">
      <c r="AE2395" s="21"/>
      <c r="AF2395" s="21"/>
      <c r="AH2395" s="23"/>
      <c r="AK2395" s="17"/>
      <c r="AO2395" s="24"/>
      <c r="AP2395" s="1"/>
    </row>
    <row r="2396" spans="31:42">
      <c r="AE2396" s="21"/>
      <c r="AF2396" s="21"/>
      <c r="AH2396" s="23"/>
      <c r="AK2396" s="17"/>
      <c r="AO2396" s="24"/>
      <c r="AP2396" s="1"/>
    </row>
    <row r="2397" spans="31:42">
      <c r="AE2397" s="21"/>
      <c r="AF2397" s="21"/>
      <c r="AH2397" s="23"/>
      <c r="AK2397" s="17"/>
      <c r="AO2397" s="24"/>
      <c r="AP2397" s="1"/>
    </row>
    <row r="2398" spans="31:42">
      <c r="AE2398" s="21"/>
      <c r="AF2398" s="21"/>
      <c r="AH2398" s="23"/>
      <c r="AK2398" s="17"/>
      <c r="AO2398" s="24"/>
      <c r="AP2398" s="1"/>
    </row>
    <row r="2399" spans="31:42">
      <c r="AE2399" s="21"/>
      <c r="AF2399" s="21"/>
      <c r="AH2399" s="23"/>
      <c r="AK2399" s="17"/>
      <c r="AO2399" s="24"/>
      <c r="AP2399" s="1"/>
    </row>
    <row r="2400" spans="31:42">
      <c r="AE2400" s="21"/>
      <c r="AF2400" s="21"/>
      <c r="AH2400" s="23"/>
      <c r="AK2400" s="17"/>
      <c r="AO2400" s="24"/>
      <c r="AP2400" s="1"/>
    </row>
    <row r="2401" spans="31:42">
      <c r="AE2401" s="21"/>
      <c r="AF2401" s="21"/>
      <c r="AH2401" s="23"/>
      <c r="AK2401" s="17"/>
      <c r="AO2401" s="24"/>
      <c r="AP2401" s="1"/>
    </row>
    <row r="2402" spans="31:42">
      <c r="AE2402" s="21"/>
      <c r="AF2402" s="21"/>
      <c r="AH2402" s="23"/>
      <c r="AK2402" s="17"/>
      <c r="AO2402" s="24"/>
      <c r="AP2402" s="1"/>
    </row>
    <row r="2403" spans="31:42">
      <c r="AE2403" s="21"/>
      <c r="AF2403" s="21"/>
      <c r="AH2403" s="23"/>
      <c r="AK2403" s="17"/>
      <c r="AO2403" s="24"/>
      <c r="AP2403" s="1"/>
    </row>
    <row r="2404" spans="31:42">
      <c r="AE2404" s="21"/>
      <c r="AF2404" s="21"/>
      <c r="AH2404" s="23"/>
      <c r="AK2404" s="17"/>
      <c r="AO2404" s="24"/>
      <c r="AP2404" s="1"/>
    </row>
    <row r="2405" spans="31:42">
      <c r="AE2405" s="21"/>
      <c r="AF2405" s="21"/>
      <c r="AH2405" s="23"/>
      <c r="AK2405" s="17"/>
      <c r="AO2405" s="24"/>
      <c r="AP2405" s="1"/>
    </row>
    <row r="2406" spans="31:42">
      <c r="AE2406" s="21"/>
      <c r="AF2406" s="21"/>
      <c r="AH2406" s="23"/>
      <c r="AK2406" s="17"/>
      <c r="AO2406" s="24"/>
      <c r="AP2406" s="1"/>
    </row>
    <row r="2407" spans="31:42">
      <c r="AE2407" s="21"/>
      <c r="AF2407" s="21"/>
      <c r="AH2407" s="23"/>
      <c r="AK2407" s="17"/>
      <c r="AO2407" s="24"/>
      <c r="AP2407" s="1"/>
    </row>
    <row r="2408" spans="31:42">
      <c r="AE2408" s="21"/>
      <c r="AF2408" s="21"/>
      <c r="AH2408" s="23"/>
      <c r="AK2408" s="17"/>
      <c r="AO2408" s="24"/>
      <c r="AP2408" s="1"/>
    </row>
    <row r="2409" spans="31:42">
      <c r="AE2409" s="21"/>
      <c r="AF2409" s="21"/>
      <c r="AH2409" s="23"/>
      <c r="AK2409" s="17"/>
      <c r="AO2409" s="24"/>
      <c r="AP2409" s="1"/>
    </row>
    <row r="2410" spans="31:42">
      <c r="AE2410" s="21"/>
      <c r="AF2410" s="21"/>
      <c r="AH2410" s="23"/>
      <c r="AK2410" s="17"/>
      <c r="AO2410" s="24"/>
      <c r="AP2410" s="1"/>
    </row>
    <row r="2411" spans="31:42">
      <c r="AE2411" s="21"/>
      <c r="AF2411" s="21"/>
      <c r="AH2411" s="23"/>
      <c r="AK2411" s="17"/>
      <c r="AO2411" s="24"/>
      <c r="AP2411" s="1"/>
    </row>
    <row r="2412" spans="31:42">
      <c r="AE2412" s="21"/>
      <c r="AF2412" s="21"/>
      <c r="AH2412" s="23"/>
      <c r="AK2412" s="17"/>
      <c r="AO2412" s="24"/>
      <c r="AP2412" s="1"/>
    </row>
    <row r="2413" spans="31:42">
      <c r="AE2413" s="21"/>
      <c r="AF2413" s="21"/>
      <c r="AH2413" s="23"/>
      <c r="AK2413" s="17"/>
      <c r="AO2413" s="24"/>
      <c r="AP2413" s="1"/>
    </row>
    <row r="2414" spans="31:42">
      <c r="AE2414" s="21"/>
      <c r="AF2414" s="21"/>
      <c r="AH2414" s="23"/>
      <c r="AK2414" s="17"/>
      <c r="AO2414" s="24"/>
      <c r="AP2414" s="1"/>
    </row>
    <row r="2415" spans="31:42">
      <c r="AE2415" s="21"/>
      <c r="AF2415" s="21"/>
      <c r="AH2415" s="23"/>
      <c r="AK2415" s="17"/>
      <c r="AO2415" s="24"/>
      <c r="AP2415" s="1"/>
    </row>
    <row r="2416" spans="31:42">
      <c r="AE2416" s="21"/>
      <c r="AF2416" s="21"/>
      <c r="AH2416" s="23"/>
      <c r="AK2416" s="17"/>
      <c r="AO2416" s="24"/>
      <c r="AP2416" s="1"/>
    </row>
    <row r="2417" spans="31:42">
      <c r="AE2417" s="21"/>
      <c r="AF2417" s="21"/>
      <c r="AH2417" s="23"/>
      <c r="AK2417" s="17"/>
      <c r="AO2417" s="24"/>
      <c r="AP2417" s="1"/>
    </row>
    <row r="2418" spans="31:42">
      <c r="AE2418" s="21"/>
      <c r="AF2418" s="21"/>
      <c r="AH2418" s="23"/>
      <c r="AK2418" s="17"/>
      <c r="AO2418" s="24"/>
      <c r="AP2418" s="1"/>
    </row>
    <row r="2419" spans="31:42">
      <c r="AE2419" s="21"/>
      <c r="AF2419" s="21"/>
      <c r="AH2419" s="23"/>
      <c r="AK2419" s="17"/>
      <c r="AO2419" s="24"/>
      <c r="AP2419" s="1"/>
    </row>
    <row r="2420" spans="31:42">
      <c r="AE2420" s="21"/>
      <c r="AF2420" s="21"/>
      <c r="AH2420" s="23"/>
      <c r="AK2420" s="17"/>
      <c r="AO2420" s="24"/>
      <c r="AP2420" s="1"/>
    </row>
    <row r="2421" spans="31:42">
      <c r="AE2421" s="21"/>
      <c r="AF2421" s="21"/>
      <c r="AH2421" s="23"/>
      <c r="AK2421" s="17"/>
      <c r="AO2421" s="24"/>
      <c r="AP2421" s="1"/>
    </row>
    <row r="2422" spans="31:42">
      <c r="AE2422" s="21"/>
      <c r="AF2422" s="21"/>
      <c r="AH2422" s="23"/>
      <c r="AK2422" s="17"/>
      <c r="AO2422" s="24"/>
      <c r="AP2422" s="1"/>
    </row>
    <row r="2423" spans="31:42">
      <c r="AE2423" s="21"/>
      <c r="AF2423" s="21"/>
      <c r="AH2423" s="23"/>
      <c r="AK2423" s="17"/>
      <c r="AO2423" s="24"/>
      <c r="AP2423" s="1"/>
    </row>
    <row r="2424" spans="31:42">
      <c r="AE2424" s="21"/>
      <c r="AF2424" s="21"/>
      <c r="AH2424" s="23"/>
      <c r="AK2424" s="17"/>
      <c r="AO2424" s="24"/>
      <c r="AP2424" s="1"/>
    </row>
    <row r="2425" spans="31:42">
      <c r="AE2425" s="21"/>
      <c r="AF2425" s="21"/>
      <c r="AH2425" s="23"/>
      <c r="AK2425" s="17"/>
      <c r="AO2425" s="24"/>
      <c r="AP2425" s="1"/>
    </row>
    <row r="2426" spans="31:42">
      <c r="AE2426" s="21"/>
      <c r="AF2426" s="21"/>
      <c r="AH2426" s="23"/>
      <c r="AK2426" s="17"/>
      <c r="AO2426" s="24"/>
      <c r="AP2426" s="1"/>
    </row>
    <row r="2427" spans="31:42">
      <c r="AE2427" s="21"/>
      <c r="AF2427" s="21"/>
      <c r="AH2427" s="23"/>
      <c r="AK2427" s="17"/>
      <c r="AO2427" s="24"/>
      <c r="AP2427" s="1"/>
    </row>
    <row r="2428" spans="31:42">
      <c r="AE2428" s="21"/>
      <c r="AF2428" s="21"/>
      <c r="AH2428" s="23"/>
      <c r="AK2428" s="17"/>
      <c r="AO2428" s="24"/>
      <c r="AP2428" s="1"/>
    </row>
    <row r="2429" spans="31:42">
      <c r="AE2429" s="21"/>
      <c r="AF2429" s="21"/>
      <c r="AH2429" s="23"/>
      <c r="AK2429" s="17"/>
      <c r="AO2429" s="24"/>
      <c r="AP2429" s="1"/>
    </row>
    <row r="2430" spans="31:42">
      <c r="AE2430" s="21"/>
      <c r="AF2430" s="21"/>
      <c r="AH2430" s="23"/>
      <c r="AK2430" s="17"/>
      <c r="AO2430" s="24"/>
      <c r="AP2430" s="1"/>
    </row>
    <row r="2431" spans="31:42">
      <c r="AE2431" s="21"/>
      <c r="AF2431" s="21"/>
      <c r="AH2431" s="23"/>
      <c r="AK2431" s="17"/>
      <c r="AO2431" s="24"/>
      <c r="AP2431" s="1"/>
    </row>
    <row r="2432" spans="31:42">
      <c r="AE2432" s="21"/>
      <c r="AF2432" s="21"/>
      <c r="AH2432" s="23"/>
      <c r="AK2432" s="17"/>
      <c r="AO2432" s="24"/>
      <c r="AP2432" s="1"/>
    </row>
    <row r="2433" spans="31:42">
      <c r="AE2433" s="21"/>
      <c r="AF2433" s="21"/>
      <c r="AH2433" s="23"/>
      <c r="AK2433" s="17"/>
      <c r="AO2433" s="24"/>
      <c r="AP2433" s="1"/>
    </row>
    <row r="2434" spans="31:42">
      <c r="AE2434" s="21"/>
      <c r="AF2434" s="21"/>
      <c r="AH2434" s="23"/>
      <c r="AK2434" s="17"/>
      <c r="AO2434" s="24"/>
      <c r="AP2434" s="1"/>
    </row>
    <row r="2435" spans="31:42">
      <c r="AE2435" s="21"/>
      <c r="AF2435" s="21"/>
      <c r="AH2435" s="23"/>
      <c r="AK2435" s="17"/>
      <c r="AO2435" s="24"/>
      <c r="AP2435" s="1"/>
    </row>
    <row r="2436" spans="31:42">
      <c r="AE2436" s="21"/>
      <c r="AF2436" s="21"/>
      <c r="AH2436" s="23"/>
      <c r="AK2436" s="17"/>
      <c r="AO2436" s="24"/>
      <c r="AP2436" s="1"/>
    </row>
    <row r="2437" spans="31:42">
      <c r="AE2437" s="21"/>
      <c r="AF2437" s="21"/>
      <c r="AH2437" s="23"/>
      <c r="AK2437" s="17"/>
      <c r="AO2437" s="24"/>
      <c r="AP2437" s="1"/>
    </row>
    <row r="2438" spans="31:42">
      <c r="AE2438" s="21"/>
      <c r="AF2438" s="21"/>
      <c r="AH2438" s="23"/>
      <c r="AK2438" s="17"/>
      <c r="AO2438" s="24"/>
      <c r="AP2438" s="1"/>
    </row>
    <row r="2439" spans="31:42">
      <c r="AE2439" s="21"/>
      <c r="AF2439" s="21"/>
      <c r="AH2439" s="23"/>
      <c r="AK2439" s="17"/>
      <c r="AO2439" s="24"/>
      <c r="AP2439" s="1"/>
    </row>
    <row r="2440" spans="31:42">
      <c r="AE2440" s="21"/>
      <c r="AF2440" s="21"/>
      <c r="AH2440" s="23"/>
      <c r="AK2440" s="17"/>
      <c r="AO2440" s="24"/>
      <c r="AP2440" s="1"/>
    </row>
    <row r="2441" spans="31:42">
      <c r="AE2441" s="21"/>
      <c r="AF2441" s="21"/>
      <c r="AH2441" s="23"/>
      <c r="AK2441" s="17"/>
      <c r="AO2441" s="24"/>
      <c r="AP2441" s="1"/>
    </row>
    <row r="2442" spans="31:42">
      <c r="AE2442" s="21"/>
      <c r="AF2442" s="21"/>
      <c r="AH2442" s="23"/>
      <c r="AK2442" s="17"/>
      <c r="AO2442" s="24"/>
      <c r="AP2442" s="1"/>
    </row>
    <row r="2443" spans="31:42">
      <c r="AE2443" s="21"/>
      <c r="AF2443" s="21"/>
      <c r="AH2443" s="23"/>
      <c r="AK2443" s="17"/>
      <c r="AO2443" s="24"/>
      <c r="AP2443" s="1"/>
    </row>
    <row r="2444" spans="31:42">
      <c r="AE2444" s="21"/>
      <c r="AF2444" s="21"/>
      <c r="AH2444" s="23"/>
      <c r="AK2444" s="17"/>
      <c r="AO2444" s="24"/>
      <c r="AP2444" s="1"/>
    </row>
    <row r="2445" spans="31:42">
      <c r="AE2445" s="21"/>
      <c r="AF2445" s="21"/>
      <c r="AH2445" s="23"/>
      <c r="AK2445" s="17"/>
      <c r="AO2445" s="24"/>
      <c r="AP2445" s="1"/>
    </row>
    <row r="2446" spans="31:42">
      <c r="AE2446" s="21"/>
      <c r="AF2446" s="21"/>
      <c r="AH2446" s="23"/>
      <c r="AK2446" s="17"/>
      <c r="AO2446" s="24"/>
      <c r="AP2446" s="1"/>
    </row>
    <row r="2447" spans="31:42">
      <c r="AE2447" s="21"/>
      <c r="AF2447" s="21"/>
      <c r="AH2447" s="23"/>
      <c r="AK2447" s="17"/>
      <c r="AO2447" s="24"/>
      <c r="AP2447" s="1"/>
    </row>
    <row r="2448" spans="31:42">
      <c r="AE2448" s="21"/>
      <c r="AF2448" s="21"/>
      <c r="AH2448" s="23"/>
      <c r="AK2448" s="17"/>
      <c r="AO2448" s="24"/>
      <c r="AP2448" s="1"/>
    </row>
    <row r="2449" spans="31:42">
      <c r="AE2449" s="21"/>
      <c r="AF2449" s="21"/>
      <c r="AH2449" s="23"/>
      <c r="AK2449" s="17"/>
      <c r="AO2449" s="24"/>
      <c r="AP2449" s="1"/>
    </row>
    <row r="2450" spans="31:42">
      <c r="AE2450" s="21"/>
      <c r="AF2450" s="21"/>
      <c r="AH2450" s="23"/>
      <c r="AK2450" s="17"/>
      <c r="AO2450" s="24"/>
      <c r="AP2450" s="1"/>
    </row>
    <row r="2451" spans="31:42">
      <c r="AE2451" s="21"/>
      <c r="AF2451" s="21"/>
      <c r="AH2451" s="23"/>
      <c r="AK2451" s="17"/>
      <c r="AO2451" s="24"/>
      <c r="AP2451" s="1"/>
    </row>
    <row r="2452" spans="31:42">
      <c r="AE2452" s="21"/>
      <c r="AF2452" s="21"/>
      <c r="AH2452" s="23"/>
      <c r="AK2452" s="17"/>
      <c r="AO2452" s="24"/>
      <c r="AP2452" s="1"/>
    </row>
    <row r="2453" spans="31:42">
      <c r="AE2453" s="21"/>
      <c r="AF2453" s="21"/>
      <c r="AH2453" s="23"/>
      <c r="AK2453" s="17"/>
      <c r="AO2453" s="24"/>
      <c r="AP2453" s="1"/>
    </row>
    <row r="2454" spans="31:42">
      <c r="AE2454" s="21"/>
      <c r="AF2454" s="21"/>
      <c r="AH2454" s="23"/>
      <c r="AK2454" s="17"/>
      <c r="AO2454" s="24"/>
      <c r="AP2454" s="1"/>
    </row>
    <row r="2455" spans="31:42">
      <c r="AE2455" s="21"/>
      <c r="AF2455" s="21"/>
      <c r="AH2455" s="23"/>
      <c r="AK2455" s="17"/>
      <c r="AO2455" s="24"/>
      <c r="AP2455" s="1"/>
    </row>
    <row r="2456" spans="31:42">
      <c r="AE2456" s="21"/>
      <c r="AF2456" s="21"/>
      <c r="AH2456" s="23"/>
      <c r="AK2456" s="17"/>
      <c r="AO2456" s="24"/>
      <c r="AP2456" s="1"/>
    </row>
    <row r="2457" spans="31:42">
      <c r="AE2457" s="21"/>
      <c r="AF2457" s="21"/>
      <c r="AH2457" s="23"/>
      <c r="AK2457" s="17"/>
      <c r="AO2457" s="24"/>
      <c r="AP2457" s="1"/>
    </row>
    <row r="2458" spans="31:42">
      <c r="AE2458" s="21"/>
      <c r="AF2458" s="21"/>
      <c r="AH2458" s="23"/>
      <c r="AK2458" s="17"/>
      <c r="AO2458" s="24"/>
      <c r="AP2458" s="1"/>
    </row>
    <row r="2459" spans="31:42">
      <c r="AE2459" s="21"/>
      <c r="AF2459" s="21"/>
      <c r="AH2459" s="23"/>
      <c r="AK2459" s="17"/>
      <c r="AO2459" s="24"/>
      <c r="AP2459" s="1"/>
    </row>
    <row r="2460" spans="31:42">
      <c r="AE2460" s="21"/>
      <c r="AF2460" s="21"/>
      <c r="AH2460" s="23"/>
      <c r="AK2460" s="17"/>
      <c r="AO2460" s="24"/>
      <c r="AP2460" s="1"/>
    </row>
    <row r="2461" spans="31:42">
      <c r="AE2461" s="21"/>
      <c r="AF2461" s="21"/>
      <c r="AH2461" s="23"/>
      <c r="AK2461" s="17"/>
      <c r="AO2461" s="24"/>
      <c r="AP2461" s="1"/>
    </row>
    <row r="2462" spans="31:42">
      <c r="AE2462" s="21"/>
      <c r="AF2462" s="21"/>
      <c r="AH2462" s="23"/>
      <c r="AK2462" s="17"/>
      <c r="AO2462" s="24"/>
      <c r="AP2462" s="1"/>
    </row>
    <row r="2463" spans="31:42">
      <c r="AE2463" s="21"/>
      <c r="AF2463" s="21"/>
      <c r="AH2463" s="23"/>
      <c r="AK2463" s="17"/>
      <c r="AO2463" s="24"/>
      <c r="AP2463" s="1"/>
    </row>
    <row r="2464" spans="31:42">
      <c r="AE2464" s="21"/>
      <c r="AF2464" s="21"/>
      <c r="AH2464" s="23"/>
      <c r="AK2464" s="17"/>
      <c r="AO2464" s="24"/>
      <c r="AP2464" s="1"/>
    </row>
    <row r="2465" spans="31:42">
      <c r="AE2465" s="21"/>
      <c r="AF2465" s="21"/>
      <c r="AH2465" s="23"/>
      <c r="AK2465" s="17"/>
      <c r="AO2465" s="24"/>
      <c r="AP2465" s="1"/>
    </row>
    <row r="2466" spans="31:42">
      <c r="AE2466" s="21"/>
      <c r="AF2466" s="21"/>
      <c r="AH2466" s="23"/>
      <c r="AK2466" s="17"/>
      <c r="AO2466" s="24"/>
      <c r="AP2466" s="1"/>
    </row>
    <row r="2467" spans="31:42">
      <c r="AE2467" s="21"/>
      <c r="AF2467" s="21"/>
      <c r="AH2467" s="23"/>
      <c r="AK2467" s="17"/>
      <c r="AO2467" s="24"/>
      <c r="AP2467" s="1"/>
    </row>
    <row r="2468" spans="31:42">
      <c r="AE2468" s="21"/>
      <c r="AF2468" s="21"/>
      <c r="AH2468" s="23"/>
      <c r="AK2468" s="17"/>
      <c r="AO2468" s="24"/>
      <c r="AP2468" s="1"/>
    </row>
    <row r="2469" spans="31:42">
      <c r="AE2469" s="21"/>
      <c r="AF2469" s="21"/>
      <c r="AH2469" s="23"/>
      <c r="AK2469" s="17"/>
      <c r="AO2469" s="24"/>
      <c r="AP2469" s="1"/>
    </row>
    <row r="2470" spans="31:42">
      <c r="AE2470" s="21"/>
      <c r="AF2470" s="21"/>
      <c r="AH2470" s="23"/>
      <c r="AK2470" s="17"/>
      <c r="AO2470" s="24"/>
      <c r="AP2470" s="1"/>
    </row>
    <row r="2471" spans="31:42">
      <c r="AE2471" s="21"/>
      <c r="AF2471" s="21"/>
      <c r="AH2471" s="23"/>
      <c r="AK2471" s="17"/>
      <c r="AO2471" s="24"/>
      <c r="AP2471" s="1"/>
    </row>
    <row r="2472" spans="31:42">
      <c r="AE2472" s="21"/>
      <c r="AF2472" s="21"/>
      <c r="AH2472" s="23"/>
      <c r="AK2472" s="17"/>
      <c r="AO2472" s="24"/>
      <c r="AP2472" s="1"/>
    </row>
    <row r="2473" spans="31:42">
      <c r="AE2473" s="21"/>
      <c r="AF2473" s="21"/>
      <c r="AH2473" s="23"/>
      <c r="AK2473" s="17"/>
      <c r="AO2473" s="24"/>
      <c r="AP2473" s="1"/>
    </row>
    <row r="2474" spans="31:42">
      <c r="AE2474" s="21"/>
      <c r="AF2474" s="21"/>
      <c r="AH2474" s="23"/>
      <c r="AK2474" s="17"/>
      <c r="AO2474" s="24"/>
      <c r="AP2474" s="1"/>
    </row>
    <row r="2475" spans="31:42">
      <c r="AE2475" s="21"/>
      <c r="AF2475" s="21"/>
      <c r="AH2475" s="23"/>
      <c r="AK2475" s="17"/>
      <c r="AO2475" s="24"/>
      <c r="AP2475" s="1"/>
    </row>
    <row r="2476" spans="31:42">
      <c r="AE2476" s="21"/>
      <c r="AF2476" s="21"/>
      <c r="AH2476" s="23"/>
      <c r="AK2476" s="17"/>
      <c r="AO2476" s="24"/>
      <c r="AP2476" s="1"/>
    </row>
    <row r="2477" spans="31:42">
      <c r="AE2477" s="21"/>
      <c r="AF2477" s="21"/>
      <c r="AH2477" s="23"/>
      <c r="AK2477" s="17"/>
      <c r="AO2477" s="24"/>
      <c r="AP2477" s="1"/>
    </row>
    <row r="2478" spans="31:42">
      <c r="AE2478" s="21"/>
      <c r="AF2478" s="21"/>
      <c r="AH2478" s="23"/>
      <c r="AK2478" s="17"/>
      <c r="AO2478" s="24"/>
      <c r="AP2478" s="1"/>
    </row>
    <row r="2479" spans="31:42">
      <c r="AE2479" s="21"/>
      <c r="AF2479" s="21"/>
      <c r="AH2479" s="23"/>
      <c r="AK2479" s="17"/>
      <c r="AO2479" s="24"/>
      <c r="AP2479" s="1"/>
    </row>
    <row r="2480" spans="31:42">
      <c r="AE2480" s="21"/>
      <c r="AF2480" s="21"/>
      <c r="AH2480" s="23"/>
      <c r="AK2480" s="17"/>
      <c r="AO2480" s="24"/>
      <c r="AP2480" s="1"/>
    </row>
    <row r="2481" spans="31:42">
      <c r="AE2481" s="21"/>
      <c r="AF2481" s="21"/>
      <c r="AH2481" s="23"/>
      <c r="AK2481" s="17"/>
      <c r="AO2481" s="24"/>
      <c r="AP2481" s="1"/>
    </row>
    <row r="2482" spans="31:42">
      <c r="AE2482" s="21"/>
      <c r="AF2482" s="21"/>
      <c r="AH2482" s="23"/>
      <c r="AK2482" s="17"/>
      <c r="AO2482" s="24"/>
      <c r="AP2482" s="1"/>
    </row>
    <row r="2483" spans="31:42">
      <c r="AE2483" s="21"/>
      <c r="AF2483" s="21"/>
      <c r="AH2483" s="23"/>
      <c r="AK2483" s="17"/>
      <c r="AO2483" s="24"/>
      <c r="AP2483" s="1"/>
    </row>
    <row r="2484" spans="31:42">
      <c r="AE2484" s="21"/>
      <c r="AF2484" s="21"/>
      <c r="AH2484" s="23"/>
      <c r="AK2484" s="17"/>
      <c r="AO2484" s="24"/>
      <c r="AP2484" s="1"/>
    </row>
    <row r="2485" spans="31:42">
      <c r="AE2485" s="21"/>
      <c r="AF2485" s="21"/>
      <c r="AH2485" s="23"/>
      <c r="AK2485" s="17"/>
      <c r="AO2485" s="24"/>
      <c r="AP2485" s="1"/>
    </row>
    <row r="2486" spans="31:42">
      <c r="AE2486" s="21"/>
      <c r="AF2486" s="21"/>
      <c r="AH2486" s="23"/>
      <c r="AK2486" s="17"/>
      <c r="AO2486" s="24"/>
      <c r="AP2486" s="1"/>
    </row>
    <row r="2487" spans="31:42">
      <c r="AE2487" s="21"/>
      <c r="AF2487" s="21"/>
      <c r="AH2487" s="23"/>
      <c r="AK2487" s="17"/>
      <c r="AO2487" s="24"/>
      <c r="AP2487" s="1"/>
    </row>
    <row r="2488" spans="31:42">
      <c r="AE2488" s="21"/>
      <c r="AF2488" s="21"/>
      <c r="AH2488" s="23"/>
      <c r="AK2488" s="17"/>
      <c r="AO2488" s="24"/>
      <c r="AP2488" s="1"/>
    </row>
    <row r="2489" spans="31:42">
      <c r="AE2489" s="21"/>
      <c r="AF2489" s="21"/>
      <c r="AH2489" s="23"/>
      <c r="AK2489" s="17"/>
      <c r="AO2489" s="24"/>
      <c r="AP2489" s="1"/>
    </row>
    <row r="2490" spans="31:42">
      <c r="AE2490" s="21"/>
      <c r="AF2490" s="21"/>
      <c r="AH2490" s="23"/>
      <c r="AK2490" s="17"/>
      <c r="AO2490" s="24"/>
      <c r="AP2490" s="1"/>
    </row>
    <row r="2491" spans="31:42">
      <c r="AE2491" s="21"/>
      <c r="AF2491" s="21"/>
      <c r="AH2491" s="23"/>
      <c r="AK2491" s="17"/>
      <c r="AO2491" s="24"/>
      <c r="AP2491" s="1"/>
    </row>
    <row r="2492" spans="31:42">
      <c r="AE2492" s="21"/>
      <c r="AF2492" s="21"/>
      <c r="AH2492" s="23"/>
      <c r="AK2492" s="17"/>
      <c r="AO2492" s="24"/>
      <c r="AP2492" s="1"/>
    </row>
    <row r="2493" spans="31:42">
      <c r="AE2493" s="21"/>
      <c r="AF2493" s="21"/>
      <c r="AH2493" s="23"/>
      <c r="AK2493" s="17"/>
      <c r="AO2493" s="24"/>
      <c r="AP2493" s="1"/>
    </row>
    <row r="2494" spans="31:42">
      <c r="AE2494" s="21"/>
      <c r="AF2494" s="21"/>
      <c r="AH2494" s="23"/>
      <c r="AK2494" s="17"/>
      <c r="AO2494" s="24"/>
      <c r="AP2494" s="1"/>
    </row>
    <row r="2495" spans="31:42">
      <c r="AE2495" s="21"/>
      <c r="AF2495" s="21"/>
      <c r="AH2495" s="23"/>
      <c r="AK2495" s="17"/>
      <c r="AO2495" s="24"/>
      <c r="AP2495" s="1"/>
    </row>
    <row r="2496" spans="31:42">
      <c r="AE2496" s="21"/>
      <c r="AF2496" s="21"/>
      <c r="AH2496" s="23"/>
      <c r="AK2496" s="17"/>
      <c r="AO2496" s="24"/>
      <c r="AP2496" s="1"/>
    </row>
    <row r="2497" spans="31:42">
      <c r="AE2497" s="21"/>
      <c r="AF2497" s="21"/>
      <c r="AH2497" s="23"/>
      <c r="AK2497" s="17"/>
      <c r="AO2497" s="24"/>
      <c r="AP2497" s="1"/>
    </row>
    <row r="2498" spans="31:42">
      <c r="AE2498" s="21"/>
      <c r="AF2498" s="21"/>
      <c r="AH2498" s="23"/>
      <c r="AK2498" s="17"/>
      <c r="AO2498" s="24"/>
      <c r="AP2498" s="1"/>
    </row>
    <row r="2499" spans="31:42">
      <c r="AE2499" s="21"/>
      <c r="AF2499" s="21"/>
      <c r="AH2499" s="23"/>
      <c r="AK2499" s="17"/>
      <c r="AO2499" s="24"/>
      <c r="AP2499" s="1"/>
    </row>
    <row r="2500" spans="31:42">
      <c r="AE2500" s="21"/>
      <c r="AF2500" s="21"/>
      <c r="AH2500" s="23"/>
      <c r="AK2500" s="17"/>
      <c r="AO2500" s="24"/>
      <c r="AP2500" s="1"/>
    </row>
    <row r="2501" spans="31:42">
      <c r="AE2501" s="21"/>
      <c r="AF2501" s="21"/>
      <c r="AH2501" s="23"/>
      <c r="AK2501" s="17"/>
      <c r="AO2501" s="24"/>
      <c r="AP2501" s="1"/>
    </row>
    <row r="2502" spans="31:42">
      <c r="AE2502" s="21"/>
      <c r="AF2502" s="21"/>
      <c r="AH2502" s="23"/>
      <c r="AK2502" s="17"/>
      <c r="AO2502" s="24"/>
      <c r="AP2502" s="1"/>
    </row>
    <row r="2503" spans="31:42">
      <c r="AE2503" s="21"/>
      <c r="AF2503" s="21"/>
      <c r="AH2503" s="23"/>
      <c r="AK2503" s="17"/>
      <c r="AO2503" s="24"/>
      <c r="AP2503" s="1"/>
    </row>
    <row r="2504" spans="31:42">
      <c r="AE2504" s="21"/>
      <c r="AF2504" s="21"/>
      <c r="AH2504" s="23"/>
      <c r="AK2504" s="17"/>
      <c r="AO2504" s="24"/>
      <c r="AP2504" s="1"/>
    </row>
    <row r="2505" spans="31:42">
      <c r="AE2505" s="21"/>
      <c r="AF2505" s="21"/>
      <c r="AH2505" s="23"/>
      <c r="AK2505" s="17"/>
      <c r="AO2505" s="24"/>
      <c r="AP2505" s="1"/>
    </row>
    <row r="2506" spans="31:42">
      <c r="AE2506" s="21"/>
      <c r="AF2506" s="21"/>
      <c r="AH2506" s="23"/>
      <c r="AK2506" s="17"/>
      <c r="AO2506" s="24"/>
      <c r="AP2506" s="1"/>
    </row>
    <row r="2507" spans="31:42">
      <c r="AE2507" s="21"/>
      <c r="AF2507" s="21"/>
      <c r="AH2507" s="23"/>
      <c r="AK2507" s="17"/>
      <c r="AO2507" s="24"/>
      <c r="AP2507" s="1"/>
    </row>
    <row r="2508" spans="31:42">
      <c r="AE2508" s="21"/>
      <c r="AF2508" s="21"/>
      <c r="AH2508" s="23"/>
      <c r="AK2508" s="17"/>
      <c r="AO2508" s="24"/>
      <c r="AP2508" s="1"/>
    </row>
    <row r="2509" spans="31:42">
      <c r="AE2509" s="21"/>
      <c r="AF2509" s="21"/>
      <c r="AH2509" s="23"/>
      <c r="AK2509" s="17"/>
      <c r="AO2509" s="24"/>
      <c r="AP2509" s="1"/>
    </row>
    <row r="2510" spans="31:42">
      <c r="AE2510" s="21"/>
      <c r="AF2510" s="21"/>
      <c r="AH2510" s="23"/>
      <c r="AK2510" s="17"/>
      <c r="AO2510" s="24"/>
      <c r="AP2510" s="1"/>
    </row>
    <row r="2511" spans="31:42">
      <c r="AE2511" s="21"/>
      <c r="AF2511" s="21"/>
      <c r="AH2511" s="23"/>
      <c r="AK2511" s="17"/>
      <c r="AO2511" s="24"/>
      <c r="AP2511" s="1"/>
    </row>
    <row r="2512" spans="31:42">
      <c r="AE2512" s="21"/>
      <c r="AF2512" s="21"/>
      <c r="AH2512" s="23"/>
      <c r="AK2512" s="17"/>
      <c r="AO2512" s="24"/>
      <c r="AP2512" s="1"/>
    </row>
    <row r="2513" spans="31:42">
      <c r="AE2513" s="21"/>
      <c r="AF2513" s="21"/>
      <c r="AH2513" s="23"/>
      <c r="AK2513" s="17"/>
      <c r="AO2513" s="24"/>
      <c r="AP2513" s="1"/>
    </row>
    <row r="2514" spans="31:42">
      <c r="AE2514" s="21"/>
      <c r="AF2514" s="21"/>
      <c r="AH2514" s="23"/>
      <c r="AK2514" s="17"/>
      <c r="AO2514" s="24"/>
      <c r="AP2514" s="1"/>
    </row>
    <row r="2515" spans="31:42">
      <c r="AE2515" s="21"/>
      <c r="AF2515" s="21"/>
      <c r="AH2515" s="23"/>
      <c r="AK2515" s="17"/>
      <c r="AO2515" s="24"/>
      <c r="AP2515" s="1"/>
    </row>
    <row r="2516" spans="31:42">
      <c r="AE2516" s="21"/>
      <c r="AF2516" s="21"/>
      <c r="AH2516" s="23"/>
      <c r="AK2516" s="17"/>
      <c r="AO2516" s="24"/>
      <c r="AP2516" s="1"/>
    </row>
    <row r="2517" spans="31:42">
      <c r="AE2517" s="21"/>
      <c r="AF2517" s="21"/>
      <c r="AH2517" s="23"/>
      <c r="AK2517" s="17"/>
      <c r="AO2517" s="24"/>
      <c r="AP2517" s="1"/>
    </row>
    <row r="2518" spans="31:42">
      <c r="AE2518" s="21"/>
      <c r="AF2518" s="21"/>
      <c r="AH2518" s="23"/>
      <c r="AK2518" s="17"/>
      <c r="AO2518" s="24"/>
      <c r="AP2518" s="1"/>
    </row>
    <row r="2519" spans="31:42">
      <c r="AE2519" s="21"/>
      <c r="AF2519" s="21"/>
      <c r="AH2519" s="23"/>
      <c r="AK2519" s="17"/>
      <c r="AO2519" s="24"/>
      <c r="AP2519" s="1"/>
    </row>
    <row r="2520" spans="31:42">
      <c r="AE2520" s="21"/>
      <c r="AF2520" s="21"/>
      <c r="AH2520" s="23"/>
      <c r="AK2520" s="17"/>
      <c r="AO2520" s="24"/>
      <c r="AP2520" s="1"/>
    </row>
    <row r="2521" spans="31:42">
      <c r="AE2521" s="21"/>
      <c r="AF2521" s="21"/>
      <c r="AH2521" s="23"/>
      <c r="AK2521" s="17"/>
      <c r="AO2521" s="24"/>
      <c r="AP2521" s="1"/>
    </row>
    <row r="2522" spans="31:42">
      <c r="AE2522" s="21"/>
      <c r="AF2522" s="21"/>
      <c r="AH2522" s="23"/>
      <c r="AK2522" s="17"/>
      <c r="AO2522" s="24"/>
      <c r="AP2522" s="1"/>
    </row>
    <row r="2523" spans="31:42">
      <c r="AE2523" s="21"/>
      <c r="AF2523" s="21"/>
      <c r="AH2523" s="23"/>
      <c r="AK2523" s="17"/>
      <c r="AO2523" s="24"/>
      <c r="AP2523" s="1"/>
    </row>
    <row r="2524" spans="31:42">
      <c r="AE2524" s="21"/>
      <c r="AF2524" s="21"/>
      <c r="AH2524" s="23"/>
      <c r="AK2524" s="17"/>
      <c r="AO2524" s="24"/>
      <c r="AP2524" s="1"/>
    </row>
    <row r="2525" spans="31:42">
      <c r="AE2525" s="21"/>
      <c r="AF2525" s="21"/>
      <c r="AH2525" s="23"/>
      <c r="AK2525" s="17"/>
      <c r="AO2525" s="24"/>
      <c r="AP2525" s="1"/>
    </row>
    <row r="2526" spans="31:42">
      <c r="AE2526" s="21"/>
      <c r="AF2526" s="21"/>
      <c r="AH2526" s="23"/>
      <c r="AK2526" s="17"/>
      <c r="AO2526" s="24"/>
      <c r="AP2526" s="1"/>
    </row>
    <row r="2527" spans="31:42">
      <c r="AE2527" s="21"/>
      <c r="AF2527" s="21"/>
      <c r="AH2527" s="23"/>
      <c r="AK2527" s="17"/>
      <c r="AO2527" s="24"/>
      <c r="AP2527" s="1"/>
    </row>
    <row r="2528" spans="31:42">
      <c r="AE2528" s="21"/>
      <c r="AF2528" s="21"/>
      <c r="AH2528" s="23"/>
      <c r="AK2528" s="17"/>
      <c r="AO2528" s="24"/>
      <c r="AP2528" s="1"/>
    </row>
    <row r="2529" spans="31:42">
      <c r="AE2529" s="21"/>
      <c r="AF2529" s="21"/>
      <c r="AH2529" s="23"/>
      <c r="AK2529" s="17"/>
      <c r="AO2529" s="24"/>
      <c r="AP2529" s="1"/>
    </row>
    <row r="2530" spans="31:42">
      <c r="AE2530" s="21"/>
      <c r="AF2530" s="21"/>
      <c r="AH2530" s="23"/>
      <c r="AK2530" s="17"/>
      <c r="AO2530" s="24"/>
      <c r="AP2530" s="1"/>
    </row>
    <row r="2531" spans="31:42">
      <c r="AE2531" s="21"/>
      <c r="AF2531" s="21"/>
      <c r="AH2531" s="23"/>
      <c r="AK2531" s="17"/>
      <c r="AO2531" s="24"/>
      <c r="AP2531" s="1"/>
    </row>
    <row r="2532" spans="31:42">
      <c r="AE2532" s="21"/>
      <c r="AF2532" s="21"/>
      <c r="AH2532" s="23"/>
      <c r="AK2532" s="17"/>
      <c r="AO2532" s="24"/>
      <c r="AP2532" s="1"/>
    </row>
    <row r="2533" spans="31:42">
      <c r="AE2533" s="21"/>
      <c r="AF2533" s="21"/>
      <c r="AH2533" s="23"/>
      <c r="AK2533" s="17"/>
      <c r="AO2533" s="24"/>
      <c r="AP2533" s="1"/>
    </row>
    <row r="2534" spans="31:42">
      <c r="AE2534" s="21"/>
      <c r="AF2534" s="21"/>
      <c r="AH2534" s="23"/>
      <c r="AK2534" s="17"/>
      <c r="AO2534" s="24"/>
      <c r="AP2534" s="1"/>
    </row>
    <row r="2535" spans="31:42">
      <c r="AE2535" s="21"/>
      <c r="AF2535" s="21"/>
      <c r="AH2535" s="23"/>
      <c r="AK2535" s="17"/>
      <c r="AO2535" s="24"/>
      <c r="AP2535" s="1"/>
    </row>
    <row r="2536" spans="31:42">
      <c r="AE2536" s="21"/>
      <c r="AF2536" s="21"/>
      <c r="AH2536" s="23"/>
      <c r="AK2536" s="17"/>
      <c r="AO2536" s="24"/>
      <c r="AP2536" s="1"/>
    </row>
    <row r="2537" spans="31:42">
      <c r="AE2537" s="21"/>
      <c r="AF2537" s="21"/>
      <c r="AH2537" s="23"/>
      <c r="AK2537" s="17"/>
      <c r="AO2537" s="24"/>
      <c r="AP2537" s="1"/>
    </row>
    <row r="2538" spans="31:42">
      <c r="AE2538" s="21"/>
      <c r="AF2538" s="21"/>
      <c r="AH2538" s="23"/>
      <c r="AK2538" s="17"/>
      <c r="AO2538" s="24"/>
      <c r="AP2538" s="1"/>
    </row>
    <row r="2539" spans="31:42">
      <c r="AE2539" s="21"/>
      <c r="AF2539" s="21"/>
      <c r="AH2539" s="23"/>
      <c r="AK2539" s="17"/>
      <c r="AO2539" s="24"/>
      <c r="AP2539" s="1"/>
    </row>
    <row r="2540" spans="31:42">
      <c r="AE2540" s="21"/>
      <c r="AF2540" s="21"/>
      <c r="AH2540" s="23"/>
      <c r="AK2540" s="17"/>
      <c r="AO2540" s="24"/>
      <c r="AP2540" s="1"/>
    </row>
    <row r="2541" spans="31:42">
      <c r="AE2541" s="21"/>
      <c r="AF2541" s="21"/>
      <c r="AH2541" s="23"/>
      <c r="AK2541" s="17"/>
      <c r="AO2541" s="24"/>
      <c r="AP2541" s="1"/>
    </row>
    <row r="2542" spans="31:42">
      <c r="AE2542" s="21"/>
      <c r="AF2542" s="21"/>
      <c r="AH2542" s="23"/>
      <c r="AK2542" s="17"/>
      <c r="AO2542" s="24"/>
      <c r="AP2542" s="1"/>
    </row>
    <row r="2543" spans="31:42">
      <c r="AE2543" s="21"/>
      <c r="AF2543" s="21"/>
      <c r="AH2543" s="23"/>
      <c r="AK2543" s="17"/>
      <c r="AO2543" s="24"/>
      <c r="AP2543" s="1"/>
    </row>
    <row r="2544" spans="31:42">
      <c r="AE2544" s="21"/>
      <c r="AF2544" s="21"/>
      <c r="AH2544" s="23"/>
      <c r="AK2544" s="17"/>
      <c r="AO2544" s="24"/>
      <c r="AP2544" s="1"/>
    </row>
    <row r="2545" spans="31:42">
      <c r="AE2545" s="21"/>
      <c r="AF2545" s="21"/>
      <c r="AH2545" s="23"/>
      <c r="AK2545" s="17"/>
      <c r="AO2545" s="24"/>
      <c r="AP2545" s="1"/>
    </row>
    <row r="2546" spans="31:42">
      <c r="AE2546" s="21"/>
      <c r="AF2546" s="21"/>
      <c r="AH2546" s="23"/>
      <c r="AK2546" s="17"/>
      <c r="AO2546" s="24"/>
      <c r="AP2546" s="1"/>
    </row>
    <row r="2547" spans="31:42">
      <c r="AE2547" s="21"/>
      <c r="AF2547" s="21"/>
      <c r="AH2547" s="23"/>
      <c r="AK2547" s="17"/>
      <c r="AO2547" s="24"/>
      <c r="AP2547" s="1"/>
    </row>
    <row r="2548" spans="31:42">
      <c r="AE2548" s="21"/>
      <c r="AF2548" s="21"/>
      <c r="AH2548" s="23"/>
      <c r="AK2548" s="17"/>
      <c r="AO2548" s="24"/>
      <c r="AP2548" s="1"/>
    </row>
    <row r="2549" spans="31:42">
      <c r="AE2549" s="21"/>
      <c r="AF2549" s="21"/>
      <c r="AH2549" s="23"/>
      <c r="AK2549" s="17"/>
      <c r="AO2549" s="24"/>
      <c r="AP2549" s="1"/>
    </row>
    <row r="2550" spans="31:42">
      <c r="AE2550" s="21"/>
      <c r="AF2550" s="21"/>
      <c r="AH2550" s="23"/>
      <c r="AK2550" s="17"/>
      <c r="AO2550" s="24"/>
      <c r="AP2550" s="1"/>
    </row>
    <row r="2551" spans="31:42">
      <c r="AE2551" s="21"/>
      <c r="AF2551" s="21"/>
      <c r="AH2551" s="23"/>
      <c r="AK2551" s="17"/>
      <c r="AO2551" s="24"/>
      <c r="AP2551" s="1"/>
    </row>
    <row r="2552" spans="31:42">
      <c r="AE2552" s="21"/>
      <c r="AF2552" s="21"/>
      <c r="AH2552" s="23"/>
      <c r="AK2552" s="17"/>
      <c r="AO2552" s="24"/>
      <c r="AP2552" s="1"/>
    </row>
    <row r="2553" spans="31:42">
      <c r="AE2553" s="21"/>
      <c r="AF2553" s="21"/>
      <c r="AH2553" s="23"/>
      <c r="AK2553" s="17"/>
      <c r="AO2553" s="24"/>
      <c r="AP2553" s="1"/>
    </row>
    <row r="2554" spans="31:42">
      <c r="AE2554" s="21"/>
      <c r="AF2554" s="21"/>
      <c r="AH2554" s="23"/>
      <c r="AK2554" s="17"/>
      <c r="AO2554" s="24"/>
      <c r="AP2554" s="1"/>
    </row>
    <row r="2555" spans="31:42">
      <c r="AE2555" s="21"/>
      <c r="AF2555" s="21"/>
      <c r="AH2555" s="23"/>
      <c r="AK2555" s="17"/>
      <c r="AO2555" s="24"/>
      <c r="AP2555" s="1"/>
    </row>
    <row r="2556" spans="31:42">
      <c r="AE2556" s="21"/>
      <c r="AF2556" s="21"/>
      <c r="AH2556" s="23"/>
      <c r="AK2556" s="17"/>
      <c r="AO2556" s="24"/>
      <c r="AP2556" s="1"/>
    </row>
    <row r="2557" spans="31:42">
      <c r="AE2557" s="21"/>
      <c r="AF2557" s="21"/>
      <c r="AH2557" s="23"/>
      <c r="AK2557" s="17"/>
      <c r="AO2557" s="24"/>
      <c r="AP2557" s="1"/>
    </row>
    <row r="2558" spans="31:42">
      <c r="AE2558" s="21"/>
      <c r="AF2558" s="21"/>
      <c r="AH2558" s="23"/>
      <c r="AK2558" s="17"/>
      <c r="AO2558" s="24"/>
      <c r="AP2558" s="1"/>
    </row>
    <row r="2559" spans="31:42">
      <c r="AE2559" s="21"/>
      <c r="AF2559" s="21"/>
      <c r="AH2559" s="23"/>
      <c r="AK2559" s="17"/>
      <c r="AO2559" s="24"/>
      <c r="AP2559" s="1"/>
    </row>
    <row r="2560" spans="31:42">
      <c r="AE2560" s="21"/>
      <c r="AF2560" s="21"/>
      <c r="AH2560" s="23"/>
      <c r="AK2560" s="17"/>
      <c r="AO2560" s="24"/>
      <c r="AP2560" s="1"/>
    </row>
    <row r="2561" spans="31:42">
      <c r="AE2561" s="21"/>
      <c r="AF2561" s="21"/>
      <c r="AH2561" s="23"/>
      <c r="AK2561" s="17"/>
      <c r="AO2561" s="24"/>
      <c r="AP2561" s="1"/>
    </row>
    <row r="2562" spans="31:42">
      <c r="AE2562" s="21"/>
      <c r="AF2562" s="21"/>
      <c r="AH2562" s="23"/>
      <c r="AK2562" s="17"/>
      <c r="AO2562" s="24"/>
      <c r="AP2562" s="1"/>
    </row>
    <row r="2563" spans="31:42">
      <c r="AE2563" s="21"/>
      <c r="AF2563" s="21"/>
      <c r="AH2563" s="23"/>
      <c r="AK2563" s="17"/>
      <c r="AO2563" s="24"/>
      <c r="AP2563" s="1"/>
    </row>
    <row r="2564" spans="31:42">
      <c r="AE2564" s="21"/>
      <c r="AF2564" s="21"/>
      <c r="AH2564" s="23"/>
      <c r="AK2564" s="17"/>
      <c r="AO2564" s="24"/>
      <c r="AP2564" s="1"/>
    </row>
    <row r="2565" spans="31:42">
      <c r="AE2565" s="21"/>
      <c r="AF2565" s="21"/>
      <c r="AH2565" s="23"/>
      <c r="AK2565" s="17"/>
      <c r="AO2565" s="24"/>
      <c r="AP2565" s="1"/>
    </row>
    <row r="2566" spans="31:42">
      <c r="AE2566" s="21"/>
      <c r="AF2566" s="21"/>
      <c r="AH2566" s="23"/>
      <c r="AK2566" s="17"/>
      <c r="AO2566" s="24"/>
      <c r="AP2566" s="1"/>
    </row>
    <row r="2567" spans="31:42">
      <c r="AE2567" s="21"/>
      <c r="AF2567" s="21"/>
      <c r="AH2567" s="23"/>
      <c r="AK2567" s="17"/>
      <c r="AO2567" s="24"/>
      <c r="AP2567" s="1"/>
    </row>
    <row r="2568" spans="31:42">
      <c r="AE2568" s="21"/>
      <c r="AF2568" s="21"/>
      <c r="AH2568" s="23"/>
      <c r="AK2568" s="17"/>
      <c r="AO2568" s="24"/>
      <c r="AP2568" s="1"/>
    </row>
    <row r="2569" spans="31:42">
      <c r="AE2569" s="21"/>
      <c r="AF2569" s="21"/>
      <c r="AH2569" s="23"/>
      <c r="AK2569" s="17"/>
      <c r="AO2569" s="24"/>
      <c r="AP2569" s="1"/>
    </row>
    <row r="2570" spans="31:42">
      <c r="AE2570" s="21"/>
      <c r="AF2570" s="21"/>
      <c r="AH2570" s="23"/>
      <c r="AK2570" s="17"/>
      <c r="AO2570" s="24"/>
      <c r="AP2570" s="1"/>
    </row>
    <row r="2571" spans="31:42">
      <c r="AE2571" s="21"/>
      <c r="AF2571" s="21"/>
      <c r="AH2571" s="23"/>
      <c r="AK2571" s="17"/>
      <c r="AO2571" s="24"/>
      <c r="AP2571" s="1"/>
    </row>
    <row r="2572" spans="31:42">
      <c r="AE2572" s="21"/>
      <c r="AF2572" s="21"/>
      <c r="AH2572" s="23"/>
      <c r="AK2572" s="17"/>
      <c r="AO2572" s="24"/>
      <c r="AP2572" s="1"/>
    </row>
    <row r="2573" spans="31:42">
      <c r="AE2573" s="21"/>
      <c r="AF2573" s="21"/>
      <c r="AH2573" s="23"/>
      <c r="AK2573" s="17"/>
      <c r="AO2573" s="24"/>
      <c r="AP2573" s="1"/>
    </row>
    <row r="2574" spans="31:42">
      <c r="AE2574" s="21"/>
      <c r="AF2574" s="21"/>
      <c r="AH2574" s="23"/>
      <c r="AK2574" s="17"/>
      <c r="AO2574" s="24"/>
      <c r="AP2574" s="1"/>
    </row>
    <row r="2575" spans="31:42">
      <c r="AE2575" s="21"/>
      <c r="AF2575" s="21"/>
      <c r="AH2575" s="23"/>
      <c r="AK2575" s="17"/>
      <c r="AO2575" s="24"/>
      <c r="AP2575" s="1"/>
    </row>
    <row r="2576" spans="31:42">
      <c r="AE2576" s="21"/>
      <c r="AF2576" s="21"/>
      <c r="AH2576" s="23"/>
      <c r="AK2576" s="17"/>
      <c r="AO2576" s="24"/>
      <c r="AP2576" s="1"/>
    </row>
    <row r="2577" spans="31:42">
      <c r="AE2577" s="21"/>
      <c r="AF2577" s="21"/>
      <c r="AH2577" s="23"/>
      <c r="AK2577" s="17"/>
      <c r="AO2577" s="24"/>
      <c r="AP2577" s="1"/>
    </row>
    <row r="2578" spans="31:42">
      <c r="AE2578" s="21"/>
      <c r="AF2578" s="21"/>
      <c r="AH2578" s="23"/>
      <c r="AK2578" s="17"/>
      <c r="AO2578" s="24"/>
      <c r="AP2578" s="1"/>
    </row>
    <row r="2579" spans="31:42">
      <c r="AE2579" s="21"/>
      <c r="AF2579" s="21"/>
      <c r="AH2579" s="23"/>
      <c r="AK2579" s="17"/>
      <c r="AO2579" s="24"/>
      <c r="AP2579" s="1"/>
    </row>
    <row r="2580" spans="31:42">
      <c r="AE2580" s="21"/>
      <c r="AF2580" s="21"/>
      <c r="AH2580" s="23"/>
      <c r="AK2580" s="17"/>
      <c r="AO2580" s="24"/>
      <c r="AP2580" s="1"/>
    </row>
    <row r="2581" spans="31:42">
      <c r="AE2581" s="21"/>
      <c r="AF2581" s="21"/>
      <c r="AH2581" s="23"/>
      <c r="AK2581" s="17"/>
      <c r="AO2581" s="24"/>
      <c r="AP2581" s="1"/>
    </row>
    <row r="2582" spans="31:42">
      <c r="AE2582" s="21"/>
      <c r="AF2582" s="21"/>
      <c r="AH2582" s="23"/>
      <c r="AK2582" s="17"/>
      <c r="AO2582" s="24"/>
      <c r="AP2582" s="1"/>
    </row>
    <row r="2583" spans="31:42">
      <c r="AE2583" s="21"/>
      <c r="AF2583" s="21"/>
      <c r="AH2583" s="23"/>
      <c r="AK2583" s="17"/>
      <c r="AO2583" s="24"/>
      <c r="AP2583" s="1"/>
    </row>
    <row r="2584" spans="31:42">
      <c r="AE2584" s="21"/>
      <c r="AF2584" s="21"/>
      <c r="AH2584" s="23"/>
      <c r="AK2584" s="17"/>
      <c r="AO2584" s="24"/>
      <c r="AP2584" s="1"/>
    </row>
    <row r="2585" spans="31:42">
      <c r="AE2585" s="21"/>
      <c r="AF2585" s="21"/>
      <c r="AH2585" s="23"/>
      <c r="AK2585" s="17"/>
      <c r="AO2585" s="24"/>
      <c r="AP2585" s="1"/>
    </row>
    <row r="2586" spans="31:42">
      <c r="AE2586" s="21"/>
      <c r="AF2586" s="21"/>
      <c r="AH2586" s="23"/>
      <c r="AK2586" s="17"/>
      <c r="AO2586" s="24"/>
      <c r="AP2586" s="1"/>
    </row>
    <row r="2587" spans="31:42">
      <c r="AE2587" s="21"/>
      <c r="AF2587" s="21"/>
      <c r="AH2587" s="23"/>
      <c r="AK2587" s="17"/>
      <c r="AO2587" s="24"/>
      <c r="AP2587" s="1"/>
    </row>
    <row r="2588" spans="31:42">
      <c r="AE2588" s="21"/>
      <c r="AF2588" s="21"/>
      <c r="AH2588" s="23"/>
      <c r="AK2588" s="17"/>
      <c r="AO2588" s="24"/>
      <c r="AP2588" s="1"/>
    </row>
    <row r="2589" spans="31:42">
      <c r="AE2589" s="21"/>
      <c r="AF2589" s="21"/>
      <c r="AH2589" s="23"/>
      <c r="AK2589" s="17"/>
      <c r="AO2589" s="24"/>
      <c r="AP2589" s="1"/>
    </row>
    <row r="2590" spans="31:42">
      <c r="AE2590" s="21"/>
      <c r="AF2590" s="21"/>
      <c r="AH2590" s="23"/>
      <c r="AK2590" s="17"/>
      <c r="AO2590" s="24"/>
      <c r="AP2590" s="1"/>
    </row>
    <row r="2591" spans="31:42">
      <c r="AE2591" s="21"/>
      <c r="AF2591" s="21"/>
      <c r="AH2591" s="23"/>
      <c r="AK2591" s="17"/>
      <c r="AO2591" s="24"/>
      <c r="AP2591" s="1"/>
    </row>
    <row r="2592" spans="31:42">
      <c r="AE2592" s="21"/>
      <c r="AF2592" s="21"/>
      <c r="AH2592" s="23"/>
      <c r="AK2592" s="17"/>
      <c r="AO2592" s="24"/>
      <c r="AP2592" s="1"/>
    </row>
    <row r="2593" spans="31:42">
      <c r="AE2593" s="21"/>
      <c r="AF2593" s="21"/>
      <c r="AH2593" s="23"/>
      <c r="AK2593" s="17"/>
      <c r="AO2593" s="24"/>
      <c r="AP2593" s="1"/>
    </row>
    <row r="2594" spans="31:42">
      <c r="AE2594" s="21"/>
      <c r="AF2594" s="21"/>
      <c r="AH2594" s="23"/>
      <c r="AK2594" s="17"/>
      <c r="AO2594" s="24"/>
      <c r="AP2594" s="1"/>
    </row>
    <row r="2595" spans="31:42">
      <c r="AE2595" s="21"/>
      <c r="AF2595" s="21"/>
      <c r="AH2595" s="23"/>
      <c r="AK2595" s="17"/>
      <c r="AO2595" s="24"/>
      <c r="AP2595" s="1"/>
    </row>
    <row r="2596" spans="31:42">
      <c r="AE2596" s="21"/>
      <c r="AF2596" s="21"/>
      <c r="AH2596" s="23"/>
      <c r="AK2596" s="17"/>
      <c r="AO2596" s="24"/>
      <c r="AP2596" s="1"/>
    </row>
    <row r="2597" spans="31:42">
      <c r="AE2597" s="21"/>
      <c r="AF2597" s="21"/>
      <c r="AH2597" s="23"/>
      <c r="AK2597" s="17"/>
      <c r="AO2597" s="24"/>
      <c r="AP2597" s="1"/>
    </row>
    <row r="2598" spans="31:42">
      <c r="AE2598" s="21"/>
      <c r="AF2598" s="21"/>
      <c r="AH2598" s="23"/>
      <c r="AK2598" s="17"/>
      <c r="AO2598" s="24"/>
      <c r="AP2598" s="1"/>
    </row>
    <row r="2599" spans="31:42">
      <c r="AE2599" s="21"/>
      <c r="AF2599" s="21"/>
      <c r="AH2599" s="23"/>
      <c r="AK2599" s="17"/>
      <c r="AO2599" s="24"/>
      <c r="AP2599" s="1"/>
    </row>
    <row r="2600" spans="31:42">
      <c r="AE2600" s="21"/>
      <c r="AF2600" s="21"/>
      <c r="AH2600" s="23"/>
      <c r="AK2600" s="17"/>
      <c r="AO2600" s="24"/>
      <c r="AP2600" s="1"/>
    </row>
    <row r="2601" spans="31:42">
      <c r="AE2601" s="21"/>
      <c r="AF2601" s="21"/>
      <c r="AH2601" s="23"/>
      <c r="AK2601" s="17"/>
      <c r="AO2601" s="24"/>
      <c r="AP2601" s="1"/>
    </row>
    <row r="2602" spans="31:42">
      <c r="AE2602" s="21"/>
      <c r="AF2602" s="21"/>
      <c r="AH2602" s="23"/>
      <c r="AK2602" s="17"/>
      <c r="AO2602" s="24"/>
      <c r="AP2602" s="1"/>
    </row>
    <row r="2603" spans="31:42">
      <c r="AE2603" s="21"/>
      <c r="AF2603" s="21"/>
      <c r="AH2603" s="23"/>
      <c r="AK2603" s="17"/>
      <c r="AO2603" s="24"/>
      <c r="AP2603" s="1"/>
    </row>
    <row r="2604" spans="31:42">
      <c r="AE2604" s="21"/>
      <c r="AF2604" s="21"/>
      <c r="AH2604" s="23"/>
      <c r="AK2604" s="17"/>
      <c r="AO2604" s="24"/>
      <c r="AP2604" s="1"/>
    </row>
    <row r="2605" spans="31:42">
      <c r="AE2605" s="21"/>
      <c r="AF2605" s="21"/>
      <c r="AH2605" s="23"/>
      <c r="AK2605" s="17"/>
      <c r="AO2605" s="24"/>
      <c r="AP2605" s="1"/>
    </row>
    <row r="2606" spans="31:42">
      <c r="AE2606" s="21"/>
      <c r="AF2606" s="21"/>
      <c r="AH2606" s="23"/>
      <c r="AK2606" s="17"/>
      <c r="AO2606" s="24"/>
      <c r="AP2606" s="1"/>
    </row>
    <row r="2607" spans="31:42">
      <c r="AE2607" s="21"/>
      <c r="AF2607" s="21"/>
      <c r="AH2607" s="23"/>
      <c r="AK2607" s="17"/>
      <c r="AO2607" s="24"/>
      <c r="AP2607" s="1"/>
    </row>
    <row r="2608" spans="31:42">
      <c r="AE2608" s="21"/>
      <c r="AF2608" s="21"/>
      <c r="AH2608" s="23"/>
      <c r="AK2608" s="17"/>
      <c r="AO2608" s="24"/>
      <c r="AP2608" s="1"/>
    </row>
    <row r="2609" spans="31:42">
      <c r="AE2609" s="21"/>
      <c r="AF2609" s="21"/>
      <c r="AH2609" s="23"/>
      <c r="AK2609" s="17"/>
      <c r="AO2609" s="24"/>
      <c r="AP2609" s="1"/>
    </row>
    <row r="2610" spans="31:42">
      <c r="AE2610" s="21"/>
      <c r="AF2610" s="21"/>
      <c r="AH2610" s="23"/>
      <c r="AK2610" s="17"/>
      <c r="AO2610" s="24"/>
      <c r="AP2610" s="1"/>
    </row>
    <row r="2611" spans="31:42">
      <c r="AE2611" s="21"/>
      <c r="AF2611" s="21"/>
      <c r="AH2611" s="23"/>
      <c r="AK2611" s="17"/>
      <c r="AO2611" s="24"/>
      <c r="AP2611" s="1"/>
    </row>
    <row r="2612" spans="31:42">
      <c r="AE2612" s="21"/>
      <c r="AF2612" s="21"/>
      <c r="AH2612" s="23"/>
      <c r="AK2612" s="17"/>
      <c r="AO2612" s="24"/>
      <c r="AP2612" s="1"/>
    </row>
    <row r="2613" spans="31:42">
      <c r="AE2613" s="21"/>
      <c r="AF2613" s="21"/>
      <c r="AH2613" s="23"/>
      <c r="AK2613" s="17"/>
      <c r="AO2613" s="24"/>
      <c r="AP2613" s="1"/>
    </row>
    <row r="2614" spans="31:42">
      <c r="AE2614" s="21"/>
      <c r="AF2614" s="21"/>
      <c r="AH2614" s="23"/>
      <c r="AK2614" s="17"/>
      <c r="AO2614" s="24"/>
      <c r="AP2614" s="1"/>
    </row>
    <row r="2615" spans="31:42">
      <c r="AE2615" s="21"/>
      <c r="AF2615" s="21"/>
      <c r="AH2615" s="23"/>
      <c r="AK2615" s="17"/>
      <c r="AO2615" s="24"/>
      <c r="AP2615" s="1"/>
    </row>
    <row r="2616" spans="31:42">
      <c r="AE2616" s="21"/>
      <c r="AF2616" s="21"/>
      <c r="AH2616" s="23"/>
      <c r="AK2616" s="17"/>
      <c r="AO2616" s="24"/>
      <c r="AP2616" s="1"/>
    </row>
    <row r="2617" spans="31:42">
      <c r="AE2617" s="21"/>
      <c r="AF2617" s="21"/>
      <c r="AH2617" s="23"/>
      <c r="AK2617" s="17"/>
      <c r="AO2617" s="24"/>
      <c r="AP2617" s="1"/>
    </row>
    <row r="2618" spans="31:42">
      <c r="AE2618" s="21"/>
      <c r="AF2618" s="21"/>
      <c r="AH2618" s="23"/>
      <c r="AK2618" s="17"/>
      <c r="AO2618" s="24"/>
      <c r="AP2618" s="1"/>
    </row>
    <row r="2619" spans="31:42">
      <c r="AE2619" s="21"/>
      <c r="AF2619" s="21"/>
      <c r="AH2619" s="23"/>
      <c r="AK2619" s="17"/>
      <c r="AO2619" s="24"/>
      <c r="AP2619" s="1"/>
    </row>
    <row r="2620" spans="31:42">
      <c r="AE2620" s="21"/>
      <c r="AF2620" s="21"/>
      <c r="AH2620" s="23"/>
      <c r="AK2620" s="17"/>
      <c r="AO2620" s="24"/>
      <c r="AP2620" s="1"/>
    </row>
    <row r="2621" spans="31:42">
      <c r="AE2621" s="21"/>
      <c r="AF2621" s="21"/>
      <c r="AH2621" s="23"/>
      <c r="AK2621" s="17"/>
      <c r="AO2621" s="24"/>
      <c r="AP2621" s="1"/>
    </row>
    <row r="2622" spans="31:42">
      <c r="AE2622" s="21"/>
      <c r="AF2622" s="21"/>
      <c r="AH2622" s="23"/>
      <c r="AK2622" s="17"/>
      <c r="AO2622" s="24"/>
      <c r="AP2622" s="1"/>
    </row>
    <row r="2623" spans="31:42">
      <c r="AE2623" s="21"/>
      <c r="AF2623" s="21"/>
      <c r="AH2623" s="23"/>
      <c r="AK2623" s="17"/>
      <c r="AO2623" s="24"/>
      <c r="AP2623" s="1"/>
    </row>
    <row r="2624" spans="31:42">
      <c r="AE2624" s="21"/>
      <c r="AF2624" s="21"/>
      <c r="AH2624" s="23"/>
      <c r="AK2624" s="17"/>
      <c r="AO2624" s="24"/>
      <c r="AP2624" s="1"/>
    </row>
    <row r="2625" spans="31:42">
      <c r="AE2625" s="21"/>
      <c r="AF2625" s="21"/>
      <c r="AH2625" s="23"/>
      <c r="AK2625" s="17"/>
      <c r="AO2625" s="24"/>
      <c r="AP2625" s="1"/>
    </row>
    <row r="2626" spans="31:42">
      <c r="AE2626" s="21"/>
      <c r="AF2626" s="21"/>
      <c r="AH2626" s="23"/>
      <c r="AK2626" s="17"/>
      <c r="AO2626" s="24"/>
      <c r="AP2626" s="1"/>
    </row>
    <row r="2627" spans="31:42">
      <c r="AE2627" s="21"/>
      <c r="AF2627" s="21"/>
      <c r="AH2627" s="23"/>
      <c r="AK2627" s="17"/>
      <c r="AO2627" s="24"/>
      <c r="AP2627" s="1"/>
    </row>
    <row r="2628" spans="31:42">
      <c r="AE2628" s="21"/>
      <c r="AF2628" s="21"/>
      <c r="AH2628" s="23"/>
      <c r="AK2628" s="17"/>
      <c r="AO2628" s="24"/>
      <c r="AP2628" s="1"/>
    </row>
    <row r="2629" spans="31:42">
      <c r="AE2629" s="21"/>
      <c r="AF2629" s="21"/>
      <c r="AH2629" s="23"/>
      <c r="AK2629" s="17"/>
      <c r="AO2629" s="24"/>
      <c r="AP2629" s="1"/>
    </row>
    <row r="2630" spans="31:42">
      <c r="AE2630" s="21"/>
      <c r="AF2630" s="21"/>
      <c r="AH2630" s="23"/>
      <c r="AK2630" s="17"/>
      <c r="AO2630" s="24"/>
      <c r="AP2630" s="1"/>
    </row>
    <row r="2631" spans="31:42">
      <c r="AE2631" s="21"/>
      <c r="AF2631" s="21"/>
      <c r="AH2631" s="23"/>
      <c r="AK2631" s="17"/>
      <c r="AO2631" s="24"/>
      <c r="AP2631" s="1"/>
    </row>
    <row r="2632" spans="31:42">
      <c r="AE2632" s="21"/>
      <c r="AF2632" s="21"/>
      <c r="AH2632" s="23"/>
      <c r="AK2632" s="17"/>
      <c r="AO2632" s="24"/>
      <c r="AP2632" s="1"/>
    </row>
    <row r="2633" spans="31:42">
      <c r="AE2633" s="21"/>
      <c r="AF2633" s="21"/>
      <c r="AH2633" s="23"/>
      <c r="AK2633" s="17"/>
      <c r="AO2633" s="24"/>
      <c r="AP2633" s="1"/>
    </row>
    <row r="2634" spans="31:42">
      <c r="AE2634" s="21"/>
      <c r="AF2634" s="21"/>
      <c r="AH2634" s="23"/>
      <c r="AK2634" s="17"/>
      <c r="AO2634" s="24"/>
      <c r="AP2634" s="1"/>
    </row>
    <row r="2635" spans="31:42">
      <c r="AE2635" s="21"/>
      <c r="AF2635" s="21"/>
      <c r="AH2635" s="23"/>
      <c r="AK2635" s="17"/>
      <c r="AO2635" s="24"/>
      <c r="AP2635" s="1"/>
    </row>
    <row r="2636" spans="31:42">
      <c r="AE2636" s="21"/>
      <c r="AF2636" s="21"/>
      <c r="AH2636" s="23"/>
      <c r="AK2636" s="17"/>
      <c r="AO2636" s="24"/>
      <c r="AP2636" s="1"/>
    </row>
    <row r="2637" spans="31:42">
      <c r="AE2637" s="21"/>
      <c r="AF2637" s="21"/>
      <c r="AH2637" s="23"/>
      <c r="AK2637" s="17"/>
      <c r="AO2637" s="24"/>
      <c r="AP2637" s="1"/>
    </row>
    <row r="2638" spans="31:42">
      <c r="AE2638" s="21"/>
      <c r="AF2638" s="21"/>
      <c r="AH2638" s="23"/>
      <c r="AK2638" s="17"/>
      <c r="AO2638" s="24"/>
      <c r="AP2638" s="1"/>
    </row>
    <row r="2639" spans="31:42">
      <c r="AE2639" s="21"/>
      <c r="AF2639" s="21"/>
      <c r="AH2639" s="23"/>
      <c r="AK2639" s="17"/>
      <c r="AO2639" s="24"/>
      <c r="AP2639" s="1"/>
    </row>
    <row r="2640" spans="31:42">
      <c r="AE2640" s="21"/>
      <c r="AF2640" s="21"/>
      <c r="AH2640" s="23"/>
      <c r="AK2640" s="17"/>
      <c r="AO2640" s="24"/>
      <c r="AP2640" s="1"/>
    </row>
    <row r="2641" spans="31:42">
      <c r="AE2641" s="21"/>
      <c r="AF2641" s="21"/>
      <c r="AH2641" s="23"/>
      <c r="AK2641" s="17"/>
      <c r="AO2641" s="24"/>
      <c r="AP2641" s="1"/>
    </row>
    <row r="2642" spans="31:42">
      <c r="AE2642" s="21"/>
      <c r="AF2642" s="21"/>
      <c r="AH2642" s="23"/>
      <c r="AK2642" s="17"/>
      <c r="AO2642" s="24"/>
      <c r="AP2642" s="1"/>
    </row>
    <row r="2643" spans="31:42">
      <c r="AE2643" s="21"/>
      <c r="AF2643" s="21"/>
      <c r="AH2643" s="23"/>
      <c r="AK2643" s="17"/>
      <c r="AO2643" s="24"/>
      <c r="AP2643" s="1"/>
    </row>
    <row r="2644" spans="31:42">
      <c r="AE2644" s="21"/>
      <c r="AF2644" s="21"/>
      <c r="AH2644" s="23"/>
      <c r="AK2644" s="17"/>
      <c r="AO2644" s="24"/>
      <c r="AP2644" s="1"/>
    </row>
    <row r="2645" spans="31:42">
      <c r="AE2645" s="21"/>
      <c r="AF2645" s="21"/>
      <c r="AH2645" s="23"/>
      <c r="AK2645" s="17"/>
      <c r="AO2645" s="24"/>
      <c r="AP2645" s="1"/>
    </row>
    <row r="2646" spans="31:42">
      <c r="AE2646" s="21"/>
      <c r="AF2646" s="21"/>
      <c r="AH2646" s="23"/>
      <c r="AK2646" s="17"/>
      <c r="AO2646" s="24"/>
      <c r="AP2646" s="1"/>
    </row>
    <row r="2647" spans="31:42">
      <c r="AE2647" s="21"/>
      <c r="AF2647" s="21"/>
      <c r="AH2647" s="23"/>
      <c r="AK2647" s="17"/>
      <c r="AO2647" s="24"/>
      <c r="AP2647" s="1"/>
    </row>
    <row r="2648" spans="31:42">
      <c r="AE2648" s="21"/>
      <c r="AF2648" s="21"/>
      <c r="AH2648" s="23"/>
      <c r="AK2648" s="17"/>
      <c r="AO2648" s="24"/>
      <c r="AP2648" s="1"/>
    </row>
    <row r="2649" spans="31:42">
      <c r="AE2649" s="21"/>
      <c r="AF2649" s="21"/>
      <c r="AH2649" s="23"/>
      <c r="AK2649" s="17"/>
      <c r="AO2649" s="24"/>
      <c r="AP2649" s="1"/>
    </row>
    <row r="2650" spans="31:42">
      <c r="AE2650" s="21"/>
      <c r="AF2650" s="21"/>
      <c r="AH2650" s="23"/>
      <c r="AK2650" s="17"/>
      <c r="AO2650" s="24"/>
      <c r="AP2650" s="1"/>
    </row>
    <row r="2651" spans="31:42">
      <c r="AE2651" s="21"/>
      <c r="AF2651" s="21"/>
      <c r="AH2651" s="23"/>
      <c r="AK2651" s="17"/>
      <c r="AO2651" s="24"/>
      <c r="AP2651" s="1"/>
    </row>
    <row r="2652" spans="31:42">
      <c r="AE2652" s="21"/>
      <c r="AF2652" s="21"/>
      <c r="AH2652" s="23"/>
      <c r="AK2652" s="17"/>
      <c r="AO2652" s="24"/>
      <c r="AP2652" s="1"/>
    </row>
    <row r="2653" spans="31:42">
      <c r="AE2653" s="21"/>
      <c r="AF2653" s="21"/>
      <c r="AH2653" s="23"/>
      <c r="AK2653" s="17"/>
      <c r="AO2653" s="24"/>
      <c r="AP2653" s="1"/>
    </row>
    <row r="2654" spans="31:42">
      <c r="AE2654" s="21"/>
      <c r="AF2654" s="21"/>
      <c r="AH2654" s="23"/>
      <c r="AK2654" s="17"/>
      <c r="AO2654" s="24"/>
      <c r="AP2654" s="1"/>
    </row>
    <row r="2655" spans="31:42">
      <c r="AE2655" s="21"/>
      <c r="AF2655" s="21"/>
      <c r="AH2655" s="23"/>
      <c r="AK2655" s="17"/>
      <c r="AO2655" s="24"/>
      <c r="AP2655" s="1"/>
    </row>
    <row r="2656" spans="31:42">
      <c r="AE2656" s="21"/>
      <c r="AF2656" s="21"/>
      <c r="AH2656" s="23"/>
      <c r="AK2656" s="17"/>
      <c r="AO2656" s="24"/>
      <c r="AP2656" s="1"/>
    </row>
    <row r="2657" spans="31:42">
      <c r="AE2657" s="21"/>
      <c r="AF2657" s="21"/>
      <c r="AH2657" s="23"/>
      <c r="AK2657" s="17"/>
      <c r="AO2657" s="24"/>
      <c r="AP2657" s="1"/>
    </row>
    <row r="2658" spans="31:42">
      <c r="AE2658" s="21"/>
      <c r="AF2658" s="21"/>
      <c r="AH2658" s="23"/>
      <c r="AK2658" s="17"/>
      <c r="AO2658" s="24"/>
      <c r="AP2658" s="1"/>
    </row>
    <row r="2659" spans="31:42">
      <c r="AE2659" s="21"/>
      <c r="AF2659" s="21"/>
      <c r="AH2659" s="23"/>
      <c r="AK2659" s="17"/>
      <c r="AO2659" s="24"/>
      <c r="AP2659" s="1"/>
    </row>
    <row r="2660" spans="31:42">
      <c r="AE2660" s="21"/>
      <c r="AF2660" s="21"/>
      <c r="AH2660" s="23"/>
      <c r="AK2660" s="17"/>
      <c r="AO2660" s="24"/>
      <c r="AP2660" s="1"/>
    </row>
    <row r="2661" spans="31:42">
      <c r="AE2661" s="21"/>
      <c r="AF2661" s="21"/>
      <c r="AH2661" s="23"/>
      <c r="AK2661" s="17"/>
      <c r="AO2661" s="24"/>
      <c r="AP2661" s="1"/>
    </row>
    <row r="2662" spans="31:42">
      <c r="AE2662" s="21"/>
      <c r="AF2662" s="21"/>
      <c r="AH2662" s="23"/>
      <c r="AK2662" s="17"/>
      <c r="AO2662" s="24"/>
      <c r="AP2662" s="1"/>
    </row>
    <row r="2663" spans="31:42">
      <c r="AE2663" s="21"/>
      <c r="AF2663" s="21"/>
      <c r="AH2663" s="23"/>
      <c r="AK2663" s="17"/>
      <c r="AO2663" s="24"/>
      <c r="AP2663" s="1"/>
    </row>
    <row r="2664" spans="31:42">
      <c r="AE2664" s="21"/>
      <c r="AF2664" s="21"/>
      <c r="AH2664" s="23"/>
      <c r="AK2664" s="17"/>
      <c r="AO2664" s="24"/>
      <c r="AP2664" s="1"/>
    </row>
    <row r="2665" spans="31:42">
      <c r="AE2665" s="21"/>
      <c r="AF2665" s="21"/>
      <c r="AH2665" s="23"/>
      <c r="AK2665" s="17"/>
      <c r="AO2665" s="24"/>
      <c r="AP2665" s="1"/>
    </row>
    <row r="2666" spans="31:42">
      <c r="AE2666" s="21"/>
      <c r="AF2666" s="21"/>
      <c r="AH2666" s="23"/>
      <c r="AK2666" s="17"/>
      <c r="AO2666" s="24"/>
      <c r="AP2666" s="1"/>
    </row>
    <row r="2667" spans="31:42">
      <c r="AE2667" s="21"/>
      <c r="AF2667" s="21"/>
      <c r="AH2667" s="23"/>
      <c r="AK2667" s="17"/>
      <c r="AO2667" s="24"/>
      <c r="AP2667" s="1"/>
    </row>
    <row r="2668" spans="31:42">
      <c r="AE2668" s="21"/>
      <c r="AF2668" s="21"/>
      <c r="AH2668" s="23"/>
      <c r="AK2668" s="17"/>
      <c r="AO2668" s="24"/>
      <c r="AP2668" s="1"/>
    </row>
    <row r="2669" spans="31:42">
      <c r="AE2669" s="21"/>
      <c r="AF2669" s="21"/>
      <c r="AH2669" s="23"/>
      <c r="AK2669" s="17"/>
      <c r="AO2669" s="24"/>
      <c r="AP2669" s="1"/>
    </row>
    <row r="2670" spans="31:42">
      <c r="AE2670" s="21"/>
      <c r="AF2670" s="21"/>
      <c r="AH2670" s="23"/>
      <c r="AK2670" s="17"/>
      <c r="AO2670" s="24"/>
      <c r="AP2670" s="1"/>
    </row>
    <row r="2671" spans="31:42">
      <c r="AE2671" s="21"/>
      <c r="AF2671" s="21"/>
      <c r="AH2671" s="23"/>
      <c r="AK2671" s="17"/>
      <c r="AO2671" s="24"/>
      <c r="AP2671" s="1"/>
    </row>
    <row r="2672" spans="31:42">
      <c r="AE2672" s="21"/>
      <c r="AF2672" s="21"/>
      <c r="AH2672" s="23"/>
      <c r="AK2672" s="17"/>
      <c r="AO2672" s="24"/>
      <c r="AP2672" s="1"/>
    </row>
    <row r="2673" spans="31:42">
      <c r="AE2673" s="21"/>
      <c r="AF2673" s="21"/>
      <c r="AH2673" s="23"/>
      <c r="AK2673" s="17"/>
      <c r="AO2673" s="24"/>
      <c r="AP2673" s="1"/>
    </row>
    <row r="2674" spans="31:42">
      <c r="AE2674" s="21"/>
      <c r="AF2674" s="21"/>
      <c r="AH2674" s="23"/>
      <c r="AK2674" s="17"/>
      <c r="AO2674" s="24"/>
      <c r="AP2674" s="1"/>
    </row>
    <row r="2675" spans="31:42">
      <c r="AE2675" s="21"/>
      <c r="AF2675" s="21"/>
      <c r="AH2675" s="23"/>
      <c r="AK2675" s="17"/>
      <c r="AO2675" s="24"/>
      <c r="AP2675" s="1"/>
    </row>
    <row r="2676" spans="31:42">
      <c r="AE2676" s="21"/>
      <c r="AF2676" s="21"/>
      <c r="AH2676" s="23"/>
      <c r="AK2676" s="17"/>
      <c r="AO2676" s="24"/>
      <c r="AP2676" s="1"/>
    </row>
    <row r="2677" spans="31:42">
      <c r="AE2677" s="21"/>
      <c r="AF2677" s="21"/>
      <c r="AH2677" s="23"/>
      <c r="AK2677" s="17"/>
      <c r="AO2677" s="24"/>
      <c r="AP2677" s="1"/>
    </row>
    <row r="2678" spans="31:42">
      <c r="AE2678" s="21"/>
      <c r="AF2678" s="21"/>
      <c r="AH2678" s="23"/>
      <c r="AK2678" s="17"/>
      <c r="AO2678" s="24"/>
      <c r="AP2678" s="1"/>
    </row>
    <row r="2679" spans="31:42">
      <c r="AE2679" s="21"/>
      <c r="AF2679" s="21"/>
      <c r="AH2679" s="23"/>
      <c r="AK2679" s="17"/>
      <c r="AO2679" s="24"/>
      <c r="AP2679" s="1"/>
    </row>
    <row r="2680" spans="31:42">
      <c r="AE2680" s="21"/>
      <c r="AF2680" s="21"/>
      <c r="AH2680" s="23"/>
      <c r="AK2680" s="17"/>
      <c r="AO2680" s="24"/>
      <c r="AP2680" s="1"/>
    </row>
    <row r="2681" spans="31:42">
      <c r="AE2681" s="21"/>
      <c r="AF2681" s="21"/>
      <c r="AH2681" s="23"/>
      <c r="AK2681" s="17"/>
      <c r="AO2681" s="24"/>
      <c r="AP2681" s="1"/>
    </row>
    <row r="2682" spans="31:42">
      <c r="AE2682" s="21"/>
      <c r="AF2682" s="21"/>
      <c r="AH2682" s="23"/>
      <c r="AK2682" s="17"/>
      <c r="AO2682" s="24"/>
      <c r="AP2682" s="1"/>
    </row>
    <row r="2683" spans="31:42">
      <c r="AE2683" s="21"/>
      <c r="AF2683" s="21"/>
      <c r="AH2683" s="23"/>
      <c r="AK2683" s="17"/>
      <c r="AO2683" s="24"/>
      <c r="AP2683" s="1"/>
    </row>
    <row r="2684" spans="31:42">
      <c r="AE2684" s="21"/>
      <c r="AF2684" s="21"/>
      <c r="AH2684" s="23"/>
      <c r="AK2684" s="17"/>
      <c r="AO2684" s="24"/>
      <c r="AP2684" s="1"/>
    </row>
    <row r="2685" spans="31:42">
      <c r="AE2685" s="21"/>
      <c r="AF2685" s="21"/>
      <c r="AH2685" s="23"/>
      <c r="AK2685" s="17"/>
      <c r="AO2685" s="24"/>
      <c r="AP2685" s="1"/>
    </row>
    <row r="2686" spans="31:42">
      <c r="AE2686" s="21"/>
      <c r="AF2686" s="21"/>
      <c r="AH2686" s="23"/>
      <c r="AK2686" s="17"/>
      <c r="AO2686" s="24"/>
      <c r="AP2686" s="1"/>
    </row>
    <row r="2687" spans="31:42">
      <c r="AE2687" s="21"/>
      <c r="AF2687" s="21"/>
      <c r="AH2687" s="23"/>
      <c r="AK2687" s="17"/>
      <c r="AO2687" s="24"/>
      <c r="AP2687" s="1"/>
    </row>
    <row r="2688" spans="31:42">
      <c r="AE2688" s="21"/>
      <c r="AF2688" s="21"/>
      <c r="AH2688" s="23"/>
      <c r="AK2688" s="17"/>
      <c r="AO2688" s="24"/>
      <c r="AP2688" s="1"/>
    </row>
    <row r="2689" spans="31:42">
      <c r="AE2689" s="21"/>
      <c r="AF2689" s="21"/>
      <c r="AH2689" s="23"/>
      <c r="AK2689" s="17"/>
      <c r="AO2689" s="24"/>
      <c r="AP2689" s="1"/>
    </row>
    <row r="2690" spans="31:42">
      <c r="AE2690" s="21"/>
      <c r="AF2690" s="21"/>
      <c r="AH2690" s="23"/>
      <c r="AK2690" s="17"/>
      <c r="AO2690" s="24"/>
      <c r="AP2690" s="1"/>
    </row>
    <row r="2691" spans="31:42">
      <c r="AE2691" s="21"/>
      <c r="AF2691" s="21"/>
      <c r="AH2691" s="23"/>
      <c r="AK2691" s="17"/>
      <c r="AO2691" s="24"/>
      <c r="AP2691" s="1"/>
    </row>
    <row r="2692" spans="31:42">
      <c r="AE2692" s="21"/>
      <c r="AF2692" s="21"/>
      <c r="AH2692" s="23"/>
      <c r="AK2692" s="17"/>
      <c r="AO2692" s="24"/>
      <c r="AP2692" s="1"/>
    </row>
    <row r="2693" spans="31:42">
      <c r="AE2693" s="21"/>
      <c r="AF2693" s="21"/>
      <c r="AH2693" s="23"/>
      <c r="AK2693" s="17"/>
      <c r="AO2693" s="24"/>
      <c r="AP2693" s="1"/>
    </row>
    <row r="2694" spans="31:42">
      <c r="AE2694" s="21"/>
      <c r="AF2694" s="21"/>
      <c r="AH2694" s="23"/>
      <c r="AK2694" s="17"/>
      <c r="AO2694" s="24"/>
      <c r="AP2694" s="1"/>
    </row>
    <row r="2695" spans="31:42">
      <c r="AE2695" s="21"/>
      <c r="AF2695" s="21"/>
      <c r="AH2695" s="23"/>
      <c r="AK2695" s="17"/>
      <c r="AO2695" s="24"/>
      <c r="AP2695" s="1"/>
    </row>
    <row r="2696" spans="31:42">
      <c r="AE2696" s="21"/>
      <c r="AF2696" s="21"/>
      <c r="AH2696" s="23"/>
      <c r="AK2696" s="17"/>
      <c r="AO2696" s="24"/>
      <c r="AP2696" s="1"/>
    </row>
    <row r="2697" spans="31:42">
      <c r="AE2697" s="21"/>
      <c r="AF2697" s="21"/>
      <c r="AH2697" s="23"/>
      <c r="AK2697" s="17"/>
      <c r="AO2697" s="24"/>
      <c r="AP2697" s="1"/>
    </row>
    <row r="2698" spans="31:42">
      <c r="AE2698" s="21"/>
      <c r="AF2698" s="21"/>
      <c r="AH2698" s="23"/>
      <c r="AK2698" s="17"/>
      <c r="AO2698" s="24"/>
      <c r="AP2698" s="1"/>
    </row>
    <row r="2699" spans="31:42">
      <c r="AE2699" s="21"/>
      <c r="AF2699" s="21"/>
      <c r="AH2699" s="23"/>
      <c r="AK2699" s="17"/>
      <c r="AO2699" s="24"/>
      <c r="AP2699" s="1"/>
    </row>
    <row r="2700" spans="31:42">
      <c r="AE2700" s="21"/>
      <c r="AF2700" s="21"/>
      <c r="AH2700" s="23"/>
      <c r="AK2700" s="17"/>
      <c r="AO2700" s="24"/>
      <c r="AP2700" s="1"/>
    </row>
    <row r="2701" spans="31:42">
      <c r="AE2701" s="21"/>
      <c r="AF2701" s="21"/>
      <c r="AH2701" s="23"/>
      <c r="AK2701" s="17"/>
      <c r="AO2701" s="24"/>
      <c r="AP2701" s="1"/>
    </row>
    <row r="2702" spans="31:42">
      <c r="AE2702" s="21"/>
      <c r="AF2702" s="21"/>
      <c r="AH2702" s="23"/>
      <c r="AK2702" s="17"/>
      <c r="AO2702" s="24"/>
      <c r="AP2702" s="1"/>
    </row>
    <row r="2703" spans="31:42">
      <c r="AE2703" s="21"/>
      <c r="AF2703" s="21"/>
      <c r="AH2703" s="23"/>
      <c r="AK2703" s="17"/>
      <c r="AO2703" s="24"/>
      <c r="AP2703" s="1"/>
    </row>
    <row r="2704" spans="31:42">
      <c r="AE2704" s="21"/>
      <c r="AF2704" s="21"/>
      <c r="AH2704" s="23"/>
      <c r="AK2704" s="17"/>
      <c r="AO2704" s="24"/>
      <c r="AP2704" s="1"/>
    </row>
    <row r="2705" spans="31:42">
      <c r="AE2705" s="21"/>
      <c r="AF2705" s="21"/>
      <c r="AH2705" s="23"/>
      <c r="AK2705" s="17"/>
      <c r="AO2705" s="24"/>
      <c r="AP2705" s="1"/>
    </row>
    <row r="2706" spans="31:42">
      <c r="AE2706" s="21"/>
      <c r="AF2706" s="21"/>
      <c r="AH2706" s="23"/>
      <c r="AK2706" s="17"/>
      <c r="AO2706" s="24"/>
      <c r="AP2706" s="1"/>
    </row>
    <row r="2707" spans="31:42">
      <c r="AE2707" s="21"/>
      <c r="AF2707" s="21"/>
      <c r="AH2707" s="23"/>
      <c r="AK2707" s="17"/>
      <c r="AO2707" s="24"/>
      <c r="AP2707" s="1"/>
    </row>
    <row r="2708" spans="31:42">
      <c r="AE2708" s="21"/>
      <c r="AF2708" s="21"/>
      <c r="AH2708" s="23"/>
      <c r="AK2708" s="17"/>
      <c r="AO2708" s="24"/>
      <c r="AP2708" s="1"/>
    </row>
    <row r="2709" spans="31:42">
      <c r="AE2709" s="21"/>
      <c r="AF2709" s="21"/>
      <c r="AH2709" s="23"/>
      <c r="AK2709" s="17"/>
      <c r="AO2709" s="24"/>
      <c r="AP2709" s="1"/>
    </row>
    <row r="2710" spans="31:42">
      <c r="AE2710" s="21"/>
      <c r="AF2710" s="21"/>
      <c r="AH2710" s="23"/>
      <c r="AK2710" s="17"/>
      <c r="AO2710" s="24"/>
      <c r="AP2710" s="1"/>
    </row>
    <row r="2711" spans="31:42">
      <c r="AE2711" s="21"/>
      <c r="AF2711" s="21"/>
      <c r="AH2711" s="23"/>
      <c r="AK2711" s="17"/>
      <c r="AO2711" s="24"/>
      <c r="AP2711" s="1"/>
    </row>
    <row r="2712" spans="31:42">
      <c r="AE2712" s="21"/>
      <c r="AF2712" s="21"/>
      <c r="AH2712" s="23"/>
      <c r="AK2712" s="17"/>
      <c r="AO2712" s="24"/>
      <c r="AP2712" s="1"/>
    </row>
    <row r="2713" spans="31:42">
      <c r="AE2713" s="21"/>
      <c r="AF2713" s="21"/>
      <c r="AH2713" s="23"/>
      <c r="AK2713" s="17"/>
      <c r="AO2713" s="24"/>
      <c r="AP2713" s="1"/>
    </row>
    <row r="2714" spans="31:42">
      <c r="AE2714" s="21"/>
      <c r="AF2714" s="21"/>
      <c r="AH2714" s="23"/>
      <c r="AK2714" s="17"/>
      <c r="AO2714" s="24"/>
      <c r="AP2714" s="1"/>
    </row>
    <row r="2715" spans="31:42">
      <c r="AE2715" s="21"/>
      <c r="AF2715" s="21"/>
      <c r="AH2715" s="23"/>
      <c r="AK2715" s="17"/>
      <c r="AO2715" s="24"/>
      <c r="AP2715" s="1"/>
    </row>
    <row r="2716" spans="31:42">
      <c r="AE2716" s="21"/>
      <c r="AF2716" s="21"/>
      <c r="AH2716" s="23"/>
      <c r="AK2716" s="17"/>
      <c r="AO2716" s="24"/>
      <c r="AP2716" s="1"/>
    </row>
    <row r="2717" spans="31:42">
      <c r="AE2717" s="21"/>
      <c r="AF2717" s="21"/>
      <c r="AH2717" s="23"/>
      <c r="AK2717" s="17"/>
      <c r="AO2717" s="24"/>
      <c r="AP2717" s="1"/>
    </row>
    <row r="2718" spans="31:42">
      <c r="AE2718" s="21"/>
      <c r="AF2718" s="21"/>
      <c r="AH2718" s="23"/>
      <c r="AK2718" s="17"/>
      <c r="AO2718" s="24"/>
      <c r="AP2718" s="1"/>
    </row>
    <row r="2719" spans="31:42">
      <c r="AE2719" s="21"/>
      <c r="AF2719" s="21"/>
      <c r="AH2719" s="23"/>
      <c r="AK2719" s="17"/>
      <c r="AO2719" s="24"/>
      <c r="AP2719" s="1"/>
    </row>
    <row r="2720" spans="31:42">
      <c r="AE2720" s="21"/>
      <c r="AF2720" s="21"/>
      <c r="AH2720" s="23"/>
      <c r="AK2720" s="17"/>
      <c r="AO2720" s="24"/>
      <c r="AP2720" s="1"/>
    </row>
    <row r="2721" spans="31:42">
      <c r="AE2721" s="21"/>
      <c r="AF2721" s="21"/>
      <c r="AH2721" s="23"/>
      <c r="AK2721" s="17"/>
      <c r="AO2721" s="24"/>
      <c r="AP2721" s="1"/>
    </row>
    <row r="2722" spans="31:42">
      <c r="AE2722" s="21"/>
      <c r="AF2722" s="21"/>
      <c r="AH2722" s="23"/>
      <c r="AK2722" s="17"/>
      <c r="AO2722" s="24"/>
      <c r="AP2722" s="1"/>
    </row>
    <row r="2723" spans="31:42">
      <c r="AE2723" s="21"/>
      <c r="AF2723" s="21"/>
      <c r="AH2723" s="23"/>
      <c r="AK2723" s="17"/>
      <c r="AO2723" s="24"/>
      <c r="AP2723" s="1"/>
    </row>
    <row r="2724" spans="31:42">
      <c r="AE2724" s="21"/>
      <c r="AF2724" s="21"/>
      <c r="AH2724" s="23"/>
      <c r="AK2724" s="17"/>
      <c r="AO2724" s="24"/>
      <c r="AP2724" s="1"/>
    </row>
    <row r="2725" spans="31:42">
      <c r="AE2725" s="21"/>
      <c r="AF2725" s="21"/>
      <c r="AH2725" s="23"/>
      <c r="AK2725" s="17"/>
      <c r="AO2725" s="24"/>
      <c r="AP2725" s="1"/>
    </row>
    <row r="2726" spans="31:42">
      <c r="AE2726" s="21"/>
      <c r="AF2726" s="21"/>
      <c r="AH2726" s="23"/>
      <c r="AK2726" s="17"/>
      <c r="AO2726" s="24"/>
      <c r="AP2726" s="1"/>
    </row>
    <row r="2727" spans="31:42">
      <c r="AE2727" s="21"/>
      <c r="AF2727" s="21"/>
      <c r="AH2727" s="23"/>
      <c r="AK2727" s="17"/>
      <c r="AO2727" s="24"/>
      <c r="AP2727" s="1"/>
    </row>
    <row r="2728" spans="31:42">
      <c r="AE2728" s="21"/>
      <c r="AF2728" s="21"/>
      <c r="AH2728" s="23"/>
      <c r="AK2728" s="17"/>
      <c r="AO2728" s="24"/>
      <c r="AP2728" s="1"/>
    </row>
    <row r="2729" spans="31:42">
      <c r="AE2729" s="21"/>
      <c r="AF2729" s="21"/>
      <c r="AH2729" s="23"/>
      <c r="AK2729" s="17"/>
      <c r="AO2729" s="24"/>
      <c r="AP2729" s="1"/>
    </row>
    <row r="2730" spans="31:42">
      <c r="AE2730" s="21"/>
      <c r="AF2730" s="21"/>
      <c r="AH2730" s="23"/>
      <c r="AK2730" s="17"/>
      <c r="AO2730" s="24"/>
      <c r="AP2730" s="1"/>
    </row>
    <row r="2731" spans="31:42">
      <c r="AE2731" s="21"/>
      <c r="AF2731" s="21"/>
      <c r="AH2731" s="23"/>
      <c r="AK2731" s="17"/>
      <c r="AO2731" s="24"/>
      <c r="AP2731" s="1"/>
    </row>
    <row r="2732" spans="31:42">
      <c r="AE2732" s="21"/>
      <c r="AF2732" s="21"/>
      <c r="AH2732" s="23"/>
      <c r="AK2732" s="17"/>
      <c r="AO2732" s="24"/>
      <c r="AP2732" s="1"/>
    </row>
    <row r="2733" spans="31:42">
      <c r="AE2733" s="21"/>
      <c r="AF2733" s="21"/>
      <c r="AH2733" s="23"/>
      <c r="AK2733" s="17"/>
      <c r="AO2733" s="24"/>
      <c r="AP2733" s="1"/>
    </row>
    <row r="2734" spans="31:42">
      <c r="AE2734" s="21"/>
      <c r="AF2734" s="21"/>
      <c r="AH2734" s="23"/>
      <c r="AK2734" s="17"/>
      <c r="AO2734" s="24"/>
      <c r="AP2734" s="1"/>
    </row>
    <row r="2735" spans="31:42">
      <c r="AE2735" s="21"/>
      <c r="AF2735" s="21"/>
      <c r="AH2735" s="23"/>
      <c r="AK2735" s="17"/>
      <c r="AO2735" s="24"/>
      <c r="AP2735" s="1"/>
    </row>
    <row r="2736" spans="31:42">
      <c r="AE2736" s="21"/>
      <c r="AF2736" s="21"/>
      <c r="AH2736" s="23"/>
      <c r="AK2736" s="17"/>
      <c r="AO2736" s="24"/>
      <c r="AP2736" s="1"/>
    </row>
    <row r="2737" spans="31:42">
      <c r="AE2737" s="21"/>
      <c r="AF2737" s="21"/>
      <c r="AH2737" s="23"/>
      <c r="AK2737" s="17"/>
      <c r="AO2737" s="24"/>
      <c r="AP2737" s="1"/>
    </row>
    <row r="2738" spans="31:42">
      <c r="AE2738" s="21"/>
      <c r="AF2738" s="21"/>
      <c r="AH2738" s="23"/>
      <c r="AK2738" s="17"/>
      <c r="AO2738" s="24"/>
      <c r="AP2738" s="1"/>
    </row>
    <row r="2739" spans="31:42">
      <c r="AE2739" s="21"/>
      <c r="AF2739" s="21"/>
      <c r="AH2739" s="23"/>
      <c r="AK2739" s="17"/>
      <c r="AO2739" s="24"/>
      <c r="AP2739" s="1"/>
    </row>
    <row r="2740" spans="31:42">
      <c r="AE2740" s="21"/>
      <c r="AF2740" s="21"/>
      <c r="AH2740" s="23"/>
      <c r="AK2740" s="17"/>
      <c r="AO2740" s="24"/>
      <c r="AP2740" s="1"/>
    </row>
    <row r="2741" spans="31:42">
      <c r="AE2741" s="21"/>
      <c r="AF2741" s="21"/>
      <c r="AH2741" s="23"/>
      <c r="AK2741" s="17"/>
      <c r="AO2741" s="24"/>
      <c r="AP2741" s="1"/>
    </row>
    <row r="2742" spans="31:42">
      <c r="AE2742" s="21"/>
      <c r="AF2742" s="21"/>
      <c r="AH2742" s="23"/>
      <c r="AK2742" s="17"/>
      <c r="AO2742" s="24"/>
      <c r="AP2742" s="1"/>
    </row>
    <row r="2743" spans="31:42">
      <c r="AE2743" s="21"/>
      <c r="AF2743" s="21"/>
      <c r="AH2743" s="23"/>
      <c r="AK2743" s="17"/>
      <c r="AO2743" s="24"/>
      <c r="AP2743" s="1"/>
    </row>
    <row r="2744" spans="31:42">
      <c r="AE2744" s="21"/>
      <c r="AF2744" s="21"/>
      <c r="AH2744" s="23"/>
      <c r="AK2744" s="17"/>
      <c r="AO2744" s="24"/>
      <c r="AP2744" s="1"/>
    </row>
    <row r="2745" spans="31:42">
      <c r="AE2745" s="21"/>
      <c r="AF2745" s="21"/>
      <c r="AH2745" s="23"/>
      <c r="AK2745" s="17"/>
      <c r="AO2745" s="24"/>
      <c r="AP2745" s="1"/>
    </row>
    <row r="2746" spans="31:42">
      <c r="AE2746" s="21"/>
      <c r="AF2746" s="21"/>
      <c r="AH2746" s="23"/>
      <c r="AK2746" s="17"/>
      <c r="AO2746" s="24"/>
      <c r="AP2746" s="1"/>
    </row>
    <row r="2747" spans="31:42">
      <c r="AE2747" s="21"/>
      <c r="AF2747" s="21"/>
      <c r="AH2747" s="23"/>
      <c r="AK2747" s="17"/>
      <c r="AO2747" s="24"/>
      <c r="AP2747" s="1"/>
    </row>
    <row r="2748" spans="31:42">
      <c r="AE2748" s="21"/>
      <c r="AF2748" s="21"/>
      <c r="AH2748" s="23"/>
      <c r="AK2748" s="17"/>
      <c r="AO2748" s="24"/>
      <c r="AP2748" s="1"/>
    </row>
    <row r="2749" spans="31:42">
      <c r="AE2749" s="21"/>
      <c r="AF2749" s="21"/>
      <c r="AH2749" s="23"/>
      <c r="AK2749" s="17"/>
      <c r="AO2749" s="24"/>
      <c r="AP2749" s="1"/>
    </row>
    <row r="2750" spans="31:42">
      <c r="AE2750" s="21"/>
      <c r="AF2750" s="21"/>
      <c r="AH2750" s="23"/>
      <c r="AK2750" s="17"/>
      <c r="AO2750" s="24"/>
      <c r="AP2750" s="1"/>
    </row>
    <row r="2751" spans="31:42">
      <c r="AE2751" s="21"/>
      <c r="AF2751" s="21"/>
      <c r="AH2751" s="23"/>
      <c r="AK2751" s="17"/>
      <c r="AO2751" s="24"/>
      <c r="AP2751" s="1"/>
    </row>
    <row r="2752" spans="31:42">
      <c r="AE2752" s="21"/>
      <c r="AF2752" s="21"/>
      <c r="AH2752" s="23"/>
      <c r="AK2752" s="17"/>
      <c r="AO2752" s="24"/>
      <c r="AP2752" s="1"/>
    </row>
    <row r="2753" spans="31:42">
      <c r="AE2753" s="21"/>
      <c r="AF2753" s="21"/>
      <c r="AH2753" s="23"/>
      <c r="AK2753" s="17"/>
      <c r="AO2753" s="24"/>
      <c r="AP2753" s="1"/>
    </row>
    <row r="2754" spans="31:42">
      <c r="AE2754" s="21"/>
      <c r="AF2754" s="21"/>
      <c r="AH2754" s="23"/>
      <c r="AK2754" s="17"/>
      <c r="AO2754" s="24"/>
      <c r="AP2754" s="1"/>
    </row>
    <row r="2755" spans="31:42">
      <c r="AE2755" s="21"/>
      <c r="AF2755" s="21"/>
      <c r="AH2755" s="23"/>
      <c r="AK2755" s="17"/>
      <c r="AO2755" s="24"/>
      <c r="AP2755" s="1"/>
    </row>
    <row r="2756" spans="31:42">
      <c r="AE2756" s="21"/>
      <c r="AF2756" s="21"/>
      <c r="AH2756" s="23"/>
      <c r="AK2756" s="17"/>
      <c r="AO2756" s="24"/>
      <c r="AP2756" s="1"/>
    </row>
    <row r="2757" spans="31:42">
      <c r="AE2757" s="21"/>
      <c r="AF2757" s="21"/>
      <c r="AH2757" s="23"/>
      <c r="AK2757" s="17"/>
      <c r="AO2757" s="24"/>
      <c r="AP2757" s="1"/>
    </row>
    <row r="2758" spans="31:42">
      <c r="AE2758" s="21"/>
      <c r="AF2758" s="21"/>
      <c r="AH2758" s="23"/>
      <c r="AK2758" s="17"/>
      <c r="AO2758" s="24"/>
      <c r="AP2758" s="1"/>
    </row>
    <row r="2759" spans="31:42">
      <c r="AE2759" s="21"/>
      <c r="AF2759" s="21"/>
      <c r="AH2759" s="23"/>
      <c r="AK2759" s="17"/>
      <c r="AO2759" s="24"/>
      <c r="AP2759" s="1"/>
    </row>
    <row r="2760" spans="31:42">
      <c r="AE2760" s="21"/>
      <c r="AF2760" s="21"/>
      <c r="AH2760" s="23"/>
      <c r="AK2760" s="17"/>
      <c r="AO2760" s="24"/>
      <c r="AP2760" s="1"/>
    </row>
    <row r="2761" spans="31:42">
      <c r="AE2761" s="21"/>
      <c r="AF2761" s="21"/>
      <c r="AH2761" s="23"/>
      <c r="AK2761" s="17"/>
      <c r="AO2761" s="24"/>
      <c r="AP2761" s="1"/>
    </row>
    <row r="2762" spans="31:42">
      <c r="AE2762" s="21"/>
      <c r="AF2762" s="21"/>
      <c r="AH2762" s="23"/>
      <c r="AK2762" s="17"/>
      <c r="AO2762" s="24"/>
      <c r="AP2762" s="1"/>
    </row>
    <row r="2763" spans="31:42">
      <c r="AE2763" s="21"/>
      <c r="AF2763" s="21"/>
      <c r="AH2763" s="23"/>
      <c r="AK2763" s="17"/>
      <c r="AO2763" s="24"/>
      <c r="AP2763" s="1"/>
    </row>
    <row r="2764" spans="31:42">
      <c r="AE2764" s="21"/>
      <c r="AF2764" s="21"/>
      <c r="AH2764" s="23"/>
      <c r="AK2764" s="17"/>
      <c r="AO2764" s="24"/>
      <c r="AP2764" s="1"/>
    </row>
    <row r="2765" spans="31:42">
      <c r="AE2765" s="21"/>
      <c r="AF2765" s="21"/>
      <c r="AH2765" s="23"/>
      <c r="AK2765" s="17"/>
      <c r="AO2765" s="24"/>
      <c r="AP2765" s="1"/>
    </row>
    <row r="2766" spans="31:42">
      <c r="AE2766" s="21"/>
      <c r="AF2766" s="21"/>
      <c r="AH2766" s="23"/>
      <c r="AK2766" s="17"/>
      <c r="AO2766" s="24"/>
      <c r="AP2766" s="1"/>
    </row>
    <row r="2767" spans="31:42">
      <c r="AE2767" s="21"/>
      <c r="AF2767" s="21"/>
      <c r="AH2767" s="23"/>
      <c r="AK2767" s="17"/>
      <c r="AO2767" s="24"/>
      <c r="AP2767" s="1"/>
    </row>
    <row r="2768" spans="31:42">
      <c r="AE2768" s="21"/>
      <c r="AF2768" s="21"/>
      <c r="AH2768" s="23"/>
      <c r="AK2768" s="17"/>
      <c r="AO2768" s="24"/>
      <c r="AP2768" s="1"/>
    </row>
    <row r="2769" spans="31:42">
      <c r="AE2769" s="21"/>
      <c r="AF2769" s="21"/>
      <c r="AH2769" s="23"/>
      <c r="AK2769" s="17"/>
      <c r="AO2769" s="24"/>
      <c r="AP2769" s="1"/>
    </row>
    <row r="2770" spans="31:42">
      <c r="AE2770" s="21"/>
      <c r="AF2770" s="21"/>
      <c r="AH2770" s="23"/>
      <c r="AK2770" s="17"/>
      <c r="AO2770" s="24"/>
      <c r="AP2770" s="1"/>
    </row>
    <row r="2771" spans="31:42">
      <c r="AE2771" s="21"/>
      <c r="AF2771" s="21"/>
      <c r="AH2771" s="23"/>
      <c r="AK2771" s="17"/>
      <c r="AO2771" s="24"/>
      <c r="AP2771" s="1"/>
    </row>
    <row r="2772" spans="31:42">
      <c r="AE2772" s="21"/>
      <c r="AF2772" s="21"/>
      <c r="AH2772" s="23"/>
      <c r="AK2772" s="17"/>
      <c r="AO2772" s="24"/>
      <c r="AP2772" s="1"/>
    </row>
    <row r="2773" spans="31:42">
      <c r="AE2773" s="21"/>
      <c r="AF2773" s="21"/>
      <c r="AH2773" s="23"/>
      <c r="AK2773" s="17"/>
      <c r="AO2773" s="24"/>
      <c r="AP2773" s="1"/>
    </row>
    <row r="2774" spans="31:42">
      <c r="AE2774" s="21"/>
      <c r="AF2774" s="21"/>
      <c r="AH2774" s="23"/>
      <c r="AK2774" s="17"/>
      <c r="AO2774" s="24"/>
      <c r="AP2774" s="1"/>
    </row>
    <row r="2775" spans="31:42">
      <c r="AE2775" s="21"/>
      <c r="AF2775" s="21"/>
      <c r="AH2775" s="23"/>
      <c r="AK2775" s="17"/>
      <c r="AO2775" s="24"/>
      <c r="AP2775" s="1"/>
    </row>
    <row r="2776" spans="31:42">
      <c r="AE2776" s="21"/>
      <c r="AF2776" s="21"/>
      <c r="AH2776" s="23"/>
      <c r="AK2776" s="17"/>
      <c r="AO2776" s="24"/>
      <c r="AP2776" s="1"/>
    </row>
    <row r="2777" spans="31:42">
      <c r="AE2777" s="21"/>
      <c r="AF2777" s="21"/>
      <c r="AH2777" s="23"/>
      <c r="AK2777" s="17"/>
      <c r="AO2777" s="24"/>
      <c r="AP2777" s="1"/>
    </row>
    <row r="2778" spans="31:42">
      <c r="AE2778" s="21"/>
      <c r="AF2778" s="21"/>
      <c r="AH2778" s="23"/>
      <c r="AK2778" s="17"/>
      <c r="AO2778" s="24"/>
      <c r="AP2778" s="1"/>
    </row>
    <row r="2779" spans="31:42">
      <c r="AE2779" s="21"/>
      <c r="AF2779" s="21"/>
      <c r="AH2779" s="23"/>
      <c r="AK2779" s="17"/>
      <c r="AO2779" s="24"/>
      <c r="AP2779" s="1"/>
    </row>
    <row r="2780" spans="31:42">
      <c r="AE2780" s="21"/>
      <c r="AF2780" s="21"/>
      <c r="AH2780" s="23"/>
      <c r="AK2780" s="17"/>
      <c r="AO2780" s="24"/>
      <c r="AP2780" s="1"/>
    </row>
    <row r="2781" spans="31:42">
      <c r="AE2781" s="21"/>
      <c r="AF2781" s="21"/>
      <c r="AH2781" s="23"/>
      <c r="AK2781" s="17"/>
      <c r="AO2781" s="24"/>
      <c r="AP2781" s="1"/>
    </row>
    <row r="2782" spans="31:42">
      <c r="AE2782" s="21"/>
      <c r="AF2782" s="21"/>
      <c r="AH2782" s="23"/>
      <c r="AK2782" s="17"/>
      <c r="AO2782" s="24"/>
      <c r="AP2782" s="1"/>
    </row>
    <row r="2783" spans="31:42">
      <c r="AE2783" s="21"/>
      <c r="AF2783" s="21"/>
      <c r="AH2783" s="23"/>
      <c r="AK2783" s="17"/>
      <c r="AO2783" s="24"/>
      <c r="AP2783" s="1"/>
    </row>
    <row r="2784" spans="31:42">
      <c r="AE2784" s="21"/>
      <c r="AF2784" s="21"/>
      <c r="AH2784" s="23"/>
      <c r="AK2784" s="17"/>
      <c r="AO2784" s="24"/>
      <c r="AP2784" s="1"/>
    </row>
    <row r="2785" spans="31:42">
      <c r="AE2785" s="21"/>
      <c r="AF2785" s="21"/>
      <c r="AH2785" s="23"/>
      <c r="AK2785" s="17"/>
      <c r="AO2785" s="24"/>
      <c r="AP2785" s="1"/>
    </row>
    <row r="2786" spans="31:42">
      <c r="AE2786" s="21"/>
      <c r="AF2786" s="21"/>
      <c r="AH2786" s="23"/>
      <c r="AK2786" s="17"/>
      <c r="AO2786" s="24"/>
      <c r="AP2786" s="1"/>
    </row>
    <row r="2787" spans="31:42">
      <c r="AE2787" s="21"/>
      <c r="AF2787" s="21"/>
      <c r="AH2787" s="23"/>
      <c r="AK2787" s="17"/>
      <c r="AO2787" s="24"/>
      <c r="AP2787" s="1"/>
    </row>
    <row r="2788" spans="31:42">
      <c r="AE2788" s="21"/>
      <c r="AF2788" s="21"/>
      <c r="AH2788" s="23"/>
      <c r="AK2788" s="17"/>
      <c r="AO2788" s="24"/>
      <c r="AP2788" s="1"/>
    </row>
    <row r="2789" spans="31:42">
      <c r="AE2789" s="21"/>
      <c r="AF2789" s="21"/>
      <c r="AH2789" s="23"/>
      <c r="AK2789" s="17"/>
      <c r="AO2789" s="24"/>
      <c r="AP2789" s="1"/>
    </row>
    <row r="2790" spans="31:42">
      <c r="AE2790" s="21"/>
      <c r="AF2790" s="21"/>
      <c r="AH2790" s="23"/>
      <c r="AK2790" s="17"/>
      <c r="AO2790" s="24"/>
      <c r="AP2790" s="1"/>
    </row>
    <row r="2791" spans="31:42">
      <c r="AE2791" s="21"/>
      <c r="AF2791" s="21"/>
      <c r="AH2791" s="23"/>
      <c r="AK2791" s="17"/>
      <c r="AO2791" s="24"/>
      <c r="AP2791" s="1"/>
    </row>
    <row r="2792" spans="31:42">
      <c r="AE2792" s="21"/>
      <c r="AF2792" s="21"/>
      <c r="AH2792" s="23"/>
      <c r="AK2792" s="17"/>
      <c r="AO2792" s="24"/>
      <c r="AP2792" s="1"/>
    </row>
    <row r="2793" spans="31:42">
      <c r="AE2793" s="21"/>
      <c r="AF2793" s="21"/>
      <c r="AH2793" s="23"/>
      <c r="AK2793" s="17"/>
      <c r="AO2793" s="24"/>
      <c r="AP2793" s="1"/>
    </row>
    <row r="2794" spans="31:42">
      <c r="AE2794" s="21"/>
      <c r="AF2794" s="21"/>
      <c r="AH2794" s="23"/>
      <c r="AK2794" s="17"/>
      <c r="AO2794" s="24"/>
      <c r="AP2794" s="1"/>
    </row>
    <row r="2795" spans="31:42">
      <c r="AE2795" s="21"/>
      <c r="AF2795" s="21"/>
      <c r="AH2795" s="23"/>
      <c r="AK2795" s="17"/>
      <c r="AO2795" s="24"/>
      <c r="AP2795" s="1"/>
    </row>
    <row r="2796" spans="31:42">
      <c r="AE2796" s="21"/>
      <c r="AF2796" s="21"/>
      <c r="AH2796" s="23"/>
      <c r="AK2796" s="17"/>
      <c r="AO2796" s="24"/>
      <c r="AP2796" s="1"/>
    </row>
    <row r="2797" spans="31:42">
      <c r="AE2797" s="21"/>
      <c r="AF2797" s="21"/>
      <c r="AH2797" s="23"/>
      <c r="AK2797" s="17"/>
      <c r="AO2797" s="24"/>
      <c r="AP2797" s="1"/>
    </row>
    <row r="2798" spans="31:42">
      <c r="AE2798" s="21"/>
      <c r="AF2798" s="21"/>
      <c r="AH2798" s="23"/>
      <c r="AK2798" s="17"/>
      <c r="AO2798" s="24"/>
      <c r="AP2798" s="1"/>
    </row>
    <row r="2799" spans="31:42">
      <c r="AE2799" s="21"/>
      <c r="AF2799" s="21"/>
      <c r="AH2799" s="23"/>
      <c r="AK2799" s="17"/>
      <c r="AO2799" s="24"/>
      <c r="AP2799" s="1"/>
    </row>
    <row r="2800" spans="31:42">
      <c r="AE2800" s="21"/>
      <c r="AF2800" s="21"/>
      <c r="AH2800" s="23"/>
      <c r="AK2800" s="17"/>
      <c r="AO2800" s="24"/>
      <c r="AP2800" s="1"/>
    </row>
    <row r="2801" spans="31:42">
      <c r="AE2801" s="21"/>
      <c r="AF2801" s="21"/>
      <c r="AH2801" s="23"/>
      <c r="AK2801" s="17"/>
      <c r="AO2801" s="24"/>
      <c r="AP2801" s="1"/>
    </row>
    <row r="2802" spans="31:42">
      <c r="AE2802" s="21"/>
      <c r="AF2802" s="21"/>
      <c r="AH2802" s="23"/>
      <c r="AK2802" s="17"/>
      <c r="AO2802" s="24"/>
      <c r="AP2802" s="1"/>
    </row>
    <row r="2803" spans="31:42">
      <c r="AE2803" s="21"/>
      <c r="AF2803" s="21"/>
      <c r="AH2803" s="23"/>
      <c r="AK2803" s="17"/>
      <c r="AO2803" s="24"/>
      <c r="AP2803" s="1"/>
    </row>
    <row r="2804" spans="31:42">
      <c r="AE2804" s="21"/>
      <c r="AF2804" s="21"/>
      <c r="AH2804" s="23"/>
      <c r="AK2804" s="17"/>
      <c r="AO2804" s="24"/>
      <c r="AP2804" s="1"/>
    </row>
    <row r="2805" spans="31:42">
      <c r="AE2805" s="21"/>
      <c r="AF2805" s="21"/>
      <c r="AH2805" s="23"/>
      <c r="AK2805" s="17"/>
      <c r="AO2805" s="24"/>
      <c r="AP2805" s="1"/>
    </row>
    <row r="2806" spans="31:42">
      <c r="AE2806" s="21"/>
      <c r="AF2806" s="21"/>
      <c r="AH2806" s="23"/>
      <c r="AK2806" s="17"/>
      <c r="AO2806" s="24"/>
      <c r="AP2806" s="1"/>
    </row>
    <row r="2807" spans="31:42">
      <c r="AE2807" s="21"/>
      <c r="AF2807" s="21"/>
      <c r="AH2807" s="23"/>
      <c r="AK2807" s="17"/>
      <c r="AO2807" s="24"/>
      <c r="AP2807" s="1"/>
    </row>
    <row r="2808" spans="31:42">
      <c r="AE2808" s="21"/>
      <c r="AF2808" s="21"/>
      <c r="AH2808" s="23"/>
      <c r="AK2808" s="17"/>
      <c r="AO2808" s="24"/>
      <c r="AP2808" s="1"/>
    </row>
    <row r="2809" spans="31:42">
      <c r="AE2809" s="21"/>
      <c r="AF2809" s="21"/>
      <c r="AH2809" s="23"/>
      <c r="AK2809" s="17"/>
      <c r="AO2809" s="24"/>
      <c r="AP2809" s="1"/>
    </row>
    <row r="2810" spans="31:42">
      <c r="AE2810" s="21"/>
      <c r="AF2810" s="21"/>
      <c r="AH2810" s="23"/>
      <c r="AK2810" s="17"/>
      <c r="AO2810" s="24"/>
      <c r="AP2810" s="1"/>
    </row>
    <row r="2811" spans="31:42">
      <c r="AE2811" s="21"/>
      <c r="AF2811" s="21"/>
      <c r="AH2811" s="23"/>
      <c r="AK2811" s="17"/>
      <c r="AO2811" s="24"/>
      <c r="AP2811" s="1"/>
    </row>
    <row r="2812" spans="31:42">
      <c r="AE2812" s="21"/>
      <c r="AF2812" s="21"/>
      <c r="AH2812" s="23"/>
      <c r="AK2812" s="17"/>
      <c r="AO2812" s="24"/>
      <c r="AP2812" s="1"/>
    </row>
    <row r="2813" spans="31:42">
      <c r="AE2813" s="21"/>
      <c r="AF2813" s="21"/>
      <c r="AH2813" s="23"/>
      <c r="AK2813" s="17"/>
      <c r="AO2813" s="24"/>
      <c r="AP2813" s="1"/>
    </row>
    <row r="2814" spans="31:42">
      <c r="AE2814" s="21"/>
      <c r="AF2814" s="21"/>
      <c r="AH2814" s="23"/>
      <c r="AK2814" s="17"/>
      <c r="AO2814" s="24"/>
      <c r="AP2814" s="1"/>
    </row>
    <row r="2815" spans="31:42">
      <c r="AE2815" s="21"/>
      <c r="AF2815" s="21"/>
      <c r="AH2815" s="23"/>
      <c r="AK2815" s="17"/>
      <c r="AO2815" s="24"/>
      <c r="AP2815" s="1"/>
    </row>
    <row r="2816" spans="31:42">
      <c r="AE2816" s="21"/>
      <c r="AF2816" s="21"/>
      <c r="AH2816" s="23"/>
      <c r="AK2816" s="17"/>
      <c r="AO2816" s="24"/>
      <c r="AP2816" s="1"/>
    </row>
    <row r="2817" spans="31:42">
      <c r="AE2817" s="21"/>
      <c r="AF2817" s="21"/>
      <c r="AH2817" s="23"/>
      <c r="AK2817" s="17"/>
      <c r="AO2817" s="24"/>
      <c r="AP2817" s="1"/>
    </row>
    <row r="2818" spans="31:42">
      <c r="AE2818" s="21"/>
      <c r="AF2818" s="21"/>
      <c r="AH2818" s="23"/>
      <c r="AK2818" s="17"/>
      <c r="AO2818" s="24"/>
      <c r="AP2818" s="1"/>
    </row>
    <row r="2819" spans="31:42">
      <c r="AE2819" s="21"/>
      <c r="AF2819" s="21"/>
      <c r="AH2819" s="23"/>
      <c r="AK2819" s="17"/>
      <c r="AO2819" s="24"/>
      <c r="AP2819" s="1"/>
    </row>
    <row r="2820" spans="31:42">
      <c r="AE2820" s="21"/>
      <c r="AF2820" s="21"/>
      <c r="AH2820" s="23"/>
      <c r="AK2820" s="17"/>
      <c r="AO2820" s="24"/>
      <c r="AP2820" s="1"/>
    </row>
    <row r="2821" spans="31:42">
      <c r="AE2821" s="21"/>
      <c r="AF2821" s="21"/>
      <c r="AH2821" s="23"/>
      <c r="AK2821" s="17"/>
      <c r="AO2821" s="24"/>
      <c r="AP2821" s="1"/>
    </row>
    <row r="2822" spans="31:42">
      <c r="AE2822" s="21"/>
      <c r="AF2822" s="21"/>
      <c r="AH2822" s="23"/>
      <c r="AK2822" s="17"/>
      <c r="AO2822" s="24"/>
      <c r="AP2822" s="1"/>
    </row>
    <row r="2823" spans="31:42">
      <c r="AE2823" s="21"/>
      <c r="AF2823" s="21"/>
      <c r="AH2823" s="23"/>
      <c r="AK2823" s="17"/>
      <c r="AO2823" s="24"/>
      <c r="AP2823" s="1"/>
    </row>
    <row r="2824" spans="31:42">
      <c r="AE2824" s="21"/>
      <c r="AF2824" s="21"/>
      <c r="AH2824" s="23"/>
      <c r="AK2824" s="17"/>
      <c r="AO2824" s="24"/>
      <c r="AP2824" s="1"/>
    </row>
    <row r="2825" spans="31:42">
      <c r="AE2825" s="21"/>
      <c r="AF2825" s="21"/>
      <c r="AH2825" s="23"/>
      <c r="AK2825" s="17"/>
      <c r="AO2825" s="24"/>
      <c r="AP2825" s="1"/>
    </row>
    <row r="2826" spans="31:42">
      <c r="AE2826" s="21"/>
      <c r="AF2826" s="21"/>
      <c r="AH2826" s="23"/>
      <c r="AK2826" s="17"/>
      <c r="AO2826" s="24"/>
      <c r="AP2826" s="1"/>
    </row>
    <row r="2827" spans="31:42">
      <c r="AE2827" s="21"/>
      <c r="AF2827" s="21"/>
      <c r="AH2827" s="23"/>
      <c r="AK2827" s="17"/>
      <c r="AO2827" s="24"/>
      <c r="AP2827" s="1"/>
    </row>
    <row r="2828" spans="31:42">
      <c r="AE2828" s="21"/>
      <c r="AF2828" s="21"/>
      <c r="AH2828" s="23"/>
      <c r="AK2828" s="17"/>
      <c r="AO2828" s="24"/>
      <c r="AP2828" s="1"/>
    </row>
    <row r="2829" spans="31:42">
      <c r="AE2829" s="21"/>
      <c r="AF2829" s="21"/>
      <c r="AH2829" s="23"/>
      <c r="AK2829" s="17"/>
      <c r="AO2829" s="24"/>
      <c r="AP2829" s="1"/>
    </row>
    <row r="2830" spans="31:42">
      <c r="AE2830" s="21"/>
      <c r="AF2830" s="21"/>
      <c r="AH2830" s="23"/>
      <c r="AK2830" s="17"/>
      <c r="AO2830" s="24"/>
      <c r="AP2830" s="1"/>
    </row>
    <row r="2831" spans="31:42">
      <c r="AE2831" s="21"/>
      <c r="AF2831" s="21"/>
      <c r="AH2831" s="23"/>
      <c r="AK2831" s="17"/>
      <c r="AO2831" s="24"/>
      <c r="AP2831" s="1"/>
    </row>
    <row r="2832" spans="31:42">
      <c r="AE2832" s="21"/>
      <c r="AF2832" s="21"/>
      <c r="AH2832" s="23"/>
      <c r="AK2832" s="17"/>
      <c r="AO2832" s="24"/>
      <c r="AP2832" s="1"/>
    </row>
    <row r="2833" spans="31:42">
      <c r="AE2833" s="21"/>
      <c r="AF2833" s="21"/>
      <c r="AH2833" s="23"/>
      <c r="AK2833" s="17"/>
      <c r="AO2833" s="24"/>
      <c r="AP2833" s="1"/>
    </row>
    <row r="2834" spans="31:42">
      <c r="AE2834" s="21"/>
      <c r="AF2834" s="21"/>
      <c r="AH2834" s="23"/>
      <c r="AK2834" s="17"/>
      <c r="AO2834" s="24"/>
      <c r="AP2834" s="1"/>
    </row>
    <row r="2835" spans="31:42">
      <c r="AE2835" s="21"/>
      <c r="AF2835" s="21"/>
      <c r="AH2835" s="23"/>
      <c r="AK2835" s="17"/>
      <c r="AO2835" s="24"/>
      <c r="AP2835" s="1"/>
    </row>
    <row r="2836" spans="31:42">
      <c r="AE2836" s="21"/>
      <c r="AF2836" s="21"/>
      <c r="AH2836" s="23"/>
      <c r="AK2836" s="17"/>
      <c r="AO2836" s="24"/>
      <c r="AP2836" s="1"/>
    </row>
    <row r="2837" spans="31:42">
      <c r="AE2837" s="21"/>
      <c r="AF2837" s="21"/>
      <c r="AH2837" s="23"/>
      <c r="AK2837" s="17"/>
      <c r="AO2837" s="24"/>
      <c r="AP2837" s="1"/>
    </row>
    <row r="2838" spans="31:42">
      <c r="AE2838" s="21"/>
      <c r="AF2838" s="21"/>
      <c r="AH2838" s="23"/>
      <c r="AK2838" s="17"/>
      <c r="AO2838" s="24"/>
      <c r="AP2838" s="1"/>
    </row>
    <row r="2839" spans="31:42">
      <c r="AE2839" s="21"/>
      <c r="AF2839" s="21"/>
      <c r="AH2839" s="23"/>
      <c r="AK2839" s="17"/>
      <c r="AO2839" s="24"/>
      <c r="AP2839" s="1"/>
    </row>
    <row r="2840" spans="31:42">
      <c r="AE2840" s="21"/>
      <c r="AF2840" s="21"/>
      <c r="AH2840" s="23"/>
      <c r="AK2840" s="17"/>
      <c r="AO2840" s="24"/>
      <c r="AP2840" s="1"/>
    </row>
    <row r="2841" spans="31:42">
      <c r="AE2841" s="21"/>
      <c r="AF2841" s="21"/>
      <c r="AH2841" s="23"/>
      <c r="AK2841" s="17"/>
      <c r="AO2841" s="24"/>
      <c r="AP2841" s="1"/>
    </row>
    <row r="2842" spans="31:42">
      <c r="AE2842" s="21"/>
      <c r="AF2842" s="21"/>
      <c r="AH2842" s="23"/>
      <c r="AK2842" s="17"/>
      <c r="AO2842" s="24"/>
      <c r="AP2842" s="1"/>
    </row>
    <row r="2843" spans="31:42">
      <c r="AE2843" s="21"/>
      <c r="AF2843" s="21"/>
      <c r="AH2843" s="23"/>
      <c r="AK2843" s="17"/>
      <c r="AO2843" s="24"/>
      <c r="AP2843" s="1"/>
    </row>
    <row r="2844" spans="31:42">
      <c r="AE2844" s="21"/>
      <c r="AF2844" s="21"/>
      <c r="AH2844" s="23"/>
      <c r="AK2844" s="17"/>
      <c r="AO2844" s="24"/>
      <c r="AP2844" s="1"/>
    </row>
    <row r="2845" spans="31:42">
      <c r="AE2845" s="21"/>
      <c r="AF2845" s="21"/>
      <c r="AH2845" s="23"/>
      <c r="AK2845" s="17"/>
      <c r="AO2845" s="24"/>
      <c r="AP2845" s="1"/>
    </row>
    <row r="2846" spans="31:42">
      <c r="AE2846" s="21"/>
      <c r="AF2846" s="21"/>
      <c r="AH2846" s="23"/>
      <c r="AK2846" s="17"/>
      <c r="AO2846" s="24"/>
      <c r="AP2846" s="1"/>
    </row>
    <row r="2847" spans="31:42">
      <c r="AE2847" s="21"/>
      <c r="AF2847" s="21"/>
      <c r="AH2847" s="23"/>
      <c r="AK2847" s="17"/>
      <c r="AO2847" s="24"/>
      <c r="AP2847" s="1"/>
    </row>
    <row r="2848" spans="31:42">
      <c r="AE2848" s="21"/>
      <c r="AF2848" s="21"/>
      <c r="AH2848" s="23"/>
      <c r="AK2848" s="17"/>
      <c r="AO2848" s="24"/>
      <c r="AP2848" s="1"/>
    </row>
    <row r="2849" spans="31:42">
      <c r="AE2849" s="21"/>
      <c r="AF2849" s="21"/>
      <c r="AH2849" s="23"/>
      <c r="AK2849" s="17"/>
      <c r="AO2849" s="24"/>
      <c r="AP2849" s="1"/>
    </row>
    <row r="2850" spans="31:42">
      <c r="AE2850" s="21"/>
      <c r="AF2850" s="21"/>
      <c r="AH2850" s="23"/>
      <c r="AK2850" s="17"/>
      <c r="AO2850" s="24"/>
      <c r="AP2850" s="1"/>
    </row>
    <row r="2851" spans="31:42">
      <c r="AE2851" s="21"/>
      <c r="AF2851" s="21"/>
      <c r="AH2851" s="23"/>
      <c r="AK2851" s="17"/>
      <c r="AO2851" s="24"/>
      <c r="AP2851" s="1"/>
    </row>
    <row r="2852" spans="31:42">
      <c r="AE2852" s="21"/>
      <c r="AF2852" s="21"/>
      <c r="AH2852" s="23"/>
      <c r="AK2852" s="17"/>
      <c r="AO2852" s="24"/>
      <c r="AP2852" s="1"/>
    </row>
    <row r="2853" spans="31:42">
      <c r="AE2853" s="21"/>
      <c r="AF2853" s="21"/>
      <c r="AH2853" s="23"/>
      <c r="AK2853" s="17"/>
      <c r="AO2853" s="24"/>
      <c r="AP2853" s="1"/>
    </row>
    <row r="2854" spans="31:42">
      <c r="AE2854" s="21"/>
      <c r="AF2854" s="21"/>
      <c r="AH2854" s="23"/>
      <c r="AK2854" s="17"/>
      <c r="AO2854" s="24"/>
      <c r="AP2854" s="1"/>
    </row>
    <row r="2855" spans="31:42">
      <c r="AE2855" s="21"/>
      <c r="AF2855" s="21"/>
      <c r="AH2855" s="23"/>
      <c r="AK2855" s="17"/>
      <c r="AO2855" s="24"/>
      <c r="AP2855" s="1"/>
    </row>
    <row r="2856" spans="31:42">
      <c r="AE2856" s="21"/>
      <c r="AF2856" s="21"/>
      <c r="AH2856" s="23"/>
      <c r="AK2856" s="17"/>
      <c r="AO2856" s="24"/>
      <c r="AP2856" s="1"/>
    </row>
    <row r="2857" spans="31:42">
      <c r="AE2857" s="21"/>
      <c r="AF2857" s="21"/>
      <c r="AH2857" s="23"/>
      <c r="AK2857" s="17"/>
      <c r="AO2857" s="24"/>
      <c r="AP2857" s="1"/>
    </row>
    <row r="2858" spans="31:42">
      <c r="AE2858" s="21"/>
      <c r="AF2858" s="21"/>
      <c r="AH2858" s="23"/>
      <c r="AK2858" s="17"/>
      <c r="AO2858" s="24"/>
      <c r="AP2858" s="1"/>
    </row>
    <row r="2859" spans="31:42">
      <c r="AE2859" s="21"/>
      <c r="AF2859" s="21"/>
      <c r="AH2859" s="23"/>
      <c r="AK2859" s="17"/>
      <c r="AO2859" s="24"/>
      <c r="AP2859" s="1"/>
    </row>
    <row r="2860" spans="31:42">
      <c r="AE2860" s="21"/>
      <c r="AF2860" s="21"/>
      <c r="AH2860" s="23"/>
      <c r="AK2860" s="17"/>
      <c r="AO2860" s="24"/>
      <c r="AP2860" s="1"/>
    </row>
    <row r="2861" spans="31:42">
      <c r="AE2861" s="21"/>
      <c r="AF2861" s="21"/>
      <c r="AH2861" s="23"/>
      <c r="AK2861" s="17"/>
      <c r="AO2861" s="24"/>
      <c r="AP2861" s="1"/>
    </row>
    <row r="2862" spans="31:42">
      <c r="AE2862" s="21"/>
      <c r="AF2862" s="21"/>
      <c r="AH2862" s="23"/>
      <c r="AK2862" s="17"/>
      <c r="AO2862" s="24"/>
      <c r="AP2862" s="1"/>
    </row>
    <row r="2863" spans="31:42">
      <c r="AE2863" s="21"/>
      <c r="AF2863" s="21"/>
      <c r="AH2863" s="23"/>
      <c r="AK2863" s="17"/>
      <c r="AO2863" s="24"/>
      <c r="AP2863" s="1"/>
    </row>
    <row r="2864" spans="31:42">
      <c r="AE2864" s="21"/>
      <c r="AF2864" s="21"/>
      <c r="AH2864" s="23"/>
      <c r="AK2864" s="17"/>
      <c r="AO2864" s="24"/>
      <c r="AP2864" s="1"/>
    </row>
    <row r="2865" spans="31:42">
      <c r="AE2865" s="21"/>
      <c r="AF2865" s="21"/>
      <c r="AH2865" s="23"/>
      <c r="AK2865" s="17"/>
      <c r="AO2865" s="24"/>
      <c r="AP2865" s="1"/>
    </row>
    <row r="2866" spans="31:42">
      <c r="AE2866" s="21"/>
      <c r="AF2866" s="21"/>
      <c r="AH2866" s="23"/>
      <c r="AK2866" s="17"/>
      <c r="AO2866" s="24"/>
      <c r="AP2866" s="1"/>
    </row>
    <row r="2867" spans="31:42">
      <c r="AE2867" s="21"/>
      <c r="AF2867" s="21"/>
      <c r="AH2867" s="23"/>
      <c r="AK2867" s="17"/>
      <c r="AO2867" s="24"/>
      <c r="AP2867" s="1"/>
    </row>
    <row r="2868" spans="31:42">
      <c r="AE2868" s="21"/>
      <c r="AF2868" s="21"/>
      <c r="AH2868" s="23"/>
      <c r="AK2868" s="17"/>
      <c r="AO2868" s="24"/>
      <c r="AP2868" s="1"/>
    </row>
    <row r="2869" spans="31:42">
      <c r="AE2869" s="21"/>
      <c r="AF2869" s="21"/>
      <c r="AH2869" s="23"/>
      <c r="AK2869" s="17"/>
      <c r="AO2869" s="24"/>
      <c r="AP2869" s="1"/>
    </row>
    <row r="2870" spans="31:42">
      <c r="AE2870" s="21"/>
      <c r="AF2870" s="21"/>
      <c r="AH2870" s="23"/>
      <c r="AK2870" s="17"/>
      <c r="AO2870" s="24"/>
      <c r="AP2870" s="1"/>
    </row>
    <row r="2871" spans="31:42">
      <c r="AE2871" s="21"/>
      <c r="AF2871" s="21"/>
      <c r="AH2871" s="23"/>
      <c r="AK2871" s="17"/>
      <c r="AO2871" s="24"/>
      <c r="AP2871" s="1"/>
    </row>
    <row r="2872" spans="31:42">
      <c r="AE2872" s="21"/>
      <c r="AF2872" s="21"/>
      <c r="AH2872" s="23"/>
      <c r="AK2872" s="17"/>
      <c r="AO2872" s="24"/>
      <c r="AP2872" s="1"/>
    </row>
    <row r="2873" spans="31:42">
      <c r="AE2873" s="21"/>
      <c r="AF2873" s="21"/>
      <c r="AH2873" s="23"/>
      <c r="AK2873" s="17"/>
      <c r="AO2873" s="24"/>
      <c r="AP2873" s="1"/>
    </row>
    <row r="2874" spans="31:42">
      <c r="AE2874" s="21"/>
      <c r="AF2874" s="21"/>
      <c r="AH2874" s="23"/>
      <c r="AK2874" s="17"/>
      <c r="AO2874" s="24"/>
      <c r="AP2874" s="1"/>
    </row>
    <row r="2875" spans="31:42">
      <c r="AE2875" s="21"/>
      <c r="AF2875" s="21"/>
      <c r="AH2875" s="23"/>
      <c r="AK2875" s="17"/>
      <c r="AO2875" s="24"/>
      <c r="AP2875" s="1"/>
    </row>
    <row r="2876" spans="31:42">
      <c r="AE2876" s="21"/>
      <c r="AF2876" s="21"/>
      <c r="AH2876" s="23"/>
      <c r="AK2876" s="17"/>
      <c r="AO2876" s="24"/>
      <c r="AP2876" s="1"/>
    </row>
    <row r="2877" spans="31:42">
      <c r="AE2877" s="21"/>
      <c r="AF2877" s="21"/>
      <c r="AH2877" s="23"/>
      <c r="AK2877" s="17"/>
      <c r="AO2877" s="24"/>
      <c r="AP2877" s="1"/>
    </row>
    <row r="2878" spans="31:42">
      <c r="AE2878" s="21"/>
      <c r="AF2878" s="21"/>
      <c r="AH2878" s="23"/>
      <c r="AK2878" s="17"/>
      <c r="AO2878" s="24"/>
      <c r="AP2878" s="1"/>
    </row>
    <row r="2879" spans="31:42">
      <c r="AE2879" s="21"/>
      <c r="AF2879" s="21"/>
      <c r="AH2879" s="23"/>
      <c r="AK2879" s="17"/>
      <c r="AO2879" s="24"/>
      <c r="AP2879" s="1"/>
    </row>
    <row r="2880" spans="31:42">
      <c r="AE2880" s="21"/>
      <c r="AF2880" s="21"/>
      <c r="AH2880" s="23"/>
      <c r="AK2880" s="17"/>
      <c r="AO2880" s="24"/>
      <c r="AP2880" s="1"/>
    </row>
    <row r="2881" spans="31:42">
      <c r="AE2881" s="21"/>
      <c r="AF2881" s="21"/>
      <c r="AH2881" s="23"/>
      <c r="AK2881" s="17"/>
      <c r="AO2881" s="24"/>
      <c r="AP2881" s="1"/>
    </row>
    <row r="2882" spans="31:42">
      <c r="AE2882" s="21"/>
      <c r="AF2882" s="21"/>
      <c r="AH2882" s="23"/>
      <c r="AK2882" s="17"/>
      <c r="AO2882" s="24"/>
      <c r="AP2882" s="1"/>
    </row>
    <row r="2883" spans="31:42">
      <c r="AE2883" s="21"/>
      <c r="AF2883" s="21"/>
      <c r="AH2883" s="23"/>
      <c r="AK2883" s="17"/>
      <c r="AO2883" s="24"/>
      <c r="AP2883" s="1"/>
    </row>
    <row r="2884" spans="31:42">
      <c r="AE2884" s="21"/>
      <c r="AF2884" s="21"/>
      <c r="AH2884" s="23"/>
      <c r="AK2884" s="17"/>
      <c r="AO2884" s="24"/>
      <c r="AP2884" s="1"/>
    </row>
    <row r="2885" spans="31:42">
      <c r="AE2885" s="21"/>
      <c r="AF2885" s="21"/>
      <c r="AH2885" s="23"/>
      <c r="AK2885" s="17"/>
      <c r="AO2885" s="24"/>
      <c r="AP2885" s="1"/>
    </row>
    <row r="2886" spans="31:42">
      <c r="AE2886" s="21"/>
      <c r="AF2886" s="21"/>
      <c r="AH2886" s="23"/>
      <c r="AK2886" s="17"/>
      <c r="AO2886" s="24"/>
      <c r="AP2886" s="1"/>
    </row>
    <row r="2887" spans="31:42">
      <c r="AE2887" s="21"/>
      <c r="AF2887" s="21"/>
      <c r="AH2887" s="23"/>
      <c r="AK2887" s="17"/>
      <c r="AO2887" s="24"/>
      <c r="AP2887" s="1"/>
    </row>
    <row r="2888" spans="31:42">
      <c r="AE2888" s="21"/>
      <c r="AF2888" s="21"/>
      <c r="AH2888" s="23"/>
      <c r="AK2888" s="17"/>
      <c r="AO2888" s="24"/>
      <c r="AP2888" s="1"/>
    </row>
    <row r="2889" spans="31:42">
      <c r="AE2889" s="21"/>
      <c r="AF2889" s="21"/>
      <c r="AH2889" s="23"/>
      <c r="AK2889" s="17"/>
      <c r="AO2889" s="24"/>
      <c r="AP2889" s="1"/>
    </row>
    <row r="2890" spans="31:42">
      <c r="AE2890" s="21"/>
      <c r="AF2890" s="21"/>
      <c r="AH2890" s="23"/>
      <c r="AK2890" s="17"/>
      <c r="AO2890" s="24"/>
      <c r="AP2890" s="1"/>
    </row>
    <row r="2891" spans="31:42">
      <c r="AE2891" s="21"/>
      <c r="AF2891" s="21"/>
      <c r="AH2891" s="23"/>
      <c r="AK2891" s="17"/>
      <c r="AO2891" s="24"/>
      <c r="AP2891" s="1"/>
    </row>
    <row r="2892" spans="31:42">
      <c r="AE2892" s="21"/>
      <c r="AF2892" s="21"/>
      <c r="AH2892" s="23"/>
      <c r="AK2892" s="17"/>
      <c r="AO2892" s="24"/>
      <c r="AP2892" s="1"/>
    </row>
    <row r="2893" spans="31:42">
      <c r="AE2893" s="21"/>
      <c r="AF2893" s="21"/>
      <c r="AH2893" s="23"/>
      <c r="AK2893" s="17"/>
      <c r="AO2893" s="24"/>
      <c r="AP2893" s="1"/>
    </row>
    <row r="2894" spans="31:42">
      <c r="AE2894" s="21"/>
      <c r="AF2894" s="21"/>
      <c r="AH2894" s="23"/>
      <c r="AK2894" s="17"/>
      <c r="AO2894" s="24"/>
      <c r="AP2894" s="1"/>
    </row>
    <row r="2895" spans="31:42">
      <c r="AE2895" s="21"/>
      <c r="AF2895" s="21"/>
      <c r="AH2895" s="23"/>
      <c r="AK2895" s="17"/>
      <c r="AO2895" s="24"/>
      <c r="AP2895" s="1"/>
    </row>
    <row r="2896" spans="31:42">
      <c r="AE2896" s="21"/>
      <c r="AF2896" s="21"/>
      <c r="AH2896" s="23"/>
      <c r="AK2896" s="17"/>
      <c r="AO2896" s="24"/>
      <c r="AP2896" s="1"/>
    </row>
    <row r="2897" spans="31:42">
      <c r="AE2897" s="21"/>
      <c r="AF2897" s="21"/>
      <c r="AH2897" s="23"/>
      <c r="AK2897" s="17"/>
      <c r="AO2897" s="24"/>
      <c r="AP2897" s="1"/>
    </row>
    <row r="2898" spans="31:42">
      <c r="AE2898" s="21"/>
      <c r="AF2898" s="21"/>
      <c r="AH2898" s="23"/>
      <c r="AK2898" s="17"/>
      <c r="AO2898" s="24"/>
      <c r="AP2898" s="1"/>
    </row>
    <row r="2899" spans="31:42">
      <c r="AE2899" s="21"/>
      <c r="AF2899" s="21"/>
      <c r="AH2899" s="23"/>
      <c r="AK2899" s="17"/>
      <c r="AO2899" s="24"/>
      <c r="AP2899" s="1"/>
    </row>
    <row r="2900" spans="31:42">
      <c r="AE2900" s="21"/>
      <c r="AF2900" s="21"/>
      <c r="AH2900" s="23"/>
      <c r="AK2900" s="17"/>
      <c r="AO2900" s="24"/>
      <c r="AP2900" s="1"/>
    </row>
    <row r="2901" spans="31:42">
      <c r="AE2901" s="21"/>
      <c r="AF2901" s="21"/>
      <c r="AH2901" s="23"/>
      <c r="AK2901" s="17"/>
      <c r="AO2901" s="24"/>
      <c r="AP2901" s="1"/>
    </row>
    <row r="2902" spans="31:42">
      <c r="AE2902" s="21"/>
      <c r="AF2902" s="21"/>
      <c r="AH2902" s="23"/>
      <c r="AK2902" s="17"/>
      <c r="AO2902" s="24"/>
      <c r="AP2902" s="1"/>
    </row>
    <row r="2903" spans="31:42">
      <c r="AE2903" s="21"/>
      <c r="AF2903" s="21"/>
      <c r="AH2903" s="23"/>
      <c r="AK2903" s="17"/>
      <c r="AO2903" s="24"/>
      <c r="AP2903" s="1"/>
    </row>
    <row r="2904" spans="31:42">
      <c r="AE2904" s="21"/>
      <c r="AF2904" s="21"/>
      <c r="AH2904" s="23"/>
      <c r="AK2904" s="17"/>
      <c r="AO2904" s="24"/>
      <c r="AP2904" s="1"/>
    </row>
    <row r="2905" spans="31:42">
      <c r="AE2905" s="21"/>
      <c r="AF2905" s="21"/>
      <c r="AH2905" s="23"/>
      <c r="AK2905" s="17"/>
      <c r="AO2905" s="24"/>
      <c r="AP2905" s="1"/>
    </row>
    <row r="2906" spans="31:42">
      <c r="AE2906" s="21"/>
      <c r="AF2906" s="21"/>
      <c r="AH2906" s="23"/>
      <c r="AK2906" s="17"/>
      <c r="AO2906" s="24"/>
      <c r="AP2906" s="1"/>
    </row>
    <row r="2907" spans="31:42">
      <c r="AE2907" s="21"/>
      <c r="AF2907" s="21"/>
      <c r="AH2907" s="23"/>
      <c r="AK2907" s="17"/>
      <c r="AO2907" s="24"/>
      <c r="AP2907" s="1"/>
    </row>
    <row r="2908" spans="31:42">
      <c r="AE2908" s="21"/>
      <c r="AF2908" s="21"/>
      <c r="AH2908" s="23"/>
      <c r="AK2908" s="17"/>
      <c r="AO2908" s="24"/>
      <c r="AP2908" s="1"/>
    </row>
    <row r="2909" spans="31:42">
      <c r="AE2909" s="21"/>
      <c r="AF2909" s="21"/>
      <c r="AH2909" s="23"/>
      <c r="AK2909" s="17"/>
      <c r="AO2909" s="24"/>
      <c r="AP2909" s="1"/>
    </row>
    <row r="2910" spans="31:42">
      <c r="AE2910" s="21"/>
      <c r="AF2910" s="21"/>
      <c r="AH2910" s="23"/>
      <c r="AK2910" s="17"/>
      <c r="AO2910" s="24"/>
      <c r="AP2910" s="1"/>
    </row>
    <row r="2911" spans="31:42">
      <c r="AE2911" s="21"/>
      <c r="AF2911" s="21"/>
      <c r="AH2911" s="23"/>
      <c r="AK2911" s="17"/>
      <c r="AO2911" s="24"/>
      <c r="AP2911" s="1"/>
    </row>
    <row r="2912" spans="31:42">
      <c r="AE2912" s="21"/>
      <c r="AF2912" s="21"/>
      <c r="AH2912" s="23"/>
      <c r="AK2912" s="17"/>
      <c r="AO2912" s="24"/>
      <c r="AP2912" s="1"/>
    </row>
    <row r="2913" spans="31:42">
      <c r="AE2913" s="21"/>
      <c r="AF2913" s="21"/>
      <c r="AH2913" s="23"/>
      <c r="AK2913" s="17"/>
      <c r="AO2913" s="24"/>
      <c r="AP2913" s="1"/>
    </row>
    <row r="2914" spans="31:42">
      <c r="AE2914" s="21"/>
      <c r="AF2914" s="21"/>
      <c r="AH2914" s="23"/>
      <c r="AK2914" s="17"/>
      <c r="AO2914" s="24"/>
      <c r="AP2914" s="1"/>
    </row>
    <row r="2915" spans="31:42">
      <c r="AE2915" s="21"/>
      <c r="AF2915" s="21"/>
      <c r="AH2915" s="23"/>
      <c r="AK2915" s="17"/>
      <c r="AO2915" s="24"/>
      <c r="AP2915" s="1"/>
    </row>
    <row r="2916" spans="31:42">
      <c r="AE2916" s="21"/>
      <c r="AF2916" s="21"/>
      <c r="AH2916" s="23"/>
      <c r="AK2916" s="17"/>
      <c r="AO2916" s="24"/>
      <c r="AP2916" s="1"/>
    </row>
    <row r="2917" spans="31:42">
      <c r="AE2917" s="21"/>
      <c r="AF2917" s="21"/>
      <c r="AH2917" s="23"/>
      <c r="AK2917" s="17"/>
      <c r="AO2917" s="24"/>
      <c r="AP2917" s="1"/>
    </row>
    <row r="2918" spans="31:42">
      <c r="AE2918" s="21"/>
      <c r="AF2918" s="21"/>
      <c r="AH2918" s="23"/>
      <c r="AK2918" s="17"/>
      <c r="AO2918" s="24"/>
      <c r="AP2918" s="1"/>
    </row>
    <row r="2919" spans="31:42">
      <c r="AE2919" s="21"/>
      <c r="AF2919" s="21"/>
      <c r="AH2919" s="23"/>
      <c r="AK2919" s="17"/>
      <c r="AO2919" s="24"/>
      <c r="AP2919" s="1"/>
    </row>
    <row r="2920" spans="31:42">
      <c r="AE2920" s="21"/>
      <c r="AF2920" s="21"/>
      <c r="AH2920" s="23"/>
      <c r="AK2920" s="17"/>
      <c r="AO2920" s="24"/>
      <c r="AP2920" s="1"/>
    </row>
    <row r="2921" spans="31:42">
      <c r="AE2921" s="21"/>
      <c r="AF2921" s="21"/>
      <c r="AH2921" s="23"/>
      <c r="AK2921" s="17"/>
      <c r="AO2921" s="24"/>
      <c r="AP2921" s="1"/>
    </row>
    <row r="2922" spans="31:42">
      <c r="AE2922" s="21"/>
      <c r="AF2922" s="21"/>
      <c r="AH2922" s="23"/>
      <c r="AK2922" s="17"/>
      <c r="AO2922" s="24"/>
      <c r="AP2922" s="1"/>
    </row>
    <row r="2923" spans="31:42">
      <c r="AE2923" s="21"/>
      <c r="AF2923" s="21"/>
      <c r="AH2923" s="23"/>
      <c r="AK2923" s="17"/>
      <c r="AO2923" s="24"/>
      <c r="AP2923" s="1"/>
    </row>
    <row r="2924" spans="31:42">
      <c r="AE2924" s="21"/>
      <c r="AF2924" s="21"/>
      <c r="AH2924" s="23"/>
      <c r="AK2924" s="17"/>
      <c r="AO2924" s="24"/>
      <c r="AP2924" s="1"/>
    </row>
    <row r="2925" spans="31:42">
      <c r="AE2925" s="21"/>
      <c r="AF2925" s="21"/>
      <c r="AH2925" s="23"/>
      <c r="AK2925" s="17"/>
      <c r="AO2925" s="24"/>
      <c r="AP2925" s="1"/>
    </row>
    <row r="2926" spans="31:42">
      <c r="AE2926" s="21"/>
      <c r="AF2926" s="21"/>
      <c r="AH2926" s="23"/>
      <c r="AK2926" s="17"/>
      <c r="AO2926" s="24"/>
      <c r="AP2926" s="1"/>
    </row>
    <row r="2927" spans="31:42">
      <c r="AE2927" s="21"/>
      <c r="AF2927" s="21"/>
      <c r="AH2927" s="23"/>
      <c r="AK2927" s="17"/>
      <c r="AO2927" s="24"/>
      <c r="AP2927" s="1"/>
    </row>
    <row r="2928" spans="31:42">
      <c r="AE2928" s="21"/>
      <c r="AF2928" s="21"/>
      <c r="AH2928" s="23"/>
      <c r="AK2928" s="17"/>
      <c r="AO2928" s="24"/>
      <c r="AP2928" s="1"/>
    </row>
    <row r="2929" spans="31:42">
      <c r="AE2929" s="21"/>
      <c r="AF2929" s="21"/>
      <c r="AH2929" s="23"/>
      <c r="AK2929" s="17"/>
      <c r="AO2929" s="24"/>
      <c r="AP2929" s="1"/>
    </row>
    <row r="2930" spans="31:42">
      <c r="AE2930" s="21"/>
      <c r="AF2930" s="21"/>
      <c r="AH2930" s="23"/>
      <c r="AK2930" s="17"/>
      <c r="AO2930" s="24"/>
      <c r="AP2930" s="1"/>
    </row>
    <row r="2931" spans="31:42">
      <c r="AE2931" s="21"/>
      <c r="AF2931" s="21"/>
      <c r="AH2931" s="23"/>
      <c r="AK2931" s="17"/>
      <c r="AO2931" s="24"/>
      <c r="AP2931" s="1"/>
    </row>
    <row r="2932" spans="31:42">
      <c r="AE2932" s="21"/>
      <c r="AF2932" s="21"/>
      <c r="AH2932" s="23"/>
      <c r="AK2932" s="17"/>
      <c r="AO2932" s="24"/>
      <c r="AP2932" s="1"/>
    </row>
    <row r="2933" spans="31:42">
      <c r="AE2933" s="21"/>
      <c r="AF2933" s="21"/>
      <c r="AH2933" s="23"/>
      <c r="AK2933" s="17"/>
      <c r="AO2933" s="24"/>
      <c r="AP2933" s="1"/>
    </row>
    <row r="2934" spans="31:42">
      <c r="AE2934" s="21"/>
      <c r="AF2934" s="21"/>
      <c r="AH2934" s="23"/>
      <c r="AK2934" s="17"/>
      <c r="AO2934" s="24"/>
      <c r="AP2934" s="1"/>
    </row>
    <row r="2935" spans="31:42">
      <c r="AE2935" s="21"/>
      <c r="AF2935" s="21"/>
      <c r="AH2935" s="23"/>
      <c r="AK2935" s="17"/>
      <c r="AO2935" s="24"/>
      <c r="AP2935" s="1"/>
    </row>
    <row r="2936" spans="31:42">
      <c r="AE2936" s="21"/>
      <c r="AF2936" s="21"/>
      <c r="AH2936" s="23"/>
      <c r="AK2936" s="17"/>
      <c r="AO2936" s="24"/>
      <c r="AP2936" s="1"/>
    </row>
    <row r="2937" spans="31:42">
      <c r="AE2937" s="21"/>
      <c r="AF2937" s="21"/>
      <c r="AH2937" s="23"/>
      <c r="AK2937" s="17"/>
      <c r="AO2937" s="24"/>
      <c r="AP2937" s="1"/>
    </row>
    <row r="2938" spans="31:42">
      <c r="AE2938" s="21"/>
      <c r="AF2938" s="21"/>
      <c r="AH2938" s="23"/>
      <c r="AK2938" s="17"/>
      <c r="AO2938" s="24"/>
      <c r="AP2938" s="1"/>
    </row>
    <row r="2939" spans="31:42">
      <c r="AE2939" s="21"/>
      <c r="AF2939" s="21"/>
      <c r="AH2939" s="23"/>
      <c r="AK2939" s="17"/>
      <c r="AO2939" s="24"/>
      <c r="AP2939" s="1"/>
    </row>
    <row r="2940" spans="31:42">
      <c r="AE2940" s="21"/>
      <c r="AF2940" s="21"/>
      <c r="AH2940" s="23"/>
      <c r="AK2940" s="17"/>
      <c r="AO2940" s="24"/>
      <c r="AP2940" s="1"/>
    </row>
    <row r="2941" spans="31:42">
      <c r="AE2941" s="21"/>
      <c r="AF2941" s="21"/>
      <c r="AH2941" s="23"/>
      <c r="AK2941" s="17"/>
      <c r="AO2941" s="24"/>
      <c r="AP2941" s="1"/>
    </row>
    <row r="2942" spans="31:42">
      <c r="AE2942" s="21"/>
      <c r="AF2942" s="21"/>
      <c r="AH2942" s="23"/>
      <c r="AK2942" s="17"/>
      <c r="AO2942" s="24"/>
      <c r="AP2942" s="1"/>
    </row>
    <row r="2943" spans="31:42">
      <c r="AE2943" s="21"/>
      <c r="AF2943" s="21"/>
      <c r="AH2943" s="23"/>
      <c r="AK2943" s="17"/>
      <c r="AO2943" s="24"/>
      <c r="AP2943" s="1"/>
    </row>
    <row r="2944" spans="31:42">
      <c r="AE2944" s="21"/>
      <c r="AF2944" s="21"/>
      <c r="AH2944" s="23"/>
      <c r="AK2944" s="17"/>
      <c r="AO2944" s="24"/>
      <c r="AP2944" s="1"/>
    </row>
    <row r="2945" spans="31:42">
      <c r="AE2945" s="21"/>
      <c r="AF2945" s="21"/>
      <c r="AH2945" s="23"/>
      <c r="AK2945" s="17"/>
      <c r="AO2945" s="24"/>
      <c r="AP2945" s="1"/>
    </row>
    <row r="2946" spans="31:42">
      <c r="AE2946" s="21"/>
      <c r="AF2946" s="21"/>
      <c r="AH2946" s="23"/>
      <c r="AK2946" s="17"/>
      <c r="AO2946" s="24"/>
      <c r="AP2946" s="1"/>
    </row>
    <row r="2947" spans="31:42">
      <c r="AE2947" s="21"/>
      <c r="AF2947" s="21"/>
      <c r="AH2947" s="23"/>
      <c r="AK2947" s="17"/>
      <c r="AO2947" s="24"/>
      <c r="AP2947" s="1"/>
    </row>
    <row r="2948" spans="31:42">
      <c r="AE2948" s="21"/>
      <c r="AF2948" s="21"/>
      <c r="AH2948" s="23"/>
      <c r="AK2948" s="17"/>
      <c r="AO2948" s="24"/>
      <c r="AP2948" s="1"/>
    </row>
    <row r="2949" spans="31:42">
      <c r="AE2949" s="21"/>
      <c r="AF2949" s="21"/>
      <c r="AH2949" s="23"/>
      <c r="AK2949" s="17"/>
      <c r="AO2949" s="24"/>
      <c r="AP2949" s="1"/>
    </row>
    <row r="2950" spans="31:42">
      <c r="AE2950" s="21"/>
      <c r="AF2950" s="21"/>
      <c r="AH2950" s="23"/>
      <c r="AK2950" s="17"/>
      <c r="AO2950" s="24"/>
      <c r="AP2950" s="1"/>
    </row>
    <row r="2951" spans="31:42">
      <c r="AE2951" s="21"/>
      <c r="AF2951" s="21"/>
      <c r="AH2951" s="23"/>
      <c r="AK2951" s="17"/>
      <c r="AO2951" s="24"/>
      <c r="AP2951" s="1"/>
    </row>
    <row r="2952" spans="31:42">
      <c r="AE2952" s="21"/>
      <c r="AF2952" s="21"/>
      <c r="AH2952" s="23"/>
      <c r="AK2952" s="17"/>
      <c r="AO2952" s="24"/>
      <c r="AP2952" s="1"/>
    </row>
    <row r="2953" spans="31:42">
      <c r="AE2953" s="21"/>
      <c r="AF2953" s="21"/>
      <c r="AH2953" s="23"/>
      <c r="AK2953" s="17"/>
      <c r="AO2953" s="24"/>
      <c r="AP2953" s="1"/>
    </row>
    <row r="2954" spans="31:42">
      <c r="AE2954" s="21"/>
      <c r="AF2954" s="21"/>
      <c r="AH2954" s="23"/>
      <c r="AK2954" s="17"/>
      <c r="AO2954" s="24"/>
      <c r="AP2954" s="1"/>
    </row>
    <row r="2955" spans="31:42">
      <c r="AE2955" s="21"/>
      <c r="AF2955" s="21"/>
      <c r="AH2955" s="23"/>
      <c r="AK2955" s="17"/>
      <c r="AO2955" s="24"/>
      <c r="AP2955" s="1"/>
    </row>
    <row r="2956" spans="31:42">
      <c r="AE2956" s="21"/>
      <c r="AF2956" s="21"/>
      <c r="AH2956" s="23"/>
      <c r="AK2956" s="17"/>
      <c r="AO2956" s="24"/>
      <c r="AP2956" s="1"/>
    </row>
    <row r="2957" spans="31:42">
      <c r="AE2957" s="21"/>
      <c r="AF2957" s="21"/>
      <c r="AH2957" s="23"/>
      <c r="AK2957" s="17"/>
      <c r="AO2957" s="24"/>
      <c r="AP2957" s="1"/>
    </row>
    <row r="2958" spans="31:42">
      <c r="AE2958" s="21"/>
      <c r="AF2958" s="21"/>
      <c r="AH2958" s="23"/>
      <c r="AK2958" s="17"/>
      <c r="AO2958" s="24"/>
      <c r="AP2958" s="1"/>
    </row>
    <row r="2959" spans="31:42">
      <c r="AE2959" s="21"/>
      <c r="AF2959" s="21"/>
      <c r="AH2959" s="23"/>
      <c r="AK2959" s="17"/>
      <c r="AO2959" s="24"/>
      <c r="AP2959" s="1"/>
    </row>
    <row r="2960" spans="31:42">
      <c r="AE2960" s="21"/>
      <c r="AF2960" s="21"/>
      <c r="AH2960" s="23"/>
      <c r="AK2960" s="17"/>
      <c r="AO2960" s="24"/>
      <c r="AP2960" s="1"/>
    </row>
    <row r="2961" spans="31:42">
      <c r="AE2961" s="21"/>
      <c r="AF2961" s="21"/>
      <c r="AH2961" s="23"/>
      <c r="AK2961" s="17"/>
      <c r="AO2961" s="24"/>
      <c r="AP2961" s="1"/>
    </row>
    <row r="2962" spans="31:42">
      <c r="AE2962" s="21"/>
      <c r="AF2962" s="21"/>
      <c r="AH2962" s="23"/>
      <c r="AK2962" s="17"/>
      <c r="AO2962" s="24"/>
      <c r="AP2962" s="1"/>
    </row>
    <row r="2963" spans="31:42">
      <c r="AE2963" s="21"/>
      <c r="AF2963" s="21"/>
      <c r="AH2963" s="23"/>
      <c r="AK2963" s="17"/>
      <c r="AO2963" s="24"/>
      <c r="AP2963" s="1"/>
    </row>
    <row r="2964" spans="31:42">
      <c r="AE2964" s="21"/>
      <c r="AF2964" s="21"/>
      <c r="AH2964" s="23"/>
      <c r="AK2964" s="17"/>
      <c r="AO2964" s="24"/>
      <c r="AP2964" s="1"/>
    </row>
    <row r="2965" spans="31:42">
      <c r="AE2965" s="21"/>
      <c r="AF2965" s="21"/>
      <c r="AH2965" s="23"/>
      <c r="AK2965" s="17"/>
      <c r="AO2965" s="24"/>
      <c r="AP2965" s="1"/>
    </row>
    <row r="2966" spans="31:42">
      <c r="AE2966" s="21"/>
      <c r="AF2966" s="21"/>
      <c r="AH2966" s="23"/>
      <c r="AK2966" s="17"/>
      <c r="AO2966" s="24"/>
      <c r="AP2966" s="1"/>
    </row>
    <row r="2967" spans="31:42">
      <c r="AE2967" s="21"/>
      <c r="AF2967" s="21"/>
      <c r="AH2967" s="23"/>
      <c r="AK2967" s="17"/>
      <c r="AO2967" s="24"/>
      <c r="AP2967" s="1"/>
    </row>
    <row r="2968" spans="31:42">
      <c r="AE2968" s="21"/>
      <c r="AF2968" s="21"/>
      <c r="AH2968" s="23"/>
      <c r="AK2968" s="17"/>
      <c r="AO2968" s="24"/>
      <c r="AP2968" s="1"/>
    </row>
    <row r="2969" spans="31:42">
      <c r="AE2969" s="21"/>
      <c r="AF2969" s="21"/>
      <c r="AH2969" s="23"/>
      <c r="AK2969" s="17"/>
      <c r="AO2969" s="24"/>
      <c r="AP2969" s="1"/>
    </row>
    <row r="2970" spans="31:42">
      <c r="AE2970" s="21"/>
      <c r="AF2970" s="21"/>
      <c r="AH2970" s="23"/>
      <c r="AK2970" s="17"/>
      <c r="AO2970" s="24"/>
      <c r="AP2970" s="1"/>
    </row>
    <row r="2971" spans="31:42">
      <c r="AE2971" s="21"/>
      <c r="AF2971" s="21"/>
      <c r="AH2971" s="23"/>
      <c r="AK2971" s="17"/>
      <c r="AO2971" s="24"/>
      <c r="AP2971" s="1"/>
    </row>
    <row r="2972" spans="31:42">
      <c r="AE2972" s="21"/>
      <c r="AF2972" s="21"/>
      <c r="AH2972" s="23"/>
      <c r="AK2972" s="17"/>
      <c r="AO2972" s="24"/>
      <c r="AP2972" s="1"/>
    </row>
    <row r="2973" spans="31:42">
      <c r="AE2973" s="21"/>
      <c r="AF2973" s="21"/>
      <c r="AH2973" s="23"/>
      <c r="AK2973" s="17"/>
      <c r="AO2973" s="24"/>
      <c r="AP2973" s="1"/>
    </row>
    <row r="2974" spans="31:42">
      <c r="AE2974" s="21"/>
      <c r="AF2974" s="21"/>
      <c r="AH2974" s="23"/>
      <c r="AK2974" s="17"/>
      <c r="AO2974" s="24"/>
      <c r="AP2974" s="1"/>
    </row>
    <row r="2975" spans="31:42">
      <c r="AE2975" s="21"/>
      <c r="AF2975" s="21"/>
      <c r="AH2975" s="23"/>
      <c r="AK2975" s="17"/>
      <c r="AO2975" s="24"/>
      <c r="AP2975" s="1"/>
    </row>
    <row r="2976" spans="31:42">
      <c r="AE2976" s="21"/>
      <c r="AF2976" s="21"/>
      <c r="AH2976" s="23"/>
      <c r="AK2976" s="17"/>
      <c r="AO2976" s="24"/>
      <c r="AP2976" s="1"/>
    </row>
    <row r="2977" spans="31:42">
      <c r="AE2977" s="21"/>
      <c r="AF2977" s="21"/>
      <c r="AH2977" s="23"/>
      <c r="AK2977" s="17"/>
      <c r="AO2977" s="24"/>
      <c r="AP2977" s="1"/>
    </row>
    <row r="2978" spans="31:42">
      <c r="AE2978" s="21"/>
      <c r="AF2978" s="21"/>
      <c r="AH2978" s="23"/>
      <c r="AK2978" s="17"/>
      <c r="AO2978" s="24"/>
      <c r="AP2978" s="1"/>
    </row>
    <row r="2979" spans="31:42">
      <c r="AE2979" s="21"/>
      <c r="AF2979" s="21"/>
      <c r="AH2979" s="23"/>
      <c r="AK2979" s="17"/>
      <c r="AO2979" s="24"/>
      <c r="AP2979" s="1"/>
    </row>
    <row r="2980" spans="31:42">
      <c r="AE2980" s="21"/>
      <c r="AF2980" s="21"/>
      <c r="AH2980" s="23"/>
      <c r="AK2980" s="17"/>
      <c r="AO2980" s="24"/>
      <c r="AP2980" s="1"/>
    </row>
    <row r="2981" spans="31:42">
      <c r="AE2981" s="21"/>
      <c r="AF2981" s="21"/>
      <c r="AH2981" s="23"/>
      <c r="AK2981" s="17"/>
      <c r="AO2981" s="24"/>
      <c r="AP2981" s="1"/>
    </row>
    <row r="2982" spans="31:42">
      <c r="AE2982" s="21"/>
      <c r="AF2982" s="21"/>
      <c r="AH2982" s="23"/>
      <c r="AK2982" s="17"/>
      <c r="AO2982" s="24"/>
      <c r="AP2982" s="1"/>
    </row>
    <row r="2983" spans="31:42">
      <c r="AE2983" s="21"/>
      <c r="AF2983" s="21"/>
      <c r="AH2983" s="23"/>
      <c r="AK2983" s="17"/>
      <c r="AO2983" s="24"/>
      <c r="AP2983" s="1"/>
    </row>
    <row r="2984" spans="31:42">
      <c r="AE2984" s="21"/>
      <c r="AF2984" s="21"/>
      <c r="AH2984" s="23"/>
      <c r="AK2984" s="17"/>
      <c r="AO2984" s="24"/>
      <c r="AP2984" s="1"/>
    </row>
    <row r="2985" spans="31:42">
      <c r="AE2985" s="21"/>
      <c r="AF2985" s="21"/>
      <c r="AH2985" s="23"/>
      <c r="AK2985" s="17"/>
      <c r="AO2985" s="24"/>
      <c r="AP2985" s="1"/>
    </row>
    <row r="2986" spans="31:42">
      <c r="AE2986" s="21"/>
      <c r="AF2986" s="21"/>
      <c r="AH2986" s="23"/>
      <c r="AK2986" s="17"/>
      <c r="AO2986" s="24"/>
      <c r="AP2986" s="1"/>
    </row>
    <row r="2987" spans="31:42">
      <c r="AE2987" s="21"/>
      <c r="AF2987" s="21"/>
      <c r="AH2987" s="23"/>
      <c r="AK2987" s="17"/>
      <c r="AO2987" s="24"/>
      <c r="AP2987" s="1"/>
    </row>
    <row r="2988" spans="31:42">
      <c r="AE2988" s="21"/>
      <c r="AF2988" s="21"/>
      <c r="AH2988" s="23"/>
      <c r="AK2988" s="17"/>
      <c r="AO2988" s="24"/>
      <c r="AP2988" s="1"/>
    </row>
    <row r="2989" spans="31:42">
      <c r="AE2989" s="21"/>
      <c r="AF2989" s="21"/>
      <c r="AH2989" s="23"/>
      <c r="AK2989" s="17"/>
      <c r="AO2989" s="24"/>
      <c r="AP2989" s="1"/>
    </row>
    <row r="2990" spans="31:42">
      <c r="AE2990" s="21"/>
      <c r="AF2990" s="21"/>
      <c r="AH2990" s="23"/>
      <c r="AK2990" s="17"/>
      <c r="AO2990" s="24"/>
      <c r="AP2990" s="1"/>
    </row>
    <row r="2991" spans="31:42">
      <c r="AE2991" s="21"/>
      <c r="AF2991" s="21"/>
      <c r="AH2991" s="23"/>
      <c r="AK2991" s="17"/>
      <c r="AO2991" s="24"/>
      <c r="AP2991" s="1"/>
    </row>
    <row r="2992" spans="31:42">
      <c r="AE2992" s="21"/>
      <c r="AF2992" s="21"/>
      <c r="AH2992" s="23"/>
      <c r="AK2992" s="17"/>
      <c r="AO2992" s="24"/>
      <c r="AP2992" s="1"/>
    </row>
    <row r="2993" spans="31:42">
      <c r="AE2993" s="21"/>
      <c r="AF2993" s="21"/>
      <c r="AH2993" s="23"/>
      <c r="AK2993" s="17"/>
      <c r="AO2993" s="24"/>
      <c r="AP2993" s="1"/>
    </row>
    <row r="2994" spans="31:42">
      <c r="AE2994" s="21"/>
      <c r="AF2994" s="21"/>
      <c r="AH2994" s="23"/>
      <c r="AK2994" s="17"/>
      <c r="AO2994" s="24"/>
      <c r="AP2994" s="1"/>
    </row>
    <row r="2995" spans="31:42">
      <c r="AE2995" s="21"/>
      <c r="AF2995" s="21"/>
      <c r="AH2995" s="23"/>
      <c r="AK2995" s="17"/>
      <c r="AO2995" s="24"/>
      <c r="AP2995" s="1"/>
    </row>
    <row r="2996" spans="31:42">
      <c r="AE2996" s="21"/>
      <c r="AF2996" s="21"/>
      <c r="AH2996" s="23"/>
      <c r="AK2996" s="17"/>
      <c r="AO2996" s="24"/>
      <c r="AP2996" s="1"/>
    </row>
    <row r="2997" spans="31:42">
      <c r="AE2997" s="21"/>
      <c r="AF2997" s="21"/>
      <c r="AH2997" s="23"/>
      <c r="AK2997" s="17"/>
      <c r="AO2997" s="24"/>
      <c r="AP2997" s="1"/>
    </row>
    <row r="2998" spans="31:42">
      <c r="AE2998" s="21"/>
      <c r="AF2998" s="21"/>
      <c r="AH2998" s="23"/>
      <c r="AK2998" s="17"/>
      <c r="AO2998" s="24"/>
      <c r="AP2998" s="1"/>
    </row>
    <row r="2999" spans="31:42">
      <c r="AE2999" s="21"/>
      <c r="AF2999" s="21"/>
      <c r="AH2999" s="23"/>
      <c r="AK2999" s="17"/>
      <c r="AO2999" s="24"/>
      <c r="AP2999" s="1"/>
    </row>
    <row r="3000" spans="31:42">
      <c r="AE3000" s="21"/>
      <c r="AF3000" s="21"/>
      <c r="AH3000" s="23"/>
      <c r="AK3000" s="17"/>
      <c r="AO3000" s="24"/>
      <c r="AP3000" s="1"/>
    </row>
    <row r="3001" spans="31:42">
      <c r="AE3001" s="21"/>
      <c r="AF3001" s="21"/>
      <c r="AH3001" s="23"/>
      <c r="AK3001" s="17"/>
      <c r="AO3001" s="24"/>
      <c r="AP3001" s="1"/>
    </row>
    <row r="3002" spans="31:42">
      <c r="AE3002" s="21"/>
      <c r="AF3002" s="21"/>
      <c r="AH3002" s="23"/>
      <c r="AK3002" s="17"/>
      <c r="AO3002" s="24"/>
      <c r="AP3002" s="1"/>
    </row>
    <row r="3003" spans="31:42">
      <c r="AE3003" s="21"/>
      <c r="AF3003" s="21"/>
      <c r="AH3003" s="23"/>
      <c r="AK3003" s="17"/>
      <c r="AO3003" s="24"/>
      <c r="AP3003" s="1"/>
    </row>
    <row r="3004" spans="31:42">
      <c r="AE3004" s="21"/>
      <c r="AF3004" s="21"/>
      <c r="AH3004" s="23"/>
      <c r="AK3004" s="17"/>
      <c r="AO3004" s="24"/>
      <c r="AP3004" s="1"/>
    </row>
    <row r="3005" spans="31:42">
      <c r="AE3005" s="21"/>
      <c r="AF3005" s="21"/>
      <c r="AH3005" s="23"/>
      <c r="AK3005" s="17"/>
      <c r="AO3005" s="24"/>
      <c r="AP3005" s="1"/>
    </row>
    <row r="3006" spans="31:42">
      <c r="AE3006" s="21"/>
      <c r="AF3006" s="21"/>
      <c r="AH3006" s="23"/>
      <c r="AK3006" s="17"/>
      <c r="AO3006" s="24"/>
      <c r="AP3006" s="1"/>
    </row>
    <row r="3007" spans="31:42">
      <c r="AE3007" s="21"/>
      <c r="AF3007" s="21"/>
      <c r="AH3007" s="23"/>
      <c r="AK3007" s="17"/>
      <c r="AO3007" s="24"/>
      <c r="AP3007" s="1"/>
    </row>
    <row r="3008" spans="31:42">
      <c r="AE3008" s="21"/>
      <c r="AF3008" s="21"/>
      <c r="AH3008" s="23"/>
      <c r="AK3008" s="17"/>
      <c r="AO3008" s="24"/>
      <c r="AP3008" s="1"/>
    </row>
    <row r="3009" spans="31:42">
      <c r="AE3009" s="21"/>
      <c r="AF3009" s="21"/>
      <c r="AH3009" s="23"/>
      <c r="AK3009" s="17"/>
      <c r="AO3009" s="24"/>
      <c r="AP3009" s="1"/>
    </row>
    <row r="3010" spans="31:42">
      <c r="AE3010" s="21"/>
      <c r="AF3010" s="21"/>
      <c r="AH3010" s="23"/>
      <c r="AK3010" s="17"/>
      <c r="AO3010" s="24"/>
      <c r="AP3010" s="1"/>
    </row>
    <row r="3011" spans="31:42">
      <c r="AE3011" s="21"/>
      <c r="AF3011" s="21"/>
      <c r="AH3011" s="23"/>
      <c r="AK3011" s="17"/>
      <c r="AO3011" s="24"/>
      <c r="AP3011" s="1"/>
    </row>
    <row r="3012" spans="31:42">
      <c r="AE3012" s="21"/>
      <c r="AF3012" s="21"/>
      <c r="AH3012" s="23"/>
      <c r="AK3012" s="17"/>
      <c r="AO3012" s="24"/>
      <c r="AP3012" s="1"/>
    </row>
    <row r="3013" spans="31:42">
      <c r="AE3013" s="21"/>
      <c r="AF3013" s="21"/>
      <c r="AH3013" s="23"/>
      <c r="AK3013" s="17"/>
      <c r="AO3013" s="24"/>
      <c r="AP3013" s="1"/>
    </row>
    <row r="3014" spans="31:42">
      <c r="AE3014" s="21"/>
      <c r="AF3014" s="21"/>
      <c r="AH3014" s="23"/>
      <c r="AK3014" s="17"/>
      <c r="AO3014" s="24"/>
      <c r="AP3014" s="1"/>
    </row>
    <row r="3015" spans="31:42">
      <c r="AE3015" s="21"/>
      <c r="AF3015" s="21"/>
      <c r="AH3015" s="23"/>
      <c r="AK3015" s="17"/>
      <c r="AO3015" s="24"/>
      <c r="AP3015" s="1"/>
    </row>
    <row r="3016" spans="31:42">
      <c r="AE3016" s="21"/>
      <c r="AF3016" s="21"/>
      <c r="AH3016" s="23"/>
      <c r="AK3016" s="17"/>
      <c r="AO3016" s="24"/>
      <c r="AP3016" s="1"/>
    </row>
    <row r="3017" spans="31:42">
      <c r="AE3017" s="21"/>
      <c r="AF3017" s="21"/>
      <c r="AH3017" s="23"/>
      <c r="AK3017" s="17"/>
      <c r="AO3017" s="24"/>
      <c r="AP3017" s="1"/>
    </row>
    <row r="3018" spans="31:42">
      <c r="AE3018" s="21"/>
      <c r="AF3018" s="21"/>
      <c r="AH3018" s="23"/>
      <c r="AK3018" s="17"/>
      <c r="AO3018" s="24"/>
      <c r="AP3018" s="1"/>
    </row>
    <row r="3019" spans="31:42">
      <c r="AE3019" s="21"/>
      <c r="AF3019" s="21"/>
      <c r="AH3019" s="23"/>
      <c r="AK3019" s="17"/>
      <c r="AO3019" s="24"/>
      <c r="AP3019" s="1"/>
    </row>
    <row r="3020" spans="31:42">
      <c r="AE3020" s="21"/>
      <c r="AF3020" s="21"/>
      <c r="AH3020" s="23"/>
      <c r="AK3020" s="17"/>
      <c r="AO3020" s="24"/>
      <c r="AP3020" s="1"/>
    </row>
    <row r="3021" spans="31:42">
      <c r="AE3021" s="21"/>
      <c r="AF3021" s="21"/>
      <c r="AH3021" s="23"/>
      <c r="AK3021" s="17"/>
      <c r="AO3021" s="24"/>
      <c r="AP3021" s="1"/>
    </row>
    <row r="3022" spans="31:42">
      <c r="AE3022" s="21"/>
      <c r="AF3022" s="21"/>
      <c r="AH3022" s="23"/>
      <c r="AK3022" s="17"/>
      <c r="AO3022" s="24"/>
      <c r="AP3022" s="1"/>
    </row>
    <row r="3023" spans="31:42">
      <c r="AE3023" s="21"/>
      <c r="AF3023" s="21"/>
      <c r="AH3023" s="23"/>
      <c r="AK3023" s="17"/>
      <c r="AO3023" s="24"/>
      <c r="AP3023" s="1"/>
    </row>
    <row r="3024" spans="31:42">
      <c r="AE3024" s="21"/>
      <c r="AF3024" s="21"/>
      <c r="AH3024" s="23"/>
      <c r="AK3024" s="17"/>
      <c r="AO3024" s="24"/>
      <c r="AP3024" s="1"/>
    </row>
    <row r="3025" spans="31:42">
      <c r="AE3025" s="21"/>
      <c r="AF3025" s="21"/>
      <c r="AH3025" s="23"/>
      <c r="AK3025" s="17"/>
      <c r="AO3025" s="24"/>
      <c r="AP3025" s="1"/>
    </row>
    <row r="3026" spans="31:42">
      <c r="AE3026" s="21"/>
      <c r="AF3026" s="21"/>
      <c r="AH3026" s="23"/>
      <c r="AK3026" s="17"/>
      <c r="AO3026" s="24"/>
      <c r="AP3026" s="1"/>
    </row>
    <row r="3027" spans="31:42">
      <c r="AE3027" s="21"/>
      <c r="AF3027" s="21"/>
      <c r="AH3027" s="23"/>
      <c r="AK3027" s="17"/>
      <c r="AO3027" s="24"/>
      <c r="AP3027" s="1"/>
    </row>
    <row r="3028" spans="31:42">
      <c r="AE3028" s="21"/>
      <c r="AF3028" s="21"/>
      <c r="AH3028" s="23"/>
      <c r="AK3028" s="17"/>
      <c r="AO3028" s="24"/>
      <c r="AP3028" s="1"/>
    </row>
    <row r="3029" spans="31:42">
      <c r="AE3029" s="21"/>
      <c r="AF3029" s="21"/>
      <c r="AH3029" s="23"/>
      <c r="AK3029" s="17"/>
      <c r="AO3029" s="24"/>
      <c r="AP3029" s="1"/>
    </row>
    <row r="3030" spans="31:42">
      <c r="AE3030" s="21"/>
      <c r="AF3030" s="21"/>
      <c r="AH3030" s="23"/>
      <c r="AK3030" s="17"/>
      <c r="AO3030" s="24"/>
      <c r="AP3030" s="1"/>
    </row>
    <row r="3031" spans="31:42">
      <c r="AE3031" s="21"/>
      <c r="AF3031" s="21"/>
      <c r="AH3031" s="23"/>
      <c r="AK3031" s="17"/>
      <c r="AO3031" s="24"/>
      <c r="AP3031" s="1"/>
    </row>
    <row r="3032" spans="31:42">
      <c r="AE3032" s="21"/>
      <c r="AF3032" s="21"/>
      <c r="AH3032" s="23"/>
      <c r="AK3032" s="17"/>
      <c r="AO3032" s="24"/>
      <c r="AP3032" s="1"/>
    </row>
    <row r="3033" spans="31:42">
      <c r="AE3033" s="21"/>
      <c r="AF3033" s="21"/>
      <c r="AH3033" s="23"/>
      <c r="AK3033" s="17"/>
      <c r="AO3033" s="24"/>
      <c r="AP3033" s="1"/>
    </row>
    <row r="3034" spans="31:42">
      <c r="AE3034" s="21"/>
      <c r="AF3034" s="21"/>
      <c r="AH3034" s="23"/>
      <c r="AK3034" s="17"/>
      <c r="AO3034" s="24"/>
      <c r="AP3034" s="1"/>
    </row>
    <row r="3035" spans="31:42">
      <c r="AE3035" s="21"/>
      <c r="AF3035" s="21"/>
      <c r="AH3035" s="23"/>
      <c r="AK3035" s="17"/>
      <c r="AO3035" s="24"/>
      <c r="AP3035" s="1"/>
    </row>
    <row r="3036" spans="31:42">
      <c r="AE3036" s="21"/>
      <c r="AF3036" s="21"/>
      <c r="AH3036" s="23"/>
      <c r="AK3036" s="17"/>
      <c r="AO3036" s="24"/>
      <c r="AP3036" s="1"/>
    </row>
    <row r="3037" spans="31:42">
      <c r="AE3037" s="21"/>
      <c r="AF3037" s="21"/>
      <c r="AH3037" s="23"/>
      <c r="AK3037" s="17"/>
      <c r="AO3037" s="24"/>
      <c r="AP3037" s="1"/>
    </row>
    <row r="3038" spans="31:42">
      <c r="AE3038" s="21"/>
      <c r="AF3038" s="21"/>
      <c r="AH3038" s="23"/>
      <c r="AK3038" s="17"/>
      <c r="AO3038" s="24"/>
      <c r="AP3038" s="1"/>
    </row>
    <row r="3039" spans="31:42">
      <c r="AE3039" s="21"/>
      <c r="AF3039" s="21"/>
      <c r="AH3039" s="23"/>
      <c r="AK3039" s="17"/>
      <c r="AO3039" s="24"/>
      <c r="AP3039" s="1"/>
    </row>
    <row r="3040" spans="31:42">
      <c r="AE3040" s="21"/>
      <c r="AF3040" s="21"/>
      <c r="AH3040" s="23"/>
      <c r="AK3040" s="17"/>
      <c r="AO3040" s="24"/>
      <c r="AP3040" s="1"/>
    </row>
    <row r="3041" spans="31:42">
      <c r="AE3041" s="21"/>
      <c r="AF3041" s="21"/>
      <c r="AH3041" s="23"/>
      <c r="AK3041" s="17"/>
      <c r="AO3041" s="24"/>
      <c r="AP3041" s="1"/>
    </row>
    <row r="3042" spans="31:42">
      <c r="AE3042" s="21"/>
      <c r="AF3042" s="21"/>
      <c r="AH3042" s="23"/>
      <c r="AK3042" s="17"/>
      <c r="AO3042" s="24"/>
      <c r="AP3042" s="1"/>
    </row>
    <row r="3043" spans="31:42">
      <c r="AE3043" s="21"/>
      <c r="AF3043" s="21"/>
      <c r="AH3043" s="23"/>
      <c r="AK3043" s="17"/>
      <c r="AO3043" s="24"/>
      <c r="AP3043" s="1"/>
    </row>
    <row r="3044" spans="31:42">
      <c r="AE3044" s="21"/>
      <c r="AF3044" s="21"/>
      <c r="AH3044" s="23"/>
      <c r="AK3044" s="17"/>
      <c r="AO3044" s="24"/>
      <c r="AP3044" s="1"/>
    </row>
    <row r="3045" spans="31:42">
      <c r="AE3045" s="21"/>
      <c r="AF3045" s="21"/>
      <c r="AH3045" s="23"/>
      <c r="AK3045" s="17"/>
      <c r="AO3045" s="24"/>
      <c r="AP3045" s="1"/>
    </row>
    <row r="3046" spans="31:42">
      <c r="AE3046" s="21"/>
      <c r="AF3046" s="21"/>
      <c r="AH3046" s="23"/>
      <c r="AK3046" s="17"/>
      <c r="AO3046" s="24"/>
      <c r="AP3046" s="1"/>
    </row>
    <row r="3047" spans="31:42">
      <c r="AE3047" s="21"/>
      <c r="AF3047" s="21"/>
      <c r="AH3047" s="23"/>
      <c r="AK3047" s="17"/>
      <c r="AO3047" s="24"/>
      <c r="AP3047" s="1"/>
    </row>
    <row r="3048" spans="31:42">
      <c r="AE3048" s="21"/>
      <c r="AF3048" s="21"/>
      <c r="AH3048" s="23"/>
      <c r="AK3048" s="17"/>
      <c r="AO3048" s="24"/>
      <c r="AP3048" s="1"/>
    </row>
    <row r="3049" spans="31:42">
      <c r="AE3049" s="21"/>
      <c r="AF3049" s="21"/>
      <c r="AH3049" s="23"/>
      <c r="AK3049" s="17"/>
      <c r="AO3049" s="24"/>
      <c r="AP3049" s="1"/>
    </row>
    <row r="3050" spans="31:42">
      <c r="AE3050" s="21"/>
      <c r="AF3050" s="21"/>
      <c r="AH3050" s="23"/>
      <c r="AK3050" s="17"/>
      <c r="AO3050" s="24"/>
      <c r="AP3050" s="1"/>
    </row>
    <row r="3051" spans="31:42">
      <c r="AE3051" s="21"/>
      <c r="AF3051" s="21"/>
      <c r="AH3051" s="23"/>
      <c r="AK3051" s="17"/>
      <c r="AO3051" s="24"/>
      <c r="AP3051" s="1"/>
    </row>
    <row r="3052" spans="31:42">
      <c r="AE3052" s="21"/>
      <c r="AF3052" s="21"/>
      <c r="AH3052" s="23"/>
      <c r="AK3052" s="17"/>
      <c r="AO3052" s="24"/>
      <c r="AP3052" s="1"/>
    </row>
    <row r="3053" spans="31:42">
      <c r="AE3053" s="21"/>
      <c r="AF3053" s="21"/>
      <c r="AH3053" s="23"/>
      <c r="AK3053" s="17"/>
      <c r="AO3053" s="24"/>
      <c r="AP3053" s="1"/>
    </row>
    <row r="3054" spans="31:42">
      <c r="AE3054" s="21"/>
      <c r="AF3054" s="21"/>
      <c r="AH3054" s="23"/>
      <c r="AK3054" s="17"/>
      <c r="AO3054" s="24"/>
      <c r="AP3054" s="1"/>
    </row>
    <row r="3055" spans="31:42">
      <c r="AE3055" s="21"/>
      <c r="AF3055" s="21"/>
      <c r="AH3055" s="23"/>
      <c r="AK3055" s="17"/>
      <c r="AO3055" s="24"/>
      <c r="AP3055" s="1"/>
    </row>
    <row r="3056" spans="31:42">
      <c r="AE3056" s="21"/>
      <c r="AF3056" s="21"/>
      <c r="AH3056" s="23"/>
      <c r="AK3056" s="17"/>
      <c r="AO3056" s="24"/>
      <c r="AP3056" s="1"/>
    </row>
    <row r="3057" spans="31:42">
      <c r="AE3057" s="21"/>
      <c r="AF3057" s="21"/>
      <c r="AH3057" s="23"/>
      <c r="AK3057" s="17"/>
      <c r="AO3057" s="24"/>
      <c r="AP3057" s="1"/>
    </row>
    <row r="3058" spans="31:42">
      <c r="AE3058" s="21"/>
      <c r="AF3058" s="21"/>
      <c r="AH3058" s="23"/>
      <c r="AK3058" s="17"/>
      <c r="AO3058" s="24"/>
      <c r="AP3058" s="1"/>
    </row>
    <row r="3059" spans="31:42">
      <c r="AE3059" s="21"/>
      <c r="AF3059" s="21"/>
      <c r="AH3059" s="23"/>
      <c r="AK3059" s="17"/>
      <c r="AO3059" s="24"/>
      <c r="AP3059" s="1"/>
    </row>
    <row r="3060" spans="31:42">
      <c r="AE3060" s="21"/>
      <c r="AF3060" s="21"/>
      <c r="AH3060" s="23"/>
      <c r="AK3060" s="17"/>
      <c r="AO3060" s="24"/>
      <c r="AP3060" s="1"/>
    </row>
    <row r="3061" spans="31:42">
      <c r="AE3061" s="21"/>
      <c r="AF3061" s="21"/>
      <c r="AH3061" s="23"/>
      <c r="AK3061" s="17"/>
      <c r="AO3061" s="24"/>
      <c r="AP3061" s="1"/>
    </row>
    <row r="3062" spans="31:42">
      <c r="AE3062" s="21"/>
      <c r="AF3062" s="21"/>
      <c r="AH3062" s="23"/>
      <c r="AK3062" s="17"/>
      <c r="AO3062" s="24"/>
      <c r="AP3062" s="1"/>
    </row>
    <row r="3063" spans="31:42">
      <c r="AE3063" s="21"/>
      <c r="AF3063" s="21"/>
      <c r="AH3063" s="23"/>
      <c r="AK3063" s="17"/>
      <c r="AO3063" s="24"/>
      <c r="AP3063" s="1"/>
    </row>
    <row r="3064" spans="31:42">
      <c r="AE3064" s="21"/>
      <c r="AF3064" s="21"/>
      <c r="AH3064" s="23"/>
      <c r="AK3064" s="17"/>
      <c r="AO3064" s="24"/>
      <c r="AP3064" s="1"/>
    </row>
    <row r="3065" spans="31:42">
      <c r="AE3065" s="21"/>
      <c r="AF3065" s="21"/>
      <c r="AH3065" s="23"/>
      <c r="AK3065" s="17"/>
      <c r="AO3065" s="24"/>
      <c r="AP3065" s="1"/>
    </row>
    <row r="3066" spans="31:42">
      <c r="AE3066" s="21"/>
      <c r="AF3066" s="21"/>
      <c r="AH3066" s="23"/>
      <c r="AK3066" s="17"/>
      <c r="AO3066" s="24"/>
      <c r="AP3066" s="1"/>
    </row>
    <row r="3067" spans="31:42">
      <c r="AE3067" s="21"/>
      <c r="AF3067" s="21"/>
      <c r="AH3067" s="23"/>
      <c r="AK3067" s="17"/>
      <c r="AO3067" s="24"/>
      <c r="AP3067" s="1"/>
    </row>
    <row r="3068" spans="31:42">
      <c r="AE3068" s="21"/>
      <c r="AF3068" s="21"/>
      <c r="AH3068" s="23"/>
      <c r="AK3068" s="17"/>
      <c r="AO3068" s="24"/>
      <c r="AP3068" s="1"/>
    </row>
    <row r="3069" spans="31:42">
      <c r="AE3069" s="21"/>
      <c r="AF3069" s="21"/>
      <c r="AH3069" s="23"/>
      <c r="AK3069" s="17"/>
      <c r="AO3069" s="24"/>
      <c r="AP3069" s="1"/>
    </row>
    <row r="3070" spans="31:42">
      <c r="AE3070" s="21"/>
      <c r="AF3070" s="21"/>
      <c r="AH3070" s="23"/>
      <c r="AK3070" s="17"/>
      <c r="AO3070" s="24"/>
      <c r="AP3070" s="1"/>
    </row>
    <row r="3071" spans="31:42">
      <c r="AE3071" s="21"/>
      <c r="AF3071" s="21"/>
      <c r="AH3071" s="23"/>
      <c r="AK3071" s="17"/>
      <c r="AO3071" s="24"/>
      <c r="AP3071" s="1"/>
    </row>
    <row r="3072" spans="31:42">
      <c r="AE3072" s="21"/>
      <c r="AF3072" s="21"/>
      <c r="AH3072" s="23"/>
      <c r="AK3072" s="17"/>
      <c r="AO3072" s="24"/>
      <c r="AP3072" s="1"/>
    </row>
    <row r="3073" spans="31:42">
      <c r="AE3073" s="21"/>
      <c r="AF3073" s="21"/>
      <c r="AH3073" s="23"/>
      <c r="AK3073" s="17"/>
      <c r="AO3073" s="24"/>
      <c r="AP3073" s="1"/>
    </row>
    <row r="3074" spans="31:42">
      <c r="AE3074" s="21"/>
      <c r="AF3074" s="21"/>
      <c r="AH3074" s="23"/>
      <c r="AK3074" s="17"/>
      <c r="AO3074" s="24"/>
      <c r="AP3074" s="1"/>
    </row>
    <row r="3075" spans="31:42">
      <c r="AE3075" s="21"/>
      <c r="AF3075" s="21"/>
      <c r="AH3075" s="23"/>
      <c r="AK3075" s="17"/>
      <c r="AO3075" s="24"/>
      <c r="AP3075" s="1"/>
    </row>
    <row r="3076" spans="31:42">
      <c r="AE3076" s="21"/>
      <c r="AF3076" s="21"/>
      <c r="AH3076" s="23"/>
      <c r="AK3076" s="17"/>
      <c r="AO3076" s="24"/>
      <c r="AP3076" s="1"/>
    </row>
    <row r="3077" spans="31:42">
      <c r="AE3077" s="21"/>
      <c r="AF3077" s="21"/>
      <c r="AH3077" s="23"/>
      <c r="AK3077" s="17"/>
      <c r="AO3077" s="24"/>
      <c r="AP3077" s="1"/>
    </row>
    <row r="3078" spans="31:42">
      <c r="AE3078" s="21"/>
      <c r="AF3078" s="21"/>
      <c r="AH3078" s="23"/>
      <c r="AK3078" s="17"/>
      <c r="AO3078" s="24"/>
      <c r="AP3078" s="1"/>
    </row>
    <row r="3079" spans="31:42">
      <c r="AE3079" s="21"/>
      <c r="AF3079" s="21"/>
      <c r="AH3079" s="23"/>
      <c r="AK3079" s="17"/>
      <c r="AO3079" s="24"/>
      <c r="AP3079" s="1"/>
    </row>
    <row r="3080" spans="31:42">
      <c r="AE3080" s="21"/>
      <c r="AF3080" s="21"/>
      <c r="AH3080" s="23"/>
      <c r="AK3080" s="17"/>
      <c r="AO3080" s="24"/>
      <c r="AP3080" s="1"/>
    </row>
    <row r="3081" spans="31:42">
      <c r="AE3081" s="21"/>
      <c r="AF3081" s="21"/>
      <c r="AH3081" s="23"/>
      <c r="AK3081" s="17"/>
      <c r="AO3081" s="24"/>
      <c r="AP3081" s="1"/>
    </row>
    <row r="3082" spans="31:42">
      <c r="AE3082" s="21"/>
      <c r="AF3082" s="21"/>
      <c r="AH3082" s="23"/>
      <c r="AK3082" s="17"/>
      <c r="AO3082" s="24"/>
      <c r="AP3082" s="1"/>
    </row>
    <row r="3083" spans="31:42">
      <c r="AE3083" s="21"/>
      <c r="AF3083" s="21"/>
      <c r="AH3083" s="23"/>
      <c r="AK3083" s="17"/>
      <c r="AO3083" s="24"/>
      <c r="AP3083" s="1"/>
    </row>
    <row r="3084" spans="31:42">
      <c r="AE3084" s="21"/>
      <c r="AF3084" s="21"/>
      <c r="AH3084" s="23"/>
      <c r="AK3084" s="17"/>
      <c r="AO3084" s="24"/>
      <c r="AP3084" s="1"/>
    </row>
    <row r="3085" spans="31:42">
      <c r="AE3085" s="21"/>
      <c r="AF3085" s="21"/>
      <c r="AH3085" s="23"/>
      <c r="AK3085" s="17"/>
      <c r="AO3085" s="24"/>
      <c r="AP3085" s="1"/>
    </row>
    <row r="3086" spans="31:42">
      <c r="AE3086" s="21"/>
      <c r="AF3086" s="21"/>
      <c r="AH3086" s="23"/>
      <c r="AK3086" s="17"/>
      <c r="AO3086" s="24"/>
      <c r="AP3086" s="1"/>
    </row>
    <row r="3087" spans="31:42">
      <c r="AE3087" s="21"/>
      <c r="AF3087" s="21"/>
      <c r="AH3087" s="23"/>
      <c r="AK3087" s="17"/>
      <c r="AO3087" s="24"/>
      <c r="AP3087" s="1"/>
    </row>
    <row r="3088" spans="31:42">
      <c r="AE3088" s="21"/>
      <c r="AF3088" s="21"/>
      <c r="AH3088" s="23"/>
      <c r="AK3088" s="17"/>
      <c r="AO3088" s="24"/>
      <c r="AP3088" s="1"/>
    </row>
    <row r="3089" spans="31:42">
      <c r="AE3089" s="21"/>
      <c r="AF3089" s="21"/>
      <c r="AH3089" s="23"/>
      <c r="AK3089" s="17"/>
      <c r="AO3089" s="24"/>
      <c r="AP3089" s="1"/>
    </row>
    <row r="3090" spans="31:42">
      <c r="AE3090" s="21"/>
      <c r="AF3090" s="21"/>
      <c r="AH3090" s="23"/>
      <c r="AK3090" s="17"/>
      <c r="AO3090" s="24"/>
      <c r="AP3090" s="1"/>
    </row>
    <row r="3091" spans="31:42">
      <c r="AE3091" s="21"/>
      <c r="AF3091" s="21"/>
      <c r="AH3091" s="23"/>
      <c r="AK3091" s="17"/>
      <c r="AO3091" s="24"/>
      <c r="AP3091" s="1"/>
    </row>
    <row r="3092" spans="31:42">
      <c r="AE3092" s="21"/>
      <c r="AF3092" s="21"/>
      <c r="AH3092" s="23"/>
      <c r="AK3092" s="17"/>
      <c r="AO3092" s="24"/>
      <c r="AP3092" s="1"/>
    </row>
    <row r="3093" spans="31:42">
      <c r="AE3093" s="21"/>
      <c r="AF3093" s="21"/>
      <c r="AH3093" s="23"/>
      <c r="AK3093" s="17"/>
      <c r="AO3093" s="24"/>
      <c r="AP3093" s="1"/>
    </row>
    <row r="3094" spans="31:42">
      <c r="AE3094" s="21"/>
      <c r="AF3094" s="21"/>
      <c r="AH3094" s="23"/>
      <c r="AK3094" s="17"/>
      <c r="AO3094" s="24"/>
      <c r="AP3094" s="1"/>
    </row>
    <row r="3095" spans="31:42">
      <c r="AE3095" s="21"/>
      <c r="AF3095" s="21"/>
      <c r="AH3095" s="23"/>
      <c r="AK3095" s="17"/>
      <c r="AO3095" s="24"/>
      <c r="AP3095" s="1"/>
    </row>
    <row r="3096" spans="31:42">
      <c r="AE3096" s="21"/>
      <c r="AF3096" s="21"/>
      <c r="AH3096" s="23"/>
      <c r="AK3096" s="17"/>
      <c r="AO3096" s="24"/>
      <c r="AP3096" s="1"/>
    </row>
    <row r="3097" spans="31:42">
      <c r="AE3097" s="21"/>
      <c r="AF3097" s="21"/>
      <c r="AH3097" s="23"/>
      <c r="AK3097" s="17"/>
      <c r="AO3097" s="24"/>
      <c r="AP3097" s="1"/>
    </row>
    <row r="3098" spans="31:42">
      <c r="AE3098" s="21"/>
      <c r="AF3098" s="21"/>
      <c r="AH3098" s="23"/>
      <c r="AK3098" s="17"/>
      <c r="AO3098" s="24"/>
      <c r="AP3098" s="1"/>
    </row>
    <row r="3099" spans="31:42">
      <c r="AE3099" s="21"/>
      <c r="AF3099" s="21"/>
      <c r="AH3099" s="23"/>
      <c r="AK3099" s="17"/>
      <c r="AO3099" s="24"/>
      <c r="AP3099" s="1"/>
    </row>
    <row r="3100" spans="31:42">
      <c r="AE3100" s="21"/>
      <c r="AF3100" s="21"/>
      <c r="AH3100" s="23"/>
      <c r="AK3100" s="17"/>
      <c r="AO3100" s="24"/>
      <c r="AP3100" s="1"/>
    </row>
    <row r="3101" spans="31:42">
      <c r="AE3101" s="21"/>
      <c r="AF3101" s="21"/>
      <c r="AH3101" s="23"/>
      <c r="AK3101" s="17"/>
      <c r="AO3101" s="24"/>
      <c r="AP3101" s="1"/>
    </row>
    <row r="3102" spans="31:42">
      <c r="AE3102" s="21"/>
      <c r="AF3102" s="21"/>
      <c r="AH3102" s="23"/>
      <c r="AK3102" s="17"/>
      <c r="AO3102" s="24"/>
      <c r="AP3102" s="1"/>
    </row>
    <row r="3103" spans="31:42">
      <c r="AE3103" s="21"/>
      <c r="AF3103" s="21"/>
      <c r="AH3103" s="23"/>
      <c r="AK3103" s="17"/>
      <c r="AO3103" s="24"/>
      <c r="AP3103" s="1"/>
    </row>
    <row r="3104" spans="31:42">
      <c r="AE3104" s="21"/>
      <c r="AF3104" s="21"/>
      <c r="AH3104" s="23"/>
      <c r="AK3104" s="17"/>
      <c r="AO3104" s="24"/>
      <c r="AP3104" s="1"/>
    </row>
    <row r="3105" spans="31:42">
      <c r="AE3105" s="21"/>
      <c r="AF3105" s="21"/>
      <c r="AH3105" s="23"/>
      <c r="AK3105" s="17"/>
      <c r="AO3105" s="24"/>
      <c r="AP3105" s="1"/>
    </row>
    <row r="3106" spans="31:42">
      <c r="AE3106" s="21"/>
      <c r="AF3106" s="21"/>
      <c r="AH3106" s="23"/>
      <c r="AK3106" s="17"/>
      <c r="AO3106" s="24"/>
      <c r="AP3106" s="1"/>
    </row>
    <row r="3107" spans="31:42">
      <c r="AE3107" s="21"/>
      <c r="AF3107" s="21"/>
      <c r="AH3107" s="23"/>
      <c r="AK3107" s="17"/>
      <c r="AO3107" s="24"/>
      <c r="AP3107" s="1"/>
    </row>
    <row r="3108" spans="31:42">
      <c r="AE3108" s="21"/>
      <c r="AF3108" s="21"/>
      <c r="AH3108" s="23"/>
      <c r="AK3108" s="17"/>
      <c r="AO3108" s="24"/>
      <c r="AP3108" s="1"/>
    </row>
    <row r="3109" spans="31:42">
      <c r="AE3109" s="21"/>
      <c r="AF3109" s="21"/>
      <c r="AH3109" s="23"/>
      <c r="AK3109" s="17"/>
      <c r="AO3109" s="24"/>
      <c r="AP3109" s="1"/>
    </row>
    <row r="3110" spans="31:42">
      <c r="AE3110" s="21"/>
      <c r="AF3110" s="21"/>
      <c r="AH3110" s="23"/>
      <c r="AK3110" s="17"/>
      <c r="AO3110" s="24"/>
      <c r="AP3110" s="1"/>
    </row>
    <row r="3111" spans="31:42">
      <c r="AE3111" s="21"/>
      <c r="AF3111" s="21"/>
      <c r="AH3111" s="23"/>
      <c r="AK3111" s="17"/>
      <c r="AO3111" s="24"/>
      <c r="AP3111" s="1"/>
    </row>
    <row r="3112" spans="31:42">
      <c r="AE3112" s="21"/>
      <c r="AF3112" s="21"/>
      <c r="AH3112" s="23"/>
      <c r="AK3112" s="17"/>
      <c r="AO3112" s="24"/>
      <c r="AP3112" s="1"/>
    </row>
    <row r="3113" spans="31:42">
      <c r="AE3113" s="21"/>
      <c r="AF3113" s="21"/>
      <c r="AH3113" s="23"/>
      <c r="AK3113" s="17"/>
      <c r="AO3113" s="24"/>
      <c r="AP3113" s="1"/>
    </row>
    <row r="3114" spans="31:42">
      <c r="AE3114" s="21"/>
      <c r="AF3114" s="21"/>
      <c r="AH3114" s="23"/>
      <c r="AK3114" s="17"/>
      <c r="AO3114" s="24"/>
      <c r="AP3114" s="1"/>
    </row>
    <row r="3115" spans="31:42">
      <c r="AE3115" s="21"/>
      <c r="AF3115" s="21"/>
      <c r="AH3115" s="23"/>
      <c r="AK3115" s="17"/>
      <c r="AO3115" s="24"/>
      <c r="AP3115" s="1"/>
    </row>
    <row r="3116" spans="31:42">
      <c r="AE3116" s="21"/>
      <c r="AF3116" s="21"/>
      <c r="AH3116" s="23"/>
      <c r="AK3116" s="17"/>
      <c r="AO3116" s="24"/>
      <c r="AP3116" s="1"/>
    </row>
    <row r="3117" spans="31:42">
      <c r="AE3117" s="21"/>
      <c r="AF3117" s="21"/>
      <c r="AH3117" s="23"/>
      <c r="AK3117" s="17"/>
      <c r="AO3117" s="24"/>
      <c r="AP3117" s="1"/>
    </row>
    <row r="3118" spans="31:42">
      <c r="AE3118" s="21"/>
      <c r="AF3118" s="21"/>
      <c r="AH3118" s="23"/>
      <c r="AK3118" s="17"/>
      <c r="AO3118" s="24"/>
      <c r="AP3118" s="1"/>
    </row>
    <row r="3119" spans="31:42">
      <c r="AE3119" s="21"/>
      <c r="AF3119" s="21"/>
      <c r="AH3119" s="23"/>
      <c r="AK3119" s="17"/>
      <c r="AO3119" s="24"/>
      <c r="AP3119" s="1"/>
    </row>
    <row r="3120" spans="31:42">
      <c r="AE3120" s="21"/>
      <c r="AF3120" s="21"/>
      <c r="AH3120" s="23"/>
      <c r="AK3120" s="17"/>
      <c r="AO3120" s="24"/>
      <c r="AP3120" s="1"/>
    </row>
    <row r="3121" spans="31:42">
      <c r="AE3121" s="21"/>
      <c r="AF3121" s="21"/>
      <c r="AH3121" s="23"/>
      <c r="AK3121" s="17"/>
      <c r="AO3121" s="24"/>
      <c r="AP3121" s="1"/>
    </row>
    <row r="3122" spans="31:42">
      <c r="AE3122" s="21"/>
      <c r="AF3122" s="21"/>
      <c r="AH3122" s="23"/>
      <c r="AK3122" s="17"/>
      <c r="AO3122" s="24"/>
      <c r="AP3122" s="1"/>
    </row>
    <row r="3123" spans="31:42">
      <c r="AE3123" s="21"/>
      <c r="AF3123" s="21"/>
      <c r="AH3123" s="23"/>
      <c r="AK3123" s="17"/>
      <c r="AO3123" s="24"/>
      <c r="AP3123" s="1"/>
    </row>
    <row r="3124" spans="31:42">
      <c r="AE3124" s="21"/>
      <c r="AF3124" s="21"/>
      <c r="AH3124" s="23"/>
      <c r="AK3124" s="17"/>
      <c r="AO3124" s="24"/>
      <c r="AP3124" s="1"/>
    </row>
    <row r="3125" spans="31:42">
      <c r="AE3125" s="21"/>
      <c r="AF3125" s="21"/>
      <c r="AH3125" s="23"/>
      <c r="AK3125" s="17"/>
      <c r="AO3125" s="24"/>
      <c r="AP3125" s="1"/>
    </row>
    <row r="3126" spans="31:42">
      <c r="AE3126" s="21"/>
      <c r="AF3126" s="21"/>
      <c r="AH3126" s="23"/>
      <c r="AK3126" s="17"/>
      <c r="AO3126" s="24"/>
      <c r="AP3126" s="1"/>
    </row>
    <row r="3127" spans="31:42">
      <c r="AE3127" s="21"/>
      <c r="AF3127" s="21"/>
      <c r="AH3127" s="23"/>
      <c r="AK3127" s="17"/>
      <c r="AO3127" s="24"/>
      <c r="AP3127" s="1"/>
    </row>
    <row r="3128" spans="31:42">
      <c r="AE3128" s="21"/>
      <c r="AF3128" s="21"/>
      <c r="AH3128" s="23"/>
      <c r="AK3128" s="17"/>
      <c r="AO3128" s="24"/>
      <c r="AP3128" s="1"/>
    </row>
    <row r="3129" spans="31:42">
      <c r="AE3129" s="21"/>
      <c r="AF3129" s="21"/>
      <c r="AH3129" s="23"/>
      <c r="AK3129" s="17"/>
      <c r="AO3129" s="24"/>
      <c r="AP3129" s="1"/>
    </row>
    <row r="3130" spans="31:42">
      <c r="AE3130" s="21"/>
      <c r="AF3130" s="21"/>
      <c r="AH3130" s="23"/>
      <c r="AK3130" s="17"/>
      <c r="AO3130" s="24"/>
      <c r="AP3130" s="1"/>
    </row>
    <row r="3131" spans="31:42">
      <c r="AE3131" s="21"/>
      <c r="AF3131" s="21"/>
      <c r="AH3131" s="23"/>
      <c r="AK3131" s="17"/>
      <c r="AO3131" s="24"/>
      <c r="AP3131" s="1"/>
    </row>
    <row r="3132" spans="31:42">
      <c r="AE3132" s="21"/>
      <c r="AF3132" s="21"/>
      <c r="AH3132" s="23"/>
      <c r="AK3132" s="17"/>
      <c r="AO3132" s="24"/>
      <c r="AP3132" s="1"/>
    </row>
    <row r="3133" spans="31:42">
      <c r="AE3133" s="21"/>
      <c r="AF3133" s="21"/>
      <c r="AH3133" s="23"/>
      <c r="AK3133" s="17"/>
      <c r="AO3133" s="24"/>
      <c r="AP3133" s="1"/>
    </row>
    <row r="3134" spans="31:42">
      <c r="AE3134" s="21"/>
      <c r="AF3134" s="21"/>
      <c r="AH3134" s="23"/>
      <c r="AK3134" s="17"/>
      <c r="AO3134" s="24"/>
      <c r="AP3134" s="1"/>
    </row>
    <row r="3135" spans="31:42">
      <c r="AE3135" s="21"/>
      <c r="AF3135" s="21"/>
      <c r="AH3135" s="23"/>
      <c r="AK3135" s="17"/>
      <c r="AO3135" s="24"/>
      <c r="AP3135" s="1"/>
    </row>
    <row r="3136" spans="31:42">
      <c r="AE3136" s="21"/>
      <c r="AF3136" s="21"/>
      <c r="AH3136" s="23"/>
      <c r="AK3136" s="17"/>
      <c r="AO3136" s="24"/>
      <c r="AP3136" s="1"/>
    </row>
    <row r="3137" spans="31:42">
      <c r="AE3137" s="21"/>
      <c r="AF3137" s="21"/>
      <c r="AH3137" s="23"/>
      <c r="AK3137" s="17"/>
      <c r="AO3137" s="24"/>
      <c r="AP3137" s="1"/>
    </row>
    <row r="3138" spans="31:42">
      <c r="AE3138" s="21"/>
      <c r="AF3138" s="21"/>
      <c r="AH3138" s="23"/>
      <c r="AK3138" s="17"/>
      <c r="AO3138" s="24"/>
      <c r="AP3138" s="1"/>
    </row>
    <row r="3139" spans="31:42">
      <c r="AE3139" s="21"/>
      <c r="AF3139" s="21"/>
      <c r="AH3139" s="23"/>
      <c r="AK3139" s="17"/>
      <c r="AO3139" s="24"/>
      <c r="AP3139" s="1"/>
    </row>
    <row r="3140" spans="31:42">
      <c r="AE3140" s="21"/>
      <c r="AF3140" s="21"/>
      <c r="AH3140" s="23"/>
      <c r="AK3140" s="17"/>
      <c r="AO3140" s="24"/>
      <c r="AP3140" s="1"/>
    </row>
    <row r="3141" spans="31:42">
      <c r="AE3141" s="21"/>
      <c r="AF3141" s="21"/>
      <c r="AH3141" s="23"/>
      <c r="AK3141" s="17"/>
      <c r="AO3141" s="24"/>
      <c r="AP3141" s="1"/>
    </row>
    <row r="3142" spans="31:42">
      <c r="AE3142" s="21"/>
      <c r="AF3142" s="21"/>
      <c r="AH3142" s="23"/>
      <c r="AK3142" s="17"/>
      <c r="AO3142" s="24"/>
      <c r="AP3142" s="1"/>
    </row>
    <row r="3143" spans="31:42">
      <c r="AE3143" s="21"/>
      <c r="AF3143" s="21"/>
      <c r="AH3143" s="23"/>
      <c r="AK3143" s="17"/>
      <c r="AO3143" s="24"/>
      <c r="AP3143" s="1"/>
    </row>
    <row r="3144" spans="31:42">
      <c r="AE3144" s="21"/>
      <c r="AF3144" s="21"/>
      <c r="AH3144" s="23"/>
      <c r="AK3144" s="17"/>
      <c r="AO3144" s="24"/>
      <c r="AP3144" s="1"/>
    </row>
    <row r="3145" spans="31:42">
      <c r="AE3145" s="21"/>
      <c r="AF3145" s="21"/>
      <c r="AH3145" s="23"/>
      <c r="AK3145" s="17"/>
      <c r="AO3145" s="24"/>
      <c r="AP3145" s="1"/>
    </row>
    <row r="3146" spans="31:42">
      <c r="AE3146" s="21"/>
      <c r="AF3146" s="21"/>
      <c r="AH3146" s="23"/>
      <c r="AK3146" s="17"/>
      <c r="AO3146" s="24"/>
      <c r="AP3146" s="1"/>
    </row>
    <row r="3147" spans="31:42">
      <c r="AE3147" s="21"/>
      <c r="AF3147" s="21"/>
      <c r="AH3147" s="23"/>
      <c r="AK3147" s="17"/>
      <c r="AO3147" s="24"/>
      <c r="AP3147" s="1"/>
    </row>
    <row r="3148" spans="31:42">
      <c r="AE3148" s="21"/>
      <c r="AF3148" s="21"/>
      <c r="AH3148" s="23"/>
      <c r="AK3148" s="17"/>
      <c r="AO3148" s="24"/>
      <c r="AP3148" s="1"/>
    </row>
    <row r="3149" spans="31:42">
      <c r="AE3149" s="21"/>
      <c r="AF3149" s="21"/>
      <c r="AH3149" s="23"/>
      <c r="AK3149" s="17"/>
      <c r="AO3149" s="24"/>
      <c r="AP3149" s="1"/>
    </row>
    <row r="3150" spans="31:42">
      <c r="AE3150" s="21"/>
      <c r="AF3150" s="21"/>
      <c r="AH3150" s="23"/>
      <c r="AK3150" s="17"/>
      <c r="AO3150" s="24"/>
      <c r="AP3150" s="1"/>
    </row>
    <row r="3151" spans="31:42">
      <c r="AE3151" s="21"/>
      <c r="AF3151" s="21"/>
      <c r="AH3151" s="23"/>
      <c r="AK3151" s="17"/>
      <c r="AO3151" s="24"/>
      <c r="AP3151" s="1"/>
    </row>
    <row r="3152" spans="31:42">
      <c r="AE3152" s="21"/>
      <c r="AF3152" s="21"/>
      <c r="AH3152" s="23"/>
      <c r="AK3152" s="17"/>
      <c r="AO3152" s="24"/>
      <c r="AP3152" s="1"/>
    </row>
    <row r="3153" spans="31:42">
      <c r="AE3153" s="21"/>
      <c r="AF3153" s="21"/>
      <c r="AH3153" s="23"/>
      <c r="AK3153" s="17"/>
      <c r="AO3153" s="24"/>
      <c r="AP3153" s="1"/>
    </row>
    <row r="3154" spans="31:42">
      <c r="AE3154" s="21"/>
      <c r="AF3154" s="21"/>
      <c r="AH3154" s="23"/>
      <c r="AK3154" s="17"/>
      <c r="AO3154" s="24"/>
      <c r="AP3154" s="1"/>
    </row>
    <row r="3155" spans="31:42">
      <c r="AE3155" s="21"/>
      <c r="AF3155" s="21"/>
      <c r="AH3155" s="23"/>
      <c r="AK3155" s="17"/>
      <c r="AO3155" s="24"/>
      <c r="AP3155" s="1"/>
    </row>
    <row r="3156" spans="31:42">
      <c r="AE3156" s="21"/>
      <c r="AF3156" s="21"/>
      <c r="AH3156" s="23"/>
      <c r="AK3156" s="17"/>
      <c r="AO3156" s="24"/>
      <c r="AP3156" s="1"/>
    </row>
    <row r="3157" spans="31:42">
      <c r="AE3157" s="21"/>
      <c r="AF3157" s="21"/>
      <c r="AH3157" s="23"/>
      <c r="AK3157" s="17"/>
      <c r="AO3157" s="24"/>
      <c r="AP3157" s="1"/>
    </row>
    <row r="3158" spans="31:42">
      <c r="AE3158" s="21"/>
      <c r="AF3158" s="21"/>
      <c r="AH3158" s="23"/>
      <c r="AK3158" s="17"/>
      <c r="AO3158" s="24"/>
      <c r="AP3158" s="1"/>
    </row>
    <row r="3159" spans="31:42">
      <c r="AE3159" s="21"/>
      <c r="AF3159" s="21"/>
      <c r="AH3159" s="23"/>
      <c r="AK3159" s="17"/>
      <c r="AO3159" s="24"/>
      <c r="AP3159" s="1"/>
    </row>
    <row r="3160" spans="31:42">
      <c r="AE3160" s="21"/>
      <c r="AF3160" s="21"/>
      <c r="AH3160" s="23"/>
      <c r="AK3160" s="17"/>
      <c r="AO3160" s="24"/>
      <c r="AP3160" s="1"/>
    </row>
    <row r="3161" spans="31:42">
      <c r="AE3161" s="21"/>
      <c r="AF3161" s="21"/>
      <c r="AH3161" s="23"/>
      <c r="AK3161" s="17"/>
      <c r="AO3161" s="24"/>
      <c r="AP3161" s="1"/>
    </row>
    <row r="3162" spans="31:42">
      <c r="AE3162" s="21"/>
      <c r="AF3162" s="21"/>
      <c r="AH3162" s="23"/>
      <c r="AK3162" s="17"/>
      <c r="AO3162" s="24"/>
      <c r="AP3162" s="1"/>
    </row>
    <row r="3163" spans="31:42">
      <c r="AE3163" s="21"/>
      <c r="AF3163" s="21"/>
      <c r="AH3163" s="23"/>
      <c r="AK3163" s="17"/>
      <c r="AO3163" s="24"/>
      <c r="AP3163" s="1"/>
    </row>
    <row r="3164" spans="31:42">
      <c r="AE3164" s="21"/>
      <c r="AF3164" s="21"/>
      <c r="AH3164" s="23"/>
      <c r="AK3164" s="17"/>
      <c r="AO3164" s="24"/>
      <c r="AP3164" s="1"/>
    </row>
    <row r="3165" spans="31:42">
      <c r="AE3165" s="21"/>
      <c r="AF3165" s="21"/>
      <c r="AH3165" s="23"/>
      <c r="AK3165" s="17"/>
      <c r="AO3165" s="24"/>
      <c r="AP3165" s="1"/>
    </row>
    <row r="3166" spans="31:42">
      <c r="AE3166" s="21"/>
      <c r="AF3166" s="21"/>
      <c r="AH3166" s="23"/>
      <c r="AK3166" s="17"/>
      <c r="AO3166" s="24"/>
      <c r="AP3166" s="1"/>
    </row>
    <row r="3167" spans="31:42">
      <c r="AE3167" s="21"/>
      <c r="AF3167" s="21"/>
      <c r="AH3167" s="23"/>
      <c r="AK3167" s="17"/>
      <c r="AO3167" s="24"/>
      <c r="AP3167" s="1"/>
    </row>
    <row r="3168" spans="31:42">
      <c r="AE3168" s="21"/>
      <c r="AF3168" s="21"/>
      <c r="AH3168" s="23"/>
      <c r="AK3168" s="17"/>
      <c r="AO3168" s="24"/>
      <c r="AP3168" s="1"/>
    </row>
    <row r="3169" spans="31:42">
      <c r="AE3169" s="21"/>
      <c r="AF3169" s="21"/>
      <c r="AH3169" s="23"/>
      <c r="AK3169" s="17"/>
      <c r="AO3169" s="24"/>
      <c r="AP3169" s="1"/>
    </row>
    <row r="3170" spans="31:42">
      <c r="AE3170" s="21"/>
      <c r="AF3170" s="21"/>
      <c r="AH3170" s="23"/>
      <c r="AK3170" s="17"/>
      <c r="AO3170" s="24"/>
      <c r="AP3170" s="1"/>
    </row>
    <row r="3171" spans="31:42">
      <c r="AE3171" s="21"/>
      <c r="AF3171" s="21"/>
      <c r="AH3171" s="23"/>
      <c r="AK3171" s="17"/>
      <c r="AO3171" s="24"/>
      <c r="AP3171" s="1"/>
    </row>
    <row r="3172" spans="31:42">
      <c r="AE3172" s="21"/>
      <c r="AF3172" s="21"/>
      <c r="AH3172" s="23"/>
      <c r="AK3172" s="17"/>
      <c r="AO3172" s="24"/>
      <c r="AP3172" s="1"/>
    </row>
    <row r="3173" spans="31:42">
      <c r="AE3173" s="21"/>
      <c r="AF3173" s="21"/>
      <c r="AH3173" s="23"/>
      <c r="AK3173" s="17"/>
      <c r="AO3173" s="24"/>
      <c r="AP3173" s="1"/>
    </row>
    <row r="3174" spans="31:42">
      <c r="AE3174" s="21"/>
      <c r="AF3174" s="21"/>
      <c r="AH3174" s="23"/>
      <c r="AK3174" s="17"/>
      <c r="AO3174" s="24"/>
      <c r="AP3174" s="1"/>
    </row>
    <row r="3175" spans="31:42">
      <c r="AE3175" s="21"/>
      <c r="AF3175" s="21"/>
      <c r="AH3175" s="23"/>
      <c r="AK3175" s="17"/>
      <c r="AO3175" s="24"/>
      <c r="AP3175" s="1"/>
    </row>
    <row r="3176" spans="31:42">
      <c r="AE3176" s="21"/>
      <c r="AF3176" s="21"/>
      <c r="AH3176" s="23"/>
      <c r="AK3176" s="17"/>
      <c r="AO3176" s="24"/>
      <c r="AP3176" s="1"/>
    </row>
    <row r="3177" spans="31:42">
      <c r="AE3177" s="21"/>
      <c r="AF3177" s="21"/>
      <c r="AH3177" s="23"/>
      <c r="AK3177" s="17"/>
      <c r="AO3177" s="24"/>
      <c r="AP3177" s="1"/>
    </row>
    <row r="3178" spans="31:42">
      <c r="AE3178" s="21"/>
      <c r="AF3178" s="21"/>
      <c r="AH3178" s="23"/>
      <c r="AK3178" s="17"/>
      <c r="AO3178" s="24"/>
      <c r="AP3178" s="1"/>
    </row>
    <row r="3179" spans="31:42">
      <c r="AE3179" s="21"/>
      <c r="AF3179" s="21"/>
      <c r="AH3179" s="23"/>
      <c r="AK3179" s="17"/>
      <c r="AO3179" s="24"/>
      <c r="AP3179" s="1"/>
    </row>
    <row r="3180" spans="31:42">
      <c r="AE3180" s="21"/>
      <c r="AF3180" s="21"/>
      <c r="AH3180" s="23"/>
      <c r="AK3180" s="17"/>
      <c r="AO3180" s="24"/>
      <c r="AP3180" s="1"/>
    </row>
    <row r="3181" spans="31:42">
      <c r="AE3181" s="21"/>
      <c r="AF3181" s="21"/>
      <c r="AH3181" s="23"/>
      <c r="AK3181" s="17"/>
      <c r="AO3181" s="24"/>
      <c r="AP3181" s="1"/>
    </row>
    <row r="3182" spans="31:42">
      <c r="AE3182" s="21"/>
      <c r="AF3182" s="21"/>
      <c r="AH3182" s="23"/>
      <c r="AK3182" s="17"/>
      <c r="AO3182" s="24"/>
      <c r="AP3182" s="1"/>
    </row>
    <row r="3183" spans="31:42">
      <c r="AE3183" s="21"/>
      <c r="AF3183" s="21"/>
      <c r="AH3183" s="23"/>
      <c r="AK3183" s="17"/>
      <c r="AO3183" s="24"/>
      <c r="AP3183" s="1"/>
    </row>
    <row r="3184" spans="31:42">
      <c r="AE3184" s="21"/>
      <c r="AF3184" s="21"/>
      <c r="AH3184" s="23"/>
      <c r="AK3184" s="17"/>
      <c r="AO3184" s="24"/>
      <c r="AP3184" s="1"/>
    </row>
    <row r="3185" spans="31:42">
      <c r="AE3185" s="21"/>
      <c r="AF3185" s="21"/>
      <c r="AH3185" s="23"/>
      <c r="AK3185" s="17"/>
      <c r="AO3185" s="24"/>
      <c r="AP3185" s="1"/>
    </row>
    <row r="3186" spans="31:42">
      <c r="AE3186" s="21"/>
      <c r="AF3186" s="21"/>
      <c r="AH3186" s="23"/>
      <c r="AK3186" s="17"/>
      <c r="AO3186" s="24"/>
      <c r="AP3186" s="1"/>
    </row>
    <row r="3187" spans="31:42">
      <c r="AE3187" s="21"/>
      <c r="AF3187" s="21"/>
      <c r="AH3187" s="23"/>
      <c r="AK3187" s="17"/>
      <c r="AO3187" s="24"/>
      <c r="AP3187" s="1"/>
    </row>
    <row r="3188" spans="31:42">
      <c r="AE3188" s="21"/>
      <c r="AF3188" s="21"/>
      <c r="AH3188" s="23"/>
      <c r="AK3188" s="17"/>
      <c r="AO3188" s="24"/>
      <c r="AP3188" s="1"/>
    </row>
    <row r="3189" spans="31:42">
      <c r="AE3189" s="21"/>
      <c r="AF3189" s="21"/>
      <c r="AH3189" s="23"/>
      <c r="AK3189" s="17"/>
      <c r="AO3189" s="24"/>
      <c r="AP3189" s="1"/>
    </row>
    <row r="3190" spans="31:42">
      <c r="AE3190" s="21"/>
      <c r="AF3190" s="21"/>
      <c r="AH3190" s="23"/>
      <c r="AK3190" s="17"/>
      <c r="AO3190" s="24"/>
      <c r="AP3190" s="1"/>
    </row>
    <row r="3191" spans="31:42">
      <c r="AE3191" s="21"/>
      <c r="AF3191" s="21"/>
      <c r="AH3191" s="23"/>
      <c r="AK3191" s="17"/>
      <c r="AO3191" s="24"/>
      <c r="AP3191" s="1"/>
    </row>
    <row r="3192" spans="31:42">
      <c r="AE3192" s="21"/>
      <c r="AF3192" s="21"/>
      <c r="AH3192" s="23"/>
      <c r="AK3192" s="17"/>
      <c r="AO3192" s="24"/>
      <c r="AP3192" s="1"/>
    </row>
    <row r="3193" spans="31:42">
      <c r="AE3193" s="21"/>
      <c r="AF3193" s="21"/>
      <c r="AH3193" s="23"/>
      <c r="AK3193" s="17"/>
      <c r="AO3193" s="24"/>
      <c r="AP3193" s="1"/>
    </row>
    <row r="3194" spans="31:42">
      <c r="AE3194" s="21"/>
      <c r="AF3194" s="21"/>
      <c r="AH3194" s="23"/>
      <c r="AK3194" s="17"/>
      <c r="AO3194" s="24"/>
      <c r="AP3194" s="1"/>
    </row>
    <row r="3195" spans="31:42">
      <c r="AE3195" s="21"/>
      <c r="AF3195" s="21"/>
      <c r="AH3195" s="23"/>
      <c r="AK3195" s="17"/>
      <c r="AO3195" s="24"/>
      <c r="AP3195" s="1"/>
    </row>
    <row r="3196" spans="31:42">
      <c r="AE3196" s="21"/>
      <c r="AF3196" s="21"/>
      <c r="AH3196" s="23"/>
      <c r="AK3196" s="17"/>
      <c r="AO3196" s="24"/>
      <c r="AP3196" s="1"/>
    </row>
    <row r="3197" spans="31:42">
      <c r="AE3197" s="21"/>
      <c r="AF3197" s="21"/>
      <c r="AH3197" s="23"/>
      <c r="AK3197" s="17"/>
      <c r="AO3197" s="24"/>
      <c r="AP3197" s="1"/>
    </row>
    <row r="3198" spans="31:42">
      <c r="AE3198" s="21"/>
      <c r="AF3198" s="21"/>
      <c r="AH3198" s="23"/>
      <c r="AK3198" s="17"/>
      <c r="AO3198" s="24"/>
      <c r="AP3198" s="1"/>
    </row>
    <row r="3199" spans="31:42">
      <c r="AE3199" s="21"/>
      <c r="AF3199" s="21"/>
      <c r="AH3199" s="23"/>
      <c r="AK3199" s="17"/>
      <c r="AO3199" s="24"/>
      <c r="AP3199" s="1"/>
    </row>
    <row r="3200" spans="31:42">
      <c r="AE3200" s="21"/>
      <c r="AF3200" s="21"/>
      <c r="AH3200" s="23"/>
      <c r="AK3200" s="17"/>
      <c r="AO3200" s="24"/>
      <c r="AP3200" s="1"/>
    </row>
    <row r="3201" spans="31:42">
      <c r="AE3201" s="21"/>
      <c r="AF3201" s="21"/>
      <c r="AH3201" s="23"/>
      <c r="AK3201" s="17"/>
      <c r="AO3201" s="24"/>
      <c r="AP3201" s="1"/>
    </row>
    <row r="3202" spans="31:42">
      <c r="AE3202" s="21"/>
      <c r="AF3202" s="21"/>
      <c r="AH3202" s="23"/>
      <c r="AK3202" s="17"/>
      <c r="AO3202" s="24"/>
      <c r="AP3202" s="1"/>
    </row>
    <row r="3203" spans="31:42">
      <c r="AE3203" s="21"/>
      <c r="AF3203" s="21"/>
      <c r="AH3203" s="23"/>
      <c r="AK3203" s="17"/>
      <c r="AO3203" s="24"/>
      <c r="AP3203" s="1"/>
    </row>
    <row r="3204" spans="31:42">
      <c r="AE3204" s="21"/>
      <c r="AF3204" s="21"/>
      <c r="AH3204" s="23"/>
      <c r="AK3204" s="17"/>
      <c r="AO3204" s="24"/>
      <c r="AP3204" s="1"/>
    </row>
    <row r="3205" spans="31:42">
      <c r="AE3205" s="21"/>
      <c r="AF3205" s="21"/>
      <c r="AH3205" s="23"/>
      <c r="AK3205" s="17"/>
      <c r="AO3205" s="24"/>
      <c r="AP3205" s="1"/>
    </row>
    <row r="3206" spans="31:42">
      <c r="AE3206" s="21"/>
      <c r="AF3206" s="21"/>
      <c r="AH3206" s="23"/>
      <c r="AK3206" s="17"/>
      <c r="AO3206" s="24"/>
      <c r="AP3206" s="1"/>
    </row>
    <row r="3207" spans="31:42">
      <c r="AE3207" s="21"/>
      <c r="AF3207" s="21"/>
      <c r="AH3207" s="23"/>
      <c r="AK3207" s="17"/>
      <c r="AO3207" s="24"/>
      <c r="AP3207" s="1"/>
    </row>
    <row r="3208" spans="31:42">
      <c r="AE3208" s="21"/>
      <c r="AF3208" s="21"/>
      <c r="AH3208" s="23"/>
      <c r="AK3208" s="17"/>
      <c r="AO3208" s="24"/>
      <c r="AP3208" s="1"/>
    </row>
    <row r="3209" spans="31:42">
      <c r="AE3209" s="21"/>
      <c r="AF3209" s="21"/>
      <c r="AH3209" s="23"/>
      <c r="AK3209" s="17"/>
      <c r="AO3209" s="24"/>
      <c r="AP3209" s="1"/>
    </row>
    <row r="3210" spans="31:42">
      <c r="AE3210" s="21"/>
      <c r="AF3210" s="21"/>
      <c r="AH3210" s="23"/>
      <c r="AK3210" s="17"/>
      <c r="AO3210" s="24"/>
      <c r="AP3210" s="1"/>
    </row>
    <row r="3211" spans="31:42">
      <c r="AE3211" s="21"/>
      <c r="AF3211" s="21"/>
      <c r="AH3211" s="23"/>
      <c r="AK3211" s="17"/>
      <c r="AO3211" s="24"/>
      <c r="AP3211" s="1"/>
    </row>
    <row r="3212" spans="31:42">
      <c r="AE3212" s="21"/>
      <c r="AF3212" s="21"/>
      <c r="AH3212" s="23"/>
      <c r="AK3212" s="17"/>
      <c r="AO3212" s="24"/>
      <c r="AP3212" s="1"/>
    </row>
    <row r="3213" spans="31:42">
      <c r="AE3213" s="21"/>
      <c r="AF3213" s="21"/>
      <c r="AH3213" s="23"/>
      <c r="AK3213" s="17"/>
      <c r="AO3213" s="24"/>
      <c r="AP3213" s="1"/>
    </row>
    <row r="3214" spans="31:42">
      <c r="AE3214" s="21"/>
      <c r="AF3214" s="21"/>
      <c r="AH3214" s="23"/>
      <c r="AK3214" s="17"/>
      <c r="AO3214" s="24"/>
      <c r="AP3214" s="1"/>
    </row>
    <row r="3215" spans="31:42">
      <c r="AE3215" s="21"/>
      <c r="AF3215" s="21"/>
      <c r="AH3215" s="23"/>
      <c r="AK3215" s="17"/>
      <c r="AO3215" s="24"/>
      <c r="AP3215" s="1"/>
    </row>
    <row r="3216" spans="31:42">
      <c r="AE3216" s="21"/>
      <c r="AF3216" s="21"/>
      <c r="AH3216" s="23"/>
      <c r="AK3216" s="17"/>
      <c r="AO3216" s="24"/>
      <c r="AP3216" s="1"/>
    </row>
    <row r="3217" spans="31:42">
      <c r="AE3217" s="21"/>
      <c r="AF3217" s="21"/>
      <c r="AH3217" s="23"/>
      <c r="AK3217" s="17"/>
      <c r="AO3217" s="24"/>
      <c r="AP3217" s="1"/>
    </row>
    <row r="3218" spans="31:42">
      <c r="AE3218" s="21"/>
      <c r="AF3218" s="21"/>
      <c r="AH3218" s="23"/>
      <c r="AK3218" s="17"/>
      <c r="AO3218" s="24"/>
      <c r="AP3218" s="1"/>
    </row>
    <row r="3219" spans="31:42">
      <c r="AE3219" s="21"/>
      <c r="AF3219" s="21"/>
      <c r="AH3219" s="23"/>
      <c r="AK3219" s="17"/>
      <c r="AO3219" s="24"/>
      <c r="AP3219" s="1"/>
    </row>
    <row r="3220" spans="31:42">
      <c r="AE3220" s="21"/>
      <c r="AF3220" s="21"/>
      <c r="AH3220" s="23"/>
      <c r="AK3220" s="17"/>
      <c r="AO3220" s="24"/>
      <c r="AP3220" s="1"/>
    </row>
    <row r="3221" spans="31:42">
      <c r="AE3221" s="21"/>
      <c r="AF3221" s="21"/>
      <c r="AH3221" s="23"/>
      <c r="AK3221" s="17"/>
      <c r="AO3221" s="24"/>
      <c r="AP3221" s="1"/>
    </row>
    <row r="3222" spans="31:42">
      <c r="AE3222" s="21"/>
      <c r="AF3222" s="21"/>
      <c r="AH3222" s="23"/>
      <c r="AK3222" s="17"/>
      <c r="AO3222" s="24"/>
      <c r="AP3222" s="1"/>
    </row>
    <row r="3223" spans="31:42">
      <c r="AE3223" s="21"/>
      <c r="AF3223" s="21"/>
      <c r="AH3223" s="23"/>
      <c r="AK3223" s="17"/>
      <c r="AO3223" s="24"/>
      <c r="AP3223" s="1"/>
    </row>
    <row r="3224" spans="31:42">
      <c r="AE3224" s="21"/>
      <c r="AF3224" s="21"/>
      <c r="AH3224" s="23"/>
      <c r="AK3224" s="17"/>
      <c r="AO3224" s="24"/>
      <c r="AP3224" s="1"/>
    </row>
    <row r="3225" spans="31:42">
      <c r="AE3225" s="21"/>
      <c r="AF3225" s="21"/>
      <c r="AH3225" s="23"/>
      <c r="AK3225" s="17"/>
      <c r="AO3225" s="24"/>
      <c r="AP3225" s="1"/>
    </row>
    <row r="3226" spans="31:42">
      <c r="AE3226" s="21"/>
      <c r="AF3226" s="21"/>
      <c r="AH3226" s="23"/>
      <c r="AK3226" s="17"/>
      <c r="AO3226" s="24"/>
      <c r="AP3226" s="1"/>
    </row>
    <row r="3227" spans="31:42">
      <c r="AE3227" s="21"/>
      <c r="AF3227" s="21"/>
      <c r="AH3227" s="23"/>
      <c r="AK3227" s="17"/>
      <c r="AO3227" s="24"/>
      <c r="AP3227" s="1"/>
    </row>
    <row r="3228" spans="31:42">
      <c r="AE3228" s="21"/>
      <c r="AF3228" s="21"/>
      <c r="AH3228" s="23"/>
      <c r="AK3228" s="17"/>
      <c r="AO3228" s="24"/>
      <c r="AP3228" s="1"/>
    </row>
    <row r="3229" spans="31:42">
      <c r="AE3229" s="21"/>
      <c r="AF3229" s="21"/>
      <c r="AH3229" s="23"/>
      <c r="AK3229" s="17"/>
      <c r="AO3229" s="24"/>
      <c r="AP3229" s="1"/>
    </row>
    <row r="3230" spans="31:42">
      <c r="AE3230" s="21"/>
      <c r="AF3230" s="21"/>
      <c r="AH3230" s="23"/>
      <c r="AK3230" s="17"/>
      <c r="AO3230" s="24"/>
      <c r="AP3230" s="1"/>
    </row>
    <row r="3231" spans="31:42">
      <c r="AE3231" s="21"/>
      <c r="AF3231" s="21"/>
      <c r="AH3231" s="23"/>
      <c r="AK3231" s="17"/>
      <c r="AO3231" s="24"/>
      <c r="AP3231" s="1"/>
    </row>
    <row r="3232" spans="31:42">
      <c r="AE3232" s="21"/>
      <c r="AF3232" s="21"/>
      <c r="AH3232" s="23"/>
      <c r="AK3232" s="17"/>
      <c r="AO3232" s="24"/>
      <c r="AP3232" s="1"/>
    </row>
    <row r="3233" spans="31:42">
      <c r="AE3233" s="21"/>
      <c r="AF3233" s="21"/>
      <c r="AH3233" s="23"/>
      <c r="AK3233" s="17"/>
      <c r="AO3233" s="24"/>
      <c r="AP3233" s="1"/>
    </row>
    <row r="3234" spans="31:42">
      <c r="AE3234" s="21"/>
      <c r="AF3234" s="21"/>
      <c r="AH3234" s="23"/>
      <c r="AK3234" s="17"/>
      <c r="AO3234" s="24"/>
      <c r="AP3234" s="1"/>
    </row>
    <row r="3235" spans="31:42">
      <c r="AE3235" s="21"/>
      <c r="AF3235" s="21"/>
      <c r="AH3235" s="23"/>
      <c r="AK3235" s="17"/>
      <c r="AO3235" s="24"/>
      <c r="AP3235" s="1"/>
    </row>
    <row r="3236" spans="31:42">
      <c r="AE3236" s="21"/>
      <c r="AF3236" s="21"/>
      <c r="AH3236" s="23"/>
      <c r="AK3236" s="17"/>
      <c r="AO3236" s="24"/>
      <c r="AP3236" s="1"/>
    </row>
    <row r="3237" spans="31:42">
      <c r="AE3237" s="21"/>
      <c r="AF3237" s="21"/>
      <c r="AH3237" s="23"/>
      <c r="AK3237" s="17"/>
      <c r="AO3237" s="24"/>
      <c r="AP3237" s="1"/>
    </row>
    <row r="3238" spans="31:42">
      <c r="AE3238" s="21"/>
      <c r="AF3238" s="21"/>
      <c r="AH3238" s="23"/>
      <c r="AK3238" s="17"/>
      <c r="AO3238" s="24"/>
      <c r="AP3238" s="1"/>
    </row>
    <row r="3239" spans="31:42">
      <c r="AE3239" s="21"/>
      <c r="AF3239" s="21"/>
      <c r="AH3239" s="23"/>
      <c r="AK3239" s="17"/>
      <c r="AO3239" s="24"/>
      <c r="AP3239" s="1"/>
    </row>
    <row r="3240" spans="31:42">
      <c r="AE3240" s="21"/>
      <c r="AF3240" s="21"/>
      <c r="AH3240" s="23"/>
      <c r="AK3240" s="17"/>
      <c r="AO3240" s="24"/>
      <c r="AP3240" s="1"/>
    </row>
    <row r="3241" spans="31:42">
      <c r="AE3241" s="21"/>
      <c r="AF3241" s="21"/>
      <c r="AH3241" s="23"/>
      <c r="AK3241" s="17"/>
      <c r="AO3241" s="24"/>
      <c r="AP3241" s="1"/>
    </row>
    <row r="3242" spans="31:42">
      <c r="AE3242" s="21"/>
      <c r="AF3242" s="21"/>
      <c r="AH3242" s="23"/>
      <c r="AK3242" s="17"/>
      <c r="AO3242" s="24"/>
      <c r="AP3242" s="1"/>
    </row>
    <row r="3243" spans="31:42">
      <c r="AE3243" s="21"/>
      <c r="AF3243" s="21"/>
      <c r="AH3243" s="23"/>
      <c r="AK3243" s="17"/>
      <c r="AO3243" s="24"/>
      <c r="AP3243" s="1"/>
    </row>
    <row r="3244" spans="31:42">
      <c r="AE3244" s="21"/>
      <c r="AF3244" s="21"/>
      <c r="AH3244" s="23"/>
      <c r="AK3244" s="17"/>
      <c r="AO3244" s="24"/>
      <c r="AP3244" s="1"/>
    </row>
    <row r="3245" spans="31:42">
      <c r="AE3245" s="21"/>
      <c r="AF3245" s="21"/>
      <c r="AH3245" s="23"/>
      <c r="AK3245" s="17"/>
      <c r="AO3245" s="24"/>
      <c r="AP3245" s="1"/>
    </row>
    <row r="3246" spans="31:42">
      <c r="AE3246" s="21"/>
      <c r="AF3246" s="21"/>
      <c r="AH3246" s="23"/>
      <c r="AK3246" s="17"/>
      <c r="AO3246" s="24"/>
      <c r="AP3246" s="1"/>
    </row>
    <row r="3247" spans="31:42">
      <c r="AE3247" s="21"/>
      <c r="AF3247" s="21"/>
      <c r="AH3247" s="23"/>
      <c r="AK3247" s="17"/>
      <c r="AO3247" s="24"/>
      <c r="AP3247" s="1"/>
    </row>
    <row r="3248" spans="31:42">
      <c r="AE3248" s="21"/>
      <c r="AF3248" s="21"/>
      <c r="AH3248" s="23"/>
      <c r="AK3248" s="17"/>
      <c r="AO3248" s="24"/>
      <c r="AP3248" s="1"/>
    </row>
    <row r="3249" spans="31:42">
      <c r="AE3249" s="21"/>
      <c r="AF3249" s="21"/>
      <c r="AH3249" s="23"/>
      <c r="AK3249" s="17"/>
      <c r="AO3249" s="24"/>
      <c r="AP3249" s="1"/>
    </row>
    <row r="3250" spans="31:42">
      <c r="AE3250" s="21"/>
      <c r="AF3250" s="21"/>
      <c r="AH3250" s="23"/>
      <c r="AK3250" s="17"/>
      <c r="AO3250" s="24"/>
      <c r="AP3250" s="1"/>
    </row>
    <row r="3251" spans="31:42">
      <c r="AE3251" s="21"/>
      <c r="AF3251" s="21"/>
      <c r="AH3251" s="23"/>
      <c r="AK3251" s="17"/>
      <c r="AO3251" s="24"/>
      <c r="AP3251" s="1"/>
    </row>
    <row r="3252" spans="31:42">
      <c r="AE3252" s="21"/>
      <c r="AF3252" s="21"/>
      <c r="AH3252" s="23"/>
      <c r="AK3252" s="17"/>
      <c r="AO3252" s="24"/>
      <c r="AP3252" s="1"/>
    </row>
    <row r="3253" spans="31:42">
      <c r="AE3253" s="21"/>
      <c r="AF3253" s="21"/>
      <c r="AH3253" s="23"/>
      <c r="AK3253" s="17"/>
      <c r="AO3253" s="24"/>
      <c r="AP3253" s="1"/>
    </row>
    <row r="3254" spans="31:42">
      <c r="AE3254" s="21"/>
      <c r="AF3254" s="21"/>
      <c r="AH3254" s="23"/>
      <c r="AK3254" s="17"/>
      <c r="AO3254" s="24"/>
      <c r="AP3254" s="1"/>
    </row>
    <row r="3255" spans="31:42">
      <c r="AE3255" s="21"/>
      <c r="AF3255" s="21"/>
      <c r="AH3255" s="23"/>
      <c r="AK3255" s="17"/>
      <c r="AO3255" s="24"/>
      <c r="AP3255" s="1"/>
    </row>
    <row r="3256" spans="31:42">
      <c r="AE3256" s="21"/>
      <c r="AF3256" s="21"/>
      <c r="AH3256" s="23"/>
      <c r="AK3256" s="17"/>
      <c r="AO3256" s="24"/>
      <c r="AP3256" s="1"/>
    </row>
    <row r="3257" spans="31:42">
      <c r="AE3257" s="21"/>
      <c r="AF3257" s="21"/>
      <c r="AH3257" s="23"/>
      <c r="AK3257" s="17"/>
      <c r="AO3257" s="24"/>
      <c r="AP3257" s="1"/>
    </row>
    <row r="3258" spans="31:42">
      <c r="AE3258" s="21"/>
      <c r="AF3258" s="21"/>
      <c r="AH3258" s="23"/>
      <c r="AK3258" s="17"/>
      <c r="AO3258" s="24"/>
      <c r="AP3258" s="1"/>
    </row>
    <row r="3259" spans="31:42">
      <c r="AE3259" s="21"/>
      <c r="AF3259" s="21"/>
      <c r="AH3259" s="23"/>
      <c r="AK3259" s="17"/>
      <c r="AO3259" s="24"/>
      <c r="AP3259" s="1"/>
    </row>
    <row r="3260" spans="31:42">
      <c r="AE3260" s="21"/>
      <c r="AF3260" s="21"/>
      <c r="AH3260" s="23"/>
      <c r="AK3260" s="17"/>
      <c r="AO3260" s="24"/>
      <c r="AP3260" s="1"/>
    </row>
    <row r="3261" spans="31:42">
      <c r="AE3261" s="21"/>
      <c r="AF3261" s="21"/>
      <c r="AH3261" s="23"/>
      <c r="AK3261" s="17"/>
      <c r="AO3261" s="24"/>
      <c r="AP3261" s="1"/>
    </row>
    <row r="3262" spans="31:42">
      <c r="AE3262" s="21"/>
      <c r="AF3262" s="21"/>
      <c r="AH3262" s="23"/>
      <c r="AK3262" s="17"/>
      <c r="AO3262" s="24"/>
      <c r="AP3262" s="1"/>
    </row>
    <row r="3263" spans="31:42">
      <c r="AE3263" s="21"/>
      <c r="AF3263" s="21"/>
      <c r="AH3263" s="23"/>
      <c r="AK3263" s="17"/>
      <c r="AO3263" s="24"/>
      <c r="AP3263" s="1"/>
    </row>
    <row r="3264" spans="31:42">
      <c r="AE3264" s="21"/>
      <c r="AF3264" s="21"/>
      <c r="AH3264" s="23"/>
      <c r="AK3264" s="17"/>
      <c r="AO3264" s="24"/>
      <c r="AP3264" s="1"/>
    </row>
    <row r="3265" spans="31:42">
      <c r="AE3265" s="21"/>
      <c r="AF3265" s="21"/>
      <c r="AH3265" s="23"/>
      <c r="AK3265" s="17"/>
      <c r="AO3265" s="24"/>
      <c r="AP3265" s="1"/>
    </row>
    <row r="3266" spans="31:42">
      <c r="AE3266" s="21"/>
      <c r="AF3266" s="21"/>
      <c r="AH3266" s="23"/>
      <c r="AK3266" s="17"/>
      <c r="AO3266" s="24"/>
      <c r="AP3266" s="1"/>
    </row>
    <row r="3267" spans="31:42">
      <c r="AE3267" s="21"/>
      <c r="AF3267" s="21"/>
      <c r="AH3267" s="23"/>
      <c r="AK3267" s="17"/>
      <c r="AO3267" s="24"/>
      <c r="AP3267" s="1"/>
    </row>
    <row r="3268" spans="31:42">
      <c r="AE3268" s="21"/>
      <c r="AF3268" s="21"/>
      <c r="AH3268" s="23"/>
      <c r="AK3268" s="17"/>
      <c r="AO3268" s="24"/>
      <c r="AP3268" s="1"/>
    </row>
    <row r="3269" spans="31:42">
      <c r="AE3269" s="21"/>
      <c r="AF3269" s="21"/>
      <c r="AH3269" s="23"/>
      <c r="AK3269" s="17"/>
      <c r="AO3269" s="24"/>
      <c r="AP3269" s="1"/>
    </row>
    <row r="3270" spans="31:42">
      <c r="AE3270" s="21"/>
      <c r="AF3270" s="21"/>
      <c r="AH3270" s="23"/>
      <c r="AK3270" s="17"/>
      <c r="AO3270" s="24"/>
      <c r="AP3270" s="1"/>
    </row>
    <row r="3271" spans="31:42">
      <c r="AE3271" s="21"/>
      <c r="AF3271" s="21"/>
      <c r="AH3271" s="23"/>
      <c r="AK3271" s="17"/>
      <c r="AO3271" s="24"/>
      <c r="AP3271" s="1"/>
    </row>
    <row r="3272" spans="31:42">
      <c r="AE3272" s="21"/>
      <c r="AF3272" s="21"/>
      <c r="AH3272" s="23"/>
      <c r="AK3272" s="17"/>
      <c r="AO3272" s="24"/>
      <c r="AP3272" s="1"/>
    </row>
    <row r="3273" spans="31:42">
      <c r="AE3273" s="21"/>
      <c r="AF3273" s="21"/>
      <c r="AH3273" s="23"/>
      <c r="AK3273" s="17"/>
      <c r="AO3273" s="24"/>
      <c r="AP3273" s="1"/>
    </row>
    <row r="3274" spans="31:42">
      <c r="AE3274" s="21"/>
      <c r="AF3274" s="21"/>
      <c r="AH3274" s="23"/>
      <c r="AK3274" s="17"/>
      <c r="AO3274" s="24"/>
      <c r="AP3274" s="1"/>
    </row>
    <row r="3275" spans="31:42">
      <c r="AE3275" s="21"/>
      <c r="AF3275" s="21"/>
      <c r="AH3275" s="23"/>
      <c r="AK3275" s="17"/>
      <c r="AO3275" s="24"/>
      <c r="AP3275" s="1"/>
    </row>
    <row r="3276" spans="31:42">
      <c r="AE3276" s="21"/>
      <c r="AF3276" s="21"/>
      <c r="AH3276" s="23"/>
      <c r="AK3276" s="17"/>
      <c r="AO3276" s="24"/>
      <c r="AP3276" s="1"/>
    </row>
    <row r="3277" spans="31:42">
      <c r="AE3277" s="21"/>
      <c r="AF3277" s="21"/>
      <c r="AH3277" s="23"/>
      <c r="AK3277" s="17"/>
      <c r="AO3277" s="24"/>
      <c r="AP3277" s="1"/>
    </row>
    <row r="3278" spans="31:42">
      <c r="AE3278" s="21"/>
      <c r="AF3278" s="21"/>
      <c r="AH3278" s="23"/>
      <c r="AK3278" s="17"/>
      <c r="AO3278" s="24"/>
      <c r="AP3278" s="1"/>
    </row>
    <row r="3279" spans="31:42">
      <c r="AE3279" s="21"/>
      <c r="AF3279" s="21"/>
      <c r="AH3279" s="23"/>
      <c r="AK3279" s="17"/>
      <c r="AO3279" s="24"/>
      <c r="AP3279" s="1"/>
    </row>
    <row r="3280" spans="31:42">
      <c r="AE3280" s="21"/>
      <c r="AF3280" s="21"/>
      <c r="AH3280" s="23"/>
      <c r="AK3280" s="17"/>
      <c r="AO3280" s="24"/>
      <c r="AP3280" s="1"/>
    </row>
    <row r="3281" spans="31:42">
      <c r="AE3281" s="21"/>
      <c r="AF3281" s="21"/>
      <c r="AH3281" s="23"/>
      <c r="AK3281" s="17"/>
      <c r="AO3281" s="24"/>
      <c r="AP3281" s="1"/>
    </row>
    <row r="3282" spans="31:42">
      <c r="AE3282" s="21"/>
      <c r="AF3282" s="21"/>
      <c r="AH3282" s="23"/>
      <c r="AK3282" s="17"/>
      <c r="AO3282" s="24"/>
      <c r="AP3282" s="1"/>
    </row>
    <row r="3283" spans="31:42">
      <c r="AE3283" s="21"/>
      <c r="AF3283" s="21"/>
      <c r="AH3283" s="23"/>
      <c r="AK3283" s="17"/>
      <c r="AO3283" s="24"/>
      <c r="AP3283" s="1"/>
    </row>
    <row r="3284" spans="31:42">
      <c r="AE3284" s="21"/>
      <c r="AF3284" s="21"/>
      <c r="AH3284" s="23"/>
      <c r="AK3284" s="17"/>
      <c r="AO3284" s="24"/>
      <c r="AP3284" s="1"/>
    </row>
    <row r="3285" spans="31:42">
      <c r="AE3285" s="21"/>
      <c r="AF3285" s="21"/>
      <c r="AH3285" s="23"/>
      <c r="AK3285" s="17"/>
      <c r="AO3285" s="24"/>
      <c r="AP3285" s="1"/>
    </row>
    <row r="3286" spans="31:42">
      <c r="AE3286" s="21"/>
      <c r="AF3286" s="21"/>
      <c r="AH3286" s="23"/>
      <c r="AK3286" s="17"/>
      <c r="AO3286" s="24"/>
      <c r="AP3286" s="1"/>
    </row>
    <row r="3287" spans="31:42">
      <c r="AE3287" s="21"/>
      <c r="AF3287" s="21"/>
      <c r="AH3287" s="23"/>
      <c r="AK3287" s="17"/>
      <c r="AO3287" s="24"/>
      <c r="AP3287" s="1"/>
    </row>
    <row r="3288" spans="31:42">
      <c r="AE3288" s="21"/>
      <c r="AF3288" s="21"/>
      <c r="AH3288" s="23"/>
      <c r="AK3288" s="17"/>
      <c r="AO3288" s="24"/>
      <c r="AP3288" s="1"/>
    </row>
    <row r="3289" spans="31:42">
      <c r="AE3289" s="21"/>
      <c r="AF3289" s="21"/>
      <c r="AH3289" s="23"/>
      <c r="AK3289" s="17"/>
      <c r="AO3289" s="24"/>
      <c r="AP3289" s="1"/>
    </row>
    <row r="3290" spans="31:42">
      <c r="AE3290" s="21"/>
      <c r="AF3290" s="21"/>
      <c r="AH3290" s="23"/>
      <c r="AK3290" s="17"/>
      <c r="AO3290" s="24"/>
      <c r="AP3290" s="1"/>
    </row>
    <row r="3291" spans="31:42">
      <c r="AE3291" s="21"/>
      <c r="AF3291" s="21"/>
      <c r="AH3291" s="23"/>
      <c r="AK3291" s="17"/>
      <c r="AO3291" s="24"/>
      <c r="AP3291" s="1"/>
    </row>
    <row r="3292" spans="31:42">
      <c r="AE3292" s="21"/>
      <c r="AF3292" s="21"/>
      <c r="AH3292" s="23"/>
      <c r="AK3292" s="17"/>
      <c r="AO3292" s="24"/>
      <c r="AP3292" s="1"/>
    </row>
    <row r="3293" spans="31:42">
      <c r="AE3293" s="21"/>
      <c r="AF3293" s="21"/>
      <c r="AH3293" s="23"/>
      <c r="AK3293" s="17"/>
      <c r="AO3293" s="24"/>
      <c r="AP3293" s="1"/>
    </row>
    <row r="3294" spans="31:42">
      <c r="AE3294" s="21"/>
      <c r="AF3294" s="21"/>
      <c r="AH3294" s="23"/>
      <c r="AK3294" s="17"/>
      <c r="AO3294" s="24"/>
      <c r="AP3294" s="1"/>
    </row>
    <row r="3295" spans="31:42">
      <c r="AE3295" s="21"/>
      <c r="AF3295" s="21"/>
      <c r="AH3295" s="23"/>
      <c r="AK3295" s="17"/>
      <c r="AO3295" s="24"/>
      <c r="AP3295" s="1"/>
    </row>
    <row r="3296" spans="31:42">
      <c r="AE3296" s="21"/>
      <c r="AF3296" s="21"/>
      <c r="AH3296" s="23"/>
      <c r="AK3296" s="17"/>
      <c r="AO3296" s="24"/>
      <c r="AP3296" s="1"/>
    </row>
    <row r="3297" spans="31:42">
      <c r="AE3297" s="21"/>
      <c r="AF3297" s="21"/>
      <c r="AH3297" s="23"/>
      <c r="AK3297" s="17"/>
      <c r="AO3297" s="24"/>
      <c r="AP3297" s="1"/>
    </row>
    <row r="3298" spans="31:42">
      <c r="AE3298" s="21"/>
      <c r="AF3298" s="21"/>
      <c r="AH3298" s="23"/>
      <c r="AK3298" s="17"/>
      <c r="AO3298" s="24"/>
      <c r="AP3298" s="1"/>
    </row>
    <row r="3299" spans="31:42">
      <c r="AE3299" s="21"/>
      <c r="AF3299" s="21"/>
      <c r="AH3299" s="23"/>
      <c r="AK3299" s="17"/>
      <c r="AO3299" s="24"/>
      <c r="AP3299" s="1"/>
    </row>
    <row r="3300" spans="31:42">
      <c r="AE3300" s="21"/>
      <c r="AF3300" s="21"/>
      <c r="AH3300" s="23"/>
      <c r="AK3300" s="17"/>
      <c r="AO3300" s="24"/>
      <c r="AP3300" s="1"/>
    </row>
    <row r="3301" spans="31:42">
      <c r="AE3301" s="21"/>
      <c r="AF3301" s="21"/>
      <c r="AH3301" s="23"/>
      <c r="AK3301" s="17"/>
      <c r="AO3301" s="24"/>
      <c r="AP3301" s="1"/>
    </row>
    <row r="3302" spans="31:42">
      <c r="AE3302" s="21"/>
      <c r="AF3302" s="21"/>
      <c r="AH3302" s="23"/>
      <c r="AK3302" s="17"/>
      <c r="AO3302" s="24"/>
      <c r="AP3302" s="1"/>
    </row>
    <row r="3303" spans="31:42">
      <c r="AE3303" s="21"/>
      <c r="AF3303" s="21"/>
      <c r="AH3303" s="23"/>
      <c r="AK3303" s="17"/>
      <c r="AO3303" s="24"/>
      <c r="AP3303" s="1"/>
    </row>
    <row r="3304" spans="31:42">
      <c r="AE3304" s="21"/>
      <c r="AF3304" s="21"/>
      <c r="AH3304" s="23"/>
      <c r="AK3304" s="17"/>
      <c r="AO3304" s="24"/>
      <c r="AP3304" s="1"/>
    </row>
    <row r="3305" spans="31:42">
      <c r="AE3305" s="21"/>
      <c r="AF3305" s="21"/>
      <c r="AH3305" s="23"/>
      <c r="AK3305" s="17"/>
      <c r="AO3305" s="24"/>
      <c r="AP3305" s="1"/>
    </row>
    <row r="3306" spans="31:42">
      <c r="AE3306" s="21"/>
      <c r="AF3306" s="21"/>
      <c r="AH3306" s="23"/>
      <c r="AK3306" s="17"/>
      <c r="AO3306" s="24"/>
      <c r="AP3306" s="1"/>
    </row>
    <row r="3307" spans="31:42">
      <c r="AE3307" s="21"/>
      <c r="AF3307" s="21"/>
      <c r="AH3307" s="23"/>
      <c r="AK3307" s="17"/>
      <c r="AO3307" s="24"/>
      <c r="AP3307" s="1"/>
    </row>
    <row r="3308" spans="31:42">
      <c r="AE3308" s="21"/>
      <c r="AF3308" s="21"/>
      <c r="AH3308" s="23"/>
      <c r="AK3308" s="17"/>
      <c r="AO3308" s="24"/>
      <c r="AP3308" s="1"/>
    </row>
    <row r="3309" spans="31:42">
      <c r="AE3309" s="21"/>
      <c r="AF3309" s="21"/>
      <c r="AH3309" s="23"/>
      <c r="AK3309" s="17"/>
      <c r="AO3309" s="24"/>
      <c r="AP3309" s="1"/>
    </row>
    <row r="3310" spans="31:42">
      <c r="AE3310" s="21"/>
      <c r="AF3310" s="21"/>
      <c r="AH3310" s="23"/>
      <c r="AK3310" s="17"/>
      <c r="AO3310" s="24"/>
      <c r="AP3310" s="1"/>
    </row>
    <row r="3311" spans="31:42">
      <c r="AE3311" s="21"/>
      <c r="AF3311" s="21"/>
      <c r="AH3311" s="23"/>
      <c r="AK3311" s="17"/>
      <c r="AO3311" s="24"/>
      <c r="AP3311" s="1"/>
    </row>
    <row r="3312" spans="31:42">
      <c r="AE3312" s="21"/>
      <c r="AF3312" s="21"/>
      <c r="AH3312" s="23"/>
      <c r="AK3312" s="17"/>
      <c r="AO3312" s="24"/>
      <c r="AP3312" s="1"/>
    </row>
    <row r="3313" spans="31:42">
      <c r="AE3313" s="21"/>
      <c r="AF3313" s="21"/>
      <c r="AH3313" s="23"/>
      <c r="AK3313" s="17"/>
      <c r="AO3313" s="24"/>
      <c r="AP3313" s="1"/>
    </row>
    <row r="3314" spans="31:42">
      <c r="AE3314" s="21"/>
      <c r="AF3314" s="21"/>
      <c r="AH3314" s="23"/>
      <c r="AK3314" s="17"/>
      <c r="AO3314" s="24"/>
      <c r="AP3314" s="1"/>
    </row>
    <row r="3315" spans="31:42">
      <c r="AE3315" s="21"/>
      <c r="AF3315" s="21"/>
      <c r="AH3315" s="23"/>
      <c r="AK3315" s="17"/>
      <c r="AO3315" s="24"/>
      <c r="AP3315" s="1"/>
    </row>
    <row r="3316" spans="31:42">
      <c r="AE3316" s="21"/>
      <c r="AF3316" s="21"/>
      <c r="AH3316" s="23"/>
      <c r="AK3316" s="17"/>
      <c r="AO3316" s="24"/>
      <c r="AP3316" s="1"/>
    </row>
    <row r="3317" spans="31:42">
      <c r="AE3317" s="21"/>
      <c r="AF3317" s="21"/>
      <c r="AH3317" s="23"/>
      <c r="AK3317" s="17"/>
      <c r="AO3317" s="24"/>
      <c r="AP3317" s="1"/>
    </row>
    <row r="3318" spans="31:42">
      <c r="AE3318" s="21"/>
      <c r="AF3318" s="21"/>
      <c r="AH3318" s="23"/>
      <c r="AK3318" s="17"/>
      <c r="AO3318" s="24"/>
      <c r="AP3318" s="1"/>
    </row>
    <row r="3319" spans="31:42">
      <c r="AE3319" s="21"/>
      <c r="AF3319" s="21"/>
      <c r="AH3319" s="23"/>
      <c r="AK3319" s="17"/>
      <c r="AO3319" s="24"/>
      <c r="AP3319" s="1"/>
    </row>
    <row r="3320" spans="31:42">
      <c r="AE3320" s="21"/>
      <c r="AF3320" s="21"/>
      <c r="AH3320" s="23"/>
      <c r="AK3320" s="17"/>
      <c r="AO3320" s="24"/>
      <c r="AP3320" s="1"/>
    </row>
    <row r="3321" spans="31:42">
      <c r="AE3321" s="21"/>
      <c r="AF3321" s="21"/>
      <c r="AH3321" s="23"/>
      <c r="AK3321" s="17"/>
      <c r="AO3321" s="24"/>
      <c r="AP3321" s="1"/>
    </row>
    <row r="3322" spans="31:42">
      <c r="AE3322" s="21"/>
      <c r="AF3322" s="21"/>
      <c r="AH3322" s="23"/>
      <c r="AK3322" s="17"/>
      <c r="AO3322" s="24"/>
      <c r="AP3322" s="1"/>
    </row>
    <row r="3323" spans="31:42">
      <c r="AE3323" s="21"/>
      <c r="AF3323" s="21"/>
      <c r="AH3323" s="23"/>
      <c r="AK3323" s="17"/>
      <c r="AO3323" s="24"/>
      <c r="AP3323" s="1"/>
    </row>
    <row r="3324" spans="31:42">
      <c r="AE3324" s="21"/>
      <c r="AF3324" s="21"/>
      <c r="AH3324" s="23"/>
      <c r="AK3324" s="17"/>
      <c r="AO3324" s="24"/>
      <c r="AP3324" s="1"/>
    </row>
    <row r="3325" spans="31:42">
      <c r="AE3325" s="21"/>
      <c r="AF3325" s="21"/>
      <c r="AH3325" s="23"/>
      <c r="AK3325" s="17"/>
      <c r="AO3325" s="24"/>
      <c r="AP3325" s="1"/>
    </row>
    <row r="3326" spans="31:42">
      <c r="AE3326" s="21"/>
      <c r="AF3326" s="21"/>
      <c r="AH3326" s="23"/>
      <c r="AK3326" s="17"/>
      <c r="AO3326" s="24"/>
      <c r="AP3326" s="1"/>
    </row>
    <row r="3327" spans="31:42">
      <c r="AE3327" s="21"/>
      <c r="AF3327" s="21"/>
      <c r="AH3327" s="23"/>
      <c r="AK3327" s="17"/>
      <c r="AO3327" s="24"/>
      <c r="AP3327" s="1"/>
    </row>
    <row r="3328" spans="31:42">
      <c r="AE3328" s="21"/>
      <c r="AF3328" s="21"/>
      <c r="AH3328" s="23"/>
      <c r="AK3328" s="17"/>
      <c r="AO3328" s="24"/>
      <c r="AP3328" s="1"/>
    </row>
    <row r="3329" spans="31:42">
      <c r="AE3329" s="21"/>
      <c r="AF3329" s="21"/>
      <c r="AH3329" s="23"/>
      <c r="AK3329" s="17"/>
      <c r="AO3329" s="24"/>
      <c r="AP3329" s="1"/>
    </row>
    <row r="3330" spans="31:42">
      <c r="AE3330" s="21"/>
      <c r="AF3330" s="21"/>
      <c r="AH3330" s="23"/>
      <c r="AK3330" s="17"/>
      <c r="AO3330" s="24"/>
      <c r="AP3330" s="1"/>
    </row>
    <row r="3331" spans="31:42">
      <c r="AE3331" s="21"/>
      <c r="AF3331" s="21"/>
      <c r="AH3331" s="23"/>
      <c r="AK3331" s="17"/>
      <c r="AO3331" s="24"/>
      <c r="AP3331" s="1"/>
    </row>
    <row r="3332" spans="31:42">
      <c r="AE3332" s="21"/>
      <c r="AF3332" s="21"/>
      <c r="AH3332" s="23"/>
      <c r="AK3332" s="17"/>
      <c r="AO3332" s="24"/>
      <c r="AP3332" s="1"/>
    </row>
    <row r="3333" spans="31:42">
      <c r="AE3333" s="21"/>
      <c r="AF3333" s="21"/>
      <c r="AH3333" s="23"/>
      <c r="AK3333" s="17"/>
      <c r="AO3333" s="24"/>
      <c r="AP3333" s="1"/>
    </row>
    <row r="3334" spans="31:42">
      <c r="AE3334" s="21"/>
      <c r="AF3334" s="21"/>
      <c r="AH3334" s="23"/>
      <c r="AK3334" s="17"/>
      <c r="AO3334" s="24"/>
      <c r="AP3334" s="1"/>
    </row>
    <row r="3335" spans="31:42">
      <c r="AE3335" s="21"/>
      <c r="AF3335" s="21"/>
      <c r="AH3335" s="23"/>
      <c r="AK3335" s="17"/>
      <c r="AO3335" s="24"/>
      <c r="AP3335" s="1"/>
    </row>
    <row r="3336" spans="31:42">
      <c r="AE3336" s="21"/>
      <c r="AF3336" s="21"/>
      <c r="AH3336" s="23"/>
      <c r="AK3336" s="17"/>
      <c r="AO3336" s="24"/>
      <c r="AP3336" s="1"/>
    </row>
    <row r="3337" spans="31:42">
      <c r="AE3337" s="21"/>
      <c r="AF3337" s="21"/>
      <c r="AH3337" s="23"/>
      <c r="AK3337" s="17"/>
      <c r="AO3337" s="24"/>
      <c r="AP3337" s="1"/>
    </row>
    <row r="3338" spans="31:42">
      <c r="AE3338" s="21"/>
      <c r="AF3338" s="21"/>
      <c r="AH3338" s="23"/>
      <c r="AK3338" s="17"/>
      <c r="AO3338" s="24"/>
      <c r="AP3338" s="1"/>
    </row>
    <row r="3339" spans="31:42">
      <c r="AE3339" s="21"/>
      <c r="AF3339" s="21"/>
      <c r="AH3339" s="23"/>
      <c r="AK3339" s="17"/>
      <c r="AO3339" s="24"/>
      <c r="AP3339" s="1"/>
    </row>
    <row r="3340" spans="31:42">
      <c r="AE3340" s="21"/>
      <c r="AF3340" s="21"/>
      <c r="AH3340" s="23"/>
      <c r="AK3340" s="17"/>
      <c r="AO3340" s="24"/>
      <c r="AP3340" s="1"/>
    </row>
    <row r="3341" spans="31:42">
      <c r="AE3341" s="21"/>
      <c r="AF3341" s="21"/>
      <c r="AH3341" s="23"/>
      <c r="AK3341" s="17"/>
      <c r="AO3341" s="24"/>
      <c r="AP3341" s="1"/>
    </row>
    <row r="3342" spans="31:42">
      <c r="AE3342" s="21"/>
      <c r="AF3342" s="21"/>
      <c r="AH3342" s="23"/>
      <c r="AK3342" s="17"/>
      <c r="AO3342" s="24"/>
      <c r="AP3342" s="1"/>
    </row>
    <row r="3343" spans="31:42">
      <c r="AE3343" s="21"/>
      <c r="AF3343" s="21"/>
      <c r="AH3343" s="23"/>
      <c r="AK3343" s="17"/>
      <c r="AO3343" s="24"/>
      <c r="AP3343" s="1"/>
    </row>
    <row r="3344" spans="31:42">
      <c r="AE3344" s="21"/>
      <c r="AF3344" s="21"/>
      <c r="AH3344" s="23"/>
      <c r="AK3344" s="17"/>
      <c r="AO3344" s="24"/>
      <c r="AP3344" s="1"/>
    </row>
    <row r="3345" spans="31:42">
      <c r="AE3345" s="21"/>
      <c r="AF3345" s="21"/>
      <c r="AH3345" s="23"/>
      <c r="AK3345" s="17"/>
      <c r="AO3345" s="24"/>
      <c r="AP3345" s="1"/>
    </row>
    <row r="3346" spans="31:42">
      <c r="AE3346" s="21"/>
      <c r="AF3346" s="21"/>
      <c r="AH3346" s="23"/>
      <c r="AK3346" s="17"/>
      <c r="AO3346" s="24"/>
      <c r="AP3346" s="1"/>
    </row>
    <row r="3347" spans="31:42">
      <c r="AE3347" s="21"/>
      <c r="AF3347" s="21"/>
      <c r="AH3347" s="23"/>
      <c r="AK3347" s="17"/>
      <c r="AO3347" s="24"/>
      <c r="AP3347" s="1"/>
    </row>
    <row r="3348" spans="31:42">
      <c r="AE3348" s="21"/>
      <c r="AF3348" s="21"/>
      <c r="AH3348" s="23"/>
      <c r="AK3348" s="17"/>
      <c r="AO3348" s="24"/>
      <c r="AP3348" s="1"/>
    </row>
    <row r="3349" spans="31:42">
      <c r="AE3349" s="21"/>
      <c r="AF3349" s="21"/>
      <c r="AH3349" s="23"/>
      <c r="AK3349" s="17"/>
      <c r="AO3349" s="24"/>
      <c r="AP3349" s="1"/>
    </row>
    <row r="3350" spans="31:42">
      <c r="AE3350" s="21"/>
      <c r="AF3350" s="21"/>
      <c r="AH3350" s="23"/>
      <c r="AK3350" s="17"/>
      <c r="AO3350" s="24"/>
      <c r="AP3350" s="1"/>
    </row>
    <row r="3351" spans="31:42">
      <c r="AE3351" s="21"/>
      <c r="AF3351" s="21"/>
      <c r="AH3351" s="23"/>
      <c r="AK3351" s="17"/>
      <c r="AO3351" s="24"/>
      <c r="AP3351" s="1"/>
    </row>
    <row r="3352" spans="31:42">
      <c r="AE3352" s="21"/>
      <c r="AF3352" s="21"/>
      <c r="AH3352" s="23"/>
      <c r="AK3352" s="17"/>
      <c r="AO3352" s="24"/>
      <c r="AP3352" s="1"/>
    </row>
    <row r="3353" spans="31:42">
      <c r="AE3353" s="21"/>
      <c r="AF3353" s="21"/>
      <c r="AH3353" s="23"/>
      <c r="AK3353" s="17"/>
      <c r="AO3353" s="24"/>
      <c r="AP3353" s="1"/>
    </row>
    <row r="3354" spans="31:42">
      <c r="AE3354" s="21"/>
      <c r="AF3354" s="21"/>
      <c r="AH3354" s="23"/>
      <c r="AK3354" s="17"/>
      <c r="AO3354" s="24"/>
      <c r="AP3354" s="1"/>
    </row>
    <row r="3355" spans="31:42">
      <c r="AE3355" s="21"/>
      <c r="AF3355" s="21"/>
      <c r="AH3355" s="23"/>
      <c r="AK3355" s="17"/>
      <c r="AO3355" s="24"/>
      <c r="AP3355" s="1"/>
    </row>
    <row r="3356" spans="31:42">
      <c r="AE3356" s="21"/>
      <c r="AF3356" s="21"/>
      <c r="AH3356" s="23"/>
      <c r="AK3356" s="17"/>
      <c r="AO3356" s="24"/>
      <c r="AP3356" s="1"/>
    </row>
    <row r="3357" spans="31:42">
      <c r="AE3357" s="21"/>
      <c r="AF3357" s="21"/>
      <c r="AH3357" s="23"/>
      <c r="AK3357" s="17"/>
      <c r="AO3357" s="24"/>
      <c r="AP3357" s="1"/>
    </row>
    <row r="3358" spans="31:42">
      <c r="AE3358" s="21"/>
      <c r="AF3358" s="21"/>
      <c r="AH3358" s="23"/>
      <c r="AK3358" s="17"/>
      <c r="AO3358" s="24"/>
      <c r="AP3358" s="1"/>
    </row>
    <row r="3359" spans="31:42">
      <c r="AE3359" s="21"/>
      <c r="AF3359" s="21"/>
      <c r="AH3359" s="23"/>
      <c r="AK3359" s="17"/>
      <c r="AO3359" s="24"/>
      <c r="AP3359" s="1"/>
    </row>
    <row r="3360" spans="31:42">
      <c r="AE3360" s="21"/>
      <c r="AF3360" s="21"/>
      <c r="AH3360" s="23"/>
      <c r="AK3360" s="17"/>
      <c r="AO3360" s="24"/>
      <c r="AP3360" s="1"/>
    </row>
    <row r="3361" spans="31:42">
      <c r="AE3361" s="21"/>
      <c r="AF3361" s="21"/>
      <c r="AH3361" s="23"/>
      <c r="AK3361" s="17"/>
      <c r="AO3361" s="24"/>
      <c r="AP3361" s="1"/>
    </row>
    <row r="3362" spans="31:42">
      <c r="AE3362" s="21"/>
      <c r="AF3362" s="21"/>
      <c r="AH3362" s="23"/>
      <c r="AK3362" s="17"/>
      <c r="AO3362" s="24"/>
      <c r="AP3362" s="1"/>
    </row>
    <row r="3363" spans="31:42">
      <c r="AE3363" s="21"/>
      <c r="AF3363" s="21"/>
      <c r="AH3363" s="23"/>
      <c r="AK3363" s="17"/>
      <c r="AO3363" s="24"/>
      <c r="AP3363" s="1"/>
    </row>
    <row r="3364" spans="31:42">
      <c r="AE3364" s="21"/>
      <c r="AF3364" s="21"/>
      <c r="AH3364" s="23"/>
      <c r="AK3364" s="17"/>
      <c r="AO3364" s="24"/>
      <c r="AP3364" s="1"/>
    </row>
    <row r="3365" spans="31:42">
      <c r="AE3365" s="21"/>
      <c r="AF3365" s="21"/>
      <c r="AH3365" s="23"/>
      <c r="AK3365" s="17"/>
      <c r="AO3365" s="24"/>
      <c r="AP3365" s="1"/>
    </row>
    <row r="3366" spans="31:42">
      <c r="AE3366" s="21"/>
      <c r="AF3366" s="21"/>
      <c r="AH3366" s="23"/>
      <c r="AK3366" s="17"/>
      <c r="AO3366" s="24"/>
      <c r="AP3366" s="1"/>
    </row>
    <row r="3367" spans="31:42">
      <c r="AE3367" s="21"/>
      <c r="AF3367" s="21"/>
      <c r="AH3367" s="23"/>
      <c r="AK3367" s="17"/>
      <c r="AO3367" s="24"/>
      <c r="AP3367" s="1"/>
    </row>
    <row r="3368" spans="31:42">
      <c r="AE3368" s="21"/>
      <c r="AF3368" s="21"/>
      <c r="AH3368" s="23"/>
      <c r="AK3368" s="17"/>
      <c r="AO3368" s="24"/>
      <c r="AP3368" s="1"/>
    </row>
    <row r="3369" spans="31:42">
      <c r="AE3369" s="21"/>
      <c r="AF3369" s="21"/>
      <c r="AH3369" s="23"/>
      <c r="AK3369" s="17"/>
      <c r="AO3369" s="24"/>
      <c r="AP3369" s="1"/>
    </row>
    <row r="3370" spans="31:42">
      <c r="AE3370" s="21"/>
      <c r="AF3370" s="21"/>
      <c r="AH3370" s="23"/>
      <c r="AK3370" s="17"/>
      <c r="AO3370" s="24"/>
      <c r="AP3370" s="1"/>
    </row>
    <row r="3371" spans="31:42">
      <c r="AE3371" s="21"/>
      <c r="AF3371" s="21"/>
      <c r="AH3371" s="23"/>
      <c r="AK3371" s="17"/>
      <c r="AO3371" s="24"/>
      <c r="AP3371" s="1"/>
    </row>
    <row r="3372" spans="31:42">
      <c r="AE3372" s="21"/>
      <c r="AF3372" s="21"/>
      <c r="AH3372" s="23"/>
      <c r="AK3372" s="17"/>
      <c r="AO3372" s="24"/>
      <c r="AP3372" s="1"/>
    </row>
    <row r="3373" spans="31:42">
      <c r="AE3373" s="21"/>
      <c r="AF3373" s="21"/>
      <c r="AH3373" s="23"/>
      <c r="AK3373" s="17"/>
      <c r="AO3373" s="24"/>
      <c r="AP3373" s="1"/>
    </row>
    <row r="3374" spans="31:42">
      <c r="AE3374" s="21"/>
      <c r="AF3374" s="21"/>
      <c r="AH3374" s="23"/>
      <c r="AK3374" s="17"/>
      <c r="AO3374" s="24"/>
      <c r="AP3374" s="1"/>
    </row>
    <row r="3375" spans="31:42">
      <c r="AE3375" s="21"/>
      <c r="AF3375" s="21"/>
      <c r="AH3375" s="23"/>
      <c r="AK3375" s="17"/>
      <c r="AO3375" s="24"/>
      <c r="AP3375" s="1"/>
    </row>
    <row r="3376" spans="31:42">
      <c r="AE3376" s="21"/>
      <c r="AF3376" s="21"/>
      <c r="AH3376" s="23"/>
      <c r="AK3376" s="17"/>
      <c r="AO3376" s="24"/>
      <c r="AP3376" s="1"/>
    </row>
    <row r="3377" spans="31:42">
      <c r="AE3377" s="21"/>
      <c r="AF3377" s="21"/>
      <c r="AH3377" s="23"/>
      <c r="AK3377" s="17"/>
      <c r="AO3377" s="24"/>
      <c r="AP3377" s="1"/>
    </row>
    <row r="3378" spans="31:42">
      <c r="AE3378" s="21"/>
      <c r="AF3378" s="21"/>
      <c r="AH3378" s="23"/>
      <c r="AK3378" s="17"/>
      <c r="AO3378" s="24"/>
      <c r="AP3378" s="1"/>
    </row>
    <row r="3379" spans="31:42">
      <c r="AE3379" s="21"/>
      <c r="AF3379" s="21"/>
      <c r="AH3379" s="23"/>
      <c r="AK3379" s="17"/>
      <c r="AO3379" s="24"/>
      <c r="AP3379" s="1"/>
    </row>
    <row r="3380" spans="31:42">
      <c r="AE3380" s="21"/>
      <c r="AF3380" s="21"/>
      <c r="AH3380" s="23"/>
      <c r="AK3380" s="17"/>
      <c r="AO3380" s="24"/>
      <c r="AP3380" s="1"/>
    </row>
    <row r="3381" spans="31:42">
      <c r="AE3381" s="21"/>
      <c r="AF3381" s="21"/>
      <c r="AH3381" s="23"/>
      <c r="AK3381" s="17"/>
      <c r="AO3381" s="24"/>
      <c r="AP3381" s="1"/>
    </row>
    <row r="3382" spans="31:42">
      <c r="AE3382" s="21"/>
      <c r="AF3382" s="21"/>
      <c r="AH3382" s="23"/>
      <c r="AK3382" s="17"/>
      <c r="AO3382" s="24"/>
      <c r="AP3382" s="1"/>
    </row>
    <row r="3383" spans="31:42">
      <c r="AE3383" s="21"/>
      <c r="AF3383" s="21"/>
      <c r="AH3383" s="23"/>
      <c r="AK3383" s="17"/>
      <c r="AO3383" s="24"/>
      <c r="AP3383" s="1"/>
    </row>
    <row r="3384" spans="31:42">
      <c r="AE3384" s="21"/>
      <c r="AF3384" s="21"/>
      <c r="AH3384" s="23"/>
      <c r="AK3384" s="17"/>
      <c r="AO3384" s="24"/>
      <c r="AP3384" s="1"/>
    </row>
    <row r="3385" spans="31:42">
      <c r="AE3385" s="21"/>
      <c r="AF3385" s="21"/>
      <c r="AH3385" s="23"/>
      <c r="AK3385" s="17"/>
      <c r="AO3385" s="24"/>
      <c r="AP3385" s="1"/>
    </row>
    <row r="3386" spans="31:42">
      <c r="AE3386" s="21"/>
      <c r="AF3386" s="21"/>
      <c r="AH3386" s="23"/>
      <c r="AK3386" s="17"/>
      <c r="AO3386" s="24"/>
      <c r="AP3386" s="1"/>
    </row>
    <row r="3387" spans="31:42">
      <c r="AE3387" s="21"/>
      <c r="AF3387" s="21"/>
      <c r="AH3387" s="23"/>
      <c r="AK3387" s="17"/>
      <c r="AO3387" s="24"/>
      <c r="AP3387" s="1"/>
    </row>
    <row r="3388" spans="31:42">
      <c r="AE3388" s="21"/>
      <c r="AF3388" s="21"/>
      <c r="AH3388" s="23"/>
      <c r="AK3388" s="17"/>
      <c r="AO3388" s="24"/>
      <c r="AP3388" s="1"/>
    </row>
    <row r="3389" spans="31:42">
      <c r="AE3389" s="21"/>
      <c r="AF3389" s="21"/>
      <c r="AH3389" s="23"/>
      <c r="AK3389" s="17"/>
      <c r="AO3389" s="24"/>
      <c r="AP3389" s="1"/>
    </row>
    <row r="3390" spans="31:42">
      <c r="AE3390" s="21"/>
      <c r="AF3390" s="21"/>
      <c r="AH3390" s="23"/>
      <c r="AK3390" s="17"/>
      <c r="AO3390" s="24"/>
      <c r="AP3390" s="1"/>
    </row>
    <row r="3391" spans="31:42">
      <c r="AE3391" s="21"/>
      <c r="AF3391" s="21"/>
      <c r="AH3391" s="23"/>
      <c r="AK3391" s="17"/>
      <c r="AO3391" s="24"/>
      <c r="AP3391" s="1"/>
    </row>
    <row r="3392" spans="31:42">
      <c r="AE3392" s="21"/>
      <c r="AF3392" s="21"/>
      <c r="AH3392" s="23"/>
      <c r="AK3392" s="17"/>
      <c r="AO3392" s="24"/>
      <c r="AP3392" s="1"/>
    </row>
    <row r="3393" spans="31:42">
      <c r="AE3393" s="21"/>
      <c r="AF3393" s="21"/>
      <c r="AH3393" s="23"/>
      <c r="AK3393" s="17"/>
      <c r="AO3393" s="24"/>
      <c r="AP3393" s="1"/>
    </row>
    <row r="3394" spans="31:42">
      <c r="AE3394" s="21"/>
      <c r="AF3394" s="21"/>
      <c r="AH3394" s="23"/>
      <c r="AK3394" s="17"/>
      <c r="AO3394" s="24"/>
      <c r="AP3394" s="1"/>
    </row>
    <row r="3395" spans="31:42">
      <c r="AE3395" s="21"/>
      <c r="AF3395" s="21"/>
      <c r="AH3395" s="23"/>
      <c r="AK3395" s="17"/>
      <c r="AO3395" s="24"/>
      <c r="AP3395" s="1"/>
    </row>
    <row r="3396" spans="31:42">
      <c r="AE3396" s="21"/>
      <c r="AF3396" s="21"/>
      <c r="AH3396" s="23"/>
      <c r="AK3396" s="17"/>
      <c r="AO3396" s="24"/>
      <c r="AP3396" s="1"/>
    </row>
    <row r="3397" spans="31:42">
      <c r="AE3397" s="21"/>
      <c r="AF3397" s="21"/>
      <c r="AH3397" s="23"/>
      <c r="AK3397" s="17"/>
      <c r="AO3397" s="24"/>
      <c r="AP3397" s="1"/>
    </row>
    <row r="3398" spans="31:42">
      <c r="AE3398" s="21"/>
      <c r="AF3398" s="21"/>
      <c r="AH3398" s="23"/>
      <c r="AK3398" s="17"/>
      <c r="AO3398" s="24"/>
      <c r="AP3398" s="1"/>
    </row>
    <row r="3399" spans="31:42">
      <c r="AE3399" s="21"/>
      <c r="AF3399" s="21"/>
      <c r="AH3399" s="23"/>
      <c r="AK3399" s="17"/>
      <c r="AO3399" s="24"/>
      <c r="AP3399" s="1"/>
    </row>
    <row r="3400" spans="31:42">
      <c r="AE3400" s="21"/>
      <c r="AF3400" s="21"/>
      <c r="AH3400" s="23"/>
      <c r="AK3400" s="17"/>
      <c r="AO3400" s="24"/>
      <c r="AP3400" s="1"/>
    </row>
    <row r="3401" spans="31:42">
      <c r="AE3401" s="21"/>
      <c r="AF3401" s="21"/>
      <c r="AH3401" s="23"/>
      <c r="AK3401" s="17"/>
      <c r="AO3401" s="24"/>
      <c r="AP3401" s="1"/>
    </row>
    <row r="3402" spans="31:42">
      <c r="AE3402" s="21"/>
      <c r="AF3402" s="21"/>
      <c r="AH3402" s="23"/>
      <c r="AK3402" s="17"/>
      <c r="AO3402" s="24"/>
      <c r="AP3402" s="1"/>
    </row>
    <row r="3403" spans="31:42">
      <c r="AE3403" s="21"/>
      <c r="AF3403" s="21"/>
      <c r="AH3403" s="23"/>
      <c r="AK3403" s="17"/>
      <c r="AO3403" s="24"/>
      <c r="AP3403" s="1"/>
    </row>
    <row r="3404" spans="31:42">
      <c r="AE3404" s="21"/>
      <c r="AF3404" s="21"/>
      <c r="AH3404" s="23"/>
      <c r="AK3404" s="17"/>
      <c r="AO3404" s="24"/>
      <c r="AP3404" s="1"/>
    </row>
    <row r="3405" spans="31:42">
      <c r="AE3405" s="21"/>
      <c r="AF3405" s="21"/>
      <c r="AH3405" s="23"/>
      <c r="AK3405" s="17"/>
      <c r="AO3405" s="24"/>
      <c r="AP3405" s="1"/>
    </row>
    <row r="3406" spans="31:42">
      <c r="AE3406" s="21"/>
      <c r="AF3406" s="21"/>
      <c r="AH3406" s="23"/>
      <c r="AK3406" s="17"/>
      <c r="AO3406" s="24"/>
      <c r="AP3406" s="1"/>
    </row>
    <row r="3407" spans="31:42">
      <c r="AE3407" s="21"/>
      <c r="AF3407" s="21"/>
      <c r="AH3407" s="23"/>
      <c r="AK3407" s="17"/>
      <c r="AO3407" s="24"/>
      <c r="AP3407" s="1"/>
    </row>
    <row r="3408" spans="31:42">
      <c r="AE3408" s="21"/>
      <c r="AF3408" s="21"/>
      <c r="AH3408" s="23"/>
      <c r="AK3408" s="17"/>
      <c r="AO3408" s="24"/>
      <c r="AP3408" s="1"/>
    </row>
    <row r="3409" spans="31:42">
      <c r="AE3409" s="21"/>
      <c r="AF3409" s="21"/>
      <c r="AH3409" s="23"/>
      <c r="AK3409" s="17"/>
      <c r="AO3409" s="24"/>
      <c r="AP3409" s="1"/>
    </row>
    <row r="3410" spans="31:42">
      <c r="AE3410" s="21"/>
      <c r="AF3410" s="21"/>
      <c r="AH3410" s="23"/>
      <c r="AK3410" s="17"/>
      <c r="AO3410" s="24"/>
      <c r="AP3410" s="1"/>
    </row>
    <row r="3411" spans="31:42">
      <c r="AE3411" s="21"/>
      <c r="AF3411" s="21"/>
      <c r="AH3411" s="23"/>
      <c r="AK3411" s="17"/>
      <c r="AO3411" s="24"/>
      <c r="AP3411" s="1"/>
    </row>
    <row r="3412" spans="31:42">
      <c r="AE3412" s="21"/>
      <c r="AF3412" s="21"/>
      <c r="AH3412" s="23"/>
      <c r="AK3412" s="17"/>
      <c r="AO3412" s="24"/>
      <c r="AP3412" s="1"/>
    </row>
    <row r="3413" spans="31:42">
      <c r="AE3413" s="21"/>
      <c r="AF3413" s="21"/>
      <c r="AH3413" s="23"/>
      <c r="AK3413" s="17"/>
      <c r="AO3413" s="24"/>
      <c r="AP3413" s="1"/>
    </row>
    <row r="3414" spans="31:42">
      <c r="AE3414" s="21"/>
      <c r="AF3414" s="21"/>
      <c r="AH3414" s="23"/>
      <c r="AK3414" s="17"/>
      <c r="AO3414" s="24"/>
      <c r="AP3414" s="1"/>
    </row>
    <row r="3415" spans="31:42">
      <c r="AE3415" s="21"/>
      <c r="AF3415" s="21"/>
      <c r="AH3415" s="23"/>
      <c r="AK3415" s="17"/>
      <c r="AO3415" s="24"/>
      <c r="AP3415" s="1"/>
    </row>
    <row r="3416" spans="31:42">
      <c r="AE3416" s="21"/>
      <c r="AF3416" s="21"/>
      <c r="AH3416" s="23"/>
      <c r="AK3416" s="17"/>
      <c r="AO3416" s="24"/>
      <c r="AP3416" s="1"/>
    </row>
    <row r="3417" spans="31:42">
      <c r="AE3417" s="21"/>
      <c r="AF3417" s="21"/>
      <c r="AH3417" s="23"/>
      <c r="AK3417" s="17"/>
      <c r="AO3417" s="24"/>
      <c r="AP3417" s="1"/>
    </row>
    <row r="3418" spans="31:42">
      <c r="AE3418" s="21"/>
      <c r="AF3418" s="21"/>
      <c r="AH3418" s="23"/>
      <c r="AK3418" s="17"/>
      <c r="AO3418" s="24"/>
      <c r="AP3418" s="1"/>
    </row>
    <row r="3419" spans="31:42">
      <c r="AE3419" s="21"/>
      <c r="AF3419" s="21"/>
      <c r="AH3419" s="23"/>
      <c r="AK3419" s="17"/>
      <c r="AO3419" s="24"/>
      <c r="AP3419" s="1"/>
    </row>
    <row r="3420" spans="31:42">
      <c r="AE3420" s="21"/>
      <c r="AF3420" s="21"/>
      <c r="AH3420" s="23"/>
      <c r="AK3420" s="17"/>
      <c r="AO3420" s="24"/>
      <c r="AP3420" s="1"/>
    </row>
    <row r="3421" spans="31:42">
      <c r="AE3421" s="21"/>
      <c r="AF3421" s="21"/>
      <c r="AH3421" s="23"/>
      <c r="AK3421" s="17"/>
      <c r="AO3421" s="24"/>
      <c r="AP3421" s="1"/>
    </row>
    <row r="3422" spans="31:42">
      <c r="AE3422" s="21"/>
      <c r="AF3422" s="21"/>
      <c r="AH3422" s="23"/>
      <c r="AK3422" s="17"/>
      <c r="AO3422" s="24"/>
      <c r="AP3422" s="1"/>
    </row>
    <row r="3423" spans="31:42">
      <c r="AE3423" s="21"/>
      <c r="AF3423" s="21"/>
      <c r="AH3423" s="23"/>
      <c r="AK3423" s="17"/>
      <c r="AO3423" s="24"/>
      <c r="AP3423" s="1"/>
    </row>
    <row r="3424" spans="31:42">
      <c r="AE3424" s="21"/>
      <c r="AF3424" s="21"/>
      <c r="AH3424" s="23"/>
      <c r="AK3424" s="17"/>
      <c r="AO3424" s="24"/>
      <c r="AP3424" s="1"/>
    </row>
    <row r="3425" spans="31:42">
      <c r="AE3425" s="21"/>
      <c r="AF3425" s="21"/>
      <c r="AH3425" s="23"/>
      <c r="AK3425" s="17"/>
      <c r="AO3425" s="24"/>
      <c r="AP3425" s="1"/>
    </row>
    <row r="3426" spans="31:42">
      <c r="AE3426" s="21"/>
      <c r="AF3426" s="21"/>
      <c r="AH3426" s="23"/>
      <c r="AK3426" s="17"/>
      <c r="AO3426" s="24"/>
      <c r="AP3426" s="1"/>
    </row>
    <row r="3427" spans="31:42">
      <c r="AE3427" s="21"/>
      <c r="AF3427" s="21"/>
      <c r="AH3427" s="23"/>
      <c r="AK3427" s="17"/>
      <c r="AO3427" s="24"/>
      <c r="AP3427" s="1"/>
    </row>
    <row r="3428" spans="31:42">
      <c r="AE3428" s="21"/>
      <c r="AF3428" s="21"/>
      <c r="AH3428" s="23"/>
      <c r="AK3428" s="17"/>
      <c r="AO3428" s="24"/>
      <c r="AP3428" s="1"/>
    </row>
    <row r="3429" spans="31:42">
      <c r="AE3429" s="21"/>
      <c r="AF3429" s="21"/>
      <c r="AH3429" s="23"/>
      <c r="AK3429" s="17"/>
      <c r="AO3429" s="24"/>
      <c r="AP3429" s="1"/>
    </row>
    <row r="3430" spans="31:42">
      <c r="AE3430" s="21"/>
      <c r="AF3430" s="21"/>
      <c r="AH3430" s="23"/>
      <c r="AK3430" s="17"/>
      <c r="AO3430" s="24"/>
      <c r="AP3430" s="1"/>
    </row>
    <row r="3431" spans="31:42">
      <c r="AE3431" s="21"/>
      <c r="AF3431" s="21"/>
      <c r="AH3431" s="23"/>
      <c r="AK3431" s="17"/>
      <c r="AO3431" s="24"/>
      <c r="AP3431" s="1"/>
    </row>
    <row r="3432" spans="31:42">
      <c r="AE3432" s="21"/>
      <c r="AF3432" s="21"/>
      <c r="AH3432" s="23"/>
      <c r="AK3432" s="17"/>
      <c r="AO3432" s="24"/>
      <c r="AP3432" s="1"/>
    </row>
    <row r="3433" spans="31:42">
      <c r="AE3433" s="21"/>
      <c r="AF3433" s="21"/>
      <c r="AH3433" s="23"/>
      <c r="AK3433" s="17"/>
      <c r="AO3433" s="24"/>
      <c r="AP3433" s="1"/>
    </row>
    <row r="3434" spans="31:42">
      <c r="AE3434" s="21"/>
      <c r="AF3434" s="21"/>
      <c r="AH3434" s="23"/>
      <c r="AK3434" s="17"/>
      <c r="AO3434" s="24"/>
      <c r="AP3434" s="1"/>
    </row>
    <row r="3435" spans="31:42">
      <c r="AE3435" s="21"/>
      <c r="AF3435" s="21"/>
      <c r="AH3435" s="23"/>
      <c r="AK3435" s="17"/>
      <c r="AO3435" s="24"/>
      <c r="AP3435" s="1"/>
    </row>
    <row r="3436" spans="31:42">
      <c r="AE3436" s="21"/>
      <c r="AF3436" s="21"/>
      <c r="AH3436" s="23"/>
      <c r="AK3436" s="17"/>
      <c r="AO3436" s="24"/>
      <c r="AP3436" s="1"/>
    </row>
    <row r="3437" spans="31:42">
      <c r="AE3437" s="21"/>
      <c r="AF3437" s="21"/>
      <c r="AH3437" s="23"/>
      <c r="AK3437" s="17"/>
      <c r="AO3437" s="24"/>
      <c r="AP3437" s="1"/>
    </row>
    <row r="3438" spans="31:42">
      <c r="AE3438" s="21"/>
      <c r="AF3438" s="21"/>
      <c r="AH3438" s="23"/>
      <c r="AK3438" s="17"/>
      <c r="AO3438" s="24"/>
      <c r="AP3438" s="1"/>
    </row>
    <row r="3439" spans="31:42">
      <c r="AE3439" s="21"/>
      <c r="AF3439" s="21"/>
      <c r="AH3439" s="23"/>
      <c r="AK3439" s="17"/>
      <c r="AO3439" s="24"/>
      <c r="AP3439" s="1"/>
    </row>
    <row r="3440" spans="31:42">
      <c r="AE3440" s="21"/>
      <c r="AF3440" s="21"/>
      <c r="AH3440" s="23"/>
      <c r="AK3440" s="17"/>
      <c r="AO3440" s="24"/>
      <c r="AP3440" s="1"/>
    </row>
    <row r="3441" spans="31:42">
      <c r="AE3441" s="21"/>
      <c r="AF3441" s="21"/>
      <c r="AH3441" s="23"/>
      <c r="AK3441" s="17"/>
      <c r="AO3441" s="24"/>
      <c r="AP3441" s="1"/>
    </row>
    <row r="3442" spans="31:42">
      <c r="AE3442" s="21"/>
      <c r="AF3442" s="21"/>
      <c r="AH3442" s="23"/>
      <c r="AK3442" s="17"/>
      <c r="AO3442" s="24"/>
      <c r="AP3442" s="1"/>
    </row>
    <row r="3443" spans="31:42">
      <c r="AE3443" s="21"/>
      <c r="AF3443" s="21"/>
      <c r="AH3443" s="23"/>
      <c r="AK3443" s="17"/>
      <c r="AO3443" s="24"/>
      <c r="AP3443" s="1"/>
    </row>
    <row r="3444" spans="31:42">
      <c r="AE3444" s="21"/>
      <c r="AF3444" s="21"/>
      <c r="AH3444" s="23"/>
      <c r="AK3444" s="17"/>
      <c r="AO3444" s="24"/>
      <c r="AP3444" s="1"/>
    </row>
    <row r="3445" spans="31:42">
      <c r="AE3445" s="21"/>
      <c r="AF3445" s="21"/>
      <c r="AH3445" s="23"/>
      <c r="AK3445" s="17"/>
      <c r="AO3445" s="24"/>
      <c r="AP3445" s="1"/>
    </row>
    <row r="3446" spans="31:42">
      <c r="AE3446" s="21"/>
      <c r="AF3446" s="21"/>
      <c r="AH3446" s="23"/>
      <c r="AK3446" s="17"/>
      <c r="AO3446" s="24"/>
      <c r="AP3446" s="1"/>
    </row>
    <row r="3447" spans="31:42">
      <c r="AE3447" s="21"/>
      <c r="AF3447" s="21"/>
      <c r="AH3447" s="23"/>
      <c r="AK3447" s="17"/>
      <c r="AO3447" s="24"/>
      <c r="AP3447" s="1"/>
    </row>
    <row r="3448" spans="31:42">
      <c r="AE3448" s="21"/>
      <c r="AF3448" s="21"/>
      <c r="AH3448" s="23"/>
      <c r="AK3448" s="17"/>
      <c r="AO3448" s="24"/>
      <c r="AP3448" s="1"/>
    </row>
    <row r="3449" spans="31:42">
      <c r="AE3449" s="21"/>
      <c r="AF3449" s="21"/>
      <c r="AH3449" s="23"/>
      <c r="AK3449" s="17"/>
      <c r="AO3449" s="24"/>
      <c r="AP3449" s="1"/>
    </row>
    <row r="3450" spans="31:42">
      <c r="AE3450" s="21"/>
      <c r="AF3450" s="21"/>
      <c r="AH3450" s="23"/>
      <c r="AK3450" s="17"/>
      <c r="AO3450" s="24"/>
      <c r="AP3450" s="1"/>
    </row>
    <row r="3451" spans="31:42">
      <c r="AE3451" s="21"/>
      <c r="AF3451" s="21"/>
      <c r="AH3451" s="23"/>
      <c r="AK3451" s="17"/>
      <c r="AO3451" s="24"/>
      <c r="AP3451" s="1"/>
    </row>
    <row r="3452" spans="31:42">
      <c r="AE3452" s="21"/>
      <c r="AF3452" s="21"/>
      <c r="AH3452" s="23"/>
      <c r="AK3452" s="17"/>
      <c r="AO3452" s="24"/>
      <c r="AP3452" s="1"/>
    </row>
    <row r="3453" spans="31:42">
      <c r="AE3453" s="21"/>
      <c r="AF3453" s="21"/>
      <c r="AH3453" s="23"/>
      <c r="AK3453" s="17"/>
      <c r="AO3453" s="24"/>
      <c r="AP3453" s="1"/>
    </row>
    <row r="3454" spans="31:42">
      <c r="AE3454" s="21"/>
      <c r="AF3454" s="21"/>
      <c r="AH3454" s="23"/>
      <c r="AK3454" s="17"/>
      <c r="AO3454" s="24"/>
      <c r="AP3454" s="1"/>
    </row>
    <row r="3455" spans="31:42">
      <c r="AE3455" s="21"/>
      <c r="AF3455" s="21"/>
      <c r="AH3455" s="23"/>
      <c r="AK3455" s="17"/>
      <c r="AO3455" s="24"/>
      <c r="AP3455" s="1"/>
    </row>
    <row r="3456" spans="31:42">
      <c r="AE3456" s="21"/>
      <c r="AF3456" s="21"/>
      <c r="AH3456" s="23"/>
      <c r="AK3456" s="17"/>
      <c r="AO3456" s="24"/>
      <c r="AP3456" s="1"/>
    </row>
    <row r="3457" spans="31:42">
      <c r="AE3457" s="21"/>
      <c r="AF3457" s="21"/>
      <c r="AH3457" s="23"/>
      <c r="AK3457" s="17"/>
      <c r="AO3457" s="24"/>
      <c r="AP3457" s="1"/>
    </row>
    <row r="3458" spans="31:42">
      <c r="AE3458" s="21"/>
      <c r="AF3458" s="21"/>
      <c r="AH3458" s="23"/>
      <c r="AK3458" s="17"/>
      <c r="AO3458" s="24"/>
      <c r="AP3458" s="1"/>
    </row>
    <row r="3459" spans="31:42">
      <c r="AE3459" s="21"/>
      <c r="AF3459" s="21"/>
      <c r="AH3459" s="23"/>
      <c r="AK3459" s="17"/>
      <c r="AO3459" s="24"/>
      <c r="AP3459" s="1"/>
    </row>
    <row r="3460" spans="31:42">
      <c r="AE3460" s="21"/>
      <c r="AF3460" s="21"/>
      <c r="AH3460" s="23"/>
      <c r="AK3460" s="17"/>
      <c r="AO3460" s="24"/>
      <c r="AP3460" s="1"/>
    </row>
    <row r="3461" spans="31:42">
      <c r="AE3461" s="21"/>
      <c r="AF3461" s="21"/>
      <c r="AH3461" s="23"/>
      <c r="AK3461" s="17"/>
      <c r="AO3461" s="24"/>
      <c r="AP3461" s="1"/>
    </row>
    <row r="3462" spans="31:42">
      <c r="AE3462" s="21"/>
      <c r="AF3462" s="21"/>
      <c r="AH3462" s="23"/>
      <c r="AK3462" s="17"/>
      <c r="AO3462" s="24"/>
      <c r="AP3462" s="1"/>
    </row>
    <row r="3463" spans="31:42">
      <c r="AE3463" s="21"/>
      <c r="AF3463" s="21"/>
      <c r="AH3463" s="23"/>
      <c r="AK3463" s="17"/>
      <c r="AO3463" s="24"/>
      <c r="AP3463" s="1"/>
    </row>
    <row r="3464" spans="31:42">
      <c r="AE3464" s="21"/>
      <c r="AF3464" s="21"/>
      <c r="AH3464" s="23"/>
      <c r="AK3464" s="17"/>
      <c r="AO3464" s="24"/>
      <c r="AP3464" s="1"/>
    </row>
    <row r="3465" spans="31:42">
      <c r="AE3465" s="21"/>
      <c r="AF3465" s="21"/>
      <c r="AH3465" s="23"/>
      <c r="AK3465" s="17"/>
      <c r="AO3465" s="24"/>
      <c r="AP3465" s="1"/>
    </row>
    <row r="3466" spans="31:42">
      <c r="AE3466" s="21"/>
      <c r="AF3466" s="21"/>
      <c r="AH3466" s="23"/>
      <c r="AK3466" s="17"/>
      <c r="AO3466" s="24"/>
      <c r="AP3466" s="1"/>
    </row>
    <row r="3467" spans="31:42">
      <c r="AE3467" s="21"/>
      <c r="AF3467" s="21"/>
      <c r="AH3467" s="23"/>
      <c r="AK3467" s="17"/>
      <c r="AO3467" s="24"/>
      <c r="AP3467" s="1"/>
    </row>
    <row r="3468" spans="31:42">
      <c r="AE3468" s="21"/>
      <c r="AF3468" s="21"/>
      <c r="AH3468" s="23"/>
      <c r="AK3468" s="17"/>
      <c r="AO3468" s="24"/>
      <c r="AP3468" s="1"/>
    </row>
    <row r="3469" spans="31:42">
      <c r="AE3469" s="21"/>
      <c r="AF3469" s="21"/>
      <c r="AH3469" s="23"/>
      <c r="AK3469" s="17"/>
      <c r="AO3469" s="24"/>
      <c r="AP3469" s="1"/>
    </row>
    <row r="3470" spans="31:42">
      <c r="AE3470" s="21"/>
      <c r="AF3470" s="21"/>
      <c r="AH3470" s="23"/>
      <c r="AK3470" s="17"/>
      <c r="AO3470" s="24"/>
      <c r="AP3470" s="1"/>
    </row>
    <row r="3471" spans="31:42">
      <c r="AE3471" s="21"/>
      <c r="AF3471" s="21"/>
      <c r="AH3471" s="23"/>
      <c r="AK3471" s="17"/>
      <c r="AO3471" s="24"/>
      <c r="AP3471" s="1"/>
    </row>
    <row r="3472" spans="31:42">
      <c r="AE3472" s="21"/>
      <c r="AF3472" s="21"/>
      <c r="AH3472" s="23"/>
      <c r="AK3472" s="17"/>
      <c r="AO3472" s="24"/>
      <c r="AP3472" s="1"/>
    </row>
    <row r="3473" spans="31:42">
      <c r="AE3473" s="21"/>
      <c r="AF3473" s="21"/>
      <c r="AH3473" s="23"/>
      <c r="AK3473" s="17"/>
      <c r="AO3473" s="24"/>
      <c r="AP3473" s="1"/>
    </row>
    <row r="3474" spans="31:42">
      <c r="AE3474" s="21"/>
      <c r="AF3474" s="21"/>
      <c r="AH3474" s="23"/>
      <c r="AK3474" s="17"/>
      <c r="AO3474" s="24"/>
      <c r="AP3474" s="1"/>
    </row>
    <row r="3475" spans="31:42">
      <c r="AE3475" s="21"/>
      <c r="AF3475" s="21"/>
      <c r="AH3475" s="23"/>
      <c r="AK3475" s="17"/>
      <c r="AO3475" s="24"/>
      <c r="AP3475" s="1"/>
    </row>
    <row r="3476" spans="31:42">
      <c r="AE3476" s="21"/>
      <c r="AF3476" s="21"/>
      <c r="AH3476" s="23"/>
      <c r="AK3476" s="17"/>
      <c r="AO3476" s="24"/>
      <c r="AP3476" s="1"/>
    </row>
    <row r="3477" spans="31:42">
      <c r="AE3477" s="21"/>
      <c r="AF3477" s="21"/>
      <c r="AH3477" s="23"/>
      <c r="AK3477" s="17"/>
      <c r="AO3477" s="24"/>
      <c r="AP3477" s="1"/>
    </row>
    <row r="3478" spans="31:42">
      <c r="AE3478" s="21"/>
      <c r="AF3478" s="21"/>
      <c r="AH3478" s="23"/>
      <c r="AK3478" s="17"/>
      <c r="AO3478" s="24"/>
      <c r="AP3478" s="1"/>
    </row>
    <row r="3479" spans="31:42">
      <c r="AE3479" s="21"/>
      <c r="AF3479" s="21"/>
      <c r="AH3479" s="23"/>
      <c r="AK3479" s="17"/>
      <c r="AO3479" s="24"/>
      <c r="AP3479" s="1"/>
    </row>
    <row r="3480" spans="31:42">
      <c r="AE3480" s="21"/>
      <c r="AF3480" s="21"/>
      <c r="AH3480" s="23"/>
      <c r="AK3480" s="17"/>
      <c r="AO3480" s="24"/>
      <c r="AP3480" s="1"/>
    </row>
    <row r="3481" spans="31:42">
      <c r="AE3481" s="21"/>
      <c r="AF3481" s="21"/>
      <c r="AH3481" s="23"/>
      <c r="AK3481" s="17"/>
      <c r="AO3481" s="24"/>
      <c r="AP3481" s="1"/>
    </row>
    <row r="3482" spans="31:42">
      <c r="AE3482" s="21"/>
      <c r="AF3482" s="21"/>
      <c r="AH3482" s="23"/>
      <c r="AK3482" s="17"/>
      <c r="AO3482" s="24"/>
      <c r="AP3482" s="1"/>
    </row>
    <row r="3483" spans="31:42">
      <c r="AE3483" s="21"/>
      <c r="AF3483" s="21"/>
      <c r="AH3483" s="23"/>
      <c r="AK3483" s="17"/>
      <c r="AO3483" s="24"/>
      <c r="AP3483" s="1"/>
    </row>
    <row r="3484" spans="31:42">
      <c r="AE3484" s="21"/>
      <c r="AF3484" s="21"/>
      <c r="AH3484" s="23"/>
      <c r="AK3484" s="17"/>
      <c r="AO3484" s="24"/>
      <c r="AP3484" s="1"/>
    </row>
    <row r="3485" spans="31:42">
      <c r="AE3485" s="21"/>
      <c r="AF3485" s="21"/>
      <c r="AH3485" s="23"/>
      <c r="AK3485" s="17"/>
      <c r="AO3485" s="24"/>
      <c r="AP3485" s="1"/>
    </row>
    <row r="3486" spans="31:42">
      <c r="AE3486" s="21"/>
      <c r="AF3486" s="21"/>
      <c r="AH3486" s="23"/>
      <c r="AK3486" s="17"/>
      <c r="AO3486" s="24"/>
      <c r="AP3486" s="1"/>
    </row>
    <row r="3487" spans="31:42">
      <c r="AE3487" s="21"/>
      <c r="AF3487" s="21"/>
      <c r="AH3487" s="23"/>
      <c r="AK3487" s="17"/>
      <c r="AO3487" s="24"/>
      <c r="AP3487" s="1"/>
    </row>
    <row r="3488" spans="31:42">
      <c r="AE3488" s="21"/>
      <c r="AF3488" s="21"/>
      <c r="AH3488" s="23"/>
      <c r="AK3488" s="17"/>
      <c r="AO3488" s="24"/>
      <c r="AP3488" s="1"/>
    </row>
    <row r="3489" spans="31:42">
      <c r="AE3489" s="21"/>
      <c r="AF3489" s="21"/>
      <c r="AH3489" s="23"/>
      <c r="AK3489" s="17"/>
      <c r="AO3489" s="24"/>
      <c r="AP3489" s="1"/>
    </row>
    <row r="3490" spans="31:42">
      <c r="AE3490" s="21"/>
      <c r="AF3490" s="21"/>
      <c r="AH3490" s="23"/>
      <c r="AK3490" s="17"/>
      <c r="AO3490" s="24"/>
      <c r="AP3490" s="1"/>
    </row>
    <row r="3491" spans="31:42">
      <c r="AE3491" s="21"/>
      <c r="AF3491" s="21"/>
      <c r="AH3491" s="23"/>
      <c r="AK3491" s="17"/>
      <c r="AO3491" s="24"/>
      <c r="AP3491" s="1"/>
    </row>
    <row r="3492" spans="31:42">
      <c r="AE3492" s="21"/>
      <c r="AF3492" s="21"/>
      <c r="AH3492" s="23"/>
      <c r="AK3492" s="17"/>
      <c r="AO3492" s="24"/>
      <c r="AP3492" s="1"/>
    </row>
    <row r="3493" spans="31:42">
      <c r="AE3493" s="21"/>
      <c r="AF3493" s="21"/>
      <c r="AH3493" s="23"/>
      <c r="AK3493" s="17"/>
      <c r="AO3493" s="24"/>
      <c r="AP3493" s="1"/>
    </row>
    <row r="3494" spans="31:42">
      <c r="AE3494" s="21"/>
      <c r="AF3494" s="21"/>
      <c r="AH3494" s="23"/>
      <c r="AK3494" s="17"/>
      <c r="AO3494" s="24"/>
      <c r="AP3494" s="1"/>
    </row>
    <row r="3495" spans="31:42">
      <c r="AE3495" s="21"/>
      <c r="AF3495" s="21"/>
      <c r="AH3495" s="23"/>
      <c r="AK3495" s="17"/>
      <c r="AO3495" s="24"/>
      <c r="AP3495" s="1"/>
    </row>
    <row r="3496" spans="31:42">
      <c r="AE3496" s="21"/>
      <c r="AF3496" s="21"/>
      <c r="AH3496" s="23"/>
      <c r="AK3496" s="17"/>
      <c r="AO3496" s="24"/>
      <c r="AP3496" s="1"/>
    </row>
    <row r="3497" spans="31:42">
      <c r="AE3497" s="21"/>
      <c r="AF3497" s="21"/>
      <c r="AH3497" s="23"/>
      <c r="AK3497" s="17"/>
      <c r="AO3497" s="24"/>
      <c r="AP3497" s="1"/>
    </row>
    <row r="3498" spans="31:42">
      <c r="AE3498" s="21"/>
      <c r="AF3498" s="21"/>
      <c r="AH3498" s="23"/>
      <c r="AK3498" s="17"/>
      <c r="AO3498" s="24"/>
      <c r="AP3498" s="1"/>
    </row>
    <row r="3499" spans="31:42">
      <c r="AE3499" s="21"/>
      <c r="AF3499" s="21"/>
      <c r="AH3499" s="23"/>
      <c r="AK3499" s="17"/>
      <c r="AO3499" s="24"/>
      <c r="AP3499" s="1"/>
    </row>
    <row r="3500" spans="31:42">
      <c r="AE3500" s="21"/>
      <c r="AF3500" s="21"/>
      <c r="AH3500" s="23"/>
      <c r="AK3500" s="17"/>
      <c r="AO3500" s="24"/>
      <c r="AP3500" s="1"/>
    </row>
    <row r="3501" spans="31:42">
      <c r="AE3501" s="21"/>
      <c r="AF3501" s="21"/>
      <c r="AH3501" s="23"/>
      <c r="AK3501" s="17"/>
      <c r="AO3501" s="24"/>
      <c r="AP3501" s="1"/>
    </row>
    <row r="3502" spans="31:42">
      <c r="AE3502" s="21"/>
      <c r="AF3502" s="21"/>
      <c r="AH3502" s="23"/>
      <c r="AK3502" s="17"/>
      <c r="AO3502" s="24"/>
      <c r="AP3502" s="1"/>
    </row>
    <row r="3503" spans="31:42">
      <c r="AE3503" s="21"/>
      <c r="AF3503" s="21"/>
      <c r="AH3503" s="23"/>
      <c r="AK3503" s="17"/>
      <c r="AO3503" s="24"/>
      <c r="AP3503" s="1"/>
    </row>
    <row r="3504" spans="31:42">
      <c r="AE3504" s="21"/>
      <c r="AF3504" s="21"/>
      <c r="AH3504" s="23"/>
      <c r="AK3504" s="17"/>
      <c r="AO3504" s="24"/>
      <c r="AP3504" s="1"/>
    </row>
    <row r="3505" spans="31:42">
      <c r="AE3505" s="21"/>
      <c r="AF3505" s="21"/>
      <c r="AH3505" s="23"/>
      <c r="AK3505" s="17"/>
      <c r="AO3505" s="24"/>
      <c r="AP3505" s="1"/>
    </row>
    <row r="3506" spans="31:42">
      <c r="AE3506" s="21"/>
      <c r="AF3506" s="21"/>
      <c r="AH3506" s="23"/>
      <c r="AK3506" s="17"/>
      <c r="AO3506" s="24"/>
      <c r="AP3506" s="1"/>
    </row>
    <row r="3507" spans="31:42">
      <c r="AE3507" s="21"/>
      <c r="AF3507" s="21"/>
      <c r="AH3507" s="23"/>
      <c r="AK3507" s="17"/>
      <c r="AO3507" s="24"/>
      <c r="AP3507" s="1"/>
    </row>
    <row r="3508" spans="31:42">
      <c r="AE3508" s="21"/>
      <c r="AF3508" s="21"/>
      <c r="AH3508" s="23"/>
      <c r="AK3508" s="17"/>
      <c r="AO3508" s="24"/>
      <c r="AP3508" s="1"/>
    </row>
    <row r="3509" spans="31:42">
      <c r="AE3509" s="21"/>
      <c r="AF3509" s="21"/>
      <c r="AH3509" s="23"/>
      <c r="AK3509" s="17"/>
      <c r="AO3509" s="24"/>
      <c r="AP3509" s="1"/>
    </row>
    <row r="3510" spans="31:42">
      <c r="AE3510" s="21"/>
      <c r="AF3510" s="21"/>
      <c r="AH3510" s="23"/>
      <c r="AK3510" s="17"/>
      <c r="AO3510" s="24"/>
      <c r="AP3510" s="1"/>
    </row>
    <row r="3511" spans="31:42">
      <c r="AE3511" s="21"/>
      <c r="AF3511" s="21"/>
      <c r="AH3511" s="23"/>
      <c r="AK3511" s="17"/>
      <c r="AO3511" s="24"/>
      <c r="AP3511" s="1"/>
    </row>
    <row r="3512" spans="31:42">
      <c r="AE3512" s="21"/>
      <c r="AF3512" s="21"/>
      <c r="AH3512" s="23"/>
      <c r="AK3512" s="17"/>
      <c r="AO3512" s="24"/>
      <c r="AP3512" s="1"/>
    </row>
    <row r="3513" spans="31:42">
      <c r="AE3513" s="21"/>
      <c r="AF3513" s="21"/>
      <c r="AH3513" s="23"/>
      <c r="AK3513" s="17"/>
      <c r="AO3513" s="24"/>
      <c r="AP3513" s="1"/>
    </row>
    <row r="3514" spans="31:42">
      <c r="AE3514" s="21"/>
      <c r="AF3514" s="21"/>
      <c r="AH3514" s="23"/>
      <c r="AK3514" s="17"/>
      <c r="AO3514" s="24"/>
      <c r="AP3514" s="1"/>
    </row>
    <row r="3515" spans="31:42">
      <c r="AE3515" s="21"/>
      <c r="AF3515" s="21"/>
      <c r="AH3515" s="23"/>
      <c r="AK3515" s="17"/>
      <c r="AO3515" s="24"/>
      <c r="AP3515" s="1"/>
    </row>
    <row r="3516" spans="31:42">
      <c r="AE3516" s="21"/>
      <c r="AF3516" s="21"/>
      <c r="AH3516" s="23"/>
      <c r="AK3516" s="17"/>
      <c r="AO3516" s="24"/>
      <c r="AP3516" s="1"/>
    </row>
    <row r="3517" spans="31:42">
      <c r="AE3517" s="21"/>
      <c r="AF3517" s="21"/>
      <c r="AH3517" s="23"/>
      <c r="AK3517" s="17"/>
      <c r="AO3517" s="24"/>
      <c r="AP3517" s="1"/>
    </row>
    <row r="3518" spans="31:42">
      <c r="AE3518" s="21"/>
      <c r="AF3518" s="21"/>
      <c r="AH3518" s="23"/>
      <c r="AK3518" s="17"/>
      <c r="AO3518" s="24"/>
      <c r="AP3518" s="1"/>
    </row>
    <row r="3519" spans="31:42">
      <c r="AE3519" s="21"/>
      <c r="AF3519" s="21"/>
      <c r="AH3519" s="23"/>
      <c r="AK3519" s="17"/>
      <c r="AO3519" s="24"/>
      <c r="AP3519" s="1"/>
    </row>
    <row r="3520" spans="31:42">
      <c r="AE3520" s="21"/>
      <c r="AF3520" s="21"/>
      <c r="AH3520" s="23"/>
      <c r="AK3520" s="17"/>
      <c r="AO3520" s="24"/>
      <c r="AP3520" s="1"/>
    </row>
    <row r="3521" spans="31:42">
      <c r="AE3521" s="21"/>
      <c r="AF3521" s="21"/>
      <c r="AH3521" s="23"/>
      <c r="AK3521" s="17"/>
      <c r="AO3521" s="24"/>
      <c r="AP3521" s="1"/>
    </row>
    <row r="3522" spans="31:42">
      <c r="AE3522" s="21"/>
      <c r="AF3522" s="21"/>
      <c r="AH3522" s="23"/>
      <c r="AK3522" s="17"/>
      <c r="AO3522" s="24"/>
      <c r="AP3522" s="1"/>
    </row>
    <row r="3523" spans="31:42">
      <c r="AE3523" s="21"/>
      <c r="AF3523" s="21"/>
      <c r="AH3523" s="23"/>
      <c r="AK3523" s="17"/>
      <c r="AO3523" s="24"/>
      <c r="AP3523" s="1"/>
    </row>
    <row r="3524" spans="31:42">
      <c r="AE3524" s="21"/>
      <c r="AF3524" s="21"/>
      <c r="AH3524" s="23"/>
      <c r="AK3524" s="17"/>
      <c r="AO3524" s="24"/>
      <c r="AP3524" s="1"/>
    </row>
    <row r="3525" spans="31:42">
      <c r="AE3525" s="21"/>
      <c r="AF3525" s="21"/>
      <c r="AH3525" s="23"/>
      <c r="AK3525" s="17"/>
      <c r="AO3525" s="24"/>
      <c r="AP3525" s="1"/>
    </row>
    <row r="3526" spans="31:42">
      <c r="AE3526" s="21"/>
      <c r="AF3526" s="21"/>
      <c r="AH3526" s="23"/>
      <c r="AK3526" s="17"/>
      <c r="AO3526" s="24"/>
      <c r="AP3526" s="1"/>
    </row>
    <row r="3527" spans="31:42">
      <c r="AE3527" s="21"/>
      <c r="AF3527" s="21"/>
      <c r="AH3527" s="23"/>
      <c r="AK3527" s="17"/>
      <c r="AO3527" s="24"/>
      <c r="AP3527" s="1"/>
    </row>
    <row r="3528" spans="31:42">
      <c r="AE3528" s="21"/>
      <c r="AF3528" s="21"/>
      <c r="AH3528" s="23"/>
      <c r="AK3528" s="17"/>
      <c r="AO3528" s="24"/>
      <c r="AP3528" s="1"/>
    </row>
    <row r="3529" spans="31:42">
      <c r="AE3529" s="21"/>
      <c r="AF3529" s="21"/>
      <c r="AH3529" s="23"/>
      <c r="AK3529" s="17"/>
      <c r="AO3529" s="24"/>
      <c r="AP3529" s="1"/>
    </row>
    <row r="3530" spans="31:42">
      <c r="AE3530" s="21"/>
      <c r="AF3530" s="21"/>
      <c r="AH3530" s="23"/>
      <c r="AK3530" s="17"/>
      <c r="AO3530" s="24"/>
      <c r="AP3530" s="1"/>
    </row>
    <row r="3531" spans="31:42">
      <c r="AE3531" s="21"/>
      <c r="AF3531" s="21"/>
      <c r="AH3531" s="23"/>
      <c r="AK3531" s="17"/>
      <c r="AO3531" s="24"/>
      <c r="AP3531" s="1"/>
    </row>
    <row r="3532" spans="31:42">
      <c r="AE3532" s="21"/>
      <c r="AF3532" s="21"/>
      <c r="AH3532" s="23"/>
      <c r="AK3532" s="17"/>
      <c r="AO3532" s="24"/>
      <c r="AP3532" s="1"/>
    </row>
    <row r="3533" spans="31:42">
      <c r="AE3533" s="21"/>
      <c r="AF3533" s="21"/>
      <c r="AH3533" s="23"/>
      <c r="AK3533" s="17"/>
      <c r="AO3533" s="24"/>
      <c r="AP3533" s="1"/>
    </row>
    <row r="3534" spans="31:42">
      <c r="AE3534" s="21"/>
      <c r="AF3534" s="21"/>
      <c r="AH3534" s="23"/>
      <c r="AK3534" s="17"/>
      <c r="AO3534" s="24"/>
      <c r="AP3534" s="1"/>
    </row>
    <row r="3535" spans="31:42">
      <c r="AE3535" s="21"/>
      <c r="AF3535" s="21"/>
      <c r="AH3535" s="23"/>
      <c r="AK3535" s="17"/>
      <c r="AO3535" s="24"/>
      <c r="AP3535" s="1"/>
    </row>
    <row r="3536" spans="31:42">
      <c r="AE3536" s="21"/>
      <c r="AF3536" s="21"/>
      <c r="AH3536" s="23"/>
      <c r="AK3536" s="17"/>
      <c r="AO3536" s="24"/>
      <c r="AP3536" s="1"/>
    </row>
    <row r="3537" spans="31:42">
      <c r="AE3537" s="21"/>
      <c r="AF3537" s="21"/>
      <c r="AH3537" s="23"/>
      <c r="AK3537" s="17"/>
      <c r="AO3537" s="24"/>
      <c r="AP3537" s="1"/>
    </row>
    <row r="3538" spans="31:42">
      <c r="AE3538" s="21"/>
      <c r="AF3538" s="21"/>
      <c r="AH3538" s="23"/>
      <c r="AK3538" s="17"/>
      <c r="AO3538" s="24"/>
      <c r="AP3538" s="1"/>
    </row>
    <row r="3539" spans="31:42">
      <c r="AE3539" s="21"/>
      <c r="AF3539" s="21"/>
      <c r="AH3539" s="23"/>
      <c r="AK3539" s="17"/>
      <c r="AO3539" s="24"/>
      <c r="AP3539" s="1"/>
    </row>
    <row r="3540" spans="31:42">
      <c r="AE3540" s="21"/>
      <c r="AF3540" s="21"/>
      <c r="AH3540" s="23"/>
      <c r="AK3540" s="17"/>
      <c r="AO3540" s="24"/>
      <c r="AP3540" s="1"/>
    </row>
    <row r="3541" spans="31:42">
      <c r="AE3541" s="21"/>
      <c r="AF3541" s="21"/>
      <c r="AH3541" s="23"/>
      <c r="AK3541" s="17"/>
      <c r="AO3541" s="24"/>
      <c r="AP3541" s="1"/>
    </row>
    <row r="3542" spans="31:42">
      <c r="AE3542" s="21"/>
      <c r="AF3542" s="21"/>
      <c r="AH3542" s="23"/>
      <c r="AK3542" s="17"/>
      <c r="AO3542" s="24"/>
      <c r="AP3542" s="1"/>
    </row>
    <row r="3543" spans="31:42">
      <c r="AE3543" s="21"/>
      <c r="AF3543" s="21"/>
      <c r="AH3543" s="23"/>
      <c r="AK3543" s="17"/>
      <c r="AO3543" s="24"/>
      <c r="AP3543" s="1"/>
    </row>
    <row r="3544" spans="31:42">
      <c r="AE3544" s="21"/>
      <c r="AF3544" s="21"/>
      <c r="AH3544" s="23"/>
      <c r="AK3544" s="17"/>
      <c r="AO3544" s="24"/>
      <c r="AP3544" s="1"/>
    </row>
    <row r="3545" spans="31:42">
      <c r="AE3545" s="21"/>
      <c r="AF3545" s="21"/>
      <c r="AH3545" s="23"/>
      <c r="AK3545" s="17"/>
      <c r="AO3545" s="24"/>
      <c r="AP3545" s="1"/>
    </row>
    <row r="3546" spans="31:42">
      <c r="AE3546" s="21"/>
      <c r="AF3546" s="21"/>
      <c r="AH3546" s="23"/>
      <c r="AK3546" s="17"/>
      <c r="AO3546" s="24"/>
      <c r="AP3546" s="1"/>
    </row>
    <row r="3547" spans="31:42">
      <c r="AE3547" s="21"/>
      <c r="AF3547" s="21"/>
      <c r="AH3547" s="23"/>
      <c r="AK3547" s="17"/>
      <c r="AO3547" s="24"/>
      <c r="AP3547" s="1"/>
    </row>
    <row r="3548" spans="31:42">
      <c r="AE3548" s="21"/>
      <c r="AF3548" s="21"/>
      <c r="AH3548" s="23"/>
      <c r="AK3548" s="17"/>
      <c r="AO3548" s="24"/>
      <c r="AP3548" s="1"/>
    </row>
    <row r="3549" spans="31:42">
      <c r="AE3549" s="21"/>
      <c r="AF3549" s="21"/>
      <c r="AH3549" s="23"/>
      <c r="AK3549" s="17"/>
      <c r="AO3549" s="24"/>
      <c r="AP3549" s="1"/>
    </row>
    <row r="3550" spans="31:42">
      <c r="AE3550" s="21"/>
      <c r="AF3550" s="21"/>
      <c r="AH3550" s="23"/>
      <c r="AK3550" s="17"/>
      <c r="AO3550" s="24"/>
      <c r="AP3550" s="1"/>
    </row>
    <row r="3551" spans="31:42">
      <c r="AE3551" s="21"/>
      <c r="AF3551" s="21"/>
      <c r="AH3551" s="23"/>
      <c r="AK3551" s="17"/>
      <c r="AO3551" s="24"/>
      <c r="AP3551" s="1"/>
    </row>
    <row r="3552" spans="31:42">
      <c r="AE3552" s="21"/>
      <c r="AF3552" s="21"/>
      <c r="AH3552" s="23"/>
      <c r="AK3552" s="17"/>
      <c r="AO3552" s="24"/>
      <c r="AP3552" s="1"/>
    </row>
    <row r="3553" spans="31:42">
      <c r="AE3553" s="21"/>
      <c r="AF3553" s="21"/>
      <c r="AH3553" s="23"/>
      <c r="AK3553" s="17"/>
      <c r="AO3553" s="24"/>
      <c r="AP3553" s="1"/>
    </row>
    <row r="3554" spans="31:42">
      <c r="AE3554" s="21"/>
      <c r="AF3554" s="21"/>
      <c r="AH3554" s="23"/>
      <c r="AK3554" s="17"/>
      <c r="AO3554" s="24"/>
      <c r="AP3554" s="1"/>
    </row>
    <row r="3555" spans="31:42">
      <c r="AE3555" s="21"/>
      <c r="AF3555" s="21"/>
      <c r="AH3555" s="23"/>
      <c r="AK3555" s="17"/>
      <c r="AO3555" s="24"/>
      <c r="AP3555" s="1"/>
    </row>
    <row r="3556" spans="31:42">
      <c r="AE3556" s="21"/>
      <c r="AF3556" s="21"/>
      <c r="AH3556" s="23"/>
      <c r="AK3556" s="17"/>
      <c r="AO3556" s="24"/>
      <c r="AP3556" s="1"/>
    </row>
    <row r="3557" spans="31:42">
      <c r="AE3557" s="21"/>
      <c r="AF3557" s="21"/>
      <c r="AH3557" s="23"/>
      <c r="AK3557" s="17"/>
      <c r="AO3557" s="24"/>
      <c r="AP3557" s="1"/>
    </row>
    <row r="3558" spans="31:42">
      <c r="AE3558" s="21"/>
      <c r="AF3558" s="21"/>
      <c r="AH3558" s="23"/>
      <c r="AK3558" s="17"/>
      <c r="AO3558" s="24"/>
      <c r="AP3558" s="1"/>
    </row>
    <row r="3559" spans="31:42">
      <c r="AE3559" s="21"/>
      <c r="AF3559" s="21"/>
      <c r="AH3559" s="23"/>
      <c r="AK3559" s="17"/>
      <c r="AO3559" s="24"/>
      <c r="AP3559" s="1"/>
    </row>
    <row r="3560" spans="31:42">
      <c r="AE3560" s="21"/>
      <c r="AF3560" s="21"/>
      <c r="AH3560" s="23"/>
      <c r="AK3560" s="17"/>
      <c r="AO3560" s="24"/>
      <c r="AP3560" s="1"/>
    </row>
    <row r="3561" spans="31:42">
      <c r="AE3561" s="21"/>
      <c r="AF3561" s="21"/>
      <c r="AH3561" s="23"/>
      <c r="AK3561" s="17"/>
      <c r="AO3561" s="24"/>
      <c r="AP3561" s="1"/>
    </row>
    <row r="3562" spans="31:42">
      <c r="AE3562" s="21"/>
      <c r="AF3562" s="21"/>
      <c r="AH3562" s="23"/>
      <c r="AK3562" s="17"/>
      <c r="AO3562" s="24"/>
      <c r="AP3562" s="1"/>
    </row>
    <row r="3563" spans="31:42">
      <c r="AE3563" s="21"/>
      <c r="AF3563" s="21"/>
      <c r="AH3563" s="23"/>
      <c r="AK3563" s="17"/>
      <c r="AO3563" s="24"/>
      <c r="AP3563" s="1"/>
    </row>
    <row r="3564" spans="31:42">
      <c r="AE3564" s="21"/>
      <c r="AF3564" s="21"/>
      <c r="AH3564" s="23"/>
      <c r="AK3564" s="17"/>
      <c r="AO3564" s="24"/>
      <c r="AP3564" s="1"/>
    </row>
    <row r="3565" spans="31:42">
      <c r="AE3565" s="21"/>
      <c r="AF3565" s="21"/>
      <c r="AH3565" s="23"/>
      <c r="AK3565" s="17"/>
      <c r="AO3565" s="24"/>
      <c r="AP3565" s="1"/>
    </row>
    <row r="3566" spans="31:42">
      <c r="AE3566" s="21"/>
      <c r="AF3566" s="21"/>
      <c r="AH3566" s="23"/>
      <c r="AK3566" s="17"/>
      <c r="AO3566" s="24"/>
      <c r="AP3566" s="1"/>
    </row>
    <row r="3567" spans="31:42">
      <c r="AE3567" s="21"/>
      <c r="AF3567" s="21"/>
      <c r="AH3567" s="23"/>
      <c r="AK3567" s="17"/>
      <c r="AO3567" s="24"/>
      <c r="AP3567" s="1"/>
    </row>
    <row r="3568" spans="31:42">
      <c r="AE3568" s="21"/>
      <c r="AF3568" s="21"/>
      <c r="AH3568" s="23"/>
      <c r="AK3568" s="17"/>
      <c r="AO3568" s="24"/>
      <c r="AP3568" s="1"/>
    </row>
    <row r="3569" spans="31:42">
      <c r="AE3569" s="21"/>
      <c r="AF3569" s="21"/>
      <c r="AH3569" s="23"/>
      <c r="AK3569" s="17"/>
      <c r="AO3569" s="24"/>
      <c r="AP3569" s="1"/>
    </row>
    <row r="3570" spans="31:42">
      <c r="AE3570" s="21"/>
      <c r="AF3570" s="21"/>
      <c r="AH3570" s="23"/>
      <c r="AK3570" s="17"/>
      <c r="AO3570" s="24"/>
      <c r="AP3570" s="1"/>
    </row>
    <row r="3571" spans="31:42">
      <c r="AE3571" s="21"/>
      <c r="AF3571" s="21"/>
      <c r="AH3571" s="23"/>
      <c r="AK3571" s="17"/>
      <c r="AO3571" s="24"/>
      <c r="AP3571" s="1"/>
    </row>
    <row r="3572" spans="31:42">
      <c r="AE3572" s="21"/>
      <c r="AF3572" s="21"/>
      <c r="AH3572" s="23"/>
      <c r="AK3572" s="17"/>
      <c r="AO3572" s="24"/>
      <c r="AP3572" s="1"/>
    </row>
    <row r="3573" spans="31:42">
      <c r="AE3573" s="21"/>
      <c r="AF3573" s="21"/>
      <c r="AH3573" s="23"/>
      <c r="AK3573" s="17"/>
      <c r="AO3573" s="24"/>
      <c r="AP3573" s="1"/>
    </row>
    <row r="3574" spans="31:42">
      <c r="AE3574" s="21"/>
      <c r="AF3574" s="21"/>
      <c r="AH3574" s="23"/>
      <c r="AK3574" s="17"/>
      <c r="AO3574" s="24"/>
      <c r="AP3574" s="1"/>
    </row>
    <row r="3575" spans="31:42">
      <c r="AE3575" s="21"/>
      <c r="AF3575" s="21"/>
      <c r="AH3575" s="23"/>
      <c r="AK3575" s="17"/>
      <c r="AO3575" s="24"/>
      <c r="AP3575" s="1"/>
    </row>
    <row r="3576" spans="31:42">
      <c r="AE3576" s="21"/>
      <c r="AF3576" s="21"/>
      <c r="AH3576" s="23"/>
      <c r="AK3576" s="17"/>
      <c r="AO3576" s="24"/>
      <c r="AP3576" s="1"/>
    </row>
    <row r="3577" spans="31:42">
      <c r="AE3577" s="21"/>
      <c r="AF3577" s="21"/>
      <c r="AH3577" s="23"/>
      <c r="AK3577" s="17"/>
      <c r="AO3577" s="24"/>
      <c r="AP3577" s="1"/>
    </row>
    <row r="3578" spans="31:42">
      <c r="AE3578" s="21"/>
      <c r="AF3578" s="21"/>
      <c r="AH3578" s="23"/>
      <c r="AK3578" s="17"/>
      <c r="AO3578" s="24"/>
      <c r="AP3578" s="1"/>
    </row>
    <row r="3579" spans="31:42">
      <c r="AE3579" s="21"/>
      <c r="AF3579" s="21"/>
      <c r="AH3579" s="23"/>
      <c r="AK3579" s="17"/>
      <c r="AO3579" s="24"/>
      <c r="AP3579" s="1"/>
    </row>
    <row r="3580" spans="31:42">
      <c r="AE3580" s="21"/>
      <c r="AF3580" s="21"/>
      <c r="AH3580" s="23"/>
      <c r="AK3580" s="17"/>
      <c r="AO3580" s="24"/>
      <c r="AP3580" s="1"/>
    </row>
    <row r="3581" spans="31:42">
      <c r="AE3581" s="21"/>
      <c r="AF3581" s="21"/>
      <c r="AH3581" s="23"/>
      <c r="AK3581" s="17"/>
      <c r="AO3581" s="24"/>
      <c r="AP3581" s="1"/>
    </row>
    <row r="3582" spans="31:42">
      <c r="AE3582" s="21"/>
      <c r="AF3582" s="21"/>
      <c r="AH3582" s="23"/>
      <c r="AK3582" s="17"/>
      <c r="AO3582" s="24"/>
      <c r="AP3582" s="1"/>
    </row>
    <row r="3583" spans="31:42">
      <c r="AE3583" s="21"/>
      <c r="AF3583" s="21"/>
      <c r="AH3583" s="23"/>
      <c r="AK3583" s="17"/>
      <c r="AO3583" s="24"/>
      <c r="AP3583" s="1"/>
    </row>
    <row r="3584" spans="31:42">
      <c r="AE3584" s="21"/>
      <c r="AF3584" s="21"/>
      <c r="AH3584" s="23"/>
      <c r="AK3584" s="17"/>
      <c r="AO3584" s="24"/>
      <c r="AP3584" s="1"/>
    </row>
    <row r="3585" spans="31:42">
      <c r="AE3585" s="21"/>
      <c r="AF3585" s="21"/>
      <c r="AH3585" s="23"/>
      <c r="AK3585" s="17"/>
      <c r="AO3585" s="24"/>
      <c r="AP3585" s="1"/>
    </row>
    <row r="3586" spans="31:42">
      <c r="AE3586" s="21"/>
      <c r="AF3586" s="21"/>
      <c r="AH3586" s="23"/>
      <c r="AK3586" s="17"/>
      <c r="AO3586" s="24"/>
      <c r="AP3586" s="1"/>
    </row>
    <row r="3587" spans="31:42">
      <c r="AE3587" s="21"/>
      <c r="AF3587" s="21"/>
      <c r="AH3587" s="23"/>
      <c r="AK3587" s="17"/>
      <c r="AO3587" s="24"/>
      <c r="AP3587" s="1"/>
    </row>
    <row r="3588" spans="31:42">
      <c r="AE3588" s="21"/>
      <c r="AF3588" s="21"/>
      <c r="AH3588" s="23"/>
      <c r="AK3588" s="17"/>
      <c r="AO3588" s="24"/>
      <c r="AP3588" s="1"/>
    </row>
    <row r="3589" spans="31:42">
      <c r="AE3589" s="21"/>
      <c r="AF3589" s="21"/>
      <c r="AH3589" s="23"/>
      <c r="AK3589" s="17"/>
      <c r="AO3589" s="24"/>
      <c r="AP3589" s="1"/>
    </row>
    <row r="3590" spans="31:42">
      <c r="AE3590" s="21"/>
      <c r="AF3590" s="21"/>
      <c r="AH3590" s="23"/>
      <c r="AK3590" s="17"/>
      <c r="AO3590" s="24"/>
      <c r="AP3590" s="1"/>
    </row>
    <row r="3591" spans="31:42">
      <c r="AE3591" s="21"/>
      <c r="AF3591" s="21"/>
      <c r="AH3591" s="23"/>
      <c r="AK3591" s="17"/>
      <c r="AO3591" s="24"/>
      <c r="AP3591" s="1"/>
    </row>
    <row r="3592" spans="31:42">
      <c r="AE3592" s="21"/>
      <c r="AF3592" s="21"/>
      <c r="AH3592" s="23"/>
      <c r="AK3592" s="17"/>
      <c r="AO3592" s="24"/>
      <c r="AP3592" s="1"/>
    </row>
    <row r="3593" spans="31:42">
      <c r="AE3593" s="21"/>
      <c r="AF3593" s="21"/>
      <c r="AH3593" s="23"/>
      <c r="AK3593" s="17"/>
      <c r="AO3593" s="24"/>
      <c r="AP3593" s="1"/>
    </row>
    <row r="3594" spans="31:42">
      <c r="AE3594" s="21"/>
      <c r="AF3594" s="21"/>
      <c r="AH3594" s="23"/>
      <c r="AK3594" s="17"/>
      <c r="AO3594" s="24"/>
      <c r="AP3594" s="1"/>
    </row>
    <row r="3595" spans="31:42">
      <c r="AE3595" s="21"/>
      <c r="AF3595" s="21"/>
      <c r="AH3595" s="23"/>
      <c r="AK3595" s="17"/>
      <c r="AO3595" s="24"/>
      <c r="AP3595" s="1"/>
    </row>
    <row r="3596" spans="31:42">
      <c r="AE3596" s="21"/>
      <c r="AF3596" s="21"/>
      <c r="AH3596" s="23"/>
      <c r="AK3596" s="17"/>
      <c r="AO3596" s="24"/>
      <c r="AP3596" s="1"/>
    </row>
    <row r="3597" spans="31:42">
      <c r="AE3597" s="21"/>
      <c r="AF3597" s="21"/>
      <c r="AH3597" s="23"/>
      <c r="AK3597" s="17"/>
      <c r="AO3597" s="24"/>
      <c r="AP3597" s="1"/>
    </row>
    <row r="3598" spans="31:42">
      <c r="AE3598" s="21"/>
      <c r="AF3598" s="21"/>
      <c r="AH3598" s="23"/>
      <c r="AK3598" s="17"/>
      <c r="AO3598" s="24"/>
      <c r="AP3598" s="1"/>
    </row>
    <row r="3599" spans="31:42">
      <c r="AE3599" s="21"/>
      <c r="AF3599" s="21"/>
      <c r="AH3599" s="23"/>
      <c r="AK3599" s="17"/>
      <c r="AO3599" s="24"/>
      <c r="AP3599" s="1"/>
    </row>
    <row r="3600" spans="31:42">
      <c r="AE3600" s="21"/>
      <c r="AF3600" s="21"/>
      <c r="AH3600" s="23"/>
      <c r="AK3600" s="17"/>
      <c r="AO3600" s="24"/>
      <c r="AP3600" s="1"/>
    </row>
    <row r="3601" spans="31:42">
      <c r="AE3601" s="21"/>
      <c r="AF3601" s="21"/>
      <c r="AH3601" s="23"/>
      <c r="AK3601" s="17"/>
      <c r="AO3601" s="24"/>
      <c r="AP3601" s="1"/>
    </row>
    <row r="3602" spans="31:42">
      <c r="AE3602" s="21"/>
      <c r="AF3602" s="21"/>
      <c r="AH3602" s="23"/>
      <c r="AK3602" s="17"/>
      <c r="AO3602" s="24"/>
      <c r="AP3602" s="1"/>
    </row>
    <row r="3603" spans="31:42">
      <c r="AE3603" s="21"/>
      <c r="AF3603" s="21"/>
      <c r="AH3603" s="23"/>
      <c r="AK3603" s="17"/>
      <c r="AO3603" s="24"/>
      <c r="AP3603" s="1"/>
    </row>
    <row r="3604" spans="31:42">
      <c r="AE3604" s="21"/>
      <c r="AF3604" s="21"/>
      <c r="AH3604" s="23"/>
      <c r="AK3604" s="17"/>
      <c r="AO3604" s="24"/>
      <c r="AP3604" s="1"/>
    </row>
    <row r="3605" spans="31:42">
      <c r="AE3605" s="21"/>
      <c r="AF3605" s="21"/>
      <c r="AH3605" s="23"/>
      <c r="AK3605" s="17"/>
      <c r="AO3605" s="24"/>
      <c r="AP3605" s="1"/>
    </row>
    <row r="3606" spans="31:42">
      <c r="AE3606" s="21"/>
      <c r="AF3606" s="21"/>
      <c r="AH3606" s="23"/>
      <c r="AK3606" s="17"/>
      <c r="AO3606" s="24"/>
      <c r="AP3606" s="1"/>
    </row>
    <row r="3607" spans="31:42">
      <c r="AE3607" s="21"/>
      <c r="AF3607" s="21"/>
      <c r="AH3607" s="23"/>
      <c r="AK3607" s="17"/>
      <c r="AO3607" s="24"/>
      <c r="AP3607" s="1"/>
    </row>
    <row r="3608" spans="31:42">
      <c r="AE3608" s="21"/>
      <c r="AF3608" s="21"/>
      <c r="AH3608" s="23"/>
      <c r="AK3608" s="17"/>
      <c r="AO3608" s="24"/>
      <c r="AP3608" s="1"/>
    </row>
    <row r="3609" spans="31:42">
      <c r="AE3609" s="21"/>
      <c r="AF3609" s="21"/>
      <c r="AH3609" s="23"/>
      <c r="AK3609" s="17"/>
      <c r="AO3609" s="24"/>
      <c r="AP3609" s="1"/>
    </row>
    <row r="3610" spans="31:42">
      <c r="AE3610" s="21"/>
      <c r="AF3610" s="21"/>
      <c r="AH3610" s="23"/>
      <c r="AK3610" s="17"/>
      <c r="AO3610" s="24"/>
      <c r="AP3610" s="1"/>
    </row>
    <row r="3611" spans="31:42">
      <c r="AE3611" s="21"/>
      <c r="AF3611" s="21"/>
      <c r="AH3611" s="23"/>
      <c r="AK3611" s="17"/>
      <c r="AO3611" s="24"/>
      <c r="AP3611" s="1"/>
    </row>
    <row r="3612" spans="31:42">
      <c r="AE3612" s="21"/>
      <c r="AF3612" s="21"/>
      <c r="AH3612" s="23"/>
      <c r="AK3612" s="17"/>
      <c r="AO3612" s="24"/>
      <c r="AP3612" s="1"/>
    </row>
    <row r="3613" spans="31:42">
      <c r="AE3613" s="21"/>
      <c r="AF3613" s="21"/>
      <c r="AH3613" s="23"/>
      <c r="AK3613" s="17"/>
      <c r="AO3613" s="24"/>
      <c r="AP3613" s="1"/>
    </row>
    <row r="3614" spans="31:42">
      <c r="AE3614" s="21"/>
      <c r="AF3614" s="21"/>
      <c r="AH3614" s="23"/>
      <c r="AK3614" s="17"/>
      <c r="AO3614" s="24"/>
      <c r="AP3614" s="1"/>
    </row>
    <row r="3615" spans="31:42">
      <c r="AE3615" s="21"/>
      <c r="AF3615" s="21"/>
      <c r="AH3615" s="23"/>
      <c r="AK3615" s="17"/>
      <c r="AO3615" s="24"/>
      <c r="AP3615" s="1"/>
    </row>
    <row r="3616" spans="31:42">
      <c r="AE3616" s="21"/>
      <c r="AF3616" s="21"/>
      <c r="AH3616" s="23"/>
      <c r="AK3616" s="17"/>
      <c r="AO3616" s="24"/>
      <c r="AP3616" s="1"/>
    </row>
    <row r="3617" spans="31:42">
      <c r="AE3617" s="21"/>
      <c r="AF3617" s="21"/>
      <c r="AH3617" s="23"/>
      <c r="AK3617" s="17"/>
      <c r="AO3617" s="24"/>
      <c r="AP3617" s="1"/>
    </row>
    <row r="3618" spans="31:42">
      <c r="AE3618" s="21"/>
      <c r="AF3618" s="21"/>
      <c r="AH3618" s="23"/>
      <c r="AK3618" s="17"/>
      <c r="AO3618" s="24"/>
      <c r="AP3618" s="1"/>
    </row>
    <row r="3619" spans="31:42">
      <c r="AE3619" s="21"/>
      <c r="AF3619" s="21"/>
      <c r="AH3619" s="23"/>
      <c r="AK3619" s="17"/>
      <c r="AO3619" s="24"/>
      <c r="AP3619" s="1"/>
    </row>
    <row r="3620" spans="31:42">
      <c r="AE3620" s="21"/>
      <c r="AF3620" s="21"/>
      <c r="AH3620" s="23"/>
      <c r="AK3620" s="17"/>
      <c r="AO3620" s="24"/>
      <c r="AP3620" s="1"/>
    </row>
    <row r="3621" spans="31:42">
      <c r="AE3621" s="21"/>
      <c r="AF3621" s="21"/>
      <c r="AH3621" s="23"/>
      <c r="AK3621" s="17"/>
      <c r="AO3621" s="24"/>
      <c r="AP3621" s="1"/>
    </row>
    <row r="3622" spans="31:42">
      <c r="AE3622" s="21"/>
      <c r="AF3622" s="21"/>
      <c r="AH3622" s="23"/>
      <c r="AK3622" s="17"/>
      <c r="AO3622" s="24"/>
      <c r="AP3622" s="1"/>
    </row>
    <row r="3623" spans="31:42">
      <c r="AE3623" s="21"/>
      <c r="AF3623" s="21"/>
      <c r="AH3623" s="23"/>
      <c r="AK3623" s="17"/>
      <c r="AO3623" s="24"/>
      <c r="AP3623" s="1"/>
    </row>
    <row r="3624" spans="31:42">
      <c r="AE3624" s="21"/>
      <c r="AF3624" s="21"/>
      <c r="AH3624" s="23"/>
      <c r="AK3624" s="17"/>
      <c r="AO3624" s="24"/>
      <c r="AP3624" s="1"/>
    </row>
    <row r="3625" spans="31:42">
      <c r="AE3625" s="21"/>
      <c r="AF3625" s="21"/>
      <c r="AH3625" s="23"/>
      <c r="AK3625" s="17"/>
      <c r="AO3625" s="24"/>
      <c r="AP3625" s="1"/>
    </row>
    <row r="3626" spans="31:42">
      <c r="AE3626" s="21"/>
      <c r="AF3626" s="21"/>
      <c r="AH3626" s="23"/>
      <c r="AK3626" s="17"/>
      <c r="AO3626" s="24"/>
      <c r="AP3626" s="1"/>
    </row>
    <row r="3627" spans="31:42">
      <c r="AE3627" s="21"/>
      <c r="AF3627" s="21"/>
      <c r="AH3627" s="23"/>
      <c r="AK3627" s="17"/>
      <c r="AO3627" s="24"/>
      <c r="AP3627" s="1"/>
    </row>
    <row r="3628" spans="31:42">
      <c r="AE3628" s="21"/>
      <c r="AF3628" s="21"/>
      <c r="AH3628" s="23"/>
      <c r="AK3628" s="17"/>
      <c r="AO3628" s="24"/>
      <c r="AP3628" s="1"/>
    </row>
    <row r="3629" spans="31:42">
      <c r="AE3629" s="21"/>
      <c r="AF3629" s="21"/>
      <c r="AH3629" s="23"/>
      <c r="AK3629" s="17"/>
      <c r="AO3629" s="24"/>
      <c r="AP3629" s="1"/>
    </row>
    <row r="3630" spans="31:42">
      <c r="AE3630" s="21"/>
      <c r="AF3630" s="21"/>
      <c r="AH3630" s="23"/>
      <c r="AK3630" s="17"/>
      <c r="AO3630" s="24"/>
      <c r="AP3630" s="1"/>
    </row>
    <row r="3631" spans="31:42">
      <c r="AE3631" s="21"/>
      <c r="AF3631" s="21"/>
      <c r="AH3631" s="23"/>
      <c r="AK3631" s="17"/>
      <c r="AO3631" s="24"/>
      <c r="AP3631" s="1"/>
    </row>
    <row r="3632" spans="31:42">
      <c r="AE3632" s="21"/>
      <c r="AF3632" s="21"/>
      <c r="AH3632" s="23"/>
      <c r="AK3632" s="17"/>
      <c r="AO3632" s="24"/>
      <c r="AP3632" s="1"/>
    </row>
    <row r="3633" spans="31:42">
      <c r="AE3633" s="21"/>
      <c r="AF3633" s="21"/>
      <c r="AH3633" s="23"/>
      <c r="AK3633" s="17"/>
      <c r="AO3633" s="24"/>
      <c r="AP3633" s="1"/>
    </row>
    <row r="3634" spans="31:42">
      <c r="AE3634" s="21"/>
      <c r="AF3634" s="21"/>
      <c r="AH3634" s="23"/>
      <c r="AK3634" s="17"/>
      <c r="AO3634" s="24"/>
      <c r="AP3634" s="1"/>
    </row>
    <row r="3635" spans="31:42">
      <c r="AE3635" s="21"/>
      <c r="AF3635" s="21"/>
      <c r="AH3635" s="23"/>
      <c r="AK3635" s="17"/>
      <c r="AO3635" s="24"/>
      <c r="AP3635" s="1"/>
    </row>
    <row r="3636" spans="31:42">
      <c r="AE3636" s="21"/>
      <c r="AF3636" s="21"/>
      <c r="AH3636" s="23"/>
      <c r="AK3636" s="17"/>
      <c r="AO3636" s="24"/>
      <c r="AP3636" s="1"/>
    </row>
    <row r="3637" spans="31:42">
      <c r="AE3637" s="21"/>
      <c r="AF3637" s="21"/>
      <c r="AH3637" s="23"/>
      <c r="AK3637" s="17"/>
      <c r="AO3637" s="24"/>
      <c r="AP3637" s="1"/>
    </row>
    <row r="3638" spans="31:42">
      <c r="AE3638" s="21"/>
      <c r="AF3638" s="21"/>
      <c r="AH3638" s="23"/>
      <c r="AK3638" s="17"/>
      <c r="AO3638" s="24"/>
      <c r="AP3638" s="1"/>
    </row>
    <row r="3639" spans="31:42">
      <c r="AE3639" s="21"/>
      <c r="AF3639" s="21"/>
      <c r="AH3639" s="23"/>
      <c r="AK3639" s="17"/>
      <c r="AO3639" s="24"/>
      <c r="AP3639" s="1"/>
    </row>
    <row r="3640" spans="31:42">
      <c r="AE3640" s="21"/>
      <c r="AF3640" s="21"/>
      <c r="AH3640" s="23"/>
      <c r="AK3640" s="17"/>
      <c r="AO3640" s="24"/>
      <c r="AP3640" s="1"/>
    </row>
    <row r="3641" spans="31:42">
      <c r="AE3641" s="21"/>
      <c r="AF3641" s="21"/>
      <c r="AH3641" s="23"/>
      <c r="AK3641" s="17"/>
      <c r="AO3641" s="24"/>
      <c r="AP3641" s="1"/>
    </row>
    <row r="3642" spans="31:42">
      <c r="AE3642" s="21"/>
      <c r="AF3642" s="21"/>
      <c r="AH3642" s="23"/>
      <c r="AK3642" s="17"/>
      <c r="AO3642" s="24"/>
      <c r="AP3642" s="1"/>
    </row>
    <row r="3643" spans="31:42">
      <c r="AE3643" s="21"/>
      <c r="AF3643" s="21"/>
      <c r="AH3643" s="23"/>
      <c r="AK3643" s="17"/>
      <c r="AO3643" s="24"/>
      <c r="AP3643" s="1"/>
    </row>
    <row r="3644" spans="31:42">
      <c r="AE3644" s="21"/>
      <c r="AF3644" s="21"/>
      <c r="AH3644" s="23"/>
      <c r="AK3644" s="17"/>
      <c r="AO3644" s="24"/>
      <c r="AP3644" s="1"/>
    </row>
    <row r="3645" spans="31:42">
      <c r="AE3645" s="21"/>
      <c r="AF3645" s="21"/>
      <c r="AH3645" s="23"/>
      <c r="AK3645" s="17"/>
      <c r="AO3645" s="24"/>
      <c r="AP3645" s="1"/>
    </row>
    <row r="3646" spans="31:42">
      <c r="AE3646" s="21"/>
      <c r="AF3646" s="21"/>
      <c r="AH3646" s="23"/>
      <c r="AK3646" s="17"/>
      <c r="AO3646" s="24"/>
      <c r="AP3646" s="1"/>
    </row>
    <row r="3647" spans="31:42">
      <c r="AE3647" s="21"/>
      <c r="AF3647" s="21"/>
      <c r="AH3647" s="23"/>
      <c r="AK3647" s="17"/>
      <c r="AO3647" s="24"/>
      <c r="AP3647" s="1"/>
    </row>
    <row r="3648" spans="31:42">
      <c r="AE3648" s="21"/>
      <c r="AF3648" s="21"/>
      <c r="AH3648" s="23"/>
      <c r="AK3648" s="17"/>
      <c r="AO3648" s="24"/>
      <c r="AP3648" s="1"/>
    </row>
    <row r="3649" spans="31:42">
      <c r="AE3649" s="21"/>
      <c r="AF3649" s="21"/>
      <c r="AH3649" s="23"/>
      <c r="AK3649" s="17"/>
      <c r="AO3649" s="24"/>
      <c r="AP3649" s="1"/>
    </row>
    <row r="3650" spans="31:42">
      <c r="AE3650" s="21"/>
      <c r="AF3650" s="21"/>
      <c r="AH3650" s="23"/>
      <c r="AK3650" s="17"/>
      <c r="AO3650" s="24"/>
      <c r="AP3650" s="1"/>
    </row>
    <row r="3651" spans="31:42">
      <c r="AE3651" s="21"/>
      <c r="AF3651" s="21"/>
      <c r="AH3651" s="23"/>
      <c r="AK3651" s="17"/>
      <c r="AO3651" s="24"/>
      <c r="AP3651" s="1"/>
    </row>
    <row r="3652" spans="31:42">
      <c r="AE3652" s="21"/>
      <c r="AF3652" s="21"/>
      <c r="AH3652" s="23"/>
      <c r="AK3652" s="17"/>
      <c r="AO3652" s="24"/>
      <c r="AP3652" s="1"/>
    </row>
    <row r="3653" spans="31:42">
      <c r="AE3653" s="21"/>
      <c r="AF3653" s="21"/>
      <c r="AH3653" s="23"/>
      <c r="AK3653" s="17"/>
      <c r="AO3653" s="24"/>
      <c r="AP3653" s="1"/>
    </row>
    <row r="3654" spans="31:42">
      <c r="AE3654" s="21"/>
      <c r="AF3654" s="21"/>
      <c r="AH3654" s="23"/>
      <c r="AK3654" s="17"/>
      <c r="AO3654" s="24"/>
      <c r="AP3654" s="1"/>
    </row>
    <row r="3655" spans="31:42">
      <c r="AE3655" s="21"/>
      <c r="AF3655" s="21"/>
      <c r="AH3655" s="23"/>
      <c r="AK3655" s="17"/>
      <c r="AO3655" s="24"/>
      <c r="AP3655" s="1"/>
    </row>
    <row r="3656" spans="31:42">
      <c r="AE3656" s="21"/>
      <c r="AF3656" s="21"/>
      <c r="AH3656" s="23"/>
      <c r="AK3656" s="17"/>
      <c r="AO3656" s="24"/>
      <c r="AP3656" s="1"/>
    </row>
    <row r="3657" spans="31:42">
      <c r="AE3657" s="21"/>
      <c r="AF3657" s="21"/>
      <c r="AH3657" s="23"/>
      <c r="AK3657" s="17"/>
      <c r="AO3657" s="24"/>
      <c r="AP3657" s="1"/>
    </row>
    <row r="3658" spans="31:42">
      <c r="AE3658" s="21"/>
      <c r="AF3658" s="21"/>
      <c r="AH3658" s="23"/>
      <c r="AK3658" s="17"/>
      <c r="AO3658" s="24"/>
      <c r="AP3658" s="1"/>
    </row>
    <row r="3659" spans="31:42">
      <c r="AE3659" s="21"/>
      <c r="AF3659" s="21"/>
      <c r="AH3659" s="23"/>
      <c r="AK3659" s="17"/>
      <c r="AO3659" s="24"/>
      <c r="AP3659" s="1"/>
    </row>
    <row r="3660" spans="31:42">
      <c r="AE3660" s="21"/>
      <c r="AF3660" s="21"/>
      <c r="AH3660" s="23"/>
      <c r="AK3660" s="17"/>
      <c r="AO3660" s="24"/>
      <c r="AP3660" s="1"/>
    </row>
    <row r="3661" spans="31:42">
      <c r="AE3661" s="21"/>
      <c r="AF3661" s="21"/>
      <c r="AH3661" s="23"/>
      <c r="AK3661" s="17"/>
      <c r="AO3661" s="24"/>
      <c r="AP3661" s="1"/>
    </row>
    <row r="3662" spans="31:42">
      <c r="AE3662" s="21"/>
      <c r="AF3662" s="21"/>
      <c r="AH3662" s="23"/>
      <c r="AK3662" s="17"/>
      <c r="AO3662" s="24"/>
      <c r="AP3662" s="1"/>
    </row>
    <row r="3663" spans="31:42">
      <c r="AE3663" s="21"/>
      <c r="AF3663" s="21"/>
      <c r="AH3663" s="23"/>
      <c r="AK3663" s="17"/>
      <c r="AO3663" s="24"/>
      <c r="AP3663" s="1"/>
    </row>
    <row r="3664" spans="31:42">
      <c r="AE3664" s="21"/>
      <c r="AF3664" s="21"/>
      <c r="AH3664" s="23"/>
      <c r="AK3664" s="17"/>
      <c r="AO3664" s="24"/>
      <c r="AP3664" s="1"/>
    </row>
    <row r="3665" spans="31:42">
      <c r="AE3665" s="21"/>
      <c r="AF3665" s="21"/>
      <c r="AH3665" s="23"/>
      <c r="AK3665" s="17"/>
      <c r="AO3665" s="24"/>
      <c r="AP3665" s="1"/>
    </row>
    <row r="3666" spans="31:42">
      <c r="AE3666" s="21"/>
      <c r="AF3666" s="21"/>
      <c r="AH3666" s="23"/>
      <c r="AK3666" s="17"/>
      <c r="AO3666" s="24"/>
      <c r="AP3666" s="1"/>
    </row>
    <row r="3667" spans="31:42">
      <c r="AE3667" s="21"/>
      <c r="AF3667" s="21"/>
      <c r="AH3667" s="23"/>
      <c r="AK3667" s="17"/>
      <c r="AO3667" s="24"/>
      <c r="AP3667" s="1"/>
    </row>
    <row r="3668" spans="31:42">
      <c r="AE3668" s="21"/>
      <c r="AF3668" s="21"/>
      <c r="AH3668" s="23"/>
      <c r="AK3668" s="17"/>
      <c r="AO3668" s="24"/>
      <c r="AP3668" s="1"/>
    </row>
    <row r="3669" spans="31:42">
      <c r="AE3669" s="21"/>
      <c r="AF3669" s="21"/>
      <c r="AH3669" s="23"/>
      <c r="AK3669" s="17"/>
      <c r="AO3669" s="24"/>
      <c r="AP3669" s="1"/>
    </row>
    <row r="3670" spans="31:42">
      <c r="AE3670" s="21"/>
      <c r="AF3670" s="21"/>
      <c r="AH3670" s="23"/>
      <c r="AK3670" s="17"/>
      <c r="AO3670" s="24"/>
      <c r="AP3670" s="1"/>
    </row>
    <row r="3671" spans="31:42">
      <c r="AE3671" s="21"/>
      <c r="AF3671" s="21"/>
      <c r="AH3671" s="23"/>
      <c r="AK3671" s="17"/>
      <c r="AO3671" s="24"/>
      <c r="AP3671" s="1"/>
    </row>
    <row r="3672" spans="31:42">
      <c r="AE3672" s="21"/>
      <c r="AF3672" s="21"/>
      <c r="AH3672" s="23"/>
      <c r="AK3672" s="17"/>
      <c r="AO3672" s="24"/>
      <c r="AP3672" s="1"/>
    </row>
    <row r="3673" spans="31:42">
      <c r="AE3673" s="21"/>
      <c r="AF3673" s="21"/>
      <c r="AH3673" s="23"/>
      <c r="AK3673" s="17"/>
      <c r="AO3673" s="24"/>
      <c r="AP3673" s="1"/>
    </row>
    <row r="3674" spans="31:42">
      <c r="AE3674" s="21"/>
      <c r="AF3674" s="21"/>
      <c r="AH3674" s="23"/>
      <c r="AK3674" s="17"/>
      <c r="AO3674" s="24"/>
      <c r="AP3674" s="1"/>
    </row>
    <row r="3675" spans="31:42">
      <c r="AE3675" s="21"/>
      <c r="AF3675" s="21"/>
      <c r="AH3675" s="23"/>
      <c r="AK3675" s="17"/>
      <c r="AO3675" s="24"/>
      <c r="AP3675" s="1"/>
    </row>
    <row r="3676" spans="31:42">
      <c r="AE3676" s="21"/>
      <c r="AF3676" s="21"/>
      <c r="AH3676" s="23"/>
      <c r="AK3676" s="17"/>
      <c r="AO3676" s="24"/>
      <c r="AP3676" s="1"/>
    </row>
    <row r="3677" spans="31:42">
      <c r="AE3677" s="21"/>
      <c r="AF3677" s="21"/>
      <c r="AH3677" s="23"/>
      <c r="AK3677" s="17"/>
      <c r="AO3677" s="24"/>
      <c r="AP3677" s="1"/>
    </row>
    <row r="3678" spans="31:42">
      <c r="AE3678" s="21"/>
      <c r="AF3678" s="21"/>
      <c r="AH3678" s="23"/>
      <c r="AK3678" s="17"/>
      <c r="AO3678" s="24"/>
      <c r="AP3678" s="1"/>
    </row>
    <row r="3679" spans="31:42">
      <c r="AE3679" s="21"/>
      <c r="AF3679" s="21"/>
      <c r="AH3679" s="23"/>
      <c r="AK3679" s="17"/>
      <c r="AO3679" s="24"/>
      <c r="AP3679" s="1"/>
    </row>
    <row r="3680" spans="31:42">
      <c r="AE3680" s="21"/>
      <c r="AF3680" s="21"/>
      <c r="AH3680" s="23"/>
      <c r="AK3680" s="17"/>
      <c r="AO3680" s="24"/>
      <c r="AP3680" s="1"/>
    </row>
    <row r="3681" spans="31:42">
      <c r="AE3681" s="21"/>
      <c r="AF3681" s="21"/>
      <c r="AH3681" s="23"/>
      <c r="AK3681" s="17"/>
      <c r="AO3681" s="24"/>
      <c r="AP3681" s="1"/>
    </row>
    <row r="3682" spans="31:42">
      <c r="AE3682" s="21"/>
      <c r="AF3682" s="21"/>
      <c r="AH3682" s="23"/>
      <c r="AK3682" s="17"/>
      <c r="AO3682" s="24"/>
      <c r="AP3682" s="1"/>
    </row>
    <row r="3683" spans="31:42">
      <c r="AE3683" s="21"/>
      <c r="AF3683" s="21"/>
      <c r="AH3683" s="23"/>
      <c r="AK3683" s="17"/>
      <c r="AO3683" s="24"/>
      <c r="AP3683" s="1"/>
    </row>
    <row r="3684" spans="31:42">
      <c r="AE3684" s="21"/>
      <c r="AF3684" s="21"/>
      <c r="AH3684" s="23"/>
      <c r="AK3684" s="17"/>
      <c r="AO3684" s="24"/>
      <c r="AP3684" s="1"/>
    </row>
    <row r="3685" spans="31:42">
      <c r="AE3685" s="21"/>
      <c r="AF3685" s="21"/>
      <c r="AH3685" s="23"/>
      <c r="AK3685" s="17"/>
      <c r="AO3685" s="24"/>
      <c r="AP3685" s="1"/>
    </row>
    <row r="3686" spans="31:42">
      <c r="AE3686" s="21"/>
      <c r="AF3686" s="21"/>
      <c r="AH3686" s="23"/>
      <c r="AK3686" s="17"/>
      <c r="AO3686" s="24"/>
      <c r="AP3686" s="1"/>
    </row>
    <row r="3687" spans="31:42">
      <c r="AE3687" s="21"/>
      <c r="AF3687" s="21"/>
      <c r="AH3687" s="23"/>
      <c r="AK3687" s="17"/>
      <c r="AO3687" s="24"/>
      <c r="AP3687" s="1"/>
    </row>
    <row r="3688" spans="31:42">
      <c r="AE3688" s="21"/>
      <c r="AF3688" s="21"/>
      <c r="AH3688" s="23"/>
      <c r="AK3688" s="17"/>
      <c r="AO3688" s="24"/>
      <c r="AP3688" s="1"/>
    </row>
    <row r="3689" spans="31:42">
      <c r="AE3689" s="21"/>
      <c r="AF3689" s="21"/>
      <c r="AH3689" s="23"/>
      <c r="AK3689" s="17"/>
      <c r="AO3689" s="24"/>
      <c r="AP3689" s="1"/>
    </row>
    <row r="3690" spans="31:42">
      <c r="AE3690" s="21"/>
      <c r="AF3690" s="21"/>
      <c r="AH3690" s="23"/>
      <c r="AK3690" s="17"/>
      <c r="AO3690" s="24"/>
      <c r="AP3690" s="1"/>
    </row>
    <row r="3691" spans="31:42">
      <c r="AE3691" s="21"/>
      <c r="AF3691" s="21"/>
      <c r="AH3691" s="23"/>
      <c r="AK3691" s="17"/>
      <c r="AO3691" s="24"/>
      <c r="AP3691" s="1"/>
    </row>
    <row r="3692" spans="31:42">
      <c r="AE3692" s="21"/>
      <c r="AF3692" s="21"/>
      <c r="AH3692" s="23"/>
      <c r="AK3692" s="17"/>
      <c r="AO3692" s="24"/>
      <c r="AP3692" s="1"/>
    </row>
    <row r="3693" spans="31:42">
      <c r="AE3693" s="21"/>
      <c r="AF3693" s="21"/>
      <c r="AH3693" s="23"/>
      <c r="AK3693" s="17"/>
      <c r="AO3693" s="24"/>
      <c r="AP3693" s="1"/>
    </row>
    <row r="3694" spans="31:42">
      <c r="AE3694" s="21"/>
      <c r="AF3694" s="21"/>
      <c r="AH3694" s="23"/>
      <c r="AK3694" s="17"/>
      <c r="AO3694" s="24"/>
      <c r="AP3694" s="1"/>
    </row>
    <row r="3695" spans="31:42">
      <c r="AE3695" s="21"/>
      <c r="AF3695" s="21"/>
      <c r="AH3695" s="23"/>
      <c r="AK3695" s="17"/>
      <c r="AO3695" s="24"/>
      <c r="AP3695" s="1"/>
    </row>
    <row r="3696" spans="31:42">
      <c r="AE3696" s="21"/>
      <c r="AF3696" s="21"/>
      <c r="AH3696" s="23"/>
      <c r="AK3696" s="17"/>
      <c r="AO3696" s="24"/>
      <c r="AP3696" s="1"/>
    </row>
    <row r="3697" spans="31:42">
      <c r="AE3697" s="21"/>
      <c r="AF3697" s="21"/>
      <c r="AH3697" s="23"/>
      <c r="AK3697" s="17"/>
      <c r="AO3697" s="24"/>
      <c r="AP3697" s="1"/>
    </row>
    <row r="3698" spans="31:42">
      <c r="AE3698" s="21"/>
      <c r="AF3698" s="21"/>
      <c r="AH3698" s="23"/>
      <c r="AK3698" s="17"/>
      <c r="AO3698" s="24"/>
      <c r="AP3698" s="1"/>
    </row>
    <row r="3699" spans="31:42">
      <c r="AE3699" s="21"/>
      <c r="AF3699" s="21"/>
      <c r="AH3699" s="23"/>
      <c r="AK3699" s="17"/>
      <c r="AO3699" s="24"/>
      <c r="AP3699" s="1"/>
    </row>
    <row r="3700" spans="31:42">
      <c r="AE3700" s="21"/>
      <c r="AF3700" s="21"/>
      <c r="AH3700" s="23"/>
      <c r="AK3700" s="17"/>
      <c r="AO3700" s="24"/>
      <c r="AP3700" s="1"/>
    </row>
    <row r="3701" spans="31:42">
      <c r="AE3701" s="21"/>
      <c r="AF3701" s="21"/>
      <c r="AH3701" s="23"/>
      <c r="AK3701" s="17"/>
      <c r="AO3701" s="24"/>
      <c r="AP3701" s="1"/>
    </row>
    <row r="3702" spans="31:42">
      <c r="AE3702" s="21"/>
      <c r="AF3702" s="21"/>
      <c r="AH3702" s="23"/>
      <c r="AK3702" s="17"/>
      <c r="AO3702" s="24"/>
      <c r="AP3702" s="1"/>
    </row>
    <row r="3703" spans="31:42">
      <c r="AE3703" s="21"/>
      <c r="AF3703" s="21"/>
      <c r="AH3703" s="23"/>
      <c r="AK3703" s="17"/>
      <c r="AO3703" s="24"/>
      <c r="AP3703" s="1"/>
    </row>
    <row r="3704" spans="31:42">
      <c r="AE3704" s="21"/>
      <c r="AF3704" s="21"/>
      <c r="AH3704" s="23"/>
      <c r="AK3704" s="17"/>
      <c r="AO3704" s="24"/>
      <c r="AP3704" s="1"/>
    </row>
    <row r="3705" spans="31:42">
      <c r="AE3705" s="21"/>
      <c r="AF3705" s="21"/>
      <c r="AH3705" s="23"/>
      <c r="AK3705" s="17"/>
      <c r="AO3705" s="24"/>
      <c r="AP3705" s="1"/>
    </row>
    <row r="3706" spans="31:42">
      <c r="AE3706" s="21"/>
      <c r="AF3706" s="21"/>
      <c r="AH3706" s="23"/>
      <c r="AK3706" s="17"/>
      <c r="AO3706" s="24"/>
      <c r="AP3706" s="1"/>
    </row>
    <row r="3707" spans="31:42">
      <c r="AE3707" s="21"/>
      <c r="AF3707" s="21"/>
      <c r="AH3707" s="23"/>
      <c r="AK3707" s="17"/>
      <c r="AO3707" s="24"/>
      <c r="AP3707" s="1"/>
    </row>
    <row r="3708" spans="31:42">
      <c r="AE3708" s="21"/>
      <c r="AF3708" s="21"/>
      <c r="AH3708" s="23"/>
      <c r="AK3708" s="17"/>
      <c r="AO3708" s="24"/>
      <c r="AP3708" s="1"/>
    </row>
    <row r="3709" spans="31:42">
      <c r="AE3709" s="21"/>
      <c r="AF3709" s="21"/>
      <c r="AH3709" s="23"/>
      <c r="AK3709" s="17"/>
      <c r="AO3709" s="24"/>
      <c r="AP3709" s="1"/>
    </row>
    <row r="3710" spans="31:42">
      <c r="AE3710" s="21"/>
      <c r="AF3710" s="21"/>
      <c r="AH3710" s="23"/>
      <c r="AK3710" s="17"/>
      <c r="AO3710" s="24"/>
      <c r="AP3710" s="1"/>
    </row>
    <row r="3711" spans="31:42">
      <c r="AE3711" s="21"/>
      <c r="AF3711" s="21"/>
      <c r="AH3711" s="23"/>
      <c r="AK3711" s="17"/>
      <c r="AO3711" s="24"/>
      <c r="AP3711" s="1"/>
    </row>
    <row r="3712" spans="31:42">
      <c r="AE3712" s="21"/>
      <c r="AF3712" s="21"/>
      <c r="AH3712" s="23"/>
      <c r="AK3712" s="17"/>
      <c r="AO3712" s="24"/>
      <c r="AP3712" s="1"/>
    </row>
    <row r="3713" spans="31:42">
      <c r="AE3713" s="21"/>
      <c r="AF3713" s="21"/>
      <c r="AH3713" s="23"/>
      <c r="AK3713" s="17"/>
      <c r="AO3713" s="24"/>
      <c r="AP3713" s="1"/>
    </row>
    <row r="3714" spans="31:42">
      <c r="AE3714" s="21"/>
      <c r="AF3714" s="21"/>
      <c r="AH3714" s="23"/>
      <c r="AK3714" s="17"/>
      <c r="AO3714" s="24"/>
      <c r="AP3714" s="1"/>
    </row>
    <row r="3715" spans="31:42">
      <c r="AE3715" s="21"/>
      <c r="AF3715" s="21"/>
      <c r="AH3715" s="23"/>
      <c r="AK3715" s="17"/>
      <c r="AO3715" s="24"/>
      <c r="AP3715" s="1"/>
    </row>
    <row r="3716" spans="31:42">
      <c r="AE3716" s="21"/>
      <c r="AF3716" s="21"/>
      <c r="AH3716" s="23"/>
      <c r="AK3716" s="17"/>
      <c r="AO3716" s="24"/>
      <c r="AP3716" s="1"/>
    </row>
    <row r="3717" spans="31:42">
      <c r="AE3717" s="21"/>
      <c r="AF3717" s="21"/>
      <c r="AH3717" s="23"/>
      <c r="AK3717" s="17"/>
      <c r="AO3717" s="24"/>
      <c r="AP3717" s="1"/>
    </row>
    <row r="3718" spans="31:42">
      <c r="AE3718" s="21"/>
      <c r="AF3718" s="21"/>
      <c r="AH3718" s="23"/>
      <c r="AK3718" s="17"/>
      <c r="AO3718" s="24"/>
      <c r="AP3718" s="1"/>
    </row>
    <row r="3719" spans="31:42">
      <c r="AE3719" s="21"/>
      <c r="AF3719" s="21"/>
      <c r="AH3719" s="23"/>
      <c r="AK3719" s="17"/>
      <c r="AO3719" s="24"/>
      <c r="AP3719" s="1"/>
    </row>
    <row r="3720" spans="31:42">
      <c r="AE3720" s="21"/>
      <c r="AF3720" s="21"/>
      <c r="AH3720" s="23"/>
      <c r="AK3720" s="17"/>
      <c r="AO3720" s="24"/>
      <c r="AP3720" s="1"/>
    </row>
    <row r="3721" spans="31:42">
      <c r="AE3721" s="21"/>
      <c r="AF3721" s="21"/>
      <c r="AH3721" s="23"/>
      <c r="AK3721" s="17"/>
      <c r="AO3721" s="24"/>
      <c r="AP3721" s="1"/>
    </row>
    <row r="3722" spans="31:42">
      <c r="AE3722" s="21"/>
      <c r="AF3722" s="21"/>
      <c r="AH3722" s="23"/>
      <c r="AK3722" s="17"/>
      <c r="AO3722" s="24"/>
      <c r="AP3722" s="1"/>
    </row>
    <row r="3723" spans="31:42">
      <c r="AE3723" s="21"/>
      <c r="AF3723" s="21"/>
      <c r="AH3723" s="23"/>
      <c r="AK3723" s="17"/>
      <c r="AO3723" s="24"/>
      <c r="AP3723" s="1"/>
    </row>
    <row r="3724" spans="31:42">
      <c r="AE3724" s="21"/>
      <c r="AF3724" s="21"/>
      <c r="AH3724" s="23"/>
      <c r="AK3724" s="17"/>
      <c r="AO3724" s="24"/>
      <c r="AP3724" s="1"/>
    </row>
    <row r="3725" spans="31:42">
      <c r="AE3725" s="21"/>
      <c r="AF3725" s="21"/>
      <c r="AH3725" s="23"/>
      <c r="AK3725" s="17"/>
      <c r="AO3725" s="24"/>
      <c r="AP3725" s="1"/>
    </row>
    <row r="3726" spans="31:42">
      <c r="AE3726" s="21"/>
      <c r="AF3726" s="21"/>
      <c r="AH3726" s="23"/>
      <c r="AK3726" s="17"/>
      <c r="AO3726" s="24"/>
      <c r="AP3726" s="1"/>
    </row>
    <row r="3727" spans="31:42">
      <c r="AE3727" s="21"/>
      <c r="AF3727" s="21"/>
      <c r="AH3727" s="23"/>
      <c r="AK3727" s="17"/>
      <c r="AO3727" s="24"/>
      <c r="AP3727" s="1"/>
    </row>
    <row r="3728" spans="31:42">
      <c r="AE3728" s="21"/>
      <c r="AF3728" s="21"/>
      <c r="AH3728" s="23"/>
      <c r="AK3728" s="17"/>
      <c r="AO3728" s="24"/>
      <c r="AP3728" s="1"/>
    </row>
    <row r="3729" spans="31:42">
      <c r="AE3729" s="21"/>
      <c r="AF3729" s="21"/>
      <c r="AH3729" s="23"/>
      <c r="AK3729" s="17"/>
      <c r="AO3729" s="24"/>
      <c r="AP3729" s="1"/>
    </row>
    <row r="3730" spans="31:42">
      <c r="AE3730" s="21"/>
      <c r="AF3730" s="21"/>
      <c r="AH3730" s="23"/>
      <c r="AK3730" s="17"/>
      <c r="AO3730" s="24"/>
      <c r="AP3730" s="1"/>
    </row>
    <row r="3731" spans="31:42">
      <c r="AE3731" s="21"/>
      <c r="AF3731" s="21"/>
      <c r="AH3731" s="23"/>
      <c r="AK3731" s="17"/>
      <c r="AO3731" s="24"/>
      <c r="AP3731" s="1"/>
    </row>
    <row r="3732" spans="31:42">
      <c r="AE3732" s="21"/>
      <c r="AF3732" s="21"/>
      <c r="AH3732" s="23"/>
      <c r="AK3732" s="17"/>
      <c r="AO3732" s="24"/>
      <c r="AP3732" s="1"/>
    </row>
    <row r="3733" spans="31:42">
      <c r="AE3733" s="21"/>
      <c r="AF3733" s="21"/>
      <c r="AH3733" s="23"/>
      <c r="AK3733" s="17"/>
      <c r="AO3733" s="24"/>
      <c r="AP3733" s="1"/>
    </row>
    <row r="3734" spans="31:42">
      <c r="AE3734" s="21"/>
      <c r="AF3734" s="21"/>
      <c r="AH3734" s="23"/>
      <c r="AK3734" s="17"/>
      <c r="AO3734" s="24"/>
      <c r="AP3734" s="1"/>
    </row>
    <row r="3735" spans="31:42">
      <c r="AE3735" s="21"/>
      <c r="AF3735" s="21"/>
      <c r="AH3735" s="23"/>
      <c r="AK3735" s="17"/>
      <c r="AO3735" s="24"/>
      <c r="AP3735" s="1"/>
    </row>
    <row r="3736" spans="31:42">
      <c r="AE3736" s="21"/>
      <c r="AF3736" s="21"/>
      <c r="AH3736" s="23"/>
      <c r="AK3736" s="17"/>
      <c r="AO3736" s="24"/>
      <c r="AP3736" s="1"/>
    </row>
    <row r="3737" spans="31:42">
      <c r="AE3737" s="21"/>
      <c r="AF3737" s="21"/>
      <c r="AH3737" s="23"/>
      <c r="AK3737" s="17"/>
      <c r="AO3737" s="24"/>
      <c r="AP3737" s="1"/>
    </row>
    <row r="3738" spans="31:42">
      <c r="AE3738" s="21"/>
      <c r="AF3738" s="21"/>
      <c r="AH3738" s="23"/>
      <c r="AK3738" s="17"/>
      <c r="AO3738" s="24"/>
      <c r="AP3738" s="1"/>
    </row>
    <row r="3739" spans="31:42">
      <c r="AE3739" s="21"/>
      <c r="AF3739" s="21"/>
      <c r="AH3739" s="23"/>
      <c r="AK3739" s="17"/>
      <c r="AO3739" s="24"/>
      <c r="AP3739" s="1"/>
    </row>
    <row r="3740" spans="31:42">
      <c r="AE3740" s="21"/>
      <c r="AF3740" s="21"/>
      <c r="AH3740" s="23"/>
      <c r="AK3740" s="17"/>
      <c r="AO3740" s="24"/>
      <c r="AP3740" s="1"/>
    </row>
    <row r="3741" spans="31:42">
      <c r="AE3741" s="21"/>
      <c r="AF3741" s="21"/>
      <c r="AH3741" s="23"/>
      <c r="AK3741" s="17"/>
      <c r="AO3741" s="24"/>
      <c r="AP3741" s="1"/>
    </row>
    <row r="3742" spans="31:42">
      <c r="AE3742" s="21"/>
      <c r="AF3742" s="21"/>
      <c r="AH3742" s="23"/>
      <c r="AK3742" s="17"/>
      <c r="AO3742" s="24"/>
      <c r="AP3742" s="1"/>
    </row>
    <row r="3743" spans="31:42">
      <c r="AE3743" s="21"/>
      <c r="AF3743" s="21"/>
      <c r="AH3743" s="23"/>
      <c r="AK3743" s="17"/>
      <c r="AO3743" s="24"/>
      <c r="AP3743" s="1"/>
    </row>
    <row r="3744" spans="31:42">
      <c r="AE3744" s="21"/>
      <c r="AF3744" s="21"/>
      <c r="AH3744" s="23"/>
      <c r="AK3744" s="17"/>
      <c r="AO3744" s="24"/>
      <c r="AP3744" s="1"/>
    </row>
    <row r="3745" spans="31:42">
      <c r="AE3745" s="21"/>
      <c r="AF3745" s="21"/>
      <c r="AH3745" s="23"/>
      <c r="AK3745" s="17"/>
      <c r="AO3745" s="24"/>
      <c r="AP3745" s="1"/>
    </row>
    <row r="3746" spans="31:42">
      <c r="AE3746" s="21"/>
      <c r="AF3746" s="21"/>
      <c r="AH3746" s="23"/>
      <c r="AK3746" s="17"/>
      <c r="AO3746" s="24"/>
      <c r="AP3746" s="1"/>
    </row>
    <row r="3747" spans="31:42">
      <c r="AE3747" s="21"/>
      <c r="AF3747" s="21"/>
      <c r="AH3747" s="23"/>
      <c r="AK3747" s="17"/>
      <c r="AO3747" s="24"/>
      <c r="AP3747" s="1"/>
    </row>
    <row r="3748" spans="31:42">
      <c r="AE3748" s="21"/>
      <c r="AF3748" s="21"/>
      <c r="AH3748" s="23"/>
      <c r="AK3748" s="17"/>
      <c r="AO3748" s="24"/>
      <c r="AP3748" s="1"/>
    </row>
    <row r="3749" spans="31:42">
      <c r="AE3749" s="21"/>
      <c r="AF3749" s="21"/>
      <c r="AH3749" s="23"/>
      <c r="AK3749" s="17"/>
      <c r="AO3749" s="24"/>
      <c r="AP3749" s="1"/>
    </row>
    <row r="3750" spans="31:42">
      <c r="AE3750" s="21"/>
      <c r="AF3750" s="21"/>
      <c r="AH3750" s="23"/>
      <c r="AK3750" s="17"/>
      <c r="AO3750" s="24"/>
      <c r="AP3750" s="1"/>
    </row>
    <row r="3751" spans="31:42">
      <c r="AE3751" s="21"/>
      <c r="AF3751" s="21"/>
      <c r="AH3751" s="23"/>
      <c r="AK3751" s="17"/>
      <c r="AO3751" s="24"/>
      <c r="AP3751" s="1"/>
    </row>
    <row r="3752" spans="31:42">
      <c r="AE3752" s="21"/>
      <c r="AF3752" s="21"/>
      <c r="AH3752" s="23"/>
      <c r="AK3752" s="17"/>
      <c r="AO3752" s="24"/>
      <c r="AP3752" s="1"/>
    </row>
    <row r="3753" spans="31:42">
      <c r="AE3753" s="21"/>
      <c r="AF3753" s="21"/>
      <c r="AH3753" s="23"/>
      <c r="AK3753" s="17"/>
      <c r="AO3753" s="24"/>
      <c r="AP3753" s="1"/>
    </row>
    <row r="3754" spans="31:42">
      <c r="AE3754" s="21"/>
      <c r="AF3754" s="21"/>
      <c r="AH3754" s="23"/>
      <c r="AK3754" s="17"/>
      <c r="AO3754" s="24"/>
      <c r="AP3754" s="1"/>
    </row>
    <row r="3755" spans="31:42">
      <c r="AE3755" s="21"/>
      <c r="AF3755" s="21"/>
      <c r="AH3755" s="23"/>
      <c r="AK3755" s="17"/>
      <c r="AO3755" s="24"/>
      <c r="AP3755" s="1"/>
    </row>
    <row r="3756" spans="31:42">
      <c r="AE3756" s="21"/>
      <c r="AF3756" s="21"/>
      <c r="AH3756" s="23"/>
      <c r="AK3756" s="17"/>
      <c r="AO3756" s="24"/>
      <c r="AP3756" s="1"/>
    </row>
    <row r="3757" spans="31:42">
      <c r="AE3757" s="21"/>
      <c r="AF3757" s="21"/>
      <c r="AH3757" s="23"/>
      <c r="AK3757" s="17"/>
      <c r="AO3757" s="24"/>
      <c r="AP3757" s="1"/>
    </row>
    <row r="3758" spans="31:42">
      <c r="AE3758" s="21"/>
      <c r="AF3758" s="21"/>
      <c r="AH3758" s="23"/>
      <c r="AK3758" s="17"/>
      <c r="AO3758" s="24"/>
      <c r="AP3758" s="1"/>
    </row>
    <row r="3759" spans="31:42">
      <c r="AE3759" s="21"/>
      <c r="AF3759" s="21"/>
      <c r="AH3759" s="23"/>
      <c r="AK3759" s="17"/>
      <c r="AO3759" s="24"/>
      <c r="AP3759" s="1"/>
    </row>
    <row r="3760" spans="31:42">
      <c r="AE3760" s="21"/>
      <c r="AF3760" s="21"/>
      <c r="AH3760" s="23"/>
      <c r="AK3760" s="17"/>
      <c r="AO3760" s="24"/>
      <c r="AP3760" s="1"/>
    </row>
    <row r="3761" spans="31:42">
      <c r="AE3761" s="21"/>
      <c r="AF3761" s="21"/>
      <c r="AH3761" s="23"/>
      <c r="AK3761" s="17"/>
      <c r="AO3761" s="24"/>
      <c r="AP3761" s="1"/>
    </row>
    <row r="3762" spans="31:42">
      <c r="AE3762" s="21"/>
      <c r="AF3762" s="21"/>
      <c r="AH3762" s="23"/>
      <c r="AK3762" s="17"/>
      <c r="AO3762" s="24"/>
      <c r="AP3762" s="1"/>
    </row>
    <row r="3763" spans="31:42">
      <c r="AE3763" s="21"/>
      <c r="AF3763" s="21"/>
      <c r="AH3763" s="23"/>
      <c r="AK3763" s="17"/>
      <c r="AO3763" s="24"/>
      <c r="AP3763" s="1"/>
    </row>
    <row r="3764" spans="31:42">
      <c r="AE3764" s="21"/>
      <c r="AF3764" s="21"/>
      <c r="AH3764" s="23"/>
      <c r="AK3764" s="17"/>
      <c r="AO3764" s="24"/>
      <c r="AP3764" s="1"/>
    </row>
    <row r="3765" spans="31:42">
      <c r="AE3765" s="21"/>
      <c r="AF3765" s="21"/>
      <c r="AH3765" s="23"/>
      <c r="AK3765" s="17"/>
      <c r="AO3765" s="24"/>
      <c r="AP3765" s="1"/>
    </row>
    <row r="3766" spans="31:42">
      <c r="AE3766" s="21"/>
      <c r="AF3766" s="21"/>
      <c r="AH3766" s="23"/>
      <c r="AK3766" s="17"/>
      <c r="AO3766" s="24"/>
      <c r="AP3766" s="1"/>
    </row>
    <row r="3767" spans="31:42">
      <c r="AE3767" s="21"/>
      <c r="AF3767" s="21"/>
      <c r="AH3767" s="23"/>
      <c r="AK3767" s="17"/>
      <c r="AO3767" s="24"/>
      <c r="AP3767" s="1"/>
    </row>
    <row r="3768" spans="31:42">
      <c r="AE3768" s="21"/>
      <c r="AF3768" s="21"/>
      <c r="AH3768" s="23"/>
      <c r="AK3768" s="17"/>
      <c r="AO3768" s="24"/>
      <c r="AP3768" s="1"/>
    </row>
    <row r="3769" spans="31:42">
      <c r="AE3769" s="21"/>
      <c r="AF3769" s="21"/>
      <c r="AH3769" s="23"/>
      <c r="AK3769" s="17"/>
      <c r="AO3769" s="24"/>
      <c r="AP3769" s="1"/>
    </row>
    <row r="3770" spans="31:42">
      <c r="AE3770" s="21"/>
      <c r="AF3770" s="21"/>
      <c r="AH3770" s="23"/>
      <c r="AK3770" s="17"/>
      <c r="AO3770" s="24"/>
      <c r="AP3770" s="1"/>
    </row>
    <row r="3771" spans="31:42">
      <c r="AE3771" s="21"/>
      <c r="AF3771" s="21"/>
      <c r="AH3771" s="23"/>
      <c r="AK3771" s="17"/>
      <c r="AO3771" s="24"/>
      <c r="AP3771" s="1"/>
    </row>
    <row r="3772" spans="31:42">
      <c r="AE3772" s="21"/>
      <c r="AF3772" s="21"/>
      <c r="AH3772" s="23"/>
      <c r="AK3772" s="17"/>
      <c r="AO3772" s="24"/>
      <c r="AP3772" s="1"/>
    </row>
    <row r="3773" spans="31:42">
      <c r="AE3773" s="21"/>
      <c r="AF3773" s="21"/>
      <c r="AH3773" s="23"/>
      <c r="AK3773" s="17"/>
      <c r="AO3773" s="24"/>
      <c r="AP3773" s="1"/>
    </row>
    <row r="3774" spans="31:42">
      <c r="AE3774" s="21"/>
      <c r="AF3774" s="21"/>
      <c r="AH3774" s="23"/>
      <c r="AK3774" s="17"/>
      <c r="AO3774" s="24"/>
      <c r="AP3774" s="1"/>
    </row>
    <row r="3775" spans="31:42">
      <c r="AE3775" s="21"/>
      <c r="AF3775" s="21"/>
      <c r="AH3775" s="23"/>
      <c r="AK3775" s="17"/>
      <c r="AO3775" s="24"/>
      <c r="AP3775" s="1"/>
    </row>
    <row r="3776" spans="31:42">
      <c r="AE3776" s="21"/>
      <c r="AF3776" s="21"/>
      <c r="AH3776" s="23"/>
      <c r="AK3776" s="17"/>
      <c r="AO3776" s="24"/>
      <c r="AP3776" s="1"/>
    </row>
    <row r="3777" spans="31:42">
      <c r="AE3777" s="21"/>
      <c r="AF3777" s="21"/>
      <c r="AH3777" s="23"/>
      <c r="AK3777" s="17"/>
      <c r="AO3777" s="24"/>
      <c r="AP3777" s="1"/>
    </row>
    <row r="3778" spans="31:42">
      <c r="AE3778" s="21"/>
      <c r="AF3778" s="21"/>
      <c r="AH3778" s="23"/>
      <c r="AK3778" s="17"/>
      <c r="AO3778" s="24"/>
      <c r="AP3778" s="1"/>
    </row>
    <row r="3779" spans="31:42">
      <c r="AE3779" s="21"/>
      <c r="AF3779" s="21"/>
      <c r="AH3779" s="23"/>
      <c r="AK3779" s="17"/>
      <c r="AO3779" s="24"/>
      <c r="AP3779" s="1"/>
    </row>
    <row r="3780" spans="31:42">
      <c r="AE3780" s="21"/>
      <c r="AF3780" s="21"/>
      <c r="AH3780" s="23"/>
      <c r="AK3780" s="17"/>
      <c r="AO3780" s="24"/>
      <c r="AP3780" s="1"/>
    </row>
    <row r="3781" spans="31:42">
      <c r="AE3781" s="21"/>
      <c r="AF3781" s="21"/>
      <c r="AH3781" s="23"/>
      <c r="AK3781" s="17"/>
      <c r="AO3781" s="24"/>
      <c r="AP3781" s="1"/>
    </row>
    <row r="3782" spans="31:42">
      <c r="AE3782" s="21"/>
      <c r="AF3782" s="21"/>
      <c r="AH3782" s="23"/>
      <c r="AK3782" s="17"/>
      <c r="AO3782" s="24"/>
      <c r="AP3782" s="1"/>
    </row>
    <row r="3783" spans="31:42">
      <c r="AE3783" s="21"/>
      <c r="AF3783" s="21"/>
      <c r="AH3783" s="23"/>
      <c r="AK3783" s="17"/>
      <c r="AO3783" s="24"/>
      <c r="AP3783" s="1"/>
    </row>
    <row r="3784" spans="31:42">
      <c r="AE3784" s="21"/>
      <c r="AF3784" s="21"/>
      <c r="AH3784" s="23"/>
      <c r="AK3784" s="17"/>
      <c r="AO3784" s="24"/>
      <c r="AP3784" s="1"/>
    </row>
    <row r="3785" spans="31:42">
      <c r="AE3785" s="21"/>
      <c r="AF3785" s="21"/>
      <c r="AH3785" s="23"/>
      <c r="AK3785" s="17"/>
      <c r="AO3785" s="24"/>
      <c r="AP3785" s="1"/>
    </row>
    <row r="3786" spans="31:42">
      <c r="AE3786" s="21"/>
      <c r="AF3786" s="21"/>
      <c r="AH3786" s="23"/>
      <c r="AK3786" s="17"/>
      <c r="AO3786" s="24"/>
      <c r="AP3786" s="1"/>
    </row>
    <row r="3787" spans="31:42">
      <c r="AE3787" s="21"/>
      <c r="AF3787" s="21"/>
      <c r="AH3787" s="23"/>
      <c r="AK3787" s="17"/>
      <c r="AO3787" s="24"/>
      <c r="AP3787" s="1"/>
    </row>
    <row r="3788" spans="31:42">
      <c r="AE3788" s="21"/>
      <c r="AF3788" s="21"/>
      <c r="AH3788" s="23"/>
      <c r="AK3788" s="17"/>
      <c r="AO3788" s="24"/>
      <c r="AP3788" s="1"/>
    </row>
    <row r="3789" spans="31:42">
      <c r="AE3789" s="21"/>
      <c r="AF3789" s="21"/>
      <c r="AH3789" s="23"/>
      <c r="AK3789" s="17"/>
      <c r="AO3789" s="24"/>
      <c r="AP3789" s="1"/>
    </row>
    <row r="3790" spans="31:42">
      <c r="AE3790" s="21"/>
      <c r="AF3790" s="21"/>
      <c r="AH3790" s="23"/>
      <c r="AK3790" s="17"/>
      <c r="AO3790" s="24"/>
      <c r="AP3790" s="1"/>
    </row>
    <row r="3791" spans="31:42">
      <c r="AE3791" s="21"/>
      <c r="AF3791" s="21"/>
      <c r="AH3791" s="23"/>
      <c r="AK3791" s="17"/>
      <c r="AO3791" s="24"/>
      <c r="AP3791" s="1"/>
    </row>
    <row r="3792" spans="31:42">
      <c r="AE3792" s="21"/>
      <c r="AF3792" s="21"/>
      <c r="AH3792" s="23"/>
      <c r="AK3792" s="17"/>
      <c r="AO3792" s="24"/>
      <c r="AP3792" s="1"/>
    </row>
    <row r="3793" spans="31:42">
      <c r="AE3793" s="21"/>
      <c r="AF3793" s="21"/>
      <c r="AH3793" s="23"/>
      <c r="AK3793" s="17"/>
      <c r="AO3793" s="24"/>
      <c r="AP3793" s="1"/>
    </row>
    <row r="3794" spans="31:42">
      <c r="AE3794" s="21"/>
      <c r="AF3794" s="21"/>
      <c r="AH3794" s="23"/>
      <c r="AK3794" s="17"/>
      <c r="AO3794" s="24"/>
      <c r="AP3794" s="1"/>
    </row>
    <row r="3795" spans="31:42">
      <c r="AE3795" s="21"/>
      <c r="AF3795" s="21"/>
      <c r="AH3795" s="23"/>
      <c r="AK3795" s="17"/>
      <c r="AO3795" s="24"/>
      <c r="AP3795" s="1"/>
    </row>
    <row r="3796" spans="31:42">
      <c r="AE3796" s="21"/>
      <c r="AF3796" s="21"/>
      <c r="AH3796" s="23"/>
      <c r="AK3796" s="17"/>
      <c r="AO3796" s="24"/>
      <c r="AP3796" s="1"/>
    </row>
    <row r="3797" spans="31:42">
      <c r="AE3797" s="21"/>
      <c r="AF3797" s="21"/>
      <c r="AH3797" s="23"/>
      <c r="AK3797" s="17"/>
      <c r="AO3797" s="24"/>
      <c r="AP3797" s="1"/>
    </row>
    <row r="3798" spans="31:42">
      <c r="AE3798" s="21"/>
      <c r="AF3798" s="21"/>
      <c r="AH3798" s="23"/>
      <c r="AK3798" s="17"/>
      <c r="AO3798" s="24"/>
      <c r="AP3798" s="1"/>
    </row>
    <row r="3799" spans="31:42">
      <c r="AE3799" s="21"/>
      <c r="AF3799" s="21"/>
      <c r="AH3799" s="23"/>
      <c r="AK3799" s="17"/>
      <c r="AO3799" s="24"/>
      <c r="AP3799" s="1"/>
    </row>
    <row r="3800" spans="31:42">
      <c r="AE3800" s="21"/>
      <c r="AF3800" s="21"/>
      <c r="AH3800" s="23"/>
      <c r="AK3800" s="17"/>
      <c r="AO3800" s="24"/>
      <c r="AP3800" s="1"/>
    </row>
    <row r="3801" spans="31:42">
      <c r="AE3801" s="21"/>
      <c r="AF3801" s="21"/>
      <c r="AH3801" s="23"/>
      <c r="AK3801" s="17"/>
      <c r="AO3801" s="24"/>
      <c r="AP3801" s="1"/>
    </row>
    <row r="3802" spans="31:42">
      <c r="AE3802" s="21"/>
      <c r="AF3802" s="21"/>
      <c r="AH3802" s="23"/>
      <c r="AK3802" s="17"/>
      <c r="AO3802" s="24"/>
      <c r="AP3802" s="1"/>
    </row>
    <row r="3803" spans="31:42">
      <c r="AE3803" s="21"/>
      <c r="AF3803" s="21"/>
      <c r="AH3803" s="23"/>
      <c r="AK3803" s="17"/>
      <c r="AO3803" s="24"/>
      <c r="AP3803" s="1"/>
    </row>
    <row r="3804" spans="31:42">
      <c r="AE3804" s="21"/>
      <c r="AF3804" s="21"/>
      <c r="AH3804" s="23"/>
      <c r="AK3804" s="17"/>
      <c r="AO3804" s="24"/>
      <c r="AP3804" s="1"/>
    </row>
    <row r="3805" spans="31:42">
      <c r="AE3805" s="21"/>
      <c r="AF3805" s="21"/>
      <c r="AH3805" s="23"/>
      <c r="AK3805" s="17"/>
      <c r="AO3805" s="24"/>
      <c r="AP3805" s="1"/>
    </row>
    <row r="3806" spans="31:42">
      <c r="AE3806" s="21"/>
      <c r="AF3806" s="21"/>
      <c r="AH3806" s="23"/>
      <c r="AK3806" s="17"/>
      <c r="AO3806" s="24"/>
      <c r="AP3806" s="1"/>
    </row>
    <row r="3807" spans="31:42">
      <c r="AE3807" s="21"/>
      <c r="AF3807" s="21"/>
      <c r="AH3807" s="23"/>
      <c r="AK3807" s="17"/>
      <c r="AO3807" s="24"/>
      <c r="AP3807" s="1"/>
    </row>
    <row r="3808" spans="31:42">
      <c r="AE3808" s="21"/>
      <c r="AF3808" s="21"/>
      <c r="AH3808" s="23"/>
      <c r="AK3808" s="17"/>
      <c r="AO3808" s="24"/>
      <c r="AP3808" s="1"/>
    </row>
    <row r="3809" spans="31:42">
      <c r="AE3809" s="21"/>
      <c r="AF3809" s="21"/>
      <c r="AH3809" s="23"/>
      <c r="AK3809" s="17"/>
      <c r="AO3809" s="24"/>
      <c r="AP3809" s="1"/>
    </row>
    <row r="3810" spans="31:42">
      <c r="AE3810" s="21"/>
      <c r="AF3810" s="21"/>
      <c r="AH3810" s="23"/>
      <c r="AK3810" s="17"/>
      <c r="AO3810" s="24"/>
      <c r="AP3810" s="1"/>
    </row>
    <row r="3811" spans="31:42">
      <c r="AE3811" s="21"/>
      <c r="AF3811" s="21"/>
      <c r="AH3811" s="23"/>
      <c r="AK3811" s="17"/>
      <c r="AO3811" s="24"/>
      <c r="AP3811" s="1"/>
    </row>
    <row r="3812" spans="31:42">
      <c r="AE3812" s="21"/>
      <c r="AF3812" s="21"/>
      <c r="AH3812" s="23"/>
      <c r="AK3812" s="17"/>
      <c r="AO3812" s="24"/>
      <c r="AP3812" s="1"/>
    </row>
    <row r="3813" spans="31:42">
      <c r="AE3813" s="21"/>
      <c r="AF3813" s="21"/>
      <c r="AH3813" s="23"/>
      <c r="AK3813" s="17"/>
      <c r="AO3813" s="24"/>
      <c r="AP3813" s="1"/>
    </row>
    <row r="3814" spans="31:42">
      <c r="AE3814" s="21"/>
      <c r="AF3814" s="21"/>
      <c r="AH3814" s="23"/>
      <c r="AK3814" s="17"/>
      <c r="AO3814" s="24"/>
      <c r="AP3814" s="1"/>
    </row>
    <row r="3815" spans="31:42">
      <c r="AE3815" s="21"/>
      <c r="AF3815" s="21"/>
      <c r="AH3815" s="23"/>
      <c r="AK3815" s="17"/>
      <c r="AO3815" s="24"/>
      <c r="AP3815" s="1"/>
    </row>
    <row r="3816" spans="31:42">
      <c r="AE3816" s="21"/>
      <c r="AF3816" s="21"/>
      <c r="AH3816" s="23"/>
      <c r="AK3816" s="17"/>
      <c r="AO3816" s="24"/>
      <c r="AP3816" s="1"/>
    </row>
    <row r="3817" spans="31:42">
      <c r="AE3817" s="21"/>
      <c r="AF3817" s="21"/>
      <c r="AH3817" s="23"/>
      <c r="AK3817" s="17"/>
      <c r="AO3817" s="24"/>
      <c r="AP3817" s="1"/>
    </row>
    <row r="3818" spans="31:42">
      <c r="AE3818" s="21"/>
      <c r="AF3818" s="21"/>
      <c r="AH3818" s="23"/>
      <c r="AK3818" s="17"/>
      <c r="AO3818" s="24"/>
      <c r="AP3818" s="1"/>
    </row>
    <row r="3819" spans="31:42">
      <c r="AE3819" s="21"/>
      <c r="AF3819" s="21"/>
      <c r="AH3819" s="23"/>
      <c r="AK3819" s="17"/>
      <c r="AO3819" s="24"/>
      <c r="AP3819" s="1"/>
    </row>
    <row r="3820" spans="31:42">
      <c r="AE3820" s="21"/>
      <c r="AF3820" s="21"/>
      <c r="AH3820" s="23"/>
      <c r="AK3820" s="17"/>
      <c r="AO3820" s="24"/>
      <c r="AP3820" s="1"/>
    </row>
    <row r="3821" spans="31:42">
      <c r="AE3821" s="21"/>
      <c r="AF3821" s="21"/>
      <c r="AH3821" s="23"/>
      <c r="AK3821" s="17"/>
      <c r="AO3821" s="24"/>
      <c r="AP3821" s="1"/>
    </row>
    <row r="3822" spans="31:42">
      <c r="AE3822" s="21"/>
      <c r="AF3822" s="21"/>
      <c r="AH3822" s="23"/>
      <c r="AK3822" s="17"/>
      <c r="AO3822" s="24"/>
      <c r="AP3822" s="1"/>
    </row>
    <row r="3823" spans="31:42">
      <c r="AE3823" s="21"/>
      <c r="AF3823" s="21"/>
      <c r="AH3823" s="23"/>
      <c r="AK3823" s="17"/>
      <c r="AO3823" s="24"/>
      <c r="AP3823" s="1"/>
    </row>
    <row r="3824" spans="31:42">
      <c r="AE3824" s="21"/>
      <c r="AF3824" s="21"/>
      <c r="AH3824" s="23"/>
      <c r="AK3824" s="17"/>
      <c r="AO3824" s="24"/>
      <c r="AP3824" s="1"/>
    </row>
    <row r="3825" spans="31:42">
      <c r="AE3825" s="21"/>
      <c r="AF3825" s="21"/>
      <c r="AH3825" s="23"/>
      <c r="AK3825" s="17"/>
      <c r="AO3825" s="24"/>
      <c r="AP3825" s="1"/>
    </row>
    <row r="3826" spans="31:42">
      <c r="AE3826" s="21"/>
      <c r="AF3826" s="21"/>
      <c r="AH3826" s="23"/>
      <c r="AK3826" s="17"/>
      <c r="AO3826" s="24"/>
      <c r="AP3826" s="1"/>
    </row>
    <row r="3827" spans="31:42">
      <c r="AE3827" s="21"/>
      <c r="AF3827" s="21"/>
      <c r="AH3827" s="23"/>
      <c r="AK3827" s="17"/>
      <c r="AO3827" s="24"/>
      <c r="AP3827" s="1"/>
    </row>
    <row r="3828" spans="31:42">
      <c r="AE3828" s="21"/>
      <c r="AF3828" s="21"/>
      <c r="AH3828" s="23"/>
      <c r="AK3828" s="17"/>
      <c r="AO3828" s="24"/>
      <c r="AP3828" s="1"/>
    </row>
    <row r="3829" spans="31:42">
      <c r="AE3829" s="21"/>
      <c r="AF3829" s="21"/>
      <c r="AH3829" s="23"/>
      <c r="AK3829" s="17"/>
      <c r="AO3829" s="24"/>
      <c r="AP3829" s="1"/>
    </row>
    <row r="3830" spans="31:42">
      <c r="AE3830" s="21"/>
      <c r="AF3830" s="21"/>
      <c r="AH3830" s="23"/>
      <c r="AK3830" s="17"/>
      <c r="AO3830" s="24"/>
      <c r="AP3830" s="1"/>
    </row>
    <row r="3831" spans="31:42">
      <c r="AE3831" s="21"/>
      <c r="AF3831" s="21"/>
      <c r="AH3831" s="23"/>
      <c r="AK3831" s="17"/>
      <c r="AO3831" s="24"/>
      <c r="AP3831" s="1"/>
    </row>
    <row r="3832" spans="31:42">
      <c r="AE3832" s="21"/>
      <c r="AF3832" s="21"/>
      <c r="AH3832" s="23"/>
      <c r="AK3832" s="17"/>
      <c r="AO3832" s="24"/>
      <c r="AP3832" s="1"/>
    </row>
    <row r="3833" spans="31:42">
      <c r="AE3833" s="21"/>
      <c r="AF3833" s="21"/>
      <c r="AH3833" s="23"/>
      <c r="AK3833" s="17"/>
      <c r="AO3833" s="24"/>
      <c r="AP3833" s="1"/>
    </row>
    <row r="3834" spans="31:42">
      <c r="AE3834" s="21"/>
      <c r="AF3834" s="21"/>
      <c r="AH3834" s="23"/>
      <c r="AK3834" s="17"/>
      <c r="AO3834" s="24"/>
      <c r="AP3834" s="1"/>
    </row>
    <row r="3835" spans="31:42">
      <c r="AE3835" s="21"/>
      <c r="AF3835" s="21"/>
      <c r="AH3835" s="23"/>
      <c r="AK3835" s="17"/>
      <c r="AO3835" s="24"/>
      <c r="AP3835" s="1"/>
    </row>
    <row r="3836" spans="31:42">
      <c r="AE3836" s="21"/>
      <c r="AF3836" s="21"/>
      <c r="AH3836" s="23"/>
      <c r="AK3836" s="17"/>
      <c r="AO3836" s="24"/>
      <c r="AP3836" s="1"/>
    </row>
    <row r="3837" spans="31:42">
      <c r="AE3837" s="21"/>
      <c r="AF3837" s="21"/>
      <c r="AH3837" s="23"/>
      <c r="AK3837" s="17"/>
      <c r="AO3837" s="24"/>
      <c r="AP3837" s="1"/>
    </row>
    <row r="3838" spans="31:42">
      <c r="AE3838" s="21"/>
      <c r="AF3838" s="21"/>
      <c r="AH3838" s="23"/>
      <c r="AK3838" s="17"/>
      <c r="AO3838" s="24"/>
      <c r="AP3838" s="1"/>
    </row>
    <row r="3839" spans="31:42">
      <c r="AE3839" s="21"/>
      <c r="AF3839" s="21"/>
      <c r="AH3839" s="23"/>
      <c r="AK3839" s="17"/>
      <c r="AO3839" s="24"/>
      <c r="AP3839" s="1"/>
    </row>
    <row r="3840" spans="31:42">
      <c r="AE3840" s="21"/>
      <c r="AF3840" s="21"/>
      <c r="AH3840" s="23"/>
      <c r="AK3840" s="17"/>
      <c r="AO3840" s="24"/>
      <c r="AP3840" s="1"/>
    </row>
    <row r="3841" spans="31:42">
      <c r="AE3841" s="21"/>
      <c r="AF3841" s="21"/>
      <c r="AH3841" s="23"/>
      <c r="AK3841" s="17"/>
      <c r="AO3841" s="24"/>
      <c r="AP3841" s="1"/>
    </row>
    <row r="3842" spans="31:42">
      <c r="AE3842" s="21"/>
      <c r="AF3842" s="21"/>
      <c r="AH3842" s="23"/>
      <c r="AK3842" s="17"/>
      <c r="AO3842" s="24"/>
      <c r="AP3842" s="1"/>
    </row>
    <row r="3843" spans="31:42">
      <c r="AE3843" s="21"/>
      <c r="AF3843" s="21"/>
      <c r="AH3843" s="23"/>
      <c r="AK3843" s="17"/>
      <c r="AO3843" s="24"/>
      <c r="AP3843" s="1"/>
    </row>
    <row r="3844" spans="31:42">
      <c r="AE3844" s="21"/>
      <c r="AF3844" s="21"/>
      <c r="AH3844" s="23"/>
      <c r="AK3844" s="17"/>
      <c r="AO3844" s="24"/>
      <c r="AP3844" s="1"/>
    </row>
    <row r="3845" spans="31:42">
      <c r="AE3845" s="21"/>
      <c r="AF3845" s="21"/>
      <c r="AH3845" s="23"/>
      <c r="AK3845" s="17"/>
      <c r="AO3845" s="24"/>
      <c r="AP3845" s="1"/>
    </row>
    <row r="3846" spans="31:42">
      <c r="AE3846" s="21"/>
      <c r="AF3846" s="21"/>
      <c r="AH3846" s="23"/>
      <c r="AK3846" s="17"/>
      <c r="AO3846" s="24"/>
      <c r="AP3846" s="1"/>
    </row>
    <row r="3847" spans="31:42">
      <c r="AE3847" s="21"/>
      <c r="AF3847" s="21"/>
      <c r="AH3847" s="23"/>
      <c r="AK3847" s="17"/>
      <c r="AO3847" s="24"/>
      <c r="AP3847" s="1"/>
    </row>
    <row r="3848" spans="31:42">
      <c r="AE3848" s="21"/>
      <c r="AF3848" s="21"/>
      <c r="AH3848" s="23"/>
      <c r="AK3848" s="17"/>
      <c r="AO3848" s="24"/>
      <c r="AP3848" s="1"/>
    </row>
    <row r="3849" spans="31:42">
      <c r="AE3849" s="21"/>
      <c r="AF3849" s="21"/>
      <c r="AH3849" s="23"/>
      <c r="AK3849" s="17"/>
      <c r="AO3849" s="24"/>
      <c r="AP3849" s="1"/>
    </row>
    <row r="3850" spans="31:42">
      <c r="AE3850" s="21"/>
      <c r="AF3850" s="21"/>
      <c r="AH3850" s="23"/>
      <c r="AK3850" s="17"/>
      <c r="AO3850" s="24"/>
      <c r="AP3850" s="1"/>
    </row>
    <row r="3851" spans="31:42">
      <c r="AE3851" s="21"/>
      <c r="AF3851" s="21"/>
      <c r="AH3851" s="23"/>
      <c r="AK3851" s="17"/>
      <c r="AO3851" s="24"/>
      <c r="AP3851" s="1"/>
    </row>
    <row r="3852" spans="31:42">
      <c r="AE3852" s="21"/>
      <c r="AF3852" s="21"/>
      <c r="AH3852" s="23"/>
      <c r="AK3852" s="17"/>
      <c r="AO3852" s="24"/>
      <c r="AP3852" s="1"/>
    </row>
    <row r="3853" spans="31:42">
      <c r="AE3853" s="21"/>
      <c r="AF3853" s="21"/>
      <c r="AH3853" s="23"/>
      <c r="AK3853" s="17"/>
      <c r="AO3853" s="24"/>
      <c r="AP3853" s="1"/>
    </row>
    <row r="3854" spans="31:42">
      <c r="AE3854" s="21"/>
      <c r="AF3854" s="21"/>
      <c r="AH3854" s="23"/>
      <c r="AK3854" s="17"/>
      <c r="AO3854" s="24"/>
      <c r="AP3854" s="1"/>
    </row>
    <row r="3855" spans="31:42">
      <c r="AE3855" s="21"/>
      <c r="AF3855" s="21"/>
      <c r="AH3855" s="23"/>
      <c r="AK3855" s="17"/>
      <c r="AO3855" s="24"/>
      <c r="AP3855" s="1"/>
    </row>
    <row r="3856" spans="31:42">
      <c r="AE3856" s="21"/>
      <c r="AF3856" s="21"/>
      <c r="AH3856" s="23"/>
      <c r="AK3856" s="17"/>
      <c r="AO3856" s="24"/>
      <c r="AP3856" s="1"/>
    </row>
    <row r="3857" spans="31:42">
      <c r="AE3857" s="21"/>
      <c r="AF3857" s="21"/>
      <c r="AH3857" s="23"/>
      <c r="AK3857" s="17"/>
      <c r="AO3857" s="24"/>
      <c r="AP3857" s="1"/>
    </row>
    <row r="3858" spans="31:42">
      <c r="AE3858" s="21"/>
      <c r="AF3858" s="21"/>
      <c r="AH3858" s="23"/>
      <c r="AK3858" s="17"/>
      <c r="AO3858" s="24"/>
      <c r="AP3858" s="1"/>
    </row>
    <row r="3859" spans="31:42">
      <c r="AE3859" s="21"/>
      <c r="AF3859" s="21"/>
      <c r="AH3859" s="23"/>
      <c r="AK3859" s="17"/>
      <c r="AO3859" s="24"/>
      <c r="AP3859" s="1"/>
    </row>
    <row r="3860" spans="31:42">
      <c r="AE3860" s="21"/>
      <c r="AF3860" s="21"/>
      <c r="AH3860" s="23"/>
      <c r="AK3860" s="17"/>
      <c r="AO3860" s="24"/>
      <c r="AP3860" s="1"/>
    </row>
    <row r="3861" spans="31:42">
      <c r="AE3861" s="21"/>
      <c r="AF3861" s="21"/>
      <c r="AH3861" s="23"/>
      <c r="AK3861" s="17"/>
      <c r="AO3861" s="24"/>
      <c r="AP3861" s="1"/>
    </row>
    <row r="3862" spans="31:42">
      <c r="AE3862" s="21"/>
      <c r="AF3862" s="21"/>
      <c r="AH3862" s="23"/>
      <c r="AK3862" s="17"/>
      <c r="AO3862" s="24"/>
      <c r="AP3862" s="1"/>
    </row>
    <row r="3863" spans="31:42">
      <c r="AE3863" s="21"/>
      <c r="AF3863" s="21"/>
      <c r="AH3863" s="23"/>
      <c r="AK3863" s="17"/>
      <c r="AO3863" s="24"/>
      <c r="AP3863" s="1"/>
    </row>
    <row r="3864" spans="31:42">
      <c r="AE3864" s="21"/>
      <c r="AF3864" s="21"/>
      <c r="AH3864" s="23"/>
      <c r="AK3864" s="17"/>
      <c r="AO3864" s="24"/>
      <c r="AP3864" s="1"/>
    </row>
    <row r="3865" spans="31:42">
      <c r="AE3865" s="21"/>
      <c r="AF3865" s="21"/>
      <c r="AH3865" s="23"/>
      <c r="AK3865" s="17"/>
      <c r="AO3865" s="24"/>
      <c r="AP3865" s="1"/>
    </row>
    <row r="3866" spans="31:42">
      <c r="AE3866" s="21"/>
      <c r="AF3866" s="21"/>
      <c r="AH3866" s="23"/>
      <c r="AK3866" s="17"/>
      <c r="AO3866" s="24"/>
      <c r="AP3866" s="1"/>
    </row>
    <row r="3867" spans="31:42">
      <c r="AE3867" s="21"/>
      <c r="AF3867" s="21"/>
      <c r="AH3867" s="23"/>
      <c r="AK3867" s="17"/>
      <c r="AO3867" s="24"/>
      <c r="AP3867" s="1"/>
    </row>
    <row r="3868" spans="31:42">
      <c r="AE3868" s="21"/>
      <c r="AF3868" s="21"/>
      <c r="AH3868" s="23"/>
      <c r="AK3868" s="17"/>
      <c r="AO3868" s="24"/>
      <c r="AP3868" s="1"/>
    </row>
    <row r="3869" spans="31:42">
      <c r="AE3869" s="21"/>
      <c r="AF3869" s="21"/>
      <c r="AH3869" s="23"/>
      <c r="AK3869" s="17"/>
      <c r="AO3869" s="24"/>
      <c r="AP3869" s="1"/>
    </row>
    <row r="3870" spans="31:42">
      <c r="AE3870" s="21"/>
      <c r="AF3870" s="21"/>
      <c r="AH3870" s="23"/>
      <c r="AK3870" s="17"/>
      <c r="AO3870" s="24"/>
      <c r="AP3870" s="1"/>
    </row>
    <row r="3871" spans="31:42">
      <c r="AE3871" s="21"/>
      <c r="AF3871" s="21"/>
      <c r="AH3871" s="23"/>
      <c r="AK3871" s="17"/>
      <c r="AO3871" s="24"/>
      <c r="AP3871" s="1"/>
    </row>
    <row r="3872" spans="31:42">
      <c r="AE3872" s="21"/>
      <c r="AF3872" s="21"/>
      <c r="AH3872" s="23"/>
      <c r="AK3872" s="17"/>
      <c r="AO3872" s="24"/>
      <c r="AP3872" s="1"/>
    </row>
    <row r="3873" spans="31:42">
      <c r="AE3873" s="21"/>
      <c r="AF3873" s="21"/>
      <c r="AH3873" s="23"/>
      <c r="AK3873" s="17"/>
      <c r="AO3873" s="24"/>
      <c r="AP3873" s="1"/>
    </row>
    <row r="3874" spans="31:42">
      <c r="AE3874" s="21"/>
      <c r="AF3874" s="21"/>
      <c r="AH3874" s="23"/>
      <c r="AK3874" s="17"/>
      <c r="AO3874" s="24"/>
      <c r="AP3874" s="1"/>
    </row>
    <row r="3875" spans="31:42">
      <c r="AE3875" s="21"/>
      <c r="AF3875" s="21"/>
      <c r="AH3875" s="23"/>
      <c r="AK3875" s="17"/>
      <c r="AO3875" s="24"/>
      <c r="AP3875" s="1"/>
    </row>
    <row r="3876" spans="31:42">
      <c r="AE3876" s="21"/>
      <c r="AF3876" s="21"/>
      <c r="AH3876" s="23"/>
      <c r="AK3876" s="17"/>
      <c r="AO3876" s="24"/>
      <c r="AP3876" s="1"/>
    </row>
    <row r="3877" spans="31:42">
      <c r="AE3877" s="21"/>
      <c r="AF3877" s="21"/>
      <c r="AH3877" s="23"/>
      <c r="AK3877" s="17"/>
      <c r="AO3877" s="24"/>
      <c r="AP3877" s="1"/>
    </row>
    <row r="3878" spans="31:42">
      <c r="AE3878" s="21"/>
      <c r="AF3878" s="21"/>
      <c r="AH3878" s="23"/>
      <c r="AK3878" s="17"/>
      <c r="AO3878" s="24"/>
      <c r="AP3878" s="1"/>
    </row>
    <row r="3879" spans="31:42">
      <c r="AE3879" s="21"/>
      <c r="AF3879" s="21"/>
      <c r="AH3879" s="23"/>
      <c r="AK3879" s="17"/>
      <c r="AO3879" s="24"/>
      <c r="AP3879" s="1"/>
    </row>
    <row r="3880" spans="31:42">
      <c r="AE3880" s="21"/>
      <c r="AF3880" s="21"/>
      <c r="AH3880" s="23"/>
      <c r="AK3880" s="17"/>
      <c r="AO3880" s="24"/>
      <c r="AP3880" s="1"/>
    </row>
    <row r="3881" spans="31:42">
      <c r="AE3881" s="21"/>
      <c r="AF3881" s="21"/>
      <c r="AH3881" s="23"/>
      <c r="AK3881" s="17"/>
      <c r="AO3881" s="24"/>
      <c r="AP3881" s="1"/>
    </row>
    <row r="3882" spans="31:42">
      <c r="AE3882" s="21"/>
      <c r="AF3882" s="21"/>
      <c r="AH3882" s="23"/>
      <c r="AK3882" s="17"/>
      <c r="AO3882" s="24"/>
      <c r="AP3882" s="1"/>
    </row>
    <row r="3883" spans="31:42">
      <c r="AE3883" s="21"/>
      <c r="AF3883" s="21"/>
      <c r="AH3883" s="23"/>
      <c r="AK3883" s="17"/>
      <c r="AO3883" s="24"/>
      <c r="AP3883" s="1"/>
    </row>
    <row r="3884" spans="31:42">
      <c r="AE3884" s="21"/>
      <c r="AF3884" s="21"/>
      <c r="AH3884" s="23"/>
      <c r="AK3884" s="17"/>
      <c r="AO3884" s="24"/>
      <c r="AP3884" s="1"/>
    </row>
    <row r="3885" spans="31:42">
      <c r="AE3885" s="21"/>
      <c r="AF3885" s="21"/>
      <c r="AH3885" s="23"/>
      <c r="AK3885" s="17"/>
      <c r="AO3885" s="24"/>
      <c r="AP3885" s="1"/>
    </row>
    <row r="3886" spans="31:42">
      <c r="AE3886" s="21"/>
      <c r="AF3886" s="21"/>
      <c r="AH3886" s="23"/>
      <c r="AK3886" s="17"/>
      <c r="AO3886" s="24"/>
      <c r="AP3886" s="1"/>
    </row>
    <row r="3887" spans="31:42">
      <c r="AE3887" s="21"/>
      <c r="AF3887" s="21"/>
      <c r="AH3887" s="23"/>
      <c r="AK3887" s="17"/>
      <c r="AO3887" s="24"/>
      <c r="AP3887" s="1"/>
    </row>
    <row r="3888" spans="31:42">
      <c r="AE3888" s="21"/>
      <c r="AF3888" s="21"/>
      <c r="AH3888" s="23"/>
      <c r="AK3888" s="17"/>
      <c r="AO3888" s="24"/>
      <c r="AP3888" s="1"/>
    </row>
    <row r="3889" spans="31:42">
      <c r="AE3889" s="21"/>
      <c r="AF3889" s="21"/>
      <c r="AH3889" s="23"/>
      <c r="AK3889" s="17"/>
      <c r="AO3889" s="24"/>
      <c r="AP3889" s="1"/>
    </row>
    <row r="3890" spans="31:42">
      <c r="AE3890" s="21"/>
      <c r="AF3890" s="21"/>
      <c r="AH3890" s="23"/>
      <c r="AK3890" s="17"/>
      <c r="AO3890" s="24"/>
      <c r="AP3890" s="1"/>
    </row>
    <row r="3891" spans="31:42">
      <c r="AE3891" s="21"/>
      <c r="AF3891" s="21"/>
      <c r="AH3891" s="23"/>
      <c r="AK3891" s="17"/>
      <c r="AO3891" s="24"/>
      <c r="AP3891" s="1"/>
    </row>
    <row r="3892" spans="31:42">
      <c r="AE3892" s="21"/>
      <c r="AF3892" s="21"/>
      <c r="AH3892" s="23"/>
      <c r="AK3892" s="17"/>
      <c r="AO3892" s="24"/>
      <c r="AP3892" s="1"/>
    </row>
    <row r="3893" spans="31:42">
      <c r="AE3893" s="21"/>
      <c r="AF3893" s="21"/>
      <c r="AH3893" s="23"/>
      <c r="AK3893" s="17"/>
      <c r="AO3893" s="24"/>
      <c r="AP3893" s="1"/>
    </row>
    <row r="3894" spans="31:42">
      <c r="AE3894" s="21"/>
      <c r="AF3894" s="21"/>
      <c r="AH3894" s="23"/>
      <c r="AK3894" s="17"/>
      <c r="AO3894" s="24"/>
      <c r="AP3894" s="1"/>
    </row>
    <row r="3895" spans="31:42">
      <c r="AE3895" s="21"/>
      <c r="AF3895" s="21"/>
      <c r="AH3895" s="23"/>
      <c r="AK3895" s="17"/>
      <c r="AO3895" s="24"/>
      <c r="AP3895" s="1"/>
    </row>
    <row r="3896" spans="31:42">
      <c r="AE3896" s="21"/>
      <c r="AF3896" s="21"/>
      <c r="AH3896" s="23"/>
      <c r="AK3896" s="17"/>
      <c r="AO3896" s="24"/>
      <c r="AP3896" s="1"/>
    </row>
    <row r="3897" spans="31:42">
      <c r="AE3897" s="21"/>
      <c r="AF3897" s="21"/>
      <c r="AH3897" s="23"/>
      <c r="AK3897" s="17"/>
      <c r="AO3897" s="24"/>
      <c r="AP3897" s="1"/>
    </row>
    <row r="3898" spans="31:42">
      <c r="AE3898" s="21"/>
      <c r="AF3898" s="21"/>
      <c r="AH3898" s="23"/>
      <c r="AK3898" s="17"/>
      <c r="AO3898" s="24"/>
      <c r="AP3898" s="1"/>
    </row>
    <row r="3899" spans="31:42">
      <c r="AE3899" s="21"/>
      <c r="AF3899" s="21"/>
      <c r="AH3899" s="23"/>
      <c r="AK3899" s="17"/>
      <c r="AO3899" s="24"/>
      <c r="AP3899" s="1"/>
    </row>
    <row r="3900" spans="31:42">
      <c r="AE3900" s="21"/>
      <c r="AF3900" s="21"/>
      <c r="AH3900" s="23"/>
      <c r="AK3900" s="17"/>
      <c r="AO3900" s="24"/>
      <c r="AP3900" s="1"/>
    </row>
    <row r="3901" spans="31:42">
      <c r="AE3901" s="21"/>
      <c r="AF3901" s="21"/>
      <c r="AH3901" s="23"/>
      <c r="AK3901" s="17"/>
      <c r="AO3901" s="24"/>
      <c r="AP3901" s="1"/>
    </row>
    <row r="3902" spans="31:42">
      <c r="AE3902" s="21"/>
      <c r="AF3902" s="21"/>
      <c r="AH3902" s="23"/>
      <c r="AK3902" s="17"/>
      <c r="AO3902" s="24"/>
      <c r="AP3902" s="1"/>
    </row>
    <row r="3903" spans="31:42">
      <c r="AE3903" s="21"/>
      <c r="AF3903" s="21"/>
      <c r="AH3903" s="23"/>
      <c r="AK3903" s="17"/>
      <c r="AO3903" s="24"/>
      <c r="AP3903" s="1"/>
    </row>
    <row r="3904" spans="31:42">
      <c r="AE3904" s="21"/>
      <c r="AF3904" s="21"/>
      <c r="AH3904" s="23"/>
      <c r="AK3904" s="17"/>
      <c r="AO3904" s="24"/>
      <c r="AP3904" s="1"/>
    </row>
    <row r="3905" spans="31:42">
      <c r="AE3905" s="21"/>
      <c r="AF3905" s="21"/>
      <c r="AH3905" s="23"/>
      <c r="AK3905" s="17"/>
      <c r="AO3905" s="24"/>
      <c r="AP3905" s="1"/>
    </row>
    <row r="3906" spans="31:42">
      <c r="AE3906" s="21"/>
      <c r="AF3906" s="21"/>
      <c r="AH3906" s="23"/>
      <c r="AK3906" s="17"/>
      <c r="AO3906" s="24"/>
      <c r="AP3906" s="1"/>
    </row>
    <row r="3907" spans="31:42">
      <c r="AE3907" s="21"/>
      <c r="AF3907" s="21"/>
      <c r="AH3907" s="23"/>
      <c r="AK3907" s="17"/>
      <c r="AO3907" s="24"/>
      <c r="AP3907" s="1"/>
    </row>
    <row r="3908" spans="31:42">
      <c r="AE3908" s="21"/>
      <c r="AF3908" s="21"/>
      <c r="AH3908" s="23"/>
      <c r="AK3908" s="17"/>
      <c r="AO3908" s="24"/>
      <c r="AP3908" s="1"/>
    </row>
    <row r="3909" spans="31:42">
      <c r="AE3909" s="21"/>
      <c r="AF3909" s="21"/>
      <c r="AH3909" s="23"/>
      <c r="AK3909" s="17"/>
      <c r="AO3909" s="24"/>
      <c r="AP3909" s="1"/>
    </row>
    <row r="3910" spans="31:42">
      <c r="AE3910" s="21"/>
      <c r="AF3910" s="21"/>
      <c r="AH3910" s="23"/>
      <c r="AK3910" s="17"/>
      <c r="AO3910" s="24"/>
      <c r="AP3910" s="1"/>
    </row>
    <row r="3911" spans="31:42">
      <c r="AE3911" s="21"/>
      <c r="AF3911" s="21"/>
      <c r="AH3911" s="23"/>
      <c r="AK3911" s="17"/>
      <c r="AO3911" s="24"/>
      <c r="AP3911" s="1"/>
    </row>
    <row r="3912" spans="31:42">
      <c r="AE3912" s="21"/>
      <c r="AF3912" s="21"/>
      <c r="AH3912" s="23"/>
      <c r="AK3912" s="17"/>
      <c r="AO3912" s="24"/>
      <c r="AP3912" s="1"/>
    </row>
    <row r="3913" spans="31:42">
      <c r="AE3913" s="21"/>
      <c r="AF3913" s="21"/>
      <c r="AH3913" s="23"/>
      <c r="AK3913" s="17"/>
      <c r="AO3913" s="24"/>
      <c r="AP3913" s="1"/>
    </row>
    <row r="3914" spans="31:42">
      <c r="AE3914" s="21"/>
      <c r="AF3914" s="21"/>
      <c r="AH3914" s="23"/>
      <c r="AK3914" s="17"/>
      <c r="AO3914" s="24"/>
      <c r="AP3914" s="1"/>
    </row>
    <row r="3915" spans="31:42">
      <c r="AE3915" s="21"/>
      <c r="AF3915" s="21"/>
      <c r="AH3915" s="23"/>
      <c r="AK3915" s="17"/>
      <c r="AO3915" s="24"/>
      <c r="AP3915" s="1"/>
    </row>
    <row r="3916" spans="31:42">
      <c r="AE3916" s="21"/>
      <c r="AF3916" s="21"/>
      <c r="AH3916" s="23"/>
      <c r="AK3916" s="17"/>
      <c r="AO3916" s="24"/>
      <c r="AP3916" s="1"/>
    </row>
    <row r="3917" spans="31:42">
      <c r="AE3917" s="21"/>
      <c r="AF3917" s="21"/>
      <c r="AH3917" s="23"/>
      <c r="AK3917" s="17"/>
      <c r="AO3917" s="24"/>
      <c r="AP3917" s="1"/>
    </row>
    <row r="3918" spans="31:42">
      <c r="AE3918" s="21"/>
      <c r="AF3918" s="21"/>
      <c r="AH3918" s="23"/>
      <c r="AK3918" s="17"/>
      <c r="AO3918" s="24"/>
      <c r="AP3918" s="1"/>
    </row>
    <row r="3919" spans="31:42">
      <c r="AE3919" s="21"/>
      <c r="AF3919" s="21"/>
      <c r="AH3919" s="23"/>
      <c r="AK3919" s="17"/>
      <c r="AO3919" s="24"/>
      <c r="AP3919" s="1"/>
    </row>
    <row r="3920" spans="31:42">
      <c r="AE3920" s="21"/>
      <c r="AF3920" s="21"/>
      <c r="AH3920" s="23"/>
      <c r="AK3920" s="17"/>
      <c r="AO3920" s="24"/>
      <c r="AP3920" s="1"/>
    </row>
    <row r="3921" spans="31:42">
      <c r="AE3921" s="21"/>
      <c r="AF3921" s="21"/>
      <c r="AH3921" s="23"/>
      <c r="AK3921" s="17"/>
      <c r="AO3921" s="24"/>
      <c r="AP3921" s="1"/>
    </row>
    <row r="3922" spans="31:42">
      <c r="AE3922" s="21"/>
      <c r="AF3922" s="21"/>
      <c r="AH3922" s="23"/>
      <c r="AK3922" s="17"/>
      <c r="AO3922" s="24"/>
      <c r="AP3922" s="1"/>
    </row>
    <row r="3923" spans="31:42">
      <c r="AE3923" s="21"/>
      <c r="AF3923" s="21"/>
      <c r="AH3923" s="23"/>
      <c r="AK3923" s="17"/>
      <c r="AO3923" s="24"/>
      <c r="AP3923" s="1"/>
    </row>
    <row r="3924" spans="31:42">
      <c r="AE3924" s="21"/>
      <c r="AF3924" s="21"/>
      <c r="AH3924" s="23"/>
      <c r="AK3924" s="17"/>
      <c r="AO3924" s="24"/>
      <c r="AP3924" s="1"/>
    </row>
    <row r="3925" spans="31:42">
      <c r="AE3925" s="21"/>
      <c r="AF3925" s="21"/>
      <c r="AH3925" s="23"/>
      <c r="AK3925" s="17"/>
      <c r="AO3925" s="24"/>
      <c r="AP3925" s="1"/>
    </row>
    <row r="3926" spans="31:42">
      <c r="AE3926" s="21"/>
      <c r="AF3926" s="21"/>
      <c r="AH3926" s="23"/>
      <c r="AK3926" s="17"/>
      <c r="AO3926" s="24"/>
      <c r="AP3926" s="1"/>
    </row>
    <row r="3927" spans="31:42">
      <c r="AE3927" s="21"/>
      <c r="AF3927" s="21"/>
      <c r="AH3927" s="23"/>
      <c r="AK3927" s="17"/>
      <c r="AO3927" s="24"/>
      <c r="AP3927" s="1"/>
    </row>
    <row r="3928" spans="31:42">
      <c r="AE3928" s="21"/>
      <c r="AF3928" s="21"/>
      <c r="AH3928" s="23"/>
      <c r="AK3928" s="17"/>
      <c r="AO3928" s="24"/>
      <c r="AP3928" s="1"/>
    </row>
    <row r="3929" spans="31:42">
      <c r="AE3929" s="21"/>
      <c r="AF3929" s="21"/>
      <c r="AH3929" s="23"/>
      <c r="AK3929" s="17"/>
      <c r="AO3929" s="24"/>
      <c r="AP3929" s="1"/>
    </row>
    <row r="3930" spans="31:42">
      <c r="AE3930" s="21"/>
      <c r="AF3930" s="21"/>
      <c r="AH3930" s="23"/>
      <c r="AK3930" s="17"/>
      <c r="AO3930" s="24"/>
      <c r="AP3930" s="1"/>
    </row>
    <row r="3931" spans="31:42">
      <c r="AE3931" s="21"/>
      <c r="AF3931" s="21"/>
      <c r="AH3931" s="23"/>
      <c r="AK3931" s="17"/>
      <c r="AO3931" s="24"/>
      <c r="AP3931" s="1"/>
    </row>
    <row r="3932" spans="31:42">
      <c r="AE3932" s="21"/>
      <c r="AF3932" s="21"/>
      <c r="AH3932" s="23"/>
      <c r="AK3932" s="17"/>
      <c r="AO3932" s="24"/>
      <c r="AP3932" s="1"/>
    </row>
    <row r="3933" spans="31:42">
      <c r="AE3933" s="21"/>
      <c r="AF3933" s="21"/>
      <c r="AH3933" s="23"/>
      <c r="AK3933" s="17"/>
      <c r="AO3933" s="24"/>
      <c r="AP3933" s="1"/>
    </row>
    <row r="3934" spans="31:42">
      <c r="AE3934" s="21"/>
      <c r="AF3934" s="21"/>
      <c r="AH3934" s="23"/>
      <c r="AK3934" s="17"/>
      <c r="AO3934" s="24"/>
      <c r="AP3934" s="1"/>
    </row>
    <row r="3935" spans="31:42">
      <c r="AE3935" s="21"/>
      <c r="AF3935" s="21"/>
      <c r="AH3935" s="23"/>
      <c r="AK3935" s="17"/>
      <c r="AO3935" s="24"/>
      <c r="AP3935" s="1"/>
    </row>
    <row r="3936" spans="31:42">
      <c r="AE3936" s="21"/>
      <c r="AF3936" s="21"/>
      <c r="AH3936" s="23"/>
      <c r="AK3936" s="17"/>
      <c r="AO3936" s="24"/>
      <c r="AP3936" s="1"/>
    </row>
    <row r="3937" spans="31:42">
      <c r="AE3937" s="21"/>
      <c r="AF3937" s="21"/>
      <c r="AH3937" s="23"/>
      <c r="AK3937" s="17"/>
      <c r="AO3937" s="24"/>
      <c r="AP3937" s="1"/>
    </row>
    <row r="3938" spans="31:42">
      <c r="AE3938" s="21"/>
      <c r="AF3938" s="21"/>
      <c r="AH3938" s="23"/>
      <c r="AK3938" s="17"/>
      <c r="AO3938" s="24"/>
      <c r="AP3938" s="1"/>
    </row>
    <row r="3939" spans="31:42">
      <c r="AE3939" s="21"/>
      <c r="AF3939" s="21"/>
      <c r="AH3939" s="23"/>
      <c r="AK3939" s="17"/>
      <c r="AO3939" s="24"/>
      <c r="AP3939" s="1"/>
    </row>
    <row r="3940" spans="31:42">
      <c r="AE3940" s="21"/>
      <c r="AF3940" s="21"/>
      <c r="AH3940" s="23"/>
      <c r="AK3940" s="17"/>
      <c r="AO3940" s="24"/>
      <c r="AP3940" s="1"/>
    </row>
    <row r="3941" spans="31:42">
      <c r="AE3941" s="21"/>
      <c r="AF3941" s="21"/>
      <c r="AH3941" s="23"/>
      <c r="AK3941" s="17"/>
      <c r="AO3941" s="24"/>
      <c r="AP3941" s="1"/>
    </row>
    <row r="3942" spans="31:42">
      <c r="AE3942" s="21"/>
      <c r="AF3942" s="21"/>
      <c r="AH3942" s="23"/>
      <c r="AK3942" s="17"/>
      <c r="AO3942" s="24"/>
      <c r="AP3942" s="1"/>
    </row>
    <row r="3943" spans="31:42">
      <c r="AE3943" s="21"/>
      <c r="AF3943" s="21"/>
      <c r="AH3943" s="23"/>
      <c r="AK3943" s="17"/>
      <c r="AO3943" s="24"/>
      <c r="AP3943" s="1"/>
    </row>
    <row r="3944" spans="31:42">
      <c r="AE3944" s="21"/>
      <c r="AF3944" s="21"/>
      <c r="AH3944" s="23"/>
      <c r="AK3944" s="17"/>
      <c r="AO3944" s="24"/>
      <c r="AP3944" s="1"/>
    </row>
    <row r="3945" spans="31:42">
      <c r="AE3945" s="21"/>
      <c r="AF3945" s="21"/>
      <c r="AH3945" s="23"/>
      <c r="AK3945" s="17"/>
      <c r="AO3945" s="24"/>
      <c r="AP3945" s="1"/>
    </row>
    <row r="3946" spans="31:42">
      <c r="AE3946" s="21"/>
      <c r="AF3946" s="21"/>
      <c r="AH3946" s="23"/>
      <c r="AK3946" s="17"/>
      <c r="AO3946" s="24"/>
      <c r="AP3946" s="1"/>
    </row>
    <row r="3947" spans="31:42">
      <c r="AE3947" s="21"/>
      <c r="AF3947" s="21"/>
      <c r="AH3947" s="23"/>
      <c r="AK3947" s="17"/>
      <c r="AO3947" s="24"/>
      <c r="AP3947" s="1"/>
    </row>
    <row r="3948" spans="31:42">
      <c r="AE3948" s="21"/>
      <c r="AF3948" s="21"/>
      <c r="AH3948" s="23"/>
      <c r="AK3948" s="17"/>
      <c r="AO3948" s="24"/>
      <c r="AP3948" s="1"/>
    </row>
    <row r="3949" spans="31:42">
      <c r="AE3949" s="21"/>
      <c r="AF3949" s="21"/>
      <c r="AH3949" s="23"/>
      <c r="AK3949" s="17"/>
      <c r="AO3949" s="24"/>
      <c r="AP3949" s="1"/>
    </row>
    <row r="3950" spans="31:42">
      <c r="AE3950" s="21"/>
      <c r="AF3950" s="21"/>
      <c r="AH3950" s="23"/>
      <c r="AK3950" s="17"/>
      <c r="AO3950" s="24"/>
      <c r="AP3950" s="1"/>
    </row>
    <row r="3951" spans="31:42">
      <c r="AE3951" s="21"/>
      <c r="AF3951" s="21"/>
      <c r="AH3951" s="23"/>
      <c r="AK3951" s="17"/>
      <c r="AO3951" s="24"/>
      <c r="AP3951" s="1"/>
    </row>
    <row r="3952" spans="31:42">
      <c r="AE3952" s="21"/>
      <c r="AF3952" s="21"/>
      <c r="AH3952" s="23"/>
      <c r="AK3952" s="17"/>
      <c r="AO3952" s="24"/>
      <c r="AP3952" s="1"/>
    </row>
    <row r="3953" spans="31:42">
      <c r="AE3953" s="21"/>
      <c r="AF3953" s="21"/>
      <c r="AH3953" s="23"/>
      <c r="AK3953" s="17"/>
      <c r="AO3953" s="24"/>
      <c r="AP3953" s="1"/>
    </row>
    <row r="3954" spans="31:42">
      <c r="AE3954" s="21"/>
      <c r="AF3954" s="21"/>
      <c r="AH3954" s="23"/>
      <c r="AK3954" s="17"/>
      <c r="AO3954" s="24"/>
      <c r="AP3954" s="1"/>
    </row>
    <row r="3955" spans="31:42">
      <c r="AE3955" s="21"/>
      <c r="AF3955" s="21"/>
      <c r="AH3955" s="23"/>
      <c r="AK3955" s="17"/>
      <c r="AO3955" s="24"/>
      <c r="AP3955" s="1"/>
    </row>
    <row r="3956" spans="31:42">
      <c r="AE3956" s="21"/>
      <c r="AF3956" s="21"/>
      <c r="AH3956" s="23"/>
      <c r="AK3956" s="17"/>
      <c r="AO3956" s="24"/>
      <c r="AP3956" s="1"/>
    </row>
    <row r="3957" spans="31:42">
      <c r="AE3957" s="21"/>
      <c r="AF3957" s="21"/>
      <c r="AH3957" s="23"/>
      <c r="AK3957" s="17"/>
      <c r="AO3957" s="24"/>
      <c r="AP3957" s="1"/>
    </row>
    <row r="3958" spans="31:42">
      <c r="AE3958" s="21"/>
      <c r="AF3958" s="21"/>
      <c r="AH3958" s="23"/>
      <c r="AK3958" s="17"/>
      <c r="AO3958" s="24"/>
      <c r="AP3958" s="1"/>
    </row>
    <row r="3959" spans="31:42">
      <c r="AE3959" s="21"/>
      <c r="AF3959" s="21"/>
      <c r="AH3959" s="23"/>
      <c r="AK3959" s="17"/>
      <c r="AO3959" s="24"/>
      <c r="AP3959" s="1"/>
    </row>
    <row r="3960" spans="31:42">
      <c r="AE3960" s="21"/>
      <c r="AF3960" s="21"/>
      <c r="AH3960" s="23"/>
      <c r="AK3960" s="17"/>
      <c r="AO3960" s="24"/>
      <c r="AP3960" s="1"/>
    </row>
    <row r="3961" spans="31:42">
      <c r="AE3961" s="21"/>
      <c r="AF3961" s="21"/>
      <c r="AH3961" s="23"/>
      <c r="AK3961" s="17"/>
      <c r="AO3961" s="24"/>
      <c r="AP3961" s="1"/>
    </row>
    <row r="3962" spans="31:42">
      <c r="AE3962" s="21"/>
      <c r="AF3962" s="21"/>
      <c r="AH3962" s="23"/>
      <c r="AK3962" s="17"/>
      <c r="AO3962" s="24"/>
      <c r="AP3962" s="1"/>
    </row>
    <row r="3963" spans="31:42">
      <c r="AE3963" s="21"/>
      <c r="AF3963" s="21"/>
      <c r="AH3963" s="23"/>
      <c r="AK3963" s="17"/>
      <c r="AO3963" s="24"/>
      <c r="AP3963" s="1"/>
    </row>
    <row r="3964" spans="31:42">
      <c r="AE3964" s="21"/>
      <c r="AF3964" s="21"/>
      <c r="AH3964" s="23"/>
      <c r="AK3964" s="17"/>
      <c r="AO3964" s="24"/>
      <c r="AP3964" s="1"/>
    </row>
    <row r="3965" spans="31:42">
      <c r="AE3965" s="21"/>
      <c r="AF3965" s="21"/>
      <c r="AH3965" s="23"/>
      <c r="AK3965" s="17"/>
      <c r="AO3965" s="24"/>
      <c r="AP3965" s="1"/>
    </row>
    <row r="3966" spans="31:42">
      <c r="AE3966" s="21"/>
      <c r="AF3966" s="21"/>
      <c r="AH3966" s="23"/>
      <c r="AK3966" s="17"/>
      <c r="AO3966" s="24"/>
      <c r="AP3966" s="1"/>
    </row>
    <row r="3967" spans="31:42">
      <c r="AE3967" s="21"/>
      <c r="AF3967" s="21"/>
      <c r="AH3967" s="23"/>
      <c r="AK3967" s="17"/>
      <c r="AO3967" s="24"/>
      <c r="AP3967" s="1"/>
    </row>
    <row r="3968" spans="31:42">
      <c r="AE3968" s="21"/>
      <c r="AF3968" s="21"/>
      <c r="AH3968" s="23"/>
      <c r="AK3968" s="17"/>
      <c r="AO3968" s="24"/>
      <c r="AP3968" s="1"/>
    </row>
    <row r="3969" spans="31:42">
      <c r="AE3969" s="21"/>
      <c r="AF3969" s="21"/>
      <c r="AH3969" s="23"/>
      <c r="AK3969" s="17"/>
      <c r="AO3969" s="24"/>
      <c r="AP3969" s="1"/>
    </row>
    <row r="3970" spans="31:42">
      <c r="AE3970" s="21"/>
      <c r="AF3970" s="21"/>
      <c r="AH3970" s="23"/>
      <c r="AK3970" s="17"/>
      <c r="AO3970" s="24"/>
      <c r="AP3970" s="1"/>
    </row>
    <row r="3971" spans="31:42">
      <c r="AE3971" s="21"/>
      <c r="AF3971" s="21"/>
      <c r="AH3971" s="23"/>
      <c r="AK3971" s="17"/>
      <c r="AO3971" s="24"/>
      <c r="AP3971" s="1"/>
    </row>
    <row r="3972" spans="31:42">
      <c r="AE3972" s="21"/>
      <c r="AF3972" s="21"/>
      <c r="AH3972" s="23"/>
      <c r="AK3972" s="17"/>
      <c r="AO3972" s="24"/>
      <c r="AP3972" s="1"/>
    </row>
    <row r="3973" spans="31:42">
      <c r="AE3973" s="21"/>
      <c r="AF3973" s="21"/>
      <c r="AH3973" s="23"/>
      <c r="AK3973" s="17"/>
      <c r="AO3973" s="24"/>
      <c r="AP3973" s="1"/>
    </row>
    <row r="3974" spans="31:42">
      <c r="AE3974" s="21"/>
      <c r="AF3974" s="21"/>
      <c r="AH3974" s="23"/>
      <c r="AK3974" s="17"/>
      <c r="AO3974" s="24"/>
      <c r="AP3974" s="1"/>
    </row>
    <row r="3975" spans="31:42">
      <c r="AE3975" s="21"/>
      <c r="AF3975" s="21"/>
      <c r="AH3975" s="23"/>
      <c r="AK3975" s="17"/>
      <c r="AO3975" s="24"/>
      <c r="AP3975" s="1"/>
    </row>
    <row r="3976" spans="31:42">
      <c r="AE3976" s="21"/>
      <c r="AF3976" s="21"/>
      <c r="AH3976" s="23"/>
      <c r="AK3976" s="17"/>
      <c r="AO3976" s="24"/>
      <c r="AP3976" s="1"/>
    </row>
    <row r="3977" spans="31:42">
      <c r="AE3977" s="21"/>
      <c r="AF3977" s="21"/>
      <c r="AH3977" s="23"/>
      <c r="AK3977" s="17"/>
      <c r="AO3977" s="24"/>
      <c r="AP3977" s="1"/>
    </row>
    <row r="3978" spans="31:42">
      <c r="AE3978" s="21"/>
      <c r="AF3978" s="21"/>
      <c r="AH3978" s="23"/>
      <c r="AK3978" s="17"/>
      <c r="AO3978" s="24"/>
      <c r="AP3978" s="1"/>
    </row>
    <row r="3979" spans="31:42">
      <c r="AE3979" s="21"/>
      <c r="AF3979" s="21"/>
      <c r="AH3979" s="23"/>
      <c r="AK3979" s="17"/>
      <c r="AO3979" s="24"/>
      <c r="AP3979" s="1"/>
    </row>
    <row r="3980" spans="31:42">
      <c r="AE3980" s="21"/>
      <c r="AF3980" s="21"/>
      <c r="AH3980" s="23"/>
      <c r="AK3980" s="17"/>
      <c r="AO3980" s="24"/>
      <c r="AP3980" s="1"/>
    </row>
    <row r="3981" spans="31:42">
      <c r="AE3981" s="21"/>
      <c r="AF3981" s="21"/>
      <c r="AH3981" s="23"/>
      <c r="AK3981" s="17"/>
      <c r="AO3981" s="24"/>
      <c r="AP3981" s="1"/>
    </row>
    <row r="3982" spans="31:42">
      <c r="AE3982" s="21"/>
      <c r="AF3982" s="21"/>
      <c r="AH3982" s="23"/>
      <c r="AK3982" s="17"/>
      <c r="AO3982" s="24"/>
      <c r="AP3982" s="1"/>
    </row>
    <row r="3983" spans="31:42">
      <c r="AE3983" s="21"/>
      <c r="AF3983" s="21"/>
      <c r="AH3983" s="23"/>
      <c r="AK3983" s="17"/>
      <c r="AO3983" s="24"/>
      <c r="AP3983" s="1"/>
    </row>
    <row r="3984" spans="31:42">
      <c r="AE3984" s="21"/>
      <c r="AF3984" s="21"/>
      <c r="AH3984" s="23"/>
      <c r="AK3984" s="17"/>
      <c r="AO3984" s="24"/>
      <c r="AP3984" s="1"/>
    </row>
    <row r="3985" spans="31:42">
      <c r="AE3985" s="21"/>
      <c r="AF3985" s="21"/>
      <c r="AH3985" s="23"/>
      <c r="AK3985" s="17"/>
      <c r="AO3985" s="24"/>
      <c r="AP3985" s="1"/>
    </row>
    <row r="3986" spans="31:42">
      <c r="AE3986" s="21"/>
      <c r="AF3986" s="21"/>
      <c r="AH3986" s="23"/>
      <c r="AK3986" s="17"/>
      <c r="AO3986" s="24"/>
      <c r="AP3986" s="1"/>
    </row>
    <row r="3987" spans="31:42">
      <c r="AE3987" s="21"/>
      <c r="AF3987" s="21"/>
      <c r="AH3987" s="23"/>
      <c r="AK3987" s="17"/>
      <c r="AO3987" s="24"/>
      <c r="AP3987" s="1"/>
    </row>
    <row r="3988" spans="31:42">
      <c r="AE3988" s="21"/>
      <c r="AF3988" s="21"/>
      <c r="AH3988" s="23"/>
      <c r="AK3988" s="17"/>
      <c r="AO3988" s="24"/>
      <c r="AP3988" s="1"/>
    </row>
    <row r="3989" spans="31:42">
      <c r="AE3989" s="21"/>
      <c r="AF3989" s="21"/>
      <c r="AH3989" s="23"/>
      <c r="AK3989" s="17"/>
      <c r="AO3989" s="24"/>
      <c r="AP3989" s="1"/>
    </row>
    <row r="3990" spans="31:42">
      <c r="AE3990" s="21"/>
      <c r="AF3990" s="21"/>
      <c r="AH3990" s="23"/>
      <c r="AK3990" s="17"/>
      <c r="AO3990" s="24"/>
      <c r="AP3990" s="1"/>
    </row>
    <row r="3991" spans="31:42">
      <c r="AE3991" s="21"/>
      <c r="AF3991" s="21"/>
      <c r="AH3991" s="23"/>
      <c r="AK3991" s="17"/>
      <c r="AO3991" s="24"/>
      <c r="AP3991" s="1"/>
    </row>
    <row r="3992" spans="31:42">
      <c r="AE3992" s="21"/>
      <c r="AF3992" s="21"/>
      <c r="AH3992" s="23"/>
      <c r="AK3992" s="17"/>
      <c r="AO3992" s="24"/>
      <c r="AP3992" s="1"/>
    </row>
    <row r="3993" spans="31:42">
      <c r="AE3993" s="21"/>
      <c r="AF3993" s="21"/>
      <c r="AH3993" s="23"/>
      <c r="AK3993" s="17"/>
      <c r="AO3993" s="24"/>
      <c r="AP3993" s="1"/>
    </row>
    <row r="3994" spans="31:42">
      <c r="AE3994" s="21"/>
      <c r="AF3994" s="21"/>
      <c r="AH3994" s="23"/>
      <c r="AK3994" s="17"/>
      <c r="AO3994" s="24"/>
      <c r="AP3994" s="1"/>
    </row>
    <row r="3995" spans="31:42">
      <c r="AE3995" s="21"/>
      <c r="AF3995" s="21"/>
      <c r="AH3995" s="23"/>
      <c r="AK3995" s="17"/>
      <c r="AO3995" s="24"/>
      <c r="AP3995" s="1"/>
    </row>
    <row r="3996" spans="31:42">
      <c r="AE3996" s="21"/>
      <c r="AF3996" s="21"/>
      <c r="AH3996" s="23"/>
      <c r="AK3996" s="17"/>
      <c r="AO3996" s="24"/>
      <c r="AP3996" s="1"/>
    </row>
    <row r="3997" spans="31:42">
      <c r="AE3997" s="21"/>
      <c r="AF3997" s="21"/>
      <c r="AH3997" s="23"/>
      <c r="AK3997" s="17"/>
      <c r="AO3997" s="24"/>
      <c r="AP3997" s="1"/>
    </row>
    <row r="3998" spans="31:42">
      <c r="AE3998" s="21"/>
      <c r="AF3998" s="21"/>
      <c r="AH3998" s="23"/>
      <c r="AK3998" s="17"/>
      <c r="AO3998" s="24"/>
      <c r="AP3998" s="1"/>
    </row>
    <row r="3999" spans="31:42">
      <c r="AE3999" s="21"/>
      <c r="AF3999" s="21"/>
      <c r="AH3999" s="23"/>
      <c r="AK3999" s="17"/>
      <c r="AO3999" s="24"/>
      <c r="AP3999" s="1"/>
    </row>
    <row r="4000" spans="31:42">
      <c r="AE4000" s="21"/>
      <c r="AF4000" s="21"/>
      <c r="AH4000" s="23"/>
      <c r="AK4000" s="17"/>
      <c r="AO4000" s="24"/>
      <c r="AP4000" s="1"/>
    </row>
    <row r="4001" spans="31:42">
      <c r="AE4001" s="21"/>
      <c r="AF4001" s="21"/>
      <c r="AH4001" s="23"/>
      <c r="AK4001" s="17"/>
      <c r="AO4001" s="24"/>
      <c r="AP4001" s="1"/>
    </row>
    <row r="4002" spans="31:42">
      <c r="AE4002" s="21"/>
      <c r="AF4002" s="21"/>
      <c r="AH4002" s="23"/>
      <c r="AK4002" s="17"/>
      <c r="AO4002" s="24"/>
      <c r="AP4002" s="1"/>
    </row>
    <row r="4003" spans="31:42">
      <c r="AE4003" s="21"/>
      <c r="AF4003" s="21"/>
      <c r="AH4003" s="23"/>
      <c r="AK4003" s="17"/>
      <c r="AO4003" s="24"/>
      <c r="AP4003" s="1"/>
    </row>
    <row r="4004" spans="31:42">
      <c r="AE4004" s="21"/>
      <c r="AF4004" s="21"/>
      <c r="AH4004" s="23"/>
      <c r="AK4004" s="17"/>
      <c r="AO4004" s="24"/>
      <c r="AP4004" s="1"/>
    </row>
    <row r="4005" spans="31:42">
      <c r="AE4005" s="21"/>
      <c r="AF4005" s="21"/>
      <c r="AH4005" s="23"/>
      <c r="AK4005" s="17"/>
      <c r="AO4005" s="24"/>
      <c r="AP4005" s="1"/>
    </row>
    <row r="4006" spans="31:42">
      <c r="AE4006" s="21"/>
      <c r="AF4006" s="21"/>
      <c r="AH4006" s="23"/>
      <c r="AK4006" s="17"/>
      <c r="AO4006" s="24"/>
      <c r="AP4006" s="1"/>
    </row>
    <row r="4007" spans="31:42">
      <c r="AE4007" s="21"/>
      <c r="AF4007" s="21"/>
      <c r="AH4007" s="23"/>
      <c r="AK4007" s="17"/>
      <c r="AO4007" s="24"/>
      <c r="AP4007" s="1"/>
    </row>
    <row r="4008" spans="31:42">
      <c r="AE4008" s="21"/>
      <c r="AF4008" s="21"/>
      <c r="AH4008" s="23"/>
      <c r="AK4008" s="17"/>
      <c r="AO4008" s="24"/>
      <c r="AP4008" s="1"/>
    </row>
    <row r="4009" spans="31:42">
      <c r="AE4009" s="21"/>
      <c r="AF4009" s="21"/>
      <c r="AH4009" s="23"/>
      <c r="AK4009" s="17"/>
      <c r="AO4009" s="24"/>
      <c r="AP4009" s="1"/>
    </row>
    <row r="4010" spans="31:42">
      <c r="AE4010" s="21"/>
      <c r="AF4010" s="21"/>
      <c r="AH4010" s="23"/>
      <c r="AK4010" s="17"/>
      <c r="AO4010" s="24"/>
      <c r="AP4010" s="1"/>
    </row>
    <row r="4011" spans="31:42">
      <c r="AE4011" s="21"/>
      <c r="AF4011" s="21"/>
      <c r="AH4011" s="23"/>
      <c r="AK4011" s="17"/>
      <c r="AO4011" s="24"/>
      <c r="AP4011" s="1"/>
    </row>
    <row r="4012" spans="31:42">
      <c r="AE4012" s="21"/>
      <c r="AF4012" s="21"/>
      <c r="AH4012" s="23"/>
      <c r="AK4012" s="17"/>
      <c r="AO4012" s="24"/>
      <c r="AP4012" s="1"/>
    </row>
    <row r="4013" spans="31:42">
      <c r="AE4013" s="21"/>
      <c r="AF4013" s="21"/>
      <c r="AH4013" s="23"/>
      <c r="AK4013" s="17"/>
      <c r="AO4013" s="24"/>
      <c r="AP4013" s="1"/>
    </row>
    <row r="4014" spans="31:42">
      <c r="AE4014" s="21"/>
      <c r="AF4014" s="21"/>
      <c r="AH4014" s="23"/>
      <c r="AK4014" s="17"/>
      <c r="AO4014" s="24"/>
      <c r="AP4014" s="1"/>
    </row>
    <row r="4015" spans="31:42">
      <c r="AE4015" s="21"/>
      <c r="AF4015" s="21"/>
      <c r="AH4015" s="23"/>
      <c r="AK4015" s="17"/>
      <c r="AO4015" s="24"/>
      <c r="AP4015" s="1"/>
    </row>
    <row r="4016" spans="31:42">
      <c r="AE4016" s="21"/>
      <c r="AF4016" s="21"/>
      <c r="AH4016" s="23"/>
      <c r="AK4016" s="17"/>
      <c r="AO4016" s="24"/>
      <c r="AP4016" s="1"/>
    </row>
    <row r="4017" spans="31:42">
      <c r="AE4017" s="21"/>
      <c r="AF4017" s="21"/>
      <c r="AH4017" s="23"/>
      <c r="AK4017" s="17"/>
      <c r="AO4017" s="24"/>
      <c r="AP4017" s="1"/>
    </row>
    <row r="4018" spans="31:42">
      <c r="AE4018" s="21"/>
      <c r="AF4018" s="21"/>
      <c r="AH4018" s="23"/>
      <c r="AK4018" s="17"/>
      <c r="AO4018" s="24"/>
      <c r="AP4018" s="1"/>
    </row>
    <row r="4019" spans="31:42">
      <c r="AE4019" s="21"/>
      <c r="AF4019" s="21"/>
      <c r="AH4019" s="23"/>
      <c r="AK4019" s="17"/>
      <c r="AO4019" s="24"/>
      <c r="AP4019" s="1"/>
    </row>
    <row r="4020" spans="31:42">
      <c r="AE4020" s="21"/>
      <c r="AF4020" s="21"/>
      <c r="AH4020" s="23"/>
      <c r="AK4020" s="17"/>
      <c r="AO4020" s="24"/>
      <c r="AP4020" s="1"/>
    </row>
    <row r="4021" spans="31:42">
      <c r="AE4021" s="21"/>
      <c r="AF4021" s="21"/>
      <c r="AH4021" s="23"/>
      <c r="AK4021" s="17"/>
      <c r="AO4021" s="24"/>
      <c r="AP4021" s="1"/>
    </row>
    <row r="4022" spans="31:42">
      <c r="AE4022" s="21"/>
      <c r="AF4022" s="21"/>
      <c r="AH4022" s="23"/>
      <c r="AK4022" s="17"/>
      <c r="AO4022" s="24"/>
      <c r="AP4022" s="1"/>
    </row>
    <row r="4023" spans="31:42">
      <c r="AE4023" s="21"/>
      <c r="AF4023" s="21"/>
      <c r="AH4023" s="23"/>
      <c r="AK4023" s="17"/>
      <c r="AO4023" s="24"/>
      <c r="AP4023" s="1"/>
    </row>
    <row r="4024" spans="31:42">
      <c r="AE4024" s="21"/>
      <c r="AF4024" s="21"/>
      <c r="AH4024" s="23"/>
      <c r="AK4024" s="17"/>
      <c r="AO4024" s="24"/>
      <c r="AP4024" s="1"/>
    </row>
    <row r="4025" spans="31:42">
      <c r="AE4025" s="21"/>
      <c r="AF4025" s="21"/>
      <c r="AH4025" s="23"/>
      <c r="AK4025" s="17"/>
      <c r="AO4025" s="24"/>
      <c r="AP4025" s="1"/>
    </row>
    <row r="4026" spans="31:42">
      <c r="AE4026" s="21"/>
      <c r="AF4026" s="21"/>
      <c r="AH4026" s="23"/>
      <c r="AK4026" s="17"/>
      <c r="AO4026" s="24"/>
      <c r="AP4026" s="1"/>
    </row>
    <row r="4027" spans="31:42">
      <c r="AE4027" s="21"/>
      <c r="AF4027" s="21"/>
      <c r="AH4027" s="23"/>
      <c r="AK4027" s="17"/>
      <c r="AO4027" s="24"/>
      <c r="AP4027" s="1"/>
    </row>
    <row r="4028" spans="31:42">
      <c r="AE4028" s="21"/>
      <c r="AF4028" s="21"/>
      <c r="AH4028" s="23"/>
      <c r="AK4028" s="17"/>
      <c r="AO4028" s="24"/>
      <c r="AP4028" s="1"/>
    </row>
    <row r="4029" spans="31:42">
      <c r="AE4029" s="21"/>
      <c r="AF4029" s="21"/>
      <c r="AH4029" s="23"/>
      <c r="AK4029" s="17"/>
      <c r="AO4029" s="24"/>
      <c r="AP4029" s="1"/>
    </row>
    <row r="4030" spans="31:42">
      <c r="AE4030" s="21"/>
      <c r="AF4030" s="21"/>
      <c r="AH4030" s="23"/>
      <c r="AK4030" s="17"/>
      <c r="AO4030" s="24"/>
      <c r="AP4030" s="1"/>
    </row>
    <row r="4031" spans="31:42">
      <c r="AE4031" s="21"/>
      <c r="AF4031" s="21"/>
      <c r="AH4031" s="23"/>
      <c r="AK4031" s="17"/>
      <c r="AO4031" s="24"/>
      <c r="AP4031" s="1"/>
    </row>
    <row r="4032" spans="31:42">
      <c r="AE4032" s="21"/>
      <c r="AF4032" s="21"/>
      <c r="AH4032" s="23"/>
      <c r="AK4032" s="17"/>
      <c r="AO4032" s="24"/>
      <c r="AP4032" s="1"/>
    </row>
    <row r="4033" spans="31:42">
      <c r="AE4033" s="21"/>
      <c r="AF4033" s="21"/>
      <c r="AH4033" s="23"/>
      <c r="AK4033" s="17"/>
      <c r="AO4033" s="24"/>
      <c r="AP4033" s="1"/>
    </row>
    <row r="4034" spans="31:42">
      <c r="AE4034" s="21"/>
      <c r="AF4034" s="21"/>
      <c r="AH4034" s="23"/>
      <c r="AK4034" s="17"/>
      <c r="AO4034" s="24"/>
      <c r="AP4034" s="1"/>
    </row>
    <row r="4035" spans="31:42">
      <c r="AE4035" s="21"/>
      <c r="AF4035" s="21"/>
      <c r="AH4035" s="23"/>
      <c r="AK4035" s="17"/>
      <c r="AO4035" s="24"/>
      <c r="AP4035" s="1"/>
    </row>
    <row r="4036" spans="31:42">
      <c r="AE4036" s="21"/>
      <c r="AF4036" s="21"/>
      <c r="AH4036" s="23"/>
      <c r="AK4036" s="17"/>
      <c r="AO4036" s="24"/>
      <c r="AP4036" s="1"/>
    </row>
    <row r="4037" spans="31:42">
      <c r="AE4037" s="21"/>
      <c r="AF4037" s="21"/>
      <c r="AH4037" s="23"/>
      <c r="AK4037" s="17"/>
      <c r="AO4037" s="24"/>
      <c r="AP4037" s="1"/>
    </row>
    <row r="4038" spans="31:42">
      <c r="AE4038" s="21"/>
      <c r="AF4038" s="21"/>
      <c r="AH4038" s="23"/>
      <c r="AK4038" s="17"/>
      <c r="AO4038" s="24"/>
      <c r="AP4038" s="1"/>
    </row>
    <row r="4039" spans="31:42">
      <c r="AE4039" s="21"/>
      <c r="AF4039" s="21"/>
      <c r="AH4039" s="23"/>
      <c r="AK4039" s="17"/>
      <c r="AO4039" s="24"/>
      <c r="AP4039" s="1"/>
    </row>
    <row r="4040" spans="31:42">
      <c r="AE4040" s="21"/>
      <c r="AF4040" s="21"/>
      <c r="AH4040" s="23"/>
      <c r="AK4040" s="17"/>
      <c r="AO4040" s="24"/>
      <c r="AP4040" s="1"/>
    </row>
    <row r="4041" spans="31:42">
      <c r="AE4041" s="21"/>
      <c r="AF4041" s="21"/>
      <c r="AH4041" s="23"/>
      <c r="AK4041" s="17"/>
      <c r="AO4041" s="24"/>
      <c r="AP4041" s="1"/>
    </row>
    <row r="4042" spans="31:42">
      <c r="AE4042" s="21"/>
      <c r="AF4042" s="21"/>
      <c r="AH4042" s="23"/>
      <c r="AK4042" s="17"/>
      <c r="AO4042" s="24"/>
      <c r="AP4042" s="1"/>
    </row>
    <row r="4043" spans="31:42">
      <c r="AE4043" s="21"/>
      <c r="AF4043" s="21"/>
      <c r="AH4043" s="23"/>
      <c r="AK4043" s="17"/>
      <c r="AO4043" s="24"/>
      <c r="AP4043" s="1"/>
    </row>
    <row r="4044" spans="31:42">
      <c r="AE4044" s="21"/>
      <c r="AF4044" s="21"/>
      <c r="AH4044" s="23"/>
      <c r="AK4044" s="17"/>
      <c r="AO4044" s="24"/>
      <c r="AP4044" s="1"/>
    </row>
    <row r="4045" spans="31:42">
      <c r="AE4045" s="21"/>
      <c r="AF4045" s="21"/>
      <c r="AH4045" s="23"/>
      <c r="AK4045" s="17"/>
      <c r="AO4045" s="24"/>
      <c r="AP4045" s="1"/>
    </row>
    <row r="4046" spans="31:42">
      <c r="AE4046" s="21"/>
      <c r="AF4046" s="21"/>
      <c r="AH4046" s="23"/>
      <c r="AK4046" s="17"/>
      <c r="AO4046" s="24"/>
      <c r="AP4046" s="1"/>
    </row>
    <row r="4047" spans="31:42">
      <c r="AE4047" s="21"/>
      <c r="AF4047" s="21"/>
      <c r="AH4047" s="23"/>
      <c r="AK4047" s="17"/>
      <c r="AO4047" s="24"/>
      <c r="AP4047" s="1"/>
    </row>
    <row r="4048" spans="31:42">
      <c r="AE4048" s="21"/>
      <c r="AF4048" s="21"/>
      <c r="AH4048" s="23"/>
      <c r="AK4048" s="17"/>
      <c r="AO4048" s="24"/>
      <c r="AP4048" s="1"/>
    </row>
    <row r="4049" spans="31:42">
      <c r="AE4049" s="21"/>
      <c r="AF4049" s="21"/>
      <c r="AH4049" s="23"/>
      <c r="AK4049" s="17"/>
      <c r="AO4049" s="24"/>
      <c r="AP4049" s="1"/>
    </row>
    <row r="4050" spans="31:42">
      <c r="AE4050" s="21"/>
      <c r="AF4050" s="21"/>
      <c r="AH4050" s="23"/>
      <c r="AK4050" s="17"/>
      <c r="AO4050" s="24"/>
      <c r="AP4050" s="1"/>
    </row>
    <row r="4051" spans="31:42">
      <c r="AE4051" s="21"/>
      <c r="AF4051" s="21"/>
      <c r="AH4051" s="23"/>
      <c r="AK4051" s="17"/>
      <c r="AO4051" s="24"/>
      <c r="AP4051" s="1"/>
    </row>
    <row r="4052" spans="31:42">
      <c r="AE4052" s="21"/>
      <c r="AF4052" s="21"/>
      <c r="AH4052" s="23"/>
      <c r="AK4052" s="17"/>
      <c r="AO4052" s="24"/>
      <c r="AP4052" s="1"/>
    </row>
    <row r="4053" spans="31:42">
      <c r="AE4053" s="21"/>
      <c r="AF4053" s="21"/>
      <c r="AH4053" s="23"/>
      <c r="AK4053" s="17"/>
      <c r="AO4053" s="24"/>
      <c r="AP4053" s="1"/>
    </row>
    <row r="4054" spans="31:42">
      <c r="AE4054" s="21"/>
      <c r="AF4054" s="21"/>
      <c r="AH4054" s="23"/>
      <c r="AK4054" s="17"/>
      <c r="AO4054" s="24"/>
      <c r="AP4054" s="1"/>
    </row>
    <row r="4055" spans="31:42">
      <c r="AE4055" s="21"/>
      <c r="AF4055" s="21"/>
      <c r="AH4055" s="23"/>
      <c r="AK4055" s="17"/>
      <c r="AO4055" s="24"/>
      <c r="AP4055" s="1"/>
    </row>
    <row r="4056" spans="31:42">
      <c r="AE4056" s="21"/>
      <c r="AF4056" s="21"/>
      <c r="AH4056" s="23"/>
      <c r="AK4056" s="17"/>
      <c r="AO4056" s="24"/>
      <c r="AP4056" s="1"/>
    </row>
    <row r="4057" spans="31:42">
      <c r="AE4057" s="21"/>
      <c r="AF4057" s="21"/>
      <c r="AH4057" s="23"/>
      <c r="AK4057" s="17"/>
      <c r="AO4057" s="24"/>
      <c r="AP4057" s="1"/>
    </row>
    <row r="4058" spans="31:42">
      <c r="AE4058" s="21"/>
      <c r="AF4058" s="21"/>
      <c r="AH4058" s="23"/>
      <c r="AK4058" s="17"/>
      <c r="AO4058" s="24"/>
      <c r="AP4058" s="1"/>
    </row>
    <row r="4059" spans="31:42">
      <c r="AE4059" s="21"/>
      <c r="AF4059" s="21"/>
      <c r="AH4059" s="23"/>
      <c r="AK4059" s="17"/>
      <c r="AO4059" s="24"/>
      <c r="AP4059" s="1"/>
    </row>
    <row r="4060" spans="31:42">
      <c r="AE4060" s="21"/>
      <c r="AF4060" s="21"/>
      <c r="AH4060" s="23"/>
      <c r="AK4060" s="17"/>
      <c r="AO4060" s="24"/>
      <c r="AP4060" s="1"/>
    </row>
    <row r="4061" spans="31:42">
      <c r="AE4061" s="21"/>
      <c r="AF4061" s="21"/>
      <c r="AH4061" s="23"/>
      <c r="AK4061" s="17"/>
      <c r="AO4061" s="24"/>
      <c r="AP4061" s="1"/>
    </row>
    <row r="4062" spans="31:42">
      <c r="AE4062" s="21"/>
      <c r="AF4062" s="21"/>
      <c r="AH4062" s="23"/>
      <c r="AK4062" s="17"/>
      <c r="AO4062" s="24"/>
      <c r="AP4062" s="1"/>
    </row>
    <row r="4063" spans="31:42">
      <c r="AE4063" s="21"/>
      <c r="AF4063" s="21"/>
      <c r="AH4063" s="23"/>
      <c r="AK4063" s="17"/>
      <c r="AO4063" s="24"/>
      <c r="AP4063" s="1"/>
    </row>
    <row r="4064" spans="31:42">
      <c r="AE4064" s="21"/>
      <c r="AF4064" s="21"/>
      <c r="AH4064" s="23"/>
      <c r="AK4064" s="17"/>
      <c r="AO4064" s="24"/>
      <c r="AP4064" s="1"/>
    </row>
    <row r="4065" spans="31:42">
      <c r="AE4065" s="21"/>
      <c r="AF4065" s="21"/>
      <c r="AH4065" s="23"/>
      <c r="AK4065" s="17"/>
      <c r="AO4065" s="24"/>
      <c r="AP4065" s="1"/>
    </row>
    <row r="4066" spans="31:42">
      <c r="AE4066" s="21"/>
      <c r="AF4066" s="21"/>
      <c r="AH4066" s="23"/>
      <c r="AK4066" s="17"/>
      <c r="AO4066" s="24"/>
      <c r="AP4066" s="1"/>
    </row>
    <row r="4067" spans="31:42">
      <c r="AE4067" s="21"/>
      <c r="AF4067" s="21"/>
      <c r="AH4067" s="23"/>
      <c r="AK4067" s="17"/>
      <c r="AO4067" s="24"/>
      <c r="AP4067" s="1"/>
    </row>
    <row r="4068" spans="31:42">
      <c r="AE4068" s="21"/>
      <c r="AF4068" s="21"/>
      <c r="AH4068" s="23"/>
      <c r="AK4068" s="17"/>
      <c r="AO4068" s="24"/>
      <c r="AP4068" s="1"/>
    </row>
    <row r="4069" spans="31:42">
      <c r="AE4069" s="21"/>
      <c r="AF4069" s="21"/>
      <c r="AH4069" s="23"/>
      <c r="AK4069" s="17"/>
      <c r="AO4069" s="24"/>
      <c r="AP4069" s="1"/>
    </row>
    <row r="4070" spans="31:42">
      <c r="AE4070" s="21"/>
      <c r="AF4070" s="21"/>
      <c r="AH4070" s="23"/>
      <c r="AK4070" s="17"/>
      <c r="AO4070" s="24"/>
      <c r="AP4070" s="1"/>
    </row>
    <row r="4071" spans="31:42">
      <c r="AE4071" s="21"/>
      <c r="AF4071" s="21"/>
      <c r="AH4071" s="23"/>
      <c r="AK4071" s="17"/>
      <c r="AO4071" s="24"/>
      <c r="AP4071" s="1"/>
    </row>
    <row r="4072" spans="31:42">
      <c r="AE4072" s="21"/>
      <c r="AF4072" s="21"/>
      <c r="AH4072" s="23"/>
      <c r="AK4072" s="17"/>
      <c r="AO4072" s="24"/>
      <c r="AP4072" s="1"/>
    </row>
    <row r="4073" spans="31:42">
      <c r="AE4073" s="21"/>
      <c r="AF4073" s="21"/>
      <c r="AH4073" s="23"/>
      <c r="AK4073" s="17"/>
      <c r="AO4073" s="24"/>
      <c r="AP4073" s="1"/>
    </row>
    <row r="4074" spans="31:42">
      <c r="AE4074" s="21"/>
      <c r="AF4074" s="21"/>
      <c r="AH4074" s="23"/>
      <c r="AK4074" s="17"/>
      <c r="AO4074" s="24"/>
      <c r="AP4074" s="1"/>
    </row>
    <row r="4075" spans="31:42">
      <c r="AE4075" s="21"/>
      <c r="AF4075" s="21"/>
      <c r="AH4075" s="23"/>
      <c r="AK4075" s="17"/>
      <c r="AO4075" s="24"/>
      <c r="AP4075" s="1"/>
    </row>
    <row r="4076" spans="31:42">
      <c r="AE4076" s="21"/>
      <c r="AF4076" s="21"/>
      <c r="AH4076" s="23"/>
      <c r="AK4076" s="17"/>
      <c r="AO4076" s="24"/>
      <c r="AP4076" s="1"/>
    </row>
    <row r="4077" spans="31:42">
      <c r="AE4077" s="21"/>
      <c r="AF4077" s="21"/>
      <c r="AH4077" s="23"/>
      <c r="AK4077" s="17"/>
      <c r="AO4077" s="24"/>
      <c r="AP4077" s="1"/>
    </row>
    <row r="4078" spans="31:42">
      <c r="AE4078" s="21"/>
      <c r="AF4078" s="21"/>
      <c r="AH4078" s="23"/>
      <c r="AK4078" s="17"/>
      <c r="AO4078" s="24"/>
      <c r="AP4078" s="1"/>
    </row>
    <row r="4079" spans="31:42">
      <c r="AE4079" s="21"/>
      <c r="AF4079" s="21"/>
      <c r="AH4079" s="23"/>
      <c r="AK4079" s="17"/>
      <c r="AO4079" s="24"/>
      <c r="AP4079" s="1"/>
    </row>
    <row r="4080" spans="31:42">
      <c r="AE4080" s="21"/>
      <c r="AF4080" s="21"/>
      <c r="AH4080" s="23"/>
      <c r="AK4080" s="17"/>
      <c r="AO4080" s="24"/>
      <c r="AP4080" s="1"/>
    </row>
    <row r="4081" spans="31:42">
      <c r="AE4081" s="21"/>
      <c r="AF4081" s="21"/>
      <c r="AH4081" s="23"/>
      <c r="AK4081" s="17"/>
      <c r="AO4081" s="24"/>
      <c r="AP4081" s="1"/>
    </row>
    <row r="4082" spans="31:42">
      <c r="AE4082" s="21"/>
      <c r="AF4082" s="21"/>
      <c r="AH4082" s="23"/>
      <c r="AK4082" s="17"/>
      <c r="AO4082" s="24"/>
      <c r="AP4082" s="1"/>
    </row>
    <row r="4083" spans="31:42">
      <c r="AE4083" s="21"/>
      <c r="AF4083" s="21"/>
      <c r="AH4083" s="23"/>
      <c r="AK4083" s="17"/>
      <c r="AO4083" s="24"/>
      <c r="AP4083" s="1"/>
    </row>
    <row r="4084" spans="31:42">
      <c r="AE4084" s="21"/>
      <c r="AF4084" s="21"/>
      <c r="AH4084" s="23"/>
      <c r="AK4084" s="17"/>
      <c r="AO4084" s="24"/>
      <c r="AP4084" s="1"/>
    </row>
    <row r="4085" spans="31:42">
      <c r="AE4085" s="21"/>
      <c r="AF4085" s="21"/>
      <c r="AH4085" s="23"/>
      <c r="AK4085" s="17"/>
      <c r="AO4085" s="24"/>
      <c r="AP4085" s="1"/>
    </row>
    <row r="4086" spans="31:42">
      <c r="AE4086" s="21"/>
      <c r="AF4086" s="21"/>
      <c r="AH4086" s="23"/>
      <c r="AK4086" s="17"/>
      <c r="AO4086" s="24"/>
      <c r="AP4086" s="1"/>
    </row>
    <row r="4087" spans="31:42">
      <c r="AE4087" s="21"/>
      <c r="AF4087" s="21"/>
      <c r="AH4087" s="23"/>
      <c r="AK4087" s="17"/>
      <c r="AO4087" s="24"/>
      <c r="AP4087" s="1"/>
    </row>
    <row r="4088" spans="31:42">
      <c r="AE4088" s="21"/>
      <c r="AF4088" s="21"/>
      <c r="AH4088" s="23"/>
      <c r="AK4088" s="17"/>
      <c r="AO4088" s="24"/>
      <c r="AP4088" s="1"/>
    </row>
    <row r="4089" spans="31:42">
      <c r="AE4089" s="21"/>
      <c r="AF4089" s="21"/>
      <c r="AH4089" s="23"/>
      <c r="AK4089" s="17"/>
      <c r="AO4089" s="24"/>
      <c r="AP4089" s="1"/>
    </row>
    <row r="4090" spans="31:42">
      <c r="AE4090" s="21"/>
      <c r="AF4090" s="21"/>
      <c r="AH4090" s="23"/>
      <c r="AK4090" s="17"/>
      <c r="AO4090" s="24"/>
      <c r="AP4090" s="1"/>
    </row>
    <row r="4091" spans="31:42">
      <c r="AE4091" s="21"/>
      <c r="AF4091" s="21"/>
      <c r="AH4091" s="23"/>
      <c r="AK4091" s="17"/>
      <c r="AO4091" s="24"/>
      <c r="AP4091" s="1"/>
    </row>
    <row r="4092" spans="31:42">
      <c r="AE4092" s="21"/>
      <c r="AF4092" s="21"/>
      <c r="AH4092" s="23"/>
      <c r="AK4092" s="17"/>
      <c r="AO4092" s="24"/>
      <c r="AP4092" s="1"/>
    </row>
    <row r="4093" spans="31:42">
      <c r="AE4093" s="21"/>
      <c r="AF4093" s="21"/>
      <c r="AH4093" s="23"/>
      <c r="AK4093" s="17"/>
      <c r="AO4093" s="24"/>
      <c r="AP4093" s="1"/>
    </row>
    <row r="4094" spans="31:42">
      <c r="AE4094" s="21"/>
      <c r="AF4094" s="21"/>
      <c r="AH4094" s="23"/>
      <c r="AK4094" s="17"/>
      <c r="AO4094" s="24"/>
      <c r="AP4094" s="1"/>
    </row>
    <row r="4095" spans="31:42">
      <c r="AE4095" s="21"/>
      <c r="AF4095" s="21"/>
      <c r="AH4095" s="23"/>
      <c r="AK4095" s="17"/>
      <c r="AO4095" s="24"/>
      <c r="AP4095" s="1"/>
    </row>
    <row r="4096" spans="31:42">
      <c r="AE4096" s="21"/>
      <c r="AF4096" s="21"/>
      <c r="AH4096" s="23"/>
      <c r="AK4096" s="17"/>
      <c r="AO4096" s="24"/>
      <c r="AP4096" s="1"/>
    </row>
    <row r="4097" spans="31:42">
      <c r="AE4097" s="21"/>
      <c r="AF4097" s="21"/>
      <c r="AH4097" s="23"/>
      <c r="AK4097" s="17"/>
      <c r="AO4097" s="24"/>
      <c r="AP4097" s="1"/>
    </row>
    <row r="4098" spans="31:42">
      <c r="AE4098" s="21"/>
      <c r="AF4098" s="21"/>
      <c r="AH4098" s="23"/>
      <c r="AK4098" s="17"/>
      <c r="AO4098" s="24"/>
      <c r="AP4098" s="1"/>
    </row>
    <row r="4099" spans="31:42">
      <c r="AE4099" s="21"/>
      <c r="AF4099" s="21"/>
      <c r="AH4099" s="23"/>
      <c r="AK4099" s="17"/>
      <c r="AO4099" s="24"/>
      <c r="AP4099" s="1"/>
    </row>
    <row r="4100" spans="31:42">
      <c r="AE4100" s="21"/>
      <c r="AF4100" s="21"/>
      <c r="AH4100" s="23"/>
      <c r="AK4100" s="17"/>
      <c r="AO4100" s="24"/>
      <c r="AP4100" s="1"/>
    </row>
    <row r="4101" spans="31:42">
      <c r="AE4101" s="21"/>
      <c r="AF4101" s="21"/>
      <c r="AH4101" s="23"/>
      <c r="AK4101" s="17"/>
      <c r="AO4101" s="24"/>
      <c r="AP4101" s="1"/>
    </row>
    <row r="4102" spans="31:42">
      <c r="AE4102" s="21"/>
      <c r="AF4102" s="21"/>
      <c r="AH4102" s="23"/>
      <c r="AK4102" s="17"/>
      <c r="AO4102" s="24"/>
      <c r="AP4102" s="1"/>
    </row>
    <row r="4103" spans="31:42">
      <c r="AE4103" s="21"/>
      <c r="AF4103" s="21"/>
      <c r="AH4103" s="23"/>
      <c r="AK4103" s="17"/>
      <c r="AO4103" s="24"/>
      <c r="AP4103" s="1"/>
    </row>
    <row r="4104" spans="31:42">
      <c r="AE4104" s="21"/>
      <c r="AF4104" s="21"/>
      <c r="AH4104" s="23"/>
      <c r="AK4104" s="17"/>
      <c r="AO4104" s="24"/>
      <c r="AP4104" s="1"/>
    </row>
    <row r="4105" spans="31:42">
      <c r="AE4105" s="21"/>
      <c r="AF4105" s="21"/>
      <c r="AH4105" s="23"/>
      <c r="AK4105" s="17"/>
      <c r="AO4105" s="24"/>
      <c r="AP4105" s="1"/>
    </row>
    <row r="4106" spans="31:42">
      <c r="AE4106" s="21"/>
      <c r="AF4106" s="21"/>
      <c r="AH4106" s="23"/>
      <c r="AK4106" s="17"/>
      <c r="AO4106" s="24"/>
      <c r="AP4106" s="1"/>
    </row>
    <row r="4107" spans="31:42">
      <c r="AE4107" s="21"/>
      <c r="AF4107" s="21"/>
      <c r="AH4107" s="23"/>
      <c r="AK4107" s="17"/>
      <c r="AO4107" s="24"/>
      <c r="AP4107" s="1"/>
    </row>
    <row r="4108" spans="31:42">
      <c r="AE4108" s="21"/>
      <c r="AF4108" s="21"/>
      <c r="AH4108" s="23"/>
      <c r="AK4108" s="17"/>
      <c r="AO4108" s="24"/>
      <c r="AP4108" s="1"/>
    </row>
    <row r="4109" spans="31:42">
      <c r="AE4109" s="21"/>
      <c r="AF4109" s="21"/>
      <c r="AH4109" s="23"/>
      <c r="AK4109" s="17"/>
      <c r="AO4109" s="24"/>
      <c r="AP4109" s="1"/>
    </row>
    <row r="4110" spans="31:42">
      <c r="AE4110" s="21"/>
      <c r="AF4110" s="21"/>
      <c r="AH4110" s="23"/>
      <c r="AK4110" s="17"/>
      <c r="AO4110" s="24"/>
      <c r="AP4110" s="1"/>
    </row>
    <row r="4111" spans="31:42">
      <c r="AE4111" s="21"/>
      <c r="AF4111" s="21"/>
      <c r="AH4111" s="23"/>
      <c r="AK4111" s="17"/>
      <c r="AO4111" s="24"/>
      <c r="AP4111" s="1"/>
    </row>
    <row r="4112" spans="31:42">
      <c r="AE4112" s="21"/>
      <c r="AF4112" s="21"/>
      <c r="AH4112" s="23"/>
      <c r="AK4112" s="17"/>
      <c r="AO4112" s="24"/>
      <c r="AP4112" s="1"/>
    </row>
    <row r="4113" spans="31:42">
      <c r="AE4113" s="21"/>
      <c r="AF4113" s="21"/>
      <c r="AH4113" s="23"/>
      <c r="AK4113" s="17"/>
      <c r="AO4113" s="24"/>
      <c r="AP4113" s="1"/>
    </row>
    <row r="4114" spans="31:42">
      <c r="AE4114" s="21"/>
      <c r="AF4114" s="21"/>
      <c r="AH4114" s="23"/>
      <c r="AK4114" s="17"/>
      <c r="AO4114" s="24"/>
      <c r="AP4114" s="1"/>
    </row>
    <row r="4115" spans="31:42">
      <c r="AE4115" s="21"/>
      <c r="AF4115" s="21"/>
      <c r="AH4115" s="23"/>
      <c r="AK4115" s="17"/>
      <c r="AO4115" s="24"/>
      <c r="AP4115" s="1"/>
    </row>
    <row r="4116" spans="31:42">
      <c r="AE4116" s="21"/>
      <c r="AF4116" s="21"/>
      <c r="AH4116" s="23"/>
      <c r="AK4116" s="17"/>
      <c r="AO4116" s="24"/>
      <c r="AP4116" s="1"/>
    </row>
    <row r="4117" spans="31:42">
      <c r="AE4117" s="21"/>
      <c r="AF4117" s="21"/>
      <c r="AH4117" s="23"/>
      <c r="AK4117" s="17"/>
      <c r="AO4117" s="24"/>
      <c r="AP4117" s="1"/>
    </row>
    <row r="4118" spans="31:42">
      <c r="AE4118" s="21"/>
      <c r="AF4118" s="21"/>
      <c r="AH4118" s="23"/>
      <c r="AK4118" s="17"/>
      <c r="AO4118" s="24"/>
      <c r="AP4118" s="1"/>
    </row>
    <row r="4119" spans="31:42">
      <c r="AE4119" s="21"/>
      <c r="AF4119" s="21"/>
      <c r="AH4119" s="23"/>
      <c r="AK4119" s="17"/>
      <c r="AO4119" s="24"/>
      <c r="AP4119" s="1"/>
    </row>
    <row r="4120" spans="31:42">
      <c r="AE4120" s="21"/>
      <c r="AF4120" s="21"/>
      <c r="AH4120" s="23"/>
      <c r="AK4120" s="17"/>
      <c r="AO4120" s="24"/>
      <c r="AP4120" s="1"/>
    </row>
    <row r="4121" spans="31:42">
      <c r="AE4121" s="21"/>
      <c r="AF4121" s="21"/>
      <c r="AH4121" s="23"/>
      <c r="AK4121" s="17"/>
      <c r="AO4121" s="24"/>
      <c r="AP4121" s="1"/>
    </row>
    <row r="4122" spans="31:42">
      <c r="AE4122" s="21"/>
      <c r="AF4122" s="21"/>
      <c r="AH4122" s="23"/>
      <c r="AK4122" s="17"/>
      <c r="AO4122" s="24"/>
      <c r="AP4122" s="1"/>
    </row>
    <row r="4123" spans="31:42">
      <c r="AE4123" s="21"/>
      <c r="AF4123" s="21"/>
      <c r="AH4123" s="23"/>
      <c r="AK4123" s="17"/>
      <c r="AO4123" s="24"/>
      <c r="AP4123" s="1"/>
    </row>
    <row r="4124" spans="31:42">
      <c r="AE4124" s="21"/>
      <c r="AF4124" s="21"/>
      <c r="AH4124" s="23"/>
      <c r="AK4124" s="17"/>
      <c r="AO4124" s="24"/>
      <c r="AP4124" s="1"/>
    </row>
    <row r="4125" spans="31:42">
      <c r="AE4125" s="21"/>
      <c r="AF4125" s="21"/>
      <c r="AH4125" s="23"/>
      <c r="AK4125" s="17"/>
      <c r="AO4125" s="24"/>
      <c r="AP4125" s="1"/>
    </row>
    <row r="4126" spans="31:42">
      <c r="AE4126" s="21"/>
      <c r="AF4126" s="21"/>
      <c r="AH4126" s="23"/>
      <c r="AK4126" s="17"/>
      <c r="AO4126" s="24"/>
      <c r="AP4126" s="1"/>
    </row>
    <row r="4127" spans="31:42">
      <c r="AE4127" s="21"/>
      <c r="AF4127" s="21"/>
      <c r="AH4127" s="23"/>
      <c r="AK4127" s="17"/>
      <c r="AO4127" s="24"/>
      <c r="AP4127" s="1"/>
    </row>
    <row r="4128" spans="31:42">
      <c r="AE4128" s="21"/>
      <c r="AF4128" s="21"/>
      <c r="AH4128" s="23"/>
      <c r="AK4128" s="17"/>
      <c r="AO4128" s="24"/>
      <c r="AP4128" s="1"/>
    </row>
    <row r="4129" spans="31:42">
      <c r="AE4129" s="21"/>
      <c r="AF4129" s="21"/>
      <c r="AH4129" s="23"/>
      <c r="AK4129" s="17"/>
      <c r="AO4129" s="24"/>
      <c r="AP4129" s="1"/>
    </row>
    <row r="4130" spans="31:42">
      <c r="AE4130" s="21"/>
      <c r="AF4130" s="21"/>
      <c r="AH4130" s="23"/>
      <c r="AK4130" s="17"/>
      <c r="AO4130" s="24"/>
      <c r="AP4130" s="1"/>
    </row>
    <row r="4131" spans="31:42">
      <c r="AE4131" s="21"/>
      <c r="AF4131" s="21"/>
      <c r="AH4131" s="23"/>
      <c r="AK4131" s="17"/>
      <c r="AO4131" s="24"/>
      <c r="AP4131" s="1"/>
    </row>
    <row r="4132" spans="31:42">
      <c r="AE4132" s="21"/>
      <c r="AF4132" s="21"/>
      <c r="AH4132" s="23"/>
      <c r="AK4132" s="17"/>
      <c r="AO4132" s="24"/>
      <c r="AP4132" s="1"/>
    </row>
    <row r="4133" spans="31:42">
      <c r="AE4133" s="21"/>
      <c r="AF4133" s="21"/>
      <c r="AH4133" s="23"/>
      <c r="AK4133" s="17"/>
      <c r="AO4133" s="24"/>
      <c r="AP4133" s="1"/>
    </row>
    <row r="4134" spans="31:42">
      <c r="AE4134" s="21"/>
      <c r="AF4134" s="21"/>
      <c r="AH4134" s="23"/>
      <c r="AK4134" s="17"/>
      <c r="AO4134" s="24"/>
      <c r="AP4134" s="1"/>
    </row>
    <row r="4135" spans="31:42">
      <c r="AE4135" s="21"/>
      <c r="AF4135" s="21"/>
      <c r="AH4135" s="23"/>
      <c r="AK4135" s="17"/>
      <c r="AO4135" s="24"/>
      <c r="AP4135" s="1"/>
    </row>
    <row r="4136" spans="31:42">
      <c r="AE4136" s="21"/>
      <c r="AF4136" s="21"/>
      <c r="AH4136" s="23"/>
      <c r="AK4136" s="17"/>
      <c r="AO4136" s="24"/>
      <c r="AP4136" s="1"/>
    </row>
    <row r="4137" spans="31:42">
      <c r="AE4137" s="21"/>
      <c r="AF4137" s="21"/>
      <c r="AH4137" s="23"/>
      <c r="AK4137" s="17"/>
      <c r="AO4137" s="24"/>
      <c r="AP4137" s="1"/>
    </row>
    <row r="4138" spans="31:42">
      <c r="AE4138" s="21"/>
      <c r="AF4138" s="21"/>
      <c r="AH4138" s="23"/>
      <c r="AK4138" s="17"/>
      <c r="AO4138" s="24"/>
      <c r="AP4138" s="1"/>
    </row>
    <row r="4139" spans="31:42">
      <c r="AE4139" s="21"/>
      <c r="AF4139" s="21"/>
      <c r="AH4139" s="23"/>
      <c r="AK4139" s="17"/>
      <c r="AO4139" s="24"/>
      <c r="AP4139" s="1"/>
    </row>
    <row r="4140" spans="31:42">
      <c r="AE4140" s="21"/>
      <c r="AF4140" s="21"/>
      <c r="AH4140" s="23"/>
      <c r="AK4140" s="17"/>
      <c r="AO4140" s="24"/>
      <c r="AP4140" s="1"/>
    </row>
    <row r="4141" spans="31:42">
      <c r="AE4141" s="21"/>
      <c r="AF4141" s="21"/>
      <c r="AH4141" s="23"/>
      <c r="AK4141" s="17"/>
      <c r="AO4141" s="24"/>
      <c r="AP4141" s="1"/>
    </row>
    <row r="4142" spans="31:42">
      <c r="AE4142" s="21"/>
      <c r="AF4142" s="21"/>
      <c r="AH4142" s="23"/>
      <c r="AK4142" s="17"/>
      <c r="AO4142" s="24"/>
      <c r="AP4142" s="1"/>
    </row>
    <row r="4143" spans="31:42">
      <c r="AE4143" s="21"/>
      <c r="AF4143" s="21"/>
      <c r="AH4143" s="23"/>
      <c r="AK4143" s="17"/>
      <c r="AO4143" s="24"/>
      <c r="AP4143" s="1"/>
    </row>
    <row r="4144" spans="31:42">
      <c r="AE4144" s="21"/>
      <c r="AF4144" s="21"/>
      <c r="AH4144" s="23"/>
      <c r="AK4144" s="17"/>
      <c r="AO4144" s="24"/>
      <c r="AP4144" s="1"/>
    </row>
    <row r="4145" spans="31:42">
      <c r="AE4145" s="21"/>
      <c r="AF4145" s="21"/>
      <c r="AH4145" s="23"/>
      <c r="AK4145" s="17"/>
      <c r="AO4145" s="24"/>
      <c r="AP4145" s="1"/>
    </row>
    <row r="4146" spans="31:42">
      <c r="AE4146" s="21"/>
      <c r="AF4146" s="21"/>
      <c r="AH4146" s="23"/>
      <c r="AK4146" s="17"/>
      <c r="AO4146" s="24"/>
      <c r="AP4146" s="1"/>
    </row>
    <row r="4147" spans="31:42">
      <c r="AE4147" s="21"/>
      <c r="AF4147" s="21"/>
      <c r="AH4147" s="23"/>
      <c r="AK4147" s="17"/>
      <c r="AO4147" s="24"/>
      <c r="AP4147" s="1"/>
    </row>
    <row r="4148" spans="31:42">
      <c r="AE4148" s="21"/>
      <c r="AF4148" s="21"/>
      <c r="AH4148" s="23"/>
      <c r="AK4148" s="17"/>
      <c r="AO4148" s="24"/>
      <c r="AP4148" s="1"/>
    </row>
    <row r="4149" spans="31:42">
      <c r="AE4149" s="21"/>
      <c r="AF4149" s="21"/>
      <c r="AH4149" s="23"/>
      <c r="AK4149" s="17"/>
      <c r="AO4149" s="24"/>
      <c r="AP4149" s="1"/>
    </row>
    <row r="4150" spans="31:42">
      <c r="AE4150" s="21"/>
      <c r="AF4150" s="21"/>
      <c r="AH4150" s="23"/>
      <c r="AK4150" s="17"/>
      <c r="AO4150" s="24"/>
      <c r="AP4150" s="1"/>
    </row>
    <row r="4151" spans="31:42">
      <c r="AE4151" s="21"/>
      <c r="AF4151" s="21"/>
      <c r="AH4151" s="23"/>
      <c r="AK4151" s="17"/>
      <c r="AO4151" s="24"/>
      <c r="AP4151" s="1"/>
    </row>
    <row r="4152" spans="31:42">
      <c r="AE4152" s="21"/>
      <c r="AF4152" s="21"/>
      <c r="AH4152" s="23"/>
      <c r="AK4152" s="17"/>
      <c r="AO4152" s="24"/>
      <c r="AP4152" s="1"/>
    </row>
    <row r="4153" spans="31:42">
      <c r="AE4153" s="21"/>
      <c r="AF4153" s="21"/>
      <c r="AH4153" s="23"/>
      <c r="AK4153" s="17"/>
      <c r="AO4153" s="24"/>
      <c r="AP4153" s="1"/>
    </row>
    <row r="4154" spans="31:42">
      <c r="AE4154" s="21"/>
      <c r="AF4154" s="21"/>
      <c r="AH4154" s="23"/>
      <c r="AK4154" s="17"/>
      <c r="AO4154" s="24"/>
      <c r="AP4154" s="1"/>
    </row>
    <row r="4155" spans="31:42">
      <c r="AE4155" s="21"/>
      <c r="AF4155" s="21"/>
      <c r="AH4155" s="23"/>
      <c r="AK4155" s="17"/>
      <c r="AO4155" s="24"/>
      <c r="AP4155" s="1"/>
    </row>
    <row r="4156" spans="31:42">
      <c r="AE4156" s="21"/>
      <c r="AF4156" s="21"/>
      <c r="AH4156" s="23"/>
      <c r="AK4156" s="17"/>
      <c r="AO4156" s="24"/>
      <c r="AP4156" s="1"/>
    </row>
    <row r="4157" spans="31:42">
      <c r="AE4157" s="21"/>
      <c r="AF4157" s="21"/>
      <c r="AH4157" s="23"/>
      <c r="AK4157" s="17"/>
      <c r="AO4157" s="24"/>
      <c r="AP4157" s="1"/>
    </row>
    <row r="4158" spans="31:42">
      <c r="AE4158" s="21"/>
      <c r="AF4158" s="21"/>
      <c r="AH4158" s="23"/>
      <c r="AK4158" s="17"/>
      <c r="AO4158" s="24"/>
      <c r="AP4158" s="1"/>
    </row>
    <row r="4159" spans="31:42">
      <c r="AE4159" s="21"/>
      <c r="AF4159" s="21"/>
      <c r="AH4159" s="23"/>
      <c r="AK4159" s="17"/>
      <c r="AO4159" s="24"/>
      <c r="AP4159" s="1"/>
    </row>
    <row r="4160" spans="31:42">
      <c r="AE4160" s="21"/>
      <c r="AF4160" s="21"/>
      <c r="AH4160" s="23"/>
      <c r="AK4160" s="17"/>
      <c r="AO4160" s="24"/>
      <c r="AP4160" s="1"/>
    </row>
    <row r="4161" spans="31:42">
      <c r="AE4161" s="21"/>
      <c r="AF4161" s="21"/>
      <c r="AH4161" s="23"/>
      <c r="AK4161" s="17"/>
      <c r="AO4161" s="24"/>
      <c r="AP4161" s="1"/>
    </row>
    <row r="4162" spans="31:42">
      <c r="AE4162" s="21"/>
      <c r="AF4162" s="21"/>
      <c r="AH4162" s="23"/>
      <c r="AK4162" s="17"/>
      <c r="AO4162" s="24"/>
      <c r="AP4162" s="1"/>
    </row>
    <row r="4163" spans="31:42">
      <c r="AE4163" s="21"/>
      <c r="AF4163" s="21"/>
      <c r="AH4163" s="23"/>
      <c r="AK4163" s="17"/>
      <c r="AO4163" s="24"/>
      <c r="AP4163" s="1"/>
    </row>
    <row r="4164" spans="31:42">
      <c r="AE4164" s="21"/>
      <c r="AF4164" s="21"/>
      <c r="AH4164" s="23"/>
      <c r="AK4164" s="17"/>
      <c r="AO4164" s="24"/>
      <c r="AP4164" s="1"/>
    </row>
    <row r="4165" spans="31:42">
      <c r="AE4165" s="21"/>
      <c r="AF4165" s="21"/>
      <c r="AH4165" s="23"/>
      <c r="AK4165" s="17"/>
      <c r="AO4165" s="24"/>
      <c r="AP4165" s="1"/>
    </row>
    <row r="4166" spans="31:42">
      <c r="AE4166" s="21"/>
      <c r="AF4166" s="21"/>
      <c r="AH4166" s="23"/>
      <c r="AK4166" s="17"/>
      <c r="AO4166" s="24"/>
      <c r="AP4166" s="1"/>
    </row>
    <row r="4167" spans="31:42">
      <c r="AE4167" s="21"/>
      <c r="AF4167" s="21"/>
      <c r="AH4167" s="23"/>
      <c r="AK4167" s="17"/>
      <c r="AO4167" s="24"/>
      <c r="AP4167" s="1"/>
    </row>
    <row r="4168" spans="31:42">
      <c r="AE4168" s="21"/>
      <c r="AF4168" s="21"/>
      <c r="AH4168" s="23"/>
      <c r="AK4168" s="17"/>
      <c r="AO4168" s="24"/>
      <c r="AP4168" s="1"/>
    </row>
    <row r="4169" spans="31:42">
      <c r="AE4169" s="21"/>
      <c r="AF4169" s="21"/>
      <c r="AH4169" s="23"/>
      <c r="AK4169" s="17"/>
      <c r="AO4169" s="24"/>
      <c r="AP4169" s="1"/>
    </row>
    <row r="4170" spans="31:42">
      <c r="AE4170" s="21"/>
      <c r="AF4170" s="21"/>
      <c r="AH4170" s="23"/>
      <c r="AK4170" s="17"/>
      <c r="AO4170" s="24"/>
      <c r="AP4170" s="1"/>
    </row>
    <row r="4171" spans="31:42">
      <c r="AE4171" s="21"/>
      <c r="AF4171" s="21"/>
      <c r="AH4171" s="23"/>
      <c r="AK4171" s="17"/>
      <c r="AO4171" s="24"/>
      <c r="AP4171" s="1"/>
    </row>
    <row r="4172" spans="31:42">
      <c r="AE4172" s="21"/>
      <c r="AF4172" s="21"/>
      <c r="AH4172" s="23"/>
      <c r="AK4172" s="17"/>
      <c r="AO4172" s="24"/>
      <c r="AP4172" s="1"/>
    </row>
    <row r="4173" spans="31:42">
      <c r="AE4173" s="21"/>
      <c r="AF4173" s="21"/>
      <c r="AH4173" s="23"/>
      <c r="AK4173" s="17"/>
      <c r="AO4173" s="24"/>
      <c r="AP4173" s="1"/>
    </row>
    <row r="4174" spans="31:42">
      <c r="AE4174" s="21"/>
      <c r="AF4174" s="21"/>
      <c r="AH4174" s="23"/>
      <c r="AK4174" s="17"/>
      <c r="AO4174" s="24"/>
      <c r="AP4174" s="1"/>
    </row>
    <row r="4175" spans="31:42">
      <c r="AE4175" s="21"/>
      <c r="AF4175" s="21"/>
      <c r="AH4175" s="23"/>
      <c r="AK4175" s="17"/>
      <c r="AO4175" s="24"/>
      <c r="AP4175" s="1"/>
    </row>
    <row r="4176" spans="31:42">
      <c r="AE4176" s="21"/>
      <c r="AF4176" s="21"/>
      <c r="AH4176" s="23"/>
      <c r="AK4176" s="17"/>
      <c r="AO4176" s="24"/>
      <c r="AP4176" s="1"/>
    </row>
    <row r="4177" spans="31:42">
      <c r="AE4177" s="21"/>
      <c r="AF4177" s="21"/>
      <c r="AH4177" s="23"/>
      <c r="AK4177" s="17"/>
      <c r="AO4177" s="24"/>
      <c r="AP4177" s="1"/>
    </row>
    <row r="4178" spans="31:42">
      <c r="AE4178" s="21"/>
      <c r="AF4178" s="21"/>
      <c r="AH4178" s="23"/>
      <c r="AK4178" s="17"/>
      <c r="AO4178" s="24"/>
      <c r="AP4178" s="1"/>
    </row>
    <row r="4179" spans="31:42">
      <c r="AE4179" s="21"/>
      <c r="AF4179" s="21"/>
      <c r="AH4179" s="23"/>
      <c r="AK4179" s="17"/>
      <c r="AO4179" s="24"/>
      <c r="AP4179" s="1"/>
    </row>
    <row r="4180" spans="31:42">
      <c r="AE4180" s="21"/>
      <c r="AF4180" s="21"/>
      <c r="AH4180" s="23"/>
      <c r="AK4180" s="17"/>
      <c r="AO4180" s="24"/>
      <c r="AP4180" s="1"/>
    </row>
    <row r="4181" spans="31:42">
      <c r="AE4181" s="21"/>
      <c r="AF4181" s="21"/>
      <c r="AH4181" s="23"/>
      <c r="AK4181" s="17"/>
      <c r="AO4181" s="24"/>
      <c r="AP4181" s="1"/>
    </row>
    <row r="4182" spans="31:42">
      <c r="AE4182" s="21"/>
      <c r="AF4182" s="21"/>
      <c r="AH4182" s="23"/>
      <c r="AK4182" s="17"/>
      <c r="AO4182" s="24"/>
      <c r="AP4182" s="1"/>
    </row>
    <row r="4183" spans="31:42">
      <c r="AE4183" s="21"/>
      <c r="AF4183" s="21"/>
      <c r="AH4183" s="23"/>
      <c r="AK4183" s="17"/>
      <c r="AO4183" s="24"/>
      <c r="AP4183" s="1"/>
    </row>
    <row r="4184" spans="31:42">
      <c r="AE4184" s="21"/>
      <c r="AF4184" s="21"/>
      <c r="AH4184" s="23"/>
      <c r="AK4184" s="17"/>
      <c r="AO4184" s="24"/>
      <c r="AP4184" s="1"/>
    </row>
    <row r="4185" spans="31:42">
      <c r="AE4185" s="21"/>
      <c r="AF4185" s="21"/>
      <c r="AH4185" s="23"/>
      <c r="AK4185" s="17"/>
      <c r="AO4185" s="24"/>
      <c r="AP4185" s="1"/>
    </row>
    <row r="4186" spans="31:42">
      <c r="AE4186" s="21"/>
      <c r="AF4186" s="21"/>
      <c r="AH4186" s="23"/>
      <c r="AK4186" s="17"/>
      <c r="AO4186" s="24"/>
      <c r="AP4186" s="1"/>
    </row>
    <row r="4187" spans="31:42">
      <c r="AE4187" s="21"/>
      <c r="AF4187" s="21"/>
      <c r="AH4187" s="23"/>
      <c r="AK4187" s="17"/>
      <c r="AO4187" s="24"/>
      <c r="AP4187" s="1"/>
    </row>
    <row r="4188" spans="31:42">
      <c r="AE4188" s="21"/>
      <c r="AF4188" s="21"/>
      <c r="AH4188" s="23"/>
      <c r="AK4188" s="17"/>
      <c r="AO4188" s="24"/>
      <c r="AP4188" s="1"/>
    </row>
    <row r="4189" spans="31:42">
      <c r="AE4189" s="21"/>
      <c r="AF4189" s="21"/>
      <c r="AH4189" s="23"/>
      <c r="AK4189" s="17"/>
      <c r="AO4189" s="24"/>
      <c r="AP4189" s="1"/>
    </row>
    <row r="4190" spans="31:42">
      <c r="AE4190" s="21"/>
      <c r="AF4190" s="21"/>
      <c r="AH4190" s="23"/>
      <c r="AK4190" s="17"/>
      <c r="AO4190" s="24"/>
      <c r="AP4190" s="1"/>
    </row>
    <row r="4191" spans="31:42">
      <c r="AE4191" s="21"/>
      <c r="AF4191" s="21"/>
      <c r="AH4191" s="23"/>
      <c r="AK4191" s="17"/>
      <c r="AO4191" s="24"/>
      <c r="AP4191" s="1"/>
    </row>
    <row r="4192" spans="31:42">
      <c r="AE4192" s="21"/>
      <c r="AF4192" s="21"/>
      <c r="AH4192" s="23"/>
      <c r="AK4192" s="17"/>
      <c r="AO4192" s="24"/>
      <c r="AP4192" s="1"/>
    </row>
    <row r="4193" spans="31:42">
      <c r="AE4193" s="21"/>
      <c r="AF4193" s="21"/>
      <c r="AH4193" s="23"/>
      <c r="AK4193" s="17"/>
      <c r="AO4193" s="24"/>
      <c r="AP4193" s="1"/>
    </row>
    <row r="4194" spans="31:42">
      <c r="AE4194" s="21"/>
      <c r="AF4194" s="21"/>
      <c r="AH4194" s="23"/>
      <c r="AK4194" s="17"/>
      <c r="AO4194" s="24"/>
      <c r="AP4194" s="1"/>
    </row>
    <row r="4195" spans="31:42">
      <c r="AE4195" s="21"/>
      <c r="AF4195" s="21"/>
      <c r="AH4195" s="23"/>
      <c r="AK4195" s="17"/>
      <c r="AO4195" s="24"/>
      <c r="AP4195" s="1"/>
    </row>
    <row r="4196" spans="31:42">
      <c r="AE4196" s="21"/>
      <c r="AF4196" s="21"/>
      <c r="AH4196" s="23"/>
      <c r="AK4196" s="17"/>
      <c r="AO4196" s="24"/>
      <c r="AP4196" s="1"/>
    </row>
    <row r="4197" spans="31:42">
      <c r="AE4197" s="21"/>
      <c r="AF4197" s="21"/>
      <c r="AH4197" s="23"/>
      <c r="AK4197" s="17"/>
      <c r="AO4197" s="24"/>
      <c r="AP4197" s="1"/>
    </row>
    <row r="4198" spans="31:42">
      <c r="AE4198" s="21"/>
      <c r="AF4198" s="21"/>
      <c r="AH4198" s="23"/>
      <c r="AK4198" s="17"/>
      <c r="AO4198" s="24"/>
      <c r="AP4198" s="1"/>
    </row>
    <row r="4199" spans="31:42">
      <c r="AE4199" s="21"/>
      <c r="AF4199" s="21"/>
      <c r="AH4199" s="23"/>
      <c r="AK4199" s="17"/>
      <c r="AO4199" s="24"/>
      <c r="AP4199" s="1"/>
    </row>
    <row r="4200" spans="31:42">
      <c r="AE4200" s="21"/>
      <c r="AF4200" s="21"/>
      <c r="AH4200" s="23"/>
      <c r="AK4200" s="17"/>
      <c r="AO4200" s="24"/>
      <c r="AP4200" s="1"/>
    </row>
    <row r="4201" spans="31:42">
      <c r="AE4201" s="21"/>
      <c r="AF4201" s="21"/>
      <c r="AH4201" s="23"/>
      <c r="AK4201" s="17"/>
      <c r="AO4201" s="24"/>
      <c r="AP4201" s="1"/>
    </row>
    <row r="4202" spans="31:42">
      <c r="AE4202" s="21"/>
      <c r="AF4202" s="21"/>
      <c r="AH4202" s="23"/>
      <c r="AK4202" s="17"/>
      <c r="AO4202" s="24"/>
      <c r="AP4202" s="1"/>
    </row>
    <row r="4203" spans="31:42">
      <c r="AE4203" s="21"/>
      <c r="AF4203" s="21"/>
      <c r="AH4203" s="23"/>
      <c r="AK4203" s="17"/>
      <c r="AO4203" s="24"/>
      <c r="AP4203" s="1"/>
    </row>
    <row r="4204" spans="31:42">
      <c r="AE4204" s="21"/>
      <c r="AF4204" s="21"/>
      <c r="AH4204" s="23"/>
      <c r="AK4204" s="17"/>
      <c r="AO4204" s="24"/>
      <c r="AP4204" s="1"/>
    </row>
    <row r="4205" spans="31:42">
      <c r="AE4205" s="21"/>
      <c r="AF4205" s="21"/>
      <c r="AH4205" s="23"/>
      <c r="AK4205" s="17"/>
      <c r="AO4205" s="24"/>
      <c r="AP4205" s="1"/>
    </row>
    <row r="4206" spans="31:42">
      <c r="AE4206" s="21"/>
      <c r="AF4206" s="21"/>
      <c r="AH4206" s="23"/>
      <c r="AK4206" s="17"/>
      <c r="AO4206" s="24"/>
      <c r="AP4206" s="1"/>
    </row>
    <row r="4207" spans="31:42">
      <c r="AE4207" s="21"/>
      <c r="AF4207" s="21"/>
      <c r="AH4207" s="23"/>
      <c r="AK4207" s="17"/>
      <c r="AO4207" s="24"/>
      <c r="AP4207" s="1"/>
    </row>
    <row r="4208" spans="31:42">
      <c r="AE4208" s="21"/>
      <c r="AF4208" s="21"/>
      <c r="AH4208" s="23"/>
      <c r="AK4208" s="17"/>
      <c r="AO4208" s="24"/>
      <c r="AP4208" s="1"/>
    </row>
    <row r="4209" spans="31:42">
      <c r="AE4209" s="21"/>
      <c r="AF4209" s="21"/>
      <c r="AH4209" s="23"/>
      <c r="AK4209" s="17"/>
      <c r="AO4209" s="24"/>
      <c r="AP4209" s="1"/>
    </row>
    <row r="4210" spans="31:42">
      <c r="AE4210" s="21"/>
      <c r="AF4210" s="21"/>
      <c r="AH4210" s="23"/>
      <c r="AK4210" s="17"/>
      <c r="AO4210" s="24"/>
      <c r="AP4210" s="1"/>
    </row>
    <row r="4211" spans="31:42">
      <c r="AE4211" s="21"/>
      <c r="AF4211" s="21"/>
      <c r="AH4211" s="23"/>
      <c r="AK4211" s="17"/>
      <c r="AO4211" s="24"/>
      <c r="AP4211" s="1"/>
    </row>
    <row r="4212" spans="31:42">
      <c r="AE4212" s="21"/>
      <c r="AF4212" s="21"/>
      <c r="AH4212" s="23"/>
      <c r="AK4212" s="17"/>
      <c r="AO4212" s="24"/>
      <c r="AP4212" s="1"/>
    </row>
    <row r="4213" spans="31:42">
      <c r="AE4213" s="21"/>
      <c r="AF4213" s="21"/>
      <c r="AH4213" s="23"/>
      <c r="AK4213" s="17"/>
      <c r="AO4213" s="24"/>
      <c r="AP4213" s="1"/>
    </row>
    <row r="4214" spans="31:42">
      <c r="AE4214" s="21"/>
      <c r="AF4214" s="21"/>
      <c r="AH4214" s="23"/>
      <c r="AK4214" s="17"/>
      <c r="AO4214" s="24"/>
      <c r="AP4214" s="1"/>
    </row>
    <row r="4215" spans="31:42">
      <c r="AE4215" s="21"/>
      <c r="AF4215" s="21"/>
      <c r="AH4215" s="23"/>
      <c r="AK4215" s="17"/>
      <c r="AO4215" s="24"/>
      <c r="AP4215" s="1"/>
    </row>
    <row r="4216" spans="31:42">
      <c r="AE4216" s="21"/>
      <c r="AF4216" s="21"/>
      <c r="AH4216" s="23"/>
      <c r="AK4216" s="17"/>
      <c r="AO4216" s="24"/>
      <c r="AP4216" s="1"/>
    </row>
    <row r="4217" spans="31:42">
      <c r="AE4217" s="21"/>
      <c r="AF4217" s="21"/>
      <c r="AH4217" s="23"/>
      <c r="AK4217" s="17"/>
      <c r="AO4217" s="24"/>
      <c r="AP4217" s="1"/>
    </row>
    <row r="4218" spans="31:42">
      <c r="AE4218" s="21"/>
      <c r="AF4218" s="21"/>
      <c r="AH4218" s="23"/>
      <c r="AK4218" s="17"/>
      <c r="AO4218" s="24"/>
      <c r="AP4218" s="1"/>
    </row>
    <row r="4219" spans="31:42">
      <c r="AE4219" s="21"/>
      <c r="AF4219" s="21"/>
      <c r="AH4219" s="23"/>
      <c r="AK4219" s="17"/>
      <c r="AO4219" s="24"/>
      <c r="AP4219" s="1"/>
    </row>
    <row r="4220" spans="31:42">
      <c r="AE4220" s="21"/>
      <c r="AF4220" s="21"/>
      <c r="AH4220" s="23"/>
      <c r="AK4220" s="17"/>
      <c r="AO4220" s="24"/>
      <c r="AP4220" s="1"/>
    </row>
    <row r="4221" spans="31:42">
      <c r="AE4221" s="21"/>
      <c r="AF4221" s="21"/>
      <c r="AH4221" s="23"/>
      <c r="AK4221" s="17"/>
      <c r="AO4221" s="24"/>
      <c r="AP4221" s="1"/>
    </row>
    <row r="4222" spans="31:42">
      <c r="AE4222" s="21"/>
      <c r="AF4222" s="21"/>
      <c r="AH4222" s="23"/>
      <c r="AK4222" s="17"/>
      <c r="AO4222" s="24"/>
      <c r="AP4222" s="1"/>
    </row>
    <row r="4223" spans="31:42">
      <c r="AE4223" s="21"/>
      <c r="AF4223" s="21"/>
      <c r="AH4223" s="23"/>
      <c r="AK4223" s="17"/>
      <c r="AO4223" s="24"/>
      <c r="AP4223" s="1"/>
    </row>
    <row r="4224" spans="31:42">
      <c r="AE4224" s="21"/>
      <c r="AF4224" s="21"/>
      <c r="AH4224" s="23"/>
      <c r="AK4224" s="17"/>
      <c r="AO4224" s="24"/>
      <c r="AP4224" s="1"/>
    </row>
    <row r="4225" spans="31:42">
      <c r="AE4225" s="21"/>
      <c r="AF4225" s="21"/>
      <c r="AH4225" s="23"/>
      <c r="AK4225" s="17"/>
      <c r="AO4225" s="24"/>
      <c r="AP4225" s="1"/>
    </row>
    <row r="4226" spans="31:42">
      <c r="AE4226" s="21"/>
      <c r="AF4226" s="21"/>
      <c r="AH4226" s="23"/>
      <c r="AK4226" s="17"/>
      <c r="AO4226" s="24"/>
      <c r="AP4226" s="1"/>
    </row>
    <row r="4227" spans="31:42">
      <c r="AE4227" s="21"/>
      <c r="AF4227" s="21"/>
      <c r="AH4227" s="23"/>
      <c r="AK4227" s="17"/>
      <c r="AO4227" s="24"/>
      <c r="AP4227" s="1"/>
    </row>
    <row r="4228" spans="31:42">
      <c r="AE4228" s="21"/>
      <c r="AF4228" s="21"/>
      <c r="AH4228" s="23"/>
      <c r="AK4228" s="17"/>
      <c r="AO4228" s="24"/>
      <c r="AP4228" s="1"/>
    </row>
    <row r="4229" spans="31:42">
      <c r="AE4229" s="21"/>
      <c r="AF4229" s="21"/>
      <c r="AH4229" s="23"/>
      <c r="AK4229" s="17"/>
      <c r="AO4229" s="24"/>
      <c r="AP4229" s="1"/>
    </row>
    <row r="4230" spans="31:42">
      <c r="AE4230" s="21"/>
      <c r="AF4230" s="21"/>
      <c r="AH4230" s="23"/>
      <c r="AK4230" s="17"/>
      <c r="AO4230" s="24"/>
      <c r="AP4230" s="1"/>
    </row>
    <row r="4231" spans="31:42">
      <c r="AE4231" s="21"/>
      <c r="AF4231" s="21"/>
      <c r="AH4231" s="23"/>
      <c r="AK4231" s="17"/>
      <c r="AO4231" s="24"/>
      <c r="AP4231" s="1"/>
    </row>
    <row r="4232" spans="31:42">
      <c r="AE4232" s="21"/>
      <c r="AF4232" s="21"/>
      <c r="AH4232" s="23"/>
      <c r="AK4232" s="17"/>
      <c r="AO4232" s="24"/>
      <c r="AP4232" s="1"/>
    </row>
    <row r="4233" spans="31:42">
      <c r="AE4233" s="21"/>
      <c r="AF4233" s="21"/>
      <c r="AH4233" s="23"/>
      <c r="AK4233" s="17"/>
      <c r="AO4233" s="24"/>
      <c r="AP4233" s="1"/>
    </row>
    <row r="4234" spans="31:42">
      <c r="AE4234" s="21"/>
      <c r="AF4234" s="21"/>
      <c r="AH4234" s="23"/>
      <c r="AK4234" s="17"/>
      <c r="AO4234" s="24"/>
      <c r="AP4234" s="1"/>
    </row>
    <row r="4235" spans="31:42">
      <c r="AE4235" s="21"/>
      <c r="AF4235" s="21"/>
      <c r="AH4235" s="23"/>
      <c r="AK4235" s="17"/>
      <c r="AO4235" s="24"/>
      <c r="AP4235" s="1"/>
    </row>
    <row r="4236" spans="31:42">
      <c r="AE4236" s="21"/>
      <c r="AF4236" s="21"/>
      <c r="AH4236" s="23"/>
      <c r="AK4236" s="17"/>
      <c r="AO4236" s="24"/>
      <c r="AP4236" s="1"/>
    </row>
    <row r="4237" spans="31:42">
      <c r="AE4237" s="21"/>
      <c r="AF4237" s="21"/>
      <c r="AH4237" s="23"/>
      <c r="AK4237" s="17"/>
      <c r="AO4237" s="24"/>
      <c r="AP4237" s="1"/>
    </row>
    <row r="4238" spans="31:42">
      <c r="AE4238" s="21"/>
      <c r="AF4238" s="21"/>
      <c r="AH4238" s="23"/>
      <c r="AK4238" s="17"/>
      <c r="AO4238" s="24"/>
      <c r="AP4238" s="1"/>
    </row>
    <row r="4239" spans="31:42">
      <c r="AE4239" s="21"/>
      <c r="AF4239" s="21"/>
      <c r="AH4239" s="23"/>
      <c r="AK4239" s="17"/>
      <c r="AO4239" s="24"/>
      <c r="AP4239" s="1"/>
    </row>
    <row r="4240" spans="31:42">
      <c r="AE4240" s="21"/>
      <c r="AF4240" s="21"/>
      <c r="AH4240" s="23"/>
      <c r="AK4240" s="17"/>
      <c r="AO4240" s="24"/>
      <c r="AP4240" s="1"/>
    </row>
    <row r="4241" spans="31:42">
      <c r="AE4241" s="21"/>
      <c r="AF4241" s="21"/>
      <c r="AH4241" s="23"/>
      <c r="AK4241" s="17"/>
      <c r="AO4241" s="24"/>
      <c r="AP4241" s="1"/>
    </row>
    <row r="4242" spans="31:42">
      <c r="AE4242" s="21"/>
      <c r="AF4242" s="21"/>
      <c r="AH4242" s="23"/>
      <c r="AK4242" s="17"/>
      <c r="AO4242" s="24"/>
      <c r="AP4242" s="1"/>
    </row>
    <row r="4243" spans="31:42">
      <c r="AE4243" s="21"/>
      <c r="AF4243" s="21"/>
      <c r="AH4243" s="23"/>
      <c r="AK4243" s="17"/>
      <c r="AO4243" s="24"/>
      <c r="AP4243" s="1"/>
    </row>
    <row r="4244" spans="31:42">
      <c r="AE4244" s="21"/>
      <c r="AF4244" s="21"/>
      <c r="AH4244" s="23"/>
      <c r="AK4244" s="17"/>
      <c r="AO4244" s="24"/>
      <c r="AP4244" s="1"/>
    </row>
    <row r="4245" spans="31:42">
      <c r="AE4245" s="21"/>
      <c r="AF4245" s="21"/>
      <c r="AH4245" s="23"/>
      <c r="AK4245" s="17"/>
      <c r="AO4245" s="24"/>
      <c r="AP4245" s="1"/>
    </row>
    <row r="4246" spans="31:42">
      <c r="AE4246" s="21"/>
      <c r="AF4246" s="21"/>
      <c r="AH4246" s="23"/>
      <c r="AK4246" s="17"/>
      <c r="AO4246" s="24"/>
      <c r="AP4246" s="1"/>
    </row>
    <row r="4247" spans="31:42">
      <c r="AE4247" s="21"/>
      <c r="AF4247" s="21"/>
      <c r="AH4247" s="23"/>
      <c r="AK4247" s="17"/>
      <c r="AO4247" s="24"/>
      <c r="AP4247" s="1"/>
    </row>
    <row r="4248" spans="31:42">
      <c r="AE4248" s="21"/>
      <c r="AF4248" s="21"/>
      <c r="AH4248" s="23"/>
      <c r="AK4248" s="17"/>
      <c r="AO4248" s="24"/>
      <c r="AP4248" s="1"/>
    </row>
    <row r="4249" spans="31:42">
      <c r="AE4249" s="21"/>
      <c r="AF4249" s="21"/>
      <c r="AH4249" s="23"/>
      <c r="AK4249" s="17"/>
      <c r="AO4249" s="24"/>
      <c r="AP4249" s="1"/>
    </row>
    <row r="4250" spans="31:42">
      <c r="AE4250" s="21"/>
      <c r="AF4250" s="21"/>
      <c r="AH4250" s="23"/>
      <c r="AK4250" s="17"/>
      <c r="AO4250" s="24"/>
      <c r="AP4250" s="1"/>
    </row>
    <row r="4251" spans="31:42">
      <c r="AE4251" s="21"/>
      <c r="AF4251" s="21"/>
      <c r="AH4251" s="23"/>
      <c r="AK4251" s="17"/>
      <c r="AO4251" s="24"/>
      <c r="AP4251" s="1"/>
    </row>
    <row r="4252" spans="31:42">
      <c r="AE4252" s="21"/>
      <c r="AF4252" s="21"/>
      <c r="AH4252" s="23"/>
      <c r="AK4252" s="17"/>
      <c r="AO4252" s="24"/>
      <c r="AP4252" s="1"/>
    </row>
    <row r="4253" spans="31:42">
      <c r="AE4253" s="21"/>
      <c r="AF4253" s="21"/>
      <c r="AH4253" s="23"/>
      <c r="AK4253" s="17"/>
      <c r="AO4253" s="24"/>
      <c r="AP4253" s="1"/>
    </row>
    <row r="4254" spans="31:42">
      <c r="AE4254" s="21"/>
      <c r="AF4254" s="21"/>
      <c r="AH4254" s="23"/>
      <c r="AK4254" s="17"/>
      <c r="AO4254" s="24"/>
      <c r="AP4254" s="1"/>
    </row>
    <row r="4255" spans="31:42">
      <c r="AE4255" s="21"/>
      <c r="AF4255" s="21"/>
      <c r="AH4255" s="23"/>
      <c r="AK4255" s="17"/>
      <c r="AO4255" s="24"/>
      <c r="AP4255" s="1"/>
    </row>
    <row r="4256" spans="31:42">
      <c r="AE4256" s="21"/>
      <c r="AF4256" s="21"/>
      <c r="AH4256" s="23"/>
      <c r="AK4256" s="17"/>
      <c r="AO4256" s="24"/>
      <c r="AP4256" s="1"/>
    </row>
    <row r="4257" spans="31:42">
      <c r="AE4257" s="21"/>
      <c r="AF4257" s="21"/>
      <c r="AH4257" s="23"/>
      <c r="AK4257" s="17"/>
      <c r="AO4257" s="24"/>
      <c r="AP4257" s="1"/>
    </row>
    <row r="4258" spans="31:42">
      <c r="AE4258" s="21"/>
      <c r="AF4258" s="21"/>
      <c r="AH4258" s="23"/>
      <c r="AK4258" s="17"/>
      <c r="AO4258" s="24"/>
      <c r="AP4258" s="1"/>
    </row>
    <row r="4259" spans="31:42">
      <c r="AE4259" s="21"/>
      <c r="AF4259" s="21"/>
      <c r="AH4259" s="23"/>
      <c r="AK4259" s="17"/>
      <c r="AO4259" s="24"/>
      <c r="AP4259" s="1"/>
    </row>
    <row r="4260" spans="31:42">
      <c r="AE4260" s="21"/>
      <c r="AF4260" s="21"/>
      <c r="AH4260" s="23"/>
      <c r="AK4260" s="17"/>
      <c r="AO4260" s="24"/>
      <c r="AP4260" s="1"/>
    </row>
    <row r="4261" spans="31:42">
      <c r="AE4261" s="21"/>
      <c r="AF4261" s="21"/>
      <c r="AH4261" s="23"/>
      <c r="AK4261" s="17"/>
      <c r="AO4261" s="24"/>
      <c r="AP4261" s="1"/>
    </row>
    <row r="4262" spans="31:42">
      <c r="AE4262" s="21"/>
      <c r="AF4262" s="21"/>
      <c r="AH4262" s="23"/>
      <c r="AK4262" s="17"/>
      <c r="AO4262" s="24"/>
      <c r="AP4262" s="1"/>
    </row>
    <row r="4263" spans="31:42">
      <c r="AE4263" s="21"/>
      <c r="AF4263" s="21"/>
      <c r="AH4263" s="23"/>
      <c r="AK4263" s="17"/>
      <c r="AO4263" s="24"/>
      <c r="AP4263" s="1"/>
    </row>
    <row r="4264" spans="31:42">
      <c r="AE4264" s="21"/>
      <c r="AF4264" s="21"/>
      <c r="AH4264" s="23"/>
      <c r="AK4264" s="17"/>
      <c r="AO4264" s="24"/>
      <c r="AP4264" s="1"/>
    </row>
    <row r="4265" spans="31:42">
      <c r="AE4265" s="21"/>
      <c r="AF4265" s="21"/>
      <c r="AH4265" s="23"/>
      <c r="AK4265" s="17"/>
      <c r="AO4265" s="24"/>
      <c r="AP4265" s="1"/>
    </row>
    <row r="4266" spans="31:42">
      <c r="AE4266" s="21"/>
      <c r="AF4266" s="21"/>
      <c r="AH4266" s="23"/>
      <c r="AK4266" s="17"/>
      <c r="AO4266" s="24"/>
      <c r="AP4266" s="1"/>
    </row>
    <row r="4267" spans="31:42">
      <c r="AE4267" s="21"/>
      <c r="AF4267" s="21"/>
      <c r="AH4267" s="23"/>
      <c r="AK4267" s="17"/>
      <c r="AO4267" s="24"/>
      <c r="AP4267" s="1"/>
    </row>
    <row r="4268" spans="31:42">
      <c r="AE4268" s="21"/>
      <c r="AF4268" s="21"/>
      <c r="AH4268" s="23"/>
      <c r="AK4268" s="17"/>
      <c r="AO4268" s="24"/>
      <c r="AP4268" s="1"/>
    </row>
    <row r="4269" spans="31:42">
      <c r="AE4269" s="21"/>
      <c r="AF4269" s="21"/>
      <c r="AH4269" s="23"/>
      <c r="AK4269" s="17"/>
      <c r="AO4269" s="24"/>
      <c r="AP4269" s="1"/>
    </row>
    <row r="4270" spans="31:42">
      <c r="AE4270" s="21"/>
      <c r="AF4270" s="21"/>
      <c r="AH4270" s="23"/>
      <c r="AK4270" s="17"/>
      <c r="AO4270" s="24"/>
      <c r="AP4270" s="1"/>
    </row>
    <row r="4271" spans="31:42">
      <c r="AE4271" s="21"/>
      <c r="AF4271" s="21"/>
      <c r="AH4271" s="23"/>
      <c r="AK4271" s="17"/>
      <c r="AO4271" s="24"/>
      <c r="AP4271" s="1"/>
    </row>
    <row r="4272" spans="31:42">
      <c r="AE4272" s="21"/>
      <c r="AF4272" s="21"/>
      <c r="AH4272" s="23"/>
      <c r="AK4272" s="17"/>
      <c r="AO4272" s="24"/>
      <c r="AP4272" s="1"/>
    </row>
    <row r="4273" spans="31:42">
      <c r="AE4273" s="21"/>
      <c r="AF4273" s="21"/>
      <c r="AH4273" s="23"/>
      <c r="AK4273" s="17"/>
      <c r="AO4273" s="24"/>
      <c r="AP4273" s="1"/>
    </row>
    <row r="4274" spans="31:42">
      <c r="AE4274" s="21"/>
      <c r="AF4274" s="21"/>
      <c r="AH4274" s="23"/>
      <c r="AK4274" s="17"/>
      <c r="AO4274" s="24"/>
      <c r="AP4274" s="1"/>
    </row>
    <row r="4275" spans="31:42">
      <c r="AE4275" s="21"/>
      <c r="AF4275" s="21"/>
      <c r="AH4275" s="23"/>
      <c r="AK4275" s="17"/>
      <c r="AO4275" s="24"/>
      <c r="AP4275" s="1"/>
    </row>
    <row r="4276" spans="31:42">
      <c r="AE4276" s="21"/>
      <c r="AF4276" s="21"/>
      <c r="AH4276" s="23"/>
      <c r="AK4276" s="17"/>
      <c r="AO4276" s="24"/>
      <c r="AP4276" s="1"/>
    </row>
    <row r="4277" spans="31:42">
      <c r="AE4277" s="21"/>
      <c r="AF4277" s="21"/>
      <c r="AH4277" s="23"/>
      <c r="AK4277" s="17"/>
      <c r="AO4277" s="24"/>
      <c r="AP4277" s="1"/>
    </row>
    <row r="4278" spans="31:42">
      <c r="AE4278" s="21"/>
      <c r="AF4278" s="21"/>
      <c r="AH4278" s="23"/>
      <c r="AK4278" s="17"/>
      <c r="AO4278" s="24"/>
      <c r="AP4278" s="1"/>
    </row>
    <row r="4279" spans="31:42">
      <c r="AE4279" s="21"/>
      <c r="AF4279" s="21"/>
      <c r="AH4279" s="23"/>
      <c r="AK4279" s="17"/>
      <c r="AO4279" s="24"/>
      <c r="AP4279" s="1"/>
    </row>
    <row r="4280" spans="31:42">
      <c r="AE4280" s="21"/>
      <c r="AF4280" s="21"/>
      <c r="AH4280" s="23"/>
      <c r="AK4280" s="17"/>
      <c r="AO4280" s="24"/>
      <c r="AP4280" s="1"/>
    </row>
    <row r="4281" spans="31:42">
      <c r="AE4281" s="21"/>
      <c r="AF4281" s="21"/>
      <c r="AH4281" s="23"/>
      <c r="AK4281" s="17"/>
      <c r="AO4281" s="24"/>
      <c r="AP4281" s="1"/>
    </row>
    <row r="4282" spans="31:42">
      <c r="AE4282" s="21"/>
      <c r="AF4282" s="21"/>
      <c r="AH4282" s="23"/>
      <c r="AK4282" s="17"/>
      <c r="AO4282" s="24"/>
      <c r="AP4282" s="1"/>
    </row>
    <row r="4283" spans="31:42">
      <c r="AE4283" s="21"/>
      <c r="AF4283" s="21"/>
      <c r="AH4283" s="23"/>
      <c r="AK4283" s="17"/>
      <c r="AO4283" s="24"/>
      <c r="AP4283" s="1"/>
    </row>
    <row r="4284" spans="31:42">
      <c r="AE4284" s="21"/>
      <c r="AF4284" s="21"/>
      <c r="AH4284" s="23"/>
      <c r="AK4284" s="17"/>
      <c r="AO4284" s="24"/>
      <c r="AP4284" s="1"/>
    </row>
    <row r="4285" spans="31:42">
      <c r="AE4285" s="21"/>
      <c r="AF4285" s="21"/>
      <c r="AH4285" s="23"/>
      <c r="AK4285" s="17"/>
      <c r="AO4285" s="24"/>
      <c r="AP4285" s="1"/>
    </row>
    <row r="4286" spans="31:42">
      <c r="AE4286" s="21"/>
      <c r="AF4286" s="21"/>
      <c r="AH4286" s="23"/>
      <c r="AK4286" s="17"/>
      <c r="AO4286" s="24"/>
      <c r="AP4286" s="1"/>
    </row>
    <row r="4287" spans="31:42">
      <c r="AE4287" s="21"/>
      <c r="AF4287" s="21"/>
      <c r="AH4287" s="23"/>
      <c r="AK4287" s="17"/>
      <c r="AO4287" s="24"/>
      <c r="AP4287" s="1"/>
    </row>
    <row r="4288" spans="31:42">
      <c r="AE4288" s="21"/>
      <c r="AF4288" s="21"/>
      <c r="AH4288" s="23"/>
      <c r="AK4288" s="17"/>
      <c r="AO4288" s="24"/>
      <c r="AP4288" s="1"/>
    </row>
    <row r="4289" spans="31:42">
      <c r="AE4289" s="21"/>
      <c r="AF4289" s="21"/>
      <c r="AH4289" s="23"/>
      <c r="AK4289" s="17"/>
      <c r="AO4289" s="24"/>
      <c r="AP4289" s="1"/>
    </row>
    <row r="4290" spans="31:42">
      <c r="AE4290" s="21"/>
      <c r="AF4290" s="21"/>
      <c r="AH4290" s="23"/>
      <c r="AK4290" s="17"/>
      <c r="AO4290" s="24"/>
      <c r="AP4290" s="1"/>
    </row>
    <row r="4291" spans="31:42">
      <c r="AE4291" s="21"/>
      <c r="AF4291" s="21"/>
      <c r="AH4291" s="23"/>
      <c r="AK4291" s="17"/>
      <c r="AO4291" s="24"/>
      <c r="AP4291" s="1"/>
    </row>
    <row r="4292" spans="31:42">
      <c r="AE4292" s="21"/>
      <c r="AF4292" s="21"/>
      <c r="AH4292" s="23"/>
      <c r="AK4292" s="17"/>
      <c r="AO4292" s="24"/>
      <c r="AP4292" s="1"/>
    </row>
    <row r="4293" spans="31:42">
      <c r="AE4293" s="21"/>
      <c r="AF4293" s="21"/>
      <c r="AH4293" s="23"/>
      <c r="AK4293" s="17"/>
      <c r="AO4293" s="24"/>
      <c r="AP4293" s="1"/>
    </row>
    <row r="4294" spans="31:42">
      <c r="AE4294" s="21"/>
      <c r="AF4294" s="21"/>
      <c r="AH4294" s="23"/>
      <c r="AK4294" s="17"/>
      <c r="AO4294" s="24"/>
      <c r="AP4294" s="1"/>
    </row>
    <row r="4295" spans="31:42">
      <c r="AE4295" s="21"/>
      <c r="AF4295" s="21"/>
      <c r="AH4295" s="23"/>
      <c r="AK4295" s="17"/>
      <c r="AO4295" s="24"/>
      <c r="AP4295" s="1"/>
    </row>
    <row r="4296" spans="31:42">
      <c r="AE4296" s="21"/>
      <c r="AF4296" s="21"/>
      <c r="AH4296" s="23"/>
      <c r="AK4296" s="17"/>
      <c r="AO4296" s="24"/>
      <c r="AP4296" s="1"/>
    </row>
    <row r="4297" spans="31:42">
      <c r="AE4297" s="21"/>
      <c r="AF4297" s="21"/>
      <c r="AH4297" s="23"/>
      <c r="AK4297" s="17"/>
      <c r="AO4297" s="24"/>
      <c r="AP4297" s="1"/>
    </row>
    <row r="4298" spans="31:42">
      <c r="AE4298" s="21"/>
      <c r="AF4298" s="21"/>
      <c r="AH4298" s="23"/>
      <c r="AK4298" s="17"/>
      <c r="AO4298" s="24"/>
      <c r="AP4298" s="1"/>
    </row>
    <row r="4299" spans="31:42">
      <c r="AE4299" s="21"/>
      <c r="AF4299" s="21"/>
      <c r="AH4299" s="23"/>
      <c r="AK4299" s="17"/>
      <c r="AO4299" s="24"/>
      <c r="AP4299" s="1"/>
    </row>
    <row r="4300" spans="31:42">
      <c r="AE4300" s="21"/>
      <c r="AF4300" s="21"/>
      <c r="AH4300" s="23"/>
      <c r="AK4300" s="17"/>
      <c r="AO4300" s="24"/>
      <c r="AP4300" s="1"/>
    </row>
    <row r="4301" spans="31:42">
      <c r="AE4301" s="21"/>
      <c r="AF4301" s="21"/>
      <c r="AH4301" s="23"/>
      <c r="AK4301" s="17"/>
      <c r="AO4301" s="24"/>
      <c r="AP4301" s="1"/>
    </row>
    <row r="4302" spans="31:42">
      <c r="AE4302" s="21"/>
      <c r="AF4302" s="21"/>
      <c r="AH4302" s="23"/>
      <c r="AK4302" s="17"/>
      <c r="AO4302" s="24"/>
      <c r="AP4302" s="1"/>
    </row>
    <row r="4303" spans="31:42">
      <c r="AE4303" s="21"/>
      <c r="AF4303" s="21"/>
      <c r="AH4303" s="23"/>
      <c r="AK4303" s="17"/>
      <c r="AO4303" s="24"/>
      <c r="AP4303" s="1"/>
    </row>
    <row r="4304" spans="31:42">
      <c r="AE4304" s="21"/>
      <c r="AF4304" s="21"/>
      <c r="AH4304" s="23"/>
      <c r="AK4304" s="17"/>
      <c r="AO4304" s="24"/>
      <c r="AP4304" s="1"/>
    </row>
    <row r="4305" spans="31:42">
      <c r="AE4305" s="21"/>
      <c r="AF4305" s="21"/>
      <c r="AH4305" s="23"/>
      <c r="AK4305" s="17"/>
      <c r="AO4305" s="24"/>
      <c r="AP4305" s="1"/>
    </row>
    <row r="4306" spans="31:42">
      <c r="AE4306" s="21"/>
      <c r="AF4306" s="21"/>
      <c r="AH4306" s="23"/>
      <c r="AK4306" s="17"/>
      <c r="AO4306" s="24"/>
      <c r="AP4306" s="1"/>
    </row>
    <row r="4307" spans="31:42">
      <c r="AE4307" s="21"/>
      <c r="AF4307" s="21"/>
      <c r="AH4307" s="23"/>
      <c r="AK4307" s="17"/>
      <c r="AO4307" s="24"/>
      <c r="AP4307" s="1"/>
    </row>
    <row r="4308" spans="31:42">
      <c r="AE4308" s="21"/>
      <c r="AF4308" s="21"/>
      <c r="AH4308" s="23"/>
      <c r="AK4308" s="17"/>
      <c r="AO4308" s="24"/>
      <c r="AP4308" s="1"/>
    </row>
    <row r="4309" spans="31:42">
      <c r="AE4309" s="21"/>
      <c r="AF4309" s="21"/>
      <c r="AH4309" s="23"/>
      <c r="AK4309" s="17"/>
      <c r="AO4309" s="24"/>
      <c r="AP4309" s="1"/>
    </row>
    <row r="4310" spans="31:42">
      <c r="AE4310" s="21"/>
      <c r="AF4310" s="21"/>
      <c r="AH4310" s="23"/>
      <c r="AK4310" s="17"/>
      <c r="AO4310" s="24"/>
      <c r="AP4310" s="1"/>
    </row>
    <row r="4311" spans="31:42">
      <c r="AE4311" s="21"/>
      <c r="AF4311" s="21"/>
      <c r="AH4311" s="23"/>
      <c r="AK4311" s="17"/>
      <c r="AO4311" s="24"/>
      <c r="AP4311" s="1"/>
    </row>
    <row r="4312" spans="31:42">
      <c r="AE4312" s="21"/>
      <c r="AF4312" s="21"/>
      <c r="AH4312" s="23"/>
      <c r="AK4312" s="17"/>
      <c r="AO4312" s="24"/>
      <c r="AP4312" s="1"/>
    </row>
    <row r="4313" spans="31:42">
      <c r="AE4313" s="21"/>
      <c r="AF4313" s="21"/>
      <c r="AH4313" s="23"/>
      <c r="AK4313" s="17"/>
      <c r="AO4313" s="24"/>
      <c r="AP4313" s="1"/>
    </row>
    <row r="4314" spans="31:42">
      <c r="AE4314" s="21"/>
      <c r="AF4314" s="21"/>
      <c r="AH4314" s="23"/>
      <c r="AK4314" s="17"/>
      <c r="AO4314" s="24"/>
      <c r="AP4314" s="1"/>
    </row>
    <row r="4315" spans="31:42">
      <c r="AE4315" s="21"/>
      <c r="AF4315" s="21"/>
      <c r="AH4315" s="23"/>
      <c r="AK4315" s="17"/>
      <c r="AO4315" s="24"/>
      <c r="AP4315" s="1"/>
    </row>
    <row r="4316" spans="31:42">
      <c r="AE4316" s="21"/>
      <c r="AF4316" s="21"/>
      <c r="AH4316" s="23"/>
      <c r="AK4316" s="17"/>
      <c r="AO4316" s="24"/>
      <c r="AP4316" s="1"/>
    </row>
    <row r="4317" spans="31:42">
      <c r="AE4317" s="21"/>
      <c r="AF4317" s="21"/>
      <c r="AH4317" s="23"/>
      <c r="AK4317" s="17"/>
      <c r="AO4317" s="24"/>
      <c r="AP4317" s="1"/>
    </row>
    <row r="4318" spans="31:42">
      <c r="AE4318" s="21"/>
      <c r="AF4318" s="21"/>
      <c r="AH4318" s="23"/>
      <c r="AK4318" s="17"/>
      <c r="AO4318" s="24"/>
      <c r="AP4318" s="1"/>
    </row>
    <row r="4319" spans="31:42">
      <c r="AE4319" s="21"/>
      <c r="AF4319" s="21"/>
      <c r="AH4319" s="23"/>
      <c r="AK4319" s="17"/>
      <c r="AO4319" s="24"/>
      <c r="AP4319" s="1"/>
    </row>
    <row r="4320" spans="31:42">
      <c r="AE4320" s="21"/>
      <c r="AF4320" s="21"/>
      <c r="AH4320" s="23"/>
      <c r="AK4320" s="17"/>
      <c r="AO4320" s="24"/>
      <c r="AP4320" s="1"/>
    </row>
    <row r="4321" spans="31:42">
      <c r="AE4321" s="21"/>
      <c r="AF4321" s="21"/>
      <c r="AH4321" s="23"/>
      <c r="AK4321" s="17"/>
      <c r="AO4321" s="24"/>
      <c r="AP4321" s="1"/>
    </row>
    <row r="4322" spans="31:42">
      <c r="AE4322" s="21"/>
      <c r="AF4322" s="21"/>
      <c r="AH4322" s="23"/>
      <c r="AK4322" s="17"/>
      <c r="AO4322" s="24"/>
      <c r="AP4322" s="1"/>
    </row>
    <row r="4323" spans="31:42">
      <c r="AE4323" s="21"/>
      <c r="AF4323" s="21"/>
      <c r="AH4323" s="23"/>
      <c r="AK4323" s="17"/>
      <c r="AO4323" s="24"/>
      <c r="AP4323" s="1"/>
    </row>
    <row r="4324" spans="31:42">
      <c r="AE4324" s="21"/>
      <c r="AF4324" s="21"/>
      <c r="AH4324" s="23"/>
      <c r="AK4324" s="17"/>
      <c r="AO4324" s="24"/>
      <c r="AP4324" s="1"/>
    </row>
    <row r="4325" spans="31:42">
      <c r="AE4325" s="21"/>
      <c r="AF4325" s="21"/>
      <c r="AH4325" s="23"/>
      <c r="AK4325" s="17"/>
      <c r="AO4325" s="24"/>
      <c r="AP4325" s="1"/>
    </row>
    <row r="4326" spans="31:42">
      <c r="AE4326" s="21"/>
      <c r="AF4326" s="21"/>
      <c r="AH4326" s="23"/>
      <c r="AK4326" s="17"/>
      <c r="AO4326" s="24"/>
      <c r="AP4326" s="1"/>
    </row>
    <row r="4327" spans="31:42">
      <c r="AE4327" s="21"/>
      <c r="AF4327" s="21"/>
      <c r="AH4327" s="23"/>
      <c r="AK4327" s="17"/>
      <c r="AO4327" s="24"/>
      <c r="AP4327" s="1"/>
    </row>
    <row r="4328" spans="31:42">
      <c r="AE4328" s="21"/>
      <c r="AF4328" s="21"/>
      <c r="AH4328" s="23"/>
      <c r="AK4328" s="17"/>
      <c r="AO4328" s="24"/>
      <c r="AP4328" s="1"/>
    </row>
    <row r="4329" spans="31:42">
      <c r="AE4329" s="21"/>
      <c r="AF4329" s="21"/>
      <c r="AH4329" s="23"/>
      <c r="AK4329" s="17"/>
      <c r="AO4329" s="24"/>
      <c r="AP4329" s="1"/>
    </row>
    <row r="4330" spans="31:42">
      <c r="AE4330" s="21"/>
      <c r="AF4330" s="21"/>
      <c r="AH4330" s="23"/>
      <c r="AK4330" s="17"/>
      <c r="AO4330" s="24"/>
      <c r="AP4330" s="1"/>
    </row>
    <row r="4331" spans="31:42">
      <c r="AE4331" s="21"/>
      <c r="AF4331" s="21"/>
      <c r="AH4331" s="23"/>
      <c r="AK4331" s="17"/>
      <c r="AO4331" s="24"/>
      <c r="AP4331" s="1"/>
    </row>
    <row r="4332" spans="31:42">
      <c r="AE4332" s="21"/>
      <c r="AF4332" s="21"/>
      <c r="AH4332" s="23"/>
      <c r="AK4332" s="17"/>
      <c r="AO4332" s="24"/>
      <c r="AP4332" s="1"/>
    </row>
    <row r="4333" spans="31:42">
      <c r="AE4333" s="21"/>
      <c r="AF4333" s="21"/>
      <c r="AH4333" s="23"/>
      <c r="AK4333" s="17"/>
      <c r="AO4333" s="24"/>
      <c r="AP4333" s="1"/>
    </row>
    <row r="4334" spans="31:42">
      <c r="AE4334" s="21"/>
      <c r="AF4334" s="21"/>
      <c r="AH4334" s="23"/>
      <c r="AK4334" s="17"/>
      <c r="AO4334" s="24"/>
      <c r="AP4334" s="1"/>
    </row>
    <row r="4335" spans="31:42">
      <c r="AE4335" s="21"/>
      <c r="AF4335" s="21"/>
      <c r="AH4335" s="23"/>
      <c r="AK4335" s="17"/>
      <c r="AO4335" s="24"/>
      <c r="AP4335" s="1"/>
    </row>
    <row r="4336" spans="31:42">
      <c r="AE4336" s="21"/>
      <c r="AF4336" s="21"/>
      <c r="AH4336" s="23"/>
      <c r="AK4336" s="17"/>
      <c r="AO4336" s="24"/>
      <c r="AP4336" s="1"/>
    </row>
    <row r="4337" spans="31:42">
      <c r="AE4337" s="21"/>
      <c r="AF4337" s="21"/>
      <c r="AH4337" s="23"/>
      <c r="AK4337" s="17"/>
      <c r="AO4337" s="24"/>
      <c r="AP4337" s="1"/>
    </row>
    <row r="4338" spans="31:42">
      <c r="AE4338" s="21"/>
      <c r="AF4338" s="21"/>
      <c r="AH4338" s="23"/>
      <c r="AK4338" s="17"/>
      <c r="AO4338" s="24"/>
      <c r="AP4338" s="1"/>
    </row>
    <row r="4339" spans="31:42">
      <c r="AE4339" s="21"/>
      <c r="AF4339" s="21"/>
      <c r="AH4339" s="23"/>
      <c r="AK4339" s="17"/>
      <c r="AO4339" s="24"/>
      <c r="AP4339" s="1"/>
    </row>
    <row r="4340" spans="31:42">
      <c r="AE4340" s="21"/>
      <c r="AF4340" s="21"/>
      <c r="AH4340" s="23"/>
      <c r="AK4340" s="17"/>
      <c r="AO4340" s="24"/>
      <c r="AP4340" s="1"/>
    </row>
    <row r="4341" spans="31:42">
      <c r="AE4341" s="21"/>
      <c r="AF4341" s="21"/>
      <c r="AH4341" s="23"/>
      <c r="AK4341" s="17"/>
      <c r="AO4341" s="24"/>
      <c r="AP4341" s="1"/>
    </row>
    <row r="4342" spans="31:42">
      <c r="AE4342" s="21"/>
      <c r="AF4342" s="21"/>
      <c r="AH4342" s="23"/>
      <c r="AK4342" s="17"/>
      <c r="AO4342" s="24"/>
      <c r="AP4342" s="1"/>
    </row>
    <row r="4343" spans="31:42">
      <c r="AE4343" s="21"/>
      <c r="AF4343" s="21"/>
      <c r="AH4343" s="23"/>
      <c r="AK4343" s="17"/>
      <c r="AO4343" s="24"/>
      <c r="AP4343" s="1"/>
    </row>
    <row r="4344" spans="31:42">
      <c r="AE4344" s="21"/>
      <c r="AF4344" s="21"/>
      <c r="AH4344" s="23"/>
      <c r="AK4344" s="17"/>
      <c r="AO4344" s="24"/>
      <c r="AP4344" s="1"/>
    </row>
    <row r="4345" spans="31:42">
      <c r="AE4345" s="21"/>
      <c r="AF4345" s="21"/>
      <c r="AH4345" s="23"/>
      <c r="AK4345" s="17"/>
      <c r="AO4345" s="24"/>
      <c r="AP4345" s="1"/>
    </row>
    <row r="4346" spans="31:42">
      <c r="AE4346" s="21"/>
      <c r="AF4346" s="21"/>
      <c r="AH4346" s="23"/>
      <c r="AK4346" s="17"/>
      <c r="AO4346" s="24"/>
      <c r="AP4346" s="1"/>
    </row>
    <row r="4347" spans="31:42">
      <c r="AE4347" s="21"/>
      <c r="AF4347" s="21"/>
      <c r="AH4347" s="23"/>
      <c r="AK4347" s="17"/>
      <c r="AO4347" s="24"/>
      <c r="AP4347" s="1"/>
    </row>
    <row r="4348" spans="31:42">
      <c r="AE4348" s="21"/>
      <c r="AF4348" s="21"/>
      <c r="AH4348" s="23"/>
      <c r="AK4348" s="17"/>
      <c r="AO4348" s="24"/>
      <c r="AP4348" s="1"/>
    </row>
    <row r="4349" spans="31:42">
      <c r="AE4349" s="21"/>
      <c r="AF4349" s="21"/>
      <c r="AH4349" s="23"/>
      <c r="AK4349" s="17"/>
      <c r="AO4349" s="24"/>
      <c r="AP4349" s="1"/>
    </row>
    <row r="4350" spans="31:42">
      <c r="AE4350" s="21"/>
      <c r="AF4350" s="21"/>
      <c r="AH4350" s="23"/>
      <c r="AK4350" s="17"/>
      <c r="AO4350" s="24"/>
      <c r="AP4350" s="1"/>
    </row>
    <row r="4351" spans="31:42">
      <c r="AE4351" s="21"/>
      <c r="AF4351" s="21"/>
      <c r="AH4351" s="23"/>
      <c r="AK4351" s="17"/>
      <c r="AO4351" s="24"/>
      <c r="AP4351" s="1"/>
    </row>
    <row r="4352" spans="31:42">
      <c r="AE4352" s="21"/>
      <c r="AF4352" s="21"/>
      <c r="AH4352" s="23"/>
      <c r="AK4352" s="17"/>
      <c r="AO4352" s="24"/>
      <c r="AP4352" s="1"/>
    </row>
    <row r="4353" spans="31:42">
      <c r="AE4353" s="21"/>
      <c r="AF4353" s="21"/>
      <c r="AH4353" s="23"/>
      <c r="AK4353" s="17"/>
      <c r="AO4353" s="24"/>
      <c r="AP4353" s="1"/>
    </row>
    <row r="4354" spans="31:42">
      <c r="AE4354" s="21"/>
      <c r="AF4354" s="21"/>
      <c r="AH4354" s="23"/>
      <c r="AK4354" s="17"/>
      <c r="AO4354" s="24"/>
      <c r="AP4354" s="1"/>
    </row>
    <row r="4355" spans="31:42">
      <c r="AE4355" s="21"/>
      <c r="AF4355" s="21"/>
      <c r="AH4355" s="23"/>
      <c r="AK4355" s="17"/>
      <c r="AO4355" s="24"/>
      <c r="AP4355" s="1"/>
    </row>
    <row r="4356" spans="31:42">
      <c r="AE4356" s="21"/>
      <c r="AF4356" s="21"/>
      <c r="AH4356" s="23"/>
      <c r="AK4356" s="17"/>
      <c r="AO4356" s="24"/>
      <c r="AP4356" s="1"/>
    </row>
    <row r="4357" spans="31:42">
      <c r="AE4357" s="21"/>
      <c r="AF4357" s="21"/>
      <c r="AH4357" s="23"/>
      <c r="AK4357" s="17"/>
      <c r="AO4357" s="24"/>
      <c r="AP4357" s="1"/>
    </row>
    <row r="4358" spans="31:42">
      <c r="AE4358" s="21"/>
      <c r="AF4358" s="21"/>
      <c r="AH4358" s="23"/>
      <c r="AK4358" s="17"/>
      <c r="AO4358" s="24"/>
      <c r="AP4358" s="1"/>
    </row>
    <row r="4359" spans="31:42">
      <c r="AE4359" s="21"/>
      <c r="AF4359" s="21"/>
      <c r="AH4359" s="23"/>
      <c r="AK4359" s="17"/>
      <c r="AO4359" s="24"/>
      <c r="AP4359" s="1"/>
    </row>
    <row r="4360" spans="31:42">
      <c r="AE4360" s="21"/>
      <c r="AF4360" s="21"/>
      <c r="AH4360" s="23"/>
      <c r="AK4360" s="17"/>
      <c r="AO4360" s="24"/>
      <c r="AP4360" s="1"/>
    </row>
    <row r="4361" spans="31:42">
      <c r="AE4361" s="21"/>
      <c r="AF4361" s="21"/>
      <c r="AH4361" s="23"/>
      <c r="AK4361" s="17"/>
      <c r="AO4361" s="24"/>
      <c r="AP4361" s="1"/>
    </row>
    <row r="4362" spans="31:42">
      <c r="AE4362" s="21"/>
      <c r="AF4362" s="21"/>
      <c r="AH4362" s="23"/>
      <c r="AK4362" s="17"/>
      <c r="AO4362" s="24"/>
      <c r="AP4362" s="1"/>
    </row>
    <row r="4363" spans="31:42">
      <c r="AE4363" s="21"/>
      <c r="AF4363" s="21"/>
      <c r="AH4363" s="23"/>
      <c r="AK4363" s="17"/>
      <c r="AO4363" s="24"/>
      <c r="AP4363" s="1"/>
    </row>
    <row r="4364" spans="31:42">
      <c r="AE4364" s="21"/>
      <c r="AF4364" s="21"/>
      <c r="AH4364" s="23"/>
      <c r="AK4364" s="17"/>
      <c r="AO4364" s="24"/>
      <c r="AP4364" s="1"/>
    </row>
    <row r="4365" spans="31:42">
      <c r="AE4365" s="21"/>
      <c r="AF4365" s="21"/>
      <c r="AH4365" s="23"/>
      <c r="AK4365" s="17"/>
      <c r="AO4365" s="24"/>
      <c r="AP4365" s="1"/>
    </row>
    <row r="4366" spans="31:42">
      <c r="AE4366" s="21"/>
      <c r="AF4366" s="21"/>
      <c r="AH4366" s="23"/>
      <c r="AK4366" s="17"/>
      <c r="AO4366" s="24"/>
      <c r="AP4366" s="1"/>
    </row>
    <row r="4367" spans="31:42">
      <c r="AE4367" s="21"/>
      <c r="AF4367" s="21"/>
      <c r="AH4367" s="23"/>
      <c r="AK4367" s="17"/>
      <c r="AO4367" s="24"/>
      <c r="AP4367" s="1"/>
    </row>
    <row r="4368" spans="31:42">
      <c r="AE4368" s="21"/>
      <c r="AF4368" s="21"/>
      <c r="AH4368" s="23"/>
      <c r="AK4368" s="17"/>
      <c r="AO4368" s="24"/>
      <c r="AP4368" s="1"/>
    </row>
    <row r="4369" spans="31:42">
      <c r="AE4369" s="21"/>
      <c r="AF4369" s="21"/>
      <c r="AH4369" s="23"/>
      <c r="AK4369" s="17"/>
      <c r="AO4369" s="24"/>
      <c r="AP4369" s="1"/>
    </row>
    <row r="4370" spans="31:42">
      <c r="AE4370" s="21"/>
      <c r="AF4370" s="21"/>
      <c r="AH4370" s="23"/>
      <c r="AK4370" s="17"/>
      <c r="AO4370" s="24"/>
      <c r="AP4370" s="1"/>
    </row>
    <row r="4371" spans="31:42">
      <c r="AE4371" s="21"/>
      <c r="AF4371" s="21"/>
      <c r="AH4371" s="23"/>
      <c r="AK4371" s="17"/>
      <c r="AO4371" s="24"/>
      <c r="AP4371" s="1"/>
    </row>
    <row r="4372" spans="31:42">
      <c r="AE4372" s="21"/>
      <c r="AF4372" s="21"/>
      <c r="AH4372" s="23"/>
      <c r="AK4372" s="17"/>
      <c r="AO4372" s="24"/>
      <c r="AP4372" s="1"/>
    </row>
    <row r="4373" spans="31:42">
      <c r="AE4373" s="21"/>
      <c r="AF4373" s="21"/>
      <c r="AH4373" s="23"/>
      <c r="AK4373" s="17"/>
      <c r="AO4373" s="24"/>
      <c r="AP4373" s="1"/>
    </row>
    <row r="4374" spans="31:42">
      <c r="AE4374" s="21"/>
      <c r="AF4374" s="21"/>
      <c r="AH4374" s="23"/>
      <c r="AK4374" s="17"/>
      <c r="AO4374" s="24"/>
      <c r="AP4374" s="1"/>
    </row>
    <row r="4375" spans="31:42">
      <c r="AE4375" s="21"/>
      <c r="AF4375" s="21"/>
      <c r="AH4375" s="23"/>
      <c r="AK4375" s="17"/>
      <c r="AO4375" s="24"/>
      <c r="AP4375" s="1"/>
    </row>
    <row r="4376" spans="31:42">
      <c r="AE4376" s="21"/>
      <c r="AF4376" s="21"/>
      <c r="AH4376" s="23"/>
      <c r="AK4376" s="17"/>
      <c r="AO4376" s="24"/>
      <c r="AP4376" s="1"/>
    </row>
    <row r="4377" spans="31:42">
      <c r="AE4377" s="21"/>
      <c r="AF4377" s="21"/>
      <c r="AH4377" s="23"/>
      <c r="AK4377" s="17"/>
      <c r="AO4377" s="24"/>
      <c r="AP4377" s="1"/>
    </row>
    <row r="4378" spans="31:42">
      <c r="AE4378" s="21"/>
      <c r="AF4378" s="21"/>
      <c r="AH4378" s="23"/>
      <c r="AK4378" s="17"/>
      <c r="AO4378" s="24"/>
      <c r="AP4378" s="1"/>
    </row>
    <row r="4379" spans="31:42">
      <c r="AE4379" s="21"/>
      <c r="AF4379" s="21"/>
      <c r="AH4379" s="23"/>
      <c r="AK4379" s="17"/>
      <c r="AO4379" s="24"/>
      <c r="AP4379" s="1"/>
    </row>
    <row r="4380" spans="31:42">
      <c r="AE4380" s="21"/>
      <c r="AF4380" s="21"/>
      <c r="AH4380" s="23"/>
      <c r="AK4380" s="17"/>
      <c r="AO4380" s="24"/>
      <c r="AP4380" s="1"/>
    </row>
    <row r="4381" spans="31:42">
      <c r="AE4381" s="21"/>
      <c r="AF4381" s="21"/>
      <c r="AH4381" s="23"/>
      <c r="AK4381" s="17"/>
      <c r="AO4381" s="24"/>
      <c r="AP4381" s="1"/>
    </row>
    <row r="4382" spans="31:42">
      <c r="AE4382" s="21"/>
      <c r="AF4382" s="21"/>
      <c r="AH4382" s="23"/>
      <c r="AK4382" s="17"/>
      <c r="AO4382" s="24"/>
      <c r="AP4382" s="1"/>
    </row>
    <row r="4383" spans="31:42">
      <c r="AE4383" s="21"/>
      <c r="AF4383" s="21"/>
      <c r="AH4383" s="23"/>
      <c r="AK4383" s="17"/>
      <c r="AO4383" s="24"/>
      <c r="AP4383" s="1"/>
    </row>
    <row r="4384" spans="31:42">
      <c r="AE4384" s="21"/>
      <c r="AF4384" s="21"/>
      <c r="AH4384" s="23"/>
      <c r="AK4384" s="17"/>
      <c r="AO4384" s="24"/>
      <c r="AP4384" s="1"/>
    </row>
    <row r="4385" spans="31:42">
      <c r="AE4385" s="21"/>
      <c r="AF4385" s="21"/>
      <c r="AH4385" s="23"/>
      <c r="AK4385" s="17"/>
      <c r="AO4385" s="24"/>
      <c r="AP4385" s="1"/>
    </row>
    <row r="4386" spans="31:42">
      <c r="AE4386" s="21"/>
      <c r="AF4386" s="21"/>
      <c r="AH4386" s="23"/>
      <c r="AK4386" s="17"/>
      <c r="AO4386" s="24"/>
      <c r="AP4386" s="1"/>
    </row>
    <row r="4387" spans="31:42">
      <c r="AE4387" s="21"/>
      <c r="AF4387" s="21"/>
      <c r="AH4387" s="23"/>
      <c r="AK4387" s="17"/>
      <c r="AO4387" s="24"/>
      <c r="AP4387" s="1"/>
    </row>
    <row r="4388" spans="31:42">
      <c r="AE4388" s="21"/>
      <c r="AF4388" s="21"/>
      <c r="AH4388" s="23"/>
      <c r="AK4388" s="17"/>
      <c r="AO4388" s="24"/>
      <c r="AP4388" s="1"/>
    </row>
    <row r="4389" spans="31:42">
      <c r="AE4389" s="21"/>
      <c r="AF4389" s="21"/>
      <c r="AH4389" s="23"/>
      <c r="AK4389" s="17"/>
      <c r="AO4389" s="24"/>
      <c r="AP4389" s="1"/>
    </row>
    <row r="4390" spans="31:42">
      <c r="AE4390" s="21"/>
      <c r="AF4390" s="21"/>
      <c r="AH4390" s="23"/>
      <c r="AK4390" s="17"/>
      <c r="AO4390" s="24"/>
      <c r="AP4390" s="1"/>
    </row>
    <row r="4391" spans="31:42">
      <c r="AE4391" s="21"/>
      <c r="AF4391" s="21"/>
      <c r="AH4391" s="23"/>
      <c r="AK4391" s="17"/>
      <c r="AO4391" s="24"/>
      <c r="AP4391" s="1"/>
    </row>
    <row r="4392" spans="31:42">
      <c r="AE4392" s="21"/>
      <c r="AF4392" s="21"/>
      <c r="AH4392" s="23"/>
      <c r="AK4392" s="17"/>
      <c r="AO4392" s="24"/>
      <c r="AP4392" s="1"/>
    </row>
    <row r="4393" spans="31:42">
      <c r="AE4393" s="21"/>
      <c r="AF4393" s="21"/>
      <c r="AH4393" s="23"/>
      <c r="AK4393" s="17"/>
      <c r="AO4393" s="24"/>
      <c r="AP4393" s="1"/>
    </row>
    <row r="4394" spans="31:42">
      <c r="AE4394" s="21"/>
      <c r="AF4394" s="21"/>
      <c r="AH4394" s="23"/>
      <c r="AK4394" s="17"/>
      <c r="AO4394" s="24"/>
      <c r="AP4394" s="1"/>
    </row>
    <row r="4395" spans="31:42">
      <c r="AE4395" s="21"/>
      <c r="AF4395" s="21"/>
      <c r="AH4395" s="23"/>
      <c r="AK4395" s="17"/>
      <c r="AO4395" s="24"/>
      <c r="AP4395" s="1"/>
    </row>
    <row r="4396" spans="31:42">
      <c r="AE4396" s="21"/>
      <c r="AF4396" s="21"/>
      <c r="AH4396" s="23"/>
      <c r="AK4396" s="17"/>
      <c r="AO4396" s="24"/>
      <c r="AP4396" s="1"/>
    </row>
    <row r="4397" spans="31:42">
      <c r="AE4397" s="21"/>
      <c r="AF4397" s="21"/>
      <c r="AH4397" s="23"/>
      <c r="AK4397" s="17"/>
      <c r="AO4397" s="24"/>
      <c r="AP4397" s="1"/>
    </row>
    <row r="4398" spans="31:42">
      <c r="AE4398" s="21"/>
      <c r="AF4398" s="21"/>
      <c r="AH4398" s="23"/>
      <c r="AK4398" s="17"/>
      <c r="AO4398" s="24"/>
      <c r="AP4398" s="1"/>
    </row>
    <row r="4399" spans="31:42">
      <c r="AE4399" s="21"/>
      <c r="AF4399" s="21"/>
      <c r="AH4399" s="23"/>
      <c r="AK4399" s="17"/>
      <c r="AO4399" s="24"/>
      <c r="AP4399" s="1"/>
    </row>
    <row r="4400" spans="31:42">
      <c r="AE4400" s="21"/>
      <c r="AF4400" s="21"/>
      <c r="AH4400" s="23"/>
      <c r="AK4400" s="17"/>
      <c r="AO4400" s="24"/>
      <c r="AP4400" s="1"/>
    </row>
    <row r="4401" spans="31:42">
      <c r="AE4401" s="21"/>
      <c r="AF4401" s="21"/>
      <c r="AH4401" s="23"/>
      <c r="AK4401" s="17"/>
      <c r="AO4401" s="24"/>
      <c r="AP4401" s="1"/>
    </row>
    <row r="4402" spans="31:42">
      <c r="AE4402" s="21"/>
      <c r="AF4402" s="21"/>
      <c r="AH4402" s="23"/>
      <c r="AK4402" s="17"/>
      <c r="AO4402" s="24"/>
      <c r="AP4402" s="1"/>
    </row>
    <row r="4403" spans="31:42">
      <c r="AE4403" s="21"/>
      <c r="AF4403" s="21"/>
      <c r="AH4403" s="23"/>
      <c r="AK4403" s="17"/>
      <c r="AO4403" s="24"/>
      <c r="AP4403" s="1"/>
    </row>
    <row r="4404" spans="31:42">
      <c r="AE4404" s="21"/>
      <c r="AF4404" s="21"/>
      <c r="AH4404" s="23"/>
      <c r="AK4404" s="17"/>
      <c r="AO4404" s="24"/>
      <c r="AP4404" s="1"/>
    </row>
    <row r="4405" spans="31:42">
      <c r="AE4405" s="21"/>
      <c r="AF4405" s="21"/>
      <c r="AH4405" s="23"/>
      <c r="AK4405" s="17"/>
      <c r="AO4405" s="24"/>
      <c r="AP4405" s="1"/>
    </row>
    <row r="4406" spans="31:42">
      <c r="AE4406" s="21"/>
      <c r="AF4406" s="21"/>
      <c r="AH4406" s="23"/>
      <c r="AK4406" s="17"/>
      <c r="AO4406" s="24"/>
      <c r="AP4406" s="1"/>
    </row>
    <row r="4407" spans="31:42">
      <c r="AE4407" s="21"/>
      <c r="AF4407" s="21"/>
      <c r="AH4407" s="23"/>
      <c r="AK4407" s="17"/>
      <c r="AO4407" s="24"/>
      <c r="AP4407" s="1"/>
    </row>
    <row r="4408" spans="31:42">
      <c r="AE4408" s="21"/>
      <c r="AF4408" s="21"/>
      <c r="AH4408" s="23"/>
      <c r="AK4408" s="17"/>
      <c r="AO4408" s="24"/>
      <c r="AP4408" s="1"/>
    </row>
    <row r="4409" spans="31:42">
      <c r="AE4409" s="21"/>
      <c r="AF4409" s="21"/>
      <c r="AH4409" s="23"/>
      <c r="AK4409" s="17"/>
      <c r="AO4409" s="24"/>
      <c r="AP4409" s="1"/>
    </row>
    <row r="4410" spans="31:42">
      <c r="AE4410" s="21"/>
      <c r="AF4410" s="21"/>
      <c r="AH4410" s="23"/>
      <c r="AK4410" s="17"/>
      <c r="AO4410" s="24"/>
      <c r="AP4410" s="1"/>
    </row>
    <row r="4411" spans="31:42">
      <c r="AE4411" s="21"/>
      <c r="AF4411" s="21"/>
      <c r="AH4411" s="23"/>
      <c r="AK4411" s="17"/>
      <c r="AO4411" s="24"/>
      <c r="AP4411" s="1"/>
    </row>
    <row r="4412" spans="31:42">
      <c r="AE4412" s="21"/>
      <c r="AF4412" s="21"/>
      <c r="AH4412" s="23"/>
      <c r="AK4412" s="17"/>
      <c r="AO4412" s="24"/>
      <c r="AP4412" s="1"/>
    </row>
    <row r="4413" spans="31:42">
      <c r="AE4413" s="21"/>
      <c r="AF4413" s="21"/>
      <c r="AH4413" s="23"/>
      <c r="AK4413" s="17"/>
      <c r="AO4413" s="24"/>
      <c r="AP4413" s="1"/>
    </row>
    <row r="4414" spans="31:42">
      <c r="AE4414" s="21"/>
      <c r="AF4414" s="21"/>
      <c r="AH4414" s="23"/>
      <c r="AK4414" s="17"/>
      <c r="AO4414" s="24"/>
      <c r="AP4414" s="1"/>
    </row>
    <row r="4415" spans="31:42">
      <c r="AE4415" s="21"/>
      <c r="AF4415" s="21"/>
      <c r="AH4415" s="23"/>
      <c r="AK4415" s="17"/>
      <c r="AO4415" s="24"/>
      <c r="AP4415" s="1"/>
    </row>
    <row r="4416" spans="31:42">
      <c r="AE4416" s="21"/>
      <c r="AF4416" s="21"/>
      <c r="AH4416" s="23"/>
      <c r="AK4416" s="17"/>
      <c r="AO4416" s="24"/>
      <c r="AP4416" s="1"/>
    </row>
    <row r="4417" spans="31:42">
      <c r="AE4417" s="21"/>
      <c r="AF4417" s="21"/>
      <c r="AH4417" s="23"/>
      <c r="AK4417" s="17"/>
      <c r="AO4417" s="24"/>
      <c r="AP4417" s="1"/>
    </row>
    <row r="4418" spans="31:42">
      <c r="AE4418" s="21"/>
      <c r="AF4418" s="21"/>
      <c r="AH4418" s="23"/>
      <c r="AK4418" s="17"/>
      <c r="AO4418" s="24"/>
      <c r="AP4418" s="1"/>
    </row>
    <row r="4419" spans="31:42">
      <c r="AE4419" s="21"/>
      <c r="AF4419" s="21"/>
      <c r="AH4419" s="23"/>
      <c r="AK4419" s="17"/>
      <c r="AO4419" s="24"/>
      <c r="AP4419" s="1"/>
    </row>
    <row r="4420" spans="31:42">
      <c r="AE4420" s="21"/>
      <c r="AF4420" s="21"/>
      <c r="AH4420" s="23"/>
      <c r="AK4420" s="17"/>
      <c r="AO4420" s="24"/>
      <c r="AP4420" s="1"/>
    </row>
    <row r="4421" spans="31:42">
      <c r="AE4421" s="21"/>
      <c r="AF4421" s="21"/>
      <c r="AH4421" s="23"/>
      <c r="AK4421" s="17"/>
      <c r="AO4421" s="24"/>
      <c r="AP4421" s="1"/>
    </row>
    <row r="4422" spans="31:42">
      <c r="AE4422" s="21"/>
      <c r="AF4422" s="21"/>
      <c r="AH4422" s="23"/>
      <c r="AK4422" s="17"/>
      <c r="AO4422" s="24"/>
      <c r="AP4422" s="1"/>
    </row>
    <row r="4423" spans="31:42">
      <c r="AE4423" s="21"/>
      <c r="AF4423" s="21"/>
      <c r="AH4423" s="23"/>
      <c r="AK4423" s="17"/>
      <c r="AO4423" s="24"/>
      <c r="AP4423" s="1"/>
    </row>
    <row r="4424" spans="31:42">
      <c r="AE4424" s="21"/>
      <c r="AF4424" s="21"/>
      <c r="AH4424" s="23"/>
      <c r="AK4424" s="17"/>
      <c r="AO4424" s="24"/>
      <c r="AP4424" s="1"/>
    </row>
    <row r="4425" spans="31:42">
      <c r="AE4425" s="21"/>
      <c r="AF4425" s="21"/>
      <c r="AH4425" s="23"/>
      <c r="AK4425" s="17"/>
      <c r="AO4425" s="24"/>
      <c r="AP4425" s="1"/>
    </row>
    <row r="4426" spans="31:42">
      <c r="AE4426" s="21"/>
      <c r="AF4426" s="21"/>
      <c r="AH4426" s="23"/>
      <c r="AK4426" s="17"/>
      <c r="AO4426" s="24"/>
      <c r="AP4426" s="1"/>
    </row>
    <row r="4427" spans="31:42">
      <c r="AE4427" s="21"/>
      <c r="AF4427" s="21"/>
      <c r="AH4427" s="23"/>
      <c r="AK4427" s="17"/>
      <c r="AO4427" s="24"/>
      <c r="AP4427" s="1"/>
    </row>
    <row r="4428" spans="31:42">
      <c r="AE4428" s="21"/>
      <c r="AF4428" s="21"/>
      <c r="AH4428" s="23"/>
      <c r="AK4428" s="17"/>
      <c r="AO4428" s="24"/>
      <c r="AP4428" s="1"/>
    </row>
    <row r="4429" spans="31:42">
      <c r="AE4429" s="21"/>
      <c r="AF4429" s="21"/>
      <c r="AH4429" s="23"/>
      <c r="AK4429" s="17"/>
      <c r="AO4429" s="24"/>
      <c r="AP4429" s="1"/>
    </row>
    <row r="4430" spans="31:42">
      <c r="AE4430" s="21"/>
      <c r="AF4430" s="21"/>
      <c r="AH4430" s="23"/>
      <c r="AK4430" s="17"/>
      <c r="AO4430" s="24"/>
      <c r="AP4430" s="1"/>
    </row>
    <row r="4431" spans="31:42">
      <c r="AE4431" s="21"/>
      <c r="AF4431" s="21"/>
      <c r="AH4431" s="23"/>
      <c r="AK4431" s="17"/>
      <c r="AO4431" s="24"/>
      <c r="AP4431" s="1"/>
    </row>
    <row r="4432" spans="31:42">
      <c r="AE4432" s="21"/>
      <c r="AF4432" s="21"/>
      <c r="AH4432" s="23"/>
      <c r="AK4432" s="17"/>
      <c r="AO4432" s="24"/>
      <c r="AP4432" s="1"/>
    </row>
    <row r="4433" spans="31:42">
      <c r="AE4433" s="21"/>
      <c r="AF4433" s="21"/>
      <c r="AH4433" s="23"/>
      <c r="AK4433" s="17"/>
      <c r="AO4433" s="24"/>
      <c r="AP4433" s="1"/>
    </row>
    <row r="4434" spans="31:42">
      <c r="AE4434" s="21"/>
      <c r="AF4434" s="21"/>
      <c r="AH4434" s="23"/>
      <c r="AK4434" s="17"/>
      <c r="AO4434" s="24"/>
      <c r="AP4434" s="1"/>
    </row>
    <row r="4435" spans="31:42">
      <c r="AE4435" s="21"/>
      <c r="AF4435" s="21"/>
      <c r="AH4435" s="23"/>
      <c r="AK4435" s="17"/>
      <c r="AO4435" s="24"/>
      <c r="AP4435" s="1"/>
    </row>
    <row r="4436" spans="31:42">
      <c r="AE4436" s="21"/>
      <c r="AF4436" s="21"/>
      <c r="AH4436" s="23"/>
      <c r="AK4436" s="17"/>
      <c r="AO4436" s="24"/>
      <c r="AP4436" s="1"/>
    </row>
    <row r="4437" spans="31:42">
      <c r="AE4437" s="21"/>
      <c r="AF4437" s="21"/>
      <c r="AH4437" s="23"/>
      <c r="AK4437" s="17"/>
      <c r="AO4437" s="24"/>
      <c r="AP4437" s="1"/>
    </row>
    <row r="4438" spans="31:42">
      <c r="AE4438" s="21"/>
      <c r="AF4438" s="21"/>
      <c r="AH4438" s="23"/>
      <c r="AK4438" s="17"/>
      <c r="AO4438" s="24"/>
      <c r="AP4438" s="1"/>
    </row>
    <row r="4439" spans="31:42">
      <c r="AE4439" s="21"/>
      <c r="AF4439" s="21"/>
      <c r="AH4439" s="23"/>
      <c r="AK4439" s="17"/>
      <c r="AO4439" s="24"/>
      <c r="AP4439" s="1"/>
    </row>
    <row r="4440" spans="31:42">
      <c r="AE4440" s="21"/>
      <c r="AF4440" s="21"/>
      <c r="AH4440" s="23"/>
      <c r="AK4440" s="17"/>
      <c r="AO4440" s="24"/>
      <c r="AP4440" s="1"/>
    </row>
    <row r="4441" spans="31:42">
      <c r="AE4441" s="21"/>
      <c r="AF4441" s="21"/>
      <c r="AH4441" s="23"/>
      <c r="AK4441" s="17"/>
      <c r="AO4441" s="24"/>
      <c r="AP4441" s="1"/>
    </row>
    <row r="4442" spans="31:42">
      <c r="AE4442" s="21"/>
      <c r="AF4442" s="21"/>
      <c r="AH4442" s="23"/>
      <c r="AK4442" s="17"/>
      <c r="AO4442" s="24"/>
      <c r="AP4442" s="1"/>
    </row>
    <row r="4443" spans="31:42">
      <c r="AE4443" s="21"/>
      <c r="AF4443" s="21"/>
      <c r="AH4443" s="23"/>
      <c r="AK4443" s="17"/>
      <c r="AO4443" s="24"/>
      <c r="AP4443" s="1"/>
    </row>
    <row r="4444" spans="31:42">
      <c r="AE4444" s="21"/>
      <c r="AF4444" s="21"/>
      <c r="AH4444" s="23"/>
      <c r="AK4444" s="17"/>
      <c r="AO4444" s="24"/>
      <c r="AP4444" s="1"/>
    </row>
    <row r="4445" spans="31:42">
      <c r="AE4445" s="21"/>
      <c r="AF4445" s="21"/>
      <c r="AH4445" s="23"/>
      <c r="AK4445" s="17"/>
      <c r="AO4445" s="24"/>
      <c r="AP4445" s="1"/>
    </row>
    <row r="4446" spans="31:42">
      <c r="AE4446" s="21"/>
      <c r="AF4446" s="21"/>
      <c r="AH4446" s="23"/>
      <c r="AK4446" s="17"/>
      <c r="AO4446" s="24"/>
      <c r="AP4446" s="1"/>
    </row>
    <row r="4447" spans="31:42">
      <c r="AE4447" s="21"/>
      <c r="AF4447" s="21"/>
      <c r="AH4447" s="23"/>
      <c r="AK4447" s="17"/>
      <c r="AO4447" s="24"/>
      <c r="AP4447" s="1"/>
    </row>
    <row r="4448" spans="31:42">
      <c r="AE4448" s="21"/>
      <c r="AF4448" s="21"/>
      <c r="AH4448" s="23"/>
      <c r="AK4448" s="17"/>
      <c r="AO4448" s="24"/>
      <c r="AP4448" s="1"/>
    </row>
    <row r="4449" spans="31:42">
      <c r="AE4449" s="21"/>
      <c r="AF4449" s="21"/>
      <c r="AH4449" s="23"/>
      <c r="AK4449" s="17"/>
      <c r="AO4449" s="24"/>
      <c r="AP4449" s="1"/>
    </row>
    <row r="4450" spans="31:42">
      <c r="AE4450" s="21"/>
      <c r="AF4450" s="21"/>
      <c r="AH4450" s="23"/>
      <c r="AK4450" s="17"/>
      <c r="AO4450" s="24"/>
      <c r="AP4450" s="1"/>
    </row>
    <row r="4451" spans="31:42">
      <c r="AE4451" s="21"/>
      <c r="AF4451" s="21"/>
      <c r="AH4451" s="23"/>
      <c r="AK4451" s="17"/>
      <c r="AO4451" s="24"/>
      <c r="AP4451" s="1"/>
    </row>
    <row r="4452" spans="31:42">
      <c r="AE4452" s="21"/>
      <c r="AF4452" s="21"/>
      <c r="AH4452" s="23"/>
      <c r="AK4452" s="17"/>
      <c r="AO4452" s="24"/>
      <c r="AP4452" s="1"/>
    </row>
    <row r="4453" spans="31:42">
      <c r="AE4453" s="21"/>
      <c r="AF4453" s="21"/>
      <c r="AH4453" s="23"/>
      <c r="AK4453" s="17"/>
      <c r="AO4453" s="24"/>
      <c r="AP4453" s="1"/>
    </row>
    <row r="4454" spans="31:42">
      <c r="AE4454" s="21"/>
      <c r="AF4454" s="21"/>
      <c r="AH4454" s="23"/>
      <c r="AK4454" s="17"/>
      <c r="AO4454" s="24"/>
      <c r="AP4454" s="1"/>
    </row>
    <row r="4455" spans="31:42">
      <c r="AE4455" s="21"/>
      <c r="AF4455" s="21"/>
      <c r="AH4455" s="23"/>
      <c r="AK4455" s="17"/>
      <c r="AO4455" s="24"/>
      <c r="AP4455" s="1"/>
    </row>
    <row r="4456" spans="31:42">
      <c r="AE4456" s="21"/>
      <c r="AF4456" s="21"/>
      <c r="AH4456" s="23"/>
      <c r="AK4456" s="17"/>
      <c r="AO4456" s="24"/>
      <c r="AP4456" s="1"/>
    </row>
    <row r="4457" spans="31:42">
      <c r="AE4457" s="21"/>
      <c r="AF4457" s="21"/>
      <c r="AH4457" s="23"/>
      <c r="AK4457" s="17"/>
      <c r="AO4457" s="24"/>
      <c r="AP4457" s="1"/>
    </row>
    <row r="4458" spans="31:42">
      <c r="AE4458" s="21"/>
      <c r="AF4458" s="21"/>
      <c r="AH4458" s="23"/>
      <c r="AK4458" s="17"/>
      <c r="AO4458" s="24"/>
      <c r="AP4458" s="1"/>
    </row>
    <row r="4459" spans="31:42">
      <c r="AE4459" s="21"/>
      <c r="AF4459" s="21"/>
      <c r="AH4459" s="23"/>
      <c r="AK4459" s="17"/>
      <c r="AO4459" s="24"/>
      <c r="AP4459" s="1"/>
    </row>
    <row r="4460" spans="31:42">
      <c r="AE4460" s="21"/>
      <c r="AF4460" s="21"/>
      <c r="AH4460" s="23"/>
      <c r="AK4460" s="17"/>
      <c r="AO4460" s="24"/>
      <c r="AP4460" s="1"/>
    </row>
    <row r="4461" spans="31:42">
      <c r="AE4461" s="21"/>
      <c r="AF4461" s="21"/>
      <c r="AH4461" s="23"/>
      <c r="AK4461" s="17"/>
      <c r="AO4461" s="24"/>
      <c r="AP4461" s="1"/>
    </row>
    <row r="4462" spans="31:42">
      <c r="AE4462" s="21"/>
      <c r="AF4462" s="21"/>
      <c r="AH4462" s="23"/>
      <c r="AK4462" s="17"/>
      <c r="AO4462" s="24"/>
      <c r="AP4462" s="1"/>
    </row>
    <row r="4463" spans="31:42">
      <c r="AE4463" s="21"/>
      <c r="AF4463" s="21"/>
      <c r="AH4463" s="23"/>
      <c r="AK4463" s="17"/>
      <c r="AO4463" s="24"/>
      <c r="AP4463" s="1"/>
    </row>
    <row r="4464" spans="31:42">
      <c r="AE4464" s="21"/>
      <c r="AF4464" s="21"/>
      <c r="AH4464" s="23"/>
      <c r="AK4464" s="17"/>
      <c r="AO4464" s="24"/>
      <c r="AP4464" s="1"/>
    </row>
    <row r="4465" spans="31:42">
      <c r="AE4465" s="21"/>
      <c r="AF4465" s="21"/>
      <c r="AH4465" s="23"/>
      <c r="AK4465" s="17"/>
      <c r="AO4465" s="24"/>
      <c r="AP4465" s="1"/>
    </row>
    <row r="4466" spans="31:42">
      <c r="AE4466" s="21"/>
      <c r="AF4466" s="21"/>
      <c r="AH4466" s="23"/>
      <c r="AK4466" s="17"/>
      <c r="AO4466" s="24"/>
      <c r="AP4466" s="1"/>
    </row>
    <row r="4467" spans="31:42">
      <c r="AE4467" s="21"/>
      <c r="AF4467" s="21"/>
      <c r="AH4467" s="23"/>
      <c r="AK4467" s="17"/>
      <c r="AO4467" s="24"/>
      <c r="AP4467" s="1"/>
    </row>
    <row r="4468" spans="31:42">
      <c r="AE4468" s="21"/>
      <c r="AF4468" s="21"/>
      <c r="AH4468" s="23"/>
      <c r="AK4468" s="17"/>
      <c r="AO4468" s="24"/>
      <c r="AP4468" s="1"/>
    </row>
    <row r="4469" spans="31:42">
      <c r="AE4469" s="21"/>
      <c r="AF4469" s="21"/>
      <c r="AH4469" s="23"/>
      <c r="AK4469" s="17"/>
      <c r="AO4469" s="24"/>
      <c r="AP4469" s="1"/>
    </row>
    <row r="4470" spans="31:42">
      <c r="AE4470" s="21"/>
      <c r="AF4470" s="21"/>
      <c r="AH4470" s="23"/>
      <c r="AK4470" s="17"/>
      <c r="AO4470" s="24"/>
      <c r="AP4470" s="1"/>
    </row>
    <row r="4471" spans="31:42">
      <c r="AE4471" s="21"/>
      <c r="AF4471" s="21"/>
      <c r="AH4471" s="23"/>
      <c r="AK4471" s="17"/>
      <c r="AO4471" s="24"/>
      <c r="AP4471" s="1"/>
    </row>
    <row r="4472" spans="31:42">
      <c r="AE4472" s="21"/>
      <c r="AF4472" s="21"/>
      <c r="AH4472" s="23"/>
      <c r="AK4472" s="17"/>
      <c r="AO4472" s="24"/>
      <c r="AP4472" s="1"/>
    </row>
    <row r="4473" spans="31:42">
      <c r="AE4473" s="21"/>
      <c r="AF4473" s="21"/>
      <c r="AH4473" s="23"/>
      <c r="AK4473" s="17"/>
      <c r="AO4473" s="24"/>
      <c r="AP4473" s="1"/>
    </row>
    <row r="4474" spans="31:42">
      <c r="AE4474" s="21"/>
      <c r="AF4474" s="21"/>
      <c r="AH4474" s="23"/>
      <c r="AK4474" s="17"/>
      <c r="AO4474" s="24"/>
      <c r="AP4474" s="1"/>
    </row>
    <row r="4475" spans="31:42">
      <c r="AE4475" s="21"/>
      <c r="AF4475" s="21"/>
      <c r="AH4475" s="23"/>
      <c r="AK4475" s="17"/>
      <c r="AO4475" s="24"/>
      <c r="AP4475" s="1"/>
    </row>
    <row r="4476" spans="31:42">
      <c r="AE4476" s="21"/>
      <c r="AF4476" s="21"/>
      <c r="AH4476" s="23"/>
      <c r="AK4476" s="17"/>
      <c r="AO4476" s="24"/>
      <c r="AP4476" s="1"/>
    </row>
    <row r="4477" spans="31:42">
      <c r="AE4477" s="21"/>
      <c r="AF4477" s="21"/>
      <c r="AH4477" s="23"/>
      <c r="AK4477" s="17"/>
      <c r="AO4477" s="24"/>
      <c r="AP4477" s="1"/>
    </row>
    <row r="4478" spans="31:42">
      <c r="AE4478" s="21"/>
      <c r="AF4478" s="21"/>
      <c r="AH4478" s="23"/>
      <c r="AK4478" s="17"/>
      <c r="AO4478" s="24"/>
      <c r="AP4478" s="1"/>
    </row>
    <row r="4479" spans="31:42">
      <c r="AE4479" s="21"/>
      <c r="AF4479" s="21"/>
      <c r="AH4479" s="23"/>
      <c r="AK4479" s="17"/>
      <c r="AO4479" s="24"/>
      <c r="AP4479" s="1"/>
    </row>
    <row r="4480" spans="31:42">
      <c r="AE4480" s="21"/>
      <c r="AF4480" s="21"/>
      <c r="AH4480" s="23"/>
      <c r="AK4480" s="17"/>
      <c r="AO4480" s="24"/>
      <c r="AP4480" s="1"/>
    </row>
    <row r="4481" spans="31:42">
      <c r="AE4481" s="21"/>
      <c r="AF4481" s="21"/>
      <c r="AH4481" s="23"/>
      <c r="AK4481" s="17"/>
      <c r="AO4481" s="24"/>
      <c r="AP4481" s="1"/>
    </row>
    <row r="4482" spans="31:42">
      <c r="AE4482" s="21"/>
      <c r="AF4482" s="21"/>
      <c r="AH4482" s="23"/>
      <c r="AK4482" s="17"/>
      <c r="AO4482" s="24"/>
      <c r="AP4482" s="1"/>
    </row>
    <row r="4483" spans="31:42">
      <c r="AE4483" s="21"/>
      <c r="AF4483" s="21"/>
      <c r="AH4483" s="23"/>
      <c r="AK4483" s="17"/>
      <c r="AO4483" s="24"/>
      <c r="AP4483" s="1"/>
    </row>
    <row r="4484" spans="31:42">
      <c r="AE4484" s="21"/>
      <c r="AF4484" s="21"/>
      <c r="AH4484" s="23"/>
      <c r="AK4484" s="17"/>
      <c r="AO4484" s="24"/>
      <c r="AP4484" s="1"/>
    </row>
    <row r="4485" spans="31:42">
      <c r="AE4485" s="21"/>
      <c r="AF4485" s="21"/>
      <c r="AH4485" s="23"/>
      <c r="AK4485" s="17"/>
      <c r="AO4485" s="24"/>
      <c r="AP4485" s="1"/>
    </row>
    <row r="4486" spans="31:42">
      <c r="AE4486" s="21"/>
      <c r="AF4486" s="21"/>
      <c r="AH4486" s="23"/>
      <c r="AK4486" s="17"/>
      <c r="AO4486" s="24"/>
      <c r="AP4486" s="1"/>
    </row>
    <row r="4487" spans="31:42">
      <c r="AE4487" s="21"/>
      <c r="AF4487" s="21"/>
      <c r="AH4487" s="23"/>
      <c r="AK4487" s="17"/>
      <c r="AO4487" s="24"/>
      <c r="AP4487" s="1"/>
    </row>
    <row r="4488" spans="31:42">
      <c r="AE4488" s="21"/>
      <c r="AF4488" s="21"/>
      <c r="AH4488" s="23"/>
      <c r="AK4488" s="17"/>
      <c r="AO4488" s="24"/>
      <c r="AP4488" s="1"/>
    </row>
    <row r="4489" spans="31:42">
      <c r="AE4489" s="21"/>
      <c r="AF4489" s="21"/>
      <c r="AH4489" s="23"/>
      <c r="AK4489" s="17"/>
      <c r="AO4489" s="24"/>
      <c r="AP4489" s="1"/>
    </row>
    <row r="4490" spans="31:42">
      <c r="AE4490" s="21"/>
      <c r="AF4490" s="21"/>
      <c r="AH4490" s="23"/>
      <c r="AK4490" s="17"/>
      <c r="AO4490" s="24"/>
      <c r="AP4490" s="1"/>
    </row>
    <row r="4491" spans="31:42">
      <c r="AE4491" s="21"/>
      <c r="AF4491" s="21"/>
      <c r="AH4491" s="23"/>
      <c r="AK4491" s="17"/>
      <c r="AO4491" s="24"/>
      <c r="AP4491" s="1"/>
    </row>
    <row r="4492" spans="31:42">
      <c r="AE4492" s="21"/>
      <c r="AF4492" s="21"/>
      <c r="AH4492" s="23"/>
      <c r="AK4492" s="17"/>
      <c r="AO4492" s="24"/>
      <c r="AP4492" s="1"/>
    </row>
    <row r="4493" spans="31:42">
      <c r="AE4493" s="21"/>
      <c r="AF4493" s="21"/>
      <c r="AH4493" s="23"/>
      <c r="AK4493" s="17"/>
      <c r="AO4493" s="24"/>
      <c r="AP4493" s="1"/>
    </row>
    <row r="4494" spans="31:42">
      <c r="AE4494" s="21"/>
      <c r="AF4494" s="21"/>
      <c r="AH4494" s="23"/>
      <c r="AK4494" s="17"/>
      <c r="AO4494" s="24"/>
      <c r="AP4494" s="1"/>
    </row>
    <row r="4495" spans="31:42">
      <c r="AE4495" s="21"/>
      <c r="AF4495" s="21"/>
      <c r="AH4495" s="23"/>
      <c r="AK4495" s="17"/>
      <c r="AO4495" s="24"/>
      <c r="AP4495" s="1"/>
    </row>
    <row r="4496" spans="31:42">
      <c r="AE4496" s="21"/>
      <c r="AF4496" s="21"/>
      <c r="AH4496" s="23"/>
      <c r="AK4496" s="17"/>
      <c r="AO4496" s="24"/>
      <c r="AP4496" s="1"/>
    </row>
    <row r="4497" spans="31:42">
      <c r="AE4497" s="21"/>
      <c r="AF4497" s="21"/>
      <c r="AH4497" s="23"/>
      <c r="AK4497" s="17"/>
      <c r="AO4497" s="24"/>
      <c r="AP4497" s="1"/>
    </row>
    <row r="4498" spans="31:42">
      <c r="AE4498" s="21"/>
      <c r="AF4498" s="21"/>
      <c r="AH4498" s="23"/>
      <c r="AK4498" s="17"/>
      <c r="AO4498" s="24"/>
      <c r="AP4498" s="1"/>
    </row>
    <row r="4499" spans="31:42">
      <c r="AE4499" s="21"/>
      <c r="AF4499" s="21"/>
      <c r="AH4499" s="23"/>
      <c r="AK4499" s="17"/>
      <c r="AO4499" s="24"/>
      <c r="AP4499" s="1"/>
    </row>
    <row r="4500" spans="31:42">
      <c r="AE4500" s="21"/>
      <c r="AF4500" s="21"/>
      <c r="AH4500" s="23"/>
      <c r="AK4500" s="17"/>
      <c r="AO4500" s="24"/>
      <c r="AP4500" s="1"/>
    </row>
    <row r="4501" spans="31:42">
      <c r="AE4501" s="21"/>
      <c r="AF4501" s="21"/>
      <c r="AH4501" s="23"/>
      <c r="AK4501" s="17"/>
      <c r="AO4501" s="24"/>
      <c r="AP4501" s="1"/>
    </row>
    <row r="4502" spans="31:42">
      <c r="AE4502" s="21"/>
      <c r="AF4502" s="21"/>
      <c r="AH4502" s="23"/>
      <c r="AK4502" s="17"/>
      <c r="AO4502" s="24"/>
      <c r="AP4502" s="1"/>
    </row>
    <row r="4503" spans="31:42">
      <c r="AE4503" s="21"/>
      <c r="AF4503" s="21"/>
      <c r="AH4503" s="23"/>
      <c r="AK4503" s="17"/>
      <c r="AO4503" s="24"/>
      <c r="AP4503" s="1"/>
    </row>
    <row r="4504" spans="31:42">
      <c r="AE4504" s="21"/>
      <c r="AF4504" s="21"/>
      <c r="AH4504" s="23"/>
      <c r="AK4504" s="17"/>
      <c r="AO4504" s="24"/>
      <c r="AP4504" s="1"/>
    </row>
    <row r="4505" spans="31:42">
      <c r="AE4505" s="21"/>
      <c r="AF4505" s="21"/>
      <c r="AH4505" s="23"/>
      <c r="AK4505" s="17"/>
      <c r="AO4505" s="24"/>
      <c r="AP4505" s="1"/>
    </row>
    <row r="4506" spans="31:42">
      <c r="AE4506" s="21"/>
      <c r="AF4506" s="21"/>
      <c r="AH4506" s="23"/>
      <c r="AK4506" s="17"/>
      <c r="AO4506" s="24"/>
      <c r="AP4506" s="1"/>
    </row>
    <row r="4507" spans="31:42">
      <c r="AE4507" s="21"/>
      <c r="AF4507" s="21"/>
      <c r="AH4507" s="23"/>
      <c r="AK4507" s="17"/>
      <c r="AO4507" s="24"/>
      <c r="AP4507" s="1"/>
    </row>
    <row r="4508" spans="31:42">
      <c r="AE4508" s="21"/>
      <c r="AF4508" s="21"/>
      <c r="AH4508" s="23"/>
      <c r="AK4508" s="17"/>
      <c r="AO4508" s="24"/>
      <c r="AP4508" s="1"/>
    </row>
    <row r="4509" spans="31:42">
      <c r="AE4509" s="21"/>
      <c r="AF4509" s="21"/>
      <c r="AH4509" s="23"/>
      <c r="AK4509" s="17"/>
      <c r="AO4509" s="24"/>
      <c r="AP4509" s="1"/>
    </row>
    <row r="4510" spans="31:42">
      <c r="AE4510" s="21"/>
      <c r="AF4510" s="21"/>
      <c r="AH4510" s="23"/>
      <c r="AK4510" s="17"/>
      <c r="AO4510" s="24"/>
      <c r="AP4510" s="1"/>
    </row>
    <row r="4511" spans="31:42">
      <c r="AE4511" s="21"/>
      <c r="AF4511" s="21"/>
      <c r="AH4511" s="23"/>
      <c r="AK4511" s="17"/>
      <c r="AO4511" s="24"/>
      <c r="AP4511" s="1"/>
    </row>
    <row r="4512" spans="31:42">
      <c r="AE4512" s="21"/>
      <c r="AF4512" s="21"/>
      <c r="AH4512" s="23"/>
      <c r="AK4512" s="17"/>
      <c r="AO4512" s="24"/>
      <c r="AP4512" s="1"/>
    </row>
    <row r="4513" spans="31:42">
      <c r="AE4513" s="21"/>
      <c r="AF4513" s="21"/>
      <c r="AH4513" s="23"/>
      <c r="AK4513" s="17"/>
      <c r="AO4513" s="24"/>
      <c r="AP4513" s="1"/>
    </row>
    <row r="4514" spans="31:42">
      <c r="AE4514" s="21"/>
      <c r="AF4514" s="21"/>
      <c r="AH4514" s="23"/>
      <c r="AK4514" s="17"/>
      <c r="AO4514" s="24"/>
      <c r="AP4514" s="1"/>
    </row>
    <row r="4515" spans="31:42">
      <c r="AE4515" s="21"/>
      <c r="AF4515" s="21"/>
      <c r="AH4515" s="23"/>
      <c r="AK4515" s="17"/>
      <c r="AO4515" s="24"/>
      <c r="AP4515" s="1"/>
    </row>
    <row r="4516" spans="31:42">
      <c r="AE4516" s="21"/>
      <c r="AF4516" s="21"/>
      <c r="AH4516" s="23"/>
      <c r="AK4516" s="17"/>
      <c r="AO4516" s="24"/>
      <c r="AP4516" s="1"/>
    </row>
    <row r="4517" spans="31:42">
      <c r="AE4517" s="21"/>
      <c r="AF4517" s="21"/>
      <c r="AH4517" s="23"/>
      <c r="AK4517" s="17"/>
      <c r="AO4517" s="24"/>
      <c r="AP4517" s="1"/>
    </row>
    <row r="4518" spans="31:42">
      <c r="AE4518" s="21"/>
      <c r="AF4518" s="21"/>
      <c r="AH4518" s="23"/>
      <c r="AK4518" s="17"/>
      <c r="AO4518" s="24"/>
      <c r="AP4518" s="1"/>
    </row>
    <row r="4519" spans="31:42">
      <c r="AE4519" s="21"/>
      <c r="AF4519" s="21"/>
      <c r="AH4519" s="23"/>
      <c r="AK4519" s="17"/>
      <c r="AO4519" s="24"/>
      <c r="AP4519" s="1"/>
    </row>
    <row r="4520" spans="31:42">
      <c r="AE4520" s="21"/>
      <c r="AF4520" s="21"/>
      <c r="AH4520" s="23"/>
      <c r="AK4520" s="17"/>
      <c r="AO4520" s="24"/>
      <c r="AP4520" s="1"/>
    </row>
    <row r="4521" spans="31:42">
      <c r="AE4521" s="21"/>
      <c r="AF4521" s="21"/>
      <c r="AH4521" s="23"/>
      <c r="AK4521" s="17"/>
      <c r="AO4521" s="24"/>
      <c r="AP4521" s="1"/>
    </row>
    <row r="4522" spans="31:42">
      <c r="AE4522" s="21"/>
      <c r="AF4522" s="21"/>
      <c r="AH4522" s="23"/>
      <c r="AK4522" s="17"/>
      <c r="AO4522" s="24"/>
      <c r="AP4522" s="1"/>
    </row>
    <row r="4523" spans="31:42">
      <c r="AE4523" s="21"/>
      <c r="AF4523" s="21"/>
      <c r="AH4523" s="23"/>
      <c r="AK4523" s="17"/>
      <c r="AO4523" s="24"/>
      <c r="AP4523" s="1"/>
    </row>
    <row r="4524" spans="31:42">
      <c r="AE4524" s="21"/>
      <c r="AF4524" s="21"/>
      <c r="AH4524" s="23"/>
      <c r="AK4524" s="17"/>
      <c r="AO4524" s="24"/>
      <c r="AP4524" s="1"/>
    </row>
    <row r="4525" spans="31:42">
      <c r="AE4525" s="21"/>
      <c r="AF4525" s="21"/>
      <c r="AH4525" s="23"/>
      <c r="AK4525" s="17"/>
      <c r="AO4525" s="24"/>
      <c r="AP4525" s="1"/>
    </row>
    <row r="4526" spans="31:42">
      <c r="AE4526" s="21"/>
      <c r="AF4526" s="21"/>
      <c r="AH4526" s="23"/>
      <c r="AK4526" s="17"/>
      <c r="AO4526" s="24"/>
      <c r="AP4526" s="1"/>
    </row>
    <row r="4527" spans="31:42">
      <c r="AE4527" s="21"/>
      <c r="AF4527" s="21"/>
      <c r="AH4527" s="23"/>
      <c r="AK4527" s="17"/>
      <c r="AO4527" s="24"/>
      <c r="AP4527" s="1"/>
    </row>
    <row r="4528" spans="31:42">
      <c r="AE4528" s="21"/>
      <c r="AF4528" s="21"/>
      <c r="AH4528" s="23"/>
      <c r="AK4528" s="17"/>
      <c r="AO4528" s="24"/>
      <c r="AP4528" s="1"/>
    </row>
    <row r="4529" spans="31:42">
      <c r="AE4529" s="21"/>
      <c r="AF4529" s="21"/>
      <c r="AH4529" s="23"/>
      <c r="AK4529" s="17"/>
      <c r="AO4529" s="24"/>
      <c r="AP4529" s="1"/>
    </row>
    <row r="4530" spans="31:42">
      <c r="AE4530" s="21"/>
      <c r="AF4530" s="21"/>
      <c r="AH4530" s="23"/>
      <c r="AK4530" s="17"/>
      <c r="AO4530" s="24"/>
      <c r="AP4530" s="1"/>
    </row>
    <row r="4531" spans="31:42">
      <c r="AE4531" s="21"/>
      <c r="AF4531" s="21"/>
      <c r="AH4531" s="23"/>
      <c r="AK4531" s="17"/>
      <c r="AO4531" s="24"/>
      <c r="AP4531" s="1"/>
    </row>
    <row r="4532" spans="31:42">
      <c r="AE4532" s="21"/>
      <c r="AF4532" s="21"/>
      <c r="AH4532" s="23"/>
      <c r="AK4532" s="17"/>
      <c r="AO4532" s="24"/>
      <c r="AP4532" s="1"/>
    </row>
    <row r="4533" spans="31:42">
      <c r="AE4533" s="21"/>
      <c r="AF4533" s="21"/>
      <c r="AH4533" s="23"/>
      <c r="AK4533" s="17"/>
      <c r="AO4533" s="24"/>
      <c r="AP4533" s="1"/>
    </row>
    <row r="4534" spans="31:42">
      <c r="AE4534" s="21"/>
      <c r="AF4534" s="21"/>
      <c r="AH4534" s="23"/>
      <c r="AK4534" s="17"/>
      <c r="AO4534" s="24"/>
      <c r="AP4534" s="1"/>
    </row>
    <row r="4535" spans="31:42">
      <c r="AE4535" s="21"/>
      <c r="AF4535" s="21"/>
      <c r="AH4535" s="23"/>
      <c r="AK4535" s="17"/>
      <c r="AO4535" s="24"/>
      <c r="AP4535" s="1"/>
    </row>
    <row r="4536" spans="31:42">
      <c r="AE4536" s="21"/>
      <c r="AF4536" s="21"/>
      <c r="AH4536" s="23"/>
      <c r="AK4536" s="17"/>
      <c r="AO4536" s="24"/>
      <c r="AP4536" s="1"/>
    </row>
    <row r="4537" spans="31:42">
      <c r="AE4537" s="21"/>
      <c r="AF4537" s="21"/>
      <c r="AH4537" s="23"/>
      <c r="AK4537" s="17"/>
      <c r="AO4537" s="24"/>
      <c r="AP4537" s="1"/>
    </row>
    <row r="4538" spans="31:42">
      <c r="AE4538" s="21"/>
      <c r="AF4538" s="21"/>
      <c r="AH4538" s="23"/>
      <c r="AK4538" s="17"/>
      <c r="AO4538" s="24"/>
      <c r="AP4538" s="1"/>
    </row>
    <row r="4539" spans="31:42">
      <c r="AE4539" s="21"/>
      <c r="AF4539" s="21"/>
      <c r="AH4539" s="23"/>
      <c r="AK4539" s="17"/>
      <c r="AO4539" s="24"/>
      <c r="AP4539" s="1"/>
    </row>
    <row r="4540" spans="31:42">
      <c r="AE4540" s="21"/>
      <c r="AF4540" s="21"/>
      <c r="AH4540" s="23"/>
      <c r="AK4540" s="17"/>
      <c r="AO4540" s="24"/>
      <c r="AP4540" s="1"/>
    </row>
    <row r="4541" spans="31:42">
      <c r="AE4541" s="21"/>
      <c r="AF4541" s="21"/>
      <c r="AH4541" s="23"/>
      <c r="AK4541" s="17"/>
      <c r="AO4541" s="24"/>
      <c r="AP4541" s="1"/>
    </row>
    <row r="4542" spans="31:42">
      <c r="AE4542" s="21"/>
      <c r="AF4542" s="21"/>
      <c r="AH4542" s="23"/>
      <c r="AK4542" s="17"/>
      <c r="AO4542" s="24"/>
      <c r="AP4542" s="1"/>
    </row>
    <row r="4543" spans="31:42">
      <c r="AE4543" s="21"/>
      <c r="AF4543" s="21"/>
      <c r="AH4543" s="23"/>
      <c r="AK4543" s="17"/>
      <c r="AO4543" s="24"/>
      <c r="AP4543" s="1"/>
    </row>
    <row r="4544" spans="31:42">
      <c r="AE4544" s="21"/>
      <c r="AF4544" s="21"/>
      <c r="AH4544" s="23"/>
      <c r="AK4544" s="17"/>
      <c r="AO4544" s="24"/>
      <c r="AP4544" s="1"/>
    </row>
    <row r="4545" spans="31:42">
      <c r="AE4545" s="21"/>
      <c r="AF4545" s="21"/>
      <c r="AH4545" s="23"/>
      <c r="AK4545" s="17"/>
      <c r="AO4545" s="24"/>
      <c r="AP4545" s="1"/>
    </row>
    <row r="4546" spans="31:42">
      <c r="AE4546" s="21"/>
      <c r="AF4546" s="21"/>
      <c r="AH4546" s="23"/>
      <c r="AK4546" s="17"/>
      <c r="AO4546" s="24"/>
      <c r="AP4546" s="1"/>
    </row>
    <row r="4547" spans="31:42">
      <c r="AE4547" s="21"/>
      <c r="AF4547" s="21"/>
      <c r="AH4547" s="23"/>
      <c r="AK4547" s="17"/>
      <c r="AO4547" s="24"/>
      <c r="AP4547" s="1"/>
    </row>
    <row r="4548" spans="31:42">
      <c r="AE4548" s="21"/>
      <c r="AF4548" s="21"/>
      <c r="AH4548" s="23"/>
      <c r="AK4548" s="17"/>
      <c r="AO4548" s="24"/>
      <c r="AP4548" s="1"/>
    </row>
    <row r="4549" spans="31:42">
      <c r="AE4549" s="21"/>
      <c r="AF4549" s="21"/>
      <c r="AH4549" s="23"/>
      <c r="AK4549" s="17"/>
      <c r="AO4549" s="24"/>
      <c r="AP4549" s="1"/>
    </row>
    <row r="4550" spans="31:42">
      <c r="AE4550" s="21"/>
      <c r="AF4550" s="21"/>
      <c r="AH4550" s="23"/>
      <c r="AK4550" s="17"/>
      <c r="AO4550" s="24"/>
      <c r="AP4550" s="1"/>
    </row>
    <row r="4551" spans="31:42">
      <c r="AE4551" s="21"/>
      <c r="AF4551" s="21"/>
      <c r="AH4551" s="23"/>
      <c r="AK4551" s="17"/>
      <c r="AO4551" s="24"/>
      <c r="AP4551" s="1"/>
    </row>
    <row r="4552" spans="31:42">
      <c r="AE4552" s="21"/>
      <c r="AF4552" s="21"/>
      <c r="AH4552" s="23"/>
      <c r="AK4552" s="17"/>
      <c r="AO4552" s="24"/>
      <c r="AP4552" s="1"/>
    </row>
    <row r="4553" spans="31:42">
      <c r="AE4553" s="21"/>
      <c r="AF4553" s="21"/>
      <c r="AH4553" s="23"/>
      <c r="AK4553" s="17"/>
      <c r="AO4553" s="24"/>
      <c r="AP4553" s="1"/>
    </row>
    <row r="4554" spans="31:42">
      <c r="AE4554" s="21"/>
      <c r="AF4554" s="21"/>
      <c r="AH4554" s="23"/>
      <c r="AK4554" s="17"/>
      <c r="AO4554" s="24"/>
      <c r="AP4554" s="1"/>
    </row>
    <row r="4555" spans="31:42">
      <c r="AE4555" s="21"/>
      <c r="AF4555" s="21"/>
      <c r="AH4555" s="23"/>
      <c r="AK4555" s="17"/>
      <c r="AO4555" s="24"/>
      <c r="AP4555" s="1"/>
    </row>
    <row r="4556" spans="31:42">
      <c r="AE4556" s="21"/>
      <c r="AF4556" s="21"/>
      <c r="AH4556" s="23"/>
      <c r="AK4556" s="17"/>
      <c r="AO4556" s="24"/>
      <c r="AP4556" s="1"/>
    </row>
    <row r="4557" spans="31:42">
      <c r="AE4557" s="21"/>
      <c r="AF4557" s="21"/>
      <c r="AH4557" s="23"/>
      <c r="AK4557" s="17"/>
      <c r="AO4557" s="24"/>
      <c r="AP4557" s="1"/>
    </row>
    <row r="4558" spans="31:42">
      <c r="AE4558" s="21"/>
      <c r="AF4558" s="21"/>
      <c r="AH4558" s="23"/>
      <c r="AK4558" s="17"/>
      <c r="AO4558" s="24"/>
      <c r="AP4558" s="1"/>
    </row>
    <row r="4559" spans="31:42">
      <c r="AE4559" s="21"/>
      <c r="AF4559" s="21"/>
      <c r="AH4559" s="23"/>
      <c r="AK4559" s="17"/>
      <c r="AO4559" s="24"/>
      <c r="AP4559" s="1"/>
    </row>
    <row r="4560" spans="31:42">
      <c r="AE4560" s="21"/>
      <c r="AF4560" s="21"/>
      <c r="AH4560" s="23"/>
      <c r="AK4560" s="17"/>
      <c r="AO4560" s="24"/>
      <c r="AP4560" s="1"/>
    </row>
    <row r="4561" spans="31:42">
      <c r="AE4561" s="21"/>
      <c r="AF4561" s="21"/>
      <c r="AH4561" s="23"/>
      <c r="AK4561" s="17"/>
      <c r="AO4561" s="24"/>
      <c r="AP4561" s="1"/>
    </row>
    <row r="4562" spans="31:42">
      <c r="AE4562" s="21"/>
      <c r="AF4562" s="21"/>
      <c r="AH4562" s="23"/>
      <c r="AK4562" s="17"/>
      <c r="AO4562" s="24"/>
      <c r="AP4562" s="1"/>
    </row>
    <row r="4563" spans="31:42">
      <c r="AE4563" s="21"/>
      <c r="AF4563" s="21"/>
      <c r="AH4563" s="23"/>
      <c r="AK4563" s="17"/>
      <c r="AO4563" s="24"/>
      <c r="AP4563" s="1"/>
    </row>
    <row r="4564" spans="31:42">
      <c r="AE4564" s="21"/>
      <c r="AF4564" s="21"/>
      <c r="AH4564" s="23"/>
      <c r="AK4564" s="17"/>
      <c r="AO4564" s="24"/>
      <c r="AP4564" s="1"/>
    </row>
    <row r="4565" spans="31:42">
      <c r="AE4565" s="21"/>
      <c r="AF4565" s="21"/>
      <c r="AH4565" s="23"/>
      <c r="AK4565" s="17"/>
      <c r="AO4565" s="24"/>
      <c r="AP4565" s="1"/>
    </row>
    <row r="4566" spans="31:42">
      <c r="AE4566" s="21"/>
      <c r="AF4566" s="21"/>
      <c r="AH4566" s="23"/>
      <c r="AK4566" s="17"/>
      <c r="AO4566" s="24"/>
      <c r="AP4566" s="1"/>
    </row>
    <row r="4567" spans="31:42">
      <c r="AE4567" s="21"/>
      <c r="AF4567" s="21"/>
      <c r="AH4567" s="23"/>
      <c r="AK4567" s="17"/>
      <c r="AO4567" s="24"/>
      <c r="AP4567" s="1"/>
    </row>
    <row r="4568" spans="31:42">
      <c r="AE4568" s="21"/>
      <c r="AF4568" s="21"/>
      <c r="AH4568" s="23"/>
      <c r="AK4568" s="17"/>
      <c r="AO4568" s="24"/>
      <c r="AP4568" s="1"/>
    </row>
    <row r="4569" spans="31:42">
      <c r="AE4569" s="21"/>
      <c r="AF4569" s="21"/>
      <c r="AH4569" s="23"/>
      <c r="AK4569" s="17"/>
      <c r="AO4569" s="24"/>
      <c r="AP4569" s="1"/>
    </row>
    <row r="4570" spans="31:42">
      <c r="AE4570" s="21"/>
      <c r="AF4570" s="21"/>
      <c r="AH4570" s="23"/>
      <c r="AK4570" s="17"/>
      <c r="AO4570" s="24"/>
      <c r="AP4570" s="1"/>
    </row>
    <row r="4571" spans="31:42">
      <c r="AE4571" s="21"/>
      <c r="AF4571" s="21"/>
      <c r="AH4571" s="23"/>
      <c r="AK4571" s="17"/>
      <c r="AO4571" s="24"/>
      <c r="AP4571" s="1"/>
    </row>
    <row r="4572" spans="31:42">
      <c r="AE4572" s="21"/>
      <c r="AF4572" s="21"/>
      <c r="AH4572" s="23"/>
      <c r="AK4572" s="17"/>
      <c r="AO4572" s="24"/>
      <c r="AP4572" s="1"/>
    </row>
    <row r="4573" spans="31:42">
      <c r="AE4573" s="21"/>
      <c r="AF4573" s="21"/>
      <c r="AH4573" s="23"/>
      <c r="AK4573" s="17"/>
      <c r="AO4573" s="24"/>
      <c r="AP4573" s="1"/>
    </row>
    <row r="4574" spans="31:42">
      <c r="AE4574" s="21"/>
      <c r="AF4574" s="21"/>
      <c r="AH4574" s="23"/>
      <c r="AK4574" s="17"/>
      <c r="AO4574" s="24"/>
      <c r="AP4574" s="1"/>
    </row>
    <row r="4575" spans="31:42">
      <c r="AE4575" s="21"/>
      <c r="AF4575" s="21"/>
      <c r="AH4575" s="23"/>
      <c r="AK4575" s="17"/>
      <c r="AO4575" s="24"/>
      <c r="AP4575" s="1"/>
    </row>
    <row r="4576" spans="31:42">
      <c r="AE4576" s="21"/>
      <c r="AF4576" s="21"/>
      <c r="AH4576" s="23"/>
      <c r="AK4576" s="17"/>
      <c r="AO4576" s="24"/>
      <c r="AP4576" s="1"/>
    </row>
    <row r="4577" spans="31:42">
      <c r="AE4577" s="21"/>
      <c r="AF4577" s="21"/>
      <c r="AH4577" s="23"/>
      <c r="AK4577" s="17"/>
      <c r="AO4577" s="24"/>
      <c r="AP4577" s="1"/>
    </row>
    <row r="4578" spans="31:42">
      <c r="AE4578" s="21"/>
      <c r="AF4578" s="21"/>
      <c r="AH4578" s="23"/>
      <c r="AK4578" s="17"/>
      <c r="AO4578" s="24"/>
      <c r="AP4578" s="1"/>
    </row>
    <row r="4579" spans="31:42">
      <c r="AE4579" s="21"/>
      <c r="AF4579" s="21"/>
      <c r="AH4579" s="23"/>
      <c r="AK4579" s="17"/>
      <c r="AO4579" s="24"/>
      <c r="AP4579" s="1"/>
    </row>
    <row r="4580" spans="31:42">
      <c r="AE4580" s="21"/>
      <c r="AF4580" s="21"/>
      <c r="AH4580" s="23"/>
      <c r="AK4580" s="17"/>
      <c r="AO4580" s="24"/>
      <c r="AP4580" s="1"/>
    </row>
    <row r="4581" spans="31:42">
      <c r="AE4581" s="21"/>
      <c r="AF4581" s="21"/>
      <c r="AH4581" s="23"/>
      <c r="AK4581" s="17"/>
      <c r="AO4581" s="24"/>
      <c r="AP4581" s="1"/>
    </row>
    <row r="4582" spans="31:42">
      <c r="AE4582" s="21"/>
      <c r="AF4582" s="21"/>
      <c r="AH4582" s="23"/>
      <c r="AK4582" s="17"/>
      <c r="AO4582" s="24"/>
      <c r="AP4582" s="1"/>
    </row>
    <row r="4583" spans="31:42">
      <c r="AE4583" s="21"/>
      <c r="AF4583" s="21"/>
      <c r="AH4583" s="23"/>
      <c r="AK4583" s="17"/>
      <c r="AO4583" s="24"/>
      <c r="AP4583" s="1"/>
    </row>
    <row r="4584" spans="31:42">
      <c r="AE4584" s="21"/>
      <c r="AF4584" s="21"/>
      <c r="AH4584" s="23"/>
      <c r="AK4584" s="17"/>
      <c r="AO4584" s="24"/>
      <c r="AP4584" s="1"/>
    </row>
    <row r="4585" spans="31:42">
      <c r="AE4585" s="21"/>
      <c r="AF4585" s="21"/>
      <c r="AH4585" s="23"/>
      <c r="AK4585" s="17"/>
      <c r="AO4585" s="24"/>
      <c r="AP4585" s="1"/>
    </row>
    <row r="4586" spans="31:42">
      <c r="AE4586" s="21"/>
      <c r="AF4586" s="21"/>
      <c r="AH4586" s="23"/>
      <c r="AK4586" s="17"/>
      <c r="AO4586" s="24"/>
      <c r="AP4586" s="1"/>
    </row>
    <row r="4587" spans="31:42">
      <c r="AE4587" s="21"/>
      <c r="AF4587" s="21"/>
      <c r="AH4587" s="23"/>
      <c r="AK4587" s="17"/>
      <c r="AO4587" s="24"/>
      <c r="AP4587" s="1"/>
    </row>
    <row r="4588" spans="31:42">
      <c r="AE4588" s="21"/>
      <c r="AF4588" s="21"/>
      <c r="AH4588" s="23"/>
      <c r="AK4588" s="17"/>
      <c r="AO4588" s="24"/>
      <c r="AP4588" s="1"/>
    </row>
    <row r="4589" spans="31:42">
      <c r="AE4589" s="21"/>
      <c r="AF4589" s="21"/>
      <c r="AH4589" s="23"/>
      <c r="AK4589" s="17"/>
      <c r="AO4589" s="24"/>
      <c r="AP4589" s="1"/>
    </row>
    <row r="4590" spans="31:42">
      <c r="AE4590" s="21"/>
      <c r="AF4590" s="21"/>
      <c r="AH4590" s="23"/>
      <c r="AK4590" s="17"/>
      <c r="AO4590" s="24"/>
      <c r="AP4590" s="1"/>
    </row>
    <row r="4591" spans="31:42">
      <c r="AE4591" s="21"/>
      <c r="AF4591" s="21"/>
      <c r="AH4591" s="23"/>
      <c r="AK4591" s="17"/>
      <c r="AO4591" s="24"/>
      <c r="AP4591" s="1"/>
    </row>
    <row r="4592" spans="31:42">
      <c r="AE4592" s="21"/>
      <c r="AF4592" s="21"/>
      <c r="AH4592" s="23"/>
      <c r="AK4592" s="17"/>
      <c r="AO4592" s="24"/>
      <c r="AP4592" s="1"/>
    </row>
    <row r="4593" spans="31:42">
      <c r="AE4593" s="21"/>
      <c r="AF4593" s="21"/>
      <c r="AH4593" s="23"/>
      <c r="AK4593" s="17"/>
      <c r="AO4593" s="24"/>
      <c r="AP4593" s="1"/>
    </row>
    <row r="4594" spans="31:42">
      <c r="AE4594" s="21"/>
      <c r="AF4594" s="21"/>
      <c r="AH4594" s="23"/>
      <c r="AK4594" s="17"/>
      <c r="AO4594" s="24"/>
      <c r="AP4594" s="1"/>
    </row>
    <row r="4595" spans="31:42">
      <c r="AE4595" s="21"/>
      <c r="AF4595" s="21"/>
      <c r="AH4595" s="23"/>
      <c r="AK4595" s="17"/>
      <c r="AO4595" s="24"/>
      <c r="AP4595" s="1"/>
    </row>
    <row r="4596" spans="31:42">
      <c r="AE4596" s="21"/>
      <c r="AF4596" s="21"/>
      <c r="AH4596" s="23"/>
      <c r="AK4596" s="17"/>
      <c r="AO4596" s="24"/>
      <c r="AP4596" s="1"/>
    </row>
    <row r="4597" spans="31:42">
      <c r="AE4597" s="21"/>
      <c r="AF4597" s="21"/>
      <c r="AH4597" s="23"/>
      <c r="AK4597" s="17"/>
      <c r="AO4597" s="24"/>
      <c r="AP4597" s="1"/>
    </row>
    <row r="4598" spans="31:42">
      <c r="AE4598" s="21"/>
      <c r="AF4598" s="21"/>
      <c r="AH4598" s="23"/>
      <c r="AK4598" s="17"/>
      <c r="AO4598" s="24"/>
      <c r="AP4598" s="1"/>
    </row>
    <row r="4599" spans="31:42">
      <c r="AE4599" s="21"/>
      <c r="AF4599" s="21"/>
      <c r="AH4599" s="23"/>
      <c r="AK4599" s="17"/>
      <c r="AO4599" s="24"/>
      <c r="AP4599" s="1"/>
    </row>
    <row r="4600" spans="31:42">
      <c r="AE4600" s="21"/>
      <c r="AF4600" s="21"/>
      <c r="AH4600" s="23"/>
      <c r="AK4600" s="17"/>
      <c r="AO4600" s="24"/>
      <c r="AP4600" s="1"/>
    </row>
    <row r="4601" spans="31:42">
      <c r="AE4601" s="21"/>
      <c r="AF4601" s="21"/>
      <c r="AH4601" s="23"/>
      <c r="AK4601" s="17"/>
      <c r="AO4601" s="24"/>
      <c r="AP4601" s="1"/>
    </row>
    <row r="4602" spans="31:42">
      <c r="AE4602" s="21"/>
      <c r="AF4602" s="21"/>
      <c r="AH4602" s="23"/>
      <c r="AK4602" s="17"/>
      <c r="AO4602" s="24"/>
      <c r="AP4602" s="1"/>
    </row>
    <row r="4603" spans="31:42">
      <c r="AE4603" s="21"/>
      <c r="AF4603" s="21"/>
      <c r="AH4603" s="23"/>
      <c r="AK4603" s="17"/>
      <c r="AO4603" s="24"/>
      <c r="AP4603" s="1"/>
    </row>
    <row r="4604" spans="31:42">
      <c r="AE4604" s="21"/>
      <c r="AF4604" s="21"/>
      <c r="AH4604" s="23"/>
      <c r="AK4604" s="17"/>
      <c r="AO4604" s="24"/>
      <c r="AP4604" s="1"/>
    </row>
    <row r="4605" spans="31:42">
      <c r="AE4605" s="21"/>
      <c r="AF4605" s="21"/>
      <c r="AH4605" s="23"/>
      <c r="AK4605" s="17"/>
      <c r="AO4605" s="24"/>
      <c r="AP4605" s="1"/>
    </row>
    <row r="4606" spans="31:42">
      <c r="AE4606" s="21"/>
      <c r="AF4606" s="21"/>
      <c r="AH4606" s="23"/>
      <c r="AK4606" s="17"/>
      <c r="AO4606" s="24"/>
      <c r="AP4606" s="1"/>
    </row>
    <row r="4607" spans="31:42">
      <c r="AE4607" s="21"/>
      <c r="AF4607" s="21"/>
      <c r="AH4607" s="23"/>
      <c r="AK4607" s="17"/>
      <c r="AO4607" s="24"/>
      <c r="AP4607" s="1"/>
    </row>
    <row r="4608" spans="31:42">
      <c r="AE4608" s="21"/>
      <c r="AF4608" s="21"/>
      <c r="AH4608" s="23"/>
      <c r="AK4608" s="17"/>
      <c r="AO4608" s="24"/>
      <c r="AP4608" s="1"/>
    </row>
    <row r="4609" spans="31:42">
      <c r="AE4609" s="21"/>
      <c r="AF4609" s="21"/>
      <c r="AH4609" s="23"/>
      <c r="AK4609" s="17"/>
      <c r="AO4609" s="24"/>
      <c r="AP4609" s="1"/>
    </row>
    <row r="4610" spans="31:42">
      <c r="AE4610" s="21"/>
      <c r="AF4610" s="21"/>
      <c r="AH4610" s="23"/>
      <c r="AK4610" s="17"/>
      <c r="AO4610" s="24"/>
      <c r="AP4610" s="1"/>
    </row>
    <row r="4611" spans="31:42">
      <c r="AE4611" s="21"/>
      <c r="AF4611" s="21"/>
      <c r="AH4611" s="23"/>
      <c r="AK4611" s="17"/>
      <c r="AO4611" s="24"/>
      <c r="AP4611" s="1"/>
    </row>
    <row r="4612" spans="31:42">
      <c r="AE4612" s="21"/>
      <c r="AF4612" s="21"/>
      <c r="AH4612" s="23"/>
      <c r="AK4612" s="17"/>
      <c r="AO4612" s="24"/>
      <c r="AP4612" s="1"/>
    </row>
    <row r="4613" spans="31:42">
      <c r="AE4613" s="21"/>
      <c r="AF4613" s="21"/>
      <c r="AH4613" s="23"/>
      <c r="AK4613" s="17"/>
      <c r="AO4613" s="24"/>
      <c r="AP4613" s="1"/>
    </row>
    <row r="4614" spans="31:42">
      <c r="AE4614" s="21"/>
      <c r="AF4614" s="21"/>
      <c r="AH4614" s="23"/>
      <c r="AK4614" s="17"/>
      <c r="AO4614" s="24"/>
      <c r="AP4614" s="1"/>
    </row>
    <row r="4615" spans="31:42">
      <c r="AE4615" s="21"/>
      <c r="AF4615" s="21"/>
      <c r="AH4615" s="23"/>
      <c r="AK4615" s="17"/>
      <c r="AO4615" s="24"/>
      <c r="AP4615" s="1"/>
    </row>
    <row r="4616" spans="31:42">
      <c r="AE4616" s="21"/>
      <c r="AF4616" s="21"/>
      <c r="AH4616" s="23"/>
      <c r="AK4616" s="17"/>
      <c r="AO4616" s="24"/>
      <c r="AP4616" s="1"/>
    </row>
    <row r="4617" spans="31:42">
      <c r="AE4617" s="21"/>
      <c r="AF4617" s="21"/>
      <c r="AH4617" s="23"/>
      <c r="AK4617" s="17"/>
      <c r="AO4617" s="24"/>
      <c r="AP4617" s="1"/>
    </row>
    <row r="4618" spans="31:42">
      <c r="AE4618" s="21"/>
      <c r="AF4618" s="21"/>
      <c r="AH4618" s="23"/>
      <c r="AK4618" s="17"/>
      <c r="AO4618" s="24"/>
      <c r="AP4618" s="1"/>
    </row>
    <row r="4619" spans="31:42">
      <c r="AE4619" s="21"/>
      <c r="AF4619" s="21"/>
      <c r="AH4619" s="23"/>
      <c r="AK4619" s="17"/>
      <c r="AO4619" s="24"/>
      <c r="AP4619" s="1"/>
    </row>
    <row r="4620" spans="31:42">
      <c r="AE4620" s="21"/>
      <c r="AF4620" s="21"/>
      <c r="AH4620" s="23"/>
      <c r="AK4620" s="17"/>
      <c r="AO4620" s="24"/>
      <c r="AP4620" s="1"/>
    </row>
    <row r="4621" spans="31:42">
      <c r="AE4621" s="21"/>
      <c r="AF4621" s="21"/>
      <c r="AH4621" s="23"/>
      <c r="AK4621" s="17"/>
      <c r="AO4621" s="24"/>
      <c r="AP4621" s="1"/>
    </row>
    <row r="4622" spans="31:42">
      <c r="AE4622" s="21"/>
      <c r="AF4622" s="21"/>
      <c r="AH4622" s="23"/>
      <c r="AK4622" s="17"/>
      <c r="AO4622" s="24"/>
      <c r="AP4622" s="1"/>
    </row>
    <row r="4623" spans="31:42">
      <c r="AE4623" s="21"/>
      <c r="AF4623" s="21"/>
      <c r="AH4623" s="23"/>
      <c r="AK4623" s="17"/>
      <c r="AO4623" s="24"/>
      <c r="AP4623" s="1"/>
    </row>
    <row r="4624" spans="31:42">
      <c r="AE4624" s="21"/>
      <c r="AF4624" s="21"/>
      <c r="AH4624" s="23"/>
      <c r="AK4624" s="17"/>
      <c r="AO4624" s="24"/>
      <c r="AP4624" s="1"/>
    </row>
    <row r="4625" spans="31:42">
      <c r="AE4625" s="21"/>
      <c r="AF4625" s="21"/>
      <c r="AH4625" s="23"/>
      <c r="AK4625" s="17"/>
      <c r="AO4625" s="24"/>
      <c r="AP4625" s="1"/>
    </row>
    <row r="4626" spans="31:42">
      <c r="AE4626" s="21"/>
      <c r="AF4626" s="21"/>
      <c r="AH4626" s="23"/>
      <c r="AK4626" s="17"/>
      <c r="AO4626" s="24"/>
      <c r="AP4626" s="1"/>
    </row>
    <row r="4627" spans="31:42">
      <c r="AE4627" s="21"/>
      <c r="AF4627" s="21"/>
      <c r="AH4627" s="23"/>
      <c r="AK4627" s="17"/>
      <c r="AO4627" s="24"/>
      <c r="AP4627" s="1"/>
    </row>
    <row r="4628" spans="31:42">
      <c r="AE4628" s="21"/>
      <c r="AF4628" s="21"/>
      <c r="AH4628" s="23"/>
      <c r="AK4628" s="17"/>
      <c r="AO4628" s="24"/>
      <c r="AP4628" s="1"/>
    </row>
    <row r="4629" spans="31:42">
      <c r="AE4629" s="21"/>
      <c r="AF4629" s="21"/>
      <c r="AH4629" s="23"/>
      <c r="AK4629" s="17"/>
      <c r="AO4629" s="24"/>
      <c r="AP4629" s="1"/>
    </row>
    <row r="4630" spans="31:42">
      <c r="AE4630" s="21"/>
      <c r="AF4630" s="21"/>
      <c r="AH4630" s="23"/>
      <c r="AK4630" s="17"/>
      <c r="AO4630" s="24"/>
      <c r="AP4630" s="1"/>
    </row>
    <row r="4631" spans="31:42">
      <c r="AE4631" s="21"/>
      <c r="AF4631" s="21"/>
      <c r="AH4631" s="23"/>
      <c r="AK4631" s="17"/>
      <c r="AO4631" s="24"/>
      <c r="AP4631" s="1"/>
    </row>
    <row r="4632" spans="31:42">
      <c r="AE4632" s="21"/>
      <c r="AF4632" s="21"/>
      <c r="AH4632" s="23"/>
      <c r="AK4632" s="17"/>
      <c r="AO4632" s="24"/>
      <c r="AP4632" s="1"/>
    </row>
    <row r="4633" spans="31:42">
      <c r="AE4633" s="21"/>
      <c r="AF4633" s="21"/>
      <c r="AH4633" s="23"/>
      <c r="AK4633" s="17"/>
      <c r="AO4633" s="24"/>
      <c r="AP4633" s="1"/>
    </row>
    <row r="4634" spans="31:42">
      <c r="AE4634" s="21"/>
      <c r="AF4634" s="21"/>
      <c r="AH4634" s="23"/>
      <c r="AK4634" s="17"/>
      <c r="AO4634" s="24"/>
      <c r="AP4634" s="1"/>
    </row>
    <row r="4635" spans="31:42">
      <c r="AE4635" s="21"/>
      <c r="AF4635" s="21"/>
      <c r="AH4635" s="23"/>
      <c r="AK4635" s="17"/>
      <c r="AO4635" s="24"/>
      <c r="AP4635" s="1"/>
    </row>
    <row r="4636" spans="31:42">
      <c r="AE4636" s="21"/>
      <c r="AF4636" s="21"/>
      <c r="AH4636" s="23"/>
      <c r="AK4636" s="17"/>
      <c r="AO4636" s="24"/>
      <c r="AP4636" s="1"/>
    </row>
    <row r="4637" spans="31:42">
      <c r="AE4637" s="21"/>
      <c r="AF4637" s="21"/>
      <c r="AH4637" s="23"/>
      <c r="AK4637" s="17"/>
      <c r="AO4637" s="24"/>
      <c r="AP4637" s="1"/>
    </row>
    <row r="4638" spans="31:42">
      <c r="AE4638" s="21"/>
      <c r="AF4638" s="21"/>
      <c r="AH4638" s="23"/>
      <c r="AK4638" s="17"/>
      <c r="AO4638" s="24"/>
      <c r="AP4638" s="1"/>
    </row>
    <row r="4639" spans="31:42">
      <c r="AE4639" s="21"/>
      <c r="AF4639" s="21"/>
      <c r="AH4639" s="23"/>
      <c r="AK4639" s="17"/>
      <c r="AO4639" s="24"/>
      <c r="AP4639" s="1"/>
    </row>
    <row r="4640" spans="31:42">
      <c r="AE4640" s="21"/>
      <c r="AF4640" s="21"/>
      <c r="AH4640" s="23"/>
      <c r="AK4640" s="17"/>
      <c r="AO4640" s="24"/>
      <c r="AP4640" s="1"/>
    </row>
    <row r="4641" spans="31:42">
      <c r="AE4641" s="21"/>
      <c r="AF4641" s="21"/>
      <c r="AH4641" s="23"/>
      <c r="AK4641" s="17"/>
      <c r="AO4641" s="24"/>
      <c r="AP4641" s="1"/>
    </row>
    <row r="4642" spans="31:42">
      <c r="AE4642" s="21"/>
      <c r="AF4642" s="21"/>
      <c r="AH4642" s="23"/>
      <c r="AK4642" s="17"/>
      <c r="AO4642" s="24"/>
      <c r="AP4642" s="1"/>
    </row>
    <row r="4643" spans="31:42">
      <c r="AE4643" s="21"/>
      <c r="AF4643" s="21"/>
      <c r="AH4643" s="23"/>
      <c r="AK4643" s="17"/>
      <c r="AO4643" s="24"/>
      <c r="AP4643" s="1"/>
    </row>
    <row r="4644" spans="31:42">
      <c r="AE4644" s="21"/>
      <c r="AF4644" s="21"/>
      <c r="AH4644" s="23"/>
      <c r="AK4644" s="17"/>
      <c r="AO4644" s="24"/>
      <c r="AP4644" s="1"/>
    </row>
    <row r="4645" spans="31:42">
      <c r="AE4645" s="21"/>
      <c r="AF4645" s="21"/>
      <c r="AH4645" s="23"/>
      <c r="AK4645" s="17"/>
      <c r="AO4645" s="24"/>
      <c r="AP4645" s="1"/>
    </row>
    <row r="4646" spans="31:42">
      <c r="AE4646" s="21"/>
      <c r="AF4646" s="21"/>
      <c r="AH4646" s="23"/>
      <c r="AK4646" s="17"/>
      <c r="AO4646" s="24"/>
      <c r="AP4646" s="1"/>
    </row>
    <row r="4647" spans="31:42">
      <c r="AE4647" s="21"/>
      <c r="AF4647" s="21"/>
      <c r="AH4647" s="23"/>
      <c r="AK4647" s="17"/>
      <c r="AO4647" s="24"/>
      <c r="AP4647" s="1"/>
    </row>
    <row r="4648" spans="31:42">
      <c r="AE4648" s="21"/>
      <c r="AF4648" s="21"/>
      <c r="AH4648" s="23"/>
      <c r="AK4648" s="17"/>
      <c r="AO4648" s="24"/>
      <c r="AP4648" s="1"/>
    </row>
    <row r="4649" spans="31:42">
      <c r="AE4649" s="21"/>
      <c r="AF4649" s="21"/>
      <c r="AH4649" s="23"/>
      <c r="AK4649" s="17"/>
      <c r="AO4649" s="24"/>
      <c r="AP4649" s="1"/>
    </row>
    <row r="4650" spans="31:42">
      <c r="AE4650" s="21"/>
      <c r="AF4650" s="21"/>
      <c r="AH4650" s="23"/>
      <c r="AK4650" s="17"/>
      <c r="AO4650" s="24"/>
      <c r="AP4650" s="1"/>
    </row>
    <row r="4651" spans="31:42">
      <c r="AE4651" s="21"/>
      <c r="AF4651" s="21"/>
      <c r="AH4651" s="23"/>
      <c r="AK4651" s="17"/>
      <c r="AO4651" s="24"/>
      <c r="AP4651" s="1"/>
    </row>
    <row r="4652" spans="31:42">
      <c r="AE4652" s="21"/>
      <c r="AF4652" s="21"/>
      <c r="AH4652" s="23"/>
      <c r="AK4652" s="17"/>
      <c r="AO4652" s="24"/>
      <c r="AP4652" s="1"/>
    </row>
    <row r="4653" spans="31:42">
      <c r="AE4653" s="21"/>
      <c r="AF4653" s="21"/>
      <c r="AH4653" s="23"/>
      <c r="AK4653" s="17"/>
      <c r="AO4653" s="24"/>
      <c r="AP4653" s="1"/>
    </row>
    <row r="4654" spans="31:42">
      <c r="AE4654" s="21"/>
      <c r="AF4654" s="21"/>
      <c r="AH4654" s="23"/>
      <c r="AK4654" s="17"/>
      <c r="AO4654" s="24"/>
      <c r="AP4654" s="1"/>
    </row>
    <row r="4655" spans="31:42">
      <c r="AE4655" s="21"/>
      <c r="AF4655" s="21"/>
      <c r="AH4655" s="23"/>
      <c r="AK4655" s="17"/>
      <c r="AO4655" s="24"/>
      <c r="AP4655" s="1"/>
    </row>
    <row r="4656" spans="31:42">
      <c r="AE4656" s="21"/>
      <c r="AF4656" s="21"/>
      <c r="AH4656" s="23"/>
      <c r="AK4656" s="17"/>
      <c r="AO4656" s="24"/>
      <c r="AP4656" s="1"/>
    </row>
    <row r="4657" spans="31:42">
      <c r="AE4657" s="21"/>
      <c r="AF4657" s="21"/>
      <c r="AH4657" s="23"/>
      <c r="AK4657" s="17"/>
      <c r="AO4657" s="24"/>
      <c r="AP4657" s="1"/>
    </row>
    <row r="4658" spans="31:42">
      <c r="AE4658" s="21"/>
      <c r="AF4658" s="21"/>
      <c r="AH4658" s="23"/>
      <c r="AK4658" s="17"/>
      <c r="AO4658" s="24"/>
      <c r="AP4658" s="1"/>
    </row>
    <row r="4659" spans="31:42">
      <c r="AE4659" s="21"/>
      <c r="AF4659" s="21"/>
      <c r="AH4659" s="23"/>
      <c r="AK4659" s="17"/>
      <c r="AO4659" s="24"/>
      <c r="AP4659" s="1"/>
    </row>
    <row r="4660" spans="31:42">
      <c r="AE4660" s="21"/>
      <c r="AF4660" s="21"/>
      <c r="AH4660" s="23"/>
      <c r="AK4660" s="17"/>
      <c r="AO4660" s="24"/>
      <c r="AP4660" s="1"/>
    </row>
    <row r="4661" spans="31:42">
      <c r="AE4661" s="21"/>
      <c r="AF4661" s="21"/>
      <c r="AH4661" s="23"/>
      <c r="AK4661" s="17"/>
      <c r="AO4661" s="24"/>
      <c r="AP4661" s="1"/>
    </row>
    <row r="4662" spans="31:42">
      <c r="AE4662" s="21"/>
      <c r="AF4662" s="21"/>
      <c r="AH4662" s="23"/>
      <c r="AK4662" s="17"/>
      <c r="AO4662" s="24"/>
      <c r="AP4662" s="1"/>
    </row>
    <row r="4663" spans="31:42">
      <c r="AE4663" s="21"/>
      <c r="AF4663" s="21"/>
      <c r="AH4663" s="23"/>
      <c r="AK4663" s="17"/>
      <c r="AO4663" s="24"/>
      <c r="AP4663" s="1"/>
    </row>
    <row r="4664" spans="31:42">
      <c r="AE4664" s="21"/>
      <c r="AF4664" s="21"/>
      <c r="AH4664" s="23"/>
      <c r="AK4664" s="17"/>
      <c r="AO4664" s="24"/>
      <c r="AP4664" s="1"/>
    </row>
    <row r="4665" spans="31:42">
      <c r="AE4665" s="21"/>
      <c r="AF4665" s="21"/>
      <c r="AH4665" s="23"/>
      <c r="AK4665" s="17"/>
      <c r="AO4665" s="24"/>
      <c r="AP4665" s="1"/>
    </row>
    <row r="4666" spans="31:42">
      <c r="AE4666" s="21"/>
      <c r="AF4666" s="21"/>
      <c r="AH4666" s="23"/>
      <c r="AK4666" s="17"/>
      <c r="AO4666" s="24"/>
      <c r="AP4666" s="1"/>
    </row>
    <row r="4667" spans="31:42">
      <c r="AE4667" s="21"/>
      <c r="AF4667" s="21"/>
      <c r="AH4667" s="23"/>
      <c r="AK4667" s="17"/>
      <c r="AO4667" s="24"/>
      <c r="AP4667" s="1"/>
    </row>
    <row r="4668" spans="31:42">
      <c r="AE4668" s="21"/>
      <c r="AF4668" s="21"/>
      <c r="AH4668" s="23"/>
      <c r="AK4668" s="17"/>
      <c r="AO4668" s="24"/>
      <c r="AP4668" s="1"/>
    </row>
    <row r="4669" spans="31:42">
      <c r="AE4669" s="21"/>
      <c r="AF4669" s="21"/>
      <c r="AH4669" s="23"/>
      <c r="AK4669" s="17"/>
      <c r="AO4669" s="24"/>
      <c r="AP4669" s="1"/>
    </row>
    <row r="4670" spans="31:42">
      <c r="AE4670" s="21"/>
      <c r="AF4670" s="21"/>
      <c r="AH4670" s="23"/>
      <c r="AK4670" s="17"/>
      <c r="AO4670" s="24"/>
      <c r="AP4670" s="1"/>
    </row>
    <row r="4671" spans="31:42">
      <c r="AE4671" s="21"/>
      <c r="AF4671" s="21"/>
      <c r="AH4671" s="23"/>
      <c r="AK4671" s="17"/>
      <c r="AO4671" s="24"/>
      <c r="AP4671" s="1"/>
    </row>
    <row r="4672" spans="31:42">
      <c r="AE4672" s="21"/>
      <c r="AF4672" s="21"/>
      <c r="AH4672" s="23"/>
      <c r="AK4672" s="17"/>
      <c r="AO4672" s="24"/>
      <c r="AP4672" s="1"/>
    </row>
    <row r="4673" spans="31:42">
      <c r="AE4673" s="21"/>
      <c r="AF4673" s="21"/>
      <c r="AH4673" s="23"/>
      <c r="AK4673" s="17"/>
      <c r="AO4673" s="24"/>
      <c r="AP4673" s="1"/>
    </row>
    <row r="4674" spans="31:42">
      <c r="AE4674" s="21"/>
      <c r="AF4674" s="21"/>
      <c r="AH4674" s="23"/>
      <c r="AK4674" s="17"/>
      <c r="AO4674" s="24"/>
      <c r="AP4674" s="1"/>
    </row>
    <row r="4675" spans="31:42">
      <c r="AE4675" s="21"/>
      <c r="AF4675" s="21"/>
      <c r="AH4675" s="23"/>
      <c r="AK4675" s="17"/>
      <c r="AO4675" s="24"/>
      <c r="AP4675" s="1"/>
    </row>
    <row r="4676" spans="31:42">
      <c r="AE4676" s="21"/>
      <c r="AF4676" s="21"/>
      <c r="AH4676" s="23"/>
      <c r="AK4676" s="17"/>
      <c r="AO4676" s="24"/>
      <c r="AP4676" s="1"/>
    </row>
    <row r="4677" spans="31:42">
      <c r="AE4677" s="21"/>
      <c r="AF4677" s="21"/>
      <c r="AH4677" s="23"/>
      <c r="AK4677" s="17"/>
      <c r="AO4677" s="24"/>
      <c r="AP4677" s="1"/>
    </row>
    <row r="4678" spans="31:42">
      <c r="AE4678" s="21"/>
      <c r="AF4678" s="21"/>
      <c r="AH4678" s="23"/>
      <c r="AK4678" s="17"/>
      <c r="AO4678" s="24"/>
      <c r="AP4678" s="1"/>
    </row>
    <row r="4679" spans="31:42">
      <c r="AE4679" s="21"/>
      <c r="AF4679" s="21"/>
      <c r="AH4679" s="23"/>
      <c r="AK4679" s="17"/>
      <c r="AO4679" s="24"/>
      <c r="AP4679" s="1"/>
    </row>
    <row r="4680" spans="31:42">
      <c r="AE4680" s="21"/>
      <c r="AF4680" s="21"/>
      <c r="AH4680" s="23"/>
      <c r="AK4680" s="17"/>
      <c r="AO4680" s="24"/>
      <c r="AP4680" s="1"/>
    </row>
    <row r="4681" spans="31:42">
      <c r="AE4681" s="21"/>
      <c r="AF4681" s="21"/>
      <c r="AH4681" s="23"/>
      <c r="AK4681" s="17"/>
      <c r="AO4681" s="24"/>
      <c r="AP4681" s="1"/>
    </row>
    <row r="4682" spans="31:42">
      <c r="AE4682" s="21"/>
      <c r="AF4682" s="21"/>
      <c r="AH4682" s="23"/>
      <c r="AK4682" s="17"/>
      <c r="AO4682" s="24"/>
      <c r="AP4682" s="1"/>
    </row>
    <row r="4683" spans="31:42">
      <c r="AE4683" s="21"/>
      <c r="AF4683" s="21"/>
      <c r="AH4683" s="23"/>
      <c r="AK4683" s="17"/>
      <c r="AO4683" s="24"/>
      <c r="AP4683" s="1"/>
    </row>
    <row r="4684" spans="31:42">
      <c r="AE4684" s="21"/>
      <c r="AF4684" s="21"/>
      <c r="AH4684" s="23"/>
      <c r="AK4684" s="17"/>
      <c r="AO4684" s="24"/>
      <c r="AP4684" s="1"/>
    </row>
    <row r="4685" spans="31:42">
      <c r="AE4685" s="21"/>
      <c r="AF4685" s="21"/>
      <c r="AH4685" s="23"/>
      <c r="AK4685" s="17"/>
      <c r="AO4685" s="24"/>
      <c r="AP4685" s="1"/>
    </row>
    <row r="4686" spans="31:42">
      <c r="AE4686" s="21"/>
      <c r="AF4686" s="21"/>
      <c r="AH4686" s="23"/>
      <c r="AK4686" s="17"/>
      <c r="AO4686" s="24"/>
      <c r="AP4686" s="1"/>
    </row>
    <row r="4687" spans="31:42">
      <c r="AE4687" s="21"/>
      <c r="AF4687" s="21"/>
      <c r="AH4687" s="23"/>
      <c r="AK4687" s="17"/>
      <c r="AO4687" s="24"/>
      <c r="AP4687" s="1"/>
    </row>
    <row r="4688" spans="31:42">
      <c r="AE4688" s="21"/>
      <c r="AF4688" s="21"/>
      <c r="AH4688" s="23"/>
      <c r="AK4688" s="17"/>
      <c r="AO4688" s="24"/>
      <c r="AP4688" s="1"/>
    </row>
    <row r="4689" spans="31:42">
      <c r="AE4689" s="21"/>
      <c r="AF4689" s="21"/>
      <c r="AH4689" s="23"/>
      <c r="AK4689" s="17"/>
      <c r="AO4689" s="24"/>
      <c r="AP4689" s="1"/>
    </row>
    <row r="4690" spans="31:42">
      <c r="AE4690" s="21"/>
      <c r="AF4690" s="21"/>
      <c r="AH4690" s="23"/>
      <c r="AK4690" s="17"/>
      <c r="AO4690" s="24"/>
      <c r="AP4690" s="1"/>
    </row>
    <row r="4691" spans="31:42">
      <c r="AE4691" s="21"/>
      <c r="AF4691" s="21"/>
      <c r="AH4691" s="23"/>
      <c r="AK4691" s="17"/>
      <c r="AO4691" s="24"/>
      <c r="AP4691" s="1"/>
    </row>
    <row r="4692" spans="31:42">
      <c r="AE4692" s="21"/>
      <c r="AF4692" s="21"/>
      <c r="AH4692" s="23"/>
      <c r="AK4692" s="17"/>
      <c r="AO4692" s="24"/>
      <c r="AP4692" s="1"/>
    </row>
    <row r="4693" spans="31:42">
      <c r="AE4693" s="21"/>
      <c r="AF4693" s="21"/>
      <c r="AH4693" s="23"/>
      <c r="AK4693" s="17"/>
      <c r="AO4693" s="24"/>
      <c r="AP4693" s="1"/>
    </row>
    <row r="4694" spans="31:42">
      <c r="AE4694" s="21"/>
      <c r="AF4694" s="21"/>
      <c r="AH4694" s="23"/>
      <c r="AK4694" s="17"/>
      <c r="AO4694" s="24"/>
      <c r="AP4694" s="1"/>
    </row>
    <row r="4695" spans="31:42">
      <c r="AE4695" s="21"/>
      <c r="AF4695" s="21"/>
      <c r="AH4695" s="23"/>
      <c r="AK4695" s="17"/>
      <c r="AO4695" s="24"/>
      <c r="AP4695" s="1"/>
    </row>
    <row r="4696" spans="31:42">
      <c r="AE4696" s="21"/>
      <c r="AF4696" s="21"/>
      <c r="AH4696" s="23"/>
      <c r="AK4696" s="17"/>
      <c r="AO4696" s="24"/>
      <c r="AP4696" s="1"/>
    </row>
    <row r="4697" spans="31:42">
      <c r="AE4697" s="21"/>
      <c r="AF4697" s="21"/>
      <c r="AH4697" s="23"/>
      <c r="AK4697" s="17"/>
      <c r="AO4697" s="24"/>
      <c r="AP4697" s="1"/>
    </row>
    <row r="4698" spans="31:42">
      <c r="AE4698" s="21"/>
      <c r="AF4698" s="21"/>
      <c r="AH4698" s="23"/>
      <c r="AK4698" s="17"/>
      <c r="AO4698" s="24"/>
      <c r="AP4698" s="1"/>
    </row>
    <row r="4699" spans="31:42">
      <c r="AE4699" s="21"/>
      <c r="AF4699" s="21"/>
      <c r="AH4699" s="23"/>
      <c r="AK4699" s="17"/>
      <c r="AO4699" s="24"/>
      <c r="AP4699" s="1"/>
    </row>
    <row r="4700" spans="31:42">
      <c r="AE4700" s="21"/>
      <c r="AF4700" s="21"/>
      <c r="AH4700" s="23"/>
      <c r="AK4700" s="17"/>
      <c r="AO4700" s="24"/>
      <c r="AP4700" s="1"/>
    </row>
    <row r="4701" spans="31:42">
      <c r="AE4701" s="21"/>
      <c r="AF4701" s="21"/>
      <c r="AH4701" s="23"/>
      <c r="AK4701" s="17"/>
      <c r="AO4701" s="24"/>
      <c r="AP4701" s="1"/>
    </row>
    <row r="4702" spans="31:42">
      <c r="AE4702" s="21"/>
      <c r="AF4702" s="21"/>
      <c r="AH4702" s="23"/>
      <c r="AK4702" s="17"/>
      <c r="AO4702" s="24"/>
      <c r="AP4702" s="1"/>
    </row>
    <row r="4703" spans="31:42">
      <c r="AE4703" s="21"/>
      <c r="AF4703" s="21"/>
      <c r="AH4703" s="23"/>
      <c r="AK4703" s="17"/>
      <c r="AO4703" s="24"/>
      <c r="AP4703" s="1"/>
    </row>
    <row r="4704" spans="31:42">
      <c r="AE4704" s="21"/>
      <c r="AF4704" s="21"/>
      <c r="AH4704" s="23"/>
      <c r="AK4704" s="17"/>
      <c r="AO4704" s="24"/>
      <c r="AP4704" s="1"/>
    </row>
    <row r="4705" spans="31:42">
      <c r="AE4705" s="21"/>
      <c r="AF4705" s="21"/>
      <c r="AH4705" s="23"/>
      <c r="AK4705" s="17"/>
      <c r="AO4705" s="24"/>
      <c r="AP4705" s="1"/>
    </row>
    <row r="4706" spans="31:42">
      <c r="AE4706" s="21"/>
      <c r="AF4706" s="21"/>
      <c r="AH4706" s="23"/>
      <c r="AK4706" s="17"/>
      <c r="AO4706" s="24"/>
      <c r="AP4706" s="1"/>
    </row>
    <row r="4707" spans="31:42">
      <c r="AE4707" s="21"/>
      <c r="AF4707" s="21"/>
      <c r="AH4707" s="23"/>
      <c r="AK4707" s="17"/>
      <c r="AO4707" s="24"/>
      <c r="AP4707" s="1"/>
    </row>
    <row r="4708" spans="31:42">
      <c r="AE4708" s="21"/>
      <c r="AF4708" s="21"/>
      <c r="AH4708" s="23"/>
      <c r="AK4708" s="17"/>
      <c r="AO4708" s="24"/>
      <c r="AP4708" s="1"/>
    </row>
    <row r="4709" spans="31:42">
      <c r="AE4709" s="21"/>
      <c r="AF4709" s="21"/>
      <c r="AH4709" s="23"/>
      <c r="AK4709" s="17"/>
      <c r="AO4709" s="24"/>
      <c r="AP4709" s="1"/>
    </row>
    <row r="4710" spans="31:42">
      <c r="AE4710" s="21"/>
      <c r="AF4710" s="21"/>
      <c r="AH4710" s="23"/>
      <c r="AK4710" s="17"/>
      <c r="AO4710" s="24"/>
      <c r="AP4710" s="1"/>
    </row>
    <row r="4711" spans="31:42">
      <c r="AE4711" s="21"/>
      <c r="AF4711" s="21"/>
      <c r="AH4711" s="23"/>
      <c r="AK4711" s="17"/>
      <c r="AO4711" s="24"/>
      <c r="AP4711" s="1"/>
    </row>
    <row r="4712" spans="31:42">
      <c r="AE4712" s="21"/>
      <c r="AF4712" s="21"/>
      <c r="AH4712" s="23"/>
      <c r="AK4712" s="17"/>
      <c r="AO4712" s="24"/>
      <c r="AP4712" s="1"/>
    </row>
    <row r="4713" spans="31:42">
      <c r="AE4713" s="21"/>
      <c r="AF4713" s="21"/>
      <c r="AH4713" s="23"/>
      <c r="AK4713" s="17"/>
      <c r="AO4713" s="24"/>
      <c r="AP4713" s="1"/>
    </row>
    <row r="4714" spans="31:42">
      <c r="AE4714" s="21"/>
      <c r="AF4714" s="21"/>
      <c r="AH4714" s="23"/>
      <c r="AK4714" s="17"/>
      <c r="AO4714" s="24"/>
      <c r="AP4714" s="1"/>
    </row>
    <row r="4715" spans="31:42">
      <c r="AE4715" s="21"/>
      <c r="AF4715" s="21"/>
      <c r="AH4715" s="23"/>
      <c r="AK4715" s="17"/>
      <c r="AO4715" s="24"/>
      <c r="AP4715" s="1"/>
    </row>
    <row r="4716" spans="31:42">
      <c r="AE4716" s="21"/>
      <c r="AF4716" s="21"/>
      <c r="AH4716" s="23"/>
      <c r="AK4716" s="17"/>
      <c r="AO4716" s="24"/>
      <c r="AP4716" s="1"/>
    </row>
    <row r="4717" spans="31:42">
      <c r="AE4717" s="21"/>
      <c r="AF4717" s="21"/>
      <c r="AH4717" s="23"/>
      <c r="AK4717" s="17"/>
      <c r="AO4717" s="24"/>
      <c r="AP4717" s="1"/>
    </row>
    <row r="4718" spans="31:42">
      <c r="AE4718" s="21"/>
      <c r="AF4718" s="21"/>
      <c r="AH4718" s="23"/>
      <c r="AK4718" s="17"/>
      <c r="AO4718" s="24"/>
      <c r="AP4718" s="1"/>
    </row>
    <row r="4719" spans="31:42">
      <c r="AE4719" s="21"/>
      <c r="AF4719" s="21"/>
      <c r="AH4719" s="23"/>
      <c r="AK4719" s="17"/>
      <c r="AO4719" s="24"/>
      <c r="AP4719" s="1"/>
    </row>
    <row r="4720" spans="31:42">
      <c r="AE4720" s="21"/>
      <c r="AF4720" s="21"/>
      <c r="AH4720" s="23"/>
      <c r="AK4720" s="17"/>
      <c r="AO4720" s="24"/>
      <c r="AP4720" s="1"/>
    </row>
    <row r="4721" spans="31:42">
      <c r="AE4721" s="21"/>
      <c r="AF4721" s="21"/>
      <c r="AH4721" s="23"/>
      <c r="AK4721" s="17"/>
      <c r="AO4721" s="24"/>
      <c r="AP4721" s="1"/>
    </row>
    <row r="4722" spans="31:42">
      <c r="AE4722" s="21"/>
      <c r="AF4722" s="21"/>
      <c r="AH4722" s="23"/>
      <c r="AK4722" s="17"/>
      <c r="AO4722" s="24"/>
      <c r="AP4722" s="1"/>
    </row>
    <row r="4723" spans="31:42">
      <c r="AE4723" s="21"/>
      <c r="AF4723" s="21"/>
      <c r="AH4723" s="23"/>
      <c r="AK4723" s="17"/>
      <c r="AO4723" s="24"/>
      <c r="AP4723" s="1"/>
    </row>
    <row r="4724" spans="31:42">
      <c r="AE4724" s="21"/>
      <c r="AF4724" s="21"/>
      <c r="AH4724" s="23"/>
      <c r="AK4724" s="17"/>
      <c r="AO4724" s="24"/>
      <c r="AP4724" s="1"/>
    </row>
    <row r="4725" spans="31:42">
      <c r="AE4725" s="21"/>
      <c r="AF4725" s="21"/>
      <c r="AH4725" s="23"/>
      <c r="AK4725" s="17"/>
      <c r="AO4725" s="24"/>
      <c r="AP4725" s="1"/>
    </row>
    <row r="4726" spans="31:42">
      <c r="AE4726" s="21"/>
      <c r="AF4726" s="21"/>
      <c r="AH4726" s="23"/>
      <c r="AK4726" s="17"/>
      <c r="AO4726" s="24"/>
      <c r="AP4726" s="1"/>
    </row>
    <row r="4727" spans="31:42">
      <c r="AE4727" s="21"/>
      <c r="AF4727" s="21"/>
      <c r="AH4727" s="23"/>
      <c r="AK4727" s="17"/>
      <c r="AO4727" s="24"/>
      <c r="AP4727" s="1"/>
    </row>
    <row r="4728" spans="31:42">
      <c r="AE4728" s="21"/>
      <c r="AF4728" s="21"/>
      <c r="AH4728" s="23"/>
      <c r="AK4728" s="17"/>
      <c r="AO4728" s="24"/>
      <c r="AP4728" s="1"/>
    </row>
    <row r="4729" spans="31:42">
      <c r="AE4729" s="21"/>
      <c r="AF4729" s="21"/>
      <c r="AH4729" s="23"/>
      <c r="AK4729" s="17"/>
      <c r="AO4729" s="24"/>
      <c r="AP4729" s="1"/>
    </row>
    <row r="4730" spans="31:42">
      <c r="AE4730" s="21"/>
      <c r="AF4730" s="21"/>
      <c r="AH4730" s="23"/>
      <c r="AK4730" s="17"/>
      <c r="AO4730" s="24"/>
      <c r="AP4730" s="1"/>
    </row>
    <row r="4731" spans="31:42">
      <c r="AE4731" s="21"/>
      <c r="AF4731" s="21"/>
      <c r="AH4731" s="23"/>
      <c r="AK4731" s="17"/>
      <c r="AO4731" s="24"/>
      <c r="AP4731" s="1"/>
    </row>
    <row r="4732" spans="31:42">
      <c r="AE4732" s="21"/>
      <c r="AF4732" s="21"/>
      <c r="AH4732" s="23"/>
      <c r="AK4732" s="17"/>
      <c r="AO4732" s="24"/>
      <c r="AP4732" s="1"/>
    </row>
    <row r="4733" spans="31:42">
      <c r="AE4733" s="21"/>
      <c r="AF4733" s="21"/>
      <c r="AH4733" s="23"/>
      <c r="AK4733" s="17"/>
      <c r="AO4733" s="24"/>
      <c r="AP4733" s="1"/>
    </row>
    <row r="4734" spans="31:42">
      <c r="AE4734" s="21"/>
      <c r="AF4734" s="21"/>
      <c r="AH4734" s="23"/>
      <c r="AK4734" s="17"/>
      <c r="AO4734" s="24"/>
      <c r="AP4734" s="1"/>
    </row>
    <row r="4735" spans="31:42">
      <c r="AE4735" s="21"/>
      <c r="AF4735" s="21"/>
      <c r="AH4735" s="23"/>
      <c r="AK4735" s="17"/>
      <c r="AO4735" s="24"/>
      <c r="AP4735" s="1"/>
    </row>
    <row r="4736" spans="31:42">
      <c r="AE4736" s="21"/>
      <c r="AF4736" s="21"/>
      <c r="AH4736" s="23"/>
      <c r="AK4736" s="17"/>
      <c r="AO4736" s="24"/>
      <c r="AP4736" s="1"/>
    </row>
    <row r="4737" spans="31:42">
      <c r="AE4737" s="21"/>
      <c r="AF4737" s="21"/>
      <c r="AH4737" s="23"/>
      <c r="AK4737" s="17"/>
      <c r="AO4737" s="24"/>
      <c r="AP4737" s="1"/>
    </row>
    <row r="4738" spans="31:42">
      <c r="AE4738" s="21"/>
      <c r="AF4738" s="21"/>
      <c r="AH4738" s="23"/>
      <c r="AK4738" s="17"/>
      <c r="AO4738" s="24"/>
      <c r="AP4738" s="1"/>
    </row>
    <row r="4739" spans="31:42">
      <c r="AE4739" s="21"/>
      <c r="AF4739" s="21"/>
      <c r="AH4739" s="23"/>
      <c r="AK4739" s="17"/>
      <c r="AO4739" s="24"/>
      <c r="AP4739" s="1"/>
    </row>
    <row r="4740" spans="31:42">
      <c r="AE4740" s="21"/>
      <c r="AF4740" s="21"/>
      <c r="AH4740" s="23"/>
      <c r="AK4740" s="17"/>
      <c r="AO4740" s="24"/>
      <c r="AP4740" s="1"/>
    </row>
    <row r="4741" spans="31:42">
      <c r="AE4741" s="21"/>
      <c r="AF4741" s="21"/>
      <c r="AH4741" s="23"/>
      <c r="AK4741" s="17"/>
      <c r="AO4741" s="24"/>
      <c r="AP4741" s="1"/>
    </row>
    <row r="4742" spans="31:42">
      <c r="AE4742" s="21"/>
      <c r="AF4742" s="21"/>
      <c r="AH4742" s="23"/>
      <c r="AK4742" s="17"/>
      <c r="AO4742" s="24"/>
      <c r="AP4742" s="1"/>
    </row>
    <row r="4743" spans="31:42">
      <c r="AE4743" s="21"/>
      <c r="AF4743" s="21"/>
      <c r="AH4743" s="23"/>
      <c r="AK4743" s="17"/>
      <c r="AO4743" s="24"/>
      <c r="AP4743" s="1"/>
    </row>
    <row r="4744" spans="31:42">
      <c r="AE4744" s="21"/>
      <c r="AF4744" s="21"/>
      <c r="AH4744" s="23"/>
      <c r="AK4744" s="17"/>
      <c r="AO4744" s="24"/>
      <c r="AP4744" s="1"/>
    </row>
    <row r="4745" spans="31:42">
      <c r="AE4745" s="21"/>
      <c r="AF4745" s="21"/>
      <c r="AH4745" s="23"/>
      <c r="AK4745" s="17"/>
      <c r="AO4745" s="24"/>
      <c r="AP4745" s="1"/>
    </row>
    <row r="4746" spans="31:42">
      <c r="AE4746" s="21"/>
      <c r="AF4746" s="21"/>
      <c r="AH4746" s="23"/>
      <c r="AK4746" s="17"/>
      <c r="AO4746" s="24"/>
      <c r="AP4746" s="1"/>
    </row>
    <row r="4747" spans="31:42">
      <c r="AE4747" s="21"/>
      <c r="AF4747" s="21"/>
      <c r="AH4747" s="23"/>
      <c r="AK4747" s="17"/>
      <c r="AO4747" s="24"/>
      <c r="AP4747" s="1"/>
    </row>
    <row r="4748" spans="31:42">
      <c r="AE4748" s="21"/>
      <c r="AF4748" s="21"/>
      <c r="AH4748" s="23"/>
      <c r="AK4748" s="17"/>
      <c r="AO4748" s="24"/>
      <c r="AP4748" s="1"/>
    </row>
    <row r="4749" spans="31:42">
      <c r="AE4749" s="21"/>
      <c r="AF4749" s="21"/>
      <c r="AH4749" s="23"/>
      <c r="AK4749" s="17"/>
      <c r="AO4749" s="24"/>
      <c r="AP4749" s="1"/>
    </row>
    <row r="4750" spans="31:42">
      <c r="AE4750" s="21"/>
      <c r="AF4750" s="21"/>
      <c r="AH4750" s="23"/>
      <c r="AK4750" s="17"/>
      <c r="AO4750" s="24"/>
      <c r="AP4750" s="1"/>
    </row>
    <row r="4751" spans="31:42">
      <c r="AE4751" s="21"/>
      <c r="AF4751" s="21"/>
      <c r="AH4751" s="23"/>
      <c r="AK4751" s="17"/>
      <c r="AO4751" s="24"/>
      <c r="AP4751" s="1"/>
    </row>
    <row r="4752" spans="31:42">
      <c r="AE4752" s="21"/>
      <c r="AF4752" s="21"/>
      <c r="AH4752" s="23"/>
      <c r="AK4752" s="17"/>
      <c r="AO4752" s="24"/>
      <c r="AP4752" s="1"/>
    </row>
    <row r="4753" spans="31:42">
      <c r="AE4753" s="21"/>
      <c r="AF4753" s="21"/>
      <c r="AH4753" s="23"/>
      <c r="AK4753" s="17"/>
      <c r="AO4753" s="24"/>
      <c r="AP4753" s="1"/>
    </row>
    <row r="4754" spans="31:42">
      <c r="AE4754" s="21"/>
      <c r="AF4754" s="21"/>
      <c r="AH4754" s="23"/>
      <c r="AK4754" s="17"/>
      <c r="AO4754" s="24"/>
      <c r="AP4754" s="1"/>
    </row>
    <row r="4755" spans="31:42">
      <c r="AE4755" s="21"/>
      <c r="AF4755" s="21"/>
      <c r="AH4755" s="23"/>
      <c r="AK4755" s="17"/>
      <c r="AO4755" s="24"/>
      <c r="AP4755" s="1"/>
    </row>
    <row r="4756" spans="31:42">
      <c r="AE4756" s="21"/>
      <c r="AF4756" s="21"/>
      <c r="AH4756" s="23"/>
      <c r="AK4756" s="17"/>
      <c r="AO4756" s="24"/>
      <c r="AP4756" s="1"/>
    </row>
    <row r="4757" spans="31:42">
      <c r="AE4757" s="21"/>
      <c r="AF4757" s="21"/>
      <c r="AH4757" s="23"/>
      <c r="AK4757" s="17"/>
      <c r="AO4757" s="24"/>
      <c r="AP4757" s="1"/>
    </row>
    <row r="4758" spans="31:42">
      <c r="AE4758" s="21"/>
      <c r="AF4758" s="21"/>
      <c r="AH4758" s="23"/>
      <c r="AK4758" s="17"/>
      <c r="AO4758" s="24"/>
      <c r="AP4758" s="1"/>
    </row>
    <row r="4759" spans="31:42">
      <c r="AE4759" s="21"/>
      <c r="AF4759" s="21"/>
      <c r="AH4759" s="23"/>
      <c r="AK4759" s="17"/>
      <c r="AO4759" s="24"/>
      <c r="AP4759" s="1"/>
    </row>
    <row r="4760" spans="31:42">
      <c r="AE4760" s="21"/>
      <c r="AF4760" s="21"/>
      <c r="AH4760" s="23"/>
      <c r="AK4760" s="17"/>
      <c r="AO4760" s="24"/>
      <c r="AP4760" s="1"/>
    </row>
    <row r="4761" spans="31:42">
      <c r="AE4761" s="21"/>
      <c r="AF4761" s="21"/>
      <c r="AH4761" s="23"/>
      <c r="AK4761" s="17"/>
      <c r="AO4761" s="24"/>
      <c r="AP4761" s="1"/>
    </row>
    <row r="4762" spans="31:42">
      <c r="AE4762" s="21"/>
      <c r="AF4762" s="21"/>
      <c r="AH4762" s="23"/>
      <c r="AK4762" s="17"/>
      <c r="AO4762" s="24"/>
      <c r="AP4762" s="1"/>
    </row>
    <row r="4763" spans="31:42">
      <c r="AE4763" s="21"/>
      <c r="AF4763" s="21"/>
      <c r="AH4763" s="23"/>
      <c r="AK4763" s="17"/>
      <c r="AO4763" s="24"/>
      <c r="AP4763" s="1"/>
    </row>
    <row r="4764" spans="31:42">
      <c r="AE4764" s="21"/>
      <c r="AF4764" s="21"/>
      <c r="AH4764" s="23"/>
      <c r="AK4764" s="17"/>
      <c r="AO4764" s="24"/>
      <c r="AP4764" s="1"/>
    </row>
    <row r="4765" spans="31:42">
      <c r="AE4765" s="21"/>
      <c r="AF4765" s="21"/>
      <c r="AH4765" s="23"/>
      <c r="AK4765" s="17"/>
      <c r="AO4765" s="24"/>
      <c r="AP4765" s="1"/>
    </row>
    <row r="4766" spans="31:42">
      <c r="AE4766" s="21"/>
      <c r="AF4766" s="21"/>
      <c r="AH4766" s="23"/>
      <c r="AK4766" s="17"/>
      <c r="AO4766" s="24"/>
      <c r="AP4766" s="1"/>
    </row>
    <row r="4767" spans="31:42">
      <c r="AE4767" s="21"/>
      <c r="AF4767" s="21"/>
      <c r="AH4767" s="23"/>
      <c r="AK4767" s="17"/>
      <c r="AO4767" s="24"/>
      <c r="AP4767" s="1"/>
    </row>
    <row r="4768" spans="31:42">
      <c r="AE4768" s="21"/>
      <c r="AF4768" s="21"/>
      <c r="AH4768" s="23"/>
      <c r="AK4768" s="17"/>
      <c r="AO4768" s="24"/>
      <c r="AP4768" s="1"/>
    </row>
    <row r="4769" spans="31:42">
      <c r="AE4769" s="21"/>
      <c r="AF4769" s="21"/>
      <c r="AH4769" s="23"/>
      <c r="AK4769" s="17"/>
      <c r="AO4769" s="24"/>
      <c r="AP4769" s="1"/>
    </row>
    <row r="4770" spans="31:42">
      <c r="AE4770" s="21"/>
      <c r="AF4770" s="21"/>
      <c r="AH4770" s="23"/>
      <c r="AK4770" s="17"/>
      <c r="AO4770" s="24"/>
      <c r="AP4770" s="1"/>
    </row>
    <row r="4771" spans="31:42">
      <c r="AE4771" s="21"/>
      <c r="AF4771" s="21"/>
      <c r="AH4771" s="23"/>
      <c r="AK4771" s="17"/>
      <c r="AO4771" s="24"/>
      <c r="AP4771" s="1"/>
    </row>
    <row r="4772" spans="31:42">
      <c r="AE4772" s="21"/>
      <c r="AF4772" s="21"/>
      <c r="AH4772" s="23"/>
      <c r="AK4772" s="17"/>
      <c r="AO4772" s="24"/>
      <c r="AP4772" s="1"/>
    </row>
    <row r="4773" spans="31:42">
      <c r="AE4773" s="21"/>
      <c r="AF4773" s="21"/>
      <c r="AH4773" s="23"/>
      <c r="AK4773" s="17"/>
      <c r="AO4773" s="24"/>
      <c r="AP4773" s="1"/>
    </row>
    <row r="4774" spans="31:42">
      <c r="AE4774" s="21"/>
      <c r="AF4774" s="21"/>
      <c r="AH4774" s="23"/>
      <c r="AK4774" s="17"/>
      <c r="AO4774" s="24"/>
      <c r="AP4774" s="1"/>
    </row>
    <row r="4775" spans="31:42">
      <c r="AE4775" s="21"/>
      <c r="AF4775" s="21"/>
      <c r="AH4775" s="23"/>
      <c r="AK4775" s="17"/>
      <c r="AO4775" s="24"/>
      <c r="AP4775" s="1"/>
    </row>
    <row r="4776" spans="31:42">
      <c r="AE4776" s="21"/>
      <c r="AF4776" s="21"/>
      <c r="AH4776" s="23"/>
      <c r="AK4776" s="17"/>
      <c r="AO4776" s="24"/>
      <c r="AP4776" s="1"/>
    </row>
    <row r="4777" spans="31:42">
      <c r="AE4777" s="21"/>
      <c r="AF4777" s="21"/>
      <c r="AH4777" s="23"/>
      <c r="AK4777" s="17"/>
      <c r="AO4777" s="24"/>
      <c r="AP4777" s="1"/>
    </row>
    <row r="4778" spans="31:42">
      <c r="AE4778" s="21"/>
      <c r="AF4778" s="21"/>
      <c r="AH4778" s="23"/>
      <c r="AK4778" s="17"/>
      <c r="AO4778" s="24"/>
      <c r="AP4778" s="1"/>
    </row>
    <row r="4779" spans="31:42">
      <c r="AE4779" s="21"/>
      <c r="AF4779" s="21"/>
      <c r="AH4779" s="23"/>
      <c r="AK4779" s="17"/>
      <c r="AO4779" s="24"/>
      <c r="AP4779" s="1"/>
    </row>
    <row r="4780" spans="31:42">
      <c r="AE4780" s="21"/>
      <c r="AF4780" s="21"/>
      <c r="AH4780" s="23"/>
      <c r="AK4780" s="17"/>
      <c r="AO4780" s="24"/>
      <c r="AP4780" s="1"/>
    </row>
    <row r="4781" spans="31:42">
      <c r="AE4781" s="21"/>
      <c r="AF4781" s="21"/>
      <c r="AH4781" s="23"/>
      <c r="AK4781" s="17"/>
      <c r="AO4781" s="24"/>
      <c r="AP4781" s="1"/>
    </row>
    <row r="4782" spans="31:42">
      <c r="AE4782" s="21"/>
      <c r="AF4782" s="21"/>
      <c r="AH4782" s="23"/>
      <c r="AK4782" s="17"/>
      <c r="AO4782" s="24"/>
      <c r="AP4782" s="1"/>
    </row>
    <row r="4783" spans="31:42">
      <c r="AE4783" s="21"/>
      <c r="AF4783" s="21"/>
      <c r="AH4783" s="23"/>
      <c r="AK4783" s="17"/>
      <c r="AO4783" s="24"/>
      <c r="AP4783" s="1"/>
    </row>
    <row r="4784" spans="31:42">
      <c r="AE4784" s="21"/>
      <c r="AF4784" s="21"/>
      <c r="AH4784" s="23"/>
      <c r="AK4784" s="17"/>
      <c r="AO4784" s="24"/>
      <c r="AP4784" s="1"/>
    </row>
    <row r="4785" spans="31:42">
      <c r="AE4785" s="21"/>
      <c r="AF4785" s="21"/>
      <c r="AH4785" s="23"/>
      <c r="AK4785" s="17"/>
      <c r="AO4785" s="24"/>
      <c r="AP4785" s="1"/>
    </row>
    <row r="4786" spans="31:42">
      <c r="AE4786" s="21"/>
      <c r="AF4786" s="21"/>
      <c r="AH4786" s="23"/>
      <c r="AK4786" s="17"/>
      <c r="AO4786" s="24"/>
      <c r="AP4786" s="1"/>
    </row>
    <row r="4787" spans="31:42">
      <c r="AE4787" s="21"/>
      <c r="AF4787" s="21"/>
      <c r="AH4787" s="23"/>
      <c r="AK4787" s="17"/>
      <c r="AO4787" s="24"/>
      <c r="AP4787" s="1"/>
    </row>
    <row r="4788" spans="31:42">
      <c r="AE4788" s="21"/>
      <c r="AF4788" s="21"/>
      <c r="AH4788" s="23"/>
      <c r="AK4788" s="17"/>
      <c r="AO4788" s="24"/>
      <c r="AP4788" s="1"/>
    </row>
    <row r="4789" spans="31:42">
      <c r="AE4789" s="21"/>
      <c r="AF4789" s="21"/>
      <c r="AH4789" s="23"/>
      <c r="AK4789" s="17"/>
      <c r="AO4789" s="24"/>
      <c r="AP4789" s="1"/>
    </row>
    <row r="4790" spans="31:42">
      <c r="AE4790" s="21"/>
      <c r="AF4790" s="21"/>
      <c r="AH4790" s="23"/>
      <c r="AK4790" s="17"/>
      <c r="AO4790" s="24"/>
      <c r="AP4790" s="1"/>
    </row>
    <row r="4791" spans="31:42">
      <c r="AE4791" s="21"/>
      <c r="AF4791" s="21"/>
      <c r="AH4791" s="23"/>
      <c r="AK4791" s="17"/>
      <c r="AO4791" s="24"/>
      <c r="AP4791" s="1"/>
    </row>
    <row r="4792" spans="31:42">
      <c r="AE4792" s="21"/>
      <c r="AF4792" s="21"/>
      <c r="AH4792" s="23"/>
      <c r="AK4792" s="17"/>
      <c r="AO4792" s="24"/>
      <c r="AP4792" s="1"/>
    </row>
    <row r="4793" spans="31:42">
      <c r="AE4793" s="21"/>
      <c r="AF4793" s="21"/>
      <c r="AH4793" s="23"/>
      <c r="AK4793" s="17"/>
      <c r="AO4793" s="24"/>
      <c r="AP4793" s="1"/>
    </row>
    <row r="4794" spans="31:42">
      <c r="AE4794" s="21"/>
      <c r="AF4794" s="21"/>
      <c r="AH4794" s="23"/>
      <c r="AK4794" s="17"/>
      <c r="AO4794" s="24"/>
      <c r="AP4794" s="1"/>
    </row>
    <row r="4795" spans="31:42">
      <c r="AE4795" s="21"/>
      <c r="AF4795" s="21"/>
      <c r="AH4795" s="23"/>
      <c r="AK4795" s="17"/>
      <c r="AO4795" s="24"/>
      <c r="AP4795" s="1"/>
    </row>
    <row r="4796" spans="31:42">
      <c r="AE4796" s="21"/>
      <c r="AF4796" s="21"/>
      <c r="AH4796" s="23"/>
      <c r="AK4796" s="17"/>
      <c r="AO4796" s="24"/>
      <c r="AP4796" s="1"/>
    </row>
    <row r="4797" spans="31:42">
      <c r="AE4797" s="21"/>
      <c r="AF4797" s="21"/>
      <c r="AH4797" s="23"/>
      <c r="AK4797" s="17"/>
      <c r="AO4797" s="24"/>
      <c r="AP4797" s="1"/>
    </row>
    <row r="4798" spans="31:42">
      <c r="AE4798" s="21"/>
      <c r="AF4798" s="21"/>
      <c r="AH4798" s="23"/>
      <c r="AK4798" s="17"/>
      <c r="AO4798" s="24"/>
      <c r="AP4798" s="1"/>
    </row>
    <row r="4799" spans="31:42">
      <c r="AE4799" s="21"/>
      <c r="AF4799" s="21"/>
      <c r="AH4799" s="23"/>
      <c r="AK4799" s="17"/>
      <c r="AO4799" s="24"/>
      <c r="AP4799" s="1"/>
    </row>
    <row r="4800" spans="31:42">
      <c r="AE4800" s="21"/>
      <c r="AF4800" s="21"/>
      <c r="AH4800" s="23"/>
      <c r="AK4800" s="17"/>
      <c r="AO4800" s="24"/>
      <c r="AP4800" s="1"/>
    </row>
    <row r="4801" spans="31:42">
      <c r="AE4801" s="21"/>
      <c r="AF4801" s="21"/>
      <c r="AH4801" s="23"/>
      <c r="AK4801" s="17"/>
      <c r="AO4801" s="24"/>
      <c r="AP4801" s="1"/>
    </row>
    <row r="4802" spans="31:42">
      <c r="AE4802" s="21"/>
      <c r="AF4802" s="21"/>
      <c r="AH4802" s="23"/>
      <c r="AK4802" s="17"/>
      <c r="AO4802" s="24"/>
      <c r="AP4802" s="1"/>
    </row>
    <row r="4803" spans="31:42">
      <c r="AE4803" s="21"/>
      <c r="AF4803" s="21"/>
      <c r="AH4803" s="23"/>
      <c r="AK4803" s="17"/>
      <c r="AO4803" s="24"/>
      <c r="AP4803" s="1"/>
    </row>
    <row r="4804" spans="31:42">
      <c r="AE4804" s="21"/>
      <c r="AF4804" s="21"/>
      <c r="AH4804" s="23"/>
      <c r="AK4804" s="17"/>
      <c r="AO4804" s="24"/>
      <c r="AP4804" s="1"/>
    </row>
    <row r="4805" spans="31:42">
      <c r="AE4805" s="21"/>
      <c r="AF4805" s="21"/>
      <c r="AH4805" s="23"/>
      <c r="AK4805" s="17"/>
      <c r="AO4805" s="24"/>
      <c r="AP4805" s="1"/>
    </row>
    <row r="4806" spans="31:42">
      <c r="AE4806" s="21"/>
      <c r="AF4806" s="21"/>
      <c r="AH4806" s="23"/>
      <c r="AK4806" s="17"/>
      <c r="AO4806" s="24"/>
      <c r="AP4806" s="1"/>
    </row>
    <row r="4807" spans="31:42">
      <c r="AE4807" s="21"/>
      <c r="AF4807" s="21"/>
      <c r="AH4807" s="23"/>
      <c r="AK4807" s="17"/>
      <c r="AO4807" s="24"/>
      <c r="AP4807" s="1"/>
    </row>
    <row r="4808" spans="31:42">
      <c r="AE4808" s="21"/>
      <c r="AF4808" s="21"/>
      <c r="AH4808" s="23"/>
      <c r="AK4808" s="17"/>
      <c r="AO4808" s="24"/>
      <c r="AP4808" s="1"/>
    </row>
    <row r="4809" spans="31:42">
      <c r="AE4809" s="21"/>
      <c r="AF4809" s="21"/>
      <c r="AH4809" s="23"/>
      <c r="AK4809" s="17"/>
      <c r="AO4809" s="24"/>
      <c r="AP4809" s="1"/>
    </row>
    <row r="4810" spans="31:42">
      <c r="AE4810" s="21"/>
      <c r="AF4810" s="21"/>
      <c r="AH4810" s="23"/>
      <c r="AK4810" s="17"/>
      <c r="AO4810" s="24"/>
      <c r="AP4810" s="1"/>
    </row>
    <row r="4811" spans="31:42">
      <c r="AE4811" s="21"/>
      <c r="AF4811" s="21"/>
      <c r="AH4811" s="23"/>
      <c r="AK4811" s="17"/>
      <c r="AO4811" s="24"/>
      <c r="AP4811" s="1"/>
    </row>
    <row r="4812" spans="31:42">
      <c r="AE4812" s="21"/>
      <c r="AF4812" s="21"/>
      <c r="AH4812" s="23"/>
      <c r="AK4812" s="17"/>
      <c r="AO4812" s="24"/>
      <c r="AP4812" s="1"/>
    </row>
    <row r="4813" spans="31:42">
      <c r="AE4813" s="21"/>
      <c r="AF4813" s="21"/>
      <c r="AH4813" s="23"/>
      <c r="AK4813" s="17"/>
      <c r="AO4813" s="24"/>
      <c r="AP4813" s="1"/>
    </row>
    <row r="4814" spans="31:42">
      <c r="AE4814" s="21"/>
      <c r="AF4814" s="21"/>
      <c r="AH4814" s="23"/>
      <c r="AK4814" s="17"/>
      <c r="AO4814" s="24"/>
      <c r="AP4814" s="1"/>
    </row>
    <row r="4815" spans="31:42">
      <c r="AE4815" s="21"/>
      <c r="AF4815" s="21"/>
      <c r="AH4815" s="23"/>
      <c r="AK4815" s="17"/>
      <c r="AO4815" s="24"/>
      <c r="AP4815" s="1"/>
    </row>
    <row r="4816" spans="31:42">
      <c r="AE4816" s="21"/>
      <c r="AF4816" s="21"/>
      <c r="AH4816" s="23"/>
      <c r="AK4816" s="17"/>
      <c r="AO4816" s="24"/>
      <c r="AP4816" s="1"/>
    </row>
    <row r="4817" spans="31:42">
      <c r="AE4817" s="21"/>
      <c r="AF4817" s="21"/>
      <c r="AH4817" s="23"/>
      <c r="AK4817" s="17"/>
      <c r="AO4817" s="24"/>
      <c r="AP4817" s="1"/>
    </row>
    <row r="4818" spans="31:42">
      <c r="AE4818" s="21"/>
      <c r="AF4818" s="21"/>
      <c r="AH4818" s="23"/>
      <c r="AK4818" s="17"/>
      <c r="AO4818" s="24"/>
      <c r="AP4818" s="1"/>
    </row>
    <row r="4819" spans="31:42">
      <c r="AE4819" s="21"/>
      <c r="AF4819" s="21"/>
      <c r="AH4819" s="23"/>
      <c r="AK4819" s="17"/>
      <c r="AO4819" s="24"/>
      <c r="AP4819" s="1"/>
    </row>
    <row r="4820" spans="31:42">
      <c r="AE4820" s="21"/>
      <c r="AF4820" s="21"/>
      <c r="AH4820" s="23"/>
      <c r="AK4820" s="17"/>
      <c r="AO4820" s="24"/>
      <c r="AP4820" s="1"/>
    </row>
    <row r="4821" spans="31:42">
      <c r="AE4821" s="21"/>
      <c r="AF4821" s="21"/>
      <c r="AH4821" s="23"/>
      <c r="AK4821" s="17"/>
      <c r="AO4821" s="24"/>
      <c r="AP4821" s="1"/>
    </row>
    <row r="4822" spans="31:42">
      <c r="AE4822" s="21"/>
      <c r="AF4822" s="21"/>
      <c r="AH4822" s="23"/>
      <c r="AK4822" s="17"/>
      <c r="AO4822" s="24"/>
      <c r="AP4822" s="1"/>
    </row>
    <row r="4823" spans="31:42">
      <c r="AE4823" s="21"/>
      <c r="AF4823" s="21"/>
      <c r="AH4823" s="23"/>
      <c r="AK4823" s="17"/>
      <c r="AO4823" s="24"/>
      <c r="AP4823" s="1"/>
    </row>
    <row r="4824" spans="31:42">
      <c r="AE4824" s="21"/>
      <c r="AF4824" s="21"/>
      <c r="AH4824" s="23"/>
      <c r="AK4824" s="17"/>
      <c r="AO4824" s="24"/>
      <c r="AP4824" s="1"/>
    </row>
    <row r="4825" spans="31:42">
      <c r="AE4825" s="21"/>
      <c r="AF4825" s="21"/>
      <c r="AH4825" s="23"/>
      <c r="AK4825" s="17"/>
      <c r="AO4825" s="24"/>
      <c r="AP4825" s="1"/>
    </row>
    <row r="4826" spans="31:42">
      <c r="AE4826" s="21"/>
      <c r="AF4826" s="21"/>
      <c r="AH4826" s="23"/>
      <c r="AK4826" s="17"/>
      <c r="AO4826" s="24"/>
      <c r="AP4826" s="1"/>
    </row>
    <row r="4827" spans="31:42">
      <c r="AE4827" s="21"/>
      <c r="AF4827" s="21"/>
      <c r="AH4827" s="23"/>
      <c r="AK4827" s="17"/>
      <c r="AO4827" s="24"/>
      <c r="AP4827" s="1"/>
    </row>
    <row r="4828" spans="31:42">
      <c r="AE4828" s="21"/>
      <c r="AF4828" s="21"/>
      <c r="AH4828" s="23"/>
      <c r="AK4828" s="17"/>
      <c r="AO4828" s="24"/>
      <c r="AP4828" s="1"/>
    </row>
    <row r="4829" spans="31:42">
      <c r="AE4829" s="21"/>
      <c r="AF4829" s="21"/>
      <c r="AH4829" s="23"/>
      <c r="AK4829" s="17"/>
      <c r="AO4829" s="24"/>
      <c r="AP4829" s="1"/>
    </row>
    <row r="4830" spans="31:42">
      <c r="AE4830" s="21"/>
      <c r="AF4830" s="21"/>
      <c r="AH4830" s="23"/>
      <c r="AK4830" s="17"/>
      <c r="AO4830" s="24"/>
      <c r="AP4830" s="1"/>
    </row>
    <row r="4831" spans="31:42">
      <c r="AE4831" s="21"/>
      <c r="AF4831" s="21"/>
      <c r="AH4831" s="23"/>
      <c r="AK4831" s="17"/>
      <c r="AO4831" s="24"/>
      <c r="AP4831" s="1"/>
    </row>
    <row r="4832" spans="31:42">
      <c r="AE4832" s="21"/>
      <c r="AF4832" s="21"/>
      <c r="AH4832" s="23"/>
      <c r="AK4832" s="17"/>
      <c r="AO4832" s="24"/>
      <c r="AP4832" s="1"/>
    </row>
    <row r="4833" spans="31:42">
      <c r="AE4833" s="21"/>
      <c r="AF4833" s="21"/>
      <c r="AH4833" s="23"/>
      <c r="AK4833" s="17"/>
      <c r="AO4833" s="24"/>
      <c r="AP4833" s="1"/>
    </row>
    <row r="4834" spans="31:42">
      <c r="AE4834" s="21"/>
      <c r="AF4834" s="21"/>
      <c r="AH4834" s="23"/>
      <c r="AK4834" s="17"/>
      <c r="AO4834" s="24"/>
      <c r="AP4834" s="1"/>
    </row>
    <row r="4835" spans="31:42">
      <c r="AE4835" s="21"/>
      <c r="AF4835" s="21"/>
      <c r="AH4835" s="23"/>
      <c r="AK4835" s="17"/>
      <c r="AO4835" s="24"/>
      <c r="AP4835" s="1"/>
    </row>
    <row r="4836" spans="31:42">
      <c r="AE4836" s="21"/>
      <c r="AF4836" s="21"/>
      <c r="AH4836" s="23"/>
      <c r="AK4836" s="17"/>
      <c r="AO4836" s="24"/>
      <c r="AP4836" s="1"/>
    </row>
    <row r="4837" spans="31:42">
      <c r="AE4837" s="21"/>
      <c r="AF4837" s="21"/>
      <c r="AH4837" s="23"/>
      <c r="AK4837" s="17"/>
      <c r="AO4837" s="24"/>
      <c r="AP4837" s="1"/>
    </row>
    <row r="4838" spans="31:42">
      <c r="AE4838" s="21"/>
      <c r="AF4838" s="21"/>
      <c r="AH4838" s="23"/>
      <c r="AK4838" s="17"/>
      <c r="AO4838" s="24"/>
      <c r="AP4838" s="1"/>
    </row>
    <row r="4839" spans="31:42">
      <c r="AE4839" s="21"/>
      <c r="AF4839" s="21"/>
      <c r="AH4839" s="23"/>
      <c r="AK4839" s="17"/>
      <c r="AO4839" s="24"/>
      <c r="AP4839" s="1"/>
    </row>
    <row r="4840" spans="31:42">
      <c r="AE4840" s="21"/>
      <c r="AF4840" s="21"/>
      <c r="AH4840" s="23"/>
      <c r="AK4840" s="17"/>
      <c r="AO4840" s="24"/>
      <c r="AP4840" s="1"/>
    </row>
    <row r="4841" spans="31:42">
      <c r="AE4841" s="21"/>
      <c r="AF4841" s="21"/>
      <c r="AH4841" s="23"/>
      <c r="AK4841" s="17"/>
      <c r="AO4841" s="24"/>
      <c r="AP4841" s="1"/>
    </row>
    <row r="4842" spans="31:42">
      <c r="AE4842" s="21"/>
      <c r="AF4842" s="21"/>
      <c r="AH4842" s="23"/>
      <c r="AK4842" s="17"/>
      <c r="AO4842" s="24"/>
      <c r="AP4842" s="1"/>
    </row>
    <row r="4843" spans="31:42">
      <c r="AE4843" s="21"/>
      <c r="AF4843" s="21"/>
      <c r="AH4843" s="23"/>
      <c r="AK4843" s="17"/>
      <c r="AO4843" s="24"/>
      <c r="AP4843" s="1"/>
    </row>
    <row r="4844" spans="31:42">
      <c r="AE4844" s="21"/>
      <c r="AF4844" s="21"/>
      <c r="AH4844" s="23"/>
      <c r="AK4844" s="17"/>
      <c r="AO4844" s="24"/>
      <c r="AP4844" s="1"/>
    </row>
    <row r="4845" spans="31:42">
      <c r="AE4845" s="21"/>
      <c r="AF4845" s="21"/>
      <c r="AH4845" s="23"/>
      <c r="AK4845" s="17"/>
      <c r="AO4845" s="24"/>
      <c r="AP4845" s="1"/>
    </row>
    <row r="4846" spans="31:42">
      <c r="AE4846" s="21"/>
      <c r="AF4846" s="21"/>
      <c r="AH4846" s="23"/>
      <c r="AK4846" s="17"/>
      <c r="AO4846" s="24"/>
      <c r="AP4846" s="1"/>
    </row>
    <row r="4847" spans="31:42">
      <c r="AE4847" s="21"/>
      <c r="AF4847" s="21"/>
      <c r="AH4847" s="23"/>
      <c r="AK4847" s="17"/>
      <c r="AO4847" s="24"/>
      <c r="AP4847" s="1"/>
    </row>
    <row r="4848" spans="31:42">
      <c r="AE4848" s="21"/>
      <c r="AF4848" s="21"/>
      <c r="AH4848" s="23"/>
      <c r="AK4848" s="17"/>
      <c r="AO4848" s="24"/>
      <c r="AP4848" s="1"/>
    </row>
    <row r="4849" spans="31:42">
      <c r="AE4849" s="21"/>
      <c r="AF4849" s="21"/>
      <c r="AH4849" s="23"/>
      <c r="AK4849" s="17"/>
      <c r="AO4849" s="24"/>
      <c r="AP4849" s="1"/>
    </row>
    <row r="4850" spans="31:42">
      <c r="AE4850" s="21"/>
      <c r="AF4850" s="21"/>
      <c r="AH4850" s="23"/>
      <c r="AK4850" s="17"/>
      <c r="AO4850" s="24"/>
      <c r="AP4850" s="1"/>
    </row>
    <row r="4851" spans="31:42">
      <c r="AE4851" s="21"/>
      <c r="AF4851" s="21"/>
      <c r="AH4851" s="23"/>
      <c r="AK4851" s="17"/>
      <c r="AO4851" s="24"/>
      <c r="AP4851" s="1"/>
    </row>
    <row r="4852" spans="31:42">
      <c r="AE4852" s="21"/>
      <c r="AF4852" s="21"/>
      <c r="AH4852" s="23"/>
      <c r="AK4852" s="17"/>
      <c r="AO4852" s="24"/>
      <c r="AP4852" s="1"/>
    </row>
    <row r="4853" spans="31:42">
      <c r="AE4853" s="21"/>
      <c r="AF4853" s="21"/>
      <c r="AH4853" s="23"/>
      <c r="AK4853" s="17"/>
      <c r="AO4853" s="24"/>
      <c r="AP4853" s="1"/>
    </row>
    <row r="4854" spans="31:42">
      <c r="AE4854" s="21"/>
      <c r="AF4854" s="21"/>
      <c r="AH4854" s="23"/>
      <c r="AK4854" s="17"/>
      <c r="AO4854" s="24"/>
      <c r="AP4854" s="1"/>
    </row>
    <row r="4855" spans="31:42">
      <c r="AE4855" s="21"/>
      <c r="AF4855" s="21"/>
      <c r="AH4855" s="23"/>
      <c r="AK4855" s="17"/>
      <c r="AO4855" s="24"/>
      <c r="AP4855" s="1"/>
    </row>
    <row r="4856" spans="31:42">
      <c r="AE4856" s="21"/>
      <c r="AF4856" s="21"/>
      <c r="AH4856" s="23"/>
      <c r="AK4856" s="17"/>
      <c r="AO4856" s="24"/>
      <c r="AP4856" s="1"/>
    </row>
    <row r="4857" spans="31:42">
      <c r="AE4857" s="21"/>
      <c r="AF4857" s="21"/>
      <c r="AH4857" s="23"/>
      <c r="AK4857" s="17"/>
      <c r="AO4857" s="24"/>
      <c r="AP4857" s="1"/>
    </row>
    <row r="4858" spans="31:42">
      <c r="AE4858" s="21"/>
      <c r="AF4858" s="21"/>
      <c r="AH4858" s="23"/>
      <c r="AK4858" s="17"/>
      <c r="AO4858" s="24"/>
      <c r="AP4858" s="1"/>
    </row>
    <row r="4859" spans="31:42">
      <c r="AE4859" s="21"/>
      <c r="AF4859" s="21"/>
      <c r="AH4859" s="23"/>
      <c r="AK4859" s="17"/>
      <c r="AO4859" s="24"/>
      <c r="AP4859" s="1"/>
    </row>
    <row r="4860" spans="31:42">
      <c r="AE4860" s="21"/>
      <c r="AF4860" s="21"/>
      <c r="AH4860" s="23"/>
      <c r="AK4860" s="17"/>
      <c r="AO4860" s="24"/>
      <c r="AP4860" s="1"/>
    </row>
    <row r="4861" spans="31:42">
      <c r="AE4861" s="21"/>
      <c r="AF4861" s="21"/>
      <c r="AH4861" s="23"/>
      <c r="AK4861" s="17"/>
      <c r="AO4861" s="24"/>
      <c r="AP4861" s="1"/>
    </row>
    <row r="4862" spans="31:42">
      <c r="AE4862" s="21"/>
      <c r="AF4862" s="21"/>
      <c r="AH4862" s="23"/>
      <c r="AK4862" s="17"/>
      <c r="AO4862" s="24"/>
      <c r="AP4862" s="1"/>
    </row>
    <row r="4863" spans="31:42">
      <c r="AE4863" s="21"/>
      <c r="AF4863" s="21"/>
      <c r="AH4863" s="23"/>
      <c r="AK4863" s="17"/>
      <c r="AO4863" s="24"/>
      <c r="AP4863" s="1"/>
    </row>
    <row r="4864" spans="31:42">
      <c r="AE4864" s="21"/>
      <c r="AF4864" s="21"/>
      <c r="AH4864" s="23"/>
      <c r="AK4864" s="17"/>
      <c r="AO4864" s="24"/>
      <c r="AP4864" s="1"/>
    </row>
    <row r="4865" spans="31:42">
      <c r="AE4865" s="21"/>
      <c r="AF4865" s="21"/>
      <c r="AH4865" s="23"/>
      <c r="AK4865" s="17"/>
      <c r="AO4865" s="24"/>
      <c r="AP4865" s="1"/>
    </row>
    <row r="4866" spans="31:42">
      <c r="AE4866" s="21"/>
      <c r="AF4866" s="21"/>
      <c r="AH4866" s="23"/>
      <c r="AK4866" s="17"/>
      <c r="AO4866" s="24"/>
      <c r="AP4866" s="1"/>
    </row>
    <row r="4867" spans="31:42">
      <c r="AE4867" s="21"/>
      <c r="AF4867" s="21"/>
      <c r="AH4867" s="23"/>
      <c r="AK4867" s="17"/>
      <c r="AO4867" s="24"/>
      <c r="AP4867" s="1"/>
    </row>
    <row r="4868" spans="31:42">
      <c r="AE4868" s="21"/>
      <c r="AF4868" s="21"/>
      <c r="AH4868" s="23"/>
      <c r="AK4868" s="17"/>
      <c r="AO4868" s="24"/>
      <c r="AP4868" s="1"/>
    </row>
    <row r="4869" spans="31:42">
      <c r="AE4869" s="21"/>
      <c r="AF4869" s="21"/>
      <c r="AH4869" s="23"/>
      <c r="AK4869" s="17"/>
      <c r="AO4869" s="24"/>
      <c r="AP4869" s="1"/>
    </row>
    <row r="4870" spans="31:42">
      <c r="AE4870" s="21"/>
      <c r="AF4870" s="21"/>
      <c r="AH4870" s="23"/>
      <c r="AK4870" s="17"/>
      <c r="AO4870" s="24"/>
      <c r="AP4870" s="1"/>
    </row>
    <row r="4871" spans="31:42">
      <c r="AE4871" s="21"/>
      <c r="AF4871" s="21"/>
      <c r="AH4871" s="23"/>
      <c r="AK4871" s="17"/>
      <c r="AO4871" s="24"/>
      <c r="AP4871" s="1"/>
    </row>
    <row r="4872" spans="31:42">
      <c r="AE4872" s="21"/>
      <c r="AF4872" s="21"/>
      <c r="AH4872" s="23"/>
      <c r="AK4872" s="17"/>
      <c r="AO4872" s="24"/>
      <c r="AP4872" s="1"/>
    </row>
    <row r="4873" spans="31:42">
      <c r="AE4873" s="21"/>
      <c r="AF4873" s="21"/>
      <c r="AH4873" s="23"/>
      <c r="AK4873" s="17"/>
      <c r="AO4873" s="24"/>
      <c r="AP4873" s="1"/>
    </row>
    <row r="4874" spans="31:42">
      <c r="AE4874" s="21"/>
      <c r="AF4874" s="21"/>
      <c r="AH4874" s="23"/>
      <c r="AK4874" s="17"/>
      <c r="AO4874" s="24"/>
      <c r="AP4874" s="1"/>
    </row>
    <row r="4875" spans="31:42">
      <c r="AE4875" s="21"/>
      <c r="AF4875" s="21"/>
      <c r="AH4875" s="23"/>
      <c r="AK4875" s="17"/>
      <c r="AO4875" s="24"/>
      <c r="AP4875" s="1"/>
    </row>
    <row r="4876" spans="31:42">
      <c r="AE4876" s="21"/>
      <c r="AF4876" s="21"/>
      <c r="AH4876" s="23"/>
      <c r="AK4876" s="17"/>
      <c r="AO4876" s="24"/>
      <c r="AP4876" s="1"/>
    </row>
    <row r="4877" spans="31:42">
      <c r="AE4877" s="21"/>
      <c r="AF4877" s="21"/>
      <c r="AH4877" s="23"/>
      <c r="AK4877" s="17"/>
      <c r="AO4877" s="24"/>
      <c r="AP4877" s="1"/>
    </row>
    <row r="4878" spans="31:42">
      <c r="AE4878" s="21"/>
      <c r="AF4878" s="21"/>
      <c r="AH4878" s="23"/>
      <c r="AK4878" s="17"/>
      <c r="AO4878" s="24"/>
      <c r="AP4878" s="1"/>
    </row>
    <row r="4879" spans="31:42">
      <c r="AE4879" s="21"/>
      <c r="AF4879" s="21"/>
      <c r="AH4879" s="23"/>
      <c r="AK4879" s="17"/>
      <c r="AO4879" s="24"/>
      <c r="AP4879" s="1"/>
    </row>
    <row r="4880" spans="31:42">
      <c r="AE4880" s="21"/>
      <c r="AF4880" s="21"/>
      <c r="AH4880" s="23"/>
      <c r="AK4880" s="17"/>
      <c r="AO4880" s="24"/>
      <c r="AP4880" s="1"/>
    </row>
    <row r="4881" spans="31:42">
      <c r="AE4881" s="21"/>
      <c r="AF4881" s="21"/>
      <c r="AH4881" s="23"/>
      <c r="AK4881" s="17"/>
      <c r="AO4881" s="24"/>
      <c r="AP4881" s="1"/>
    </row>
    <row r="4882" spans="31:42">
      <c r="AE4882" s="21"/>
      <c r="AF4882" s="21"/>
      <c r="AH4882" s="23"/>
      <c r="AK4882" s="17"/>
      <c r="AO4882" s="24"/>
      <c r="AP4882" s="1"/>
    </row>
    <row r="4883" spans="31:42">
      <c r="AE4883" s="21"/>
      <c r="AF4883" s="21"/>
      <c r="AH4883" s="23"/>
      <c r="AK4883" s="17"/>
      <c r="AO4883" s="24"/>
      <c r="AP4883" s="1"/>
    </row>
    <row r="4884" spans="31:42">
      <c r="AE4884" s="21"/>
      <c r="AF4884" s="21"/>
      <c r="AH4884" s="23"/>
      <c r="AK4884" s="17"/>
      <c r="AO4884" s="24"/>
      <c r="AP4884" s="1"/>
    </row>
    <row r="4885" spans="31:42">
      <c r="AE4885" s="21"/>
      <c r="AF4885" s="21"/>
      <c r="AH4885" s="23"/>
      <c r="AK4885" s="17"/>
      <c r="AO4885" s="24"/>
      <c r="AP4885" s="1"/>
    </row>
    <row r="4886" spans="31:42">
      <c r="AE4886" s="21"/>
      <c r="AF4886" s="21"/>
      <c r="AH4886" s="23"/>
      <c r="AK4886" s="17"/>
      <c r="AO4886" s="24"/>
      <c r="AP4886" s="1"/>
    </row>
    <row r="4887" spans="31:42">
      <c r="AE4887" s="21"/>
      <c r="AF4887" s="21"/>
      <c r="AH4887" s="23"/>
      <c r="AK4887" s="17"/>
      <c r="AO4887" s="24"/>
      <c r="AP4887" s="1"/>
    </row>
    <row r="4888" spans="31:42">
      <c r="AE4888" s="21"/>
      <c r="AF4888" s="21"/>
      <c r="AH4888" s="23"/>
      <c r="AK4888" s="17"/>
      <c r="AO4888" s="24"/>
      <c r="AP4888" s="1"/>
    </row>
    <row r="4889" spans="31:42">
      <c r="AE4889" s="21"/>
      <c r="AF4889" s="21"/>
      <c r="AH4889" s="23"/>
      <c r="AK4889" s="17"/>
      <c r="AO4889" s="24"/>
      <c r="AP4889" s="1"/>
    </row>
    <row r="4890" spans="31:42">
      <c r="AE4890" s="21"/>
      <c r="AF4890" s="21"/>
      <c r="AH4890" s="23"/>
      <c r="AK4890" s="17"/>
      <c r="AO4890" s="24"/>
      <c r="AP4890" s="1"/>
    </row>
    <row r="4891" spans="31:42">
      <c r="AE4891" s="21"/>
      <c r="AF4891" s="21"/>
      <c r="AH4891" s="23"/>
      <c r="AK4891" s="17"/>
      <c r="AO4891" s="24"/>
      <c r="AP4891" s="1"/>
    </row>
    <row r="4892" spans="31:42">
      <c r="AE4892" s="21"/>
      <c r="AF4892" s="21"/>
      <c r="AH4892" s="23"/>
      <c r="AK4892" s="17"/>
      <c r="AO4892" s="24"/>
      <c r="AP4892" s="1"/>
    </row>
    <row r="4893" spans="31:42">
      <c r="AE4893" s="21"/>
      <c r="AF4893" s="21"/>
      <c r="AH4893" s="23"/>
      <c r="AK4893" s="17"/>
      <c r="AO4893" s="24"/>
      <c r="AP4893" s="1"/>
    </row>
    <row r="4894" spans="31:42">
      <c r="AE4894" s="21"/>
      <c r="AF4894" s="21"/>
      <c r="AH4894" s="23"/>
      <c r="AK4894" s="17"/>
      <c r="AO4894" s="24"/>
      <c r="AP4894" s="1"/>
    </row>
    <row r="4895" spans="31:42">
      <c r="AE4895" s="21"/>
      <c r="AF4895" s="21"/>
      <c r="AH4895" s="23"/>
      <c r="AK4895" s="17"/>
      <c r="AO4895" s="24"/>
      <c r="AP4895" s="1"/>
    </row>
    <row r="4896" spans="31:42">
      <c r="AE4896" s="21"/>
      <c r="AF4896" s="21"/>
      <c r="AH4896" s="23"/>
      <c r="AK4896" s="17"/>
      <c r="AO4896" s="24"/>
      <c r="AP4896" s="1"/>
    </row>
    <row r="4897" spans="31:42">
      <c r="AE4897" s="21"/>
      <c r="AF4897" s="21"/>
      <c r="AH4897" s="23"/>
      <c r="AK4897" s="17"/>
      <c r="AO4897" s="24"/>
      <c r="AP4897" s="1"/>
    </row>
    <row r="4898" spans="31:42">
      <c r="AE4898" s="21"/>
      <c r="AF4898" s="21"/>
      <c r="AH4898" s="23"/>
      <c r="AK4898" s="17"/>
      <c r="AO4898" s="24"/>
      <c r="AP4898" s="1"/>
    </row>
    <row r="4899" spans="31:42">
      <c r="AE4899" s="21"/>
      <c r="AF4899" s="21"/>
      <c r="AH4899" s="23"/>
      <c r="AK4899" s="17"/>
      <c r="AO4899" s="24"/>
      <c r="AP4899" s="1"/>
    </row>
    <row r="4900" spans="31:42">
      <c r="AE4900" s="21"/>
      <c r="AF4900" s="21"/>
      <c r="AH4900" s="23"/>
      <c r="AK4900" s="17"/>
      <c r="AO4900" s="24"/>
      <c r="AP4900" s="1"/>
    </row>
    <row r="4901" spans="31:42">
      <c r="AE4901" s="21"/>
      <c r="AF4901" s="21"/>
      <c r="AH4901" s="23"/>
      <c r="AK4901" s="17"/>
      <c r="AO4901" s="24"/>
      <c r="AP4901" s="1"/>
    </row>
    <row r="4902" spans="31:42">
      <c r="AE4902" s="21"/>
      <c r="AF4902" s="21"/>
      <c r="AH4902" s="23"/>
      <c r="AK4902" s="17"/>
      <c r="AO4902" s="24"/>
      <c r="AP4902" s="1"/>
    </row>
    <row r="4903" spans="31:42">
      <c r="AE4903" s="21"/>
      <c r="AF4903" s="21"/>
      <c r="AH4903" s="23"/>
      <c r="AK4903" s="17"/>
      <c r="AO4903" s="24"/>
      <c r="AP4903" s="1"/>
    </row>
    <row r="4904" spans="31:42">
      <c r="AE4904" s="21"/>
      <c r="AF4904" s="21"/>
      <c r="AH4904" s="23"/>
      <c r="AK4904" s="17"/>
      <c r="AO4904" s="24"/>
      <c r="AP4904" s="1"/>
    </row>
    <row r="4905" spans="31:42">
      <c r="AE4905" s="21"/>
      <c r="AF4905" s="21"/>
      <c r="AH4905" s="23"/>
      <c r="AK4905" s="17"/>
      <c r="AO4905" s="24"/>
      <c r="AP4905" s="1"/>
    </row>
    <row r="4906" spans="31:42">
      <c r="AE4906" s="21"/>
      <c r="AF4906" s="21"/>
      <c r="AH4906" s="23"/>
      <c r="AK4906" s="17"/>
      <c r="AO4906" s="24"/>
      <c r="AP4906" s="1"/>
    </row>
    <row r="4907" spans="31:42">
      <c r="AE4907" s="21"/>
      <c r="AF4907" s="21"/>
      <c r="AH4907" s="23"/>
      <c r="AK4907" s="17"/>
      <c r="AO4907" s="24"/>
      <c r="AP4907" s="1"/>
    </row>
    <row r="4908" spans="31:42">
      <c r="AE4908" s="21"/>
      <c r="AF4908" s="21"/>
      <c r="AH4908" s="23"/>
      <c r="AK4908" s="17"/>
      <c r="AO4908" s="24"/>
      <c r="AP4908" s="1"/>
    </row>
    <row r="4909" spans="31:42">
      <c r="AE4909" s="21"/>
      <c r="AF4909" s="21"/>
      <c r="AH4909" s="23"/>
      <c r="AK4909" s="17"/>
      <c r="AO4909" s="24"/>
      <c r="AP4909" s="1"/>
    </row>
    <row r="4910" spans="31:42">
      <c r="AE4910" s="21"/>
      <c r="AF4910" s="21"/>
      <c r="AH4910" s="23"/>
      <c r="AK4910" s="17"/>
      <c r="AO4910" s="24"/>
      <c r="AP4910" s="1"/>
    </row>
    <row r="4911" spans="31:42">
      <c r="AE4911" s="21"/>
      <c r="AF4911" s="21"/>
      <c r="AH4911" s="23"/>
      <c r="AK4911" s="17"/>
      <c r="AO4911" s="24"/>
      <c r="AP4911" s="1"/>
    </row>
    <row r="4912" spans="31:42">
      <c r="AE4912" s="21"/>
      <c r="AF4912" s="21"/>
      <c r="AH4912" s="23"/>
      <c r="AK4912" s="17"/>
      <c r="AO4912" s="24"/>
      <c r="AP4912" s="1"/>
    </row>
    <row r="4913" spans="31:42">
      <c r="AE4913" s="21"/>
      <c r="AF4913" s="21"/>
      <c r="AH4913" s="23"/>
      <c r="AK4913" s="17"/>
      <c r="AO4913" s="24"/>
      <c r="AP4913" s="1"/>
    </row>
    <row r="4914" spans="31:42">
      <c r="AE4914" s="21"/>
      <c r="AF4914" s="21"/>
      <c r="AH4914" s="23"/>
      <c r="AK4914" s="17"/>
      <c r="AO4914" s="24"/>
      <c r="AP4914" s="1"/>
    </row>
    <row r="4915" spans="31:42">
      <c r="AE4915" s="21"/>
      <c r="AF4915" s="21"/>
      <c r="AH4915" s="23"/>
      <c r="AK4915" s="17"/>
      <c r="AO4915" s="24"/>
      <c r="AP4915" s="1"/>
    </row>
    <row r="4916" spans="31:42">
      <c r="AE4916" s="21"/>
      <c r="AF4916" s="21"/>
      <c r="AH4916" s="23"/>
      <c r="AK4916" s="17"/>
      <c r="AO4916" s="24"/>
      <c r="AP4916" s="1"/>
    </row>
    <row r="4917" spans="31:42">
      <c r="AE4917" s="21"/>
      <c r="AF4917" s="21"/>
      <c r="AH4917" s="23"/>
      <c r="AK4917" s="17"/>
      <c r="AO4917" s="24"/>
      <c r="AP4917" s="1"/>
    </row>
    <row r="4918" spans="31:42">
      <c r="AE4918" s="21"/>
      <c r="AF4918" s="21"/>
      <c r="AH4918" s="23"/>
      <c r="AK4918" s="17"/>
      <c r="AO4918" s="24"/>
      <c r="AP4918" s="1"/>
    </row>
    <row r="4919" spans="31:42">
      <c r="AE4919" s="21"/>
      <c r="AF4919" s="21"/>
      <c r="AH4919" s="23"/>
      <c r="AK4919" s="17"/>
      <c r="AO4919" s="24"/>
      <c r="AP4919" s="1"/>
    </row>
    <row r="4920" spans="31:42">
      <c r="AE4920" s="21"/>
      <c r="AF4920" s="21"/>
      <c r="AH4920" s="23"/>
      <c r="AK4920" s="17"/>
      <c r="AO4920" s="24"/>
      <c r="AP4920" s="1"/>
    </row>
    <row r="4921" spans="31:42">
      <c r="AE4921" s="21"/>
      <c r="AF4921" s="21"/>
      <c r="AH4921" s="23"/>
      <c r="AK4921" s="17"/>
      <c r="AO4921" s="24"/>
      <c r="AP4921" s="1"/>
    </row>
    <row r="4922" spans="31:42">
      <c r="AE4922" s="21"/>
      <c r="AF4922" s="21"/>
      <c r="AH4922" s="23"/>
      <c r="AK4922" s="17"/>
      <c r="AO4922" s="24"/>
      <c r="AP4922" s="1"/>
    </row>
    <row r="4923" spans="31:42">
      <c r="AE4923" s="21"/>
      <c r="AF4923" s="21"/>
      <c r="AH4923" s="23"/>
      <c r="AK4923" s="17"/>
      <c r="AO4923" s="24"/>
      <c r="AP4923" s="1"/>
    </row>
    <row r="4924" spans="31:42">
      <c r="AE4924" s="21"/>
      <c r="AF4924" s="21"/>
      <c r="AH4924" s="23"/>
      <c r="AK4924" s="17"/>
      <c r="AO4924" s="24"/>
      <c r="AP4924" s="1"/>
    </row>
    <row r="4925" spans="31:42">
      <c r="AE4925" s="21"/>
      <c r="AF4925" s="21"/>
      <c r="AH4925" s="23"/>
      <c r="AK4925" s="17"/>
      <c r="AO4925" s="24"/>
      <c r="AP4925" s="1"/>
    </row>
    <row r="4926" spans="31:42">
      <c r="AE4926" s="21"/>
      <c r="AF4926" s="21"/>
      <c r="AH4926" s="23"/>
      <c r="AK4926" s="17"/>
      <c r="AO4926" s="24"/>
      <c r="AP4926" s="1"/>
    </row>
    <row r="4927" spans="31:42">
      <c r="AE4927" s="21"/>
      <c r="AF4927" s="21"/>
      <c r="AH4927" s="23"/>
      <c r="AK4927" s="17"/>
      <c r="AO4927" s="24"/>
      <c r="AP4927" s="1"/>
    </row>
    <row r="4928" spans="31:42">
      <c r="AE4928" s="21"/>
      <c r="AF4928" s="21"/>
      <c r="AH4928" s="23"/>
      <c r="AK4928" s="17"/>
      <c r="AO4928" s="24"/>
      <c r="AP4928" s="1"/>
    </row>
    <row r="4929" spans="31:42">
      <c r="AE4929" s="21"/>
      <c r="AF4929" s="21"/>
      <c r="AH4929" s="23"/>
      <c r="AK4929" s="17"/>
      <c r="AO4929" s="24"/>
      <c r="AP4929" s="1"/>
    </row>
    <row r="4930" spans="31:42">
      <c r="AE4930" s="21"/>
      <c r="AF4930" s="21"/>
      <c r="AH4930" s="23"/>
      <c r="AK4930" s="17"/>
      <c r="AO4930" s="24"/>
      <c r="AP4930" s="1"/>
    </row>
    <row r="4931" spans="31:42">
      <c r="AE4931" s="21"/>
      <c r="AF4931" s="21"/>
      <c r="AH4931" s="23"/>
      <c r="AK4931" s="17"/>
      <c r="AO4931" s="24"/>
      <c r="AP4931" s="1"/>
    </row>
    <row r="4932" spans="31:42">
      <c r="AE4932" s="21"/>
      <c r="AF4932" s="21"/>
      <c r="AH4932" s="23"/>
      <c r="AK4932" s="17"/>
      <c r="AO4932" s="24"/>
      <c r="AP4932" s="1"/>
    </row>
    <row r="4933" spans="31:42">
      <c r="AE4933" s="21"/>
      <c r="AF4933" s="21"/>
      <c r="AH4933" s="23"/>
      <c r="AK4933" s="17"/>
      <c r="AO4933" s="24"/>
      <c r="AP4933" s="1"/>
    </row>
    <row r="4934" spans="31:42">
      <c r="AE4934" s="21"/>
      <c r="AF4934" s="21"/>
      <c r="AH4934" s="23"/>
      <c r="AK4934" s="17"/>
      <c r="AO4934" s="24"/>
      <c r="AP4934" s="1"/>
    </row>
    <row r="4935" spans="31:42">
      <c r="AE4935" s="21"/>
      <c r="AF4935" s="21"/>
      <c r="AH4935" s="23"/>
      <c r="AK4935" s="17"/>
      <c r="AO4935" s="24"/>
      <c r="AP4935" s="1"/>
    </row>
    <row r="4936" spans="31:42">
      <c r="AE4936" s="21"/>
      <c r="AF4936" s="21"/>
      <c r="AH4936" s="23"/>
      <c r="AK4936" s="17"/>
      <c r="AO4936" s="24"/>
      <c r="AP4936" s="1"/>
    </row>
    <row r="4937" spans="31:42">
      <c r="AE4937" s="21"/>
      <c r="AF4937" s="21"/>
      <c r="AH4937" s="23"/>
      <c r="AK4937" s="17"/>
      <c r="AO4937" s="24"/>
      <c r="AP4937" s="1"/>
    </row>
    <row r="4938" spans="31:42">
      <c r="AE4938" s="21"/>
      <c r="AF4938" s="21"/>
      <c r="AH4938" s="23"/>
      <c r="AK4938" s="17"/>
      <c r="AO4938" s="24"/>
      <c r="AP4938" s="1"/>
    </row>
    <row r="4939" spans="31:42">
      <c r="AE4939" s="21"/>
      <c r="AF4939" s="21"/>
      <c r="AH4939" s="23"/>
      <c r="AK4939" s="17"/>
      <c r="AO4939" s="24"/>
      <c r="AP4939" s="1"/>
    </row>
    <row r="4940" spans="31:42">
      <c r="AE4940" s="21"/>
      <c r="AF4940" s="21"/>
      <c r="AH4940" s="23"/>
      <c r="AK4940" s="17"/>
      <c r="AO4940" s="24"/>
      <c r="AP4940" s="1"/>
    </row>
    <row r="4941" spans="31:42">
      <c r="AE4941" s="21"/>
      <c r="AF4941" s="21"/>
      <c r="AH4941" s="23"/>
      <c r="AK4941" s="17"/>
      <c r="AO4941" s="24"/>
      <c r="AP4941" s="1"/>
    </row>
    <row r="4942" spans="31:42">
      <c r="AE4942" s="21"/>
      <c r="AF4942" s="21"/>
      <c r="AH4942" s="23"/>
      <c r="AK4942" s="17"/>
      <c r="AO4942" s="24"/>
      <c r="AP4942" s="1"/>
    </row>
    <row r="4943" spans="31:42">
      <c r="AE4943" s="21"/>
      <c r="AF4943" s="21"/>
      <c r="AH4943" s="23"/>
      <c r="AK4943" s="17"/>
      <c r="AO4943" s="24"/>
      <c r="AP4943" s="1"/>
    </row>
    <row r="4944" spans="31:42">
      <c r="AE4944" s="21"/>
      <c r="AF4944" s="21"/>
      <c r="AH4944" s="23"/>
      <c r="AK4944" s="17"/>
      <c r="AO4944" s="24"/>
      <c r="AP4944" s="1"/>
    </row>
    <row r="4945" spans="31:42">
      <c r="AE4945" s="21"/>
      <c r="AF4945" s="21"/>
      <c r="AH4945" s="23"/>
      <c r="AK4945" s="17"/>
      <c r="AO4945" s="24"/>
      <c r="AP4945" s="1"/>
    </row>
    <row r="4946" spans="31:42">
      <c r="AE4946" s="21"/>
      <c r="AF4946" s="21"/>
      <c r="AH4946" s="23"/>
      <c r="AK4946" s="17"/>
      <c r="AO4946" s="24"/>
      <c r="AP4946" s="1"/>
    </row>
    <row r="4947" spans="31:42">
      <c r="AE4947" s="21"/>
      <c r="AF4947" s="21"/>
      <c r="AH4947" s="23"/>
      <c r="AK4947" s="17"/>
      <c r="AO4947" s="24"/>
      <c r="AP4947" s="1"/>
    </row>
    <row r="4948" spans="31:42">
      <c r="AE4948" s="21"/>
      <c r="AF4948" s="21"/>
      <c r="AH4948" s="23"/>
      <c r="AK4948" s="17"/>
      <c r="AO4948" s="24"/>
      <c r="AP4948" s="1"/>
    </row>
    <row r="4949" spans="31:42">
      <c r="AE4949" s="21"/>
      <c r="AF4949" s="21"/>
      <c r="AH4949" s="23"/>
      <c r="AK4949" s="17"/>
      <c r="AO4949" s="24"/>
      <c r="AP4949" s="1"/>
    </row>
    <row r="4950" spans="31:42">
      <c r="AE4950" s="21"/>
      <c r="AF4950" s="21"/>
      <c r="AH4950" s="23"/>
      <c r="AK4950" s="17"/>
      <c r="AO4950" s="24"/>
      <c r="AP4950" s="1"/>
    </row>
    <row r="4951" spans="31:42">
      <c r="AE4951" s="21"/>
      <c r="AF4951" s="21"/>
      <c r="AH4951" s="23"/>
      <c r="AK4951" s="17"/>
      <c r="AO4951" s="24"/>
      <c r="AP4951" s="1"/>
    </row>
    <row r="4952" spans="31:42">
      <c r="AE4952" s="21"/>
      <c r="AF4952" s="21"/>
      <c r="AH4952" s="23"/>
      <c r="AK4952" s="17"/>
      <c r="AO4952" s="24"/>
      <c r="AP4952" s="1"/>
    </row>
    <row r="4953" spans="31:42">
      <c r="AE4953" s="21"/>
      <c r="AF4953" s="21"/>
      <c r="AH4953" s="23"/>
      <c r="AK4953" s="17"/>
      <c r="AO4953" s="24"/>
      <c r="AP4953" s="1"/>
    </row>
    <row r="4954" spans="31:42">
      <c r="AE4954" s="21"/>
      <c r="AF4954" s="21"/>
      <c r="AH4954" s="23"/>
      <c r="AK4954" s="17"/>
      <c r="AO4954" s="24"/>
      <c r="AP4954" s="1"/>
    </row>
    <row r="4955" spans="31:42">
      <c r="AE4955" s="21"/>
      <c r="AF4955" s="21"/>
      <c r="AH4955" s="23"/>
      <c r="AK4955" s="17"/>
      <c r="AO4955" s="24"/>
      <c r="AP4955" s="1"/>
    </row>
    <row r="4956" spans="31:42">
      <c r="AE4956" s="21"/>
      <c r="AF4956" s="21"/>
      <c r="AH4956" s="23"/>
      <c r="AK4956" s="17"/>
      <c r="AO4956" s="24"/>
      <c r="AP4956" s="1"/>
    </row>
    <row r="4957" spans="31:42">
      <c r="AE4957" s="21"/>
      <c r="AF4957" s="21"/>
      <c r="AH4957" s="23"/>
      <c r="AK4957" s="17"/>
      <c r="AO4957" s="24"/>
      <c r="AP4957" s="1"/>
    </row>
    <row r="4958" spans="31:42">
      <c r="AE4958" s="21"/>
      <c r="AF4958" s="21"/>
      <c r="AH4958" s="23"/>
      <c r="AK4958" s="17"/>
      <c r="AO4958" s="24"/>
      <c r="AP4958" s="1"/>
    </row>
    <row r="4959" spans="31:42">
      <c r="AE4959" s="21"/>
      <c r="AF4959" s="21"/>
      <c r="AH4959" s="23"/>
      <c r="AK4959" s="17"/>
      <c r="AO4959" s="24"/>
      <c r="AP4959" s="1"/>
    </row>
    <row r="4960" spans="31:42">
      <c r="AE4960" s="21"/>
      <c r="AF4960" s="21"/>
      <c r="AH4960" s="23"/>
      <c r="AK4960" s="17"/>
      <c r="AO4960" s="24"/>
      <c r="AP4960" s="1"/>
    </row>
    <row r="4961" spans="31:42">
      <c r="AE4961" s="21"/>
      <c r="AF4961" s="21"/>
      <c r="AH4961" s="23"/>
      <c r="AK4961" s="17"/>
      <c r="AO4961" s="24"/>
      <c r="AP4961" s="1"/>
    </row>
    <row r="4962" spans="31:42">
      <c r="AE4962" s="21"/>
      <c r="AF4962" s="21"/>
      <c r="AH4962" s="23"/>
      <c r="AK4962" s="17"/>
      <c r="AO4962" s="24"/>
      <c r="AP4962" s="1"/>
    </row>
    <row r="4963" spans="31:42">
      <c r="AE4963" s="21"/>
      <c r="AF4963" s="21"/>
      <c r="AH4963" s="23"/>
      <c r="AK4963" s="17"/>
      <c r="AO4963" s="24"/>
      <c r="AP4963" s="1"/>
    </row>
    <row r="4964" spans="31:42">
      <c r="AE4964" s="21"/>
      <c r="AF4964" s="21"/>
      <c r="AH4964" s="23"/>
      <c r="AK4964" s="17"/>
      <c r="AO4964" s="24"/>
      <c r="AP4964" s="1"/>
    </row>
    <row r="4965" spans="31:42">
      <c r="AE4965" s="21"/>
      <c r="AF4965" s="21"/>
      <c r="AH4965" s="23"/>
      <c r="AK4965" s="17"/>
      <c r="AO4965" s="24"/>
      <c r="AP4965" s="1"/>
    </row>
    <row r="4966" spans="31:42">
      <c r="AE4966" s="21"/>
      <c r="AF4966" s="21"/>
      <c r="AH4966" s="23"/>
      <c r="AK4966" s="17"/>
      <c r="AO4966" s="24"/>
      <c r="AP4966" s="1"/>
    </row>
    <row r="4967" spans="31:42">
      <c r="AE4967" s="21"/>
      <c r="AF4967" s="21"/>
      <c r="AH4967" s="23"/>
      <c r="AK4967" s="17"/>
      <c r="AO4967" s="24"/>
      <c r="AP4967" s="1"/>
    </row>
    <row r="4968" spans="31:42">
      <c r="AE4968" s="21"/>
      <c r="AF4968" s="21"/>
      <c r="AH4968" s="23"/>
      <c r="AK4968" s="17"/>
      <c r="AO4968" s="24"/>
      <c r="AP4968" s="1"/>
    </row>
    <row r="4969" spans="31:42">
      <c r="AE4969" s="21"/>
      <c r="AF4969" s="21"/>
      <c r="AH4969" s="23"/>
      <c r="AK4969" s="17"/>
      <c r="AO4969" s="24"/>
      <c r="AP4969" s="1"/>
    </row>
    <row r="4970" spans="31:42">
      <c r="AE4970" s="21"/>
      <c r="AF4970" s="21"/>
      <c r="AH4970" s="23"/>
      <c r="AK4970" s="17"/>
      <c r="AO4970" s="24"/>
      <c r="AP4970" s="1"/>
    </row>
    <row r="4971" spans="31:42">
      <c r="AE4971" s="21"/>
      <c r="AF4971" s="21"/>
      <c r="AH4971" s="23"/>
      <c r="AK4971" s="17"/>
      <c r="AO4971" s="24"/>
      <c r="AP4971" s="1"/>
    </row>
    <row r="4972" spans="31:42">
      <c r="AE4972" s="21"/>
      <c r="AF4972" s="21"/>
      <c r="AH4972" s="23"/>
      <c r="AK4972" s="17"/>
      <c r="AO4972" s="24"/>
      <c r="AP4972" s="1"/>
    </row>
    <row r="4973" spans="31:42">
      <c r="AE4973" s="21"/>
      <c r="AF4973" s="21"/>
      <c r="AH4973" s="23"/>
      <c r="AK4973" s="17"/>
      <c r="AO4973" s="24"/>
      <c r="AP4973" s="1"/>
    </row>
    <row r="4974" spans="31:42">
      <c r="AE4974" s="21"/>
      <c r="AF4974" s="21"/>
      <c r="AH4974" s="23"/>
      <c r="AK4974" s="17"/>
      <c r="AO4974" s="24"/>
      <c r="AP4974" s="1"/>
    </row>
    <row r="4975" spans="31:42">
      <c r="AE4975" s="21"/>
      <c r="AF4975" s="21"/>
      <c r="AH4975" s="23"/>
      <c r="AK4975" s="17"/>
      <c r="AO4975" s="24"/>
      <c r="AP4975" s="1"/>
    </row>
    <row r="4976" spans="31:42">
      <c r="AE4976" s="21"/>
      <c r="AF4976" s="21"/>
      <c r="AH4976" s="23"/>
      <c r="AK4976" s="17"/>
      <c r="AO4976" s="24"/>
      <c r="AP4976" s="1"/>
    </row>
    <row r="4977" spans="31:42">
      <c r="AE4977" s="21"/>
      <c r="AF4977" s="21"/>
      <c r="AH4977" s="23"/>
      <c r="AK4977" s="17"/>
      <c r="AO4977" s="24"/>
      <c r="AP4977" s="1"/>
    </row>
    <row r="4978" spans="31:42">
      <c r="AE4978" s="21"/>
      <c r="AF4978" s="21"/>
      <c r="AH4978" s="23"/>
      <c r="AK4978" s="17"/>
      <c r="AO4978" s="24"/>
      <c r="AP4978" s="1"/>
    </row>
    <row r="4979" spans="31:42">
      <c r="AE4979" s="21"/>
      <c r="AF4979" s="21"/>
      <c r="AH4979" s="23"/>
      <c r="AK4979" s="17"/>
      <c r="AO4979" s="24"/>
      <c r="AP4979" s="1"/>
    </row>
    <row r="4980" spans="31:42">
      <c r="AE4980" s="21"/>
      <c r="AF4980" s="21"/>
      <c r="AH4980" s="23"/>
      <c r="AK4980" s="17"/>
      <c r="AO4980" s="24"/>
      <c r="AP4980" s="1"/>
    </row>
    <row r="4981" spans="31:42">
      <c r="AE4981" s="21"/>
      <c r="AF4981" s="21"/>
      <c r="AH4981" s="23"/>
      <c r="AK4981" s="17"/>
      <c r="AO4981" s="24"/>
      <c r="AP4981" s="1"/>
    </row>
    <row r="4982" spans="31:42">
      <c r="AE4982" s="21"/>
      <c r="AF4982" s="21"/>
      <c r="AH4982" s="23"/>
      <c r="AK4982" s="17"/>
      <c r="AO4982" s="24"/>
      <c r="AP4982" s="1"/>
    </row>
    <row r="4983" spans="31:42">
      <c r="AE4983" s="21"/>
      <c r="AF4983" s="21"/>
      <c r="AH4983" s="23"/>
      <c r="AK4983" s="17"/>
      <c r="AO4983" s="24"/>
      <c r="AP4983" s="1"/>
    </row>
    <row r="4984" spans="31:42">
      <c r="AE4984" s="21"/>
      <c r="AF4984" s="21"/>
      <c r="AH4984" s="23"/>
      <c r="AK4984" s="17"/>
      <c r="AO4984" s="24"/>
      <c r="AP4984" s="1"/>
    </row>
    <row r="4985" spans="31:42">
      <c r="AE4985" s="21"/>
      <c r="AF4985" s="21"/>
      <c r="AH4985" s="23"/>
      <c r="AK4985" s="17"/>
      <c r="AO4985" s="24"/>
      <c r="AP4985" s="1"/>
    </row>
    <row r="4986" spans="31:42">
      <c r="AE4986" s="21"/>
      <c r="AF4986" s="21"/>
      <c r="AH4986" s="23"/>
      <c r="AK4986" s="17"/>
      <c r="AO4986" s="24"/>
      <c r="AP4986" s="1"/>
    </row>
    <row r="4987" spans="31:42">
      <c r="AE4987" s="21"/>
      <c r="AF4987" s="21"/>
      <c r="AH4987" s="23"/>
      <c r="AK4987" s="17"/>
      <c r="AO4987" s="24"/>
      <c r="AP4987" s="1"/>
    </row>
    <row r="4988" spans="31:42">
      <c r="AE4988" s="21"/>
      <c r="AF4988" s="21"/>
      <c r="AH4988" s="23"/>
      <c r="AK4988" s="17"/>
      <c r="AO4988" s="24"/>
      <c r="AP4988" s="1"/>
    </row>
    <row r="4989" spans="31:42">
      <c r="AE4989" s="21"/>
      <c r="AF4989" s="21"/>
      <c r="AH4989" s="23"/>
      <c r="AK4989" s="17"/>
      <c r="AO4989" s="24"/>
      <c r="AP4989" s="1"/>
    </row>
    <row r="4990" spans="31:42">
      <c r="AE4990" s="21"/>
      <c r="AF4990" s="21"/>
      <c r="AH4990" s="23"/>
      <c r="AK4990" s="17"/>
      <c r="AO4990" s="24"/>
      <c r="AP4990" s="1"/>
    </row>
    <row r="4991" spans="31:42">
      <c r="AE4991" s="21"/>
      <c r="AF4991" s="21"/>
      <c r="AH4991" s="23"/>
      <c r="AK4991" s="17"/>
      <c r="AO4991" s="24"/>
      <c r="AP4991" s="1"/>
    </row>
    <row r="4992" spans="31:42">
      <c r="AE4992" s="21"/>
      <c r="AF4992" s="21"/>
      <c r="AH4992" s="23"/>
      <c r="AK4992" s="17"/>
      <c r="AO4992" s="24"/>
      <c r="AP4992" s="1"/>
    </row>
    <row r="4993" spans="31:42">
      <c r="AE4993" s="21"/>
      <c r="AF4993" s="21"/>
      <c r="AH4993" s="23"/>
      <c r="AK4993" s="17"/>
      <c r="AO4993" s="24"/>
      <c r="AP4993" s="1"/>
    </row>
    <row r="4994" spans="31:42">
      <c r="AE4994" s="21"/>
      <c r="AF4994" s="21"/>
      <c r="AH4994" s="23"/>
      <c r="AK4994" s="17"/>
      <c r="AO4994" s="24"/>
      <c r="AP4994" s="1"/>
    </row>
    <row r="4995" spans="31:42">
      <c r="AE4995" s="21"/>
      <c r="AF4995" s="21"/>
      <c r="AH4995" s="23"/>
      <c r="AK4995" s="17"/>
      <c r="AO4995" s="24"/>
      <c r="AP4995" s="1"/>
    </row>
    <row r="4996" spans="31:42">
      <c r="AE4996" s="21"/>
      <c r="AF4996" s="21"/>
      <c r="AH4996" s="23"/>
      <c r="AK4996" s="17"/>
      <c r="AO4996" s="24"/>
      <c r="AP4996" s="1"/>
    </row>
    <row r="4997" spans="31:42">
      <c r="AE4997" s="21"/>
      <c r="AF4997" s="21"/>
      <c r="AH4997" s="23"/>
      <c r="AK4997" s="17"/>
      <c r="AO4997" s="24"/>
      <c r="AP4997" s="1"/>
    </row>
    <row r="4998" spans="31:42">
      <c r="AE4998" s="21"/>
      <c r="AF4998" s="21"/>
      <c r="AH4998" s="23"/>
      <c r="AK4998" s="17"/>
      <c r="AO4998" s="24"/>
      <c r="AP4998" s="1"/>
    </row>
    <row r="4999" spans="31:42">
      <c r="AE4999" s="21"/>
      <c r="AF4999" s="21"/>
      <c r="AH4999" s="23"/>
      <c r="AK4999" s="17"/>
      <c r="AO4999" s="24"/>
      <c r="AP4999" s="1"/>
    </row>
    <row r="5000" spans="31:42">
      <c r="AE5000" s="21"/>
      <c r="AF5000" s="21"/>
      <c r="AH5000" s="23"/>
      <c r="AK5000" s="17"/>
      <c r="AO5000" s="24"/>
      <c r="AP5000" s="1"/>
    </row>
    <row r="5001" spans="31:42">
      <c r="AE5001" s="21"/>
      <c r="AF5001" s="21"/>
      <c r="AH5001" s="23"/>
      <c r="AK5001" s="17"/>
      <c r="AO5001" s="24"/>
      <c r="AP5001" s="1"/>
    </row>
    <row r="5002" spans="31:42">
      <c r="AE5002" s="21"/>
      <c r="AF5002" s="21"/>
      <c r="AH5002" s="23"/>
      <c r="AK5002" s="17"/>
      <c r="AO5002" s="24"/>
      <c r="AP5002" s="1"/>
    </row>
    <row r="5003" spans="31:42">
      <c r="AE5003" s="21"/>
      <c r="AF5003" s="21"/>
      <c r="AH5003" s="23"/>
      <c r="AK5003" s="17"/>
      <c r="AO5003" s="24"/>
      <c r="AP5003" s="1"/>
    </row>
    <row r="5004" spans="31:42">
      <c r="AE5004" s="21"/>
      <c r="AF5004" s="21"/>
      <c r="AH5004" s="23"/>
      <c r="AK5004" s="17"/>
      <c r="AO5004" s="24"/>
      <c r="AP5004" s="1"/>
    </row>
    <row r="5005" spans="31:42">
      <c r="AE5005" s="21"/>
      <c r="AF5005" s="21"/>
      <c r="AH5005" s="23"/>
      <c r="AK5005" s="17"/>
      <c r="AO5005" s="24"/>
      <c r="AP5005" s="1"/>
    </row>
    <row r="5006" spans="31:42">
      <c r="AE5006" s="21"/>
      <c r="AF5006" s="21"/>
      <c r="AH5006" s="23"/>
      <c r="AK5006" s="17"/>
      <c r="AO5006" s="24"/>
      <c r="AP5006" s="1"/>
    </row>
    <row r="5007" spans="31:42">
      <c r="AE5007" s="21"/>
      <c r="AF5007" s="21"/>
      <c r="AH5007" s="23"/>
      <c r="AK5007" s="17"/>
      <c r="AO5007" s="24"/>
      <c r="AP5007" s="1"/>
    </row>
    <row r="5008" spans="31:42">
      <c r="AE5008" s="21"/>
      <c r="AF5008" s="21"/>
      <c r="AH5008" s="23"/>
      <c r="AK5008" s="17"/>
      <c r="AO5008" s="24"/>
      <c r="AP5008" s="1"/>
    </row>
    <row r="5009" spans="31:42">
      <c r="AE5009" s="21"/>
      <c r="AF5009" s="21"/>
      <c r="AH5009" s="23"/>
      <c r="AK5009" s="17"/>
      <c r="AO5009" s="24"/>
      <c r="AP5009" s="1"/>
    </row>
    <row r="5010" spans="31:42">
      <c r="AE5010" s="21"/>
      <c r="AF5010" s="21"/>
      <c r="AH5010" s="23"/>
      <c r="AK5010" s="17"/>
      <c r="AO5010" s="24"/>
      <c r="AP5010" s="1"/>
    </row>
    <row r="5011" spans="31:42">
      <c r="AE5011" s="21"/>
      <c r="AF5011" s="21"/>
      <c r="AH5011" s="23"/>
      <c r="AK5011" s="17"/>
      <c r="AO5011" s="24"/>
      <c r="AP5011" s="1"/>
    </row>
    <row r="5012" spans="31:42">
      <c r="AE5012" s="21"/>
      <c r="AF5012" s="21"/>
      <c r="AH5012" s="23"/>
      <c r="AK5012" s="17"/>
      <c r="AO5012" s="24"/>
      <c r="AP5012" s="1"/>
    </row>
    <row r="5013" spans="31:42">
      <c r="AE5013" s="21"/>
      <c r="AF5013" s="21"/>
      <c r="AH5013" s="23"/>
      <c r="AK5013" s="17"/>
      <c r="AO5013" s="24"/>
      <c r="AP5013" s="1"/>
    </row>
    <row r="5014" spans="31:42">
      <c r="AE5014" s="21"/>
      <c r="AF5014" s="21"/>
      <c r="AH5014" s="23"/>
      <c r="AK5014" s="17"/>
      <c r="AO5014" s="24"/>
      <c r="AP5014" s="1"/>
    </row>
    <row r="5015" spans="31:42">
      <c r="AE5015" s="21"/>
      <c r="AF5015" s="21"/>
      <c r="AH5015" s="23"/>
      <c r="AK5015" s="17"/>
      <c r="AO5015" s="24"/>
      <c r="AP5015" s="1"/>
    </row>
    <row r="5016" spans="31:42">
      <c r="AE5016" s="21"/>
      <c r="AF5016" s="21"/>
      <c r="AH5016" s="23"/>
      <c r="AK5016" s="17"/>
      <c r="AO5016" s="24"/>
      <c r="AP5016" s="1"/>
    </row>
    <row r="5017" spans="31:42">
      <c r="AE5017" s="21"/>
      <c r="AF5017" s="21"/>
      <c r="AH5017" s="23"/>
      <c r="AK5017" s="17"/>
      <c r="AO5017" s="24"/>
      <c r="AP5017" s="1"/>
    </row>
    <row r="5018" spans="31:42">
      <c r="AE5018" s="21"/>
      <c r="AF5018" s="21"/>
      <c r="AH5018" s="23"/>
      <c r="AK5018" s="17"/>
      <c r="AO5018" s="24"/>
      <c r="AP5018" s="1"/>
    </row>
    <row r="5019" spans="31:42">
      <c r="AE5019" s="21"/>
      <c r="AF5019" s="21"/>
      <c r="AH5019" s="23"/>
      <c r="AK5019" s="17"/>
      <c r="AO5019" s="24"/>
      <c r="AP5019" s="1"/>
    </row>
    <row r="5020" spans="31:42">
      <c r="AE5020" s="21"/>
      <c r="AF5020" s="21"/>
      <c r="AH5020" s="23"/>
      <c r="AK5020" s="17"/>
      <c r="AO5020" s="24"/>
      <c r="AP5020" s="1"/>
    </row>
    <row r="5021" spans="31:42">
      <c r="AE5021" s="21"/>
      <c r="AF5021" s="21"/>
      <c r="AH5021" s="23"/>
      <c r="AK5021" s="17"/>
      <c r="AO5021" s="24"/>
      <c r="AP5021" s="1"/>
    </row>
    <row r="5022" spans="31:42">
      <c r="AE5022" s="21"/>
      <c r="AF5022" s="21"/>
      <c r="AH5022" s="23"/>
      <c r="AK5022" s="17"/>
      <c r="AO5022" s="24"/>
      <c r="AP5022" s="1"/>
    </row>
    <row r="5023" spans="31:42">
      <c r="AE5023" s="21"/>
      <c r="AF5023" s="21"/>
      <c r="AH5023" s="23"/>
      <c r="AK5023" s="17"/>
      <c r="AO5023" s="24"/>
      <c r="AP5023" s="1"/>
    </row>
    <row r="5024" spans="31:42">
      <c r="AE5024" s="21"/>
      <c r="AF5024" s="21"/>
      <c r="AH5024" s="23"/>
      <c r="AK5024" s="17"/>
      <c r="AO5024" s="24"/>
      <c r="AP5024" s="1"/>
    </row>
    <row r="5025" spans="31:42">
      <c r="AE5025" s="21"/>
      <c r="AF5025" s="21"/>
      <c r="AH5025" s="23"/>
      <c r="AK5025" s="17"/>
      <c r="AO5025" s="24"/>
      <c r="AP5025" s="1"/>
    </row>
    <row r="5026" spans="31:42">
      <c r="AE5026" s="21"/>
      <c r="AF5026" s="21"/>
      <c r="AH5026" s="23"/>
      <c r="AK5026" s="17"/>
      <c r="AO5026" s="24"/>
      <c r="AP5026" s="1"/>
    </row>
    <row r="5027" spans="31:42">
      <c r="AE5027" s="21"/>
      <c r="AF5027" s="21"/>
      <c r="AH5027" s="23"/>
      <c r="AK5027" s="17"/>
      <c r="AO5027" s="24"/>
      <c r="AP5027" s="1"/>
    </row>
    <row r="5028" spans="31:42">
      <c r="AE5028" s="21"/>
      <c r="AF5028" s="21"/>
      <c r="AH5028" s="23"/>
      <c r="AK5028" s="17"/>
      <c r="AO5028" s="24"/>
      <c r="AP5028" s="1"/>
    </row>
    <row r="5029" spans="31:42">
      <c r="AE5029" s="21"/>
      <c r="AF5029" s="21"/>
      <c r="AH5029" s="23"/>
      <c r="AK5029" s="17"/>
      <c r="AO5029" s="24"/>
      <c r="AP5029" s="1"/>
    </row>
    <row r="5030" spans="31:42">
      <c r="AE5030" s="21"/>
      <c r="AF5030" s="21"/>
      <c r="AH5030" s="23"/>
      <c r="AK5030" s="17"/>
      <c r="AO5030" s="24"/>
      <c r="AP5030" s="1"/>
    </row>
    <row r="5031" spans="31:42">
      <c r="AE5031" s="21"/>
      <c r="AF5031" s="21"/>
      <c r="AH5031" s="23"/>
      <c r="AK5031" s="17"/>
      <c r="AO5031" s="24"/>
      <c r="AP5031" s="1"/>
    </row>
    <row r="5032" spans="31:42">
      <c r="AE5032" s="21"/>
      <c r="AF5032" s="21"/>
      <c r="AH5032" s="23"/>
      <c r="AK5032" s="17"/>
      <c r="AO5032" s="24"/>
      <c r="AP5032" s="1"/>
    </row>
    <row r="5033" spans="31:42">
      <c r="AE5033" s="21"/>
      <c r="AF5033" s="21"/>
      <c r="AH5033" s="23"/>
      <c r="AK5033" s="17"/>
      <c r="AO5033" s="24"/>
      <c r="AP5033" s="1"/>
    </row>
    <row r="5034" spans="31:42">
      <c r="AE5034" s="21"/>
      <c r="AF5034" s="21"/>
      <c r="AH5034" s="23"/>
      <c r="AK5034" s="17"/>
      <c r="AO5034" s="24"/>
      <c r="AP5034" s="1"/>
    </row>
    <row r="5035" spans="31:42">
      <c r="AE5035" s="21"/>
      <c r="AF5035" s="21"/>
      <c r="AH5035" s="23"/>
      <c r="AK5035" s="17"/>
      <c r="AO5035" s="24"/>
      <c r="AP5035" s="1"/>
    </row>
    <row r="5036" spans="31:42">
      <c r="AE5036" s="21"/>
      <c r="AF5036" s="21"/>
      <c r="AH5036" s="23"/>
      <c r="AK5036" s="17"/>
      <c r="AO5036" s="24"/>
      <c r="AP5036" s="1"/>
    </row>
    <row r="5037" spans="31:42">
      <c r="AE5037" s="21"/>
      <c r="AF5037" s="21"/>
      <c r="AH5037" s="23"/>
      <c r="AK5037" s="17"/>
      <c r="AO5037" s="24"/>
      <c r="AP5037" s="1"/>
    </row>
    <row r="5038" spans="31:42">
      <c r="AE5038" s="21"/>
      <c r="AF5038" s="21"/>
      <c r="AH5038" s="23"/>
      <c r="AK5038" s="17"/>
      <c r="AO5038" s="24"/>
      <c r="AP5038" s="1"/>
    </row>
    <row r="5039" spans="31:42">
      <c r="AE5039" s="21"/>
      <c r="AF5039" s="21"/>
      <c r="AH5039" s="23"/>
      <c r="AK5039" s="17"/>
      <c r="AO5039" s="24"/>
      <c r="AP5039" s="1"/>
    </row>
    <row r="5040" spans="31:42">
      <c r="AE5040" s="21"/>
      <c r="AF5040" s="21"/>
      <c r="AH5040" s="23"/>
      <c r="AK5040" s="17"/>
      <c r="AO5040" s="24"/>
      <c r="AP5040" s="1"/>
    </row>
    <row r="5041" spans="31:42">
      <c r="AE5041" s="21"/>
      <c r="AF5041" s="21"/>
      <c r="AH5041" s="23"/>
      <c r="AK5041" s="17"/>
      <c r="AO5041" s="24"/>
      <c r="AP5041" s="1"/>
    </row>
    <row r="5042" spans="31:42">
      <c r="AE5042" s="21"/>
      <c r="AF5042" s="21"/>
      <c r="AH5042" s="23"/>
      <c r="AK5042" s="17"/>
      <c r="AO5042" s="24"/>
      <c r="AP5042" s="1"/>
    </row>
    <row r="5043" spans="31:42">
      <c r="AE5043" s="21"/>
      <c r="AF5043" s="21"/>
      <c r="AH5043" s="23"/>
      <c r="AK5043" s="17"/>
      <c r="AO5043" s="24"/>
      <c r="AP5043" s="1"/>
    </row>
    <row r="5044" spans="31:42">
      <c r="AE5044" s="21"/>
      <c r="AF5044" s="21"/>
      <c r="AH5044" s="23"/>
      <c r="AK5044" s="17"/>
      <c r="AO5044" s="24"/>
      <c r="AP5044" s="1"/>
    </row>
    <row r="5045" spans="31:42">
      <c r="AE5045" s="21"/>
      <c r="AF5045" s="21"/>
      <c r="AH5045" s="23"/>
      <c r="AK5045" s="17"/>
      <c r="AO5045" s="24"/>
      <c r="AP5045" s="1"/>
    </row>
    <row r="5046" spans="31:42">
      <c r="AE5046" s="21"/>
      <c r="AF5046" s="21"/>
      <c r="AH5046" s="23"/>
      <c r="AK5046" s="17"/>
      <c r="AO5046" s="24"/>
      <c r="AP5046" s="1"/>
    </row>
    <row r="5047" spans="31:42">
      <c r="AE5047" s="21"/>
      <c r="AF5047" s="21"/>
      <c r="AH5047" s="23"/>
      <c r="AK5047" s="17"/>
      <c r="AO5047" s="24"/>
      <c r="AP5047" s="1"/>
    </row>
    <row r="5048" spans="31:42">
      <c r="AE5048" s="21"/>
      <c r="AF5048" s="21"/>
      <c r="AH5048" s="23"/>
      <c r="AK5048" s="17"/>
      <c r="AO5048" s="24"/>
      <c r="AP5048" s="1"/>
    </row>
    <row r="5049" spans="31:42">
      <c r="AE5049" s="21"/>
      <c r="AF5049" s="21"/>
      <c r="AH5049" s="23"/>
      <c r="AK5049" s="17"/>
      <c r="AO5049" s="24"/>
      <c r="AP5049" s="1"/>
    </row>
    <row r="5050" spans="31:42">
      <c r="AE5050" s="21"/>
      <c r="AF5050" s="21"/>
      <c r="AH5050" s="23"/>
      <c r="AK5050" s="17"/>
      <c r="AO5050" s="24"/>
      <c r="AP5050" s="1"/>
    </row>
    <row r="5051" spans="31:42">
      <c r="AE5051" s="21"/>
      <c r="AF5051" s="21"/>
      <c r="AH5051" s="23"/>
      <c r="AK5051" s="17"/>
      <c r="AO5051" s="24"/>
      <c r="AP5051" s="1"/>
    </row>
    <row r="5052" spans="31:42">
      <c r="AE5052" s="21"/>
      <c r="AF5052" s="21"/>
      <c r="AH5052" s="23"/>
      <c r="AK5052" s="17"/>
      <c r="AO5052" s="24"/>
      <c r="AP5052" s="1"/>
    </row>
    <row r="5053" spans="31:42">
      <c r="AE5053" s="21"/>
      <c r="AF5053" s="21"/>
      <c r="AH5053" s="23"/>
      <c r="AK5053" s="17"/>
      <c r="AO5053" s="24"/>
      <c r="AP5053" s="1"/>
    </row>
    <row r="5054" spans="31:42">
      <c r="AE5054" s="21"/>
      <c r="AF5054" s="21"/>
      <c r="AH5054" s="23"/>
      <c r="AK5054" s="17"/>
      <c r="AO5054" s="24"/>
      <c r="AP5054" s="1"/>
    </row>
    <row r="5055" spans="31:42">
      <c r="AE5055" s="21"/>
      <c r="AF5055" s="21"/>
      <c r="AH5055" s="23"/>
      <c r="AK5055" s="17"/>
      <c r="AO5055" s="24"/>
      <c r="AP5055" s="1"/>
    </row>
    <row r="5056" spans="31:42">
      <c r="AE5056" s="21"/>
      <c r="AF5056" s="21"/>
      <c r="AH5056" s="23"/>
      <c r="AK5056" s="17"/>
      <c r="AO5056" s="24"/>
      <c r="AP5056" s="1"/>
    </row>
    <row r="5057" spans="31:42">
      <c r="AE5057" s="21"/>
      <c r="AF5057" s="21"/>
      <c r="AH5057" s="23"/>
      <c r="AK5057" s="17"/>
      <c r="AO5057" s="24"/>
      <c r="AP5057" s="1"/>
    </row>
    <row r="5058" spans="31:42">
      <c r="AE5058" s="21"/>
      <c r="AF5058" s="21"/>
      <c r="AH5058" s="23"/>
      <c r="AK5058" s="17"/>
      <c r="AO5058" s="24"/>
      <c r="AP5058" s="1"/>
    </row>
    <row r="5059" spans="31:42">
      <c r="AE5059" s="21"/>
      <c r="AF5059" s="21"/>
      <c r="AH5059" s="23"/>
      <c r="AK5059" s="17"/>
      <c r="AO5059" s="24"/>
      <c r="AP5059" s="1"/>
    </row>
    <row r="5060" spans="31:42">
      <c r="AE5060" s="21"/>
      <c r="AF5060" s="21"/>
      <c r="AH5060" s="23"/>
      <c r="AK5060" s="17"/>
      <c r="AO5060" s="24"/>
      <c r="AP5060" s="1"/>
    </row>
    <row r="5061" spans="31:42">
      <c r="AE5061" s="21"/>
      <c r="AF5061" s="21"/>
      <c r="AH5061" s="23"/>
      <c r="AK5061" s="17"/>
      <c r="AO5061" s="24"/>
      <c r="AP5061" s="1"/>
    </row>
    <row r="5062" spans="31:42">
      <c r="AE5062" s="21"/>
      <c r="AF5062" s="21"/>
      <c r="AH5062" s="23"/>
      <c r="AK5062" s="17"/>
      <c r="AO5062" s="24"/>
      <c r="AP5062" s="1"/>
    </row>
    <row r="5063" spans="31:42">
      <c r="AE5063" s="21"/>
      <c r="AF5063" s="21"/>
      <c r="AH5063" s="23"/>
      <c r="AK5063" s="17"/>
      <c r="AO5063" s="24"/>
      <c r="AP5063" s="1"/>
    </row>
    <row r="5064" spans="31:42">
      <c r="AE5064" s="21"/>
      <c r="AF5064" s="21"/>
      <c r="AH5064" s="23"/>
      <c r="AK5064" s="17"/>
      <c r="AO5064" s="24"/>
      <c r="AP5064" s="1"/>
    </row>
    <row r="5065" spans="31:42">
      <c r="AE5065" s="21"/>
      <c r="AF5065" s="21"/>
      <c r="AH5065" s="23"/>
      <c r="AK5065" s="17"/>
      <c r="AO5065" s="24"/>
      <c r="AP5065" s="1"/>
    </row>
    <row r="5066" spans="31:42">
      <c r="AE5066" s="21"/>
      <c r="AF5066" s="21"/>
      <c r="AH5066" s="23"/>
      <c r="AK5066" s="17"/>
      <c r="AO5066" s="24"/>
      <c r="AP5066" s="1"/>
    </row>
    <row r="5067" spans="31:42">
      <c r="AE5067" s="21"/>
      <c r="AF5067" s="21"/>
      <c r="AH5067" s="23"/>
      <c r="AK5067" s="17"/>
      <c r="AO5067" s="24"/>
      <c r="AP5067" s="1"/>
    </row>
    <row r="5068" spans="31:42">
      <c r="AE5068" s="21"/>
      <c r="AF5068" s="21"/>
      <c r="AH5068" s="23"/>
      <c r="AK5068" s="17"/>
      <c r="AO5068" s="24"/>
      <c r="AP5068" s="1"/>
    </row>
    <row r="5069" spans="31:42">
      <c r="AE5069" s="21"/>
      <c r="AF5069" s="21"/>
      <c r="AH5069" s="23"/>
      <c r="AK5069" s="17"/>
      <c r="AO5069" s="24"/>
      <c r="AP5069" s="1"/>
    </row>
    <row r="5070" spans="31:42">
      <c r="AE5070" s="21"/>
      <c r="AF5070" s="21"/>
      <c r="AH5070" s="23"/>
      <c r="AK5070" s="17"/>
      <c r="AO5070" s="24"/>
      <c r="AP5070" s="1"/>
    </row>
    <row r="5071" spans="31:42">
      <c r="AE5071" s="21"/>
      <c r="AF5071" s="21"/>
      <c r="AH5071" s="23"/>
      <c r="AK5071" s="17"/>
      <c r="AO5071" s="24"/>
      <c r="AP5071" s="1"/>
    </row>
    <row r="5072" spans="31:42">
      <c r="AE5072" s="21"/>
      <c r="AF5072" s="21"/>
      <c r="AH5072" s="23"/>
      <c r="AK5072" s="17"/>
      <c r="AO5072" s="24"/>
      <c r="AP5072" s="1"/>
    </row>
    <row r="5073" spans="31:42">
      <c r="AE5073" s="21"/>
      <c r="AF5073" s="21"/>
      <c r="AH5073" s="23"/>
      <c r="AK5073" s="17"/>
      <c r="AO5073" s="24"/>
      <c r="AP5073" s="1"/>
    </row>
    <row r="5074" spans="31:42">
      <c r="AE5074" s="21"/>
      <c r="AF5074" s="21"/>
      <c r="AH5074" s="23"/>
      <c r="AK5074" s="17"/>
      <c r="AO5074" s="24"/>
      <c r="AP5074" s="1"/>
    </row>
    <row r="5075" spans="31:42">
      <c r="AE5075" s="21"/>
      <c r="AF5075" s="21"/>
      <c r="AH5075" s="23"/>
      <c r="AK5075" s="17"/>
      <c r="AO5075" s="24"/>
      <c r="AP5075" s="1"/>
    </row>
    <row r="5076" spans="31:42">
      <c r="AE5076" s="21"/>
      <c r="AF5076" s="21"/>
      <c r="AH5076" s="23"/>
      <c r="AK5076" s="17"/>
      <c r="AO5076" s="24"/>
      <c r="AP5076" s="1"/>
    </row>
    <row r="5077" spans="31:42">
      <c r="AE5077" s="21"/>
      <c r="AF5077" s="21"/>
      <c r="AH5077" s="23"/>
      <c r="AK5077" s="17"/>
      <c r="AO5077" s="24"/>
      <c r="AP5077" s="1"/>
    </row>
    <row r="5078" spans="31:42">
      <c r="AE5078" s="21"/>
      <c r="AF5078" s="21"/>
      <c r="AH5078" s="23"/>
      <c r="AK5078" s="17"/>
      <c r="AO5078" s="24"/>
      <c r="AP5078" s="1"/>
    </row>
    <row r="5079" spans="31:42">
      <c r="AE5079" s="21"/>
      <c r="AF5079" s="21"/>
      <c r="AH5079" s="23"/>
      <c r="AK5079" s="17"/>
      <c r="AO5079" s="24"/>
      <c r="AP5079" s="1"/>
    </row>
    <row r="5080" spans="31:42">
      <c r="AE5080" s="21"/>
      <c r="AF5080" s="21"/>
      <c r="AH5080" s="23"/>
      <c r="AK5080" s="17"/>
      <c r="AO5080" s="24"/>
      <c r="AP5080" s="1"/>
    </row>
    <row r="5081" spans="31:42">
      <c r="AE5081" s="21"/>
      <c r="AF5081" s="21"/>
      <c r="AH5081" s="23"/>
      <c r="AK5081" s="17"/>
      <c r="AO5081" s="24"/>
      <c r="AP5081" s="1"/>
    </row>
    <row r="5082" spans="31:42">
      <c r="AE5082" s="21"/>
      <c r="AF5082" s="21"/>
      <c r="AH5082" s="23"/>
      <c r="AK5082" s="17"/>
      <c r="AO5082" s="24"/>
      <c r="AP5082" s="1"/>
    </row>
    <row r="5083" spans="31:42">
      <c r="AE5083" s="21"/>
      <c r="AF5083" s="21"/>
      <c r="AH5083" s="23"/>
      <c r="AK5083" s="17"/>
      <c r="AO5083" s="24"/>
      <c r="AP5083" s="1"/>
    </row>
    <row r="5084" spans="31:42">
      <c r="AE5084" s="21"/>
      <c r="AF5084" s="21"/>
      <c r="AH5084" s="23"/>
      <c r="AK5084" s="17"/>
      <c r="AO5084" s="24"/>
      <c r="AP5084" s="1"/>
    </row>
    <row r="5085" spans="31:42">
      <c r="AE5085" s="21"/>
      <c r="AF5085" s="21"/>
      <c r="AH5085" s="23"/>
      <c r="AK5085" s="17"/>
      <c r="AO5085" s="24"/>
      <c r="AP5085" s="1"/>
    </row>
    <row r="5086" spans="31:42">
      <c r="AE5086" s="21"/>
      <c r="AF5086" s="21"/>
      <c r="AH5086" s="23"/>
      <c r="AK5086" s="17"/>
      <c r="AO5086" s="24"/>
      <c r="AP5086" s="1"/>
    </row>
    <row r="5087" spans="31:42">
      <c r="AE5087" s="21"/>
      <c r="AF5087" s="21"/>
      <c r="AH5087" s="23"/>
      <c r="AK5087" s="17"/>
      <c r="AO5087" s="24"/>
      <c r="AP5087" s="1"/>
    </row>
    <row r="5088" spans="31:42">
      <c r="AE5088" s="21"/>
      <c r="AF5088" s="21"/>
      <c r="AH5088" s="23"/>
      <c r="AK5088" s="17"/>
      <c r="AO5088" s="24"/>
      <c r="AP5088" s="1"/>
    </row>
    <row r="5089" spans="31:42">
      <c r="AE5089" s="21"/>
      <c r="AF5089" s="21"/>
      <c r="AH5089" s="23"/>
      <c r="AK5089" s="17"/>
      <c r="AO5089" s="24"/>
      <c r="AP5089" s="1"/>
    </row>
    <row r="5090" spans="31:42">
      <c r="AE5090" s="21"/>
      <c r="AF5090" s="21"/>
      <c r="AH5090" s="23"/>
      <c r="AK5090" s="17"/>
      <c r="AO5090" s="24"/>
      <c r="AP5090" s="1"/>
    </row>
    <row r="5091" spans="31:42">
      <c r="AE5091" s="21"/>
      <c r="AF5091" s="21"/>
      <c r="AH5091" s="23"/>
      <c r="AK5091" s="17"/>
      <c r="AO5091" s="24"/>
      <c r="AP5091" s="1"/>
    </row>
    <row r="5092" spans="31:42">
      <c r="AE5092" s="21"/>
      <c r="AF5092" s="21"/>
      <c r="AH5092" s="23"/>
      <c r="AK5092" s="17"/>
      <c r="AO5092" s="24"/>
      <c r="AP5092" s="1"/>
    </row>
    <row r="5093" spans="31:42">
      <c r="AE5093" s="21"/>
      <c r="AF5093" s="21"/>
      <c r="AH5093" s="23"/>
      <c r="AK5093" s="17"/>
      <c r="AO5093" s="24"/>
      <c r="AP5093" s="1"/>
    </row>
    <row r="5094" spans="31:42">
      <c r="AE5094" s="21"/>
      <c r="AF5094" s="21"/>
      <c r="AH5094" s="23"/>
      <c r="AK5094" s="17"/>
      <c r="AO5094" s="24"/>
      <c r="AP5094" s="1"/>
    </row>
    <row r="5095" spans="31:42">
      <c r="AE5095" s="21"/>
      <c r="AF5095" s="21"/>
      <c r="AH5095" s="23"/>
      <c r="AK5095" s="17"/>
      <c r="AO5095" s="24"/>
      <c r="AP5095" s="1"/>
    </row>
    <row r="5096" spans="31:42">
      <c r="AE5096" s="21"/>
      <c r="AF5096" s="21"/>
      <c r="AH5096" s="23"/>
      <c r="AK5096" s="17"/>
      <c r="AO5096" s="24"/>
      <c r="AP5096" s="1"/>
    </row>
    <row r="5097" spans="31:42">
      <c r="AE5097" s="21"/>
      <c r="AF5097" s="21"/>
      <c r="AH5097" s="23"/>
      <c r="AK5097" s="17"/>
      <c r="AO5097" s="24"/>
      <c r="AP5097" s="1"/>
    </row>
    <row r="5098" spans="31:42">
      <c r="AE5098" s="21"/>
      <c r="AF5098" s="21"/>
      <c r="AH5098" s="23"/>
      <c r="AK5098" s="17"/>
      <c r="AO5098" s="24"/>
      <c r="AP5098" s="1"/>
    </row>
    <row r="5099" spans="31:42">
      <c r="AE5099" s="21"/>
      <c r="AF5099" s="21"/>
      <c r="AH5099" s="23"/>
      <c r="AK5099" s="17"/>
      <c r="AO5099" s="24"/>
      <c r="AP5099" s="1"/>
    </row>
    <row r="5100" spans="31:42">
      <c r="AE5100" s="21"/>
      <c r="AF5100" s="21"/>
      <c r="AH5100" s="23"/>
      <c r="AK5100" s="17"/>
      <c r="AO5100" s="24"/>
      <c r="AP5100" s="1"/>
    </row>
    <row r="5101" spans="31:42">
      <c r="AE5101" s="21"/>
      <c r="AF5101" s="21"/>
      <c r="AH5101" s="23"/>
      <c r="AK5101" s="17"/>
      <c r="AO5101" s="24"/>
      <c r="AP5101" s="1"/>
    </row>
    <row r="5102" spans="31:42">
      <c r="AE5102" s="21"/>
      <c r="AF5102" s="21"/>
      <c r="AH5102" s="23"/>
      <c r="AK5102" s="17"/>
      <c r="AO5102" s="24"/>
      <c r="AP5102" s="1"/>
    </row>
    <row r="5103" spans="31:42">
      <c r="AE5103" s="21"/>
      <c r="AF5103" s="21"/>
      <c r="AH5103" s="23"/>
      <c r="AK5103" s="17"/>
      <c r="AO5103" s="24"/>
      <c r="AP5103" s="1"/>
    </row>
    <row r="5104" spans="31:42">
      <c r="AE5104" s="21"/>
      <c r="AF5104" s="21"/>
      <c r="AH5104" s="23"/>
      <c r="AK5104" s="17"/>
      <c r="AO5104" s="24"/>
      <c r="AP5104" s="1"/>
    </row>
    <row r="5105" spans="31:42">
      <c r="AE5105" s="21"/>
      <c r="AF5105" s="21"/>
      <c r="AH5105" s="23"/>
      <c r="AK5105" s="17"/>
      <c r="AO5105" s="24"/>
      <c r="AP5105" s="1"/>
    </row>
    <row r="5106" spans="31:42">
      <c r="AE5106" s="21"/>
      <c r="AF5106" s="21"/>
      <c r="AH5106" s="23"/>
      <c r="AK5106" s="17"/>
      <c r="AO5106" s="24"/>
      <c r="AP5106" s="1"/>
    </row>
    <row r="5107" spans="31:42">
      <c r="AE5107" s="21"/>
      <c r="AF5107" s="21"/>
      <c r="AH5107" s="23"/>
      <c r="AK5107" s="17"/>
      <c r="AO5107" s="24"/>
      <c r="AP5107" s="1"/>
    </row>
    <row r="5108" spans="31:42">
      <c r="AE5108" s="21"/>
      <c r="AF5108" s="21"/>
      <c r="AH5108" s="23"/>
      <c r="AK5108" s="17"/>
      <c r="AO5108" s="24"/>
      <c r="AP5108" s="1"/>
    </row>
    <row r="5109" spans="31:42">
      <c r="AE5109" s="21"/>
      <c r="AF5109" s="21"/>
      <c r="AH5109" s="23"/>
      <c r="AK5109" s="17"/>
      <c r="AO5109" s="24"/>
      <c r="AP5109" s="1"/>
    </row>
    <row r="5110" spans="31:42">
      <c r="AE5110" s="21"/>
      <c r="AF5110" s="21"/>
      <c r="AH5110" s="23"/>
      <c r="AK5110" s="17"/>
      <c r="AO5110" s="24"/>
      <c r="AP5110" s="1"/>
    </row>
    <row r="5111" spans="31:42">
      <c r="AE5111" s="21"/>
      <c r="AF5111" s="21"/>
      <c r="AH5111" s="23"/>
      <c r="AK5111" s="17"/>
      <c r="AO5111" s="24"/>
      <c r="AP5111" s="1"/>
    </row>
    <row r="5112" spans="31:42">
      <c r="AE5112" s="21"/>
      <c r="AF5112" s="21"/>
      <c r="AH5112" s="23"/>
      <c r="AK5112" s="17"/>
      <c r="AO5112" s="24"/>
      <c r="AP5112" s="1"/>
    </row>
    <row r="5113" spans="31:42">
      <c r="AE5113" s="21"/>
      <c r="AF5113" s="21"/>
      <c r="AH5113" s="23"/>
      <c r="AK5113" s="17"/>
      <c r="AO5113" s="24"/>
      <c r="AP5113" s="1"/>
    </row>
    <row r="5114" spans="31:42">
      <c r="AE5114" s="21"/>
      <c r="AF5114" s="21"/>
      <c r="AH5114" s="23"/>
      <c r="AK5114" s="17"/>
      <c r="AO5114" s="24"/>
      <c r="AP5114" s="1"/>
    </row>
    <row r="5115" spans="31:42">
      <c r="AE5115" s="21"/>
      <c r="AF5115" s="21"/>
      <c r="AH5115" s="23"/>
      <c r="AK5115" s="17"/>
      <c r="AO5115" s="24"/>
      <c r="AP5115" s="1"/>
    </row>
    <row r="5116" spans="31:42">
      <c r="AE5116" s="21"/>
      <c r="AF5116" s="21"/>
      <c r="AH5116" s="23"/>
      <c r="AK5116" s="17"/>
      <c r="AO5116" s="24"/>
      <c r="AP5116" s="1"/>
    </row>
    <row r="5117" spans="31:42">
      <c r="AE5117" s="21"/>
      <c r="AF5117" s="21"/>
      <c r="AH5117" s="23"/>
      <c r="AK5117" s="17"/>
      <c r="AO5117" s="24"/>
      <c r="AP5117" s="1"/>
    </row>
    <row r="5118" spans="31:42">
      <c r="AE5118" s="21"/>
      <c r="AF5118" s="21"/>
      <c r="AH5118" s="23"/>
      <c r="AK5118" s="17"/>
      <c r="AO5118" s="24"/>
      <c r="AP5118" s="1"/>
    </row>
    <row r="5119" spans="31:42">
      <c r="AE5119" s="21"/>
      <c r="AF5119" s="21"/>
      <c r="AH5119" s="23"/>
      <c r="AK5119" s="17"/>
      <c r="AO5119" s="24"/>
      <c r="AP5119" s="1"/>
    </row>
    <row r="5120" spans="31:42">
      <c r="AE5120" s="21"/>
      <c r="AF5120" s="21"/>
      <c r="AH5120" s="23"/>
      <c r="AK5120" s="17"/>
      <c r="AO5120" s="24"/>
      <c r="AP5120" s="1"/>
    </row>
    <row r="5121" spans="31:42">
      <c r="AE5121" s="21"/>
      <c r="AF5121" s="21"/>
      <c r="AH5121" s="23"/>
      <c r="AK5121" s="17"/>
      <c r="AO5121" s="24"/>
      <c r="AP5121" s="1"/>
    </row>
    <row r="5122" spans="31:42">
      <c r="AE5122" s="21"/>
      <c r="AF5122" s="21"/>
      <c r="AH5122" s="23"/>
      <c r="AK5122" s="17"/>
      <c r="AO5122" s="24"/>
      <c r="AP5122" s="1"/>
    </row>
    <row r="5123" spans="31:42">
      <c r="AE5123" s="21"/>
      <c r="AF5123" s="21"/>
      <c r="AH5123" s="23"/>
      <c r="AK5123" s="17"/>
      <c r="AO5123" s="24"/>
      <c r="AP5123" s="1"/>
    </row>
    <row r="5124" spans="31:42">
      <c r="AE5124" s="21"/>
      <c r="AF5124" s="21"/>
      <c r="AH5124" s="23"/>
      <c r="AK5124" s="17"/>
      <c r="AO5124" s="24"/>
      <c r="AP5124" s="1"/>
    </row>
    <row r="5125" spans="31:42">
      <c r="AE5125" s="21"/>
      <c r="AF5125" s="21"/>
      <c r="AH5125" s="23"/>
      <c r="AK5125" s="17"/>
      <c r="AO5125" s="24"/>
      <c r="AP5125" s="1"/>
    </row>
    <row r="5126" spans="31:42">
      <c r="AE5126" s="21"/>
      <c r="AF5126" s="21"/>
      <c r="AH5126" s="23"/>
      <c r="AK5126" s="17"/>
      <c r="AO5126" s="24"/>
      <c r="AP5126" s="1"/>
    </row>
    <row r="5127" spans="31:42">
      <c r="AE5127" s="21"/>
      <c r="AF5127" s="21"/>
      <c r="AH5127" s="23"/>
      <c r="AK5127" s="17"/>
      <c r="AO5127" s="24"/>
      <c r="AP5127" s="1"/>
    </row>
    <row r="5128" spans="31:42">
      <c r="AE5128" s="21"/>
      <c r="AF5128" s="21"/>
      <c r="AH5128" s="23"/>
      <c r="AK5128" s="17"/>
      <c r="AO5128" s="24"/>
      <c r="AP5128" s="1"/>
    </row>
    <row r="5129" spans="31:42">
      <c r="AE5129" s="21"/>
      <c r="AF5129" s="21"/>
      <c r="AH5129" s="23"/>
      <c r="AK5129" s="17"/>
      <c r="AO5129" s="24"/>
      <c r="AP5129" s="1"/>
    </row>
    <row r="5130" spans="31:42">
      <c r="AE5130" s="21"/>
      <c r="AF5130" s="21"/>
      <c r="AH5130" s="23"/>
      <c r="AK5130" s="17"/>
      <c r="AO5130" s="24"/>
      <c r="AP5130" s="1"/>
    </row>
    <row r="5131" spans="31:42">
      <c r="AE5131" s="21"/>
      <c r="AF5131" s="21"/>
      <c r="AH5131" s="23"/>
      <c r="AK5131" s="17"/>
      <c r="AO5131" s="24"/>
      <c r="AP5131" s="1"/>
    </row>
    <row r="5132" spans="31:42">
      <c r="AE5132" s="21"/>
      <c r="AF5132" s="21"/>
      <c r="AH5132" s="23"/>
      <c r="AK5132" s="17"/>
      <c r="AO5132" s="24"/>
      <c r="AP5132" s="1"/>
    </row>
    <row r="5133" spans="31:42">
      <c r="AE5133" s="21"/>
      <c r="AF5133" s="21"/>
      <c r="AH5133" s="23"/>
      <c r="AK5133" s="17"/>
      <c r="AO5133" s="24"/>
      <c r="AP5133" s="1"/>
    </row>
    <row r="5134" spans="31:42">
      <c r="AE5134" s="21"/>
      <c r="AF5134" s="21"/>
      <c r="AH5134" s="23"/>
      <c r="AK5134" s="17"/>
      <c r="AO5134" s="24"/>
      <c r="AP5134" s="1"/>
    </row>
    <row r="5135" spans="31:42">
      <c r="AE5135" s="21"/>
      <c r="AF5135" s="21"/>
      <c r="AH5135" s="23"/>
      <c r="AK5135" s="17"/>
      <c r="AO5135" s="24"/>
      <c r="AP5135" s="1"/>
    </row>
    <row r="5136" spans="31:42">
      <c r="AE5136" s="21"/>
      <c r="AF5136" s="21"/>
      <c r="AH5136" s="23"/>
      <c r="AK5136" s="17"/>
      <c r="AO5136" s="24"/>
      <c r="AP5136" s="1"/>
    </row>
    <row r="5137" spans="31:42">
      <c r="AE5137" s="21"/>
      <c r="AF5137" s="21"/>
      <c r="AH5137" s="23"/>
      <c r="AK5137" s="17"/>
      <c r="AO5137" s="24"/>
      <c r="AP5137" s="1"/>
    </row>
    <row r="5138" spans="31:42">
      <c r="AE5138" s="21"/>
      <c r="AF5138" s="21"/>
      <c r="AH5138" s="23"/>
      <c r="AK5138" s="17"/>
      <c r="AO5138" s="24"/>
      <c r="AP5138" s="1"/>
    </row>
    <row r="5139" spans="31:42">
      <c r="AE5139" s="21"/>
      <c r="AF5139" s="21"/>
      <c r="AH5139" s="23"/>
      <c r="AK5139" s="17"/>
      <c r="AO5139" s="24"/>
      <c r="AP5139" s="1"/>
    </row>
    <row r="5140" spans="31:42">
      <c r="AE5140" s="21"/>
      <c r="AF5140" s="21"/>
      <c r="AH5140" s="23"/>
      <c r="AK5140" s="17"/>
      <c r="AO5140" s="24"/>
      <c r="AP5140" s="1"/>
    </row>
    <row r="5141" spans="31:42">
      <c r="AE5141" s="21"/>
      <c r="AF5141" s="21"/>
      <c r="AH5141" s="23"/>
      <c r="AK5141" s="17"/>
      <c r="AO5141" s="24"/>
      <c r="AP5141" s="1"/>
    </row>
    <row r="5142" spans="31:42">
      <c r="AE5142" s="21"/>
      <c r="AF5142" s="21"/>
      <c r="AH5142" s="23"/>
      <c r="AK5142" s="17"/>
      <c r="AO5142" s="24"/>
      <c r="AP5142" s="1"/>
    </row>
    <row r="5143" spans="31:42">
      <c r="AE5143" s="21"/>
      <c r="AF5143" s="21"/>
      <c r="AH5143" s="23"/>
      <c r="AK5143" s="17"/>
      <c r="AO5143" s="24"/>
      <c r="AP5143" s="1"/>
    </row>
    <row r="5144" spans="31:42">
      <c r="AE5144" s="21"/>
      <c r="AF5144" s="21"/>
      <c r="AH5144" s="23"/>
      <c r="AK5144" s="17"/>
      <c r="AO5144" s="24"/>
      <c r="AP5144" s="1"/>
    </row>
    <row r="5145" spans="31:42">
      <c r="AE5145" s="21"/>
      <c r="AF5145" s="21"/>
      <c r="AH5145" s="23"/>
      <c r="AK5145" s="17"/>
      <c r="AO5145" s="24"/>
      <c r="AP5145" s="1"/>
    </row>
    <row r="5146" spans="31:42">
      <c r="AE5146" s="21"/>
      <c r="AF5146" s="21"/>
      <c r="AH5146" s="23"/>
      <c r="AK5146" s="17"/>
      <c r="AO5146" s="24"/>
      <c r="AP5146" s="1"/>
    </row>
    <row r="5147" spans="31:42">
      <c r="AE5147" s="21"/>
      <c r="AF5147" s="21"/>
      <c r="AH5147" s="23"/>
      <c r="AK5147" s="17"/>
      <c r="AO5147" s="24"/>
      <c r="AP5147" s="1"/>
    </row>
    <row r="5148" spans="31:42">
      <c r="AE5148" s="21"/>
      <c r="AF5148" s="21"/>
      <c r="AH5148" s="23"/>
      <c r="AK5148" s="17"/>
      <c r="AO5148" s="24"/>
      <c r="AP5148" s="1"/>
    </row>
    <row r="5149" spans="31:42">
      <c r="AE5149" s="21"/>
      <c r="AF5149" s="21"/>
      <c r="AH5149" s="23"/>
      <c r="AK5149" s="17"/>
      <c r="AO5149" s="24"/>
      <c r="AP5149" s="1"/>
    </row>
    <row r="5150" spans="31:42">
      <c r="AE5150" s="21"/>
      <c r="AF5150" s="21"/>
      <c r="AH5150" s="23"/>
      <c r="AK5150" s="17"/>
      <c r="AO5150" s="24"/>
      <c r="AP5150" s="1"/>
    </row>
    <row r="5151" spans="31:42">
      <c r="AE5151" s="21"/>
      <c r="AF5151" s="21"/>
      <c r="AH5151" s="23"/>
      <c r="AK5151" s="17"/>
      <c r="AO5151" s="24"/>
      <c r="AP5151" s="1"/>
    </row>
    <row r="5152" spans="31:42">
      <c r="AE5152" s="21"/>
      <c r="AF5152" s="21"/>
      <c r="AH5152" s="23"/>
      <c r="AK5152" s="17"/>
      <c r="AO5152" s="24"/>
      <c r="AP5152" s="1"/>
    </row>
    <row r="5153" spans="31:42">
      <c r="AE5153" s="21"/>
      <c r="AF5153" s="21"/>
      <c r="AH5153" s="23"/>
      <c r="AK5153" s="17"/>
      <c r="AO5153" s="24"/>
      <c r="AP5153" s="1"/>
    </row>
    <row r="5154" spans="31:42">
      <c r="AE5154" s="21"/>
      <c r="AF5154" s="21"/>
      <c r="AH5154" s="23"/>
      <c r="AK5154" s="17"/>
      <c r="AO5154" s="24"/>
      <c r="AP5154" s="1"/>
    </row>
    <row r="5155" spans="31:42">
      <c r="AE5155" s="21"/>
      <c r="AF5155" s="21"/>
      <c r="AH5155" s="23"/>
      <c r="AK5155" s="17"/>
      <c r="AO5155" s="24"/>
      <c r="AP5155" s="1"/>
    </row>
    <row r="5156" spans="31:42">
      <c r="AE5156" s="21"/>
      <c r="AF5156" s="21"/>
      <c r="AH5156" s="23"/>
      <c r="AK5156" s="17"/>
      <c r="AO5156" s="24"/>
      <c r="AP5156" s="1"/>
    </row>
    <row r="5157" spans="31:42">
      <c r="AE5157" s="21"/>
      <c r="AF5157" s="21"/>
      <c r="AH5157" s="23"/>
      <c r="AK5157" s="17"/>
      <c r="AO5157" s="24"/>
      <c r="AP5157" s="1"/>
    </row>
    <row r="5158" spans="31:42">
      <c r="AE5158" s="21"/>
      <c r="AF5158" s="21"/>
      <c r="AH5158" s="23"/>
      <c r="AK5158" s="17"/>
      <c r="AO5158" s="24"/>
      <c r="AP5158" s="1"/>
    </row>
    <row r="5159" spans="31:42">
      <c r="AE5159" s="21"/>
      <c r="AF5159" s="21"/>
      <c r="AH5159" s="23"/>
      <c r="AK5159" s="17"/>
      <c r="AO5159" s="24"/>
      <c r="AP5159" s="1"/>
    </row>
    <row r="5160" spans="31:42">
      <c r="AE5160" s="21"/>
      <c r="AF5160" s="21"/>
      <c r="AH5160" s="23"/>
      <c r="AK5160" s="17"/>
      <c r="AO5160" s="24"/>
      <c r="AP5160" s="1"/>
    </row>
    <row r="5161" spans="31:42">
      <c r="AE5161" s="21"/>
      <c r="AF5161" s="21"/>
      <c r="AH5161" s="23"/>
      <c r="AK5161" s="17"/>
      <c r="AO5161" s="24"/>
      <c r="AP5161" s="1"/>
    </row>
    <row r="5162" spans="31:42">
      <c r="AE5162" s="21"/>
      <c r="AF5162" s="21"/>
      <c r="AH5162" s="23"/>
      <c r="AK5162" s="17"/>
      <c r="AO5162" s="24"/>
      <c r="AP5162" s="1"/>
    </row>
    <row r="5163" spans="31:42">
      <c r="AE5163" s="21"/>
      <c r="AF5163" s="21"/>
      <c r="AH5163" s="23"/>
      <c r="AK5163" s="17"/>
      <c r="AO5163" s="24"/>
      <c r="AP5163" s="1"/>
    </row>
    <row r="5164" spans="31:42">
      <c r="AE5164" s="21"/>
      <c r="AF5164" s="21"/>
      <c r="AH5164" s="23"/>
      <c r="AK5164" s="17"/>
      <c r="AO5164" s="24"/>
      <c r="AP5164" s="1"/>
    </row>
    <row r="5165" spans="31:42">
      <c r="AE5165" s="21"/>
      <c r="AF5165" s="21"/>
      <c r="AH5165" s="23"/>
      <c r="AK5165" s="17"/>
      <c r="AO5165" s="24"/>
      <c r="AP5165" s="1"/>
    </row>
    <row r="5166" spans="31:42">
      <c r="AE5166" s="21"/>
      <c r="AF5166" s="21"/>
      <c r="AH5166" s="23"/>
      <c r="AK5166" s="17"/>
      <c r="AO5166" s="24"/>
      <c r="AP5166" s="1"/>
    </row>
    <row r="5167" spans="31:42">
      <c r="AE5167" s="21"/>
      <c r="AF5167" s="21"/>
      <c r="AH5167" s="23"/>
      <c r="AK5167" s="17"/>
      <c r="AO5167" s="24"/>
      <c r="AP5167" s="1"/>
    </row>
    <row r="5168" spans="31:42">
      <c r="AE5168" s="21"/>
      <c r="AF5168" s="21"/>
      <c r="AH5168" s="23"/>
      <c r="AK5168" s="17"/>
      <c r="AO5168" s="24"/>
      <c r="AP5168" s="1"/>
    </row>
    <row r="5169" spans="31:42">
      <c r="AE5169" s="21"/>
      <c r="AF5169" s="21"/>
      <c r="AH5169" s="23"/>
      <c r="AK5169" s="17"/>
      <c r="AO5169" s="24"/>
      <c r="AP5169" s="1"/>
    </row>
    <row r="5170" spans="31:42">
      <c r="AE5170" s="21"/>
      <c r="AF5170" s="21"/>
      <c r="AH5170" s="23"/>
      <c r="AK5170" s="17"/>
      <c r="AO5170" s="24"/>
      <c r="AP5170" s="1"/>
    </row>
    <row r="5171" spans="31:42">
      <c r="AE5171" s="21"/>
      <c r="AF5171" s="21"/>
      <c r="AH5171" s="23"/>
      <c r="AK5171" s="17"/>
      <c r="AO5171" s="24"/>
      <c r="AP5171" s="1"/>
    </row>
    <row r="5172" spans="31:42">
      <c r="AE5172" s="21"/>
      <c r="AF5172" s="21"/>
      <c r="AH5172" s="23"/>
      <c r="AK5172" s="17"/>
      <c r="AO5172" s="24"/>
      <c r="AP5172" s="1"/>
    </row>
    <row r="5173" spans="31:42">
      <c r="AE5173" s="21"/>
      <c r="AF5173" s="21"/>
      <c r="AH5173" s="23"/>
      <c r="AK5173" s="17"/>
      <c r="AO5173" s="24"/>
      <c r="AP5173" s="1"/>
    </row>
    <row r="5174" spans="31:42">
      <c r="AE5174" s="21"/>
      <c r="AF5174" s="21"/>
      <c r="AH5174" s="23"/>
      <c r="AK5174" s="17"/>
      <c r="AO5174" s="24"/>
      <c r="AP5174" s="1"/>
    </row>
    <row r="5175" spans="31:42">
      <c r="AE5175" s="21"/>
      <c r="AF5175" s="21"/>
      <c r="AH5175" s="23"/>
      <c r="AK5175" s="17"/>
      <c r="AO5175" s="24"/>
      <c r="AP5175" s="1"/>
    </row>
    <row r="5176" spans="31:42">
      <c r="AE5176" s="21"/>
      <c r="AF5176" s="21"/>
      <c r="AH5176" s="23"/>
      <c r="AK5176" s="17"/>
      <c r="AO5176" s="24"/>
      <c r="AP5176" s="1"/>
    </row>
    <row r="5177" spans="31:42">
      <c r="AE5177" s="21"/>
      <c r="AF5177" s="21"/>
      <c r="AH5177" s="23"/>
      <c r="AK5177" s="17"/>
      <c r="AO5177" s="24"/>
      <c r="AP5177" s="1"/>
    </row>
    <row r="5178" spans="31:42">
      <c r="AE5178" s="21"/>
      <c r="AF5178" s="21"/>
      <c r="AH5178" s="23"/>
      <c r="AK5178" s="17"/>
      <c r="AO5178" s="24"/>
      <c r="AP5178" s="1"/>
    </row>
    <row r="5179" spans="31:42">
      <c r="AE5179" s="21"/>
      <c r="AF5179" s="21"/>
      <c r="AH5179" s="23"/>
      <c r="AK5179" s="17"/>
      <c r="AO5179" s="24"/>
      <c r="AP5179" s="1"/>
    </row>
    <row r="5180" spans="31:42">
      <c r="AE5180" s="21"/>
      <c r="AF5180" s="21"/>
      <c r="AH5180" s="23"/>
      <c r="AK5180" s="17"/>
      <c r="AO5180" s="24"/>
      <c r="AP5180" s="1"/>
    </row>
    <row r="5181" spans="31:42">
      <c r="AE5181" s="21"/>
      <c r="AF5181" s="21"/>
      <c r="AH5181" s="23"/>
      <c r="AK5181" s="17"/>
      <c r="AO5181" s="24"/>
      <c r="AP5181" s="1"/>
    </row>
    <row r="5182" spans="31:42">
      <c r="AE5182" s="21"/>
      <c r="AF5182" s="21"/>
      <c r="AH5182" s="23"/>
      <c r="AK5182" s="17"/>
      <c r="AO5182" s="24"/>
      <c r="AP5182" s="1"/>
    </row>
    <row r="5183" spans="31:42">
      <c r="AE5183" s="21"/>
      <c r="AF5183" s="21"/>
      <c r="AH5183" s="23"/>
      <c r="AK5183" s="17"/>
      <c r="AO5183" s="24"/>
      <c r="AP5183" s="1"/>
    </row>
    <row r="5184" spans="31:42">
      <c r="AE5184" s="21"/>
      <c r="AF5184" s="21"/>
      <c r="AH5184" s="23"/>
      <c r="AK5184" s="17"/>
      <c r="AO5184" s="24"/>
      <c r="AP5184" s="1"/>
    </row>
    <row r="5185" spans="31:42">
      <c r="AE5185" s="21"/>
      <c r="AF5185" s="21"/>
      <c r="AH5185" s="23"/>
      <c r="AK5185" s="17"/>
      <c r="AO5185" s="24"/>
      <c r="AP5185" s="1"/>
    </row>
    <row r="5186" spans="31:42">
      <c r="AE5186" s="21"/>
      <c r="AF5186" s="21"/>
      <c r="AH5186" s="23"/>
      <c r="AK5186" s="17"/>
      <c r="AO5186" s="24"/>
      <c r="AP5186" s="1"/>
    </row>
    <row r="5187" spans="31:42">
      <c r="AE5187" s="21"/>
      <c r="AF5187" s="21"/>
      <c r="AH5187" s="23"/>
      <c r="AK5187" s="17"/>
      <c r="AO5187" s="24"/>
      <c r="AP5187" s="1"/>
    </row>
    <row r="5188" spans="31:42">
      <c r="AE5188" s="21"/>
      <c r="AF5188" s="21"/>
      <c r="AH5188" s="23"/>
      <c r="AK5188" s="17"/>
      <c r="AO5188" s="24"/>
      <c r="AP5188" s="1"/>
    </row>
    <row r="5189" spans="31:42">
      <c r="AE5189" s="21"/>
      <c r="AF5189" s="21"/>
      <c r="AH5189" s="23"/>
      <c r="AK5189" s="17"/>
      <c r="AO5189" s="24"/>
      <c r="AP5189" s="1"/>
    </row>
    <row r="5190" spans="31:42">
      <c r="AE5190" s="21"/>
      <c r="AF5190" s="21"/>
      <c r="AH5190" s="23"/>
      <c r="AK5190" s="17"/>
      <c r="AO5190" s="24"/>
      <c r="AP5190" s="1"/>
    </row>
    <row r="5191" spans="31:42">
      <c r="AE5191" s="21"/>
      <c r="AF5191" s="21"/>
      <c r="AH5191" s="23"/>
      <c r="AK5191" s="17"/>
      <c r="AO5191" s="24"/>
      <c r="AP5191" s="1"/>
    </row>
    <row r="5192" spans="31:42">
      <c r="AE5192" s="21"/>
      <c r="AF5192" s="21"/>
      <c r="AH5192" s="23"/>
      <c r="AK5192" s="17"/>
      <c r="AO5192" s="24"/>
      <c r="AP5192" s="1"/>
    </row>
    <row r="5193" spans="31:42">
      <c r="AE5193" s="21"/>
      <c r="AF5193" s="21"/>
      <c r="AH5193" s="23"/>
      <c r="AK5193" s="17"/>
      <c r="AO5193" s="24"/>
      <c r="AP5193" s="1"/>
    </row>
    <row r="5194" spans="31:42">
      <c r="AE5194" s="21"/>
      <c r="AF5194" s="21"/>
      <c r="AH5194" s="23"/>
      <c r="AK5194" s="17"/>
      <c r="AO5194" s="24"/>
      <c r="AP5194" s="1"/>
    </row>
    <row r="5195" spans="31:42">
      <c r="AE5195" s="21"/>
      <c r="AF5195" s="21"/>
      <c r="AH5195" s="23"/>
      <c r="AK5195" s="17"/>
      <c r="AO5195" s="24"/>
      <c r="AP5195" s="1"/>
    </row>
    <row r="5196" spans="31:42">
      <c r="AE5196" s="21"/>
      <c r="AF5196" s="21"/>
      <c r="AH5196" s="23"/>
      <c r="AK5196" s="17"/>
      <c r="AO5196" s="24"/>
      <c r="AP5196" s="1"/>
    </row>
    <row r="5197" spans="31:42">
      <c r="AE5197" s="21"/>
      <c r="AF5197" s="21"/>
      <c r="AH5197" s="23"/>
      <c r="AK5197" s="17"/>
      <c r="AO5197" s="24"/>
      <c r="AP5197" s="1"/>
    </row>
    <row r="5198" spans="31:42">
      <c r="AE5198" s="21"/>
      <c r="AF5198" s="21"/>
      <c r="AH5198" s="23"/>
      <c r="AK5198" s="17"/>
      <c r="AO5198" s="24"/>
      <c r="AP5198" s="1"/>
    </row>
    <row r="5199" spans="31:42">
      <c r="AE5199" s="21"/>
      <c r="AF5199" s="21"/>
      <c r="AH5199" s="23"/>
      <c r="AK5199" s="17"/>
      <c r="AO5199" s="24"/>
      <c r="AP5199" s="1"/>
    </row>
    <row r="5200" spans="31:42">
      <c r="AE5200" s="21"/>
      <c r="AF5200" s="21"/>
      <c r="AH5200" s="23"/>
      <c r="AK5200" s="17"/>
      <c r="AO5200" s="24"/>
      <c r="AP5200" s="1"/>
    </row>
    <row r="5201" spans="31:42">
      <c r="AE5201" s="21"/>
      <c r="AF5201" s="21"/>
      <c r="AH5201" s="23"/>
      <c r="AK5201" s="17"/>
      <c r="AO5201" s="24"/>
      <c r="AP5201" s="1"/>
    </row>
    <row r="5202" spans="31:42">
      <c r="AE5202" s="21"/>
      <c r="AF5202" s="21"/>
      <c r="AH5202" s="23"/>
      <c r="AK5202" s="17"/>
      <c r="AO5202" s="24"/>
      <c r="AP5202" s="1"/>
    </row>
    <row r="5203" spans="31:42">
      <c r="AE5203" s="21"/>
      <c r="AF5203" s="21"/>
      <c r="AH5203" s="23"/>
      <c r="AK5203" s="17"/>
      <c r="AO5203" s="24"/>
      <c r="AP5203" s="1"/>
    </row>
    <row r="5204" spans="31:42">
      <c r="AE5204" s="21"/>
      <c r="AF5204" s="21"/>
      <c r="AH5204" s="23"/>
      <c r="AK5204" s="17"/>
      <c r="AO5204" s="24"/>
      <c r="AP5204" s="1"/>
    </row>
    <row r="5205" spans="31:42">
      <c r="AE5205" s="21"/>
      <c r="AF5205" s="21"/>
      <c r="AH5205" s="23"/>
      <c r="AK5205" s="17"/>
      <c r="AO5205" s="24"/>
      <c r="AP5205" s="1"/>
    </row>
    <row r="5206" spans="31:42">
      <c r="AE5206" s="21"/>
      <c r="AF5206" s="21"/>
      <c r="AH5206" s="23"/>
      <c r="AK5206" s="17"/>
      <c r="AO5206" s="24"/>
      <c r="AP5206" s="1"/>
    </row>
    <row r="5207" spans="31:42">
      <c r="AE5207" s="21"/>
      <c r="AF5207" s="21"/>
      <c r="AH5207" s="23"/>
      <c r="AK5207" s="17"/>
      <c r="AO5207" s="24"/>
      <c r="AP5207" s="1"/>
    </row>
    <row r="5208" spans="31:42">
      <c r="AE5208" s="21"/>
      <c r="AF5208" s="21"/>
      <c r="AH5208" s="23"/>
      <c r="AK5208" s="17"/>
      <c r="AO5208" s="24"/>
      <c r="AP5208" s="1"/>
    </row>
    <row r="5209" spans="31:42">
      <c r="AE5209" s="21"/>
      <c r="AF5209" s="21"/>
      <c r="AH5209" s="23"/>
      <c r="AK5209" s="17"/>
      <c r="AO5209" s="24"/>
      <c r="AP5209" s="1"/>
    </row>
    <row r="5210" spans="31:42">
      <c r="AE5210" s="21"/>
      <c r="AF5210" s="21"/>
      <c r="AH5210" s="23"/>
      <c r="AK5210" s="17"/>
      <c r="AO5210" s="24"/>
      <c r="AP5210" s="1"/>
    </row>
    <row r="5211" spans="31:42">
      <c r="AE5211" s="21"/>
      <c r="AF5211" s="21"/>
      <c r="AH5211" s="23"/>
      <c r="AK5211" s="17"/>
      <c r="AO5211" s="24"/>
      <c r="AP5211" s="1"/>
    </row>
    <row r="5212" spans="31:42">
      <c r="AE5212" s="21"/>
      <c r="AF5212" s="21"/>
      <c r="AH5212" s="23"/>
      <c r="AK5212" s="17"/>
      <c r="AO5212" s="24"/>
      <c r="AP5212" s="1"/>
    </row>
    <row r="5213" spans="31:42">
      <c r="AE5213" s="21"/>
      <c r="AF5213" s="21"/>
      <c r="AH5213" s="23"/>
      <c r="AK5213" s="17"/>
      <c r="AO5213" s="24"/>
      <c r="AP5213" s="1"/>
    </row>
    <row r="5214" spans="31:42">
      <c r="AE5214" s="21"/>
      <c r="AF5214" s="21"/>
      <c r="AH5214" s="23"/>
      <c r="AK5214" s="17"/>
      <c r="AO5214" s="24"/>
      <c r="AP5214" s="1"/>
    </row>
    <row r="5215" spans="31:42">
      <c r="AE5215" s="21"/>
      <c r="AF5215" s="21"/>
      <c r="AH5215" s="23"/>
      <c r="AK5215" s="17"/>
      <c r="AO5215" s="24"/>
      <c r="AP5215" s="1"/>
    </row>
    <row r="5216" spans="31:42">
      <c r="AE5216" s="21"/>
      <c r="AF5216" s="21"/>
      <c r="AH5216" s="23"/>
      <c r="AK5216" s="17"/>
      <c r="AO5216" s="24"/>
      <c r="AP5216" s="1"/>
    </row>
    <row r="5217" spans="31:42">
      <c r="AE5217" s="21"/>
      <c r="AF5217" s="21"/>
      <c r="AH5217" s="23"/>
      <c r="AK5217" s="17"/>
      <c r="AO5217" s="24"/>
      <c r="AP5217" s="1"/>
    </row>
    <row r="5218" spans="31:42">
      <c r="AE5218" s="21"/>
      <c r="AF5218" s="21"/>
      <c r="AH5218" s="23"/>
      <c r="AK5218" s="17"/>
      <c r="AO5218" s="24"/>
      <c r="AP5218" s="1"/>
    </row>
    <row r="5219" spans="31:42">
      <c r="AE5219" s="21"/>
      <c r="AF5219" s="21"/>
      <c r="AH5219" s="23"/>
      <c r="AK5219" s="17"/>
      <c r="AO5219" s="24"/>
      <c r="AP5219" s="1"/>
    </row>
    <row r="5220" spans="31:42">
      <c r="AE5220" s="21"/>
      <c r="AF5220" s="21"/>
      <c r="AH5220" s="23"/>
      <c r="AK5220" s="17"/>
      <c r="AO5220" s="24"/>
      <c r="AP5220" s="1"/>
    </row>
    <row r="5221" spans="31:42">
      <c r="AE5221" s="21"/>
      <c r="AF5221" s="21"/>
      <c r="AH5221" s="23"/>
      <c r="AK5221" s="17"/>
      <c r="AO5221" s="24"/>
      <c r="AP5221" s="1"/>
    </row>
    <row r="5222" spans="31:42">
      <c r="AE5222" s="21"/>
      <c r="AF5222" s="21"/>
      <c r="AH5222" s="23"/>
      <c r="AK5222" s="17"/>
      <c r="AO5222" s="24"/>
      <c r="AP5222" s="1"/>
    </row>
    <row r="5223" spans="31:42">
      <c r="AE5223" s="21"/>
      <c r="AF5223" s="21"/>
      <c r="AH5223" s="23"/>
      <c r="AK5223" s="17"/>
      <c r="AO5223" s="24"/>
      <c r="AP5223" s="1"/>
    </row>
    <row r="5224" spans="31:42">
      <c r="AE5224" s="21"/>
      <c r="AF5224" s="21"/>
      <c r="AH5224" s="23"/>
      <c r="AK5224" s="17"/>
      <c r="AO5224" s="24"/>
      <c r="AP5224" s="1"/>
    </row>
    <row r="5225" spans="31:42">
      <c r="AE5225" s="21"/>
      <c r="AF5225" s="21"/>
      <c r="AH5225" s="23"/>
      <c r="AK5225" s="17"/>
      <c r="AO5225" s="24"/>
      <c r="AP5225" s="1"/>
    </row>
    <row r="5226" spans="31:42">
      <c r="AE5226" s="21"/>
      <c r="AF5226" s="21"/>
      <c r="AH5226" s="23"/>
      <c r="AK5226" s="17"/>
      <c r="AO5226" s="24"/>
      <c r="AP5226" s="1"/>
    </row>
    <row r="5227" spans="31:42">
      <c r="AE5227" s="21"/>
      <c r="AF5227" s="21"/>
      <c r="AH5227" s="23"/>
      <c r="AK5227" s="17"/>
      <c r="AO5227" s="24"/>
      <c r="AP5227" s="1"/>
    </row>
    <row r="5228" spans="31:42">
      <c r="AE5228" s="21"/>
      <c r="AF5228" s="21"/>
      <c r="AH5228" s="23"/>
      <c r="AK5228" s="17"/>
      <c r="AO5228" s="24"/>
      <c r="AP5228" s="1"/>
    </row>
    <row r="5229" spans="31:42">
      <c r="AE5229" s="21"/>
      <c r="AF5229" s="21"/>
      <c r="AH5229" s="23"/>
      <c r="AK5229" s="17"/>
      <c r="AO5229" s="24"/>
      <c r="AP5229" s="1"/>
    </row>
    <row r="5230" spans="31:42">
      <c r="AE5230" s="21"/>
      <c r="AF5230" s="21"/>
      <c r="AH5230" s="23"/>
      <c r="AK5230" s="17"/>
      <c r="AO5230" s="24"/>
      <c r="AP5230" s="1"/>
    </row>
    <row r="5231" spans="31:42">
      <c r="AE5231" s="21"/>
      <c r="AF5231" s="21"/>
      <c r="AH5231" s="23"/>
      <c r="AK5231" s="17"/>
      <c r="AO5231" s="24"/>
      <c r="AP5231" s="1"/>
    </row>
    <row r="5232" spans="31:42">
      <c r="AE5232" s="21"/>
      <c r="AF5232" s="21"/>
      <c r="AH5232" s="23"/>
      <c r="AK5232" s="17"/>
      <c r="AO5232" s="24"/>
      <c r="AP5232" s="1"/>
    </row>
    <row r="5233" spans="31:42">
      <c r="AE5233" s="21"/>
      <c r="AF5233" s="21"/>
      <c r="AH5233" s="23"/>
      <c r="AK5233" s="17"/>
      <c r="AO5233" s="24"/>
      <c r="AP5233" s="1"/>
    </row>
    <row r="5234" spans="31:42">
      <c r="AE5234" s="21"/>
      <c r="AF5234" s="21"/>
      <c r="AH5234" s="23"/>
      <c r="AK5234" s="17"/>
      <c r="AO5234" s="24"/>
      <c r="AP5234" s="1"/>
    </row>
    <row r="5235" spans="31:42">
      <c r="AE5235" s="21"/>
      <c r="AF5235" s="21"/>
      <c r="AH5235" s="23"/>
      <c r="AK5235" s="17"/>
      <c r="AO5235" s="24"/>
      <c r="AP5235" s="1"/>
    </row>
    <row r="5236" spans="31:42">
      <c r="AE5236" s="21"/>
      <c r="AF5236" s="21"/>
      <c r="AH5236" s="23"/>
      <c r="AK5236" s="17"/>
      <c r="AO5236" s="24"/>
      <c r="AP5236" s="1"/>
    </row>
    <row r="5237" spans="31:42">
      <c r="AE5237" s="21"/>
      <c r="AF5237" s="21"/>
      <c r="AH5237" s="23"/>
      <c r="AK5237" s="17"/>
      <c r="AO5237" s="24"/>
      <c r="AP5237" s="1"/>
    </row>
    <row r="5238" spans="31:42">
      <c r="AE5238" s="21"/>
      <c r="AF5238" s="21"/>
      <c r="AH5238" s="23"/>
      <c r="AK5238" s="17"/>
      <c r="AO5238" s="24"/>
      <c r="AP5238" s="1"/>
    </row>
    <row r="5239" spans="31:42">
      <c r="AE5239" s="21"/>
      <c r="AF5239" s="21"/>
      <c r="AH5239" s="23"/>
      <c r="AK5239" s="17"/>
      <c r="AO5239" s="24"/>
      <c r="AP5239" s="1"/>
    </row>
    <row r="5240" spans="31:42">
      <c r="AE5240" s="21"/>
      <c r="AF5240" s="21"/>
      <c r="AH5240" s="23"/>
      <c r="AK5240" s="17"/>
      <c r="AO5240" s="24"/>
      <c r="AP5240" s="1"/>
    </row>
    <row r="5241" spans="31:42">
      <c r="AE5241" s="21"/>
      <c r="AF5241" s="21"/>
      <c r="AH5241" s="23"/>
      <c r="AK5241" s="17"/>
      <c r="AO5241" s="24"/>
      <c r="AP5241" s="1"/>
    </row>
    <row r="5242" spans="31:42">
      <c r="AE5242" s="21"/>
      <c r="AF5242" s="21"/>
      <c r="AH5242" s="23"/>
      <c r="AK5242" s="17"/>
      <c r="AO5242" s="24"/>
      <c r="AP5242" s="1"/>
    </row>
    <row r="5243" spans="31:42">
      <c r="AE5243" s="21"/>
      <c r="AF5243" s="21"/>
      <c r="AH5243" s="23"/>
      <c r="AK5243" s="17"/>
      <c r="AO5243" s="24"/>
      <c r="AP5243" s="1"/>
    </row>
    <row r="5244" spans="31:42">
      <c r="AE5244" s="21"/>
      <c r="AF5244" s="21"/>
      <c r="AH5244" s="23"/>
      <c r="AK5244" s="17"/>
      <c r="AO5244" s="24"/>
      <c r="AP5244" s="1"/>
    </row>
    <row r="5245" spans="31:42">
      <c r="AE5245" s="21"/>
      <c r="AF5245" s="21"/>
      <c r="AH5245" s="23"/>
      <c r="AK5245" s="17"/>
      <c r="AO5245" s="24"/>
      <c r="AP5245" s="1"/>
    </row>
    <row r="5246" spans="31:42">
      <c r="AE5246" s="21"/>
      <c r="AF5246" s="21"/>
      <c r="AH5246" s="23"/>
      <c r="AK5246" s="17"/>
      <c r="AO5246" s="24"/>
      <c r="AP5246" s="1"/>
    </row>
    <row r="5247" spans="31:42">
      <c r="AE5247" s="21"/>
      <c r="AF5247" s="21"/>
      <c r="AH5247" s="23"/>
      <c r="AK5247" s="17"/>
      <c r="AO5247" s="24"/>
      <c r="AP5247" s="1"/>
    </row>
    <row r="5248" spans="31:42">
      <c r="AE5248" s="21"/>
      <c r="AF5248" s="21"/>
      <c r="AH5248" s="23"/>
      <c r="AK5248" s="17"/>
      <c r="AO5248" s="24"/>
      <c r="AP5248" s="1"/>
    </row>
    <row r="5249" spans="31:42">
      <c r="AE5249" s="21"/>
      <c r="AF5249" s="21"/>
      <c r="AH5249" s="23"/>
      <c r="AK5249" s="17"/>
      <c r="AO5249" s="24"/>
      <c r="AP5249" s="1"/>
    </row>
    <row r="5250" spans="31:42">
      <c r="AE5250" s="21"/>
      <c r="AF5250" s="21"/>
      <c r="AH5250" s="23"/>
      <c r="AK5250" s="17"/>
      <c r="AO5250" s="24"/>
      <c r="AP5250" s="1"/>
    </row>
    <row r="5251" spans="31:42">
      <c r="AE5251" s="21"/>
      <c r="AF5251" s="21"/>
      <c r="AH5251" s="23"/>
      <c r="AK5251" s="17"/>
      <c r="AO5251" s="24"/>
      <c r="AP5251" s="1"/>
    </row>
    <row r="5252" spans="31:42">
      <c r="AE5252" s="21"/>
      <c r="AF5252" s="21"/>
      <c r="AH5252" s="23"/>
      <c r="AK5252" s="17"/>
      <c r="AO5252" s="24"/>
      <c r="AP5252" s="1"/>
    </row>
    <row r="5253" spans="31:42">
      <c r="AE5253" s="21"/>
      <c r="AF5253" s="21"/>
      <c r="AH5253" s="23"/>
      <c r="AK5253" s="17"/>
      <c r="AO5253" s="24"/>
      <c r="AP5253" s="1"/>
    </row>
    <row r="5254" spans="31:42">
      <c r="AE5254" s="21"/>
      <c r="AF5254" s="21"/>
      <c r="AH5254" s="23"/>
      <c r="AK5254" s="17"/>
      <c r="AO5254" s="24"/>
      <c r="AP5254" s="1"/>
    </row>
    <row r="5255" spans="31:42">
      <c r="AE5255" s="21"/>
      <c r="AF5255" s="21"/>
      <c r="AH5255" s="23"/>
      <c r="AK5255" s="17"/>
      <c r="AO5255" s="24"/>
      <c r="AP5255" s="1"/>
    </row>
    <row r="5256" spans="31:42">
      <c r="AE5256" s="21"/>
      <c r="AF5256" s="21"/>
      <c r="AH5256" s="23"/>
      <c r="AK5256" s="17"/>
      <c r="AO5256" s="24"/>
      <c r="AP5256" s="1"/>
    </row>
    <row r="5257" spans="31:42">
      <c r="AE5257" s="21"/>
      <c r="AF5257" s="21"/>
      <c r="AH5257" s="23"/>
      <c r="AK5257" s="17"/>
      <c r="AO5257" s="24"/>
      <c r="AP5257" s="1"/>
    </row>
    <row r="5258" spans="31:42">
      <c r="AE5258" s="21"/>
      <c r="AF5258" s="21"/>
      <c r="AH5258" s="23"/>
      <c r="AK5258" s="17"/>
      <c r="AO5258" s="24"/>
      <c r="AP5258" s="1"/>
    </row>
    <row r="5259" spans="31:42">
      <c r="AE5259" s="21"/>
      <c r="AF5259" s="21"/>
      <c r="AH5259" s="23"/>
      <c r="AK5259" s="17"/>
      <c r="AO5259" s="24"/>
      <c r="AP5259" s="1"/>
    </row>
    <row r="5260" spans="31:42">
      <c r="AE5260" s="21"/>
      <c r="AF5260" s="21"/>
      <c r="AH5260" s="23"/>
      <c r="AK5260" s="17"/>
      <c r="AO5260" s="24"/>
      <c r="AP5260" s="1"/>
    </row>
    <row r="5261" spans="31:42">
      <c r="AE5261" s="21"/>
      <c r="AF5261" s="21"/>
      <c r="AH5261" s="23"/>
      <c r="AK5261" s="17"/>
      <c r="AO5261" s="24"/>
      <c r="AP5261" s="1"/>
    </row>
    <row r="5262" spans="31:42">
      <c r="AE5262" s="21"/>
      <c r="AF5262" s="21"/>
      <c r="AH5262" s="23"/>
      <c r="AK5262" s="17"/>
      <c r="AO5262" s="24"/>
      <c r="AP5262" s="1"/>
    </row>
    <row r="5263" spans="31:42">
      <c r="AE5263" s="21"/>
      <c r="AF5263" s="21"/>
      <c r="AH5263" s="23"/>
      <c r="AK5263" s="17"/>
      <c r="AO5263" s="24"/>
      <c r="AP5263" s="1"/>
    </row>
    <row r="5264" spans="31:42">
      <c r="AE5264" s="21"/>
      <c r="AF5264" s="21"/>
      <c r="AH5264" s="23"/>
      <c r="AK5264" s="17"/>
      <c r="AO5264" s="24"/>
      <c r="AP5264" s="1"/>
    </row>
    <row r="5265" spans="31:42">
      <c r="AE5265" s="21"/>
      <c r="AF5265" s="21"/>
      <c r="AH5265" s="23"/>
      <c r="AK5265" s="17"/>
      <c r="AO5265" s="24"/>
      <c r="AP5265" s="1"/>
    </row>
    <row r="5266" spans="31:42">
      <c r="AE5266" s="21"/>
      <c r="AF5266" s="21"/>
      <c r="AH5266" s="23"/>
      <c r="AK5266" s="17"/>
      <c r="AO5266" s="24"/>
      <c r="AP5266" s="1"/>
    </row>
    <row r="5267" spans="31:42">
      <c r="AE5267" s="21"/>
      <c r="AF5267" s="21"/>
      <c r="AH5267" s="23"/>
      <c r="AK5267" s="17"/>
      <c r="AO5267" s="24"/>
      <c r="AP5267" s="1"/>
    </row>
    <row r="5268" spans="31:42">
      <c r="AE5268" s="21"/>
      <c r="AF5268" s="21"/>
      <c r="AH5268" s="23"/>
      <c r="AK5268" s="17"/>
      <c r="AO5268" s="24"/>
      <c r="AP5268" s="1"/>
    </row>
    <row r="5269" spans="31:42">
      <c r="AE5269" s="21"/>
      <c r="AF5269" s="21"/>
      <c r="AH5269" s="23"/>
      <c r="AK5269" s="17"/>
      <c r="AO5269" s="24"/>
      <c r="AP5269" s="1"/>
    </row>
    <row r="5270" spans="31:42">
      <c r="AE5270" s="21"/>
      <c r="AF5270" s="21"/>
      <c r="AH5270" s="23"/>
      <c r="AK5270" s="17"/>
      <c r="AO5270" s="24"/>
      <c r="AP5270" s="1"/>
    </row>
    <row r="5271" spans="31:42">
      <c r="AE5271" s="21"/>
      <c r="AF5271" s="21"/>
      <c r="AH5271" s="23"/>
      <c r="AK5271" s="17"/>
      <c r="AO5271" s="24"/>
      <c r="AP5271" s="1"/>
    </row>
    <row r="5272" spans="31:42">
      <c r="AE5272" s="21"/>
      <c r="AF5272" s="21"/>
      <c r="AH5272" s="23"/>
      <c r="AK5272" s="17"/>
      <c r="AO5272" s="24"/>
      <c r="AP5272" s="1"/>
    </row>
    <row r="5273" spans="31:42">
      <c r="AE5273" s="21"/>
      <c r="AF5273" s="21"/>
      <c r="AH5273" s="23"/>
      <c r="AK5273" s="17"/>
      <c r="AO5273" s="24"/>
      <c r="AP5273" s="1"/>
    </row>
    <row r="5274" spans="31:42">
      <c r="AE5274" s="21"/>
      <c r="AF5274" s="21"/>
      <c r="AH5274" s="23"/>
      <c r="AK5274" s="17"/>
      <c r="AO5274" s="24"/>
      <c r="AP5274" s="1"/>
    </row>
    <row r="5275" spans="31:42">
      <c r="AE5275" s="21"/>
      <c r="AF5275" s="21"/>
      <c r="AH5275" s="23"/>
      <c r="AK5275" s="17"/>
      <c r="AO5275" s="24"/>
      <c r="AP5275" s="1"/>
    </row>
    <row r="5276" spans="31:42">
      <c r="AE5276" s="21"/>
      <c r="AF5276" s="21"/>
      <c r="AH5276" s="23"/>
      <c r="AK5276" s="17"/>
      <c r="AO5276" s="24"/>
      <c r="AP5276" s="1"/>
    </row>
    <row r="5277" spans="31:42">
      <c r="AE5277" s="21"/>
      <c r="AF5277" s="21"/>
      <c r="AH5277" s="23"/>
      <c r="AK5277" s="17"/>
      <c r="AO5277" s="24"/>
      <c r="AP5277" s="1"/>
    </row>
    <row r="5278" spans="31:42">
      <c r="AE5278" s="21"/>
      <c r="AF5278" s="21"/>
      <c r="AH5278" s="23"/>
      <c r="AK5278" s="17"/>
      <c r="AO5278" s="24"/>
      <c r="AP5278" s="1"/>
    </row>
    <row r="5279" spans="31:42">
      <c r="AE5279" s="21"/>
      <c r="AF5279" s="21"/>
      <c r="AH5279" s="23"/>
      <c r="AK5279" s="17"/>
      <c r="AO5279" s="24"/>
      <c r="AP5279" s="1"/>
    </row>
    <row r="5280" spans="31:42">
      <c r="AE5280" s="21"/>
      <c r="AF5280" s="21"/>
      <c r="AH5280" s="23"/>
      <c r="AK5280" s="17"/>
      <c r="AO5280" s="24"/>
      <c r="AP5280" s="1"/>
    </row>
    <row r="5281" spans="31:42">
      <c r="AE5281" s="21"/>
      <c r="AF5281" s="21"/>
      <c r="AH5281" s="23"/>
      <c r="AK5281" s="17"/>
      <c r="AO5281" s="24"/>
      <c r="AP5281" s="1"/>
    </row>
    <row r="5282" spans="31:42">
      <c r="AE5282" s="21"/>
      <c r="AF5282" s="21"/>
      <c r="AH5282" s="23"/>
      <c r="AK5282" s="17"/>
      <c r="AO5282" s="24"/>
      <c r="AP5282" s="1"/>
    </row>
    <row r="5283" spans="31:42">
      <c r="AE5283" s="21"/>
      <c r="AF5283" s="21"/>
      <c r="AH5283" s="23"/>
      <c r="AK5283" s="17"/>
      <c r="AO5283" s="24"/>
      <c r="AP5283" s="1"/>
    </row>
    <row r="5284" spans="31:42">
      <c r="AE5284" s="21"/>
      <c r="AF5284" s="21"/>
      <c r="AH5284" s="23"/>
      <c r="AK5284" s="17"/>
      <c r="AO5284" s="24"/>
      <c r="AP5284" s="1"/>
    </row>
    <row r="5285" spans="31:42">
      <c r="AE5285" s="21"/>
      <c r="AF5285" s="21"/>
      <c r="AH5285" s="23"/>
      <c r="AK5285" s="17"/>
      <c r="AO5285" s="24"/>
      <c r="AP5285" s="1"/>
    </row>
    <row r="5286" spans="31:42">
      <c r="AE5286" s="21"/>
      <c r="AF5286" s="21"/>
      <c r="AH5286" s="23"/>
      <c r="AK5286" s="17"/>
      <c r="AO5286" s="24"/>
      <c r="AP5286" s="1"/>
    </row>
    <row r="5287" spans="31:42">
      <c r="AE5287" s="21"/>
      <c r="AF5287" s="21"/>
      <c r="AH5287" s="23"/>
      <c r="AK5287" s="17"/>
      <c r="AO5287" s="24"/>
      <c r="AP5287" s="1"/>
    </row>
    <row r="5288" spans="31:42">
      <c r="AE5288" s="21"/>
      <c r="AF5288" s="21"/>
      <c r="AH5288" s="23"/>
      <c r="AK5288" s="17"/>
      <c r="AO5288" s="24"/>
      <c r="AP5288" s="1"/>
    </row>
    <row r="5289" spans="31:42">
      <c r="AE5289" s="21"/>
      <c r="AF5289" s="21"/>
      <c r="AH5289" s="23"/>
      <c r="AK5289" s="17"/>
      <c r="AO5289" s="24"/>
      <c r="AP5289" s="1"/>
    </row>
    <row r="5290" spans="31:42">
      <c r="AE5290" s="21"/>
      <c r="AF5290" s="21"/>
      <c r="AH5290" s="23"/>
      <c r="AK5290" s="17"/>
      <c r="AO5290" s="24"/>
      <c r="AP5290" s="1"/>
    </row>
    <row r="5291" spans="31:42">
      <c r="AE5291" s="21"/>
      <c r="AF5291" s="21"/>
      <c r="AH5291" s="23"/>
      <c r="AK5291" s="17"/>
      <c r="AO5291" s="24"/>
      <c r="AP5291" s="1"/>
    </row>
    <row r="5292" spans="31:42">
      <c r="AE5292" s="21"/>
      <c r="AF5292" s="21"/>
      <c r="AH5292" s="23"/>
      <c r="AK5292" s="17"/>
      <c r="AO5292" s="24"/>
      <c r="AP5292" s="1"/>
    </row>
    <row r="5293" spans="31:42">
      <c r="AE5293" s="21"/>
      <c r="AF5293" s="21"/>
      <c r="AH5293" s="23"/>
      <c r="AK5293" s="17"/>
      <c r="AO5293" s="24"/>
      <c r="AP5293" s="1"/>
    </row>
    <row r="5294" spans="31:42">
      <c r="AE5294" s="21"/>
      <c r="AF5294" s="21"/>
      <c r="AH5294" s="23"/>
      <c r="AK5294" s="17"/>
      <c r="AO5294" s="24"/>
      <c r="AP5294" s="1"/>
    </row>
    <row r="5295" spans="31:42">
      <c r="AE5295" s="21"/>
      <c r="AF5295" s="21"/>
      <c r="AH5295" s="23"/>
      <c r="AK5295" s="17"/>
      <c r="AO5295" s="24"/>
      <c r="AP5295" s="1"/>
    </row>
    <row r="5296" spans="31:42">
      <c r="AE5296" s="21"/>
      <c r="AF5296" s="21"/>
      <c r="AH5296" s="23"/>
      <c r="AK5296" s="17"/>
      <c r="AO5296" s="24"/>
      <c r="AP5296" s="1"/>
    </row>
    <row r="5297" spans="31:42">
      <c r="AE5297" s="21"/>
      <c r="AF5297" s="21"/>
      <c r="AH5297" s="23"/>
      <c r="AK5297" s="17"/>
      <c r="AO5297" s="24"/>
      <c r="AP5297" s="1"/>
    </row>
    <row r="5298" spans="31:42">
      <c r="AE5298" s="21"/>
      <c r="AF5298" s="21"/>
      <c r="AH5298" s="23"/>
      <c r="AK5298" s="17"/>
      <c r="AO5298" s="24"/>
      <c r="AP5298" s="1"/>
    </row>
    <row r="5299" spans="31:42">
      <c r="AE5299" s="21"/>
      <c r="AF5299" s="21"/>
      <c r="AH5299" s="23"/>
      <c r="AK5299" s="17"/>
      <c r="AO5299" s="24"/>
      <c r="AP5299" s="1"/>
    </row>
    <row r="5300" spans="31:42">
      <c r="AE5300" s="21"/>
      <c r="AF5300" s="21"/>
      <c r="AH5300" s="23"/>
      <c r="AK5300" s="17"/>
      <c r="AO5300" s="24"/>
      <c r="AP5300" s="1"/>
    </row>
    <row r="5301" spans="31:42">
      <c r="AE5301" s="21"/>
      <c r="AF5301" s="21"/>
      <c r="AH5301" s="23"/>
      <c r="AK5301" s="17"/>
      <c r="AO5301" s="24"/>
      <c r="AP5301" s="1"/>
    </row>
    <row r="5302" spans="31:42">
      <c r="AE5302" s="21"/>
      <c r="AF5302" s="21"/>
      <c r="AH5302" s="23"/>
      <c r="AK5302" s="17"/>
      <c r="AO5302" s="24"/>
      <c r="AP5302" s="1"/>
    </row>
    <row r="5303" spans="31:42">
      <c r="AE5303" s="21"/>
      <c r="AF5303" s="21"/>
      <c r="AH5303" s="23"/>
      <c r="AK5303" s="17"/>
      <c r="AO5303" s="24"/>
      <c r="AP5303" s="1"/>
    </row>
    <row r="5304" spans="31:42">
      <c r="AE5304" s="21"/>
      <c r="AF5304" s="21"/>
      <c r="AH5304" s="23"/>
      <c r="AK5304" s="17"/>
      <c r="AO5304" s="24"/>
      <c r="AP5304" s="1"/>
    </row>
    <row r="5305" spans="31:42">
      <c r="AE5305" s="21"/>
      <c r="AF5305" s="21"/>
      <c r="AH5305" s="23"/>
      <c r="AK5305" s="17"/>
      <c r="AO5305" s="24"/>
      <c r="AP5305" s="1"/>
    </row>
    <row r="5306" spans="31:42">
      <c r="AE5306" s="21"/>
      <c r="AF5306" s="21"/>
      <c r="AH5306" s="23"/>
      <c r="AK5306" s="17"/>
      <c r="AO5306" s="24"/>
      <c r="AP5306" s="1"/>
    </row>
    <row r="5307" spans="31:42">
      <c r="AE5307" s="21"/>
      <c r="AF5307" s="21"/>
      <c r="AH5307" s="23"/>
      <c r="AK5307" s="17"/>
      <c r="AO5307" s="24"/>
      <c r="AP5307" s="1"/>
    </row>
    <row r="5308" spans="31:42">
      <c r="AE5308" s="21"/>
      <c r="AF5308" s="21"/>
      <c r="AH5308" s="23"/>
      <c r="AK5308" s="17"/>
      <c r="AO5308" s="24"/>
      <c r="AP5308" s="1"/>
    </row>
    <row r="5309" spans="31:42">
      <c r="AE5309" s="21"/>
      <c r="AF5309" s="21"/>
      <c r="AH5309" s="23"/>
      <c r="AK5309" s="17"/>
      <c r="AO5309" s="24"/>
      <c r="AP5309" s="1"/>
    </row>
    <row r="5310" spans="31:42">
      <c r="AE5310" s="21"/>
      <c r="AF5310" s="21"/>
      <c r="AH5310" s="23"/>
      <c r="AK5310" s="17"/>
      <c r="AO5310" s="24"/>
      <c r="AP5310" s="1"/>
    </row>
    <row r="5311" spans="31:42">
      <c r="AE5311" s="21"/>
      <c r="AF5311" s="21"/>
      <c r="AH5311" s="23"/>
      <c r="AK5311" s="17"/>
      <c r="AO5311" s="24"/>
      <c r="AP5311" s="1"/>
    </row>
    <row r="5312" spans="31:42">
      <c r="AE5312" s="21"/>
      <c r="AF5312" s="21"/>
      <c r="AH5312" s="23"/>
      <c r="AK5312" s="17"/>
      <c r="AO5312" s="24"/>
      <c r="AP5312" s="1"/>
    </row>
    <row r="5313" spans="31:42">
      <c r="AE5313" s="21"/>
      <c r="AF5313" s="21"/>
      <c r="AH5313" s="23"/>
      <c r="AK5313" s="17"/>
      <c r="AO5313" s="24"/>
      <c r="AP5313" s="1"/>
    </row>
    <row r="5314" spans="31:42">
      <c r="AE5314" s="21"/>
      <c r="AF5314" s="21"/>
      <c r="AH5314" s="23"/>
      <c r="AK5314" s="17"/>
      <c r="AO5314" s="24"/>
      <c r="AP5314" s="1"/>
    </row>
    <row r="5315" spans="31:42">
      <c r="AE5315" s="21"/>
      <c r="AF5315" s="21"/>
      <c r="AH5315" s="23"/>
      <c r="AK5315" s="17"/>
      <c r="AO5315" s="24"/>
      <c r="AP5315" s="1"/>
    </row>
    <row r="5316" spans="31:42">
      <c r="AE5316" s="21"/>
      <c r="AF5316" s="21"/>
      <c r="AH5316" s="23"/>
      <c r="AK5316" s="17"/>
      <c r="AO5316" s="24"/>
      <c r="AP5316" s="1"/>
    </row>
    <row r="5317" spans="31:42">
      <c r="AE5317" s="21"/>
      <c r="AF5317" s="21"/>
      <c r="AH5317" s="23"/>
      <c r="AK5317" s="17"/>
      <c r="AO5317" s="24"/>
      <c r="AP5317" s="1"/>
    </row>
    <row r="5318" spans="31:42">
      <c r="AE5318" s="21"/>
      <c r="AF5318" s="21"/>
      <c r="AH5318" s="23"/>
      <c r="AK5318" s="17"/>
      <c r="AO5318" s="24"/>
      <c r="AP5318" s="1"/>
    </row>
    <row r="5319" spans="31:42">
      <c r="AE5319" s="21"/>
      <c r="AF5319" s="21"/>
      <c r="AH5319" s="23"/>
      <c r="AK5319" s="17"/>
      <c r="AO5319" s="24"/>
      <c r="AP5319" s="1"/>
    </row>
    <row r="5320" spans="31:42">
      <c r="AE5320" s="21"/>
      <c r="AF5320" s="21"/>
      <c r="AH5320" s="23"/>
      <c r="AK5320" s="17"/>
      <c r="AO5320" s="24"/>
      <c r="AP5320" s="1"/>
    </row>
    <row r="5321" spans="31:42">
      <c r="AE5321" s="21"/>
      <c r="AF5321" s="21"/>
      <c r="AH5321" s="23"/>
      <c r="AK5321" s="17"/>
      <c r="AO5321" s="24"/>
      <c r="AP5321" s="1"/>
    </row>
    <row r="5322" spans="31:42">
      <c r="AE5322" s="21"/>
      <c r="AF5322" s="21"/>
      <c r="AH5322" s="23"/>
      <c r="AK5322" s="17"/>
      <c r="AO5322" s="24"/>
      <c r="AP5322" s="1"/>
    </row>
    <row r="5323" spans="31:42">
      <c r="AE5323" s="21"/>
      <c r="AF5323" s="21"/>
      <c r="AH5323" s="23"/>
      <c r="AK5323" s="17"/>
      <c r="AO5323" s="24"/>
      <c r="AP5323" s="1"/>
    </row>
    <row r="5324" spans="31:42">
      <c r="AE5324" s="21"/>
      <c r="AF5324" s="21"/>
      <c r="AH5324" s="23"/>
      <c r="AK5324" s="17"/>
      <c r="AO5324" s="24"/>
      <c r="AP5324" s="1"/>
    </row>
    <row r="5325" spans="31:42">
      <c r="AE5325" s="21"/>
      <c r="AF5325" s="21"/>
      <c r="AH5325" s="23"/>
      <c r="AK5325" s="17"/>
      <c r="AO5325" s="24"/>
      <c r="AP5325" s="1"/>
    </row>
    <row r="5326" spans="31:42">
      <c r="AE5326" s="21"/>
      <c r="AF5326" s="21"/>
      <c r="AH5326" s="23"/>
      <c r="AK5326" s="17"/>
      <c r="AO5326" s="24"/>
      <c r="AP5326" s="1"/>
    </row>
    <row r="5327" spans="31:42">
      <c r="AE5327" s="21"/>
      <c r="AF5327" s="21"/>
      <c r="AH5327" s="23"/>
      <c r="AK5327" s="17"/>
      <c r="AO5327" s="24"/>
      <c r="AP5327" s="1"/>
    </row>
    <row r="5328" spans="31:42">
      <c r="AE5328" s="21"/>
      <c r="AF5328" s="21"/>
      <c r="AH5328" s="23"/>
      <c r="AK5328" s="17"/>
      <c r="AO5328" s="24"/>
      <c r="AP5328" s="1"/>
    </row>
    <row r="5329" spans="31:42">
      <c r="AE5329" s="21"/>
      <c r="AF5329" s="21"/>
      <c r="AH5329" s="23"/>
      <c r="AK5329" s="17"/>
      <c r="AO5329" s="24"/>
      <c r="AP5329" s="1"/>
    </row>
    <row r="5330" spans="31:42">
      <c r="AE5330" s="21"/>
      <c r="AF5330" s="21"/>
      <c r="AH5330" s="23"/>
      <c r="AK5330" s="17"/>
      <c r="AO5330" s="24"/>
      <c r="AP5330" s="1"/>
    </row>
    <row r="5331" spans="31:42">
      <c r="AE5331" s="21"/>
      <c r="AF5331" s="21"/>
      <c r="AH5331" s="23"/>
      <c r="AK5331" s="17"/>
      <c r="AO5331" s="24"/>
      <c r="AP5331" s="1"/>
    </row>
    <row r="5332" spans="31:42">
      <c r="AE5332" s="21"/>
      <c r="AF5332" s="21"/>
      <c r="AH5332" s="23"/>
      <c r="AK5332" s="17"/>
      <c r="AO5332" s="24"/>
      <c r="AP5332" s="1"/>
    </row>
    <row r="5333" spans="31:42">
      <c r="AE5333" s="21"/>
      <c r="AF5333" s="21"/>
      <c r="AH5333" s="23"/>
      <c r="AK5333" s="17"/>
      <c r="AO5333" s="24"/>
      <c r="AP5333" s="1"/>
    </row>
    <row r="5334" spans="31:42">
      <c r="AE5334" s="21"/>
      <c r="AF5334" s="21"/>
      <c r="AH5334" s="23"/>
      <c r="AK5334" s="17"/>
      <c r="AO5334" s="24"/>
      <c r="AP5334" s="1"/>
    </row>
    <row r="5335" spans="31:42">
      <c r="AE5335" s="21"/>
      <c r="AF5335" s="21"/>
      <c r="AH5335" s="23"/>
      <c r="AK5335" s="17"/>
      <c r="AO5335" s="24"/>
      <c r="AP5335" s="1"/>
    </row>
    <row r="5336" spans="31:42">
      <c r="AE5336" s="21"/>
      <c r="AF5336" s="21"/>
      <c r="AH5336" s="23"/>
      <c r="AK5336" s="17"/>
      <c r="AO5336" s="24"/>
      <c r="AP5336" s="1"/>
    </row>
    <row r="5337" spans="31:42">
      <c r="AE5337" s="21"/>
      <c r="AF5337" s="21"/>
      <c r="AH5337" s="23"/>
      <c r="AK5337" s="17"/>
      <c r="AO5337" s="24"/>
      <c r="AP5337" s="1"/>
    </row>
    <row r="5338" spans="31:42">
      <c r="AE5338" s="21"/>
      <c r="AF5338" s="21"/>
      <c r="AH5338" s="23"/>
      <c r="AK5338" s="17"/>
      <c r="AO5338" s="24"/>
      <c r="AP5338" s="1"/>
    </row>
    <row r="5339" spans="31:42">
      <c r="AE5339" s="21"/>
      <c r="AF5339" s="21"/>
      <c r="AH5339" s="23"/>
      <c r="AK5339" s="17"/>
      <c r="AO5339" s="24"/>
      <c r="AP5339" s="1"/>
    </row>
    <row r="5340" spans="31:42">
      <c r="AE5340" s="21"/>
      <c r="AF5340" s="21"/>
      <c r="AH5340" s="23"/>
      <c r="AK5340" s="17"/>
      <c r="AO5340" s="24"/>
      <c r="AP5340" s="1"/>
    </row>
    <row r="5341" spans="31:42">
      <c r="AE5341" s="21"/>
      <c r="AF5341" s="21"/>
      <c r="AH5341" s="23"/>
      <c r="AK5341" s="17"/>
      <c r="AO5341" s="24"/>
      <c r="AP5341" s="1"/>
    </row>
    <row r="5342" spans="31:42">
      <c r="AE5342" s="21"/>
      <c r="AF5342" s="21"/>
      <c r="AH5342" s="23"/>
      <c r="AK5342" s="17"/>
      <c r="AO5342" s="24"/>
      <c r="AP5342" s="1"/>
    </row>
    <row r="5343" spans="31:42">
      <c r="AE5343" s="21"/>
      <c r="AF5343" s="21"/>
      <c r="AH5343" s="23"/>
      <c r="AK5343" s="17"/>
      <c r="AO5343" s="24"/>
      <c r="AP5343" s="1"/>
    </row>
    <row r="5344" spans="31:42">
      <c r="AE5344" s="21"/>
      <c r="AF5344" s="21"/>
      <c r="AH5344" s="23"/>
      <c r="AK5344" s="17"/>
      <c r="AO5344" s="24"/>
      <c r="AP5344" s="1"/>
    </row>
    <row r="5345" spans="31:42">
      <c r="AE5345" s="21"/>
      <c r="AF5345" s="21"/>
      <c r="AH5345" s="23"/>
      <c r="AK5345" s="17"/>
      <c r="AO5345" s="24"/>
      <c r="AP5345" s="1"/>
    </row>
    <row r="5346" spans="31:42">
      <c r="AE5346" s="21"/>
      <c r="AF5346" s="21"/>
      <c r="AH5346" s="23"/>
      <c r="AK5346" s="17"/>
      <c r="AO5346" s="24"/>
      <c r="AP5346" s="1"/>
    </row>
    <row r="5347" spans="31:42">
      <c r="AE5347" s="21"/>
      <c r="AF5347" s="21"/>
      <c r="AH5347" s="23"/>
      <c r="AK5347" s="17"/>
      <c r="AO5347" s="24"/>
      <c r="AP5347" s="1"/>
    </row>
    <row r="5348" spans="31:42">
      <c r="AE5348" s="21"/>
      <c r="AF5348" s="21"/>
      <c r="AH5348" s="23"/>
      <c r="AK5348" s="17"/>
      <c r="AO5348" s="24"/>
      <c r="AP5348" s="1"/>
    </row>
    <row r="5349" spans="31:42">
      <c r="AE5349" s="21"/>
      <c r="AF5349" s="21"/>
      <c r="AH5349" s="23"/>
      <c r="AK5349" s="17"/>
      <c r="AO5349" s="24"/>
      <c r="AP5349" s="1"/>
    </row>
    <row r="5350" spans="31:42">
      <c r="AE5350" s="21"/>
      <c r="AF5350" s="21"/>
      <c r="AH5350" s="23"/>
      <c r="AK5350" s="17"/>
      <c r="AO5350" s="24"/>
      <c r="AP5350" s="1"/>
    </row>
    <row r="5351" spans="31:42">
      <c r="AE5351" s="21"/>
      <c r="AF5351" s="21"/>
      <c r="AH5351" s="23"/>
      <c r="AK5351" s="17"/>
      <c r="AO5351" s="24"/>
      <c r="AP5351" s="1"/>
    </row>
    <row r="5352" spans="31:42">
      <c r="AE5352" s="21"/>
      <c r="AF5352" s="21"/>
      <c r="AH5352" s="23"/>
      <c r="AK5352" s="17"/>
      <c r="AO5352" s="24"/>
      <c r="AP5352" s="1"/>
    </row>
    <row r="5353" spans="31:42">
      <c r="AE5353" s="21"/>
      <c r="AF5353" s="21"/>
      <c r="AH5353" s="23"/>
      <c r="AK5353" s="17"/>
      <c r="AO5353" s="24"/>
      <c r="AP5353" s="1"/>
    </row>
    <row r="5354" spans="31:42">
      <c r="AE5354" s="21"/>
      <c r="AF5354" s="21"/>
      <c r="AH5354" s="23"/>
      <c r="AK5354" s="17"/>
      <c r="AO5354" s="24"/>
      <c r="AP5354" s="1"/>
    </row>
    <row r="5355" spans="31:42">
      <c r="AE5355" s="21"/>
      <c r="AF5355" s="21"/>
      <c r="AH5355" s="23"/>
      <c r="AK5355" s="17"/>
      <c r="AO5355" s="24"/>
      <c r="AP5355" s="1"/>
    </row>
    <row r="5356" spans="31:42">
      <c r="AE5356" s="21"/>
      <c r="AF5356" s="21"/>
      <c r="AH5356" s="23"/>
      <c r="AK5356" s="17"/>
      <c r="AO5356" s="24"/>
      <c r="AP5356" s="1"/>
    </row>
    <row r="5357" spans="31:42">
      <c r="AE5357" s="21"/>
      <c r="AF5357" s="21"/>
      <c r="AH5357" s="23"/>
      <c r="AK5357" s="17"/>
      <c r="AO5357" s="24"/>
      <c r="AP5357" s="1"/>
    </row>
    <row r="5358" spans="31:42">
      <c r="AE5358" s="21"/>
      <c r="AF5358" s="21"/>
      <c r="AH5358" s="23"/>
      <c r="AK5358" s="17"/>
      <c r="AO5358" s="24"/>
      <c r="AP5358" s="1"/>
    </row>
    <row r="5359" spans="31:42">
      <c r="AE5359" s="21"/>
      <c r="AF5359" s="21"/>
      <c r="AH5359" s="23"/>
      <c r="AK5359" s="17"/>
      <c r="AO5359" s="24"/>
      <c r="AP5359" s="1"/>
    </row>
    <row r="5360" spans="31:42">
      <c r="AE5360" s="21"/>
      <c r="AF5360" s="21"/>
      <c r="AH5360" s="23"/>
      <c r="AK5360" s="17"/>
      <c r="AO5360" s="24"/>
      <c r="AP5360" s="1"/>
    </row>
    <row r="5361" spans="31:42">
      <c r="AE5361" s="21"/>
      <c r="AF5361" s="21"/>
      <c r="AH5361" s="23"/>
      <c r="AK5361" s="17"/>
      <c r="AO5361" s="24"/>
      <c r="AP5361" s="1"/>
    </row>
    <row r="5362" spans="31:42">
      <c r="AE5362" s="21"/>
      <c r="AF5362" s="21"/>
      <c r="AH5362" s="23"/>
      <c r="AK5362" s="17"/>
      <c r="AO5362" s="24"/>
      <c r="AP5362" s="1"/>
    </row>
    <row r="5363" spans="31:42">
      <c r="AE5363" s="21"/>
      <c r="AF5363" s="21"/>
      <c r="AH5363" s="23"/>
      <c r="AK5363" s="17"/>
      <c r="AO5363" s="24"/>
      <c r="AP5363" s="1"/>
    </row>
    <row r="5364" spans="31:42">
      <c r="AE5364" s="21"/>
      <c r="AF5364" s="21"/>
      <c r="AH5364" s="23"/>
      <c r="AK5364" s="17"/>
      <c r="AO5364" s="24"/>
      <c r="AP5364" s="1"/>
    </row>
    <row r="5365" spans="31:42">
      <c r="AE5365" s="21"/>
      <c r="AF5365" s="21"/>
      <c r="AH5365" s="23"/>
      <c r="AK5365" s="17"/>
      <c r="AO5365" s="24"/>
      <c r="AP5365" s="1"/>
    </row>
    <row r="5366" spans="31:42">
      <c r="AE5366" s="21"/>
      <c r="AF5366" s="21"/>
      <c r="AH5366" s="23"/>
      <c r="AK5366" s="17"/>
      <c r="AO5366" s="24"/>
      <c r="AP5366" s="1"/>
    </row>
    <row r="5367" spans="31:42">
      <c r="AE5367" s="21"/>
      <c r="AF5367" s="21"/>
      <c r="AH5367" s="23"/>
      <c r="AK5367" s="17"/>
      <c r="AO5367" s="24"/>
      <c r="AP5367" s="1"/>
    </row>
    <row r="5368" spans="31:42">
      <c r="AE5368" s="21"/>
      <c r="AF5368" s="21"/>
      <c r="AH5368" s="23"/>
      <c r="AK5368" s="17"/>
      <c r="AO5368" s="24"/>
      <c r="AP5368" s="1"/>
    </row>
    <row r="5369" spans="31:42">
      <c r="AE5369" s="21"/>
      <c r="AF5369" s="21"/>
      <c r="AH5369" s="23"/>
      <c r="AK5369" s="17"/>
      <c r="AO5369" s="24"/>
      <c r="AP5369" s="1"/>
    </row>
    <row r="5370" spans="31:42">
      <c r="AE5370" s="21"/>
      <c r="AF5370" s="21"/>
      <c r="AH5370" s="23"/>
      <c r="AK5370" s="17"/>
      <c r="AO5370" s="24"/>
      <c r="AP5370" s="1"/>
    </row>
    <row r="5371" spans="31:42">
      <c r="AE5371" s="21"/>
      <c r="AF5371" s="21"/>
      <c r="AH5371" s="23"/>
      <c r="AK5371" s="17"/>
      <c r="AO5371" s="24"/>
      <c r="AP5371" s="1"/>
    </row>
    <row r="5372" spans="31:42">
      <c r="AE5372" s="21"/>
      <c r="AF5372" s="21"/>
      <c r="AH5372" s="23"/>
      <c r="AK5372" s="17"/>
      <c r="AO5372" s="24"/>
      <c r="AP5372" s="1"/>
    </row>
    <row r="5373" spans="31:42">
      <c r="AE5373" s="21"/>
      <c r="AF5373" s="21"/>
      <c r="AH5373" s="23"/>
      <c r="AK5373" s="17"/>
      <c r="AO5373" s="24"/>
      <c r="AP5373" s="1"/>
    </row>
    <row r="5374" spans="31:42">
      <c r="AE5374" s="21"/>
      <c r="AF5374" s="21"/>
      <c r="AH5374" s="23"/>
      <c r="AK5374" s="17"/>
      <c r="AO5374" s="24"/>
      <c r="AP5374" s="1"/>
    </row>
    <row r="5375" spans="31:42">
      <c r="AE5375" s="21"/>
      <c r="AF5375" s="21"/>
      <c r="AH5375" s="23"/>
      <c r="AK5375" s="17"/>
      <c r="AO5375" s="24"/>
      <c r="AP5375" s="1"/>
    </row>
    <row r="5376" spans="31:42">
      <c r="AE5376" s="21"/>
      <c r="AF5376" s="21"/>
      <c r="AH5376" s="23"/>
      <c r="AK5376" s="17"/>
      <c r="AO5376" s="24"/>
      <c r="AP5376" s="1"/>
    </row>
    <row r="5377" spans="31:42">
      <c r="AE5377" s="21"/>
      <c r="AF5377" s="21"/>
      <c r="AH5377" s="23"/>
      <c r="AK5377" s="17"/>
      <c r="AO5377" s="24"/>
      <c r="AP5377" s="1"/>
    </row>
    <row r="5378" spans="31:42">
      <c r="AE5378" s="21"/>
      <c r="AF5378" s="21"/>
      <c r="AH5378" s="23"/>
      <c r="AK5378" s="17"/>
      <c r="AO5378" s="24"/>
      <c r="AP5378" s="1"/>
    </row>
    <row r="5379" spans="31:42">
      <c r="AE5379" s="21"/>
      <c r="AF5379" s="21"/>
      <c r="AH5379" s="23"/>
      <c r="AK5379" s="17"/>
      <c r="AO5379" s="24"/>
      <c r="AP5379" s="1"/>
    </row>
    <row r="5380" spans="31:42">
      <c r="AE5380" s="21"/>
      <c r="AF5380" s="21"/>
      <c r="AH5380" s="23"/>
      <c r="AK5380" s="17"/>
      <c r="AO5380" s="24"/>
      <c r="AP5380" s="1"/>
    </row>
    <row r="5381" spans="31:42">
      <c r="AE5381" s="21"/>
      <c r="AF5381" s="21"/>
      <c r="AH5381" s="23"/>
      <c r="AK5381" s="17"/>
      <c r="AO5381" s="24"/>
      <c r="AP5381" s="1"/>
    </row>
    <row r="5382" spans="31:42">
      <c r="AE5382" s="21"/>
      <c r="AF5382" s="21"/>
      <c r="AH5382" s="23"/>
      <c r="AK5382" s="17"/>
      <c r="AO5382" s="24"/>
      <c r="AP5382" s="1"/>
    </row>
    <row r="5383" spans="31:42">
      <c r="AE5383" s="21"/>
      <c r="AF5383" s="21"/>
      <c r="AH5383" s="23"/>
      <c r="AK5383" s="17"/>
      <c r="AO5383" s="24"/>
      <c r="AP5383" s="1"/>
    </row>
    <row r="5384" spans="31:42">
      <c r="AE5384" s="21"/>
      <c r="AF5384" s="21"/>
      <c r="AH5384" s="23"/>
      <c r="AK5384" s="17"/>
      <c r="AO5384" s="24"/>
      <c r="AP5384" s="1"/>
    </row>
    <row r="5385" spans="31:42">
      <c r="AE5385" s="21"/>
      <c r="AF5385" s="21"/>
      <c r="AH5385" s="23"/>
      <c r="AK5385" s="17"/>
      <c r="AO5385" s="24"/>
      <c r="AP5385" s="1"/>
    </row>
    <row r="5386" spans="31:42">
      <c r="AE5386" s="21"/>
      <c r="AF5386" s="21"/>
      <c r="AH5386" s="23"/>
      <c r="AK5386" s="17"/>
      <c r="AO5386" s="24"/>
      <c r="AP5386" s="1"/>
    </row>
    <row r="5387" spans="31:42">
      <c r="AE5387" s="21"/>
      <c r="AF5387" s="21"/>
      <c r="AH5387" s="23"/>
      <c r="AK5387" s="17"/>
      <c r="AO5387" s="24"/>
      <c r="AP5387" s="1"/>
    </row>
    <row r="5388" spans="31:42">
      <c r="AE5388" s="21"/>
      <c r="AF5388" s="21"/>
      <c r="AH5388" s="23"/>
      <c r="AK5388" s="17"/>
      <c r="AO5388" s="24"/>
      <c r="AP5388" s="1"/>
    </row>
    <row r="5389" spans="31:42">
      <c r="AE5389" s="21"/>
      <c r="AF5389" s="21"/>
      <c r="AH5389" s="23"/>
      <c r="AK5389" s="17"/>
      <c r="AO5389" s="24"/>
      <c r="AP5389" s="1"/>
    </row>
    <row r="5390" spans="31:42">
      <c r="AE5390" s="21"/>
      <c r="AF5390" s="21"/>
      <c r="AH5390" s="23"/>
      <c r="AK5390" s="17"/>
      <c r="AO5390" s="24"/>
      <c r="AP5390" s="1"/>
    </row>
    <row r="5391" spans="31:42">
      <c r="AE5391" s="21"/>
      <c r="AF5391" s="21"/>
      <c r="AH5391" s="23"/>
      <c r="AK5391" s="17"/>
      <c r="AO5391" s="24"/>
      <c r="AP5391" s="1"/>
    </row>
    <row r="5392" spans="31:42">
      <c r="AE5392" s="21"/>
      <c r="AF5392" s="21"/>
      <c r="AH5392" s="23"/>
      <c r="AK5392" s="17"/>
      <c r="AO5392" s="24"/>
      <c r="AP5392" s="1"/>
    </row>
    <row r="5393" spans="31:42">
      <c r="AE5393" s="21"/>
      <c r="AF5393" s="21"/>
      <c r="AH5393" s="23"/>
      <c r="AK5393" s="17"/>
      <c r="AO5393" s="24"/>
      <c r="AP5393" s="1"/>
    </row>
    <row r="5394" spans="31:42">
      <c r="AE5394" s="21"/>
      <c r="AF5394" s="21"/>
      <c r="AH5394" s="23"/>
      <c r="AK5394" s="17"/>
      <c r="AO5394" s="24"/>
      <c r="AP5394" s="1"/>
    </row>
    <row r="5395" spans="31:42">
      <c r="AE5395" s="21"/>
      <c r="AF5395" s="21"/>
      <c r="AH5395" s="23"/>
      <c r="AK5395" s="17"/>
      <c r="AO5395" s="24"/>
      <c r="AP5395" s="1"/>
    </row>
    <row r="5396" spans="31:42">
      <c r="AE5396" s="21"/>
      <c r="AF5396" s="21"/>
      <c r="AH5396" s="23"/>
      <c r="AK5396" s="17"/>
      <c r="AO5396" s="24"/>
      <c r="AP5396" s="1"/>
    </row>
    <row r="5397" spans="31:42">
      <c r="AE5397" s="21"/>
      <c r="AF5397" s="21"/>
      <c r="AH5397" s="23"/>
      <c r="AK5397" s="17"/>
      <c r="AO5397" s="24"/>
      <c r="AP5397" s="1"/>
    </row>
    <row r="5398" spans="31:42">
      <c r="AE5398" s="21"/>
      <c r="AF5398" s="21"/>
      <c r="AH5398" s="23"/>
      <c r="AK5398" s="17"/>
      <c r="AO5398" s="24"/>
      <c r="AP5398" s="1"/>
    </row>
    <row r="5399" spans="31:42">
      <c r="AE5399" s="21"/>
      <c r="AF5399" s="21"/>
      <c r="AH5399" s="23"/>
      <c r="AK5399" s="17"/>
      <c r="AO5399" s="24"/>
      <c r="AP5399" s="1"/>
    </row>
    <row r="5400" spans="31:42">
      <c r="AE5400" s="21"/>
      <c r="AF5400" s="21"/>
      <c r="AH5400" s="23"/>
      <c r="AK5400" s="17"/>
      <c r="AO5400" s="24"/>
      <c r="AP5400" s="1"/>
    </row>
    <row r="5401" spans="31:42">
      <c r="AE5401" s="21"/>
      <c r="AF5401" s="21"/>
      <c r="AH5401" s="23"/>
      <c r="AK5401" s="17"/>
      <c r="AO5401" s="24"/>
      <c r="AP5401" s="1"/>
    </row>
    <row r="5402" spans="31:42">
      <c r="AE5402" s="21"/>
      <c r="AF5402" s="21"/>
      <c r="AH5402" s="23"/>
      <c r="AK5402" s="17"/>
      <c r="AO5402" s="24"/>
      <c r="AP5402" s="1"/>
    </row>
    <row r="5403" spans="31:42">
      <c r="AE5403" s="21"/>
      <c r="AF5403" s="21"/>
      <c r="AH5403" s="23"/>
      <c r="AK5403" s="17"/>
      <c r="AO5403" s="24"/>
      <c r="AP5403" s="1"/>
    </row>
    <row r="5404" spans="31:42">
      <c r="AE5404" s="21"/>
      <c r="AF5404" s="21"/>
      <c r="AH5404" s="23"/>
      <c r="AK5404" s="17"/>
      <c r="AO5404" s="24"/>
      <c r="AP5404" s="1"/>
    </row>
    <row r="5405" spans="31:42">
      <c r="AE5405" s="21"/>
      <c r="AF5405" s="21"/>
      <c r="AH5405" s="23"/>
      <c r="AK5405" s="17"/>
      <c r="AO5405" s="24"/>
      <c r="AP5405" s="1"/>
    </row>
    <row r="5406" spans="31:42">
      <c r="AE5406" s="21"/>
      <c r="AF5406" s="21"/>
      <c r="AH5406" s="23"/>
      <c r="AK5406" s="17"/>
      <c r="AO5406" s="24"/>
      <c r="AP5406" s="1"/>
    </row>
    <row r="5407" spans="31:42">
      <c r="AE5407" s="21"/>
      <c r="AF5407" s="21"/>
      <c r="AH5407" s="23"/>
      <c r="AK5407" s="17"/>
      <c r="AO5407" s="24"/>
      <c r="AP5407" s="1"/>
    </row>
    <row r="5408" spans="31:42">
      <c r="AE5408" s="21"/>
      <c r="AF5408" s="21"/>
      <c r="AH5408" s="23"/>
      <c r="AK5408" s="17"/>
      <c r="AO5408" s="24"/>
      <c r="AP5408" s="1"/>
    </row>
    <row r="5409" spans="31:42">
      <c r="AE5409" s="21"/>
      <c r="AF5409" s="21"/>
      <c r="AH5409" s="23"/>
      <c r="AK5409" s="17"/>
      <c r="AO5409" s="24"/>
      <c r="AP5409" s="1"/>
    </row>
    <row r="5410" spans="31:42">
      <c r="AE5410" s="21"/>
      <c r="AF5410" s="21"/>
      <c r="AH5410" s="23"/>
      <c r="AK5410" s="17"/>
      <c r="AO5410" s="24"/>
      <c r="AP5410" s="1"/>
    </row>
    <row r="5411" spans="31:42">
      <c r="AE5411" s="21"/>
      <c r="AF5411" s="21"/>
      <c r="AH5411" s="23"/>
      <c r="AK5411" s="17"/>
      <c r="AO5411" s="24"/>
      <c r="AP5411" s="1"/>
    </row>
    <row r="5412" spans="31:42">
      <c r="AE5412" s="21"/>
      <c r="AF5412" s="21"/>
      <c r="AH5412" s="23"/>
      <c r="AK5412" s="17"/>
      <c r="AO5412" s="24"/>
      <c r="AP5412" s="1"/>
    </row>
    <row r="5413" spans="31:42">
      <c r="AE5413" s="21"/>
      <c r="AF5413" s="21"/>
      <c r="AH5413" s="23"/>
      <c r="AK5413" s="17"/>
      <c r="AO5413" s="24"/>
      <c r="AP5413" s="1"/>
    </row>
    <row r="5414" spans="31:42">
      <c r="AE5414" s="21"/>
      <c r="AF5414" s="21"/>
      <c r="AH5414" s="23"/>
      <c r="AK5414" s="17"/>
      <c r="AO5414" s="24"/>
      <c r="AP5414" s="1"/>
    </row>
    <row r="5415" spans="31:42">
      <c r="AE5415" s="21"/>
      <c r="AF5415" s="21"/>
      <c r="AH5415" s="23"/>
      <c r="AK5415" s="17"/>
      <c r="AO5415" s="24"/>
      <c r="AP5415" s="1"/>
    </row>
    <row r="5416" spans="31:42">
      <c r="AE5416" s="21"/>
      <c r="AF5416" s="21"/>
      <c r="AH5416" s="23"/>
      <c r="AK5416" s="17"/>
      <c r="AO5416" s="24"/>
      <c r="AP5416" s="1"/>
    </row>
    <row r="5417" spans="31:42">
      <c r="AE5417" s="21"/>
      <c r="AF5417" s="21"/>
      <c r="AH5417" s="23"/>
      <c r="AK5417" s="17"/>
      <c r="AO5417" s="24"/>
      <c r="AP5417" s="1"/>
    </row>
    <row r="5418" spans="31:42">
      <c r="AE5418" s="21"/>
      <c r="AF5418" s="21"/>
      <c r="AH5418" s="23"/>
      <c r="AK5418" s="17"/>
      <c r="AO5418" s="24"/>
      <c r="AP5418" s="1"/>
    </row>
    <row r="5419" spans="31:42">
      <c r="AE5419" s="21"/>
      <c r="AF5419" s="21"/>
      <c r="AH5419" s="23"/>
      <c r="AK5419" s="17"/>
      <c r="AO5419" s="24"/>
      <c r="AP5419" s="1"/>
    </row>
    <row r="5420" spans="31:42">
      <c r="AE5420" s="21"/>
      <c r="AF5420" s="21"/>
      <c r="AH5420" s="23"/>
      <c r="AK5420" s="17"/>
      <c r="AO5420" s="24"/>
      <c r="AP5420" s="1"/>
    </row>
    <row r="5421" spans="31:42">
      <c r="AE5421" s="21"/>
      <c r="AF5421" s="21"/>
      <c r="AH5421" s="23"/>
      <c r="AK5421" s="17"/>
      <c r="AO5421" s="24"/>
      <c r="AP5421" s="1"/>
    </row>
    <row r="5422" spans="31:42">
      <c r="AE5422" s="21"/>
      <c r="AF5422" s="21"/>
      <c r="AH5422" s="23"/>
      <c r="AK5422" s="17"/>
      <c r="AO5422" s="24"/>
      <c r="AP5422" s="1"/>
    </row>
    <row r="5423" spans="31:42">
      <c r="AE5423" s="21"/>
      <c r="AF5423" s="21"/>
      <c r="AH5423" s="23"/>
      <c r="AK5423" s="17"/>
      <c r="AO5423" s="24"/>
      <c r="AP5423" s="1"/>
    </row>
    <row r="5424" spans="31:42">
      <c r="AE5424" s="21"/>
      <c r="AF5424" s="21"/>
      <c r="AH5424" s="23"/>
      <c r="AK5424" s="17"/>
      <c r="AO5424" s="24"/>
      <c r="AP5424" s="1"/>
    </row>
    <row r="5425" spans="31:42">
      <c r="AE5425" s="21"/>
      <c r="AF5425" s="21"/>
      <c r="AH5425" s="23"/>
      <c r="AK5425" s="17"/>
      <c r="AO5425" s="24"/>
      <c r="AP5425" s="1"/>
    </row>
    <row r="5426" spans="31:42">
      <c r="AE5426" s="21"/>
      <c r="AF5426" s="21"/>
      <c r="AH5426" s="23"/>
      <c r="AK5426" s="17"/>
      <c r="AO5426" s="24"/>
      <c r="AP5426" s="1"/>
    </row>
    <row r="5427" spans="31:42">
      <c r="AE5427" s="21"/>
      <c r="AF5427" s="21"/>
      <c r="AH5427" s="23"/>
      <c r="AK5427" s="17"/>
      <c r="AO5427" s="24"/>
      <c r="AP5427" s="1"/>
    </row>
    <row r="5428" spans="31:42">
      <c r="AE5428" s="21"/>
      <c r="AF5428" s="21"/>
      <c r="AH5428" s="23"/>
      <c r="AK5428" s="17"/>
      <c r="AO5428" s="24"/>
      <c r="AP5428" s="1"/>
    </row>
    <row r="5429" spans="31:42">
      <c r="AE5429" s="21"/>
      <c r="AF5429" s="21"/>
      <c r="AH5429" s="23"/>
      <c r="AK5429" s="17"/>
      <c r="AO5429" s="24"/>
      <c r="AP5429" s="1"/>
    </row>
    <row r="5430" spans="31:42">
      <c r="AE5430" s="21"/>
      <c r="AF5430" s="21"/>
      <c r="AH5430" s="23"/>
      <c r="AK5430" s="17"/>
      <c r="AO5430" s="24"/>
      <c r="AP5430" s="1"/>
    </row>
    <row r="5431" spans="31:42">
      <c r="AE5431" s="21"/>
      <c r="AF5431" s="21"/>
      <c r="AH5431" s="23"/>
      <c r="AK5431" s="17"/>
      <c r="AO5431" s="24"/>
      <c r="AP5431" s="1"/>
    </row>
    <row r="5432" spans="31:42">
      <c r="AE5432" s="21"/>
      <c r="AF5432" s="21"/>
      <c r="AH5432" s="23"/>
      <c r="AK5432" s="17"/>
      <c r="AO5432" s="24"/>
      <c r="AP5432" s="1"/>
    </row>
    <row r="5433" spans="31:42">
      <c r="AE5433" s="21"/>
      <c r="AF5433" s="21"/>
      <c r="AH5433" s="23"/>
      <c r="AK5433" s="17"/>
      <c r="AO5433" s="24"/>
      <c r="AP5433" s="1"/>
    </row>
    <row r="5434" spans="31:42">
      <c r="AE5434" s="21"/>
      <c r="AF5434" s="21"/>
      <c r="AH5434" s="23"/>
      <c r="AK5434" s="17"/>
      <c r="AO5434" s="24"/>
      <c r="AP5434" s="1"/>
    </row>
    <row r="5435" spans="31:42">
      <c r="AE5435" s="21"/>
      <c r="AF5435" s="21"/>
      <c r="AH5435" s="23"/>
      <c r="AK5435" s="17"/>
      <c r="AO5435" s="24"/>
      <c r="AP5435" s="1"/>
    </row>
    <row r="5436" spans="31:42">
      <c r="AE5436" s="21"/>
      <c r="AF5436" s="21"/>
      <c r="AH5436" s="23"/>
      <c r="AK5436" s="17"/>
      <c r="AO5436" s="24"/>
      <c r="AP5436" s="1"/>
    </row>
    <row r="5437" spans="31:42">
      <c r="AE5437" s="21"/>
      <c r="AF5437" s="21"/>
      <c r="AH5437" s="23"/>
      <c r="AK5437" s="17"/>
      <c r="AO5437" s="24"/>
      <c r="AP5437" s="1"/>
    </row>
    <row r="5438" spans="31:42">
      <c r="AE5438" s="21"/>
      <c r="AF5438" s="21"/>
      <c r="AH5438" s="23"/>
      <c r="AK5438" s="17"/>
      <c r="AO5438" s="24"/>
      <c r="AP5438" s="1"/>
    </row>
    <row r="5439" spans="31:42">
      <c r="AE5439" s="21"/>
      <c r="AF5439" s="21"/>
      <c r="AH5439" s="23"/>
      <c r="AK5439" s="17"/>
      <c r="AO5439" s="24"/>
      <c r="AP5439" s="1"/>
    </row>
    <row r="5440" spans="31:42">
      <c r="AE5440" s="21"/>
      <c r="AF5440" s="21"/>
      <c r="AH5440" s="23"/>
      <c r="AK5440" s="17"/>
      <c r="AO5440" s="24"/>
      <c r="AP5440" s="1"/>
    </row>
    <row r="5441" spans="31:42">
      <c r="AE5441" s="21"/>
      <c r="AF5441" s="21"/>
      <c r="AH5441" s="23"/>
      <c r="AK5441" s="17"/>
      <c r="AO5441" s="24"/>
      <c r="AP5441" s="1"/>
    </row>
    <row r="5442" spans="31:42">
      <c r="AE5442" s="21"/>
      <c r="AF5442" s="21"/>
      <c r="AH5442" s="23"/>
      <c r="AK5442" s="17"/>
      <c r="AO5442" s="24"/>
      <c r="AP5442" s="1"/>
    </row>
    <row r="5443" spans="31:42">
      <c r="AE5443" s="21"/>
      <c r="AF5443" s="21"/>
      <c r="AH5443" s="23"/>
      <c r="AK5443" s="17"/>
      <c r="AO5443" s="24"/>
      <c r="AP5443" s="1"/>
    </row>
    <row r="5444" spans="31:42">
      <c r="AE5444" s="21"/>
      <c r="AF5444" s="21"/>
      <c r="AH5444" s="23"/>
      <c r="AK5444" s="17"/>
      <c r="AO5444" s="24"/>
      <c r="AP5444" s="1"/>
    </row>
    <row r="5445" spans="31:42">
      <c r="AE5445" s="21"/>
      <c r="AF5445" s="21"/>
      <c r="AH5445" s="23"/>
      <c r="AK5445" s="17"/>
      <c r="AO5445" s="24"/>
      <c r="AP5445" s="1"/>
    </row>
    <row r="5446" spans="31:42">
      <c r="AE5446" s="21"/>
      <c r="AF5446" s="21"/>
      <c r="AH5446" s="23"/>
      <c r="AK5446" s="17"/>
      <c r="AO5446" s="24"/>
      <c r="AP5446" s="1"/>
    </row>
    <row r="5447" spans="31:42">
      <c r="AE5447" s="21"/>
      <c r="AF5447" s="21"/>
      <c r="AH5447" s="23"/>
      <c r="AK5447" s="17"/>
      <c r="AO5447" s="24"/>
      <c r="AP5447" s="1"/>
    </row>
    <row r="5448" spans="31:42">
      <c r="AE5448" s="21"/>
      <c r="AF5448" s="21"/>
      <c r="AH5448" s="23"/>
      <c r="AK5448" s="17"/>
      <c r="AO5448" s="24"/>
      <c r="AP5448" s="1"/>
    </row>
    <row r="5449" spans="31:42">
      <c r="AE5449" s="21"/>
      <c r="AF5449" s="21"/>
      <c r="AH5449" s="23"/>
      <c r="AK5449" s="17"/>
      <c r="AO5449" s="24"/>
      <c r="AP5449" s="1"/>
    </row>
    <row r="5450" spans="31:42">
      <c r="AE5450" s="21"/>
      <c r="AF5450" s="21"/>
      <c r="AH5450" s="23"/>
      <c r="AK5450" s="17"/>
      <c r="AO5450" s="24"/>
      <c r="AP5450" s="1"/>
    </row>
    <row r="5451" spans="31:42">
      <c r="AE5451" s="21"/>
      <c r="AF5451" s="21"/>
      <c r="AH5451" s="23"/>
      <c r="AK5451" s="17"/>
      <c r="AO5451" s="24"/>
      <c r="AP5451" s="1"/>
    </row>
    <row r="5452" spans="31:42">
      <c r="AE5452" s="21"/>
      <c r="AF5452" s="21"/>
      <c r="AH5452" s="23"/>
      <c r="AK5452" s="17"/>
      <c r="AO5452" s="24"/>
      <c r="AP5452" s="1"/>
    </row>
    <row r="5453" spans="31:42">
      <c r="AE5453" s="21"/>
      <c r="AF5453" s="21"/>
      <c r="AH5453" s="23"/>
      <c r="AK5453" s="17"/>
      <c r="AO5453" s="24"/>
      <c r="AP5453" s="1"/>
    </row>
    <row r="5454" spans="31:42">
      <c r="AE5454" s="21"/>
      <c r="AF5454" s="21"/>
      <c r="AH5454" s="23"/>
      <c r="AK5454" s="17"/>
      <c r="AO5454" s="24"/>
      <c r="AP5454" s="1"/>
    </row>
    <row r="5455" spans="31:42">
      <c r="AE5455" s="21"/>
      <c r="AF5455" s="21"/>
      <c r="AH5455" s="23"/>
      <c r="AK5455" s="17"/>
      <c r="AO5455" s="24"/>
      <c r="AP5455" s="1"/>
    </row>
    <row r="5456" spans="31:42">
      <c r="AE5456" s="21"/>
      <c r="AF5456" s="21"/>
      <c r="AH5456" s="23"/>
      <c r="AK5456" s="17"/>
      <c r="AO5456" s="24"/>
      <c r="AP5456" s="1"/>
    </row>
    <row r="5457" spans="31:42">
      <c r="AE5457" s="21"/>
      <c r="AF5457" s="21"/>
      <c r="AH5457" s="23"/>
      <c r="AK5457" s="17"/>
      <c r="AO5457" s="24"/>
      <c r="AP5457" s="1"/>
    </row>
    <row r="5458" spans="31:42">
      <c r="AE5458" s="21"/>
      <c r="AF5458" s="21"/>
      <c r="AH5458" s="23"/>
      <c r="AK5458" s="17"/>
      <c r="AO5458" s="24"/>
      <c r="AP5458" s="1"/>
    </row>
    <row r="5459" spans="31:42">
      <c r="AE5459" s="21"/>
      <c r="AF5459" s="21"/>
      <c r="AH5459" s="23"/>
      <c r="AK5459" s="17"/>
      <c r="AO5459" s="24"/>
      <c r="AP5459" s="1"/>
    </row>
    <row r="5460" spans="31:42">
      <c r="AE5460" s="21"/>
      <c r="AF5460" s="21"/>
      <c r="AH5460" s="23"/>
      <c r="AK5460" s="17"/>
      <c r="AO5460" s="24"/>
      <c r="AP5460" s="1"/>
    </row>
    <row r="5461" spans="31:42">
      <c r="AE5461" s="21"/>
      <c r="AF5461" s="21"/>
      <c r="AH5461" s="23"/>
      <c r="AK5461" s="17"/>
      <c r="AO5461" s="24"/>
      <c r="AP5461" s="1"/>
    </row>
    <row r="5462" spans="31:42">
      <c r="AE5462" s="21"/>
      <c r="AF5462" s="21"/>
      <c r="AH5462" s="23"/>
      <c r="AK5462" s="17"/>
      <c r="AO5462" s="24"/>
      <c r="AP5462" s="1"/>
    </row>
    <row r="5463" spans="31:42">
      <c r="AE5463" s="21"/>
      <c r="AF5463" s="21"/>
      <c r="AH5463" s="23"/>
      <c r="AK5463" s="17"/>
      <c r="AO5463" s="24"/>
      <c r="AP5463" s="1"/>
    </row>
    <row r="5464" spans="31:42">
      <c r="AE5464" s="21"/>
      <c r="AF5464" s="21"/>
      <c r="AH5464" s="23"/>
      <c r="AK5464" s="17"/>
      <c r="AO5464" s="24"/>
      <c r="AP5464" s="1"/>
    </row>
    <row r="5465" spans="31:42">
      <c r="AE5465" s="21"/>
      <c r="AF5465" s="21"/>
      <c r="AH5465" s="23"/>
      <c r="AK5465" s="17"/>
      <c r="AO5465" s="24"/>
      <c r="AP5465" s="1"/>
    </row>
    <row r="5466" spans="31:42">
      <c r="AE5466" s="21"/>
      <c r="AF5466" s="21"/>
      <c r="AH5466" s="23"/>
      <c r="AK5466" s="17"/>
      <c r="AO5466" s="24"/>
      <c r="AP5466" s="1"/>
    </row>
    <row r="5467" spans="31:42">
      <c r="AE5467" s="21"/>
      <c r="AF5467" s="21"/>
      <c r="AH5467" s="23"/>
      <c r="AK5467" s="17"/>
      <c r="AO5467" s="24"/>
      <c r="AP5467" s="1"/>
    </row>
    <row r="5468" spans="31:42">
      <c r="AE5468" s="21"/>
      <c r="AF5468" s="21"/>
      <c r="AH5468" s="23"/>
      <c r="AK5468" s="17"/>
      <c r="AO5468" s="24"/>
      <c r="AP5468" s="1"/>
    </row>
    <row r="5469" spans="31:42">
      <c r="AE5469" s="21"/>
      <c r="AF5469" s="21"/>
      <c r="AH5469" s="23"/>
      <c r="AK5469" s="17"/>
      <c r="AO5469" s="24"/>
      <c r="AP5469" s="1"/>
    </row>
    <row r="5470" spans="31:42">
      <c r="AE5470" s="21"/>
      <c r="AF5470" s="21"/>
      <c r="AH5470" s="23"/>
      <c r="AK5470" s="17"/>
      <c r="AO5470" s="24"/>
      <c r="AP5470" s="1"/>
    </row>
    <row r="5471" spans="31:42">
      <c r="AE5471" s="21"/>
      <c r="AF5471" s="21"/>
      <c r="AH5471" s="23"/>
      <c r="AK5471" s="17"/>
      <c r="AO5471" s="24"/>
      <c r="AP5471" s="1"/>
    </row>
    <row r="5472" spans="31:42">
      <c r="AE5472" s="21"/>
      <c r="AF5472" s="21"/>
      <c r="AH5472" s="23"/>
      <c r="AK5472" s="17"/>
      <c r="AO5472" s="24"/>
      <c r="AP5472" s="1"/>
    </row>
    <row r="5473" spans="31:42">
      <c r="AE5473" s="21"/>
      <c r="AF5473" s="21"/>
      <c r="AH5473" s="23"/>
      <c r="AK5473" s="17"/>
      <c r="AO5473" s="24"/>
      <c r="AP5473" s="1"/>
    </row>
    <row r="5474" spans="31:42">
      <c r="AE5474" s="21"/>
      <c r="AF5474" s="21"/>
      <c r="AH5474" s="23"/>
      <c r="AK5474" s="17"/>
      <c r="AO5474" s="24"/>
      <c r="AP5474" s="1"/>
    </row>
    <row r="5475" spans="31:42">
      <c r="AE5475" s="21"/>
      <c r="AF5475" s="21"/>
      <c r="AH5475" s="23"/>
      <c r="AK5475" s="17"/>
      <c r="AO5475" s="24"/>
      <c r="AP5475" s="1"/>
    </row>
    <row r="5476" spans="31:42">
      <c r="AE5476" s="21"/>
      <c r="AF5476" s="21"/>
      <c r="AH5476" s="23"/>
      <c r="AK5476" s="17"/>
      <c r="AO5476" s="24"/>
      <c r="AP5476" s="1"/>
    </row>
    <row r="5477" spans="31:42">
      <c r="AE5477" s="21"/>
      <c r="AF5477" s="21"/>
      <c r="AH5477" s="23"/>
      <c r="AK5477" s="17"/>
      <c r="AO5477" s="24"/>
      <c r="AP5477" s="1"/>
    </row>
    <row r="5478" spans="31:42">
      <c r="AE5478" s="21"/>
      <c r="AF5478" s="21"/>
      <c r="AH5478" s="23"/>
      <c r="AK5478" s="17"/>
      <c r="AO5478" s="24"/>
      <c r="AP5478" s="1"/>
    </row>
    <row r="5479" spans="31:42">
      <c r="AE5479" s="21"/>
      <c r="AF5479" s="21"/>
      <c r="AH5479" s="23"/>
      <c r="AK5479" s="17"/>
      <c r="AO5479" s="24"/>
      <c r="AP5479" s="1"/>
    </row>
    <row r="5480" spans="31:42">
      <c r="AE5480" s="21"/>
      <c r="AF5480" s="21"/>
      <c r="AH5480" s="23"/>
      <c r="AK5480" s="17"/>
      <c r="AO5480" s="24"/>
      <c r="AP5480" s="1"/>
    </row>
    <row r="5481" spans="31:42">
      <c r="AE5481" s="21"/>
      <c r="AF5481" s="21"/>
      <c r="AH5481" s="23"/>
      <c r="AK5481" s="17"/>
      <c r="AO5481" s="24"/>
      <c r="AP5481" s="1"/>
    </row>
    <row r="5482" spans="31:42">
      <c r="AE5482" s="21"/>
      <c r="AF5482" s="21"/>
      <c r="AH5482" s="23"/>
      <c r="AK5482" s="17"/>
      <c r="AO5482" s="24"/>
      <c r="AP5482" s="1"/>
    </row>
    <row r="5483" spans="31:42">
      <c r="AE5483" s="21"/>
      <c r="AF5483" s="21"/>
      <c r="AH5483" s="23"/>
      <c r="AK5483" s="17"/>
      <c r="AO5483" s="24"/>
      <c r="AP5483" s="1"/>
    </row>
    <row r="5484" spans="31:42">
      <c r="AE5484" s="21"/>
      <c r="AF5484" s="21"/>
      <c r="AH5484" s="23"/>
      <c r="AK5484" s="17"/>
      <c r="AO5484" s="24"/>
      <c r="AP5484" s="1"/>
    </row>
    <row r="5485" spans="31:42">
      <c r="AE5485" s="21"/>
      <c r="AF5485" s="21"/>
      <c r="AH5485" s="23"/>
      <c r="AK5485" s="17"/>
      <c r="AO5485" s="24"/>
      <c r="AP5485" s="1"/>
    </row>
    <row r="5486" spans="31:42">
      <c r="AE5486" s="21"/>
      <c r="AF5486" s="21"/>
      <c r="AH5486" s="23"/>
      <c r="AK5486" s="17"/>
      <c r="AO5486" s="24"/>
      <c r="AP5486" s="1"/>
    </row>
    <row r="5487" spans="31:42">
      <c r="AE5487" s="21"/>
      <c r="AF5487" s="21"/>
      <c r="AH5487" s="23"/>
      <c r="AK5487" s="17"/>
      <c r="AO5487" s="24"/>
      <c r="AP5487" s="1"/>
    </row>
    <row r="5488" spans="31:42">
      <c r="AE5488" s="21"/>
      <c r="AF5488" s="21"/>
      <c r="AH5488" s="23"/>
      <c r="AK5488" s="17"/>
      <c r="AO5488" s="24"/>
      <c r="AP5488" s="1"/>
    </row>
    <row r="5489" spans="31:42">
      <c r="AE5489" s="21"/>
      <c r="AF5489" s="21"/>
      <c r="AH5489" s="23"/>
      <c r="AK5489" s="17"/>
      <c r="AO5489" s="24"/>
      <c r="AP5489" s="1"/>
    </row>
    <row r="5490" spans="31:42">
      <c r="AE5490" s="21"/>
      <c r="AF5490" s="21"/>
      <c r="AH5490" s="23"/>
      <c r="AK5490" s="17"/>
      <c r="AO5490" s="24"/>
      <c r="AP5490" s="1"/>
    </row>
    <row r="5491" spans="31:42">
      <c r="AE5491" s="21"/>
      <c r="AF5491" s="21"/>
      <c r="AH5491" s="23"/>
      <c r="AK5491" s="17"/>
      <c r="AO5491" s="24"/>
      <c r="AP5491" s="1"/>
    </row>
    <row r="5492" spans="31:42">
      <c r="AE5492" s="21"/>
      <c r="AF5492" s="21"/>
      <c r="AH5492" s="23"/>
      <c r="AK5492" s="17"/>
      <c r="AO5492" s="24"/>
      <c r="AP5492" s="1"/>
    </row>
    <row r="5493" spans="31:42">
      <c r="AE5493" s="21"/>
      <c r="AF5493" s="21"/>
      <c r="AH5493" s="23"/>
      <c r="AK5493" s="17"/>
      <c r="AO5493" s="24"/>
      <c r="AP5493" s="1"/>
    </row>
    <row r="5494" spans="31:42">
      <c r="AE5494" s="21"/>
      <c r="AF5494" s="21"/>
      <c r="AH5494" s="23"/>
      <c r="AK5494" s="17"/>
      <c r="AO5494" s="24"/>
      <c r="AP5494" s="1"/>
    </row>
    <row r="5495" spans="31:42">
      <c r="AE5495" s="21"/>
      <c r="AF5495" s="21"/>
      <c r="AH5495" s="23"/>
      <c r="AK5495" s="17"/>
      <c r="AO5495" s="24"/>
      <c r="AP5495" s="1"/>
    </row>
    <row r="5496" spans="31:42">
      <c r="AE5496" s="21"/>
      <c r="AF5496" s="21"/>
      <c r="AH5496" s="23"/>
      <c r="AK5496" s="17"/>
      <c r="AO5496" s="24"/>
      <c r="AP5496" s="1"/>
    </row>
    <row r="5497" spans="31:42">
      <c r="AE5497" s="21"/>
      <c r="AF5497" s="21"/>
      <c r="AH5497" s="23"/>
      <c r="AK5497" s="17"/>
      <c r="AO5497" s="24"/>
      <c r="AP5497" s="1"/>
    </row>
    <row r="5498" spans="31:42">
      <c r="AE5498" s="21"/>
      <c r="AF5498" s="21"/>
      <c r="AH5498" s="23"/>
      <c r="AK5498" s="17"/>
      <c r="AO5498" s="24"/>
      <c r="AP5498" s="1"/>
    </row>
    <row r="5499" spans="31:42">
      <c r="AE5499" s="21"/>
      <c r="AF5499" s="21"/>
      <c r="AH5499" s="23"/>
      <c r="AK5499" s="17"/>
      <c r="AO5499" s="24"/>
      <c r="AP5499" s="1"/>
    </row>
    <row r="5500" spans="31:42">
      <c r="AE5500" s="21"/>
      <c r="AF5500" s="21"/>
      <c r="AH5500" s="23"/>
      <c r="AK5500" s="17"/>
      <c r="AO5500" s="24"/>
      <c r="AP5500" s="1"/>
    </row>
    <row r="5501" spans="31:42">
      <c r="AE5501" s="21"/>
      <c r="AF5501" s="21"/>
      <c r="AH5501" s="23"/>
      <c r="AK5501" s="17"/>
      <c r="AO5501" s="24"/>
      <c r="AP5501" s="1"/>
    </row>
    <row r="5502" spans="31:42">
      <c r="AE5502" s="21"/>
      <c r="AF5502" s="21"/>
      <c r="AH5502" s="23"/>
      <c r="AK5502" s="17"/>
      <c r="AO5502" s="24"/>
      <c r="AP5502" s="1"/>
    </row>
    <row r="5503" spans="31:42">
      <c r="AE5503" s="21"/>
      <c r="AF5503" s="21"/>
      <c r="AH5503" s="23"/>
      <c r="AK5503" s="17"/>
      <c r="AO5503" s="24"/>
      <c r="AP5503" s="1"/>
    </row>
    <row r="5504" spans="31:42">
      <c r="AE5504" s="21"/>
      <c r="AF5504" s="21"/>
      <c r="AH5504" s="23"/>
      <c r="AK5504" s="17"/>
      <c r="AO5504" s="24"/>
      <c r="AP5504" s="1"/>
    </row>
    <row r="5505" spans="31:42">
      <c r="AE5505" s="21"/>
      <c r="AF5505" s="21"/>
      <c r="AH5505" s="23"/>
      <c r="AK5505" s="17"/>
      <c r="AO5505" s="24"/>
      <c r="AP5505" s="1"/>
    </row>
    <row r="5506" spans="31:42">
      <c r="AE5506" s="21"/>
      <c r="AF5506" s="21"/>
      <c r="AH5506" s="23"/>
      <c r="AK5506" s="17"/>
      <c r="AO5506" s="24"/>
      <c r="AP5506" s="1"/>
    </row>
    <row r="5507" spans="31:42">
      <c r="AE5507" s="21"/>
      <c r="AF5507" s="21"/>
      <c r="AH5507" s="23"/>
      <c r="AK5507" s="17"/>
      <c r="AO5507" s="24"/>
      <c r="AP5507" s="1"/>
    </row>
    <row r="5508" spans="31:42">
      <c r="AE5508" s="21"/>
      <c r="AF5508" s="21"/>
      <c r="AH5508" s="23"/>
      <c r="AK5508" s="17"/>
      <c r="AO5508" s="24"/>
      <c r="AP5508" s="1"/>
    </row>
    <row r="5509" spans="31:42">
      <c r="AE5509" s="21"/>
      <c r="AF5509" s="21"/>
      <c r="AH5509" s="23"/>
      <c r="AK5509" s="17"/>
      <c r="AO5509" s="24"/>
      <c r="AP5509" s="1"/>
    </row>
    <row r="5510" spans="31:42">
      <c r="AE5510" s="21"/>
      <c r="AF5510" s="21"/>
      <c r="AH5510" s="23"/>
      <c r="AK5510" s="17"/>
      <c r="AO5510" s="24"/>
      <c r="AP5510" s="1"/>
    </row>
    <row r="5511" spans="31:42">
      <c r="AE5511" s="21"/>
      <c r="AF5511" s="21"/>
      <c r="AH5511" s="23"/>
      <c r="AK5511" s="17"/>
      <c r="AO5511" s="24"/>
      <c r="AP5511" s="1"/>
    </row>
    <row r="5512" spans="31:42">
      <c r="AE5512" s="21"/>
      <c r="AF5512" s="21"/>
      <c r="AH5512" s="23"/>
      <c r="AK5512" s="17"/>
      <c r="AO5512" s="24"/>
      <c r="AP5512" s="1"/>
    </row>
    <row r="5513" spans="31:42">
      <c r="AE5513" s="21"/>
      <c r="AF5513" s="21"/>
      <c r="AH5513" s="23"/>
      <c r="AK5513" s="17"/>
      <c r="AO5513" s="24"/>
      <c r="AP5513" s="1"/>
    </row>
    <row r="5514" spans="31:42">
      <c r="AE5514" s="21"/>
      <c r="AF5514" s="21"/>
      <c r="AH5514" s="23"/>
      <c r="AK5514" s="17"/>
      <c r="AO5514" s="24"/>
      <c r="AP5514" s="1"/>
    </row>
    <row r="5515" spans="31:42">
      <c r="AE5515" s="21"/>
      <c r="AF5515" s="21"/>
      <c r="AH5515" s="23"/>
      <c r="AK5515" s="17"/>
      <c r="AO5515" s="24"/>
      <c r="AP5515" s="1"/>
    </row>
    <row r="5516" spans="31:42">
      <c r="AE5516" s="21"/>
      <c r="AF5516" s="21"/>
      <c r="AH5516" s="23"/>
      <c r="AK5516" s="17"/>
      <c r="AO5516" s="24"/>
      <c r="AP5516" s="1"/>
    </row>
    <row r="5517" spans="31:42">
      <c r="AE5517" s="21"/>
      <c r="AF5517" s="21"/>
      <c r="AH5517" s="23"/>
      <c r="AK5517" s="17"/>
      <c r="AO5517" s="24"/>
      <c r="AP5517" s="1"/>
    </row>
    <row r="5518" spans="31:42">
      <c r="AE5518" s="21"/>
      <c r="AF5518" s="21"/>
      <c r="AH5518" s="23"/>
      <c r="AK5518" s="17"/>
      <c r="AO5518" s="24"/>
      <c r="AP5518" s="1"/>
    </row>
    <row r="5519" spans="31:42">
      <c r="AE5519" s="21"/>
      <c r="AF5519" s="21"/>
      <c r="AH5519" s="23"/>
      <c r="AK5519" s="17"/>
      <c r="AO5519" s="24"/>
      <c r="AP5519" s="1"/>
    </row>
    <row r="5520" spans="31:42">
      <c r="AE5520" s="21"/>
      <c r="AF5520" s="21"/>
      <c r="AH5520" s="23"/>
      <c r="AK5520" s="17"/>
      <c r="AO5520" s="24"/>
      <c r="AP5520" s="1"/>
    </row>
    <row r="5521" spans="31:42">
      <c r="AE5521" s="21"/>
      <c r="AF5521" s="21"/>
      <c r="AH5521" s="23"/>
      <c r="AK5521" s="17"/>
      <c r="AO5521" s="24"/>
      <c r="AP5521" s="1"/>
    </row>
    <row r="5522" spans="31:42">
      <c r="AE5522" s="21"/>
      <c r="AF5522" s="21"/>
      <c r="AH5522" s="23"/>
      <c r="AK5522" s="17"/>
      <c r="AO5522" s="24"/>
      <c r="AP5522" s="1"/>
    </row>
    <row r="5523" spans="31:42">
      <c r="AE5523" s="21"/>
      <c r="AF5523" s="21"/>
      <c r="AH5523" s="23"/>
      <c r="AK5523" s="17"/>
      <c r="AO5523" s="24"/>
      <c r="AP5523" s="1"/>
    </row>
    <row r="5524" spans="31:42">
      <c r="AE5524" s="21"/>
      <c r="AF5524" s="21"/>
      <c r="AH5524" s="23"/>
      <c r="AK5524" s="17"/>
      <c r="AO5524" s="24"/>
      <c r="AP5524" s="1"/>
    </row>
    <row r="5525" spans="31:42">
      <c r="AE5525" s="21"/>
      <c r="AF5525" s="21"/>
      <c r="AH5525" s="23"/>
      <c r="AK5525" s="17"/>
      <c r="AO5525" s="24"/>
      <c r="AP5525" s="1"/>
    </row>
    <row r="5526" spans="31:42">
      <c r="AE5526" s="21"/>
      <c r="AF5526" s="21"/>
      <c r="AH5526" s="23"/>
      <c r="AK5526" s="17"/>
      <c r="AO5526" s="24"/>
      <c r="AP5526" s="1"/>
    </row>
    <row r="5527" spans="31:42">
      <c r="AE5527" s="21"/>
      <c r="AF5527" s="21"/>
      <c r="AH5527" s="23"/>
      <c r="AK5527" s="17"/>
      <c r="AO5527" s="24"/>
      <c r="AP5527" s="1"/>
    </row>
    <row r="5528" spans="31:42">
      <c r="AE5528" s="21"/>
      <c r="AF5528" s="21"/>
      <c r="AH5528" s="23"/>
      <c r="AK5528" s="17"/>
      <c r="AO5528" s="24"/>
      <c r="AP5528" s="1"/>
    </row>
    <row r="5529" spans="31:42">
      <c r="AE5529" s="21"/>
      <c r="AF5529" s="21"/>
      <c r="AH5529" s="23"/>
      <c r="AK5529" s="17"/>
      <c r="AO5529" s="24"/>
      <c r="AP5529" s="1"/>
    </row>
    <row r="5530" spans="31:42">
      <c r="AE5530" s="21"/>
      <c r="AF5530" s="21"/>
      <c r="AH5530" s="23"/>
      <c r="AK5530" s="17"/>
      <c r="AO5530" s="24"/>
      <c r="AP5530" s="1"/>
    </row>
    <row r="5531" spans="31:42">
      <c r="AE5531" s="21"/>
      <c r="AF5531" s="21"/>
      <c r="AH5531" s="23"/>
      <c r="AK5531" s="17"/>
      <c r="AO5531" s="24"/>
      <c r="AP5531" s="1"/>
    </row>
    <row r="5532" spans="31:42">
      <c r="AE5532" s="21"/>
      <c r="AF5532" s="21"/>
      <c r="AH5532" s="23"/>
      <c r="AK5532" s="17"/>
      <c r="AO5532" s="24"/>
      <c r="AP5532" s="1"/>
    </row>
    <row r="5533" spans="31:42">
      <c r="AE5533" s="21"/>
      <c r="AF5533" s="21"/>
      <c r="AH5533" s="23"/>
      <c r="AK5533" s="17"/>
      <c r="AO5533" s="24"/>
      <c r="AP5533" s="1"/>
    </row>
    <row r="5534" spans="31:42">
      <c r="AE5534" s="21"/>
      <c r="AF5534" s="21"/>
      <c r="AH5534" s="23"/>
      <c r="AK5534" s="17"/>
      <c r="AO5534" s="24"/>
      <c r="AP5534" s="1"/>
    </row>
    <row r="5535" spans="31:42">
      <c r="AE5535" s="21"/>
      <c r="AF5535" s="21"/>
      <c r="AH5535" s="23"/>
      <c r="AK5535" s="17"/>
      <c r="AO5535" s="24"/>
      <c r="AP5535" s="1"/>
    </row>
    <row r="5536" spans="31:42">
      <c r="AE5536" s="21"/>
      <c r="AF5536" s="21"/>
      <c r="AH5536" s="23"/>
      <c r="AK5536" s="17"/>
      <c r="AO5536" s="24"/>
      <c r="AP5536" s="1"/>
    </row>
    <row r="5537" spans="31:42">
      <c r="AE5537" s="21"/>
      <c r="AF5537" s="21"/>
      <c r="AH5537" s="23"/>
      <c r="AK5537" s="17"/>
      <c r="AO5537" s="24"/>
      <c r="AP5537" s="1"/>
    </row>
    <row r="5538" spans="31:42">
      <c r="AE5538" s="21"/>
      <c r="AF5538" s="21"/>
      <c r="AH5538" s="23"/>
      <c r="AK5538" s="17"/>
      <c r="AO5538" s="24"/>
      <c r="AP5538" s="1"/>
    </row>
    <row r="5539" spans="31:42">
      <c r="AE5539" s="21"/>
      <c r="AF5539" s="21"/>
      <c r="AH5539" s="23"/>
      <c r="AK5539" s="17"/>
      <c r="AO5539" s="24"/>
      <c r="AP5539" s="1"/>
    </row>
    <row r="5540" spans="31:42">
      <c r="AE5540" s="21"/>
      <c r="AF5540" s="21"/>
      <c r="AH5540" s="23"/>
      <c r="AK5540" s="17"/>
      <c r="AO5540" s="24"/>
      <c r="AP5540" s="1"/>
    </row>
    <row r="5541" spans="31:42">
      <c r="AE5541" s="21"/>
      <c r="AF5541" s="21"/>
      <c r="AH5541" s="23"/>
      <c r="AK5541" s="17"/>
      <c r="AO5541" s="24"/>
      <c r="AP5541" s="1"/>
    </row>
    <row r="5542" spans="31:42">
      <c r="AE5542" s="21"/>
      <c r="AF5542" s="21"/>
      <c r="AH5542" s="23"/>
      <c r="AK5542" s="17"/>
      <c r="AO5542" s="24"/>
      <c r="AP5542" s="1"/>
    </row>
    <row r="5543" spans="31:42">
      <c r="AE5543" s="21"/>
      <c r="AF5543" s="21"/>
      <c r="AH5543" s="23"/>
      <c r="AK5543" s="17"/>
      <c r="AO5543" s="24"/>
      <c r="AP5543" s="1"/>
    </row>
    <row r="5544" spans="31:42">
      <c r="AE5544" s="21"/>
      <c r="AF5544" s="21"/>
      <c r="AH5544" s="23"/>
      <c r="AK5544" s="17"/>
      <c r="AO5544" s="24"/>
      <c r="AP5544" s="1"/>
    </row>
    <row r="5545" spans="31:42">
      <c r="AE5545" s="21"/>
      <c r="AF5545" s="21"/>
      <c r="AH5545" s="23"/>
      <c r="AK5545" s="17"/>
      <c r="AO5545" s="24"/>
      <c r="AP5545" s="1"/>
    </row>
    <row r="5546" spans="31:42">
      <c r="AE5546" s="21"/>
      <c r="AF5546" s="21"/>
      <c r="AH5546" s="23"/>
      <c r="AK5546" s="17"/>
      <c r="AO5546" s="24"/>
      <c r="AP5546" s="1"/>
    </row>
    <row r="5547" spans="31:42">
      <c r="AE5547" s="21"/>
      <c r="AF5547" s="21"/>
      <c r="AH5547" s="23"/>
      <c r="AK5547" s="17"/>
      <c r="AO5547" s="24"/>
      <c r="AP5547" s="1"/>
    </row>
    <row r="5548" spans="31:42">
      <c r="AE5548" s="21"/>
      <c r="AF5548" s="21"/>
      <c r="AH5548" s="23"/>
      <c r="AK5548" s="17"/>
      <c r="AO5548" s="24"/>
      <c r="AP5548" s="1"/>
    </row>
    <row r="5549" spans="31:42">
      <c r="AE5549" s="21"/>
      <c r="AF5549" s="21"/>
      <c r="AH5549" s="23"/>
      <c r="AK5549" s="17"/>
      <c r="AO5549" s="24"/>
      <c r="AP5549" s="1"/>
    </row>
    <row r="5550" spans="31:42">
      <c r="AE5550" s="21"/>
      <c r="AF5550" s="21"/>
      <c r="AH5550" s="23"/>
      <c r="AK5550" s="17"/>
      <c r="AO5550" s="24"/>
      <c r="AP5550" s="1"/>
    </row>
    <row r="5551" spans="31:42">
      <c r="AE5551" s="21"/>
      <c r="AF5551" s="21"/>
      <c r="AH5551" s="23"/>
      <c r="AK5551" s="17"/>
      <c r="AO5551" s="24"/>
      <c r="AP5551" s="1"/>
    </row>
    <row r="5552" spans="31:42">
      <c r="AE5552" s="21"/>
      <c r="AF5552" s="21"/>
      <c r="AH5552" s="23"/>
      <c r="AK5552" s="17"/>
      <c r="AO5552" s="24"/>
      <c r="AP5552" s="1"/>
    </row>
    <row r="5553" spans="31:42">
      <c r="AE5553" s="21"/>
      <c r="AF5553" s="21"/>
      <c r="AH5553" s="23"/>
      <c r="AK5553" s="17"/>
      <c r="AO5553" s="24"/>
      <c r="AP5553" s="1"/>
    </row>
    <row r="5554" spans="31:42">
      <c r="AE5554" s="21"/>
      <c r="AF5554" s="21"/>
      <c r="AH5554" s="23"/>
      <c r="AK5554" s="17"/>
      <c r="AO5554" s="24"/>
      <c r="AP5554" s="1"/>
    </row>
    <row r="5555" spans="31:42">
      <c r="AE5555" s="21"/>
      <c r="AF5555" s="21"/>
      <c r="AH5555" s="23"/>
      <c r="AK5555" s="17"/>
      <c r="AO5555" s="24"/>
      <c r="AP5555" s="1"/>
    </row>
    <row r="5556" spans="31:42">
      <c r="AE5556" s="21"/>
      <c r="AF5556" s="21"/>
      <c r="AH5556" s="23"/>
      <c r="AK5556" s="17"/>
      <c r="AO5556" s="24"/>
      <c r="AP5556" s="1"/>
    </row>
    <row r="5557" spans="31:42">
      <c r="AE5557" s="21"/>
      <c r="AF5557" s="21"/>
      <c r="AH5557" s="23"/>
      <c r="AK5557" s="17"/>
      <c r="AO5557" s="24"/>
      <c r="AP5557" s="1"/>
    </row>
    <row r="5558" spans="31:42">
      <c r="AE5558" s="21"/>
      <c r="AF5558" s="21"/>
      <c r="AH5558" s="23"/>
      <c r="AK5558" s="17"/>
      <c r="AO5558" s="24"/>
      <c r="AP5558" s="1"/>
    </row>
    <row r="5559" spans="31:42">
      <c r="AE5559" s="21"/>
      <c r="AF5559" s="21"/>
      <c r="AH5559" s="23"/>
      <c r="AK5559" s="17"/>
      <c r="AO5559" s="24"/>
      <c r="AP5559" s="1"/>
    </row>
    <row r="5560" spans="31:42">
      <c r="AE5560" s="21"/>
      <c r="AF5560" s="21"/>
      <c r="AH5560" s="23"/>
      <c r="AK5560" s="17"/>
      <c r="AO5560" s="24"/>
      <c r="AP5560" s="1"/>
    </row>
    <row r="5561" spans="31:42">
      <c r="AE5561" s="21"/>
      <c r="AF5561" s="21"/>
      <c r="AH5561" s="23"/>
      <c r="AK5561" s="17"/>
      <c r="AO5561" s="24"/>
      <c r="AP5561" s="1"/>
    </row>
    <row r="5562" spans="31:42">
      <c r="AE5562" s="21"/>
      <c r="AF5562" s="21"/>
      <c r="AH5562" s="23"/>
      <c r="AK5562" s="17"/>
      <c r="AO5562" s="24"/>
      <c r="AP5562" s="1"/>
    </row>
    <row r="5563" spans="31:42">
      <c r="AE5563" s="21"/>
      <c r="AF5563" s="21"/>
      <c r="AH5563" s="23"/>
      <c r="AK5563" s="17"/>
      <c r="AO5563" s="24"/>
      <c r="AP5563" s="1"/>
    </row>
    <row r="5564" spans="31:42">
      <c r="AE5564" s="21"/>
      <c r="AF5564" s="21"/>
      <c r="AH5564" s="23"/>
      <c r="AK5564" s="17"/>
      <c r="AO5564" s="24"/>
      <c r="AP5564" s="1"/>
    </row>
    <row r="5565" spans="31:42">
      <c r="AE5565" s="21"/>
      <c r="AF5565" s="21"/>
      <c r="AH5565" s="23"/>
      <c r="AK5565" s="17"/>
      <c r="AO5565" s="24"/>
      <c r="AP5565" s="1"/>
    </row>
    <row r="5566" spans="31:42">
      <c r="AE5566" s="21"/>
      <c r="AF5566" s="21"/>
      <c r="AH5566" s="23"/>
      <c r="AK5566" s="17"/>
      <c r="AO5566" s="24"/>
      <c r="AP5566" s="1"/>
    </row>
    <row r="5567" spans="31:42">
      <c r="AE5567" s="21"/>
      <c r="AF5567" s="21"/>
      <c r="AH5567" s="23"/>
      <c r="AK5567" s="17"/>
      <c r="AO5567" s="24"/>
      <c r="AP5567" s="1"/>
    </row>
    <row r="5568" spans="31:42">
      <c r="AE5568" s="21"/>
      <c r="AF5568" s="21"/>
      <c r="AH5568" s="23"/>
      <c r="AK5568" s="17"/>
      <c r="AO5568" s="24"/>
      <c r="AP5568" s="1"/>
    </row>
    <row r="5569" spans="31:42">
      <c r="AE5569" s="21"/>
      <c r="AF5569" s="21"/>
      <c r="AH5569" s="23"/>
      <c r="AK5569" s="17"/>
      <c r="AO5569" s="24"/>
      <c r="AP5569" s="1"/>
    </row>
    <row r="5570" spans="31:42">
      <c r="AE5570" s="21"/>
      <c r="AF5570" s="21"/>
      <c r="AH5570" s="23"/>
      <c r="AK5570" s="17"/>
      <c r="AO5570" s="24"/>
      <c r="AP5570" s="1"/>
    </row>
    <row r="5571" spans="31:42">
      <c r="AE5571" s="21"/>
      <c r="AF5571" s="21"/>
      <c r="AH5571" s="23"/>
      <c r="AK5571" s="17"/>
      <c r="AO5571" s="24"/>
      <c r="AP5571" s="1"/>
    </row>
    <row r="5572" spans="31:42">
      <c r="AE5572" s="21"/>
      <c r="AF5572" s="21"/>
      <c r="AH5572" s="23"/>
      <c r="AK5572" s="17"/>
      <c r="AO5572" s="24"/>
      <c r="AP5572" s="1"/>
    </row>
    <row r="5573" spans="31:42">
      <c r="AE5573" s="21"/>
      <c r="AF5573" s="21"/>
      <c r="AH5573" s="23"/>
      <c r="AK5573" s="17"/>
      <c r="AO5573" s="24"/>
      <c r="AP5573" s="1"/>
    </row>
    <row r="5574" spans="31:42">
      <c r="AE5574" s="21"/>
      <c r="AF5574" s="21"/>
      <c r="AH5574" s="23"/>
      <c r="AK5574" s="17"/>
      <c r="AO5574" s="24"/>
      <c r="AP5574" s="1"/>
    </row>
    <row r="5575" spans="31:42">
      <c r="AE5575" s="21"/>
      <c r="AF5575" s="21"/>
      <c r="AH5575" s="23"/>
      <c r="AK5575" s="17"/>
      <c r="AO5575" s="24"/>
      <c r="AP5575" s="1"/>
    </row>
    <row r="5576" spans="31:42">
      <c r="AE5576" s="21"/>
      <c r="AF5576" s="21"/>
      <c r="AH5576" s="23"/>
      <c r="AK5576" s="17"/>
      <c r="AO5576" s="24"/>
      <c r="AP5576" s="1"/>
    </row>
    <row r="5577" spans="31:42">
      <c r="AE5577" s="21"/>
      <c r="AF5577" s="21"/>
      <c r="AH5577" s="23"/>
      <c r="AK5577" s="17"/>
      <c r="AO5577" s="24"/>
      <c r="AP5577" s="1"/>
    </row>
    <row r="5578" spans="31:42">
      <c r="AE5578" s="21"/>
      <c r="AF5578" s="21"/>
      <c r="AH5578" s="23"/>
      <c r="AK5578" s="17"/>
      <c r="AO5578" s="24"/>
      <c r="AP5578" s="1"/>
    </row>
    <row r="5579" spans="31:42">
      <c r="AE5579" s="21"/>
      <c r="AF5579" s="21"/>
      <c r="AH5579" s="23"/>
      <c r="AK5579" s="17"/>
      <c r="AO5579" s="24"/>
      <c r="AP5579" s="1"/>
    </row>
    <row r="5580" spans="31:42">
      <c r="AE5580" s="21"/>
      <c r="AF5580" s="21"/>
      <c r="AH5580" s="23"/>
      <c r="AK5580" s="17"/>
      <c r="AO5580" s="24"/>
      <c r="AP5580" s="1"/>
    </row>
    <row r="5581" spans="31:42">
      <c r="AE5581" s="21"/>
      <c r="AF5581" s="21"/>
      <c r="AH5581" s="23"/>
      <c r="AK5581" s="17"/>
      <c r="AO5581" s="24"/>
      <c r="AP5581" s="1"/>
    </row>
    <row r="5582" spans="31:42">
      <c r="AE5582" s="21"/>
      <c r="AF5582" s="21"/>
      <c r="AH5582" s="23"/>
      <c r="AK5582" s="17"/>
      <c r="AO5582" s="24"/>
      <c r="AP5582" s="1"/>
    </row>
    <row r="5583" spans="31:42">
      <c r="AE5583" s="21"/>
      <c r="AF5583" s="21"/>
      <c r="AH5583" s="23"/>
      <c r="AK5583" s="17"/>
      <c r="AO5583" s="24"/>
      <c r="AP5583" s="1"/>
    </row>
    <row r="5584" spans="31:42">
      <c r="AE5584" s="21"/>
      <c r="AF5584" s="21"/>
      <c r="AH5584" s="23"/>
      <c r="AK5584" s="17"/>
      <c r="AO5584" s="24"/>
      <c r="AP5584" s="1"/>
    </row>
    <row r="5585" spans="31:42">
      <c r="AE5585" s="21"/>
      <c r="AF5585" s="21"/>
      <c r="AH5585" s="23"/>
      <c r="AK5585" s="17"/>
      <c r="AO5585" s="24"/>
      <c r="AP5585" s="1"/>
    </row>
    <row r="5586" spans="31:42">
      <c r="AE5586" s="21"/>
      <c r="AF5586" s="21"/>
      <c r="AH5586" s="23"/>
      <c r="AK5586" s="17"/>
      <c r="AO5586" s="24"/>
      <c r="AP5586" s="1"/>
    </row>
    <row r="5587" spans="31:42">
      <c r="AE5587" s="21"/>
      <c r="AF5587" s="21"/>
      <c r="AH5587" s="23"/>
      <c r="AK5587" s="17"/>
      <c r="AO5587" s="24"/>
      <c r="AP5587" s="1"/>
    </row>
    <row r="5588" spans="31:42">
      <c r="AE5588" s="21"/>
      <c r="AF5588" s="21"/>
      <c r="AH5588" s="23"/>
      <c r="AK5588" s="17"/>
      <c r="AO5588" s="24"/>
      <c r="AP5588" s="1"/>
    </row>
    <row r="5589" spans="31:42">
      <c r="AE5589" s="21"/>
      <c r="AF5589" s="21"/>
      <c r="AH5589" s="23"/>
      <c r="AK5589" s="17"/>
      <c r="AO5589" s="24"/>
      <c r="AP5589" s="1"/>
    </row>
    <row r="5590" spans="31:42">
      <c r="AE5590" s="21"/>
      <c r="AF5590" s="21"/>
      <c r="AH5590" s="23"/>
      <c r="AK5590" s="17"/>
      <c r="AO5590" s="24"/>
      <c r="AP5590" s="1"/>
    </row>
    <row r="5591" spans="31:42">
      <c r="AE5591" s="21"/>
      <c r="AF5591" s="21"/>
      <c r="AH5591" s="23"/>
      <c r="AK5591" s="17"/>
      <c r="AO5591" s="24"/>
      <c r="AP5591" s="1"/>
    </row>
    <row r="5592" spans="31:42">
      <c r="AE5592" s="21"/>
      <c r="AF5592" s="21"/>
      <c r="AH5592" s="23"/>
      <c r="AK5592" s="17"/>
      <c r="AO5592" s="24"/>
      <c r="AP5592" s="1"/>
    </row>
    <row r="5593" spans="31:42">
      <c r="AE5593" s="21"/>
      <c r="AF5593" s="21"/>
      <c r="AH5593" s="23"/>
      <c r="AK5593" s="17"/>
      <c r="AO5593" s="24"/>
      <c r="AP5593" s="1"/>
    </row>
    <row r="5594" spans="31:42">
      <c r="AE5594" s="21"/>
      <c r="AF5594" s="21"/>
      <c r="AH5594" s="23"/>
      <c r="AK5594" s="17"/>
      <c r="AO5594" s="24"/>
      <c r="AP5594" s="1"/>
    </row>
    <row r="5595" spans="31:42">
      <c r="AE5595" s="21"/>
      <c r="AF5595" s="21"/>
      <c r="AH5595" s="23"/>
      <c r="AK5595" s="17"/>
      <c r="AO5595" s="24"/>
      <c r="AP5595" s="1"/>
    </row>
    <row r="5596" spans="31:42">
      <c r="AE5596" s="21"/>
      <c r="AF5596" s="21"/>
      <c r="AH5596" s="23"/>
      <c r="AK5596" s="17"/>
      <c r="AO5596" s="24"/>
      <c r="AP5596" s="1"/>
    </row>
    <row r="5597" spans="31:42">
      <c r="AE5597" s="21"/>
      <c r="AF5597" s="21"/>
      <c r="AH5597" s="23"/>
      <c r="AK5597" s="17"/>
      <c r="AO5597" s="24"/>
      <c r="AP5597" s="1"/>
    </row>
    <row r="5598" spans="31:42">
      <c r="AE5598" s="21"/>
      <c r="AF5598" s="21"/>
      <c r="AH5598" s="23"/>
      <c r="AK5598" s="17"/>
      <c r="AO5598" s="24"/>
      <c r="AP5598" s="1"/>
    </row>
    <row r="5599" spans="31:42">
      <c r="AE5599" s="21"/>
      <c r="AF5599" s="21"/>
      <c r="AH5599" s="23"/>
      <c r="AK5599" s="17"/>
      <c r="AO5599" s="24"/>
      <c r="AP5599" s="1"/>
    </row>
    <row r="5600" spans="31:42">
      <c r="AE5600" s="21"/>
      <c r="AF5600" s="21"/>
      <c r="AH5600" s="23"/>
      <c r="AK5600" s="17"/>
      <c r="AO5600" s="24"/>
      <c r="AP5600" s="1"/>
    </row>
    <row r="5601" spans="31:42">
      <c r="AE5601" s="21"/>
      <c r="AF5601" s="21"/>
      <c r="AH5601" s="23"/>
      <c r="AK5601" s="17"/>
      <c r="AO5601" s="24"/>
      <c r="AP5601" s="1"/>
    </row>
    <row r="5602" spans="31:42">
      <c r="AE5602" s="21"/>
      <c r="AF5602" s="21"/>
      <c r="AH5602" s="23"/>
      <c r="AK5602" s="17"/>
      <c r="AO5602" s="24"/>
      <c r="AP5602" s="1"/>
    </row>
    <row r="5603" spans="31:42">
      <c r="AE5603" s="21"/>
      <c r="AF5603" s="21"/>
      <c r="AH5603" s="23"/>
      <c r="AK5603" s="17"/>
      <c r="AO5603" s="24"/>
      <c r="AP5603" s="1"/>
    </row>
    <row r="5604" spans="31:42">
      <c r="AE5604" s="21"/>
      <c r="AF5604" s="21"/>
      <c r="AH5604" s="23"/>
      <c r="AK5604" s="17"/>
      <c r="AO5604" s="24"/>
      <c r="AP5604" s="1"/>
    </row>
    <row r="5605" spans="31:42">
      <c r="AE5605" s="21"/>
      <c r="AF5605" s="21"/>
      <c r="AH5605" s="23"/>
      <c r="AK5605" s="17"/>
      <c r="AO5605" s="24"/>
      <c r="AP5605" s="1"/>
    </row>
    <row r="5606" spans="31:42">
      <c r="AE5606" s="21"/>
      <c r="AF5606" s="21"/>
      <c r="AH5606" s="23"/>
      <c r="AK5606" s="17"/>
      <c r="AO5606" s="24"/>
      <c r="AP5606" s="1"/>
    </row>
    <row r="5607" spans="31:42">
      <c r="AE5607" s="21"/>
      <c r="AF5607" s="21"/>
      <c r="AH5607" s="23"/>
      <c r="AK5607" s="17"/>
      <c r="AO5607" s="24"/>
      <c r="AP5607" s="1"/>
    </row>
    <row r="5608" spans="31:42">
      <c r="AE5608" s="21"/>
      <c r="AF5608" s="21"/>
      <c r="AH5608" s="23"/>
      <c r="AK5608" s="17"/>
      <c r="AO5608" s="24"/>
      <c r="AP5608" s="1"/>
    </row>
    <row r="5609" spans="31:42">
      <c r="AE5609" s="21"/>
      <c r="AF5609" s="21"/>
      <c r="AH5609" s="23"/>
      <c r="AK5609" s="17"/>
      <c r="AO5609" s="24"/>
      <c r="AP5609" s="1"/>
    </row>
    <row r="5610" spans="31:42">
      <c r="AE5610" s="21"/>
      <c r="AF5610" s="21"/>
      <c r="AH5610" s="23"/>
      <c r="AK5610" s="17"/>
      <c r="AO5610" s="24"/>
      <c r="AP5610" s="1"/>
    </row>
    <row r="5611" spans="31:42">
      <c r="AE5611" s="21"/>
      <c r="AF5611" s="21"/>
      <c r="AH5611" s="23"/>
      <c r="AK5611" s="17"/>
      <c r="AO5611" s="24"/>
      <c r="AP5611" s="1"/>
    </row>
    <row r="5612" spans="31:42">
      <c r="AE5612" s="21"/>
      <c r="AF5612" s="21"/>
      <c r="AH5612" s="23"/>
      <c r="AK5612" s="17"/>
      <c r="AO5612" s="24"/>
      <c r="AP5612" s="1"/>
    </row>
    <row r="5613" spans="31:42">
      <c r="AE5613" s="21"/>
      <c r="AF5613" s="21"/>
      <c r="AH5613" s="23"/>
      <c r="AK5613" s="17"/>
      <c r="AO5613" s="24"/>
      <c r="AP5613" s="1"/>
    </row>
    <row r="5614" spans="31:42">
      <c r="AE5614" s="21"/>
      <c r="AF5614" s="21"/>
      <c r="AH5614" s="23"/>
      <c r="AK5614" s="17"/>
      <c r="AO5614" s="24"/>
      <c r="AP5614" s="1"/>
    </row>
    <row r="5615" spans="31:42">
      <c r="AE5615" s="21"/>
      <c r="AF5615" s="21"/>
      <c r="AH5615" s="23"/>
      <c r="AK5615" s="17"/>
      <c r="AO5615" s="24"/>
      <c r="AP5615" s="1"/>
    </row>
    <row r="5616" spans="31:42">
      <c r="AE5616" s="21"/>
      <c r="AF5616" s="21"/>
      <c r="AH5616" s="23"/>
      <c r="AK5616" s="17"/>
      <c r="AO5616" s="24"/>
      <c r="AP5616" s="1"/>
    </row>
    <row r="5617" spans="31:42">
      <c r="AE5617" s="21"/>
      <c r="AF5617" s="21"/>
      <c r="AH5617" s="23"/>
      <c r="AK5617" s="17"/>
      <c r="AO5617" s="24"/>
      <c r="AP5617" s="1"/>
    </row>
    <row r="5618" spans="31:42">
      <c r="AE5618" s="21"/>
      <c r="AF5618" s="21"/>
      <c r="AH5618" s="23"/>
      <c r="AK5618" s="17"/>
      <c r="AO5618" s="24"/>
      <c r="AP5618" s="1"/>
    </row>
    <row r="5619" spans="31:42">
      <c r="AE5619" s="21"/>
      <c r="AF5619" s="21"/>
      <c r="AH5619" s="23"/>
      <c r="AK5619" s="17"/>
      <c r="AO5619" s="24"/>
      <c r="AP5619" s="1"/>
    </row>
    <row r="5620" spans="31:42">
      <c r="AE5620" s="21"/>
      <c r="AF5620" s="21"/>
      <c r="AH5620" s="23"/>
      <c r="AK5620" s="17"/>
      <c r="AO5620" s="24"/>
      <c r="AP5620" s="1"/>
    </row>
    <row r="5621" spans="31:42">
      <c r="AE5621" s="21"/>
      <c r="AF5621" s="21"/>
      <c r="AH5621" s="23"/>
      <c r="AK5621" s="17"/>
      <c r="AO5621" s="24"/>
      <c r="AP5621" s="1"/>
    </row>
    <row r="5622" spans="31:42">
      <c r="AE5622" s="21"/>
      <c r="AF5622" s="21"/>
      <c r="AH5622" s="23"/>
      <c r="AK5622" s="17"/>
      <c r="AO5622" s="24"/>
      <c r="AP5622" s="1"/>
    </row>
    <row r="5623" spans="31:42">
      <c r="AE5623" s="21"/>
      <c r="AF5623" s="21"/>
      <c r="AH5623" s="23"/>
      <c r="AK5623" s="17"/>
      <c r="AO5623" s="24"/>
      <c r="AP5623" s="1"/>
    </row>
    <row r="5624" spans="31:42">
      <c r="AE5624" s="21"/>
      <c r="AF5624" s="21"/>
      <c r="AH5624" s="23"/>
      <c r="AK5624" s="17"/>
      <c r="AO5624" s="24"/>
      <c r="AP5624" s="1"/>
    </row>
    <row r="5625" spans="31:42">
      <c r="AE5625" s="21"/>
      <c r="AF5625" s="21"/>
      <c r="AH5625" s="23"/>
      <c r="AK5625" s="17"/>
      <c r="AO5625" s="24"/>
      <c r="AP5625" s="1"/>
    </row>
    <row r="5626" spans="31:42">
      <c r="AE5626" s="21"/>
      <c r="AF5626" s="21"/>
      <c r="AH5626" s="23"/>
      <c r="AK5626" s="17"/>
      <c r="AO5626" s="24"/>
      <c r="AP5626" s="1"/>
    </row>
    <row r="5627" spans="31:42">
      <c r="AE5627" s="21"/>
      <c r="AF5627" s="21"/>
      <c r="AH5627" s="23"/>
      <c r="AK5627" s="17"/>
      <c r="AO5627" s="24"/>
      <c r="AP5627" s="1"/>
    </row>
    <row r="5628" spans="31:42">
      <c r="AE5628" s="21"/>
      <c r="AF5628" s="21"/>
      <c r="AH5628" s="23"/>
      <c r="AK5628" s="17"/>
      <c r="AO5628" s="24"/>
      <c r="AP5628" s="1"/>
    </row>
    <row r="5629" spans="31:42">
      <c r="AE5629" s="21"/>
      <c r="AF5629" s="21"/>
      <c r="AH5629" s="23"/>
      <c r="AK5629" s="17"/>
      <c r="AO5629" s="24"/>
      <c r="AP5629" s="1"/>
    </row>
    <row r="5630" spans="31:42">
      <c r="AE5630" s="21"/>
      <c r="AF5630" s="21"/>
      <c r="AH5630" s="23"/>
      <c r="AK5630" s="17"/>
      <c r="AO5630" s="24"/>
      <c r="AP5630" s="1"/>
    </row>
    <row r="5631" spans="31:42">
      <c r="AE5631" s="21"/>
      <c r="AF5631" s="21"/>
      <c r="AH5631" s="23"/>
      <c r="AK5631" s="17"/>
      <c r="AO5631" s="24"/>
      <c r="AP5631" s="1"/>
    </row>
    <row r="5632" spans="31:42">
      <c r="AE5632" s="21"/>
      <c r="AF5632" s="21"/>
      <c r="AH5632" s="23"/>
      <c r="AK5632" s="17"/>
      <c r="AO5632" s="24"/>
      <c r="AP5632" s="1"/>
    </row>
    <row r="5633" spans="31:42">
      <c r="AE5633" s="21"/>
      <c r="AF5633" s="21"/>
      <c r="AH5633" s="23"/>
      <c r="AK5633" s="17"/>
      <c r="AO5633" s="24"/>
      <c r="AP5633" s="1"/>
    </row>
    <row r="5634" spans="31:42">
      <c r="AE5634" s="21"/>
      <c r="AF5634" s="21"/>
      <c r="AH5634" s="23"/>
      <c r="AK5634" s="17"/>
      <c r="AO5634" s="24"/>
      <c r="AP5634" s="1"/>
    </row>
    <row r="5635" spans="31:42">
      <c r="AE5635" s="21"/>
      <c r="AF5635" s="21"/>
      <c r="AH5635" s="23"/>
      <c r="AK5635" s="17"/>
      <c r="AO5635" s="24"/>
      <c r="AP5635" s="1"/>
    </row>
    <row r="5636" spans="31:42">
      <c r="AE5636" s="21"/>
      <c r="AF5636" s="21"/>
      <c r="AH5636" s="23"/>
      <c r="AK5636" s="17"/>
      <c r="AO5636" s="24"/>
      <c r="AP5636" s="1"/>
    </row>
    <row r="5637" spans="31:42">
      <c r="AE5637" s="21"/>
      <c r="AF5637" s="21"/>
      <c r="AH5637" s="23"/>
      <c r="AK5637" s="17"/>
      <c r="AO5637" s="24"/>
      <c r="AP5637" s="1"/>
    </row>
    <row r="5638" spans="31:42">
      <c r="AE5638" s="21"/>
      <c r="AF5638" s="21"/>
      <c r="AH5638" s="23"/>
      <c r="AK5638" s="17"/>
      <c r="AO5638" s="24"/>
      <c r="AP5638" s="1"/>
    </row>
    <row r="5639" spans="31:42">
      <c r="AE5639" s="21"/>
      <c r="AF5639" s="21"/>
      <c r="AH5639" s="23"/>
      <c r="AK5639" s="17"/>
      <c r="AO5639" s="24"/>
      <c r="AP5639" s="1"/>
    </row>
    <row r="5640" spans="31:42">
      <c r="AE5640" s="21"/>
      <c r="AF5640" s="21"/>
      <c r="AH5640" s="23"/>
      <c r="AK5640" s="17"/>
      <c r="AO5640" s="24"/>
      <c r="AP5640" s="1"/>
    </row>
    <row r="5641" spans="31:42">
      <c r="AE5641" s="21"/>
      <c r="AF5641" s="21"/>
      <c r="AH5641" s="23"/>
      <c r="AK5641" s="17"/>
      <c r="AO5641" s="24"/>
      <c r="AP5641" s="1"/>
    </row>
    <row r="5642" spans="31:42">
      <c r="AE5642" s="21"/>
      <c r="AF5642" s="21"/>
      <c r="AH5642" s="23"/>
      <c r="AK5642" s="17"/>
      <c r="AO5642" s="24"/>
      <c r="AP5642" s="1"/>
    </row>
    <row r="5643" spans="31:42">
      <c r="AE5643" s="21"/>
      <c r="AF5643" s="21"/>
      <c r="AH5643" s="23"/>
      <c r="AK5643" s="17"/>
      <c r="AO5643" s="24"/>
      <c r="AP5643" s="1"/>
    </row>
    <row r="5644" spans="31:42">
      <c r="AE5644" s="21"/>
      <c r="AF5644" s="21"/>
      <c r="AH5644" s="23"/>
      <c r="AK5644" s="17"/>
      <c r="AO5644" s="24"/>
      <c r="AP5644" s="1"/>
    </row>
    <row r="5645" spans="31:42">
      <c r="AE5645" s="21"/>
      <c r="AF5645" s="21"/>
      <c r="AH5645" s="23"/>
      <c r="AK5645" s="17"/>
      <c r="AO5645" s="24"/>
      <c r="AP5645" s="1"/>
    </row>
    <row r="5646" spans="31:42">
      <c r="AE5646" s="21"/>
      <c r="AF5646" s="21"/>
      <c r="AH5646" s="23"/>
      <c r="AK5646" s="17"/>
      <c r="AO5646" s="24"/>
      <c r="AP5646" s="1"/>
    </row>
    <row r="5647" spans="31:42">
      <c r="AE5647" s="21"/>
      <c r="AF5647" s="21"/>
      <c r="AH5647" s="23"/>
      <c r="AK5647" s="17"/>
      <c r="AO5647" s="24"/>
      <c r="AP5647" s="1"/>
    </row>
    <row r="5648" spans="31:42">
      <c r="AE5648" s="21"/>
      <c r="AF5648" s="21"/>
      <c r="AH5648" s="23"/>
      <c r="AK5648" s="17"/>
      <c r="AO5648" s="24"/>
      <c r="AP5648" s="1"/>
    </row>
    <row r="5649" spans="31:42">
      <c r="AE5649" s="21"/>
      <c r="AF5649" s="21"/>
      <c r="AH5649" s="23"/>
      <c r="AK5649" s="17"/>
      <c r="AO5649" s="24"/>
      <c r="AP5649" s="1"/>
    </row>
    <row r="5650" spans="31:42">
      <c r="AE5650" s="21"/>
      <c r="AF5650" s="21"/>
      <c r="AH5650" s="23"/>
      <c r="AK5650" s="17"/>
      <c r="AO5650" s="24"/>
      <c r="AP5650" s="1"/>
    </row>
    <row r="5651" spans="31:42">
      <c r="AE5651" s="21"/>
      <c r="AF5651" s="21"/>
      <c r="AH5651" s="23"/>
      <c r="AK5651" s="17"/>
      <c r="AO5651" s="24"/>
      <c r="AP5651" s="1"/>
    </row>
    <row r="5652" spans="31:42">
      <c r="AE5652" s="21"/>
      <c r="AF5652" s="21"/>
      <c r="AH5652" s="23"/>
      <c r="AK5652" s="17"/>
      <c r="AO5652" s="24"/>
      <c r="AP5652" s="1"/>
    </row>
    <row r="5653" spans="31:42">
      <c r="AE5653" s="21"/>
      <c r="AF5653" s="21"/>
      <c r="AH5653" s="23"/>
      <c r="AK5653" s="17"/>
      <c r="AO5653" s="24"/>
      <c r="AP5653" s="1"/>
    </row>
    <row r="5654" spans="31:42">
      <c r="AE5654" s="21"/>
      <c r="AF5654" s="21"/>
      <c r="AH5654" s="23"/>
      <c r="AK5654" s="17"/>
      <c r="AO5654" s="24"/>
      <c r="AP5654" s="1"/>
    </row>
    <row r="5655" spans="31:42">
      <c r="AE5655" s="21"/>
      <c r="AF5655" s="21"/>
      <c r="AH5655" s="23"/>
      <c r="AK5655" s="17"/>
      <c r="AO5655" s="24"/>
      <c r="AP5655" s="1"/>
    </row>
    <row r="5656" spans="31:42">
      <c r="AE5656" s="21"/>
      <c r="AF5656" s="21"/>
      <c r="AH5656" s="23"/>
      <c r="AK5656" s="17"/>
      <c r="AO5656" s="24"/>
      <c r="AP5656" s="1"/>
    </row>
    <row r="5657" spans="31:42">
      <c r="AE5657" s="21"/>
      <c r="AF5657" s="21"/>
      <c r="AH5657" s="23"/>
      <c r="AK5657" s="17"/>
      <c r="AO5657" s="24"/>
      <c r="AP5657" s="1"/>
    </row>
    <row r="5658" spans="31:42">
      <c r="AE5658" s="21"/>
      <c r="AF5658" s="21"/>
      <c r="AH5658" s="23"/>
      <c r="AK5658" s="17"/>
      <c r="AO5658" s="24"/>
      <c r="AP5658" s="1"/>
    </row>
    <row r="5659" spans="31:42">
      <c r="AE5659" s="21"/>
      <c r="AF5659" s="21"/>
      <c r="AH5659" s="23"/>
      <c r="AK5659" s="17"/>
      <c r="AO5659" s="24"/>
      <c r="AP5659" s="1"/>
    </row>
    <row r="5660" spans="31:42">
      <c r="AE5660" s="21"/>
      <c r="AF5660" s="21"/>
      <c r="AH5660" s="23"/>
      <c r="AK5660" s="17"/>
      <c r="AO5660" s="24"/>
      <c r="AP5660" s="1"/>
    </row>
    <row r="5661" spans="31:42">
      <c r="AE5661" s="21"/>
      <c r="AF5661" s="21"/>
      <c r="AH5661" s="23"/>
      <c r="AK5661" s="17"/>
      <c r="AO5661" s="24"/>
      <c r="AP5661" s="1"/>
    </row>
    <row r="5662" spans="31:42">
      <c r="AE5662" s="21"/>
      <c r="AF5662" s="21"/>
      <c r="AH5662" s="23"/>
      <c r="AK5662" s="17"/>
      <c r="AO5662" s="24"/>
      <c r="AP5662" s="1"/>
    </row>
    <row r="5663" spans="31:42">
      <c r="AE5663" s="21"/>
      <c r="AF5663" s="21"/>
      <c r="AH5663" s="23"/>
      <c r="AK5663" s="17"/>
      <c r="AO5663" s="24"/>
      <c r="AP5663" s="1"/>
    </row>
    <row r="5664" spans="31:42">
      <c r="AE5664" s="21"/>
      <c r="AF5664" s="21"/>
      <c r="AH5664" s="23"/>
      <c r="AK5664" s="17"/>
      <c r="AO5664" s="24"/>
      <c r="AP5664" s="1"/>
    </row>
    <row r="5665" spans="31:42">
      <c r="AE5665" s="21"/>
      <c r="AF5665" s="21"/>
      <c r="AH5665" s="23"/>
      <c r="AK5665" s="17"/>
      <c r="AO5665" s="24"/>
      <c r="AP5665" s="1"/>
    </row>
    <row r="5666" spans="31:42">
      <c r="AE5666" s="21"/>
      <c r="AF5666" s="21"/>
      <c r="AH5666" s="23"/>
      <c r="AK5666" s="17"/>
      <c r="AO5666" s="24"/>
      <c r="AP5666" s="1"/>
    </row>
    <row r="5667" spans="31:42">
      <c r="AE5667" s="21"/>
      <c r="AF5667" s="21"/>
      <c r="AH5667" s="23"/>
      <c r="AK5667" s="17"/>
      <c r="AO5667" s="24"/>
      <c r="AP5667" s="1"/>
    </row>
    <row r="5668" spans="31:42">
      <c r="AE5668" s="21"/>
      <c r="AF5668" s="21"/>
      <c r="AH5668" s="23"/>
      <c r="AK5668" s="17"/>
      <c r="AO5668" s="24"/>
      <c r="AP5668" s="1"/>
    </row>
    <row r="5669" spans="31:42">
      <c r="AE5669" s="21"/>
      <c r="AF5669" s="21"/>
      <c r="AH5669" s="23"/>
      <c r="AK5669" s="17"/>
      <c r="AO5669" s="24"/>
      <c r="AP5669" s="1"/>
    </row>
    <row r="5670" spans="31:42">
      <c r="AE5670" s="21"/>
      <c r="AF5670" s="21"/>
      <c r="AH5670" s="23"/>
      <c r="AK5670" s="17"/>
      <c r="AO5670" s="24"/>
      <c r="AP5670" s="1"/>
    </row>
    <row r="5671" spans="31:42">
      <c r="AE5671" s="21"/>
      <c r="AF5671" s="21"/>
      <c r="AH5671" s="23"/>
      <c r="AK5671" s="17"/>
      <c r="AO5671" s="24"/>
      <c r="AP5671" s="1"/>
    </row>
    <row r="5672" spans="31:42">
      <c r="AE5672" s="21"/>
      <c r="AF5672" s="21"/>
      <c r="AH5672" s="23"/>
      <c r="AK5672" s="17"/>
      <c r="AO5672" s="24"/>
      <c r="AP5672" s="1"/>
    </row>
    <row r="5673" spans="31:42">
      <c r="AE5673" s="21"/>
      <c r="AF5673" s="21"/>
      <c r="AH5673" s="23"/>
      <c r="AK5673" s="17"/>
      <c r="AO5673" s="24"/>
      <c r="AP5673" s="1"/>
    </row>
    <row r="5674" spans="31:42">
      <c r="AE5674" s="21"/>
      <c r="AF5674" s="21"/>
      <c r="AH5674" s="23"/>
      <c r="AK5674" s="17"/>
      <c r="AO5674" s="24"/>
      <c r="AP5674" s="1"/>
    </row>
    <row r="5675" spans="31:42">
      <c r="AE5675" s="21"/>
      <c r="AF5675" s="21"/>
      <c r="AH5675" s="23"/>
      <c r="AK5675" s="17"/>
      <c r="AO5675" s="24"/>
      <c r="AP5675" s="1"/>
    </row>
    <row r="5676" spans="31:42">
      <c r="AE5676" s="21"/>
      <c r="AF5676" s="21"/>
      <c r="AH5676" s="23"/>
      <c r="AK5676" s="17"/>
      <c r="AO5676" s="24"/>
      <c r="AP5676" s="1"/>
    </row>
    <row r="5677" spans="31:42">
      <c r="AE5677" s="21"/>
      <c r="AF5677" s="21"/>
      <c r="AH5677" s="23"/>
      <c r="AK5677" s="17"/>
      <c r="AO5677" s="24"/>
      <c r="AP5677" s="1"/>
    </row>
    <row r="5678" spans="31:42">
      <c r="AE5678" s="21"/>
      <c r="AF5678" s="21"/>
      <c r="AH5678" s="23"/>
      <c r="AK5678" s="17"/>
      <c r="AO5678" s="24"/>
      <c r="AP5678" s="1"/>
    </row>
    <row r="5679" spans="31:42">
      <c r="AE5679" s="21"/>
      <c r="AF5679" s="21"/>
      <c r="AH5679" s="23"/>
      <c r="AK5679" s="17"/>
      <c r="AO5679" s="24"/>
      <c r="AP5679" s="1"/>
    </row>
    <row r="5680" spans="31:42">
      <c r="AE5680" s="21"/>
      <c r="AF5680" s="21"/>
      <c r="AH5680" s="23"/>
      <c r="AK5680" s="17"/>
      <c r="AO5680" s="24"/>
      <c r="AP5680" s="1"/>
    </row>
    <row r="5681" spans="31:42">
      <c r="AE5681" s="21"/>
      <c r="AF5681" s="21"/>
      <c r="AH5681" s="23"/>
      <c r="AK5681" s="17"/>
      <c r="AO5681" s="24"/>
      <c r="AP5681" s="1"/>
    </row>
    <row r="5682" spans="31:42">
      <c r="AE5682" s="21"/>
      <c r="AF5682" s="21"/>
      <c r="AH5682" s="23"/>
      <c r="AK5682" s="17"/>
      <c r="AO5682" s="24"/>
      <c r="AP5682" s="1"/>
    </row>
    <row r="5683" spans="31:42">
      <c r="AE5683" s="21"/>
      <c r="AF5683" s="21"/>
      <c r="AH5683" s="23"/>
      <c r="AK5683" s="17"/>
      <c r="AO5683" s="24"/>
      <c r="AP5683" s="1"/>
    </row>
    <row r="5684" spans="31:42">
      <c r="AE5684" s="21"/>
      <c r="AF5684" s="21"/>
      <c r="AH5684" s="23"/>
      <c r="AK5684" s="17"/>
      <c r="AO5684" s="24"/>
      <c r="AP5684" s="1"/>
    </row>
    <row r="5685" spans="31:42">
      <c r="AE5685" s="21"/>
      <c r="AF5685" s="21"/>
      <c r="AH5685" s="23"/>
      <c r="AK5685" s="17"/>
      <c r="AO5685" s="24"/>
      <c r="AP5685" s="1"/>
    </row>
    <row r="5686" spans="31:42">
      <c r="AE5686" s="21"/>
      <c r="AF5686" s="21"/>
      <c r="AH5686" s="23"/>
      <c r="AK5686" s="17"/>
      <c r="AO5686" s="24"/>
      <c r="AP5686" s="1"/>
    </row>
    <row r="5687" spans="31:42">
      <c r="AE5687" s="21"/>
      <c r="AF5687" s="21"/>
      <c r="AH5687" s="23"/>
      <c r="AK5687" s="17"/>
      <c r="AO5687" s="24"/>
      <c r="AP5687" s="1"/>
    </row>
    <row r="5688" spans="31:42">
      <c r="AE5688" s="21"/>
      <c r="AF5688" s="21"/>
      <c r="AH5688" s="23"/>
      <c r="AK5688" s="17"/>
      <c r="AO5688" s="24"/>
      <c r="AP5688" s="1"/>
    </row>
    <row r="5689" spans="31:42">
      <c r="AE5689" s="21"/>
      <c r="AF5689" s="21"/>
      <c r="AH5689" s="23"/>
      <c r="AK5689" s="17"/>
      <c r="AO5689" s="24"/>
      <c r="AP5689" s="1"/>
    </row>
    <row r="5690" spans="31:42">
      <c r="AE5690" s="21"/>
      <c r="AF5690" s="21"/>
      <c r="AH5690" s="23"/>
      <c r="AK5690" s="17"/>
      <c r="AO5690" s="24"/>
      <c r="AP5690" s="1"/>
    </row>
    <row r="5691" spans="31:42">
      <c r="AE5691" s="21"/>
      <c r="AF5691" s="21"/>
      <c r="AH5691" s="23"/>
      <c r="AK5691" s="17"/>
      <c r="AO5691" s="24"/>
      <c r="AP5691" s="1"/>
    </row>
    <row r="5692" spans="31:42">
      <c r="AE5692" s="21"/>
      <c r="AF5692" s="21"/>
      <c r="AH5692" s="23"/>
      <c r="AK5692" s="17"/>
      <c r="AO5692" s="24"/>
      <c r="AP5692" s="1"/>
    </row>
    <row r="5693" spans="31:42">
      <c r="AE5693" s="21"/>
      <c r="AF5693" s="21"/>
      <c r="AH5693" s="23"/>
      <c r="AK5693" s="17"/>
      <c r="AO5693" s="24"/>
      <c r="AP5693" s="1"/>
    </row>
    <row r="5694" spans="31:42">
      <c r="AE5694" s="21"/>
      <c r="AF5694" s="21"/>
      <c r="AH5694" s="23"/>
      <c r="AK5694" s="17"/>
      <c r="AO5694" s="24"/>
      <c r="AP5694" s="1"/>
    </row>
    <row r="5695" spans="31:42">
      <c r="AE5695" s="21"/>
      <c r="AF5695" s="21"/>
      <c r="AH5695" s="23"/>
      <c r="AK5695" s="17"/>
      <c r="AO5695" s="24"/>
      <c r="AP5695" s="1"/>
    </row>
    <row r="5696" spans="31:42">
      <c r="AE5696" s="21"/>
      <c r="AF5696" s="21"/>
      <c r="AH5696" s="23"/>
      <c r="AK5696" s="17"/>
      <c r="AO5696" s="24"/>
      <c r="AP5696" s="1"/>
    </row>
    <row r="5697" spans="31:42">
      <c r="AE5697" s="21"/>
      <c r="AF5697" s="21"/>
      <c r="AH5697" s="23"/>
      <c r="AK5697" s="17"/>
      <c r="AO5697" s="24"/>
      <c r="AP5697" s="1"/>
    </row>
    <row r="5698" spans="31:42">
      <c r="AE5698" s="21"/>
      <c r="AF5698" s="21"/>
      <c r="AH5698" s="23"/>
      <c r="AK5698" s="17"/>
      <c r="AO5698" s="24"/>
      <c r="AP5698" s="1"/>
    </row>
    <row r="5699" spans="31:42">
      <c r="AE5699" s="21"/>
      <c r="AF5699" s="21"/>
      <c r="AH5699" s="23"/>
      <c r="AK5699" s="17"/>
      <c r="AO5699" s="24"/>
      <c r="AP5699" s="1"/>
    </row>
    <row r="5700" spans="31:42">
      <c r="AE5700" s="21"/>
      <c r="AF5700" s="21"/>
      <c r="AH5700" s="23"/>
      <c r="AK5700" s="17"/>
      <c r="AO5700" s="24"/>
      <c r="AP5700" s="1"/>
    </row>
    <row r="5701" spans="31:42">
      <c r="AE5701" s="21"/>
      <c r="AF5701" s="21"/>
      <c r="AH5701" s="23"/>
      <c r="AK5701" s="17"/>
      <c r="AO5701" s="24"/>
      <c r="AP5701" s="1"/>
    </row>
    <row r="5702" spans="31:42">
      <c r="AE5702" s="21"/>
      <c r="AF5702" s="21"/>
      <c r="AH5702" s="23"/>
      <c r="AK5702" s="17"/>
      <c r="AO5702" s="24"/>
      <c r="AP5702" s="1"/>
    </row>
    <row r="5703" spans="31:42">
      <c r="AE5703" s="21"/>
      <c r="AF5703" s="21"/>
      <c r="AH5703" s="23"/>
      <c r="AK5703" s="17"/>
      <c r="AO5703" s="24"/>
      <c r="AP5703" s="1"/>
    </row>
    <row r="5704" spans="31:42">
      <c r="AE5704" s="21"/>
      <c r="AF5704" s="21"/>
      <c r="AH5704" s="23"/>
      <c r="AK5704" s="17"/>
      <c r="AO5704" s="24"/>
      <c r="AP5704" s="1"/>
    </row>
    <row r="5705" spans="31:42">
      <c r="AE5705" s="21"/>
      <c r="AF5705" s="21"/>
      <c r="AH5705" s="23"/>
      <c r="AK5705" s="17"/>
      <c r="AO5705" s="24"/>
      <c r="AP5705" s="1"/>
    </row>
    <row r="5706" spans="31:42">
      <c r="AE5706" s="21"/>
      <c r="AF5706" s="21"/>
      <c r="AH5706" s="23"/>
      <c r="AK5706" s="17"/>
      <c r="AO5706" s="24"/>
      <c r="AP5706" s="1"/>
    </row>
    <row r="5707" spans="31:42">
      <c r="AE5707" s="21"/>
      <c r="AF5707" s="21"/>
      <c r="AH5707" s="23"/>
      <c r="AK5707" s="17"/>
      <c r="AO5707" s="24"/>
      <c r="AP5707" s="1"/>
    </row>
    <row r="5708" spans="31:42">
      <c r="AE5708" s="21"/>
      <c r="AF5708" s="21"/>
      <c r="AH5708" s="23"/>
      <c r="AK5708" s="17"/>
      <c r="AO5708" s="24"/>
      <c r="AP5708" s="1"/>
    </row>
    <row r="5709" spans="31:42">
      <c r="AE5709" s="21"/>
      <c r="AF5709" s="21"/>
      <c r="AH5709" s="23"/>
      <c r="AK5709" s="17"/>
      <c r="AO5709" s="24"/>
      <c r="AP5709" s="1"/>
    </row>
    <row r="5710" spans="31:42">
      <c r="AE5710" s="21"/>
      <c r="AF5710" s="21"/>
      <c r="AH5710" s="23"/>
      <c r="AK5710" s="17"/>
      <c r="AO5710" s="24"/>
      <c r="AP5710" s="1"/>
    </row>
    <row r="5711" spans="31:42">
      <c r="AE5711" s="21"/>
      <c r="AF5711" s="21"/>
      <c r="AH5711" s="23"/>
      <c r="AK5711" s="17"/>
      <c r="AO5711" s="24"/>
      <c r="AP5711" s="1"/>
    </row>
    <row r="5712" spans="31:42">
      <c r="AE5712" s="21"/>
      <c r="AF5712" s="21"/>
      <c r="AH5712" s="23"/>
      <c r="AK5712" s="17"/>
      <c r="AO5712" s="24"/>
      <c r="AP5712" s="1"/>
    </row>
    <row r="5713" spans="31:42">
      <c r="AE5713" s="21"/>
      <c r="AF5713" s="21"/>
      <c r="AH5713" s="23"/>
      <c r="AK5713" s="17"/>
      <c r="AO5713" s="24"/>
      <c r="AP5713" s="1"/>
    </row>
    <row r="5714" spans="31:42">
      <c r="AE5714" s="21"/>
      <c r="AF5714" s="21"/>
      <c r="AH5714" s="23"/>
      <c r="AK5714" s="17"/>
      <c r="AO5714" s="24"/>
      <c r="AP5714" s="1"/>
    </row>
    <row r="5715" spans="31:42">
      <c r="AE5715" s="21"/>
      <c r="AF5715" s="21"/>
      <c r="AH5715" s="23"/>
      <c r="AK5715" s="17"/>
      <c r="AO5715" s="24"/>
      <c r="AP5715" s="1"/>
    </row>
    <row r="5716" spans="31:42">
      <c r="AE5716" s="21"/>
      <c r="AF5716" s="21"/>
      <c r="AH5716" s="23"/>
      <c r="AK5716" s="17"/>
      <c r="AO5716" s="24"/>
      <c r="AP5716" s="1"/>
    </row>
    <row r="5717" spans="31:42">
      <c r="AE5717" s="21"/>
      <c r="AF5717" s="21"/>
      <c r="AH5717" s="23"/>
      <c r="AK5717" s="17"/>
      <c r="AO5717" s="24"/>
      <c r="AP5717" s="1"/>
    </row>
    <row r="5718" spans="31:42">
      <c r="AE5718" s="21"/>
      <c r="AF5718" s="21"/>
      <c r="AH5718" s="23"/>
      <c r="AK5718" s="17"/>
      <c r="AO5718" s="24"/>
      <c r="AP5718" s="1"/>
    </row>
    <row r="5719" spans="31:42">
      <c r="AE5719" s="21"/>
      <c r="AF5719" s="21"/>
      <c r="AH5719" s="23"/>
      <c r="AK5719" s="17"/>
      <c r="AO5719" s="24"/>
      <c r="AP5719" s="1"/>
    </row>
    <row r="5720" spans="31:42">
      <c r="AE5720" s="21"/>
      <c r="AF5720" s="21"/>
      <c r="AH5720" s="23"/>
      <c r="AK5720" s="17"/>
      <c r="AO5720" s="24"/>
      <c r="AP5720" s="1"/>
    </row>
    <row r="5721" spans="31:42">
      <c r="AE5721" s="21"/>
      <c r="AF5721" s="21"/>
      <c r="AH5721" s="23"/>
      <c r="AK5721" s="17"/>
      <c r="AO5721" s="24"/>
      <c r="AP5721" s="1"/>
    </row>
    <row r="5722" spans="31:42">
      <c r="AE5722" s="21"/>
      <c r="AF5722" s="21"/>
      <c r="AH5722" s="23"/>
      <c r="AK5722" s="17"/>
      <c r="AO5722" s="24"/>
      <c r="AP5722" s="1"/>
    </row>
    <row r="5723" spans="31:42">
      <c r="AE5723" s="21"/>
      <c r="AF5723" s="21"/>
      <c r="AH5723" s="23"/>
      <c r="AK5723" s="17"/>
      <c r="AO5723" s="24"/>
      <c r="AP5723" s="1"/>
    </row>
    <row r="5724" spans="31:42">
      <c r="AE5724" s="21"/>
      <c r="AF5724" s="21"/>
      <c r="AH5724" s="23"/>
      <c r="AK5724" s="17"/>
      <c r="AO5724" s="24"/>
      <c r="AP5724" s="1"/>
    </row>
    <row r="5725" spans="31:42">
      <c r="AE5725" s="21"/>
      <c r="AF5725" s="21"/>
      <c r="AH5725" s="23"/>
      <c r="AK5725" s="17"/>
      <c r="AO5725" s="24"/>
      <c r="AP5725" s="1"/>
    </row>
    <row r="5726" spans="31:42">
      <c r="AE5726" s="21"/>
      <c r="AF5726" s="21"/>
      <c r="AH5726" s="23"/>
      <c r="AK5726" s="17"/>
      <c r="AO5726" s="24"/>
      <c r="AP5726" s="1"/>
    </row>
    <row r="5727" spans="31:42">
      <c r="AE5727" s="21"/>
      <c r="AF5727" s="21"/>
      <c r="AH5727" s="23"/>
      <c r="AK5727" s="17"/>
      <c r="AO5727" s="24"/>
      <c r="AP5727" s="1"/>
    </row>
    <row r="5728" spans="31:42">
      <c r="AE5728" s="21"/>
      <c r="AF5728" s="21"/>
      <c r="AH5728" s="23"/>
      <c r="AK5728" s="17"/>
      <c r="AO5728" s="24"/>
      <c r="AP5728" s="1"/>
    </row>
    <row r="5729" spans="31:42">
      <c r="AE5729" s="21"/>
      <c r="AF5729" s="21"/>
      <c r="AH5729" s="23"/>
      <c r="AK5729" s="17"/>
      <c r="AO5729" s="24"/>
      <c r="AP5729" s="1"/>
    </row>
    <row r="5730" spans="31:42">
      <c r="AE5730" s="21"/>
      <c r="AF5730" s="21"/>
      <c r="AH5730" s="23"/>
      <c r="AK5730" s="17"/>
      <c r="AO5730" s="24"/>
      <c r="AP5730" s="1"/>
    </row>
    <row r="5731" spans="31:42">
      <c r="AE5731" s="21"/>
      <c r="AF5731" s="21"/>
      <c r="AH5731" s="23"/>
      <c r="AK5731" s="17"/>
      <c r="AO5731" s="24"/>
      <c r="AP5731" s="1"/>
    </row>
    <row r="5732" spans="31:42">
      <c r="AE5732" s="21"/>
      <c r="AF5732" s="21"/>
      <c r="AH5732" s="23"/>
      <c r="AK5732" s="17"/>
      <c r="AO5732" s="24"/>
      <c r="AP5732" s="1"/>
    </row>
    <row r="5733" spans="31:42">
      <c r="AE5733" s="21"/>
      <c r="AF5733" s="21"/>
      <c r="AH5733" s="23"/>
      <c r="AK5733" s="17"/>
      <c r="AO5733" s="24"/>
      <c r="AP5733" s="1"/>
    </row>
    <row r="5734" spans="31:42">
      <c r="AE5734" s="21"/>
      <c r="AF5734" s="21"/>
      <c r="AH5734" s="23"/>
      <c r="AK5734" s="17"/>
      <c r="AO5734" s="24"/>
      <c r="AP5734" s="1"/>
    </row>
    <row r="5735" spans="31:42">
      <c r="AE5735" s="21"/>
      <c r="AF5735" s="21"/>
      <c r="AH5735" s="23"/>
      <c r="AK5735" s="17"/>
      <c r="AO5735" s="24"/>
      <c r="AP5735" s="1"/>
    </row>
    <row r="5736" spans="31:42">
      <c r="AE5736" s="21"/>
      <c r="AF5736" s="21"/>
      <c r="AH5736" s="23"/>
      <c r="AK5736" s="17"/>
      <c r="AO5736" s="24"/>
      <c r="AP5736" s="1"/>
    </row>
    <row r="5737" spans="31:42">
      <c r="AE5737" s="21"/>
      <c r="AF5737" s="21"/>
      <c r="AH5737" s="23"/>
      <c r="AK5737" s="17"/>
      <c r="AO5737" s="24"/>
      <c r="AP5737" s="1"/>
    </row>
    <row r="5738" spans="31:42">
      <c r="AE5738" s="21"/>
      <c r="AF5738" s="21"/>
      <c r="AH5738" s="23"/>
      <c r="AK5738" s="17"/>
      <c r="AO5738" s="24"/>
      <c r="AP5738" s="1"/>
    </row>
    <row r="5739" spans="31:42">
      <c r="AE5739" s="21"/>
      <c r="AF5739" s="21"/>
      <c r="AH5739" s="23"/>
      <c r="AK5739" s="17"/>
      <c r="AO5739" s="24"/>
      <c r="AP5739" s="1"/>
    </row>
    <row r="5740" spans="31:42">
      <c r="AE5740" s="21"/>
      <c r="AF5740" s="21"/>
      <c r="AH5740" s="23"/>
      <c r="AK5740" s="17"/>
      <c r="AO5740" s="24"/>
      <c r="AP5740" s="1"/>
    </row>
    <row r="5741" spans="31:42">
      <c r="AE5741" s="21"/>
      <c r="AF5741" s="21"/>
      <c r="AH5741" s="23"/>
      <c r="AK5741" s="17"/>
      <c r="AO5741" s="24"/>
      <c r="AP5741" s="1"/>
    </row>
    <row r="5742" spans="31:42">
      <c r="AE5742" s="21"/>
      <c r="AF5742" s="21"/>
      <c r="AH5742" s="23"/>
      <c r="AK5742" s="17"/>
      <c r="AO5742" s="24"/>
      <c r="AP5742" s="1"/>
    </row>
    <row r="5743" spans="31:42">
      <c r="AE5743" s="21"/>
      <c r="AF5743" s="21"/>
      <c r="AH5743" s="23"/>
      <c r="AK5743" s="17"/>
      <c r="AO5743" s="24"/>
      <c r="AP5743" s="1"/>
    </row>
    <row r="5744" spans="31:42">
      <c r="AE5744" s="21"/>
      <c r="AF5744" s="21"/>
      <c r="AH5744" s="23"/>
      <c r="AK5744" s="17"/>
      <c r="AO5744" s="24"/>
      <c r="AP5744" s="1"/>
    </row>
    <row r="5745" spans="31:42">
      <c r="AE5745" s="21"/>
      <c r="AF5745" s="21"/>
      <c r="AH5745" s="23"/>
      <c r="AK5745" s="17"/>
      <c r="AO5745" s="24"/>
      <c r="AP5745" s="1"/>
    </row>
    <row r="5746" spans="31:42">
      <c r="AE5746" s="21"/>
      <c r="AF5746" s="21"/>
      <c r="AH5746" s="23"/>
      <c r="AK5746" s="17"/>
      <c r="AO5746" s="24"/>
      <c r="AP5746" s="1"/>
    </row>
    <row r="5747" spans="31:42">
      <c r="AE5747" s="21"/>
      <c r="AF5747" s="21"/>
      <c r="AH5747" s="23"/>
      <c r="AK5747" s="17"/>
      <c r="AO5747" s="24"/>
      <c r="AP5747" s="1"/>
    </row>
    <row r="5748" spans="31:42">
      <c r="AE5748" s="21"/>
      <c r="AF5748" s="21"/>
      <c r="AH5748" s="23"/>
      <c r="AK5748" s="17"/>
      <c r="AO5748" s="24"/>
      <c r="AP5748" s="1"/>
    </row>
    <row r="5749" spans="31:42">
      <c r="AE5749" s="21"/>
      <c r="AF5749" s="21"/>
      <c r="AH5749" s="23"/>
      <c r="AK5749" s="17"/>
      <c r="AO5749" s="24"/>
      <c r="AP5749" s="1"/>
    </row>
    <row r="5750" spans="31:42">
      <c r="AE5750" s="21"/>
      <c r="AF5750" s="21"/>
      <c r="AH5750" s="23"/>
      <c r="AK5750" s="17"/>
      <c r="AO5750" s="24"/>
      <c r="AP5750" s="1"/>
    </row>
    <row r="5751" spans="31:42">
      <c r="AE5751" s="21"/>
      <c r="AF5751" s="21"/>
      <c r="AH5751" s="23"/>
      <c r="AK5751" s="17"/>
      <c r="AO5751" s="24"/>
      <c r="AP5751" s="1"/>
    </row>
    <row r="5752" spans="31:42">
      <c r="AE5752" s="21"/>
      <c r="AF5752" s="21"/>
      <c r="AH5752" s="23"/>
      <c r="AK5752" s="17"/>
      <c r="AO5752" s="24"/>
      <c r="AP5752" s="1"/>
    </row>
    <row r="5753" spans="31:42">
      <c r="AE5753" s="21"/>
      <c r="AF5753" s="21"/>
      <c r="AH5753" s="23"/>
      <c r="AK5753" s="17"/>
      <c r="AO5753" s="24"/>
      <c r="AP5753" s="1"/>
    </row>
    <row r="5754" spans="31:42">
      <c r="AE5754" s="21"/>
      <c r="AF5754" s="21"/>
      <c r="AH5754" s="23"/>
      <c r="AK5754" s="17"/>
      <c r="AO5754" s="24"/>
      <c r="AP5754" s="1"/>
    </row>
    <row r="5755" spans="31:42">
      <c r="AE5755" s="21"/>
      <c r="AF5755" s="21"/>
      <c r="AH5755" s="23"/>
      <c r="AK5755" s="17"/>
      <c r="AO5755" s="24"/>
      <c r="AP5755" s="1"/>
    </row>
    <row r="5756" spans="31:42">
      <c r="AE5756" s="21"/>
      <c r="AF5756" s="21"/>
      <c r="AH5756" s="23"/>
      <c r="AK5756" s="17"/>
      <c r="AO5756" s="24"/>
      <c r="AP5756" s="1"/>
    </row>
    <row r="5757" spans="31:42">
      <c r="AE5757" s="21"/>
      <c r="AF5757" s="21"/>
      <c r="AH5757" s="23"/>
      <c r="AK5757" s="17"/>
      <c r="AO5757" s="24"/>
      <c r="AP5757" s="1"/>
    </row>
    <row r="5758" spans="31:42">
      <c r="AE5758" s="21"/>
      <c r="AF5758" s="21"/>
      <c r="AH5758" s="23"/>
      <c r="AK5758" s="17"/>
      <c r="AO5758" s="24"/>
      <c r="AP5758" s="1"/>
    </row>
    <row r="5759" spans="31:42">
      <c r="AE5759" s="21"/>
      <c r="AF5759" s="21"/>
      <c r="AH5759" s="23"/>
      <c r="AK5759" s="17"/>
      <c r="AO5759" s="24"/>
      <c r="AP5759" s="1"/>
    </row>
    <row r="5760" spans="31:42">
      <c r="AE5760" s="21"/>
      <c r="AF5760" s="21"/>
      <c r="AH5760" s="23"/>
      <c r="AK5760" s="17"/>
      <c r="AO5760" s="24"/>
      <c r="AP5760" s="1"/>
    </row>
    <row r="5761" spans="31:42">
      <c r="AE5761" s="21"/>
      <c r="AF5761" s="21"/>
      <c r="AH5761" s="23"/>
      <c r="AK5761" s="17"/>
      <c r="AO5761" s="24"/>
      <c r="AP5761" s="1"/>
    </row>
    <row r="5762" spans="31:42">
      <c r="AE5762" s="21"/>
      <c r="AF5762" s="21"/>
      <c r="AH5762" s="23"/>
      <c r="AK5762" s="17"/>
      <c r="AO5762" s="24"/>
      <c r="AP5762" s="1"/>
    </row>
    <row r="5763" spans="31:42">
      <c r="AE5763" s="21"/>
      <c r="AF5763" s="21"/>
      <c r="AH5763" s="23"/>
      <c r="AK5763" s="17"/>
      <c r="AO5763" s="24"/>
      <c r="AP5763" s="1"/>
    </row>
    <row r="5764" spans="31:42">
      <c r="AE5764" s="21"/>
      <c r="AF5764" s="21"/>
      <c r="AH5764" s="23"/>
      <c r="AK5764" s="17"/>
      <c r="AO5764" s="24"/>
      <c r="AP5764" s="1"/>
    </row>
    <row r="5765" spans="31:42">
      <c r="AE5765" s="21"/>
      <c r="AF5765" s="21"/>
      <c r="AH5765" s="23"/>
      <c r="AK5765" s="17"/>
      <c r="AO5765" s="24"/>
      <c r="AP5765" s="1"/>
    </row>
    <row r="5766" spans="31:42">
      <c r="AE5766" s="21"/>
      <c r="AF5766" s="21"/>
      <c r="AH5766" s="23"/>
      <c r="AK5766" s="17"/>
      <c r="AO5766" s="24"/>
      <c r="AP5766" s="1"/>
    </row>
    <row r="5767" spans="31:42">
      <c r="AE5767" s="21"/>
      <c r="AF5767" s="21"/>
      <c r="AH5767" s="23"/>
      <c r="AK5767" s="17"/>
      <c r="AO5767" s="24"/>
      <c r="AP5767" s="1"/>
    </row>
    <row r="5768" spans="31:42">
      <c r="AE5768" s="21"/>
      <c r="AF5768" s="21"/>
      <c r="AH5768" s="23"/>
      <c r="AK5768" s="17"/>
      <c r="AO5768" s="24"/>
      <c r="AP5768" s="1"/>
    </row>
    <row r="5769" spans="31:42">
      <c r="AE5769" s="21"/>
      <c r="AF5769" s="21"/>
      <c r="AH5769" s="23"/>
      <c r="AK5769" s="17"/>
      <c r="AO5769" s="24"/>
      <c r="AP5769" s="1"/>
    </row>
    <row r="5770" spans="31:42">
      <c r="AE5770" s="21"/>
      <c r="AF5770" s="21"/>
      <c r="AH5770" s="23"/>
      <c r="AK5770" s="17"/>
      <c r="AO5770" s="24"/>
      <c r="AP5770" s="1"/>
    </row>
    <row r="5771" spans="31:42">
      <c r="AE5771" s="21"/>
      <c r="AF5771" s="21"/>
      <c r="AH5771" s="23"/>
      <c r="AK5771" s="17"/>
      <c r="AO5771" s="24"/>
      <c r="AP5771" s="1"/>
    </row>
    <row r="5772" spans="31:42">
      <c r="AE5772" s="21"/>
      <c r="AF5772" s="21"/>
      <c r="AH5772" s="23"/>
      <c r="AK5772" s="17"/>
      <c r="AO5772" s="24"/>
      <c r="AP5772" s="1"/>
    </row>
    <row r="5773" spans="31:42">
      <c r="AE5773" s="21"/>
      <c r="AF5773" s="21"/>
      <c r="AH5773" s="23"/>
      <c r="AK5773" s="17"/>
      <c r="AO5773" s="24"/>
      <c r="AP5773" s="1"/>
    </row>
    <row r="5774" spans="31:42">
      <c r="AE5774" s="21"/>
      <c r="AF5774" s="21"/>
      <c r="AH5774" s="23"/>
      <c r="AK5774" s="17"/>
      <c r="AO5774" s="24"/>
      <c r="AP5774" s="1"/>
    </row>
    <row r="5775" spans="31:42">
      <c r="AE5775" s="21"/>
      <c r="AF5775" s="21"/>
      <c r="AH5775" s="23"/>
      <c r="AK5775" s="17"/>
      <c r="AO5775" s="24"/>
      <c r="AP5775" s="1"/>
    </row>
    <row r="5776" spans="31:42">
      <c r="AE5776" s="21"/>
      <c r="AF5776" s="21"/>
      <c r="AH5776" s="23"/>
      <c r="AK5776" s="17"/>
      <c r="AO5776" s="24"/>
      <c r="AP5776" s="1"/>
    </row>
    <row r="5777" spans="31:42">
      <c r="AE5777" s="21"/>
      <c r="AF5777" s="21"/>
      <c r="AH5777" s="23"/>
      <c r="AK5777" s="17"/>
      <c r="AO5777" s="24"/>
      <c r="AP5777" s="1"/>
    </row>
    <row r="5778" spans="31:42">
      <c r="AE5778" s="21"/>
      <c r="AF5778" s="21"/>
      <c r="AH5778" s="23"/>
      <c r="AK5778" s="17"/>
      <c r="AO5778" s="24"/>
      <c r="AP5778" s="1"/>
    </row>
    <row r="5779" spans="31:42">
      <c r="AE5779" s="21"/>
      <c r="AF5779" s="21"/>
      <c r="AH5779" s="23"/>
      <c r="AK5779" s="17"/>
      <c r="AO5779" s="24"/>
      <c r="AP5779" s="1"/>
    </row>
    <row r="5780" spans="31:42">
      <c r="AE5780" s="21"/>
      <c r="AF5780" s="21"/>
      <c r="AH5780" s="23"/>
      <c r="AK5780" s="17"/>
      <c r="AO5780" s="24"/>
      <c r="AP5780" s="1"/>
    </row>
    <row r="5781" spans="31:42">
      <c r="AE5781" s="21"/>
      <c r="AF5781" s="21"/>
      <c r="AH5781" s="23"/>
      <c r="AK5781" s="17"/>
      <c r="AO5781" s="24"/>
      <c r="AP5781" s="1"/>
    </row>
    <row r="5782" spans="31:42">
      <c r="AE5782" s="21"/>
      <c r="AF5782" s="21"/>
      <c r="AH5782" s="23"/>
      <c r="AK5782" s="17"/>
      <c r="AO5782" s="24"/>
      <c r="AP5782" s="1"/>
    </row>
    <row r="5783" spans="31:42">
      <c r="AE5783" s="21"/>
      <c r="AF5783" s="21"/>
      <c r="AH5783" s="23"/>
      <c r="AK5783" s="17"/>
      <c r="AO5783" s="24"/>
      <c r="AP5783" s="1"/>
    </row>
    <row r="5784" spans="31:42">
      <c r="AE5784" s="21"/>
      <c r="AF5784" s="21"/>
      <c r="AH5784" s="23"/>
      <c r="AK5784" s="17"/>
      <c r="AO5784" s="24"/>
      <c r="AP5784" s="1"/>
    </row>
    <row r="5785" spans="31:42">
      <c r="AE5785" s="21"/>
      <c r="AF5785" s="21"/>
      <c r="AH5785" s="23"/>
      <c r="AK5785" s="17"/>
      <c r="AO5785" s="24"/>
      <c r="AP5785" s="1"/>
    </row>
    <row r="5786" spans="31:42">
      <c r="AE5786" s="21"/>
      <c r="AF5786" s="21"/>
      <c r="AH5786" s="23"/>
      <c r="AK5786" s="17"/>
      <c r="AO5786" s="24"/>
      <c r="AP5786" s="1"/>
    </row>
    <row r="5787" spans="31:42">
      <c r="AE5787" s="21"/>
      <c r="AF5787" s="21"/>
      <c r="AH5787" s="23"/>
      <c r="AK5787" s="17"/>
      <c r="AO5787" s="24"/>
      <c r="AP5787" s="1"/>
    </row>
    <row r="5788" spans="31:42">
      <c r="AE5788" s="21"/>
      <c r="AF5788" s="21"/>
      <c r="AH5788" s="23"/>
      <c r="AK5788" s="17"/>
      <c r="AO5788" s="24"/>
      <c r="AP5788" s="1"/>
    </row>
    <row r="5789" spans="31:42">
      <c r="AE5789" s="21"/>
      <c r="AF5789" s="21"/>
      <c r="AH5789" s="23"/>
      <c r="AK5789" s="17"/>
      <c r="AO5789" s="24"/>
      <c r="AP5789" s="1"/>
    </row>
    <row r="5790" spans="31:42">
      <c r="AE5790" s="21"/>
      <c r="AF5790" s="21"/>
      <c r="AH5790" s="23"/>
      <c r="AK5790" s="17"/>
      <c r="AO5790" s="24"/>
      <c r="AP5790" s="1"/>
    </row>
    <row r="5791" spans="31:42">
      <c r="AE5791" s="21"/>
      <c r="AF5791" s="21"/>
      <c r="AH5791" s="23"/>
      <c r="AK5791" s="17"/>
      <c r="AO5791" s="24"/>
      <c r="AP5791" s="1"/>
    </row>
    <row r="5792" spans="31:42">
      <c r="AE5792" s="21"/>
      <c r="AF5792" s="21"/>
      <c r="AH5792" s="23"/>
      <c r="AK5792" s="17"/>
      <c r="AO5792" s="24"/>
      <c r="AP5792" s="1"/>
    </row>
    <row r="5793" spans="31:42">
      <c r="AE5793" s="21"/>
      <c r="AF5793" s="21"/>
      <c r="AH5793" s="23"/>
      <c r="AK5793" s="17"/>
      <c r="AO5793" s="24"/>
      <c r="AP5793" s="1"/>
    </row>
    <row r="5794" spans="31:42">
      <c r="AE5794" s="21"/>
      <c r="AF5794" s="21"/>
      <c r="AH5794" s="23"/>
      <c r="AK5794" s="17"/>
      <c r="AO5794" s="24"/>
      <c r="AP5794" s="1"/>
    </row>
    <row r="5795" spans="31:42">
      <c r="AE5795" s="21"/>
      <c r="AF5795" s="21"/>
      <c r="AH5795" s="23"/>
      <c r="AK5795" s="17"/>
      <c r="AO5795" s="24"/>
      <c r="AP5795" s="1"/>
    </row>
    <row r="5796" spans="31:42">
      <c r="AE5796" s="21"/>
      <c r="AF5796" s="21"/>
      <c r="AH5796" s="23"/>
      <c r="AK5796" s="17"/>
      <c r="AO5796" s="24"/>
      <c r="AP5796" s="1"/>
    </row>
    <row r="5797" spans="31:42">
      <c r="AE5797" s="21"/>
      <c r="AF5797" s="21"/>
      <c r="AH5797" s="23"/>
      <c r="AK5797" s="17"/>
      <c r="AO5797" s="24"/>
      <c r="AP5797" s="1"/>
    </row>
    <row r="5798" spans="31:42">
      <c r="AE5798" s="21"/>
      <c r="AF5798" s="21"/>
      <c r="AH5798" s="23"/>
      <c r="AK5798" s="17"/>
      <c r="AO5798" s="24"/>
      <c r="AP5798" s="1"/>
    </row>
    <row r="5799" spans="31:42">
      <c r="AE5799" s="21"/>
      <c r="AF5799" s="21"/>
      <c r="AH5799" s="23"/>
      <c r="AK5799" s="17"/>
      <c r="AO5799" s="24"/>
      <c r="AP5799" s="1"/>
    </row>
    <row r="5800" spans="31:42">
      <c r="AE5800" s="21"/>
      <c r="AF5800" s="21"/>
      <c r="AH5800" s="23"/>
      <c r="AK5800" s="17"/>
      <c r="AO5800" s="24"/>
      <c r="AP5800" s="1"/>
    </row>
    <row r="5801" spans="31:42">
      <c r="AE5801" s="21"/>
      <c r="AF5801" s="21"/>
      <c r="AH5801" s="23"/>
      <c r="AK5801" s="17"/>
      <c r="AO5801" s="24"/>
      <c r="AP5801" s="1"/>
    </row>
    <row r="5802" spans="31:42">
      <c r="AE5802" s="21"/>
      <c r="AF5802" s="21"/>
      <c r="AH5802" s="23"/>
      <c r="AK5802" s="17"/>
      <c r="AO5802" s="24"/>
      <c r="AP5802" s="1"/>
    </row>
    <row r="5803" spans="31:42">
      <c r="AE5803" s="21"/>
      <c r="AF5803" s="21"/>
      <c r="AH5803" s="23"/>
      <c r="AK5803" s="17"/>
      <c r="AO5803" s="24"/>
      <c r="AP5803" s="1"/>
    </row>
    <row r="5804" spans="31:42">
      <c r="AE5804" s="21"/>
      <c r="AF5804" s="21"/>
      <c r="AH5804" s="23"/>
      <c r="AK5804" s="17"/>
      <c r="AO5804" s="24"/>
      <c r="AP5804" s="1"/>
    </row>
    <row r="5805" spans="31:42">
      <c r="AE5805" s="21"/>
      <c r="AF5805" s="21"/>
      <c r="AH5805" s="23"/>
      <c r="AK5805" s="17"/>
      <c r="AO5805" s="24"/>
      <c r="AP5805" s="1"/>
    </row>
    <row r="5806" spans="31:42">
      <c r="AE5806" s="21"/>
      <c r="AF5806" s="21"/>
      <c r="AH5806" s="23"/>
      <c r="AK5806" s="17"/>
      <c r="AO5806" s="24"/>
      <c r="AP5806" s="1"/>
    </row>
    <row r="5807" spans="31:42">
      <c r="AE5807" s="21"/>
      <c r="AF5807" s="21"/>
      <c r="AH5807" s="23"/>
      <c r="AK5807" s="17"/>
      <c r="AO5807" s="24"/>
      <c r="AP5807" s="1"/>
    </row>
    <row r="5808" spans="31:42">
      <c r="AE5808" s="21"/>
      <c r="AF5808" s="21"/>
      <c r="AH5808" s="23"/>
      <c r="AK5808" s="17"/>
      <c r="AO5808" s="24"/>
      <c r="AP5808" s="1"/>
    </row>
    <row r="5809" spans="31:42">
      <c r="AE5809" s="21"/>
      <c r="AF5809" s="21"/>
      <c r="AH5809" s="23"/>
      <c r="AK5809" s="17"/>
      <c r="AO5809" s="24"/>
      <c r="AP5809" s="1"/>
    </row>
    <row r="5810" spans="31:42">
      <c r="AE5810" s="21"/>
      <c r="AF5810" s="21"/>
      <c r="AH5810" s="23"/>
      <c r="AK5810" s="17"/>
      <c r="AO5810" s="24"/>
      <c r="AP5810" s="1"/>
    </row>
    <row r="5811" spans="31:42">
      <c r="AE5811" s="21"/>
      <c r="AF5811" s="21"/>
      <c r="AH5811" s="23"/>
      <c r="AK5811" s="17"/>
      <c r="AO5811" s="24"/>
      <c r="AP5811" s="1"/>
    </row>
    <row r="5812" spans="31:42">
      <c r="AE5812" s="21"/>
      <c r="AF5812" s="21"/>
      <c r="AH5812" s="23"/>
      <c r="AK5812" s="17"/>
      <c r="AO5812" s="24"/>
      <c r="AP5812" s="1"/>
    </row>
    <row r="5813" spans="31:42">
      <c r="AE5813" s="21"/>
      <c r="AF5813" s="21"/>
      <c r="AH5813" s="23"/>
      <c r="AK5813" s="17"/>
      <c r="AO5813" s="24"/>
      <c r="AP5813" s="1"/>
    </row>
    <row r="5814" spans="31:42">
      <c r="AE5814" s="21"/>
      <c r="AF5814" s="21"/>
      <c r="AH5814" s="23"/>
      <c r="AK5814" s="17"/>
      <c r="AO5814" s="24"/>
      <c r="AP5814" s="1"/>
    </row>
    <row r="5815" spans="31:42">
      <c r="AE5815" s="21"/>
      <c r="AF5815" s="21"/>
      <c r="AH5815" s="23"/>
      <c r="AK5815" s="17"/>
      <c r="AO5815" s="24"/>
      <c r="AP5815" s="1"/>
    </row>
    <row r="5816" spans="31:42">
      <c r="AE5816" s="21"/>
      <c r="AF5816" s="21"/>
      <c r="AH5816" s="23"/>
      <c r="AK5816" s="17"/>
      <c r="AO5816" s="24"/>
      <c r="AP5816" s="1"/>
    </row>
    <row r="5817" spans="31:42">
      <c r="AE5817" s="21"/>
      <c r="AF5817" s="21"/>
      <c r="AH5817" s="23"/>
      <c r="AK5817" s="17"/>
      <c r="AO5817" s="24"/>
      <c r="AP5817" s="1"/>
    </row>
    <row r="5818" spans="31:42">
      <c r="AE5818" s="21"/>
      <c r="AF5818" s="21"/>
      <c r="AH5818" s="23"/>
      <c r="AK5818" s="17"/>
      <c r="AO5818" s="24"/>
      <c r="AP5818" s="1"/>
    </row>
    <row r="5819" spans="31:42">
      <c r="AE5819" s="21"/>
      <c r="AF5819" s="21"/>
      <c r="AH5819" s="23"/>
      <c r="AK5819" s="17"/>
      <c r="AO5819" s="24"/>
      <c r="AP5819" s="1"/>
    </row>
    <row r="5820" spans="31:42">
      <c r="AE5820" s="21"/>
      <c r="AF5820" s="21"/>
      <c r="AH5820" s="23"/>
      <c r="AK5820" s="17"/>
      <c r="AO5820" s="24"/>
      <c r="AP5820" s="1"/>
    </row>
    <row r="5821" spans="31:42">
      <c r="AE5821" s="21"/>
      <c r="AF5821" s="21"/>
      <c r="AH5821" s="23"/>
      <c r="AK5821" s="17"/>
      <c r="AO5821" s="24"/>
      <c r="AP5821" s="1"/>
    </row>
    <row r="5822" spans="31:42">
      <c r="AE5822" s="21"/>
      <c r="AF5822" s="21"/>
      <c r="AH5822" s="23"/>
      <c r="AK5822" s="17"/>
      <c r="AO5822" s="24"/>
      <c r="AP5822" s="1"/>
    </row>
    <row r="5823" spans="31:42">
      <c r="AE5823" s="21"/>
      <c r="AF5823" s="21"/>
      <c r="AH5823" s="23"/>
      <c r="AK5823" s="17"/>
      <c r="AO5823" s="24"/>
      <c r="AP5823" s="1"/>
    </row>
    <row r="5824" spans="31:42">
      <c r="AE5824" s="21"/>
      <c r="AF5824" s="21"/>
      <c r="AH5824" s="23"/>
      <c r="AK5824" s="17"/>
      <c r="AO5824" s="24"/>
      <c r="AP5824" s="1"/>
    </row>
    <row r="5825" spans="31:42">
      <c r="AE5825" s="21"/>
      <c r="AF5825" s="21"/>
      <c r="AH5825" s="23"/>
      <c r="AK5825" s="17"/>
      <c r="AO5825" s="24"/>
      <c r="AP5825" s="1"/>
    </row>
    <row r="5826" spans="31:42">
      <c r="AE5826" s="21"/>
      <c r="AF5826" s="21"/>
      <c r="AH5826" s="23"/>
      <c r="AK5826" s="17"/>
      <c r="AO5826" s="24"/>
      <c r="AP5826" s="1"/>
    </row>
    <row r="5827" spans="31:42">
      <c r="AE5827" s="21"/>
      <c r="AF5827" s="21"/>
      <c r="AH5827" s="23"/>
      <c r="AK5827" s="17"/>
      <c r="AO5827" s="24"/>
      <c r="AP5827" s="1"/>
    </row>
    <row r="5828" spans="31:42">
      <c r="AE5828" s="21"/>
      <c r="AF5828" s="21"/>
      <c r="AH5828" s="23"/>
      <c r="AK5828" s="17"/>
      <c r="AO5828" s="24"/>
      <c r="AP5828" s="1"/>
    </row>
    <row r="5829" spans="31:42">
      <c r="AE5829" s="21"/>
      <c r="AF5829" s="21"/>
      <c r="AH5829" s="23"/>
      <c r="AK5829" s="17"/>
      <c r="AO5829" s="24"/>
      <c r="AP5829" s="1"/>
    </row>
    <row r="5830" spans="31:42">
      <c r="AE5830" s="21"/>
      <c r="AF5830" s="21"/>
      <c r="AH5830" s="23"/>
      <c r="AK5830" s="17"/>
      <c r="AO5830" s="24"/>
      <c r="AP5830" s="1"/>
    </row>
    <row r="5831" spans="31:42">
      <c r="AE5831" s="21"/>
      <c r="AF5831" s="21"/>
      <c r="AH5831" s="23"/>
      <c r="AK5831" s="17"/>
      <c r="AO5831" s="24"/>
      <c r="AP5831" s="1"/>
    </row>
    <row r="5832" spans="31:42">
      <c r="AE5832" s="21"/>
      <c r="AF5832" s="21"/>
      <c r="AH5832" s="23"/>
      <c r="AK5832" s="17"/>
      <c r="AO5832" s="24"/>
      <c r="AP5832" s="1"/>
    </row>
    <row r="5833" spans="31:42">
      <c r="AE5833" s="21"/>
      <c r="AF5833" s="21"/>
      <c r="AH5833" s="23"/>
      <c r="AK5833" s="17"/>
      <c r="AO5833" s="24"/>
      <c r="AP5833" s="1"/>
    </row>
    <row r="5834" spans="31:42">
      <c r="AE5834" s="21"/>
      <c r="AF5834" s="21"/>
      <c r="AH5834" s="23"/>
      <c r="AK5834" s="17"/>
      <c r="AO5834" s="24"/>
      <c r="AP5834" s="1"/>
    </row>
    <row r="5835" spans="31:42">
      <c r="AE5835" s="21"/>
      <c r="AF5835" s="21"/>
      <c r="AH5835" s="23"/>
      <c r="AK5835" s="17"/>
      <c r="AO5835" s="24"/>
      <c r="AP5835" s="1"/>
    </row>
    <row r="5836" spans="31:42">
      <c r="AE5836" s="21"/>
      <c r="AF5836" s="21"/>
      <c r="AH5836" s="23"/>
      <c r="AK5836" s="17"/>
      <c r="AO5836" s="24"/>
      <c r="AP5836" s="1"/>
    </row>
    <row r="5837" spans="31:42">
      <c r="AE5837" s="21"/>
      <c r="AF5837" s="21"/>
      <c r="AH5837" s="23"/>
      <c r="AK5837" s="17"/>
      <c r="AO5837" s="24"/>
      <c r="AP5837" s="1"/>
    </row>
    <row r="5838" spans="31:42">
      <c r="AE5838" s="21"/>
      <c r="AF5838" s="21"/>
      <c r="AH5838" s="23"/>
      <c r="AK5838" s="17"/>
      <c r="AO5838" s="24"/>
      <c r="AP5838" s="1"/>
    </row>
    <row r="5839" spans="31:42">
      <c r="AE5839" s="21"/>
      <c r="AF5839" s="21"/>
      <c r="AH5839" s="23"/>
      <c r="AK5839" s="17"/>
      <c r="AO5839" s="24"/>
      <c r="AP5839" s="1"/>
    </row>
    <row r="5840" spans="31:42">
      <c r="AE5840" s="21"/>
      <c r="AF5840" s="21"/>
      <c r="AH5840" s="23"/>
      <c r="AK5840" s="17"/>
      <c r="AO5840" s="24"/>
      <c r="AP5840" s="1"/>
    </row>
    <row r="5841" spans="31:42">
      <c r="AE5841" s="21"/>
      <c r="AF5841" s="21"/>
      <c r="AH5841" s="23"/>
      <c r="AK5841" s="17"/>
      <c r="AO5841" s="24"/>
      <c r="AP5841" s="1"/>
    </row>
    <row r="5842" spans="31:42">
      <c r="AE5842" s="21"/>
      <c r="AF5842" s="21"/>
      <c r="AH5842" s="23"/>
      <c r="AK5842" s="17"/>
      <c r="AO5842" s="24"/>
      <c r="AP5842" s="1"/>
    </row>
    <row r="5843" spans="31:42">
      <c r="AE5843" s="21"/>
      <c r="AF5843" s="21"/>
      <c r="AH5843" s="23"/>
      <c r="AK5843" s="17"/>
      <c r="AO5843" s="24"/>
      <c r="AP5843" s="1"/>
    </row>
    <row r="5844" spans="31:42">
      <c r="AE5844" s="21"/>
      <c r="AF5844" s="21"/>
      <c r="AH5844" s="23"/>
      <c r="AK5844" s="17"/>
      <c r="AO5844" s="24"/>
      <c r="AP5844" s="1"/>
    </row>
    <row r="5845" spans="31:42">
      <c r="AE5845" s="21"/>
      <c r="AF5845" s="21"/>
      <c r="AH5845" s="23"/>
      <c r="AK5845" s="17"/>
      <c r="AO5845" s="24"/>
      <c r="AP5845" s="1"/>
    </row>
    <row r="5846" spans="31:42">
      <c r="AE5846" s="21"/>
      <c r="AF5846" s="21"/>
      <c r="AH5846" s="23"/>
      <c r="AK5846" s="17"/>
      <c r="AO5846" s="24"/>
      <c r="AP5846" s="1"/>
    </row>
    <row r="5847" spans="31:42">
      <c r="AE5847" s="21"/>
      <c r="AF5847" s="21"/>
      <c r="AH5847" s="23"/>
      <c r="AK5847" s="17"/>
      <c r="AO5847" s="24"/>
      <c r="AP5847" s="1"/>
    </row>
    <row r="5848" spans="31:42">
      <c r="AE5848" s="21"/>
      <c r="AF5848" s="21"/>
      <c r="AH5848" s="23"/>
      <c r="AK5848" s="17"/>
      <c r="AO5848" s="24"/>
      <c r="AP5848" s="1"/>
    </row>
    <row r="5849" spans="31:42">
      <c r="AE5849" s="21"/>
      <c r="AF5849" s="21"/>
      <c r="AH5849" s="23"/>
      <c r="AK5849" s="17"/>
      <c r="AO5849" s="24"/>
      <c r="AP5849" s="1"/>
    </row>
    <row r="5850" spans="31:42">
      <c r="AE5850" s="21"/>
      <c r="AF5850" s="21"/>
      <c r="AH5850" s="23"/>
      <c r="AK5850" s="17"/>
      <c r="AO5850" s="24"/>
      <c r="AP5850" s="1"/>
    </row>
    <row r="5851" spans="31:42">
      <c r="AE5851" s="21"/>
      <c r="AF5851" s="21"/>
      <c r="AH5851" s="23"/>
      <c r="AK5851" s="17"/>
      <c r="AO5851" s="24"/>
      <c r="AP5851" s="1"/>
    </row>
    <row r="5852" spans="31:42">
      <c r="AE5852" s="21"/>
      <c r="AF5852" s="21"/>
      <c r="AH5852" s="23"/>
      <c r="AK5852" s="17"/>
      <c r="AO5852" s="24"/>
      <c r="AP5852" s="1"/>
    </row>
    <row r="5853" spans="31:42">
      <c r="AE5853" s="21"/>
      <c r="AF5853" s="21"/>
      <c r="AH5853" s="23"/>
      <c r="AK5853" s="17"/>
      <c r="AO5853" s="24"/>
      <c r="AP5853" s="1"/>
    </row>
    <row r="5854" spans="31:42">
      <c r="AE5854" s="21"/>
      <c r="AF5854" s="21"/>
      <c r="AH5854" s="23"/>
      <c r="AK5854" s="17"/>
      <c r="AO5854" s="24"/>
      <c r="AP5854" s="1"/>
    </row>
    <row r="5855" spans="31:42">
      <c r="AE5855" s="21"/>
      <c r="AF5855" s="21"/>
      <c r="AH5855" s="23"/>
      <c r="AK5855" s="17"/>
      <c r="AO5855" s="24"/>
      <c r="AP5855" s="1"/>
    </row>
    <row r="5856" spans="31:42">
      <c r="AE5856" s="21"/>
      <c r="AF5856" s="21"/>
      <c r="AH5856" s="23"/>
      <c r="AK5856" s="17"/>
      <c r="AO5856" s="24"/>
      <c r="AP5856" s="1"/>
    </row>
    <row r="5857" spans="31:42">
      <c r="AE5857" s="21"/>
      <c r="AF5857" s="21"/>
      <c r="AH5857" s="23"/>
      <c r="AK5857" s="17"/>
      <c r="AO5857" s="24"/>
      <c r="AP5857" s="1"/>
    </row>
    <row r="5858" spans="31:42">
      <c r="AE5858" s="21"/>
      <c r="AF5858" s="21"/>
      <c r="AH5858" s="23"/>
      <c r="AK5858" s="17"/>
      <c r="AO5858" s="24"/>
      <c r="AP5858" s="1"/>
    </row>
    <row r="5859" spans="31:42">
      <c r="AE5859" s="21"/>
      <c r="AF5859" s="21"/>
      <c r="AH5859" s="23"/>
      <c r="AK5859" s="17"/>
      <c r="AO5859" s="24"/>
      <c r="AP5859" s="1"/>
    </row>
    <row r="5860" spans="31:42">
      <c r="AE5860" s="21"/>
      <c r="AF5860" s="21"/>
      <c r="AH5860" s="23"/>
      <c r="AK5860" s="17"/>
      <c r="AO5860" s="24"/>
      <c r="AP5860" s="1"/>
    </row>
    <row r="5861" spans="31:42">
      <c r="AE5861" s="21"/>
      <c r="AF5861" s="21"/>
      <c r="AH5861" s="23"/>
      <c r="AK5861" s="17"/>
      <c r="AO5861" s="24"/>
      <c r="AP5861" s="1"/>
    </row>
    <row r="5862" spans="31:42">
      <c r="AE5862" s="21"/>
      <c r="AF5862" s="21"/>
      <c r="AH5862" s="23"/>
      <c r="AK5862" s="17"/>
      <c r="AO5862" s="24"/>
      <c r="AP5862" s="1"/>
    </row>
    <row r="5863" spans="31:42">
      <c r="AE5863" s="21"/>
      <c r="AF5863" s="21"/>
      <c r="AH5863" s="23"/>
      <c r="AK5863" s="17"/>
      <c r="AO5863" s="24"/>
      <c r="AP5863" s="1"/>
    </row>
    <row r="5864" spans="31:42">
      <c r="AE5864" s="21"/>
      <c r="AF5864" s="21"/>
      <c r="AH5864" s="23"/>
      <c r="AK5864" s="17"/>
      <c r="AO5864" s="24"/>
      <c r="AP5864" s="1"/>
    </row>
    <row r="5865" spans="31:42">
      <c r="AE5865" s="21"/>
      <c r="AF5865" s="21"/>
      <c r="AH5865" s="23"/>
      <c r="AK5865" s="17"/>
      <c r="AO5865" s="24"/>
      <c r="AP5865" s="1"/>
    </row>
    <row r="5866" spans="31:42">
      <c r="AE5866" s="21"/>
      <c r="AF5866" s="21"/>
      <c r="AH5866" s="23"/>
      <c r="AK5866" s="17"/>
      <c r="AO5866" s="24"/>
      <c r="AP5866" s="1"/>
    </row>
    <row r="5867" spans="31:42">
      <c r="AE5867" s="21"/>
      <c r="AF5867" s="21"/>
      <c r="AH5867" s="23"/>
      <c r="AK5867" s="17"/>
      <c r="AO5867" s="24"/>
      <c r="AP5867" s="1"/>
    </row>
    <row r="5868" spans="31:42">
      <c r="AE5868" s="21"/>
      <c r="AF5868" s="21"/>
      <c r="AH5868" s="23"/>
      <c r="AK5868" s="17"/>
      <c r="AO5868" s="24"/>
      <c r="AP5868" s="1"/>
    </row>
    <row r="5869" spans="31:42">
      <c r="AE5869" s="21"/>
      <c r="AF5869" s="21"/>
      <c r="AH5869" s="23"/>
      <c r="AK5869" s="17"/>
      <c r="AO5869" s="24"/>
      <c r="AP5869" s="1"/>
    </row>
    <row r="5870" spans="31:42">
      <c r="AE5870" s="21"/>
      <c r="AF5870" s="21"/>
      <c r="AH5870" s="23"/>
      <c r="AK5870" s="17"/>
      <c r="AO5870" s="24"/>
      <c r="AP5870" s="1"/>
    </row>
    <row r="5871" spans="31:42">
      <c r="AE5871" s="21"/>
      <c r="AF5871" s="21"/>
      <c r="AH5871" s="23"/>
      <c r="AK5871" s="17"/>
      <c r="AO5871" s="24"/>
      <c r="AP5871" s="1"/>
    </row>
    <row r="5872" spans="31:42">
      <c r="AE5872" s="21"/>
      <c r="AF5872" s="21"/>
      <c r="AH5872" s="23"/>
      <c r="AK5872" s="17"/>
      <c r="AO5872" s="24"/>
      <c r="AP5872" s="1"/>
    </row>
    <row r="5873" spans="31:42">
      <c r="AE5873" s="21"/>
      <c r="AF5873" s="21"/>
      <c r="AH5873" s="23"/>
      <c r="AK5873" s="17"/>
      <c r="AO5873" s="24"/>
      <c r="AP5873" s="1"/>
    </row>
    <row r="5874" spans="31:42">
      <c r="AE5874" s="21"/>
      <c r="AF5874" s="21"/>
      <c r="AH5874" s="23"/>
      <c r="AK5874" s="17"/>
      <c r="AO5874" s="24"/>
      <c r="AP5874" s="1"/>
    </row>
    <row r="5875" spans="31:42">
      <c r="AE5875" s="21"/>
      <c r="AF5875" s="21"/>
      <c r="AH5875" s="23"/>
      <c r="AK5875" s="17"/>
      <c r="AO5875" s="24"/>
      <c r="AP5875" s="1"/>
    </row>
    <row r="5876" spans="31:42">
      <c r="AE5876" s="21"/>
      <c r="AF5876" s="21"/>
      <c r="AH5876" s="23"/>
      <c r="AK5876" s="17"/>
      <c r="AO5876" s="24"/>
      <c r="AP5876" s="1"/>
    </row>
    <row r="5877" spans="31:42">
      <c r="AE5877" s="21"/>
      <c r="AF5877" s="21"/>
      <c r="AH5877" s="23"/>
      <c r="AK5877" s="17"/>
      <c r="AO5877" s="24"/>
      <c r="AP5877" s="1"/>
    </row>
    <row r="5878" spans="31:42">
      <c r="AE5878" s="21"/>
      <c r="AF5878" s="21"/>
      <c r="AH5878" s="23"/>
      <c r="AK5878" s="17"/>
      <c r="AO5878" s="24"/>
      <c r="AP5878" s="1"/>
    </row>
    <row r="5879" spans="31:42">
      <c r="AE5879" s="21"/>
      <c r="AF5879" s="21"/>
      <c r="AH5879" s="23"/>
      <c r="AK5879" s="17"/>
      <c r="AO5879" s="24"/>
      <c r="AP5879" s="1"/>
    </row>
    <row r="5880" spans="31:42">
      <c r="AE5880" s="21"/>
      <c r="AF5880" s="21"/>
      <c r="AH5880" s="23"/>
      <c r="AK5880" s="17"/>
      <c r="AO5880" s="24"/>
      <c r="AP5880" s="1"/>
    </row>
    <row r="5881" spans="31:42">
      <c r="AE5881" s="21"/>
      <c r="AF5881" s="21"/>
      <c r="AH5881" s="23"/>
      <c r="AK5881" s="17"/>
      <c r="AO5881" s="24"/>
      <c r="AP5881" s="1"/>
    </row>
    <row r="5882" spans="31:42">
      <c r="AE5882" s="21"/>
      <c r="AF5882" s="21"/>
      <c r="AH5882" s="23"/>
      <c r="AK5882" s="17"/>
      <c r="AO5882" s="24"/>
      <c r="AP5882" s="1"/>
    </row>
    <row r="5883" spans="31:42">
      <c r="AE5883" s="21"/>
      <c r="AF5883" s="21"/>
      <c r="AH5883" s="23"/>
      <c r="AK5883" s="17"/>
      <c r="AO5883" s="24"/>
      <c r="AP5883" s="1"/>
    </row>
    <row r="5884" spans="31:42">
      <c r="AE5884" s="21"/>
      <c r="AF5884" s="21"/>
      <c r="AH5884" s="23"/>
      <c r="AK5884" s="17"/>
      <c r="AO5884" s="24"/>
      <c r="AP5884" s="1"/>
    </row>
    <row r="5885" spans="31:42">
      <c r="AE5885" s="21"/>
      <c r="AF5885" s="21"/>
      <c r="AH5885" s="23"/>
      <c r="AK5885" s="17"/>
      <c r="AO5885" s="24"/>
      <c r="AP5885" s="1"/>
    </row>
    <row r="5886" spans="31:42">
      <c r="AE5886" s="21"/>
      <c r="AF5886" s="21"/>
      <c r="AH5886" s="23"/>
      <c r="AK5886" s="17"/>
      <c r="AO5886" s="24"/>
      <c r="AP5886" s="1"/>
    </row>
    <row r="5887" spans="31:42">
      <c r="AE5887" s="21"/>
      <c r="AF5887" s="21"/>
      <c r="AH5887" s="23"/>
      <c r="AK5887" s="17"/>
      <c r="AO5887" s="24"/>
      <c r="AP5887" s="1"/>
    </row>
    <row r="5888" spans="31:42">
      <c r="AE5888" s="21"/>
      <c r="AF5888" s="21"/>
      <c r="AH5888" s="23"/>
      <c r="AK5888" s="17"/>
      <c r="AO5888" s="24"/>
      <c r="AP5888" s="1"/>
    </row>
    <row r="5889" spans="31:42">
      <c r="AE5889" s="21"/>
      <c r="AF5889" s="21"/>
      <c r="AH5889" s="23"/>
      <c r="AK5889" s="17"/>
      <c r="AO5889" s="24"/>
      <c r="AP5889" s="1"/>
    </row>
    <row r="5890" spans="31:42">
      <c r="AE5890" s="21"/>
      <c r="AF5890" s="21"/>
      <c r="AH5890" s="23"/>
      <c r="AK5890" s="17"/>
      <c r="AO5890" s="24"/>
      <c r="AP5890" s="1"/>
    </row>
    <row r="5891" spans="31:42">
      <c r="AE5891" s="21"/>
      <c r="AF5891" s="21"/>
      <c r="AH5891" s="23"/>
      <c r="AK5891" s="17"/>
      <c r="AO5891" s="24"/>
      <c r="AP5891" s="1"/>
    </row>
    <row r="5892" spans="31:42">
      <c r="AE5892" s="21"/>
      <c r="AF5892" s="21"/>
      <c r="AH5892" s="23"/>
      <c r="AK5892" s="17"/>
      <c r="AO5892" s="24"/>
      <c r="AP5892" s="1"/>
    </row>
    <row r="5893" spans="31:42">
      <c r="AE5893" s="21"/>
      <c r="AF5893" s="21"/>
      <c r="AH5893" s="23"/>
      <c r="AK5893" s="17"/>
      <c r="AO5893" s="24"/>
      <c r="AP5893" s="1"/>
    </row>
    <row r="5894" spans="31:42">
      <c r="AE5894" s="21"/>
      <c r="AF5894" s="21"/>
      <c r="AH5894" s="23"/>
      <c r="AK5894" s="17"/>
      <c r="AO5894" s="24"/>
      <c r="AP5894" s="1"/>
    </row>
    <row r="5895" spans="31:42">
      <c r="AE5895" s="21"/>
      <c r="AF5895" s="21"/>
      <c r="AH5895" s="23"/>
      <c r="AK5895" s="17"/>
      <c r="AO5895" s="24"/>
      <c r="AP5895" s="1"/>
    </row>
    <row r="5896" spans="31:42">
      <c r="AE5896" s="21"/>
      <c r="AF5896" s="21"/>
      <c r="AH5896" s="23"/>
      <c r="AK5896" s="17"/>
      <c r="AO5896" s="24"/>
      <c r="AP5896" s="1"/>
    </row>
    <row r="5897" spans="31:42">
      <c r="AE5897" s="21"/>
      <c r="AF5897" s="21"/>
      <c r="AH5897" s="23"/>
      <c r="AK5897" s="17"/>
      <c r="AO5897" s="24"/>
      <c r="AP5897" s="1"/>
    </row>
    <row r="5898" spans="31:42">
      <c r="AE5898" s="21"/>
      <c r="AF5898" s="21"/>
      <c r="AH5898" s="23"/>
      <c r="AK5898" s="17"/>
      <c r="AO5898" s="24"/>
      <c r="AP5898" s="1"/>
    </row>
    <row r="5899" spans="31:42">
      <c r="AE5899" s="21"/>
      <c r="AF5899" s="21"/>
      <c r="AH5899" s="23"/>
      <c r="AK5899" s="17"/>
      <c r="AO5899" s="24"/>
      <c r="AP5899" s="1"/>
    </row>
    <row r="5900" spans="31:42">
      <c r="AE5900" s="21"/>
      <c r="AF5900" s="21"/>
      <c r="AH5900" s="23"/>
      <c r="AK5900" s="17"/>
      <c r="AO5900" s="24"/>
      <c r="AP5900" s="1"/>
    </row>
    <row r="5901" spans="31:42">
      <c r="AE5901" s="21"/>
      <c r="AF5901" s="21"/>
      <c r="AH5901" s="23"/>
      <c r="AK5901" s="17"/>
      <c r="AO5901" s="24"/>
      <c r="AP5901" s="1"/>
    </row>
    <row r="5902" spans="31:42">
      <c r="AE5902" s="21"/>
      <c r="AF5902" s="21"/>
      <c r="AH5902" s="23"/>
      <c r="AK5902" s="17"/>
      <c r="AO5902" s="24"/>
      <c r="AP5902" s="1"/>
    </row>
    <row r="5903" spans="31:42">
      <c r="AE5903" s="21"/>
      <c r="AF5903" s="21"/>
      <c r="AH5903" s="23"/>
      <c r="AK5903" s="17"/>
      <c r="AO5903" s="24"/>
      <c r="AP5903" s="1"/>
    </row>
    <row r="5904" spans="31:42">
      <c r="AE5904" s="21"/>
      <c r="AF5904" s="21"/>
      <c r="AH5904" s="23"/>
      <c r="AK5904" s="17"/>
      <c r="AO5904" s="24"/>
      <c r="AP5904" s="1"/>
    </row>
    <row r="5905" spans="31:42">
      <c r="AE5905" s="21"/>
      <c r="AF5905" s="21"/>
      <c r="AH5905" s="23"/>
      <c r="AK5905" s="17"/>
      <c r="AO5905" s="24"/>
      <c r="AP5905" s="1"/>
    </row>
    <row r="5906" spans="31:42">
      <c r="AE5906" s="21"/>
      <c r="AF5906" s="21"/>
      <c r="AH5906" s="23"/>
      <c r="AK5906" s="17"/>
      <c r="AO5906" s="24"/>
      <c r="AP5906" s="1"/>
    </row>
    <row r="5907" spans="31:42">
      <c r="AE5907" s="21"/>
      <c r="AF5907" s="21"/>
      <c r="AH5907" s="23"/>
      <c r="AK5907" s="17"/>
      <c r="AO5907" s="24"/>
      <c r="AP5907" s="1"/>
    </row>
    <row r="5908" spans="31:42">
      <c r="AE5908" s="21"/>
      <c r="AF5908" s="21"/>
      <c r="AH5908" s="23"/>
      <c r="AK5908" s="17"/>
      <c r="AO5908" s="24"/>
      <c r="AP5908" s="1"/>
    </row>
    <row r="5909" spans="31:42">
      <c r="AE5909" s="21"/>
      <c r="AF5909" s="21"/>
      <c r="AH5909" s="23"/>
      <c r="AK5909" s="17"/>
      <c r="AO5909" s="24"/>
      <c r="AP5909" s="1"/>
    </row>
    <row r="5910" spans="31:42">
      <c r="AE5910" s="21"/>
      <c r="AF5910" s="21"/>
      <c r="AH5910" s="23"/>
      <c r="AK5910" s="17"/>
      <c r="AO5910" s="24"/>
      <c r="AP5910" s="1"/>
    </row>
    <row r="5911" spans="31:42">
      <c r="AE5911" s="21"/>
      <c r="AF5911" s="21"/>
      <c r="AH5911" s="23"/>
      <c r="AK5911" s="17"/>
      <c r="AO5911" s="24"/>
      <c r="AP5911" s="1"/>
    </row>
    <row r="5912" spans="31:42">
      <c r="AE5912" s="21"/>
      <c r="AF5912" s="21"/>
      <c r="AH5912" s="23"/>
      <c r="AK5912" s="17"/>
      <c r="AO5912" s="24"/>
      <c r="AP5912" s="1"/>
    </row>
    <row r="5913" spans="31:42">
      <c r="AE5913" s="21"/>
      <c r="AF5913" s="21"/>
      <c r="AH5913" s="23"/>
      <c r="AK5913" s="17"/>
      <c r="AO5913" s="24"/>
      <c r="AP5913" s="1"/>
    </row>
    <row r="5914" spans="31:42">
      <c r="AE5914" s="21"/>
      <c r="AF5914" s="21"/>
      <c r="AH5914" s="23"/>
      <c r="AK5914" s="17"/>
      <c r="AO5914" s="24"/>
      <c r="AP5914" s="1"/>
    </row>
    <row r="5915" spans="31:42">
      <c r="AE5915" s="21"/>
      <c r="AF5915" s="21"/>
      <c r="AH5915" s="23"/>
      <c r="AK5915" s="17"/>
      <c r="AO5915" s="24"/>
      <c r="AP5915" s="1"/>
    </row>
    <row r="5916" spans="31:42">
      <c r="AE5916" s="21"/>
      <c r="AF5916" s="21"/>
      <c r="AH5916" s="23"/>
      <c r="AK5916" s="17"/>
      <c r="AO5916" s="24"/>
      <c r="AP5916" s="1"/>
    </row>
    <row r="5917" spans="31:42">
      <c r="AE5917" s="21"/>
      <c r="AF5917" s="21"/>
      <c r="AH5917" s="23"/>
      <c r="AK5917" s="17"/>
      <c r="AO5917" s="24"/>
      <c r="AP5917" s="1"/>
    </row>
    <row r="5918" spans="31:42">
      <c r="AE5918" s="21"/>
      <c r="AF5918" s="21"/>
      <c r="AH5918" s="23"/>
      <c r="AK5918" s="17"/>
      <c r="AO5918" s="24"/>
      <c r="AP5918" s="1"/>
    </row>
    <row r="5919" spans="31:42">
      <c r="AE5919" s="21"/>
      <c r="AF5919" s="21"/>
      <c r="AH5919" s="23"/>
      <c r="AK5919" s="17"/>
      <c r="AO5919" s="24"/>
      <c r="AP5919" s="1"/>
    </row>
    <row r="5920" spans="31:42">
      <c r="AE5920" s="21"/>
      <c r="AF5920" s="21"/>
      <c r="AH5920" s="23"/>
      <c r="AK5920" s="17"/>
      <c r="AO5920" s="24"/>
      <c r="AP5920" s="1"/>
    </row>
    <row r="5921" spans="31:42">
      <c r="AE5921" s="21"/>
      <c r="AF5921" s="21"/>
      <c r="AH5921" s="23"/>
      <c r="AK5921" s="17"/>
      <c r="AO5921" s="24"/>
      <c r="AP5921" s="1"/>
    </row>
    <row r="5922" spans="31:42">
      <c r="AE5922" s="21"/>
      <c r="AF5922" s="21"/>
      <c r="AH5922" s="23"/>
      <c r="AK5922" s="17"/>
      <c r="AO5922" s="24"/>
      <c r="AP5922" s="1"/>
    </row>
    <row r="5923" spans="31:42">
      <c r="AE5923" s="21"/>
      <c r="AF5923" s="21"/>
      <c r="AH5923" s="23"/>
      <c r="AK5923" s="17"/>
      <c r="AO5923" s="24"/>
      <c r="AP5923" s="1"/>
    </row>
    <row r="5924" spans="31:42">
      <c r="AE5924" s="21"/>
      <c r="AF5924" s="21"/>
      <c r="AH5924" s="23"/>
      <c r="AK5924" s="17"/>
      <c r="AO5924" s="24"/>
      <c r="AP5924" s="1"/>
    </row>
    <row r="5925" spans="31:42">
      <c r="AE5925" s="21"/>
      <c r="AF5925" s="21"/>
      <c r="AH5925" s="23"/>
      <c r="AK5925" s="17"/>
      <c r="AO5925" s="24"/>
      <c r="AP5925" s="1"/>
    </row>
    <row r="5926" spans="31:42">
      <c r="AE5926" s="21"/>
      <c r="AF5926" s="21"/>
      <c r="AH5926" s="23"/>
      <c r="AK5926" s="17"/>
      <c r="AO5926" s="24"/>
      <c r="AP5926" s="1"/>
    </row>
    <row r="5927" spans="31:42">
      <c r="AE5927" s="21"/>
      <c r="AF5927" s="21"/>
      <c r="AH5927" s="23"/>
      <c r="AK5927" s="17"/>
      <c r="AO5927" s="24"/>
      <c r="AP5927" s="1"/>
    </row>
    <row r="5928" spans="31:42">
      <c r="AE5928" s="21"/>
      <c r="AF5928" s="21"/>
      <c r="AH5928" s="23"/>
      <c r="AK5928" s="17"/>
      <c r="AO5928" s="24"/>
      <c r="AP5928" s="1"/>
    </row>
    <row r="5929" spans="31:42">
      <c r="AE5929" s="21"/>
      <c r="AF5929" s="21"/>
      <c r="AH5929" s="23"/>
      <c r="AK5929" s="17"/>
      <c r="AO5929" s="24"/>
      <c r="AP5929" s="1"/>
    </row>
    <row r="5930" spans="31:42">
      <c r="AE5930" s="21"/>
      <c r="AF5930" s="21"/>
      <c r="AH5930" s="23"/>
      <c r="AK5930" s="17"/>
      <c r="AO5930" s="24"/>
      <c r="AP5930" s="1"/>
    </row>
    <row r="5931" spans="31:42">
      <c r="AE5931" s="21"/>
      <c r="AF5931" s="21"/>
      <c r="AH5931" s="23"/>
      <c r="AK5931" s="17"/>
      <c r="AO5931" s="24"/>
      <c r="AP5931" s="1"/>
    </row>
    <row r="5932" spans="31:42">
      <c r="AE5932" s="21"/>
      <c r="AF5932" s="21"/>
      <c r="AH5932" s="23"/>
      <c r="AK5932" s="17"/>
      <c r="AO5932" s="24"/>
      <c r="AP5932" s="1"/>
    </row>
    <row r="5933" spans="31:42">
      <c r="AE5933" s="21"/>
      <c r="AF5933" s="21"/>
      <c r="AH5933" s="23"/>
      <c r="AK5933" s="17"/>
      <c r="AO5933" s="24"/>
      <c r="AP5933" s="1"/>
    </row>
    <row r="5934" spans="31:42">
      <c r="AE5934" s="21"/>
      <c r="AF5934" s="21"/>
      <c r="AH5934" s="23"/>
      <c r="AK5934" s="17"/>
      <c r="AO5934" s="24"/>
      <c r="AP5934" s="1"/>
    </row>
    <row r="5935" spans="31:42">
      <c r="AE5935" s="21"/>
      <c r="AF5935" s="21"/>
      <c r="AH5935" s="23"/>
      <c r="AK5935" s="17"/>
      <c r="AO5935" s="24"/>
      <c r="AP5935" s="1"/>
    </row>
    <row r="5936" spans="31:42">
      <c r="AE5936" s="21"/>
      <c r="AF5936" s="21"/>
      <c r="AH5936" s="23"/>
      <c r="AK5936" s="17"/>
      <c r="AO5936" s="24"/>
      <c r="AP5936" s="1"/>
    </row>
    <row r="5937" spans="31:42">
      <c r="AE5937" s="21"/>
      <c r="AF5937" s="21"/>
      <c r="AH5937" s="23"/>
      <c r="AK5937" s="17"/>
      <c r="AO5937" s="24"/>
      <c r="AP5937" s="1"/>
    </row>
    <row r="5938" spans="31:42">
      <c r="AE5938" s="21"/>
      <c r="AF5938" s="21"/>
      <c r="AH5938" s="23"/>
      <c r="AK5938" s="17"/>
      <c r="AO5938" s="24"/>
      <c r="AP5938" s="1"/>
    </row>
    <row r="5939" spans="31:42">
      <c r="AE5939" s="21"/>
      <c r="AF5939" s="21"/>
      <c r="AH5939" s="23"/>
      <c r="AK5939" s="17"/>
      <c r="AO5939" s="24"/>
      <c r="AP5939" s="1"/>
    </row>
    <row r="5940" spans="31:42">
      <c r="AE5940" s="21"/>
      <c r="AF5940" s="21"/>
      <c r="AH5940" s="23"/>
      <c r="AK5940" s="17"/>
      <c r="AO5940" s="24"/>
      <c r="AP5940" s="1"/>
    </row>
    <row r="5941" spans="31:42">
      <c r="AE5941" s="21"/>
      <c r="AF5941" s="21"/>
      <c r="AH5941" s="23"/>
      <c r="AK5941" s="17"/>
      <c r="AO5941" s="24"/>
      <c r="AP5941" s="1"/>
    </row>
    <row r="5942" spans="31:42">
      <c r="AE5942" s="21"/>
      <c r="AF5942" s="21"/>
      <c r="AH5942" s="23"/>
      <c r="AK5942" s="17"/>
      <c r="AO5942" s="24"/>
      <c r="AP5942" s="1"/>
    </row>
    <row r="5943" spans="31:42">
      <c r="AE5943" s="21"/>
      <c r="AF5943" s="21"/>
      <c r="AH5943" s="23"/>
      <c r="AK5943" s="17"/>
      <c r="AO5943" s="24"/>
      <c r="AP5943" s="1"/>
    </row>
    <row r="5944" spans="31:42">
      <c r="AE5944" s="21"/>
      <c r="AF5944" s="21"/>
      <c r="AH5944" s="23"/>
      <c r="AK5944" s="17"/>
      <c r="AO5944" s="24"/>
      <c r="AP5944" s="1"/>
    </row>
    <row r="5945" spans="31:42">
      <c r="AE5945" s="21"/>
      <c r="AF5945" s="21"/>
      <c r="AH5945" s="23"/>
      <c r="AK5945" s="17"/>
      <c r="AO5945" s="24"/>
      <c r="AP5945" s="1"/>
    </row>
    <row r="5946" spans="31:42">
      <c r="AE5946" s="21"/>
      <c r="AF5946" s="21"/>
      <c r="AH5946" s="23"/>
      <c r="AK5946" s="17"/>
      <c r="AO5946" s="24"/>
      <c r="AP5946" s="1"/>
    </row>
    <row r="5947" spans="31:42">
      <c r="AE5947" s="21"/>
      <c r="AF5947" s="21"/>
      <c r="AH5947" s="23"/>
      <c r="AK5947" s="17"/>
      <c r="AO5947" s="24"/>
      <c r="AP5947" s="1"/>
    </row>
    <row r="5948" spans="31:42">
      <c r="AE5948" s="21"/>
      <c r="AF5948" s="21"/>
      <c r="AH5948" s="23"/>
      <c r="AK5948" s="17"/>
      <c r="AO5948" s="24"/>
      <c r="AP5948" s="1"/>
    </row>
    <row r="5949" spans="31:42">
      <c r="AE5949" s="21"/>
      <c r="AF5949" s="21"/>
      <c r="AH5949" s="23"/>
      <c r="AK5949" s="17"/>
      <c r="AO5949" s="24"/>
      <c r="AP5949" s="1"/>
    </row>
    <row r="5950" spans="31:42">
      <c r="AE5950" s="21"/>
      <c r="AF5950" s="21"/>
      <c r="AH5950" s="23"/>
      <c r="AK5950" s="17"/>
      <c r="AO5950" s="24"/>
      <c r="AP5950" s="1"/>
    </row>
    <row r="5951" spans="31:42">
      <c r="AE5951" s="21"/>
      <c r="AF5951" s="21"/>
      <c r="AH5951" s="23"/>
      <c r="AK5951" s="17"/>
      <c r="AO5951" s="24"/>
      <c r="AP5951" s="1"/>
    </row>
    <row r="5952" spans="31:42">
      <c r="AE5952" s="21"/>
      <c r="AF5952" s="21"/>
      <c r="AH5952" s="23"/>
      <c r="AK5952" s="17"/>
      <c r="AO5952" s="24"/>
      <c r="AP5952" s="1"/>
    </row>
    <row r="5953" spans="31:42">
      <c r="AE5953" s="21"/>
      <c r="AF5953" s="21"/>
      <c r="AH5953" s="23"/>
      <c r="AK5953" s="17"/>
      <c r="AO5953" s="24"/>
      <c r="AP5953" s="1"/>
    </row>
    <row r="5954" spans="31:42">
      <c r="AE5954" s="21"/>
      <c r="AF5954" s="21"/>
      <c r="AH5954" s="23"/>
      <c r="AK5954" s="17"/>
      <c r="AO5954" s="24"/>
      <c r="AP5954" s="1"/>
    </row>
    <row r="5955" spans="31:42">
      <c r="AE5955" s="21"/>
      <c r="AF5955" s="21"/>
      <c r="AH5955" s="23"/>
      <c r="AK5955" s="17"/>
      <c r="AO5955" s="24"/>
      <c r="AP5955" s="1"/>
    </row>
    <row r="5956" spans="31:42">
      <c r="AE5956" s="21"/>
      <c r="AF5956" s="21"/>
      <c r="AH5956" s="23"/>
      <c r="AK5956" s="17"/>
      <c r="AO5956" s="24"/>
      <c r="AP5956" s="1"/>
    </row>
    <row r="5957" spans="31:42">
      <c r="AE5957" s="21"/>
      <c r="AF5957" s="21"/>
      <c r="AH5957" s="23"/>
      <c r="AK5957" s="17"/>
      <c r="AO5957" s="24"/>
      <c r="AP5957" s="1"/>
    </row>
    <row r="5958" spans="31:42">
      <c r="AE5958" s="21"/>
      <c r="AF5958" s="21"/>
      <c r="AH5958" s="23"/>
      <c r="AK5958" s="17"/>
      <c r="AO5958" s="24"/>
      <c r="AP5958" s="1"/>
    </row>
    <row r="5959" spans="31:42">
      <c r="AE5959" s="21"/>
      <c r="AF5959" s="21"/>
      <c r="AH5959" s="23"/>
      <c r="AK5959" s="17"/>
      <c r="AO5959" s="24"/>
      <c r="AP5959" s="1"/>
    </row>
    <row r="5960" spans="31:42">
      <c r="AE5960" s="21"/>
      <c r="AF5960" s="21"/>
      <c r="AH5960" s="23"/>
      <c r="AK5960" s="17"/>
      <c r="AO5960" s="24"/>
      <c r="AP5960" s="1"/>
    </row>
    <row r="5961" spans="31:42">
      <c r="AE5961" s="21"/>
      <c r="AF5961" s="21"/>
      <c r="AH5961" s="23"/>
      <c r="AK5961" s="17"/>
      <c r="AO5961" s="24"/>
      <c r="AP5961" s="1"/>
    </row>
    <row r="5962" spans="31:42">
      <c r="AE5962" s="21"/>
      <c r="AF5962" s="21"/>
      <c r="AH5962" s="23"/>
      <c r="AK5962" s="17"/>
      <c r="AO5962" s="24"/>
      <c r="AP5962" s="1"/>
    </row>
    <row r="5963" spans="31:42">
      <c r="AE5963" s="21"/>
      <c r="AF5963" s="21"/>
      <c r="AH5963" s="23"/>
      <c r="AK5963" s="17"/>
      <c r="AO5963" s="24"/>
      <c r="AP5963" s="1"/>
    </row>
    <row r="5964" spans="31:42">
      <c r="AE5964" s="21"/>
      <c r="AF5964" s="21"/>
      <c r="AH5964" s="23"/>
      <c r="AK5964" s="17"/>
      <c r="AO5964" s="24"/>
      <c r="AP5964" s="1"/>
    </row>
    <row r="5965" spans="31:42">
      <c r="AE5965" s="21"/>
      <c r="AF5965" s="21"/>
      <c r="AH5965" s="23"/>
      <c r="AK5965" s="17"/>
      <c r="AO5965" s="24"/>
      <c r="AP5965" s="1"/>
    </row>
    <row r="5966" spans="31:42">
      <c r="AE5966" s="21"/>
      <c r="AF5966" s="21"/>
      <c r="AH5966" s="23"/>
      <c r="AK5966" s="17"/>
      <c r="AO5966" s="24"/>
      <c r="AP5966" s="1"/>
    </row>
    <row r="5967" spans="31:42">
      <c r="AE5967" s="21"/>
      <c r="AF5967" s="21"/>
      <c r="AH5967" s="23"/>
      <c r="AK5967" s="17"/>
      <c r="AO5967" s="24"/>
      <c r="AP5967" s="1"/>
    </row>
    <row r="5968" spans="31:42">
      <c r="AE5968" s="21"/>
      <c r="AF5968" s="21"/>
      <c r="AH5968" s="23"/>
      <c r="AK5968" s="17"/>
      <c r="AO5968" s="24"/>
      <c r="AP5968" s="1"/>
    </row>
    <row r="5969" spans="31:42">
      <c r="AE5969" s="21"/>
      <c r="AF5969" s="21"/>
      <c r="AH5969" s="23"/>
      <c r="AK5969" s="17"/>
      <c r="AO5969" s="24"/>
      <c r="AP5969" s="1"/>
    </row>
    <row r="5970" spans="31:42">
      <c r="AE5970" s="21"/>
      <c r="AF5970" s="21"/>
      <c r="AH5970" s="23"/>
      <c r="AK5970" s="17"/>
      <c r="AO5970" s="24"/>
      <c r="AP5970" s="1"/>
    </row>
    <row r="5971" spans="31:42">
      <c r="AE5971" s="21"/>
      <c r="AF5971" s="21"/>
      <c r="AH5971" s="23"/>
      <c r="AK5971" s="17"/>
      <c r="AO5971" s="24"/>
      <c r="AP5971" s="1"/>
    </row>
    <row r="5972" spans="31:42">
      <c r="AE5972" s="21"/>
      <c r="AF5972" s="21"/>
      <c r="AH5972" s="23"/>
      <c r="AK5972" s="17"/>
      <c r="AO5972" s="24"/>
      <c r="AP5972" s="1"/>
    </row>
    <row r="5973" spans="31:42">
      <c r="AE5973" s="21"/>
      <c r="AF5973" s="21"/>
      <c r="AH5973" s="23"/>
      <c r="AK5973" s="17"/>
      <c r="AO5973" s="24"/>
      <c r="AP5973" s="1"/>
    </row>
    <row r="5974" spans="31:42">
      <c r="AE5974" s="21"/>
      <c r="AF5974" s="21"/>
      <c r="AH5974" s="23"/>
      <c r="AK5974" s="17"/>
      <c r="AO5974" s="24"/>
      <c r="AP5974" s="1"/>
    </row>
    <row r="5975" spans="31:42">
      <c r="AE5975" s="21"/>
      <c r="AF5975" s="21"/>
      <c r="AH5975" s="23"/>
      <c r="AK5975" s="17"/>
      <c r="AO5975" s="24"/>
      <c r="AP5975" s="1"/>
    </row>
    <row r="5976" spans="31:42">
      <c r="AE5976" s="21"/>
      <c r="AF5976" s="21"/>
      <c r="AH5976" s="23"/>
      <c r="AK5976" s="17"/>
      <c r="AO5976" s="24"/>
      <c r="AP5976" s="1"/>
    </row>
    <row r="5977" spans="31:42">
      <c r="AE5977" s="21"/>
      <c r="AF5977" s="21"/>
      <c r="AH5977" s="23"/>
      <c r="AK5977" s="17"/>
      <c r="AO5977" s="24"/>
      <c r="AP5977" s="1"/>
    </row>
    <row r="5978" spans="31:42">
      <c r="AE5978" s="21"/>
      <c r="AF5978" s="21"/>
      <c r="AH5978" s="23"/>
      <c r="AK5978" s="17"/>
      <c r="AO5978" s="24"/>
      <c r="AP5978" s="1"/>
    </row>
    <row r="5979" spans="31:42">
      <c r="AE5979" s="21"/>
      <c r="AF5979" s="21"/>
      <c r="AH5979" s="23"/>
      <c r="AK5979" s="17"/>
      <c r="AO5979" s="24"/>
      <c r="AP5979" s="1"/>
    </row>
    <row r="5980" spans="31:42">
      <c r="AE5980" s="21"/>
      <c r="AF5980" s="21"/>
      <c r="AH5980" s="23"/>
      <c r="AK5980" s="17"/>
      <c r="AO5980" s="24"/>
      <c r="AP5980" s="1"/>
    </row>
    <row r="5981" spans="31:42">
      <c r="AE5981" s="21"/>
      <c r="AF5981" s="21"/>
      <c r="AH5981" s="23"/>
      <c r="AK5981" s="17"/>
      <c r="AO5981" s="24"/>
      <c r="AP5981" s="1"/>
    </row>
    <row r="5982" spans="31:42">
      <c r="AE5982" s="21"/>
      <c r="AF5982" s="21"/>
      <c r="AH5982" s="23"/>
      <c r="AK5982" s="17"/>
      <c r="AO5982" s="24"/>
      <c r="AP5982" s="1"/>
    </row>
    <row r="5983" spans="31:42">
      <c r="AE5983" s="21"/>
      <c r="AF5983" s="21"/>
      <c r="AH5983" s="23"/>
      <c r="AK5983" s="17"/>
      <c r="AO5983" s="24"/>
      <c r="AP5983" s="1"/>
    </row>
    <row r="5984" spans="31:42">
      <c r="AE5984" s="21"/>
      <c r="AF5984" s="21"/>
      <c r="AH5984" s="23"/>
      <c r="AK5984" s="17"/>
      <c r="AO5984" s="24"/>
      <c r="AP5984" s="1"/>
    </row>
    <row r="5985" spans="31:42">
      <c r="AE5985" s="21"/>
      <c r="AF5985" s="21"/>
      <c r="AH5985" s="23"/>
      <c r="AK5985" s="17"/>
      <c r="AO5985" s="24"/>
      <c r="AP5985" s="1"/>
    </row>
    <row r="5986" spans="31:42">
      <c r="AE5986" s="21"/>
      <c r="AF5986" s="21"/>
      <c r="AH5986" s="23"/>
      <c r="AK5986" s="17"/>
      <c r="AO5986" s="24"/>
      <c r="AP5986" s="1"/>
    </row>
    <row r="5987" spans="31:42">
      <c r="AE5987" s="21"/>
      <c r="AF5987" s="21"/>
      <c r="AH5987" s="23"/>
      <c r="AK5987" s="17"/>
      <c r="AO5987" s="24"/>
      <c r="AP5987" s="1"/>
    </row>
    <row r="5988" spans="31:42">
      <c r="AE5988" s="21"/>
      <c r="AF5988" s="21"/>
      <c r="AH5988" s="23"/>
      <c r="AK5988" s="17"/>
      <c r="AO5988" s="24"/>
      <c r="AP5988" s="1"/>
    </row>
    <row r="5989" spans="31:42">
      <c r="AE5989" s="21"/>
      <c r="AF5989" s="21"/>
      <c r="AH5989" s="23"/>
      <c r="AK5989" s="17"/>
      <c r="AO5989" s="24"/>
      <c r="AP5989" s="1"/>
    </row>
    <row r="5990" spans="31:42">
      <c r="AE5990" s="21"/>
      <c r="AF5990" s="21"/>
      <c r="AH5990" s="23"/>
      <c r="AK5990" s="17"/>
      <c r="AO5990" s="24"/>
      <c r="AP5990" s="1"/>
    </row>
    <row r="5991" spans="31:42">
      <c r="AE5991" s="21"/>
      <c r="AF5991" s="21"/>
      <c r="AH5991" s="23"/>
      <c r="AK5991" s="17"/>
      <c r="AO5991" s="24"/>
      <c r="AP5991" s="1"/>
    </row>
    <row r="5992" spans="31:42">
      <c r="AE5992" s="21"/>
      <c r="AF5992" s="21"/>
      <c r="AH5992" s="23"/>
      <c r="AK5992" s="17"/>
      <c r="AO5992" s="24"/>
      <c r="AP5992" s="1"/>
    </row>
    <row r="5993" spans="31:42">
      <c r="AE5993" s="21"/>
      <c r="AF5993" s="21"/>
      <c r="AH5993" s="23"/>
      <c r="AK5993" s="17"/>
      <c r="AO5993" s="24"/>
      <c r="AP5993" s="1"/>
    </row>
    <row r="5994" spans="31:42">
      <c r="AE5994" s="21"/>
      <c r="AF5994" s="21"/>
      <c r="AH5994" s="23"/>
      <c r="AK5994" s="17"/>
      <c r="AO5994" s="24"/>
      <c r="AP5994" s="1"/>
    </row>
    <row r="5995" spans="31:42">
      <c r="AE5995" s="21"/>
      <c r="AF5995" s="21"/>
      <c r="AH5995" s="23"/>
      <c r="AK5995" s="17"/>
      <c r="AO5995" s="24"/>
      <c r="AP5995" s="1"/>
    </row>
    <row r="5996" spans="31:42">
      <c r="AE5996" s="21"/>
      <c r="AF5996" s="21"/>
      <c r="AH5996" s="23"/>
      <c r="AK5996" s="17"/>
      <c r="AO5996" s="24"/>
      <c r="AP5996" s="1"/>
    </row>
    <row r="5997" spans="31:42">
      <c r="AE5997" s="21"/>
      <c r="AF5997" s="21"/>
      <c r="AH5997" s="23"/>
      <c r="AK5997" s="17"/>
      <c r="AO5997" s="24"/>
      <c r="AP5997" s="1"/>
    </row>
    <row r="5998" spans="31:42">
      <c r="AE5998" s="21"/>
      <c r="AF5998" s="21"/>
      <c r="AH5998" s="23"/>
      <c r="AK5998" s="17"/>
      <c r="AO5998" s="24"/>
      <c r="AP5998" s="1"/>
    </row>
    <row r="5999" spans="31:42">
      <c r="AE5999" s="21"/>
      <c r="AF5999" s="21"/>
      <c r="AH5999" s="23"/>
      <c r="AK5999" s="17"/>
      <c r="AO5999" s="24"/>
      <c r="AP5999" s="1"/>
    </row>
    <row r="6000" spans="31:42">
      <c r="AE6000" s="21"/>
      <c r="AF6000" s="21"/>
      <c r="AH6000" s="23"/>
      <c r="AK6000" s="17"/>
      <c r="AO6000" s="24"/>
      <c r="AP6000" s="1"/>
    </row>
    <row r="6001" spans="31:42">
      <c r="AE6001" s="21"/>
      <c r="AF6001" s="21"/>
      <c r="AH6001" s="23"/>
      <c r="AK6001" s="17"/>
      <c r="AO6001" s="24"/>
      <c r="AP6001" s="1"/>
    </row>
    <row r="6002" spans="31:42">
      <c r="AE6002" s="21"/>
      <c r="AF6002" s="21"/>
      <c r="AH6002" s="23"/>
      <c r="AK6002" s="17"/>
      <c r="AO6002" s="24"/>
      <c r="AP6002" s="1"/>
    </row>
    <row r="6003" spans="31:42">
      <c r="AE6003" s="21"/>
      <c r="AF6003" s="21"/>
      <c r="AH6003" s="23"/>
      <c r="AK6003" s="17"/>
      <c r="AO6003" s="24"/>
      <c r="AP6003" s="1"/>
    </row>
    <row r="6004" spans="31:42">
      <c r="AE6004" s="21"/>
      <c r="AF6004" s="21"/>
      <c r="AH6004" s="23"/>
      <c r="AK6004" s="17"/>
      <c r="AO6004" s="24"/>
      <c r="AP6004" s="1"/>
    </row>
    <row r="6005" spans="31:42">
      <c r="AE6005" s="21"/>
      <c r="AF6005" s="21"/>
      <c r="AH6005" s="23"/>
      <c r="AK6005" s="17"/>
      <c r="AO6005" s="24"/>
      <c r="AP6005" s="1"/>
    </row>
    <row r="6006" spans="31:42">
      <c r="AE6006" s="21"/>
      <c r="AF6006" s="21"/>
      <c r="AH6006" s="23"/>
      <c r="AK6006" s="17"/>
      <c r="AO6006" s="24"/>
      <c r="AP6006" s="1"/>
    </row>
    <row r="6007" spans="31:42">
      <c r="AE6007" s="21"/>
      <c r="AF6007" s="21"/>
      <c r="AH6007" s="23"/>
      <c r="AK6007" s="17"/>
      <c r="AO6007" s="24"/>
      <c r="AP6007" s="1"/>
    </row>
    <row r="6008" spans="31:42">
      <c r="AE6008" s="21"/>
      <c r="AF6008" s="21"/>
      <c r="AH6008" s="23"/>
      <c r="AK6008" s="17"/>
      <c r="AO6008" s="24"/>
      <c r="AP6008" s="1"/>
    </row>
    <row r="6009" spans="31:42">
      <c r="AE6009" s="21"/>
      <c r="AF6009" s="21"/>
      <c r="AH6009" s="23"/>
      <c r="AK6009" s="17"/>
      <c r="AO6009" s="24"/>
      <c r="AP6009" s="1"/>
    </row>
    <row r="6010" spans="31:42">
      <c r="AE6010" s="21"/>
      <c r="AF6010" s="21"/>
      <c r="AH6010" s="23"/>
      <c r="AK6010" s="17"/>
      <c r="AO6010" s="24"/>
      <c r="AP6010" s="1"/>
    </row>
    <row r="6011" spans="31:42">
      <c r="AE6011" s="21"/>
      <c r="AF6011" s="21"/>
      <c r="AH6011" s="23"/>
      <c r="AK6011" s="17"/>
      <c r="AO6011" s="24"/>
      <c r="AP6011" s="1"/>
    </row>
    <row r="6012" spans="31:42">
      <c r="AE6012" s="21"/>
      <c r="AF6012" s="21"/>
      <c r="AH6012" s="23"/>
      <c r="AK6012" s="17"/>
      <c r="AO6012" s="24"/>
      <c r="AP6012" s="1"/>
    </row>
    <row r="6013" spans="31:42">
      <c r="AE6013" s="21"/>
      <c r="AF6013" s="21"/>
      <c r="AH6013" s="23"/>
      <c r="AK6013" s="17"/>
      <c r="AO6013" s="24"/>
      <c r="AP6013" s="1"/>
    </row>
    <row r="6014" spans="31:42">
      <c r="AE6014" s="21"/>
      <c r="AF6014" s="21"/>
      <c r="AH6014" s="23"/>
      <c r="AK6014" s="17"/>
      <c r="AO6014" s="24"/>
      <c r="AP6014" s="1"/>
    </row>
    <row r="6015" spans="31:42">
      <c r="AE6015" s="21"/>
      <c r="AF6015" s="21"/>
      <c r="AH6015" s="23"/>
      <c r="AK6015" s="17"/>
      <c r="AO6015" s="24"/>
      <c r="AP6015" s="1"/>
    </row>
    <row r="6016" spans="31:42">
      <c r="AE6016" s="21"/>
      <c r="AF6016" s="21"/>
      <c r="AH6016" s="23"/>
      <c r="AK6016" s="17"/>
      <c r="AO6016" s="24"/>
      <c r="AP6016" s="1"/>
    </row>
    <row r="6017" spans="31:42">
      <c r="AE6017" s="21"/>
      <c r="AF6017" s="21"/>
      <c r="AH6017" s="23"/>
      <c r="AK6017" s="17"/>
      <c r="AO6017" s="24"/>
      <c r="AP6017" s="1"/>
    </row>
    <row r="6018" spans="31:42">
      <c r="AE6018" s="21"/>
      <c r="AF6018" s="21"/>
      <c r="AH6018" s="23"/>
      <c r="AK6018" s="17"/>
      <c r="AO6018" s="24"/>
      <c r="AP6018" s="1"/>
    </row>
    <row r="6019" spans="31:42">
      <c r="AE6019" s="21"/>
      <c r="AF6019" s="21"/>
      <c r="AH6019" s="23"/>
      <c r="AK6019" s="17"/>
      <c r="AO6019" s="24"/>
      <c r="AP6019" s="1"/>
    </row>
    <row r="6020" spans="31:42">
      <c r="AE6020" s="21"/>
      <c r="AF6020" s="21"/>
      <c r="AH6020" s="23"/>
      <c r="AK6020" s="17"/>
      <c r="AO6020" s="24"/>
      <c r="AP6020" s="1"/>
    </row>
    <row r="6021" spans="31:42">
      <c r="AE6021" s="21"/>
      <c r="AF6021" s="21"/>
      <c r="AH6021" s="23"/>
      <c r="AK6021" s="17"/>
      <c r="AO6021" s="24"/>
      <c r="AP6021" s="1"/>
    </row>
    <row r="6022" spans="31:42">
      <c r="AE6022" s="21"/>
      <c r="AF6022" s="21"/>
      <c r="AH6022" s="23"/>
      <c r="AK6022" s="17"/>
      <c r="AO6022" s="24"/>
      <c r="AP6022" s="1"/>
    </row>
    <row r="6023" spans="31:42">
      <c r="AE6023" s="21"/>
      <c r="AF6023" s="21"/>
      <c r="AH6023" s="23"/>
      <c r="AK6023" s="17"/>
      <c r="AO6023" s="24"/>
      <c r="AP6023" s="1"/>
    </row>
    <row r="6024" spans="31:42">
      <c r="AE6024" s="21"/>
      <c r="AF6024" s="21"/>
      <c r="AH6024" s="23"/>
      <c r="AK6024" s="17"/>
      <c r="AO6024" s="24"/>
      <c r="AP6024" s="1"/>
    </row>
    <row r="6025" spans="31:42">
      <c r="AE6025" s="21"/>
      <c r="AF6025" s="21"/>
      <c r="AH6025" s="23"/>
      <c r="AK6025" s="17"/>
      <c r="AO6025" s="24"/>
      <c r="AP6025" s="1"/>
    </row>
    <row r="6026" spans="31:42">
      <c r="AE6026" s="21"/>
      <c r="AF6026" s="21"/>
      <c r="AH6026" s="23"/>
      <c r="AK6026" s="17"/>
      <c r="AO6026" s="24"/>
      <c r="AP6026" s="1"/>
    </row>
    <row r="6027" spans="31:42">
      <c r="AE6027" s="21"/>
      <c r="AF6027" s="21"/>
      <c r="AH6027" s="23"/>
      <c r="AK6027" s="17"/>
      <c r="AO6027" s="24"/>
      <c r="AP6027" s="1"/>
    </row>
    <row r="6028" spans="31:42">
      <c r="AE6028" s="21"/>
      <c r="AF6028" s="21"/>
      <c r="AH6028" s="23"/>
      <c r="AK6028" s="17"/>
      <c r="AO6028" s="24"/>
      <c r="AP6028" s="1"/>
    </row>
    <row r="6029" spans="31:42">
      <c r="AE6029" s="21"/>
      <c r="AF6029" s="21"/>
      <c r="AH6029" s="23"/>
      <c r="AK6029" s="17"/>
      <c r="AO6029" s="24"/>
      <c r="AP6029" s="1"/>
    </row>
    <row r="6030" spans="31:42">
      <c r="AE6030" s="21"/>
      <c r="AF6030" s="21"/>
      <c r="AH6030" s="23"/>
      <c r="AK6030" s="17"/>
      <c r="AO6030" s="24"/>
      <c r="AP6030" s="1"/>
    </row>
    <row r="6031" spans="31:42">
      <c r="AE6031" s="21"/>
      <c r="AF6031" s="21"/>
      <c r="AH6031" s="23"/>
      <c r="AK6031" s="17"/>
      <c r="AO6031" s="24"/>
      <c r="AP6031" s="1"/>
    </row>
    <row r="6032" spans="31:42">
      <c r="AE6032" s="21"/>
      <c r="AF6032" s="21"/>
      <c r="AH6032" s="23"/>
      <c r="AK6032" s="17"/>
      <c r="AO6032" s="24"/>
      <c r="AP6032" s="1"/>
    </row>
    <row r="6033" spans="31:42">
      <c r="AE6033" s="21"/>
      <c r="AF6033" s="21"/>
      <c r="AH6033" s="23"/>
      <c r="AK6033" s="17"/>
      <c r="AO6033" s="24"/>
      <c r="AP6033" s="1"/>
    </row>
    <row r="6034" spans="31:42">
      <c r="AE6034" s="21"/>
      <c r="AF6034" s="21"/>
      <c r="AH6034" s="23"/>
      <c r="AK6034" s="17"/>
      <c r="AO6034" s="24"/>
      <c r="AP6034" s="1"/>
    </row>
    <row r="6035" spans="31:42">
      <c r="AE6035" s="21"/>
      <c r="AF6035" s="21"/>
      <c r="AH6035" s="23"/>
      <c r="AK6035" s="17"/>
      <c r="AO6035" s="24"/>
      <c r="AP6035" s="1"/>
    </row>
    <row r="6036" spans="31:42">
      <c r="AE6036" s="21"/>
      <c r="AF6036" s="21"/>
      <c r="AH6036" s="23"/>
      <c r="AK6036" s="17"/>
      <c r="AO6036" s="24"/>
      <c r="AP6036" s="1"/>
    </row>
    <row r="6037" spans="31:42">
      <c r="AE6037" s="21"/>
      <c r="AF6037" s="21"/>
      <c r="AH6037" s="23"/>
      <c r="AK6037" s="17"/>
      <c r="AO6037" s="24"/>
      <c r="AP6037" s="1"/>
    </row>
    <row r="6038" spans="31:42">
      <c r="AE6038" s="21"/>
      <c r="AF6038" s="21"/>
      <c r="AH6038" s="23"/>
      <c r="AK6038" s="17"/>
      <c r="AO6038" s="24"/>
      <c r="AP6038" s="1"/>
    </row>
    <row r="6039" spans="31:42">
      <c r="AE6039" s="21"/>
      <c r="AF6039" s="21"/>
      <c r="AH6039" s="23"/>
      <c r="AK6039" s="17"/>
      <c r="AO6039" s="24"/>
      <c r="AP6039" s="1"/>
    </row>
    <row r="6040" spans="31:42">
      <c r="AE6040" s="21"/>
      <c r="AF6040" s="21"/>
      <c r="AH6040" s="23"/>
      <c r="AK6040" s="17"/>
      <c r="AO6040" s="24"/>
      <c r="AP6040" s="1"/>
    </row>
    <row r="6041" spans="31:42">
      <c r="AE6041" s="21"/>
      <c r="AF6041" s="21"/>
      <c r="AH6041" s="23"/>
      <c r="AK6041" s="17"/>
      <c r="AO6041" s="24"/>
      <c r="AP6041" s="1"/>
    </row>
    <row r="6042" spans="31:42">
      <c r="AE6042" s="21"/>
      <c r="AF6042" s="21"/>
      <c r="AH6042" s="23"/>
      <c r="AK6042" s="17"/>
      <c r="AO6042" s="24"/>
      <c r="AP6042" s="1"/>
    </row>
    <row r="6043" spans="31:42">
      <c r="AE6043" s="21"/>
      <c r="AF6043" s="21"/>
      <c r="AH6043" s="23"/>
      <c r="AK6043" s="17"/>
      <c r="AO6043" s="24"/>
      <c r="AP6043" s="1"/>
    </row>
    <row r="6044" spans="31:42">
      <c r="AE6044" s="21"/>
      <c r="AF6044" s="21"/>
      <c r="AH6044" s="23"/>
      <c r="AK6044" s="17"/>
      <c r="AO6044" s="24"/>
      <c r="AP6044" s="1"/>
    </row>
    <row r="6045" spans="31:42">
      <c r="AE6045" s="21"/>
      <c r="AF6045" s="21"/>
      <c r="AH6045" s="23"/>
      <c r="AK6045" s="17"/>
      <c r="AO6045" s="24"/>
      <c r="AP6045" s="1"/>
    </row>
    <row r="6046" spans="31:42">
      <c r="AE6046" s="21"/>
      <c r="AF6046" s="21"/>
      <c r="AH6046" s="23"/>
      <c r="AK6046" s="17"/>
      <c r="AO6046" s="24"/>
      <c r="AP6046" s="1"/>
    </row>
    <row r="6047" spans="31:42">
      <c r="AE6047" s="21"/>
      <c r="AF6047" s="21"/>
      <c r="AH6047" s="23"/>
      <c r="AK6047" s="17"/>
      <c r="AO6047" s="24"/>
      <c r="AP6047" s="1"/>
    </row>
    <row r="6048" spans="31:42">
      <c r="AE6048" s="21"/>
      <c r="AF6048" s="21"/>
      <c r="AH6048" s="23"/>
      <c r="AK6048" s="17"/>
      <c r="AO6048" s="24"/>
      <c r="AP6048" s="1"/>
    </row>
    <row r="6049" spans="31:42">
      <c r="AE6049" s="21"/>
      <c r="AF6049" s="21"/>
      <c r="AH6049" s="23"/>
      <c r="AK6049" s="17"/>
      <c r="AO6049" s="24"/>
      <c r="AP6049" s="1"/>
    </row>
    <row r="6050" spans="31:42">
      <c r="AE6050" s="21"/>
      <c r="AF6050" s="21"/>
      <c r="AH6050" s="23"/>
      <c r="AK6050" s="17"/>
      <c r="AO6050" s="24"/>
      <c r="AP6050" s="1"/>
    </row>
    <row r="6051" spans="31:42">
      <c r="AE6051" s="21"/>
      <c r="AF6051" s="21"/>
      <c r="AH6051" s="23"/>
      <c r="AK6051" s="17"/>
      <c r="AO6051" s="24"/>
      <c r="AP6051" s="1"/>
    </row>
    <row r="6052" spans="31:42">
      <c r="AE6052" s="21"/>
      <c r="AF6052" s="21"/>
      <c r="AH6052" s="23"/>
      <c r="AK6052" s="17"/>
      <c r="AO6052" s="24"/>
      <c r="AP6052" s="1"/>
    </row>
    <row r="6053" spans="31:42">
      <c r="AE6053" s="21"/>
      <c r="AF6053" s="21"/>
      <c r="AH6053" s="23"/>
      <c r="AK6053" s="17"/>
      <c r="AO6053" s="24"/>
      <c r="AP6053" s="1"/>
    </row>
    <row r="6054" spans="31:42">
      <c r="AE6054" s="21"/>
      <c r="AF6054" s="21"/>
      <c r="AH6054" s="23"/>
      <c r="AK6054" s="17"/>
      <c r="AO6054" s="24"/>
      <c r="AP6054" s="1"/>
    </row>
    <row r="6055" spans="31:42">
      <c r="AE6055" s="21"/>
      <c r="AF6055" s="21"/>
      <c r="AH6055" s="23"/>
      <c r="AK6055" s="17"/>
      <c r="AO6055" s="24"/>
      <c r="AP6055" s="1"/>
    </row>
    <row r="6056" spans="31:42">
      <c r="AE6056" s="21"/>
      <c r="AF6056" s="21"/>
      <c r="AH6056" s="23"/>
      <c r="AK6056" s="17"/>
      <c r="AO6056" s="24"/>
      <c r="AP6056" s="1"/>
    </row>
    <row r="6057" spans="31:42">
      <c r="AE6057" s="21"/>
      <c r="AF6057" s="21"/>
      <c r="AH6057" s="23"/>
      <c r="AK6057" s="17"/>
      <c r="AO6057" s="24"/>
      <c r="AP6057" s="1"/>
    </row>
    <row r="6058" spans="31:42">
      <c r="AE6058" s="21"/>
      <c r="AF6058" s="21"/>
      <c r="AH6058" s="23"/>
      <c r="AK6058" s="17"/>
      <c r="AO6058" s="24"/>
      <c r="AP6058" s="1"/>
    </row>
    <row r="6059" spans="31:42">
      <c r="AE6059" s="21"/>
      <c r="AF6059" s="21"/>
      <c r="AH6059" s="23"/>
      <c r="AK6059" s="17"/>
      <c r="AO6059" s="24"/>
      <c r="AP6059" s="1"/>
    </row>
    <row r="6060" spans="31:42">
      <c r="AE6060" s="21"/>
      <c r="AF6060" s="21"/>
      <c r="AH6060" s="23"/>
      <c r="AK6060" s="17"/>
      <c r="AO6060" s="24"/>
      <c r="AP6060" s="1"/>
    </row>
    <row r="6061" spans="31:42">
      <c r="AE6061" s="21"/>
      <c r="AF6061" s="21"/>
      <c r="AH6061" s="23"/>
      <c r="AK6061" s="17"/>
      <c r="AO6061" s="24"/>
      <c r="AP6061" s="1"/>
    </row>
    <row r="6062" spans="31:42">
      <c r="AE6062" s="21"/>
      <c r="AF6062" s="21"/>
      <c r="AH6062" s="23"/>
      <c r="AK6062" s="17"/>
      <c r="AO6062" s="24"/>
      <c r="AP6062" s="1"/>
    </row>
    <row r="6063" spans="31:42">
      <c r="AE6063" s="21"/>
      <c r="AF6063" s="21"/>
      <c r="AH6063" s="23"/>
      <c r="AK6063" s="17"/>
      <c r="AO6063" s="24"/>
      <c r="AP6063" s="1"/>
    </row>
    <row r="6064" spans="31:42">
      <c r="AE6064" s="21"/>
      <c r="AF6064" s="21"/>
      <c r="AH6064" s="23"/>
      <c r="AK6064" s="17"/>
      <c r="AO6064" s="24"/>
      <c r="AP6064" s="1"/>
    </row>
    <row r="6065" spans="31:42">
      <c r="AE6065" s="21"/>
      <c r="AF6065" s="21"/>
      <c r="AH6065" s="23"/>
      <c r="AK6065" s="17"/>
      <c r="AO6065" s="24"/>
      <c r="AP6065" s="1"/>
    </row>
    <row r="6066" spans="31:42">
      <c r="AE6066" s="21"/>
      <c r="AF6066" s="21"/>
      <c r="AH6066" s="23"/>
      <c r="AK6066" s="17"/>
      <c r="AO6066" s="24"/>
      <c r="AP6066" s="1"/>
    </row>
    <row r="6067" spans="31:42">
      <c r="AE6067" s="21"/>
      <c r="AF6067" s="21"/>
      <c r="AH6067" s="23"/>
      <c r="AK6067" s="17"/>
      <c r="AO6067" s="24"/>
      <c r="AP6067" s="1"/>
    </row>
    <row r="6068" spans="31:42">
      <c r="AE6068" s="21"/>
      <c r="AF6068" s="21"/>
      <c r="AH6068" s="23"/>
      <c r="AK6068" s="17"/>
      <c r="AO6068" s="24"/>
      <c r="AP6068" s="1"/>
    </row>
    <row r="6069" spans="31:42">
      <c r="AE6069" s="21"/>
      <c r="AF6069" s="21"/>
      <c r="AH6069" s="23"/>
      <c r="AK6069" s="17"/>
      <c r="AO6069" s="24"/>
      <c r="AP6069" s="1"/>
    </row>
    <row r="6070" spans="31:42">
      <c r="AE6070" s="21"/>
      <c r="AF6070" s="21"/>
      <c r="AH6070" s="23"/>
      <c r="AK6070" s="17"/>
      <c r="AO6070" s="24"/>
      <c r="AP6070" s="1"/>
    </row>
    <row r="6071" spans="31:42">
      <c r="AE6071" s="21"/>
      <c r="AF6071" s="21"/>
      <c r="AH6071" s="23"/>
      <c r="AK6071" s="17"/>
      <c r="AO6071" s="24"/>
      <c r="AP6071" s="1"/>
    </row>
    <row r="6072" spans="31:42">
      <c r="AE6072" s="21"/>
      <c r="AF6072" s="21"/>
      <c r="AH6072" s="23"/>
      <c r="AK6072" s="17"/>
      <c r="AO6072" s="24"/>
      <c r="AP6072" s="1"/>
    </row>
    <row r="6073" spans="31:42">
      <c r="AE6073" s="21"/>
      <c r="AF6073" s="21"/>
      <c r="AH6073" s="23"/>
      <c r="AK6073" s="17"/>
      <c r="AO6073" s="24"/>
      <c r="AP6073" s="1"/>
    </row>
    <row r="6074" spans="31:42">
      <c r="AE6074" s="21"/>
      <c r="AF6074" s="21"/>
      <c r="AH6074" s="23"/>
      <c r="AK6074" s="17"/>
      <c r="AO6074" s="24"/>
      <c r="AP6074" s="1"/>
    </row>
    <row r="6075" spans="31:42">
      <c r="AE6075" s="21"/>
      <c r="AF6075" s="21"/>
      <c r="AH6075" s="23"/>
      <c r="AK6075" s="17"/>
      <c r="AO6075" s="24"/>
      <c r="AP6075" s="1"/>
    </row>
    <row r="6076" spans="31:42">
      <c r="AE6076" s="21"/>
      <c r="AF6076" s="21"/>
      <c r="AH6076" s="23"/>
      <c r="AK6076" s="17"/>
      <c r="AO6076" s="24"/>
      <c r="AP6076" s="1"/>
    </row>
    <row r="6077" spans="31:42">
      <c r="AE6077" s="21"/>
      <c r="AF6077" s="21"/>
      <c r="AH6077" s="23"/>
      <c r="AK6077" s="17"/>
      <c r="AO6077" s="24"/>
      <c r="AP6077" s="1"/>
    </row>
    <row r="6078" spans="31:42">
      <c r="AE6078" s="21"/>
      <c r="AF6078" s="21"/>
      <c r="AH6078" s="23"/>
      <c r="AK6078" s="17"/>
      <c r="AO6078" s="24"/>
      <c r="AP6078" s="1"/>
    </row>
    <row r="6079" spans="31:42">
      <c r="AE6079" s="21"/>
      <c r="AF6079" s="21"/>
      <c r="AH6079" s="23"/>
      <c r="AK6079" s="17"/>
      <c r="AO6079" s="24"/>
      <c r="AP6079" s="1"/>
    </row>
    <row r="6080" spans="31:42">
      <c r="AE6080" s="21"/>
      <c r="AF6080" s="21"/>
      <c r="AH6080" s="23"/>
      <c r="AK6080" s="17"/>
      <c r="AO6080" s="24"/>
      <c r="AP6080" s="1"/>
    </row>
    <row r="6081" spans="31:42">
      <c r="AE6081" s="21"/>
      <c r="AF6081" s="21"/>
      <c r="AH6081" s="23"/>
      <c r="AK6081" s="17"/>
      <c r="AO6081" s="24"/>
      <c r="AP6081" s="1"/>
    </row>
    <row r="6082" spans="31:42">
      <c r="AE6082" s="21"/>
      <c r="AF6082" s="21"/>
      <c r="AH6082" s="23"/>
      <c r="AK6082" s="17"/>
      <c r="AO6082" s="24"/>
      <c r="AP6082" s="1"/>
    </row>
    <row r="6083" spans="31:42">
      <c r="AE6083" s="21"/>
      <c r="AF6083" s="21"/>
      <c r="AH6083" s="23"/>
      <c r="AK6083" s="17"/>
      <c r="AO6083" s="24"/>
      <c r="AP6083" s="1"/>
    </row>
    <row r="6084" spans="31:42">
      <c r="AE6084" s="21"/>
      <c r="AF6084" s="21"/>
      <c r="AH6084" s="23"/>
      <c r="AK6084" s="17"/>
      <c r="AO6084" s="24"/>
      <c r="AP6084" s="1"/>
    </row>
    <row r="6085" spans="31:42">
      <c r="AE6085" s="21"/>
      <c r="AF6085" s="21"/>
      <c r="AH6085" s="23"/>
      <c r="AK6085" s="17"/>
      <c r="AO6085" s="24"/>
      <c r="AP6085" s="1"/>
    </row>
    <row r="6086" spans="31:42">
      <c r="AE6086" s="21"/>
      <c r="AF6086" s="21"/>
      <c r="AH6086" s="23"/>
      <c r="AK6086" s="17"/>
      <c r="AO6086" s="24"/>
      <c r="AP6086" s="1"/>
    </row>
    <row r="6087" spans="31:42">
      <c r="AE6087" s="21"/>
      <c r="AF6087" s="21"/>
      <c r="AH6087" s="23"/>
      <c r="AK6087" s="17"/>
      <c r="AO6087" s="24"/>
      <c r="AP6087" s="1"/>
    </row>
    <row r="6088" spans="31:42">
      <c r="AE6088" s="21"/>
      <c r="AF6088" s="21"/>
      <c r="AH6088" s="23"/>
      <c r="AK6088" s="17"/>
      <c r="AO6088" s="24"/>
      <c r="AP6088" s="1"/>
    </row>
    <row r="6089" spans="31:42">
      <c r="AE6089" s="21"/>
      <c r="AF6089" s="21"/>
      <c r="AH6089" s="23"/>
      <c r="AK6089" s="17"/>
      <c r="AO6089" s="24"/>
      <c r="AP6089" s="1"/>
    </row>
    <row r="6090" spans="31:42">
      <c r="AE6090" s="21"/>
      <c r="AF6090" s="21"/>
      <c r="AH6090" s="23"/>
      <c r="AK6090" s="17"/>
      <c r="AO6090" s="24"/>
      <c r="AP6090" s="1"/>
    </row>
    <row r="6091" spans="31:42">
      <c r="AE6091" s="21"/>
      <c r="AF6091" s="21"/>
      <c r="AH6091" s="23"/>
      <c r="AK6091" s="17"/>
      <c r="AO6091" s="24"/>
      <c r="AP6091" s="1"/>
    </row>
    <row r="6092" spans="31:42">
      <c r="AE6092" s="21"/>
      <c r="AF6092" s="21"/>
      <c r="AH6092" s="23"/>
      <c r="AK6092" s="17"/>
      <c r="AO6092" s="24"/>
      <c r="AP6092" s="1"/>
    </row>
    <row r="6093" spans="31:42">
      <c r="AE6093" s="21"/>
      <c r="AF6093" s="21"/>
      <c r="AH6093" s="23"/>
      <c r="AK6093" s="17"/>
      <c r="AO6093" s="24"/>
      <c r="AP6093" s="1"/>
    </row>
    <row r="6094" spans="31:42">
      <c r="AE6094" s="21"/>
      <c r="AF6094" s="21"/>
      <c r="AH6094" s="23"/>
      <c r="AK6094" s="17"/>
      <c r="AO6094" s="24"/>
      <c r="AP6094" s="1"/>
    </row>
    <row r="6095" spans="31:42">
      <c r="AE6095" s="21"/>
      <c r="AF6095" s="21"/>
      <c r="AH6095" s="23"/>
      <c r="AK6095" s="17"/>
      <c r="AO6095" s="24"/>
      <c r="AP6095" s="1"/>
    </row>
    <row r="6096" spans="31:42">
      <c r="AE6096" s="21"/>
      <c r="AF6096" s="21"/>
      <c r="AH6096" s="23"/>
      <c r="AK6096" s="17"/>
      <c r="AO6096" s="24"/>
      <c r="AP6096" s="1"/>
    </row>
    <row r="6097" spans="31:42">
      <c r="AE6097" s="21"/>
      <c r="AF6097" s="21"/>
      <c r="AH6097" s="23"/>
      <c r="AK6097" s="17"/>
      <c r="AO6097" s="24"/>
      <c r="AP6097" s="1"/>
    </row>
    <row r="6098" spans="31:42">
      <c r="AE6098" s="21"/>
      <c r="AF6098" s="21"/>
      <c r="AH6098" s="23"/>
      <c r="AK6098" s="17"/>
      <c r="AO6098" s="24"/>
      <c r="AP6098" s="1"/>
    </row>
    <row r="6099" spans="31:42">
      <c r="AE6099" s="21"/>
      <c r="AF6099" s="21"/>
      <c r="AH6099" s="23"/>
      <c r="AK6099" s="17"/>
      <c r="AO6099" s="24"/>
      <c r="AP6099" s="1"/>
    </row>
    <row r="6100" spans="31:42">
      <c r="AE6100" s="21"/>
      <c r="AF6100" s="21"/>
      <c r="AH6100" s="23"/>
      <c r="AK6100" s="17"/>
      <c r="AO6100" s="24"/>
      <c r="AP6100" s="1"/>
    </row>
    <row r="6101" spans="31:42">
      <c r="AE6101" s="21"/>
      <c r="AF6101" s="21"/>
      <c r="AH6101" s="23"/>
      <c r="AK6101" s="17"/>
      <c r="AO6101" s="24"/>
      <c r="AP6101" s="1"/>
    </row>
    <row r="6102" spans="31:42">
      <c r="AE6102" s="21"/>
      <c r="AF6102" s="21"/>
      <c r="AH6102" s="23"/>
      <c r="AK6102" s="17"/>
      <c r="AO6102" s="24"/>
      <c r="AP6102" s="1"/>
    </row>
    <row r="6103" spans="31:42">
      <c r="AE6103" s="21"/>
      <c r="AF6103" s="21"/>
      <c r="AH6103" s="23"/>
      <c r="AK6103" s="17"/>
      <c r="AO6103" s="24"/>
      <c r="AP6103" s="1"/>
    </row>
    <row r="6104" spans="31:42">
      <c r="AE6104" s="21"/>
      <c r="AF6104" s="21"/>
      <c r="AH6104" s="23"/>
      <c r="AK6104" s="17"/>
      <c r="AO6104" s="24"/>
      <c r="AP6104" s="1"/>
    </row>
    <row r="6105" spans="31:42">
      <c r="AE6105" s="21"/>
      <c r="AF6105" s="21"/>
      <c r="AH6105" s="23"/>
      <c r="AK6105" s="17"/>
      <c r="AO6105" s="24"/>
      <c r="AP6105" s="1"/>
    </row>
    <row r="6106" spans="31:42">
      <c r="AE6106" s="21"/>
      <c r="AF6106" s="21"/>
      <c r="AH6106" s="23"/>
      <c r="AK6106" s="17"/>
      <c r="AO6106" s="24"/>
      <c r="AP6106" s="1"/>
    </row>
    <row r="6107" spans="31:42">
      <c r="AE6107" s="21"/>
      <c r="AF6107" s="21"/>
      <c r="AH6107" s="23"/>
      <c r="AK6107" s="17"/>
      <c r="AO6107" s="24"/>
      <c r="AP6107" s="1"/>
    </row>
    <row r="6108" spans="31:42">
      <c r="AE6108" s="21"/>
      <c r="AF6108" s="21"/>
      <c r="AH6108" s="23"/>
      <c r="AK6108" s="17"/>
      <c r="AO6108" s="24"/>
      <c r="AP6108" s="1"/>
    </row>
    <row r="6109" spans="31:42">
      <c r="AE6109" s="21"/>
      <c r="AF6109" s="21"/>
      <c r="AH6109" s="23"/>
      <c r="AK6109" s="17"/>
      <c r="AO6109" s="24"/>
      <c r="AP6109" s="1"/>
    </row>
    <row r="6110" spans="31:42">
      <c r="AE6110" s="21"/>
      <c r="AF6110" s="21"/>
      <c r="AH6110" s="23"/>
      <c r="AK6110" s="17"/>
      <c r="AO6110" s="24"/>
      <c r="AP6110" s="1"/>
    </row>
    <row r="6111" spans="31:42">
      <c r="AE6111" s="21"/>
      <c r="AF6111" s="21"/>
      <c r="AH6111" s="23"/>
      <c r="AK6111" s="17"/>
      <c r="AO6111" s="24"/>
      <c r="AP6111" s="1"/>
    </row>
    <row r="6112" spans="31:42">
      <c r="AE6112" s="21"/>
      <c r="AF6112" s="21"/>
      <c r="AH6112" s="23"/>
      <c r="AK6112" s="17"/>
      <c r="AO6112" s="24"/>
      <c r="AP6112" s="1"/>
    </row>
    <row r="6113" spans="31:42">
      <c r="AE6113" s="21"/>
      <c r="AF6113" s="21"/>
      <c r="AH6113" s="23"/>
      <c r="AK6113" s="17"/>
      <c r="AO6113" s="24"/>
      <c r="AP6113" s="1"/>
    </row>
    <row r="6114" spans="31:42">
      <c r="AE6114" s="21"/>
      <c r="AF6114" s="21"/>
      <c r="AH6114" s="23"/>
      <c r="AK6114" s="17"/>
      <c r="AO6114" s="24"/>
      <c r="AP6114" s="1"/>
    </row>
    <row r="6115" spans="31:42">
      <c r="AE6115" s="21"/>
      <c r="AF6115" s="21"/>
      <c r="AH6115" s="23"/>
      <c r="AK6115" s="17"/>
      <c r="AO6115" s="24"/>
      <c r="AP6115" s="1"/>
    </row>
    <row r="6116" spans="31:42">
      <c r="AE6116" s="21"/>
      <c r="AF6116" s="21"/>
      <c r="AH6116" s="23"/>
      <c r="AK6116" s="17"/>
      <c r="AO6116" s="24"/>
      <c r="AP6116" s="1"/>
    </row>
    <row r="6117" spans="31:42">
      <c r="AE6117" s="21"/>
      <c r="AF6117" s="21"/>
      <c r="AH6117" s="23"/>
      <c r="AK6117" s="17"/>
      <c r="AO6117" s="24"/>
      <c r="AP6117" s="1"/>
    </row>
    <row r="6118" spans="31:42">
      <c r="AE6118" s="21"/>
      <c r="AF6118" s="21"/>
      <c r="AH6118" s="23"/>
      <c r="AK6118" s="17"/>
      <c r="AO6118" s="24"/>
      <c r="AP6118" s="1"/>
    </row>
    <row r="6119" spans="31:42">
      <c r="AE6119" s="21"/>
      <c r="AF6119" s="21"/>
      <c r="AH6119" s="23"/>
      <c r="AK6119" s="17"/>
      <c r="AO6119" s="24"/>
      <c r="AP6119" s="1"/>
    </row>
    <row r="6120" spans="31:42">
      <c r="AE6120" s="21"/>
      <c r="AF6120" s="21"/>
      <c r="AH6120" s="23"/>
      <c r="AK6120" s="17"/>
      <c r="AO6120" s="24"/>
      <c r="AP6120" s="1"/>
    </row>
    <row r="6121" spans="31:42">
      <c r="AE6121" s="21"/>
      <c r="AF6121" s="21"/>
      <c r="AH6121" s="23"/>
      <c r="AK6121" s="17"/>
      <c r="AO6121" s="24"/>
      <c r="AP6121" s="1"/>
    </row>
    <row r="6122" spans="31:42">
      <c r="AE6122" s="21"/>
      <c r="AF6122" s="21"/>
      <c r="AH6122" s="23"/>
      <c r="AK6122" s="17"/>
      <c r="AO6122" s="24"/>
      <c r="AP6122" s="1"/>
    </row>
    <row r="6123" spans="31:42">
      <c r="AE6123" s="21"/>
      <c r="AF6123" s="21"/>
      <c r="AH6123" s="23"/>
      <c r="AK6123" s="17"/>
      <c r="AO6123" s="24"/>
      <c r="AP6123" s="1"/>
    </row>
    <row r="6124" spans="31:42">
      <c r="AE6124" s="21"/>
      <c r="AF6124" s="21"/>
      <c r="AH6124" s="23"/>
      <c r="AK6124" s="17"/>
      <c r="AO6124" s="24"/>
      <c r="AP6124" s="1"/>
    </row>
    <row r="6125" spans="31:42">
      <c r="AE6125" s="21"/>
      <c r="AF6125" s="21"/>
      <c r="AH6125" s="23"/>
      <c r="AK6125" s="17"/>
      <c r="AO6125" s="24"/>
      <c r="AP6125" s="1"/>
    </row>
    <row r="6126" spans="31:42">
      <c r="AE6126" s="21"/>
      <c r="AF6126" s="21"/>
      <c r="AH6126" s="23"/>
      <c r="AK6126" s="17"/>
      <c r="AO6126" s="24"/>
      <c r="AP6126" s="1"/>
    </row>
    <row r="6127" spans="31:42">
      <c r="AE6127" s="21"/>
      <c r="AF6127" s="21"/>
      <c r="AH6127" s="23"/>
      <c r="AK6127" s="17"/>
      <c r="AO6127" s="24"/>
      <c r="AP6127" s="1"/>
    </row>
    <row r="6128" spans="31:42">
      <c r="AE6128" s="21"/>
      <c r="AF6128" s="21"/>
      <c r="AH6128" s="23"/>
      <c r="AK6128" s="17"/>
      <c r="AO6128" s="24"/>
      <c r="AP6128" s="1"/>
    </row>
    <row r="6129" spans="31:42">
      <c r="AE6129" s="21"/>
      <c r="AF6129" s="21"/>
      <c r="AH6129" s="23"/>
      <c r="AK6129" s="17"/>
      <c r="AO6129" s="24"/>
      <c r="AP6129" s="1"/>
    </row>
    <row r="6130" spans="31:42">
      <c r="AE6130" s="21"/>
      <c r="AF6130" s="21"/>
      <c r="AH6130" s="23"/>
      <c r="AK6130" s="17"/>
      <c r="AO6130" s="24"/>
      <c r="AP6130" s="1"/>
    </row>
    <row r="6131" spans="31:42">
      <c r="AE6131" s="21"/>
      <c r="AF6131" s="21"/>
      <c r="AH6131" s="23"/>
      <c r="AK6131" s="17"/>
      <c r="AO6131" s="24"/>
      <c r="AP6131" s="1"/>
    </row>
    <row r="6132" spans="31:42">
      <c r="AE6132" s="21"/>
      <c r="AF6132" s="21"/>
      <c r="AH6132" s="23"/>
      <c r="AK6132" s="17"/>
      <c r="AO6132" s="24"/>
      <c r="AP6132" s="1"/>
    </row>
    <row r="6133" spans="31:42">
      <c r="AE6133" s="21"/>
      <c r="AF6133" s="21"/>
      <c r="AH6133" s="23"/>
      <c r="AK6133" s="17"/>
      <c r="AO6133" s="24"/>
      <c r="AP6133" s="1"/>
    </row>
    <row r="6134" spans="31:42">
      <c r="AE6134" s="21"/>
      <c r="AF6134" s="21"/>
      <c r="AH6134" s="23"/>
      <c r="AK6134" s="17"/>
      <c r="AO6134" s="24"/>
      <c r="AP6134" s="1"/>
    </row>
    <row r="6135" spans="31:42">
      <c r="AE6135" s="21"/>
      <c r="AF6135" s="21"/>
      <c r="AH6135" s="23"/>
      <c r="AK6135" s="17"/>
      <c r="AO6135" s="24"/>
      <c r="AP6135" s="1"/>
    </row>
    <row r="6136" spans="31:42">
      <c r="AE6136" s="21"/>
      <c r="AF6136" s="21"/>
      <c r="AH6136" s="23"/>
      <c r="AK6136" s="17"/>
      <c r="AO6136" s="24"/>
      <c r="AP6136" s="1"/>
    </row>
    <row r="6137" spans="31:42">
      <c r="AE6137" s="21"/>
      <c r="AF6137" s="21"/>
      <c r="AH6137" s="23"/>
      <c r="AK6137" s="17"/>
      <c r="AO6137" s="24"/>
      <c r="AP6137" s="1"/>
    </row>
    <row r="6138" spans="31:42">
      <c r="AE6138" s="21"/>
      <c r="AF6138" s="21"/>
      <c r="AH6138" s="23"/>
      <c r="AK6138" s="17"/>
      <c r="AO6138" s="24"/>
      <c r="AP6138" s="1"/>
    </row>
    <row r="6139" spans="31:42">
      <c r="AE6139" s="21"/>
      <c r="AF6139" s="21"/>
      <c r="AH6139" s="23"/>
      <c r="AK6139" s="17"/>
      <c r="AO6139" s="24"/>
      <c r="AP6139" s="1"/>
    </row>
    <row r="6140" spans="31:42">
      <c r="AE6140" s="21"/>
      <c r="AF6140" s="21"/>
      <c r="AH6140" s="23"/>
      <c r="AK6140" s="17"/>
      <c r="AO6140" s="24"/>
      <c r="AP6140" s="1"/>
    </row>
    <row r="6141" spans="31:42">
      <c r="AE6141" s="21"/>
      <c r="AF6141" s="21"/>
      <c r="AH6141" s="23"/>
      <c r="AK6141" s="17"/>
      <c r="AO6141" s="24"/>
      <c r="AP6141" s="1"/>
    </row>
    <row r="6142" spans="31:42">
      <c r="AE6142" s="21"/>
      <c r="AF6142" s="21"/>
      <c r="AH6142" s="23"/>
      <c r="AK6142" s="17"/>
      <c r="AO6142" s="24"/>
      <c r="AP6142" s="1"/>
    </row>
    <row r="6143" spans="31:42">
      <c r="AE6143" s="21"/>
      <c r="AF6143" s="21"/>
      <c r="AH6143" s="23"/>
      <c r="AK6143" s="17"/>
      <c r="AO6143" s="24"/>
      <c r="AP6143" s="1"/>
    </row>
    <row r="6144" spans="31:42">
      <c r="AE6144" s="21"/>
      <c r="AF6144" s="21"/>
      <c r="AH6144" s="23"/>
      <c r="AK6144" s="17"/>
      <c r="AO6144" s="24"/>
      <c r="AP6144" s="1"/>
    </row>
    <row r="6145" spans="31:42">
      <c r="AE6145" s="21"/>
      <c r="AF6145" s="21"/>
      <c r="AH6145" s="23"/>
      <c r="AK6145" s="17"/>
      <c r="AO6145" s="24"/>
      <c r="AP6145" s="1"/>
    </row>
    <row r="6146" spans="31:42">
      <c r="AE6146" s="21"/>
      <c r="AF6146" s="21"/>
      <c r="AH6146" s="23"/>
      <c r="AK6146" s="17"/>
      <c r="AO6146" s="24"/>
      <c r="AP6146" s="1"/>
    </row>
    <row r="6147" spans="31:42">
      <c r="AE6147" s="21"/>
      <c r="AF6147" s="21"/>
      <c r="AH6147" s="23"/>
      <c r="AK6147" s="17"/>
      <c r="AO6147" s="24"/>
      <c r="AP6147" s="1"/>
    </row>
    <row r="6148" spans="31:42">
      <c r="AE6148" s="21"/>
      <c r="AF6148" s="21"/>
      <c r="AH6148" s="23"/>
      <c r="AK6148" s="17"/>
      <c r="AO6148" s="24"/>
      <c r="AP6148" s="1"/>
    </row>
    <row r="6149" spans="31:42">
      <c r="AE6149" s="21"/>
      <c r="AF6149" s="21"/>
      <c r="AH6149" s="23"/>
      <c r="AK6149" s="17"/>
      <c r="AO6149" s="24"/>
      <c r="AP6149" s="1"/>
    </row>
    <row r="6150" spans="31:42">
      <c r="AE6150" s="21"/>
      <c r="AF6150" s="21"/>
      <c r="AH6150" s="23"/>
      <c r="AK6150" s="17"/>
      <c r="AO6150" s="24"/>
      <c r="AP6150" s="1"/>
    </row>
    <row r="6151" spans="31:42">
      <c r="AE6151" s="21"/>
      <c r="AF6151" s="21"/>
      <c r="AH6151" s="23"/>
      <c r="AK6151" s="17"/>
      <c r="AO6151" s="24"/>
      <c r="AP6151" s="1"/>
    </row>
    <row r="6152" spans="31:42">
      <c r="AE6152" s="21"/>
      <c r="AF6152" s="21"/>
      <c r="AH6152" s="23"/>
      <c r="AK6152" s="17"/>
      <c r="AO6152" s="24"/>
      <c r="AP6152" s="1"/>
    </row>
    <row r="6153" spans="31:42">
      <c r="AE6153" s="21"/>
      <c r="AF6153" s="21"/>
      <c r="AH6153" s="23"/>
      <c r="AK6153" s="17"/>
      <c r="AO6153" s="24"/>
      <c r="AP6153" s="1"/>
    </row>
    <row r="6154" spans="31:42">
      <c r="AE6154" s="21"/>
      <c r="AF6154" s="21"/>
      <c r="AH6154" s="23"/>
      <c r="AK6154" s="17"/>
      <c r="AO6154" s="24"/>
      <c r="AP6154" s="1"/>
    </row>
    <row r="6155" spans="31:42">
      <c r="AE6155" s="21"/>
      <c r="AF6155" s="21"/>
      <c r="AH6155" s="23"/>
      <c r="AK6155" s="17"/>
      <c r="AO6155" s="24"/>
      <c r="AP6155" s="1"/>
    </row>
    <row r="6156" spans="31:42">
      <c r="AE6156" s="21"/>
      <c r="AF6156" s="21"/>
      <c r="AH6156" s="23"/>
      <c r="AK6156" s="17"/>
      <c r="AO6156" s="24"/>
      <c r="AP6156" s="1"/>
    </row>
    <row r="6157" spans="31:42">
      <c r="AE6157" s="21"/>
      <c r="AF6157" s="21"/>
      <c r="AH6157" s="23"/>
      <c r="AK6157" s="17"/>
      <c r="AO6157" s="24"/>
      <c r="AP6157" s="1"/>
    </row>
    <row r="6158" spans="31:42">
      <c r="AE6158" s="21"/>
      <c r="AF6158" s="21"/>
      <c r="AH6158" s="23"/>
      <c r="AK6158" s="17"/>
      <c r="AO6158" s="24"/>
      <c r="AP6158" s="1"/>
    </row>
    <row r="6159" spans="31:42">
      <c r="AE6159" s="21"/>
      <c r="AF6159" s="21"/>
      <c r="AH6159" s="23"/>
      <c r="AK6159" s="17"/>
      <c r="AO6159" s="24"/>
      <c r="AP6159" s="1"/>
    </row>
    <row r="6160" spans="31:42">
      <c r="AE6160" s="21"/>
      <c r="AF6160" s="21"/>
      <c r="AH6160" s="23"/>
      <c r="AK6160" s="17"/>
      <c r="AO6160" s="24"/>
      <c r="AP6160" s="1"/>
    </row>
    <row r="6161" spans="31:42">
      <c r="AE6161" s="21"/>
      <c r="AF6161" s="21"/>
      <c r="AH6161" s="23"/>
      <c r="AK6161" s="17"/>
      <c r="AO6161" s="24"/>
      <c r="AP6161" s="1"/>
    </row>
    <row r="6162" spans="31:42">
      <c r="AE6162" s="21"/>
      <c r="AF6162" s="21"/>
      <c r="AH6162" s="23"/>
      <c r="AK6162" s="17"/>
      <c r="AO6162" s="24"/>
      <c r="AP6162" s="1"/>
    </row>
    <row r="6163" spans="31:42">
      <c r="AE6163" s="21"/>
      <c r="AF6163" s="21"/>
      <c r="AH6163" s="23"/>
      <c r="AK6163" s="17"/>
      <c r="AO6163" s="24"/>
      <c r="AP6163" s="1"/>
    </row>
    <row r="6164" spans="31:42">
      <c r="AE6164" s="21"/>
      <c r="AF6164" s="21"/>
      <c r="AH6164" s="23"/>
      <c r="AK6164" s="17"/>
      <c r="AO6164" s="24"/>
      <c r="AP6164" s="1"/>
    </row>
    <row r="6165" spans="31:42">
      <c r="AE6165" s="21"/>
      <c r="AF6165" s="21"/>
      <c r="AH6165" s="23"/>
      <c r="AK6165" s="17"/>
      <c r="AO6165" s="24"/>
      <c r="AP6165" s="1"/>
    </row>
    <row r="6166" spans="31:42">
      <c r="AE6166" s="21"/>
      <c r="AF6166" s="21"/>
      <c r="AH6166" s="23"/>
      <c r="AK6166" s="17"/>
      <c r="AO6166" s="24"/>
      <c r="AP6166" s="1"/>
    </row>
    <row r="6167" spans="31:42">
      <c r="AE6167" s="21"/>
      <c r="AF6167" s="21"/>
      <c r="AH6167" s="23"/>
      <c r="AK6167" s="17"/>
      <c r="AO6167" s="24"/>
      <c r="AP6167" s="1"/>
    </row>
    <row r="6168" spans="31:42">
      <c r="AE6168" s="21"/>
      <c r="AF6168" s="21"/>
      <c r="AH6168" s="23"/>
      <c r="AK6168" s="17"/>
      <c r="AO6168" s="24"/>
      <c r="AP6168" s="1"/>
    </row>
    <row r="6169" spans="31:42">
      <c r="AE6169" s="21"/>
      <c r="AF6169" s="21"/>
      <c r="AH6169" s="23"/>
      <c r="AK6169" s="17"/>
      <c r="AO6169" s="24"/>
      <c r="AP6169" s="1"/>
    </row>
    <row r="6170" spans="31:42">
      <c r="AE6170" s="21"/>
      <c r="AF6170" s="21"/>
      <c r="AH6170" s="23"/>
      <c r="AK6170" s="17"/>
      <c r="AO6170" s="24"/>
      <c r="AP6170" s="1"/>
    </row>
    <row r="6171" spans="31:42">
      <c r="AE6171" s="21"/>
      <c r="AF6171" s="21"/>
      <c r="AH6171" s="23"/>
      <c r="AK6171" s="17"/>
      <c r="AO6171" s="24"/>
      <c r="AP6171" s="1"/>
    </row>
    <row r="6172" spans="31:42">
      <c r="AE6172" s="21"/>
      <c r="AF6172" s="21"/>
      <c r="AH6172" s="23"/>
      <c r="AK6172" s="17"/>
      <c r="AO6172" s="24"/>
      <c r="AP6172" s="1"/>
    </row>
    <row r="6173" spans="31:42">
      <c r="AE6173" s="21"/>
      <c r="AF6173" s="21"/>
      <c r="AH6173" s="23"/>
      <c r="AK6173" s="17"/>
      <c r="AO6173" s="24"/>
      <c r="AP6173" s="1"/>
    </row>
    <row r="6174" spans="31:42">
      <c r="AE6174" s="21"/>
      <c r="AF6174" s="21"/>
      <c r="AH6174" s="23"/>
      <c r="AK6174" s="17"/>
      <c r="AO6174" s="24"/>
      <c r="AP6174" s="1"/>
    </row>
    <row r="6175" spans="31:42">
      <c r="AE6175" s="21"/>
      <c r="AF6175" s="21"/>
      <c r="AH6175" s="23"/>
      <c r="AK6175" s="17"/>
      <c r="AO6175" s="24"/>
      <c r="AP6175" s="1"/>
    </row>
    <row r="6176" spans="31:42">
      <c r="AE6176" s="21"/>
      <c r="AF6176" s="21"/>
      <c r="AH6176" s="23"/>
      <c r="AK6176" s="17"/>
      <c r="AO6176" s="24"/>
      <c r="AP6176" s="1"/>
    </row>
    <row r="6177" spans="31:42">
      <c r="AE6177" s="21"/>
      <c r="AF6177" s="21"/>
      <c r="AH6177" s="23"/>
      <c r="AK6177" s="17"/>
      <c r="AO6177" s="24"/>
      <c r="AP6177" s="1"/>
    </row>
    <row r="6178" spans="31:42">
      <c r="AE6178" s="21"/>
      <c r="AF6178" s="21"/>
      <c r="AH6178" s="23"/>
      <c r="AK6178" s="17"/>
      <c r="AO6178" s="24"/>
      <c r="AP6178" s="1"/>
    </row>
    <row r="6179" spans="31:42">
      <c r="AE6179" s="21"/>
      <c r="AF6179" s="21"/>
      <c r="AH6179" s="23"/>
      <c r="AK6179" s="17"/>
      <c r="AO6179" s="24"/>
      <c r="AP6179" s="1"/>
    </row>
    <row r="6180" spans="31:42">
      <c r="AE6180" s="21"/>
      <c r="AF6180" s="21"/>
      <c r="AH6180" s="23"/>
      <c r="AK6180" s="17"/>
      <c r="AO6180" s="24"/>
      <c r="AP6180" s="1"/>
    </row>
    <row r="6181" spans="31:42">
      <c r="AE6181" s="21"/>
      <c r="AF6181" s="21"/>
      <c r="AH6181" s="23"/>
      <c r="AK6181" s="17"/>
      <c r="AO6181" s="24"/>
      <c r="AP6181" s="1"/>
    </row>
    <row r="6182" spans="31:42">
      <c r="AE6182" s="21"/>
      <c r="AF6182" s="21"/>
      <c r="AH6182" s="23"/>
      <c r="AK6182" s="17"/>
      <c r="AO6182" s="24"/>
      <c r="AP6182" s="1"/>
    </row>
    <row r="6183" spans="31:42">
      <c r="AE6183" s="21"/>
      <c r="AF6183" s="21"/>
      <c r="AH6183" s="23"/>
      <c r="AK6183" s="17"/>
      <c r="AO6183" s="24"/>
      <c r="AP6183" s="1"/>
    </row>
    <row r="6184" spans="31:42">
      <c r="AE6184" s="21"/>
      <c r="AF6184" s="21"/>
      <c r="AH6184" s="23"/>
      <c r="AK6184" s="17"/>
      <c r="AO6184" s="24"/>
      <c r="AP6184" s="1"/>
    </row>
    <row r="6185" spans="31:42">
      <c r="AE6185" s="21"/>
      <c r="AF6185" s="21"/>
      <c r="AH6185" s="23"/>
      <c r="AK6185" s="17"/>
      <c r="AO6185" s="24"/>
      <c r="AP6185" s="1"/>
    </row>
    <row r="6186" spans="31:42">
      <c r="AE6186" s="21"/>
      <c r="AF6186" s="21"/>
      <c r="AH6186" s="23"/>
      <c r="AK6186" s="17"/>
      <c r="AO6186" s="24"/>
      <c r="AP6186" s="1"/>
    </row>
    <row r="6187" spans="31:42">
      <c r="AE6187" s="21"/>
      <c r="AF6187" s="21"/>
      <c r="AH6187" s="23"/>
      <c r="AK6187" s="17"/>
      <c r="AO6187" s="24"/>
      <c r="AP6187" s="1"/>
    </row>
    <row r="6188" spans="31:42">
      <c r="AE6188" s="21"/>
      <c r="AF6188" s="21"/>
      <c r="AH6188" s="23"/>
      <c r="AK6188" s="17"/>
      <c r="AO6188" s="24"/>
      <c r="AP6188" s="1"/>
    </row>
    <row r="6189" spans="31:42">
      <c r="AE6189" s="21"/>
      <c r="AF6189" s="21"/>
      <c r="AH6189" s="23"/>
      <c r="AK6189" s="17"/>
      <c r="AO6189" s="24"/>
      <c r="AP6189" s="1"/>
    </row>
    <row r="6190" spans="31:42">
      <c r="AE6190" s="21"/>
      <c r="AF6190" s="21"/>
      <c r="AH6190" s="23"/>
      <c r="AK6190" s="17"/>
      <c r="AO6190" s="24"/>
      <c r="AP6190" s="1"/>
    </row>
    <row r="6191" spans="31:42">
      <c r="AE6191" s="21"/>
      <c r="AF6191" s="21"/>
      <c r="AH6191" s="23"/>
      <c r="AK6191" s="17"/>
      <c r="AO6191" s="24"/>
      <c r="AP6191" s="1"/>
    </row>
    <row r="6192" spans="31:42">
      <c r="AE6192" s="21"/>
      <c r="AF6192" s="21"/>
      <c r="AH6192" s="23"/>
      <c r="AK6192" s="17"/>
      <c r="AO6192" s="24"/>
      <c r="AP6192" s="1"/>
    </row>
    <row r="6193" spans="31:42">
      <c r="AE6193" s="21"/>
      <c r="AF6193" s="21"/>
      <c r="AH6193" s="23"/>
      <c r="AK6193" s="17"/>
      <c r="AO6193" s="24"/>
      <c r="AP6193" s="1"/>
    </row>
    <row r="6194" spans="31:42">
      <c r="AE6194" s="21"/>
      <c r="AF6194" s="21"/>
      <c r="AH6194" s="23"/>
      <c r="AK6194" s="17"/>
      <c r="AO6194" s="24"/>
      <c r="AP6194" s="1"/>
    </row>
    <row r="6195" spans="31:42">
      <c r="AE6195" s="21"/>
      <c r="AF6195" s="21"/>
      <c r="AH6195" s="23"/>
      <c r="AK6195" s="17"/>
      <c r="AO6195" s="24"/>
      <c r="AP6195" s="1"/>
    </row>
    <row r="6196" spans="31:42">
      <c r="AE6196" s="21"/>
      <c r="AF6196" s="21"/>
      <c r="AH6196" s="23"/>
      <c r="AK6196" s="17"/>
      <c r="AO6196" s="24"/>
      <c r="AP6196" s="1"/>
    </row>
    <row r="6197" spans="31:42">
      <c r="AE6197" s="21"/>
      <c r="AF6197" s="21"/>
      <c r="AH6197" s="23"/>
      <c r="AK6197" s="17"/>
      <c r="AO6197" s="24"/>
      <c r="AP6197" s="1"/>
    </row>
    <row r="6198" spans="31:42">
      <c r="AE6198" s="21"/>
      <c r="AF6198" s="21"/>
      <c r="AH6198" s="23"/>
      <c r="AK6198" s="17"/>
      <c r="AO6198" s="24"/>
      <c r="AP6198" s="1"/>
    </row>
    <row r="6199" spans="31:42">
      <c r="AE6199" s="21"/>
      <c r="AF6199" s="21"/>
      <c r="AH6199" s="23"/>
      <c r="AK6199" s="17"/>
      <c r="AO6199" s="24"/>
      <c r="AP6199" s="1"/>
    </row>
    <row r="6200" spans="31:42">
      <c r="AE6200" s="21"/>
      <c r="AF6200" s="21"/>
      <c r="AH6200" s="23"/>
      <c r="AK6200" s="17"/>
      <c r="AO6200" s="24"/>
      <c r="AP6200" s="1"/>
    </row>
    <row r="6201" spans="31:42">
      <c r="AE6201" s="21"/>
      <c r="AF6201" s="21"/>
      <c r="AH6201" s="23"/>
      <c r="AK6201" s="17"/>
      <c r="AO6201" s="24"/>
      <c r="AP6201" s="1"/>
    </row>
    <row r="6202" spans="31:42">
      <c r="AE6202" s="21"/>
      <c r="AF6202" s="21"/>
      <c r="AH6202" s="23"/>
      <c r="AK6202" s="17"/>
      <c r="AO6202" s="24"/>
      <c r="AP6202" s="1"/>
    </row>
    <row r="6203" spans="31:42">
      <c r="AE6203" s="21"/>
      <c r="AF6203" s="21"/>
      <c r="AH6203" s="23"/>
      <c r="AK6203" s="17"/>
      <c r="AO6203" s="24"/>
      <c r="AP6203" s="1"/>
    </row>
    <row r="6204" spans="31:42">
      <c r="AE6204" s="21"/>
      <c r="AF6204" s="21"/>
      <c r="AH6204" s="23"/>
      <c r="AK6204" s="17"/>
      <c r="AO6204" s="24"/>
      <c r="AP6204" s="1"/>
    </row>
    <row r="6205" spans="31:42">
      <c r="AE6205" s="21"/>
      <c r="AF6205" s="21"/>
      <c r="AH6205" s="23"/>
      <c r="AK6205" s="17"/>
      <c r="AO6205" s="24"/>
      <c r="AP6205" s="1"/>
    </row>
    <row r="6206" spans="31:42">
      <c r="AE6206" s="21"/>
      <c r="AF6206" s="21"/>
      <c r="AH6206" s="23"/>
      <c r="AK6206" s="17"/>
      <c r="AO6206" s="24"/>
      <c r="AP6206" s="1"/>
    </row>
    <row r="6207" spans="31:42">
      <c r="AE6207" s="21"/>
      <c r="AF6207" s="21"/>
      <c r="AH6207" s="23"/>
      <c r="AK6207" s="17"/>
      <c r="AO6207" s="24"/>
      <c r="AP6207" s="1"/>
    </row>
    <row r="6208" spans="31:42">
      <c r="AE6208" s="21"/>
      <c r="AF6208" s="21"/>
      <c r="AH6208" s="23"/>
      <c r="AK6208" s="17"/>
      <c r="AO6208" s="24"/>
      <c r="AP6208" s="1"/>
    </row>
    <row r="6209" spans="31:42">
      <c r="AE6209" s="21"/>
      <c r="AF6209" s="21"/>
      <c r="AH6209" s="23"/>
      <c r="AK6209" s="17"/>
      <c r="AO6209" s="24"/>
      <c r="AP6209" s="1"/>
    </row>
    <row r="6210" spans="31:42">
      <c r="AE6210" s="21"/>
      <c r="AF6210" s="21"/>
      <c r="AH6210" s="23"/>
      <c r="AK6210" s="17"/>
      <c r="AO6210" s="24"/>
      <c r="AP6210" s="1"/>
    </row>
    <row r="6211" spans="31:42">
      <c r="AE6211" s="21"/>
      <c r="AF6211" s="21"/>
      <c r="AH6211" s="23"/>
      <c r="AK6211" s="17"/>
      <c r="AO6211" s="24"/>
      <c r="AP6211" s="1"/>
    </row>
    <row r="6212" spans="31:42">
      <c r="AE6212" s="21"/>
      <c r="AF6212" s="21"/>
      <c r="AH6212" s="23"/>
      <c r="AK6212" s="17"/>
      <c r="AO6212" s="24"/>
      <c r="AP6212" s="1"/>
    </row>
    <row r="6213" spans="31:42">
      <c r="AE6213" s="21"/>
      <c r="AF6213" s="21"/>
      <c r="AH6213" s="23"/>
      <c r="AK6213" s="17"/>
      <c r="AO6213" s="24"/>
      <c r="AP6213" s="1"/>
    </row>
    <row r="6214" spans="31:42">
      <c r="AE6214" s="21"/>
      <c r="AF6214" s="21"/>
      <c r="AH6214" s="23"/>
      <c r="AK6214" s="17"/>
      <c r="AO6214" s="24"/>
      <c r="AP6214" s="1"/>
    </row>
    <row r="6215" spans="31:42">
      <c r="AE6215" s="21"/>
      <c r="AF6215" s="21"/>
      <c r="AH6215" s="23"/>
      <c r="AK6215" s="17"/>
      <c r="AO6215" s="24"/>
      <c r="AP6215" s="1"/>
    </row>
    <row r="6216" spans="31:42">
      <c r="AE6216" s="21"/>
      <c r="AF6216" s="21"/>
      <c r="AH6216" s="23"/>
      <c r="AK6216" s="17"/>
      <c r="AO6216" s="24"/>
      <c r="AP6216" s="1"/>
    </row>
    <row r="6217" spans="31:42">
      <c r="AE6217" s="21"/>
      <c r="AF6217" s="21"/>
      <c r="AH6217" s="23"/>
      <c r="AK6217" s="17"/>
      <c r="AO6217" s="24"/>
      <c r="AP6217" s="1"/>
    </row>
    <row r="6218" spans="31:42">
      <c r="AE6218" s="21"/>
      <c r="AF6218" s="21"/>
      <c r="AH6218" s="23"/>
      <c r="AK6218" s="17"/>
      <c r="AO6218" s="24"/>
      <c r="AP6218" s="1"/>
    </row>
    <row r="6219" spans="31:42">
      <c r="AE6219" s="21"/>
      <c r="AF6219" s="21"/>
      <c r="AH6219" s="23"/>
      <c r="AK6219" s="17"/>
      <c r="AO6219" s="24"/>
      <c r="AP6219" s="1"/>
    </row>
    <row r="6220" spans="31:42">
      <c r="AE6220" s="21"/>
      <c r="AF6220" s="21"/>
      <c r="AH6220" s="23"/>
      <c r="AK6220" s="17"/>
      <c r="AO6220" s="24"/>
      <c r="AP6220" s="1"/>
    </row>
    <row r="6221" spans="31:42">
      <c r="AE6221" s="21"/>
      <c r="AF6221" s="21"/>
      <c r="AH6221" s="23"/>
      <c r="AK6221" s="17"/>
      <c r="AO6221" s="24"/>
      <c r="AP6221" s="1"/>
    </row>
    <row r="6222" spans="31:42">
      <c r="AE6222" s="21"/>
      <c r="AF6222" s="21"/>
      <c r="AH6222" s="23"/>
      <c r="AK6222" s="17"/>
      <c r="AO6222" s="24"/>
      <c r="AP6222" s="1"/>
    </row>
    <row r="6223" spans="31:42">
      <c r="AE6223" s="21"/>
      <c r="AF6223" s="21"/>
      <c r="AH6223" s="23"/>
      <c r="AK6223" s="17"/>
      <c r="AO6223" s="24"/>
      <c r="AP6223" s="1"/>
    </row>
    <row r="6224" spans="31:42">
      <c r="AE6224" s="21"/>
      <c r="AF6224" s="21"/>
      <c r="AH6224" s="23"/>
      <c r="AK6224" s="17"/>
      <c r="AO6224" s="24"/>
      <c r="AP6224" s="1"/>
    </row>
    <row r="6225" spans="31:42">
      <c r="AE6225" s="21"/>
      <c r="AF6225" s="21"/>
      <c r="AH6225" s="23"/>
      <c r="AK6225" s="17"/>
      <c r="AO6225" s="24"/>
      <c r="AP6225" s="1"/>
    </row>
    <row r="6226" spans="31:42">
      <c r="AE6226" s="21"/>
      <c r="AF6226" s="21"/>
      <c r="AH6226" s="23"/>
      <c r="AK6226" s="17"/>
      <c r="AO6226" s="24"/>
      <c r="AP6226" s="1"/>
    </row>
    <row r="6227" spans="31:42">
      <c r="AE6227" s="21"/>
      <c r="AF6227" s="21"/>
      <c r="AH6227" s="23"/>
      <c r="AK6227" s="17"/>
      <c r="AO6227" s="24"/>
      <c r="AP6227" s="1"/>
    </row>
    <row r="6228" spans="31:42">
      <c r="AE6228" s="21"/>
      <c r="AF6228" s="21"/>
      <c r="AH6228" s="23"/>
      <c r="AK6228" s="17"/>
      <c r="AO6228" s="24"/>
      <c r="AP6228" s="1"/>
    </row>
    <row r="6229" spans="31:42">
      <c r="AE6229" s="21"/>
      <c r="AF6229" s="21"/>
      <c r="AH6229" s="23"/>
      <c r="AK6229" s="17"/>
      <c r="AO6229" s="24"/>
      <c r="AP6229" s="1"/>
    </row>
    <row r="6230" spans="31:42">
      <c r="AE6230" s="21"/>
      <c r="AF6230" s="21"/>
      <c r="AH6230" s="23"/>
      <c r="AK6230" s="17"/>
      <c r="AO6230" s="24"/>
      <c r="AP6230" s="1"/>
    </row>
    <row r="6231" spans="31:42">
      <c r="AE6231" s="21"/>
      <c r="AF6231" s="21"/>
      <c r="AH6231" s="23"/>
      <c r="AK6231" s="17"/>
      <c r="AO6231" s="24"/>
      <c r="AP6231" s="1"/>
    </row>
    <row r="6232" spans="31:42">
      <c r="AE6232" s="21"/>
      <c r="AF6232" s="21"/>
      <c r="AH6232" s="23"/>
      <c r="AK6232" s="17"/>
      <c r="AO6232" s="24"/>
      <c r="AP6232" s="1"/>
    </row>
    <row r="6233" spans="31:42">
      <c r="AE6233" s="21"/>
      <c r="AF6233" s="21"/>
      <c r="AH6233" s="23"/>
      <c r="AK6233" s="17"/>
      <c r="AO6233" s="24"/>
      <c r="AP6233" s="1"/>
    </row>
    <row r="6234" spans="31:42">
      <c r="AE6234" s="21"/>
      <c r="AF6234" s="21"/>
      <c r="AH6234" s="23"/>
      <c r="AK6234" s="17"/>
      <c r="AO6234" s="24"/>
      <c r="AP6234" s="1"/>
    </row>
    <row r="6235" spans="31:42">
      <c r="AE6235" s="21"/>
      <c r="AF6235" s="21"/>
      <c r="AH6235" s="23"/>
      <c r="AK6235" s="17"/>
      <c r="AO6235" s="24"/>
      <c r="AP6235" s="1"/>
    </row>
    <row r="6236" spans="31:42">
      <c r="AE6236" s="21"/>
      <c r="AF6236" s="21"/>
      <c r="AH6236" s="23"/>
      <c r="AK6236" s="17"/>
      <c r="AO6236" s="24"/>
      <c r="AP6236" s="1"/>
    </row>
    <row r="6237" spans="31:42">
      <c r="AE6237" s="21"/>
      <c r="AF6237" s="21"/>
      <c r="AH6237" s="23"/>
      <c r="AK6237" s="17"/>
      <c r="AO6237" s="24"/>
      <c r="AP6237" s="1"/>
    </row>
    <row r="6238" spans="31:42">
      <c r="AE6238" s="21"/>
      <c r="AF6238" s="21"/>
      <c r="AH6238" s="23"/>
      <c r="AK6238" s="17"/>
      <c r="AO6238" s="24"/>
      <c r="AP6238" s="1"/>
    </row>
    <row r="6239" spans="31:42">
      <c r="AE6239" s="21"/>
      <c r="AF6239" s="21"/>
      <c r="AH6239" s="23"/>
      <c r="AK6239" s="17"/>
      <c r="AO6239" s="24"/>
      <c r="AP6239" s="1"/>
    </row>
    <row r="6240" spans="31:42">
      <c r="AE6240" s="21"/>
      <c r="AF6240" s="21"/>
      <c r="AH6240" s="23"/>
      <c r="AK6240" s="17"/>
      <c r="AO6240" s="24"/>
      <c r="AP6240" s="1"/>
    </row>
    <row r="6241" spans="31:42">
      <c r="AE6241" s="21"/>
      <c r="AF6241" s="21"/>
      <c r="AH6241" s="23"/>
      <c r="AK6241" s="17"/>
      <c r="AO6241" s="24"/>
      <c r="AP6241" s="1"/>
    </row>
    <row r="6242" spans="31:42">
      <c r="AE6242" s="21"/>
      <c r="AF6242" s="21"/>
      <c r="AH6242" s="23"/>
      <c r="AK6242" s="17"/>
      <c r="AO6242" s="24"/>
      <c r="AP6242" s="1"/>
    </row>
    <row r="6243" spans="31:42">
      <c r="AE6243" s="21"/>
      <c r="AF6243" s="21"/>
      <c r="AH6243" s="23"/>
      <c r="AK6243" s="17"/>
      <c r="AO6243" s="24"/>
      <c r="AP6243" s="1"/>
    </row>
    <row r="6244" spans="31:42">
      <c r="AE6244" s="21"/>
      <c r="AF6244" s="21"/>
      <c r="AH6244" s="23"/>
      <c r="AK6244" s="17"/>
      <c r="AO6244" s="24"/>
      <c r="AP6244" s="1"/>
    </row>
    <row r="6245" spans="31:42">
      <c r="AE6245" s="21"/>
      <c r="AF6245" s="21"/>
      <c r="AH6245" s="23"/>
      <c r="AK6245" s="17"/>
      <c r="AO6245" s="24"/>
      <c r="AP6245" s="1"/>
    </row>
    <row r="6246" spans="31:42">
      <c r="AE6246" s="21"/>
      <c r="AF6246" s="21"/>
      <c r="AH6246" s="23"/>
      <c r="AK6246" s="17"/>
      <c r="AO6246" s="24"/>
      <c r="AP6246" s="1"/>
    </row>
    <row r="6247" spans="31:42">
      <c r="AE6247" s="21"/>
      <c r="AF6247" s="21"/>
      <c r="AH6247" s="23"/>
      <c r="AK6247" s="17"/>
      <c r="AO6247" s="24"/>
      <c r="AP6247" s="1"/>
    </row>
    <row r="6248" spans="31:42">
      <c r="AE6248" s="21"/>
      <c r="AF6248" s="21"/>
      <c r="AH6248" s="23"/>
      <c r="AK6248" s="17"/>
      <c r="AO6248" s="24"/>
      <c r="AP6248" s="1"/>
    </row>
    <row r="6249" spans="31:42">
      <c r="AE6249" s="21"/>
      <c r="AF6249" s="21"/>
      <c r="AH6249" s="23"/>
      <c r="AK6249" s="17"/>
      <c r="AO6249" s="24"/>
      <c r="AP6249" s="1"/>
    </row>
    <row r="6250" spans="31:42">
      <c r="AE6250" s="21"/>
      <c r="AF6250" s="21"/>
      <c r="AH6250" s="23"/>
      <c r="AK6250" s="17"/>
      <c r="AO6250" s="24"/>
      <c r="AP6250" s="1"/>
    </row>
    <row r="6251" spans="31:42">
      <c r="AE6251" s="21"/>
      <c r="AF6251" s="21"/>
      <c r="AH6251" s="23"/>
      <c r="AK6251" s="17"/>
      <c r="AO6251" s="24"/>
      <c r="AP6251" s="1"/>
    </row>
    <row r="6252" spans="31:42">
      <c r="AE6252" s="21"/>
      <c r="AF6252" s="21"/>
      <c r="AH6252" s="23"/>
      <c r="AK6252" s="17"/>
      <c r="AO6252" s="24"/>
      <c r="AP6252" s="1"/>
    </row>
    <row r="6253" spans="31:42">
      <c r="AE6253" s="21"/>
      <c r="AF6253" s="21"/>
      <c r="AH6253" s="23"/>
      <c r="AK6253" s="17"/>
      <c r="AO6253" s="24"/>
      <c r="AP6253" s="1"/>
    </row>
    <row r="6254" spans="31:42">
      <c r="AE6254" s="21"/>
      <c r="AF6254" s="21"/>
      <c r="AH6254" s="23"/>
      <c r="AK6254" s="17"/>
      <c r="AO6254" s="24"/>
      <c r="AP6254" s="1"/>
    </row>
    <row r="6255" spans="31:42">
      <c r="AE6255" s="21"/>
      <c r="AF6255" s="21"/>
      <c r="AH6255" s="23"/>
      <c r="AK6255" s="17"/>
      <c r="AO6255" s="24"/>
      <c r="AP6255" s="1"/>
    </row>
    <row r="6256" spans="31:42">
      <c r="AE6256" s="21"/>
      <c r="AF6256" s="21"/>
      <c r="AH6256" s="23"/>
      <c r="AK6256" s="17"/>
      <c r="AO6256" s="24"/>
      <c r="AP6256" s="1"/>
    </row>
    <row r="6257" spans="31:42">
      <c r="AE6257" s="21"/>
      <c r="AF6257" s="21"/>
      <c r="AH6257" s="23"/>
      <c r="AK6257" s="17"/>
      <c r="AO6257" s="24"/>
      <c r="AP6257" s="1"/>
    </row>
    <row r="6258" spans="31:42">
      <c r="AE6258" s="21"/>
      <c r="AF6258" s="21"/>
      <c r="AH6258" s="23"/>
      <c r="AK6258" s="17"/>
      <c r="AO6258" s="24"/>
      <c r="AP6258" s="1"/>
    </row>
    <row r="6259" spans="31:42">
      <c r="AE6259" s="21"/>
      <c r="AF6259" s="21"/>
      <c r="AH6259" s="23"/>
      <c r="AK6259" s="17"/>
      <c r="AO6259" s="24"/>
      <c r="AP6259" s="1"/>
    </row>
    <row r="6260" spans="31:42">
      <c r="AE6260" s="21"/>
      <c r="AF6260" s="21"/>
      <c r="AH6260" s="23"/>
      <c r="AK6260" s="17"/>
      <c r="AO6260" s="24"/>
      <c r="AP6260" s="1"/>
    </row>
    <row r="6261" spans="31:42">
      <c r="AE6261" s="21"/>
      <c r="AF6261" s="21"/>
      <c r="AH6261" s="23"/>
      <c r="AK6261" s="17"/>
      <c r="AO6261" s="24"/>
      <c r="AP6261" s="1"/>
    </row>
    <row r="6262" spans="31:42">
      <c r="AE6262" s="21"/>
      <c r="AF6262" s="21"/>
      <c r="AH6262" s="23"/>
      <c r="AK6262" s="17"/>
      <c r="AO6262" s="24"/>
      <c r="AP6262" s="1"/>
    </row>
    <row r="6263" spans="31:42">
      <c r="AE6263" s="21"/>
      <c r="AF6263" s="21"/>
      <c r="AH6263" s="23"/>
      <c r="AK6263" s="17"/>
      <c r="AO6263" s="24"/>
      <c r="AP6263" s="1"/>
    </row>
    <row r="6264" spans="31:42">
      <c r="AE6264" s="21"/>
      <c r="AF6264" s="21"/>
      <c r="AH6264" s="23"/>
      <c r="AK6264" s="17"/>
      <c r="AO6264" s="24"/>
      <c r="AP6264" s="1"/>
    </row>
    <row r="6265" spans="31:42">
      <c r="AE6265" s="21"/>
      <c r="AF6265" s="21"/>
      <c r="AH6265" s="23"/>
      <c r="AK6265" s="17"/>
      <c r="AO6265" s="24"/>
      <c r="AP6265" s="1"/>
    </row>
    <row r="6266" spans="31:42">
      <c r="AE6266" s="21"/>
      <c r="AF6266" s="21"/>
      <c r="AH6266" s="23"/>
      <c r="AK6266" s="17"/>
      <c r="AO6266" s="24"/>
      <c r="AP6266" s="1"/>
    </row>
    <row r="6267" spans="31:42">
      <c r="AE6267" s="21"/>
      <c r="AF6267" s="21"/>
      <c r="AH6267" s="23"/>
      <c r="AK6267" s="17"/>
      <c r="AO6267" s="24"/>
      <c r="AP6267" s="1"/>
    </row>
    <row r="6268" spans="31:42">
      <c r="AE6268" s="21"/>
      <c r="AF6268" s="21"/>
      <c r="AH6268" s="23"/>
      <c r="AK6268" s="17"/>
      <c r="AO6268" s="24"/>
      <c r="AP6268" s="1"/>
    </row>
    <row r="6269" spans="31:42">
      <c r="AE6269" s="21"/>
      <c r="AF6269" s="21"/>
      <c r="AH6269" s="23"/>
      <c r="AK6269" s="17"/>
      <c r="AO6269" s="24"/>
      <c r="AP6269" s="1"/>
    </row>
    <row r="6270" spans="31:42">
      <c r="AE6270" s="21"/>
      <c r="AF6270" s="21"/>
      <c r="AH6270" s="23"/>
      <c r="AK6270" s="17"/>
      <c r="AO6270" s="24"/>
      <c r="AP6270" s="1"/>
    </row>
    <row r="6271" spans="31:42">
      <c r="AE6271" s="21"/>
      <c r="AF6271" s="21"/>
      <c r="AH6271" s="23"/>
      <c r="AK6271" s="17"/>
      <c r="AO6271" s="24"/>
      <c r="AP6271" s="1"/>
    </row>
    <row r="6272" spans="31:42">
      <c r="AE6272" s="21"/>
      <c r="AF6272" s="21"/>
      <c r="AH6272" s="23"/>
      <c r="AK6272" s="17"/>
      <c r="AO6272" s="24"/>
      <c r="AP6272" s="1"/>
    </row>
    <row r="6273" spans="31:42">
      <c r="AE6273" s="21"/>
      <c r="AF6273" s="21"/>
      <c r="AH6273" s="23"/>
      <c r="AK6273" s="17"/>
      <c r="AO6273" s="24"/>
      <c r="AP6273" s="1"/>
    </row>
    <row r="6274" spans="31:42">
      <c r="AE6274" s="21"/>
      <c r="AF6274" s="21"/>
      <c r="AH6274" s="23"/>
      <c r="AK6274" s="17"/>
      <c r="AO6274" s="24"/>
      <c r="AP6274" s="1"/>
    </row>
    <row r="6275" spans="31:42">
      <c r="AE6275" s="21"/>
      <c r="AF6275" s="21"/>
      <c r="AH6275" s="23"/>
      <c r="AK6275" s="17"/>
      <c r="AO6275" s="24"/>
      <c r="AP6275" s="1"/>
    </row>
    <row r="6276" spans="31:42">
      <c r="AE6276" s="21"/>
      <c r="AF6276" s="21"/>
      <c r="AH6276" s="23"/>
      <c r="AK6276" s="17"/>
      <c r="AO6276" s="24"/>
      <c r="AP6276" s="1"/>
    </row>
    <row r="6277" spans="31:42">
      <c r="AE6277" s="21"/>
      <c r="AF6277" s="21"/>
      <c r="AH6277" s="23"/>
      <c r="AK6277" s="17"/>
      <c r="AO6277" s="24"/>
      <c r="AP6277" s="1"/>
    </row>
    <row r="6278" spans="31:42">
      <c r="AE6278" s="21"/>
      <c r="AF6278" s="21"/>
      <c r="AH6278" s="23"/>
      <c r="AK6278" s="17"/>
      <c r="AO6278" s="24"/>
      <c r="AP6278" s="1"/>
    </row>
    <row r="6279" spans="31:42">
      <c r="AE6279" s="21"/>
      <c r="AF6279" s="21"/>
      <c r="AH6279" s="23"/>
      <c r="AK6279" s="17"/>
      <c r="AO6279" s="24"/>
      <c r="AP6279" s="1"/>
    </row>
    <row r="6280" spans="31:42">
      <c r="AE6280" s="21"/>
      <c r="AF6280" s="21"/>
      <c r="AH6280" s="23"/>
      <c r="AK6280" s="17"/>
      <c r="AO6280" s="24"/>
      <c r="AP6280" s="1"/>
    </row>
    <row r="6281" spans="31:42">
      <c r="AE6281" s="21"/>
      <c r="AF6281" s="21"/>
      <c r="AH6281" s="23"/>
      <c r="AK6281" s="17"/>
      <c r="AO6281" s="24"/>
      <c r="AP6281" s="1"/>
    </row>
    <row r="6282" spans="31:42">
      <c r="AE6282" s="21"/>
      <c r="AF6282" s="21"/>
      <c r="AH6282" s="23"/>
      <c r="AK6282" s="17"/>
      <c r="AO6282" s="24"/>
      <c r="AP6282" s="1"/>
    </row>
    <row r="6283" spans="31:42">
      <c r="AE6283" s="21"/>
      <c r="AF6283" s="21"/>
      <c r="AH6283" s="23"/>
      <c r="AK6283" s="17"/>
      <c r="AO6283" s="24"/>
      <c r="AP6283" s="1"/>
    </row>
    <row r="6284" spans="31:42">
      <c r="AE6284" s="21"/>
      <c r="AF6284" s="21"/>
      <c r="AH6284" s="23"/>
      <c r="AK6284" s="17"/>
      <c r="AO6284" s="24"/>
      <c r="AP6284" s="1"/>
    </row>
    <row r="6285" spans="31:42">
      <c r="AE6285" s="21"/>
      <c r="AF6285" s="21"/>
      <c r="AH6285" s="23"/>
      <c r="AK6285" s="17"/>
      <c r="AO6285" s="24"/>
      <c r="AP6285" s="1"/>
    </row>
    <row r="6286" spans="31:42">
      <c r="AE6286" s="21"/>
      <c r="AF6286" s="21"/>
      <c r="AH6286" s="23"/>
      <c r="AK6286" s="17"/>
      <c r="AO6286" s="24"/>
      <c r="AP6286" s="1"/>
    </row>
    <row r="6287" spans="31:42">
      <c r="AE6287" s="21"/>
      <c r="AF6287" s="21"/>
      <c r="AH6287" s="23"/>
      <c r="AK6287" s="17"/>
      <c r="AO6287" s="24"/>
      <c r="AP6287" s="1"/>
    </row>
    <row r="6288" spans="31:42">
      <c r="AE6288" s="21"/>
      <c r="AF6288" s="21"/>
      <c r="AH6288" s="23"/>
      <c r="AK6288" s="17"/>
      <c r="AO6288" s="24"/>
      <c r="AP6288" s="1"/>
    </row>
    <row r="6289" spans="31:42">
      <c r="AE6289" s="21"/>
      <c r="AF6289" s="21"/>
      <c r="AH6289" s="23"/>
      <c r="AK6289" s="17"/>
      <c r="AO6289" s="24"/>
      <c r="AP6289" s="1"/>
    </row>
    <row r="6290" spans="31:42">
      <c r="AE6290" s="21"/>
      <c r="AF6290" s="21"/>
      <c r="AH6290" s="23"/>
      <c r="AK6290" s="17"/>
      <c r="AO6290" s="24"/>
      <c r="AP6290" s="1"/>
    </row>
    <row r="6291" spans="31:42">
      <c r="AE6291" s="21"/>
      <c r="AF6291" s="21"/>
      <c r="AH6291" s="23"/>
      <c r="AK6291" s="17"/>
      <c r="AO6291" s="24"/>
      <c r="AP6291" s="1"/>
    </row>
    <row r="6292" spans="31:42">
      <c r="AE6292" s="21"/>
      <c r="AF6292" s="21"/>
      <c r="AH6292" s="23"/>
      <c r="AK6292" s="17"/>
      <c r="AO6292" s="24"/>
      <c r="AP6292" s="1"/>
    </row>
    <row r="6293" spans="31:42">
      <c r="AE6293" s="21"/>
      <c r="AF6293" s="21"/>
      <c r="AH6293" s="23"/>
      <c r="AK6293" s="17"/>
      <c r="AO6293" s="24"/>
      <c r="AP6293" s="1"/>
    </row>
    <row r="6294" spans="31:42">
      <c r="AE6294" s="21"/>
      <c r="AF6294" s="21"/>
      <c r="AH6294" s="23"/>
      <c r="AK6294" s="17"/>
      <c r="AO6294" s="24"/>
      <c r="AP6294" s="1"/>
    </row>
    <row r="6295" spans="31:42">
      <c r="AE6295" s="21"/>
      <c r="AF6295" s="21"/>
      <c r="AH6295" s="23"/>
      <c r="AK6295" s="17"/>
      <c r="AO6295" s="24"/>
      <c r="AP6295" s="1"/>
    </row>
    <row r="6296" spans="31:42">
      <c r="AE6296" s="21"/>
      <c r="AF6296" s="21"/>
      <c r="AH6296" s="23"/>
      <c r="AK6296" s="17"/>
      <c r="AO6296" s="24"/>
      <c r="AP6296" s="1"/>
    </row>
    <row r="6297" spans="31:42">
      <c r="AE6297" s="21"/>
      <c r="AF6297" s="21"/>
      <c r="AH6297" s="23"/>
      <c r="AK6297" s="17"/>
      <c r="AO6297" s="24"/>
      <c r="AP6297" s="1"/>
    </row>
    <row r="6298" spans="31:42">
      <c r="AE6298" s="21"/>
      <c r="AF6298" s="21"/>
      <c r="AH6298" s="23"/>
      <c r="AK6298" s="17"/>
      <c r="AO6298" s="24"/>
      <c r="AP6298" s="1"/>
    </row>
    <row r="6299" spans="31:42">
      <c r="AE6299" s="21"/>
      <c r="AF6299" s="21"/>
      <c r="AH6299" s="23"/>
      <c r="AK6299" s="17"/>
      <c r="AO6299" s="24"/>
      <c r="AP6299" s="1"/>
    </row>
    <row r="6300" spans="31:42">
      <c r="AE6300" s="21"/>
      <c r="AF6300" s="21"/>
      <c r="AH6300" s="23"/>
      <c r="AK6300" s="17"/>
      <c r="AO6300" s="24"/>
      <c r="AP6300" s="1"/>
    </row>
    <row r="6301" spans="31:42">
      <c r="AE6301" s="21"/>
      <c r="AF6301" s="21"/>
      <c r="AH6301" s="23"/>
      <c r="AK6301" s="17"/>
      <c r="AO6301" s="24"/>
      <c r="AP6301" s="1"/>
    </row>
    <row r="6302" spans="31:42">
      <c r="AE6302" s="21"/>
      <c r="AF6302" s="21"/>
      <c r="AH6302" s="23"/>
      <c r="AK6302" s="17"/>
      <c r="AO6302" s="24"/>
      <c r="AP6302" s="1"/>
    </row>
    <row r="6303" spans="31:42">
      <c r="AE6303" s="21"/>
      <c r="AF6303" s="21"/>
      <c r="AH6303" s="23"/>
      <c r="AK6303" s="17"/>
      <c r="AO6303" s="24"/>
      <c r="AP6303" s="1"/>
    </row>
    <row r="6304" spans="31:42">
      <c r="AE6304" s="21"/>
      <c r="AF6304" s="21"/>
      <c r="AH6304" s="23"/>
      <c r="AK6304" s="17"/>
      <c r="AO6304" s="24"/>
      <c r="AP6304" s="1"/>
    </row>
    <row r="6305" spans="31:42">
      <c r="AE6305" s="21"/>
      <c r="AF6305" s="21"/>
      <c r="AH6305" s="23"/>
      <c r="AK6305" s="17"/>
      <c r="AO6305" s="24"/>
      <c r="AP6305" s="1"/>
    </row>
    <row r="6306" spans="31:42">
      <c r="AE6306" s="21"/>
      <c r="AF6306" s="21"/>
      <c r="AH6306" s="23"/>
      <c r="AK6306" s="17"/>
      <c r="AO6306" s="24"/>
      <c r="AP6306" s="1"/>
    </row>
    <row r="6307" spans="31:42">
      <c r="AE6307" s="21"/>
      <c r="AF6307" s="21"/>
      <c r="AH6307" s="23"/>
      <c r="AK6307" s="17"/>
      <c r="AO6307" s="24"/>
      <c r="AP6307" s="1"/>
    </row>
    <row r="6308" spans="31:42">
      <c r="AE6308" s="21"/>
      <c r="AF6308" s="21"/>
      <c r="AH6308" s="23"/>
      <c r="AK6308" s="17"/>
      <c r="AO6308" s="24"/>
      <c r="AP6308" s="1"/>
    </row>
    <row r="6309" spans="31:42">
      <c r="AE6309" s="21"/>
      <c r="AF6309" s="21"/>
      <c r="AH6309" s="23"/>
      <c r="AK6309" s="17"/>
      <c r="AO6309" s="24"/>
      <c r="AP6309" s="1"/>
    </row>
    <row r="6310" spans="31:42">
      <c r="AE6310" s="21"/>
      <c r="AF6310" s="21"/>
      <c r="AH6310" s="23"/>
      <c r="AK6310" s="17"/>
      <c r="AO6310" s="24"/>
      <c r="AP6310" s="1"/>
    </row>
    <row r="6311" spans="31:42">
      <c r="AE6311" s="21"/>
      <c r="AF6311" s="21"/>
      <c r="AH6311" s="23"/>
      <c r="AK6311" s="17"/>
      <c r="AO6311" s="24"/>
      <c r="AP6311" s="1"/>
    </row>
    <row r="6312" spans="31:42">
      <c r="AE6312" s="21"/>
      <c r="AF6312" s="21"/>
      <c r="AH6312" s="23"/>
      <c r="AK6312" s="17"/>
      <c r="AO6312" s="24"/>
      <c r="AP6312" s="1"/>
    </row>
    <row r="6313" spans="31:42">
      <c r="AE6313" s="21"/>
      <c r="AF6313" s="21"/>
      <c r="AH6313" s="23"/>
      <c r="AK6313" s="17"/>
      <c r="AO6313" s="24"/>
      <c r="AP6313" s="1"/>
    </row>
    <row r="6314" spans="31:42">
      <c r="AE6314" s="21"/>
      <c r="AF6314" s="21"/>
      <c r="AH6314" s="23"/>
      <c r="AK6314" s="17"/>
      <c r="AO6314" s="24"/>
      <c r="AP6314" s="1"/>
    </row>
    <row r="6315" spans="31:42">
      <c r="AE6315" s="21"/>
      <c r="AF6315" s="21"/>
      <c r="AH6315" s="23"/>
      <c r="AK6315" s="17"/>
      <c r="AO6315" s="24"/>
      <c r="AP6315" s="1"/>
    </row>
    <row r="6316" spans="31:42">
      <c r="AE6316" s="21"/>
      <c r="AF6316" s="21"/>
      <c r="AH6316" s="23"/>
      <c r="AK6316" s="17"/>
      <c r="AO6316" s="24"/>
      <c r="AP6316" s="1"/>
    </row>
    <row r="6317" spans="31:42">
      <c r="AE6317" s="21"/>
      <c r="AF6317" s="21"/>
      <c r="AH6317" s="23"/>
      <c r="AK6317" s="17"/>
      <c r="AO6317" s="24"/>
      <c r="AP6317" s="1"/>
    </row>
    <row r="6318" spans="31:42">
      <c r="AE6318" s="21"/>
      <c r="AF6318" s="21"/>
      <c r="AH6318" s="23"/>
      <c r="AK6318" s="17"/>
      <c r="AO6318" s="24"/>
      <c r="AP6318" s="1"/>
    </row>
    <row r="6319" spans="31:42">
      <c r="AE6319" s="21"/>
      <c r="AF6319" s="21"/>
      <c r="AH6319" s="23"/>
      <c r="AK6319" s="17"/>
      <c r="AO6319" s="24"/>
      <c r="AP6319" s="1"/>
    </row>
    <row r="6320" spans="31:42">
      <c r="AE6320" s="21"/>
      <c r="AF6320" s="21"/>
      <c r="AH6320" s="23"/>
      <c r="AK6320" s="17"/>
      <c r="AO6320" s="24"/>
      <c r="AP6320" s="1"/>
    </row>
    <row r="6321" spans="31:42">
      <c r="AE6321" s="21"/>
      <c r="AF6321" s="21"/>
      <c r="AH6321" s="23"/>
      <c r="AK6321" s="17"/>
      <c r="AO6321" s="24"/>
      <c r="AP6321" s="1"/>
    </row>
    <row r="6322" spans="31:42">
      <c r="AE6322" s="21"/>
      <c r="AF6322" s="21"/>
      <c r="AH6322" s="23"/>
      <c r="AK6322" s="17"/>
      <c r="AO6322" s="24"/>
      <c r="AP6322" s="1"/>
    </row>
    <row r="6323" spans="31:42">
      <c r="AE6323" s="21"/>
      <c r="AF6323" s="21"/>
      <c r="AH6323" s="23"/>
      <c r="AK6323" s="17"/>
      <c r="AO6323" s="24"/>
      <c r="AP6323" s="1"/>
    </row>
    <row r="6324" spans="31:42">
      <c r="AE6324" s="21"/>
      <c r="AF6324" s="21"/>
      <c r="AH6324" s="23"/>
      <c r="AK6324" s="17"/>
      <c r="AO6324" s="24"/>
      <c r="AP6324" s="1"/>
    </row>
    <row r="6325" spans="31:42">
      <c r="AE6325" s="21"/>
      <c r="AF6325" s="21"/>
      <c r="AH6325" s="23"/>
      <c r="AK6325" s="17"/>
      <c r="AO6325" s="24"/>
      <c r="AP6325" s="1"/>
    </row>
    <row r="6326" spans="31:42">
      <c r="AE6326" s="21"/>
      <c r="AF6326" s="21"/>
      <c r="AH6326" s="23"/>
      <c r="AK6326" s="17"/>
      <c r="AO6326" s="24"/>
      <c r="AP6326" s="1"/>
    </row>
    <row r="6327" spans="31:42">
      <c r="AE6327" s="21"/>
      <c r="AF6327" s="21"/>
      <c r="AH6327" s="23"/>
      <c r="AK6327" s="17"/>
      <c r="AO6327" s="24"/>
      <c r="AP6327" s="1"/>
    </row>
    <row r="6328" spans="31:42">
      <c r="AE6328" s="21"/>
      <c r="AF6328" s="21"/>
      <c r="AH6328" s="23"/>
      <c r="AK6328" s="17"/>
      <c r="AO6328" s="24"/>
      <c r="AP6328" s="1"/>
    </row>
    <row r="6329" spans="31:42">
      <c r="AE6329" s="21"/>
      <c r="AF6329" s="21"/>
      <c r="AH6329" s="23"/>
      <c r="AK6329" s="17"/>
      <c r="AO6329" s="24"/>
      <c r="AP6329" s="1"/>
    </row>
    <row r="6330" spans="31:42">
      <c r="AE6330" s="21"/>
      <c r="AF6330" s="21"/>
      <c r="AH6330" s="23"/>
      <c r="AK6330" s="17"/>
      <c r="AO6330" s="24"/>
      <c r="AP6330" s="1"/>
    </row>
    <row r="6331" spans="31:42">
      <c r="AE6331" s="21"/>
      <c r="AF6331" s="21"/>
      <c r="AH6331" s="23"/>
      <c r="AK6331" s="17"/>
      <c r="AO6331" s="24"/>
      <c r="AP6331" s="1"/>
    </row>
    <row r="6332" spans="31:42">
      <c r="AE6332" s="21"/>
      <c r="AF6332" s="21"/>
      <c r="AH6332" s="23"/>
      <c r="AK6332" s="17"/>
      <c r="AO6332" s="24"/>
      <c r="AP6332" s="1"/>
    </row>
    <row r="6333" spans="31:42">
      <c r="AE6333" s="21"/>
      <c r="AF6333" s="21"/>
      <c r="AH6333" s="23"/>
      <c r="AK6333" s="17"/>
      <c r="AO6333" s="24"/>
      <c r="AP6333" s="1"/>
    </row>
    <row r="6334" spans="31:42">
      <c r="AE6334" s="21"/>
      <c r="AF6334" s="21"/>
      <c r="AH6334" s="23"/>
      <c r="AK6334" s="17"/>
      <c r="AO6334" s="24"/>
      <c r="AP6334" s="1"/>
    </row>
    <row r="6335" spans="31:42">
      <c r="AE6335" s="21"/>
      <c r="AF6335" s="21"/>
      <c r="AH6335" s="23"/>
      <c r="AK6335" s="17"/>
      <c r="AO6335" s="24"/>
      <c r="AP6335" s="1"/>
    </row>
    <row r="6336" spans="31:42">
      <c r="AE6336" s="21"/>
      <c r="AF6336" s="21"/>
      <c r="AH6336" s="23"/>
      <c r="AK6336" s="17"/>
      <c r="AO6336" s="24"/>
      <c r="AP6336" s="1"/>
    </row>
    <row r="6337" spans="31:42">
      <c r="AE6337" s="21"/>
      <c r="AF6337" s="21"/>
      <c r="AH6337" s="23"/>
      <c r="AK6337" s="17"/>
      <c r="AO6337" s="24"/>
      <c r="AP6337" s="1"/>
    </row>
    <row r="6338" spans="31:42">
      <c r="AE6338" s="21"/>
      <c r="AF6338" s="21"/>
      <c r="AH6338" s="23"/>
      <c r="AK6338" s="17"/>
      <c r="AO6338" s="24"/>
      <c r="AP6338" s="1"/>
    </row>
    <row r="6339" spans="31:42">
      <c r="AE6339" s="21"/>
      <c r="AF6339" s="21"/>
      <c r="AH6339" s="23"/>
      <c r="AK6339" s="17"/>
      <c r="AO6339" s="24"/>
      <c r="AP6339" s="1"/>
    </row>
    <row r="6340" spans="31:42">
      <c r="AE6340" s="21"/>
      <c r="AF6340" s="21"/>
      <c r="AH6340" s="23"/>
      <c r="AK6340" s="17"/>
      <c r="AO6340" s="24"/>
      <c r="AP6340" s="1"/>
    </row>
    <row r="6341" spans="31:42">
      <c r="AE6341" s="21"/>
      <c r="AF6341" s="21"/>
      <c r="AH6341" s="23"/>
      <c r="AK6341" s="17"/>
      <c r="AO6341" s="24"/>
      <c r="AP6341" s="1"/>
    </row>
    <row r="6342" spans="31:42">
      <c r="AE6342" s="21"/>
      <c r="AF6342" s="21"/>
      <c r="AH6342" s="23"/>
      <c r="AK6342" s="17"/>
      <c r="AO6342" s="24"/>
      <c r="AP6342" s="1"/>
    </row>
    <row r="6343" spans="31:42">
      <c r="AE6343" s="21"/>
      <c r="AF6343" s="21"/>
      <c r="AH6343" s="23"/>
      <c r="AK6343" s="17"/>
      <c r="AO6343" s="24"/>
      <c r="AP6343" s="1"/>
    </row>
    <row r="6344" spans="31:42">
      <c r="AE6344" s="21"/>
      <c r="AF6344" s="21"/>
      <c r="AH6344" s="23"/>
      <c r="AK6344" s="17"/>
      <c r="AO6344" s="24"/>
      <c r="AP6344" s="1"/>
    </row>
    <row r="6345" spans="31:42">
      <c r="AE6345" s="21"/>
      <c r="AF6345" s="21"/>
      <c r="AH6345" s="23"/>
      <c r="AK6345" s="17"/>
      <c r="AO6345" s="24"/>
      <c r="AP6345" s="1"/>
    </row>
    <row r="6346" spans="31:42">
      <c r="AE6346" s="21"/>
      <c r="AF6346" s="21"/>
      <c r="AH6346" s="23"/>
      <c r="AK6346" s="17"/>
      <c r="AO6346" s="24"/>
      <c r="AP6346" s="1"/>
    </row>
    <row r="6347" spans="31:42">
      <c r="AE6347" s="21"/>
      <c r="AF6347" s="21"/>
      <c r="AH6347" s="23"/>
      <c r="AK6347" s="17"/>
      <c r="AO6347" s="24"/>
      <c r="AP6347" s="1"/>
    </row>
    <row r="6348" spans="31:42">
      <c r="AE6348" s="21"/>
      <c r="AF6348" s="21"/>
      <c r="AH6348" s="23"/>
      <c r="AK6348" s="17"/>
      <c r="AO6348" s="24"/>
      <c r="AP6348" s="1"/>
    </row>
    <row r="6349" spans="31:42">
      <c r="AE6349" s="21"/>
      <c r="AF6349" s="21"/>
      <c r="AH6349" s="23"/>
      <c r="AK6349" s="17"/>
      <c r="AO6349" s="24"/>
      <c r="AP6349" s="1"/>
    </row>
    <row r="6350" spans="31:42">
      <c r="AE6350" s="21"/>
      <c r="AF6350" s="21"/>
      <c r="AH6350" s="23"/>
      <c r="AK6350" s="17"/>
      <c r="AO6350" s="24"/>
      <c r="AP6350" s="1"/>
    </row>
    <row r="6351" spans="31:42">
      <c r="AE6351" s="21"/>
      <c r="AF6351" s="21"/>
      <c r="AH6351" s="23"/>
      <c r="AK6351" s="17"/>
      <c r="AO6351" s="24"/>
      <c r="AP6351" s="1"/>
    </row>
    <row r="6352" spans="31:42">
      <c r="AE6352" s="21"/>
      <c r="AF6352" s="21"/>
      <c r="AH6352" s="23"/>
      <c r="AK6352" s="17"/>
      <c r="AO6352" s="24"/>
      <c r="AP6352" s="1"/>
    </row>
    <row r="6353" spans="31:42">
      <c r="AE6353" s="21"/>
      <c r="AF6353" s="21"/>
      <c r="AH6353" s="23"/>
      <c r="AK6353" s="17"/>
      <c r="AO6353" s="24"/>
      <c r="AP6353" s="1"/>
    </row>
    <row r="6354" spans="31:42">
      <c r="AE6354" s="21"/>
      <c r="AF6354" s="21"/>
      <c r="AH6354" s="23"/>
      <c r="AK6354" s="17"/>
      <c r="AO6354" s="24"/>
      <c r="AP6354" s="1"/>
    </row>
    <row r="6355" spans="31:42">
      <c r="AE6355" s="21"/>
      <c r="AF6355" s="21"/>
      <c r="AH6355" s="23"/>
      <c r="AK6355" s="17"/>
      <c r="AO6355" s="24"/>
      <c r="AP6355" s="1"/>
    </row>
    <row r="6356" spans="31:42">
      <c r="AE6356" s="21"/>
      <c r="AF6356" s="21"/>
      <c r="AH6356" s="23"/>
      <c r="AK6356" s="17"/>
      <c r="AO6356" s="24"/>
      <c r="AP6356" s="1"/>
    </row>
    <row r="6357" spans="31:42">
      <c r="AE6357" s="21"/>
      <c r="AF6357" s="21"/>
      <c r="AH6357" s="23"/>
      <c r="AK6357" s="17"/>
      <c r="AO6357" s="24"/>
      <c r="AP6357" s="1"/>
    </row>
    <row r="6358" spans="31:42">
      <c r="AE6358" s="21"/>
      <c r="AF6358" s="21"/>
      <c r="AH6358" s="23"/>
      <c r="AK6358" s="17"/>
      <c r="AO6358" s="24"/>
      <c r="AP6358" s="1"/>
    </row>
    <row r="6359" spans="31:42">
      <c r="AE6359" s="21"/>
      <c r="AF6359" s="21"/>
      <c r="AH6359" s="23"/>
      <c r="AK6359" s="17"/>
      <c r="AO6359" s="24"/>
      <c r="AP6359" s="1"/>
    </row>
    <row r="6360" spans="31:42">
      <c r="AE6360" s="21"/>
      <c r="AF6360" s="21"/>
      <c r="AH6360" s="23"/>
      <c r="AK6360" s="17"/>
      <c r="AO6360" s="24"/>
      <c r="AP6360" s="1"/>
    </row>
    <row r="6361" spans="31:42">
      <c r="AE6361" s="21"/>
      <c r="AF6361" s="21"/>
      <c r="AH6361" s="23"/>
      <c r="AK6361" s="17"/>
      <c r="AO6361" s="24"/>
      <c r="AP6361" s="1"/>
    </row>
    <row r="6362" spans="31:42">
      <c r="AE6362" s="21"/>
      <c r="AF6362" s="21"/>
      <c r="AH6362" s="23"/>
      <c r="AK6362" s="17"/>
      <c r="AO6362" s="24"/>
      <c r="AP6362" s="1"/>
    </row>
    <row r="6363" spans="31:42">
      <c r="AE6363" s="21"/>
      <c r="AF6363" s="21"/>
      <c r="AH6363" s="23"/>
      <c r="AK6363" s="17"/>
      <c r="AO6363" s="24"/>
      <c r="AP6363" s="1"/>
    </row>
    <row r="6364" spans="31:42">
      <c r="AE6364" s="21"/>
      <c r="AF6364" s="21"/>
      <c r="AH6364" s="23"/>
      <c r="AK6364" s="17"/>
      <c r="AO6364" s="24"/>
      <c r="AP6364" s="1"/>
    </row>
    <row r="6365" spans="31:42">
      <c r="AE6365" s="21"/>
      <c r="AF6365" s="21"/>
      <c r="AH6365" s="23"/>
      <c r="AK6365" s="17"/>
      <c r="AO6365" s="24"/>
      <c r="AP6365" s="1"/>
    </row>
    <row r="6366" spans="31:42">
      <c r="AE6366" s="21"/>
      <c r="AF6366" s="21"/>
      <c r="AH6366" s="23"/>
      <c r="AK6366" s="17"/>
      <c r="AO6366" s="24"/>
      <c r="AP6366" s="1"/>
    </row>
    <row r="6367" spans="31:42">
      <c r="AE6367" s="21"/>
      <c r="AF6367" s="21"/>
      <c r="AH6367" s="23"/>
      <c r="AK6367" s="17"/>
      <c r="AO6367" s="24"/>
      <c r="AP6367" s="1"/>
    </row>
    <row r="6368" spans="31:42">
      <c r="AE6368" s="21"/>
      <c r="AF6368" s="21"/>
      <c r="AH6368" s="23"/>
      <c r="AK6368" s="17"/>
      <c r="AO6368" s="24"/>
      <c r="AP6368" s="1"/>
    </row>
    <row r="6369" spans="31:42">
      <c r="AE6369" s="21"/>
      <c r="AF6369" s="21"/>
      <c r="AH6369" s="23"/>
      <c r="AK6369" s="17"/>
      <c r="AO6369" s="24"/>
      <c r="AP6369" s="1"/>
    </row>
    <row r="6370" spans="31:42">
      <c r="AE6370" s="21"/>
      <c r="AF6370" s="21"/>
      <c r="AH6370" s="23"/>
      <c r="AK6370" s="17"/>
      <c r="AO6370" s="24"/>
      <c r="AP6370" s="1"/>
    </row>
    <row r="6371" spans="31:42">
      <c r="AE6371" s="21"/>
      <c r="AF6371" s="21"/>
      <c r="AH6371" s="23"/>
      <c r="AK6371" s="17"/>
      <c r="AO6371" s="24"/>
      <c r="AP6371" s="1"/>
    </row>
    <row r="6372" spans="31:42">
      <c r="AE6372" s="21"/>
      <c r="AF6372" s="21"/>
      <c r="AH6372" s="23"/>
      <c r="AK6372" s="17"/>
      <c r="AO6372" s="24"/>
      <c r="AP6372" s="1"/>
    </row>
    <row r="6373" spans="31:42">
      <c r="AE6373" s="21"/>
      <c r="AF6373" s="21"/>
      <c r="AH6373" s="23"/>
      <c r="AK6373" s="17"/>
      <c r="AO6373" s="24"/>
      <c r="AP6373" s="1"/>
    </row>
    <row r="6374" spans="31:42">
      <c r="AE6374" s="21"/>
      <c r="AF6374" s="21"/>
      <c r="AH6374" s="23"/>
      <c r="AK6374" s="17"/>
      <c r="AO6374" s="24"/>
      <c r="AP6374" s="1"/>
    </row>
    <row r="6375" spans="31:42">
      <c r="AE6375" s="21"/>
      <c r="AF6375" s="21"/>
      <c r="AH6375" s="23"/>
      <c r="AK6375" s="17"/>
      <c r="AO6375" s="24"/>
      <c r="AP6375" s="1"/>
    </row>
    <row r="6376" spans="31:42">
      <c r="AE6376" s="21"/>
      <c r="AF6376" s="21"/>
      <c r="AH6376" s="23"/>
      <c r="AK6376" s="17"/>
      <c r="AO6376" s="24"/>
      <c r="AP6376" s="1"/>
    </row>
    <row r="6377" spans="31:42">
      <c r="AE6377" s="21"/>
      <c r="AF6377" s="21"/>
      <c r="AH6377" s="23"/>
      <c r="AK6377" s="17"/>
      <c r="AO6377" s="24"/>
      <c r="AP6377" s="1"/>
    </row>
    <row r="6378" spans="31:42">
      <c r="AE6378" s="21"/>
      <c r="AF6378" s="21"/>
      <c r="AH6378" s="23"/>
      <c r="AK6378" s="17"/>
      <c r="AO6378" s="24"/>
      <c r="AP6378" s="1"/>
    </row>
    <row r="6379" spans="31:42">
      <c r="AE6379" s="21"/>
      <c r="AF6379" s="21"/>
      <c r="AH6379" s="23"/>
      <c r="AK6379" s="17"/>
      <c r="AO6379" s="24"/>
      <c r="AP6379" s="1"/>
    </row>
    <row r="6380" spans="31:42">
      <c r="AE6380" s="21"/>
      <c r="AF6380" s="21"/>
      <c r="AH6380" s="23"/>
      <c r="AK6380" s="17"/>
      <c r="AO6380" s="24"/>
      <c r="AP6380" s="1"/>
    </row>
    <row r="6381" spans="31:42">
      <c r="AE6381" s="21"/>
      <c r="AF6381" s="21"/>
      <c r="AH6381" s="23"/>
      <c r="AK6381" s="17"/>
      <c r="AO6381" s="24"/>
      <c r="AP6381" s="1"/>
    </row>
    <row r="6382" spans="31:42">
      <c r="AE6382" s="21"/>
      <c r="AF6382" s="21"/>
      <c r="AH6382" s="23"/>
      <c r="AK6382" s="17"/>
      <c r="AO6382" s="24"/>
      <c r="AP6382" s="1"/>
    </row>
    <row r="6383" spans="31:42">
      <c r="AE6383" s="21"/>
      <c r="AF6383" s="21"/>
      <c r="AH6383" s="23"/>
      <c r="AK6383" s="17"/>
      <c r="AO6383" s="24"/>
      <c r="AP6383" s="1"/>
    </row>
    <row r="6384" spans="31:42">
      <c r="AE6384" s="21"/>
      <c r="AF6384" s="21"/>
      <c r="AH6384" s="23"/>
      <c r="AK6384" s="17"/>
      <c r="AO6384" s="24"/>
      <c r="AP6384" s="1"/>
    </row>
    <row r="6385" spans="31:42">
      <c r="AE6385" s="21"/>
      <c r="AF6385" s="21"/>
      <c r="AH6385" s="23"/>
      <c r="AK6385" s="17"/>
      <c r="AO6385" s="24"/>
      <c r="AP6385" s="1"/>
    </row>
    <row r="6386" spans="31:42">
      <c r="AE6386" s="21"/>
      <c r="AF6386" s="21"/>
      <c r="AH6386" s="23"/>
      <c r="AK6386" s="17"/>
      <c r="AO6386" s="24"/>
      <c r="AP6386" s="1"/>
    </row>
    <row r="6387" spans="31:42">
      <c r="AE6387" s="21"/>
      <c r="AF6387" s="21"/>
      <c r="AH6387" s="23"/>
      <c r="AK6387" s="17"/>
      <c r="AO6387" s="24"/>
      <c r="AP6387" s="1"/>
    </row>
    <row r="6388" spans="31:42">
      <c r="AE6388" s="21"/>
      <c r="AF6388" s="21"/>
      <c r="AH6388" s="23"/>
      <c r="AK6388" s="17"/>
      <c r="AO6388" s="24"/>
      <c r="AP6388" s="1"/>
    </row>
    <row r="6389" spans="31:42">
      <c r="AE6389" s="21"/>
      <c r="AF6389" s="21"/>
      <c r="AH6389" s="23"/>
      <c r="AK6389" s="17"/>
      <c r="AO6389" s="24"/>
      <c r="AP6389" s="1"/>
    </row>
    <row r="6390" spans="31:42">
      <c r="AE6390" s="21"/>
      <c r="AF6390" s="21"/>
      <c r="AH6390" s="23"/>
      <c r="AK6390" s="17"/>
      <c r="AO6390" s="24"/>
      <c r="AP6390" s="1"/>
    </row>
    <row r="6391" spans="31:42">
      <c r="AE6391" s="21"/>
      <c r="AF6391" s="21"/>
      <c r="AH6391" s="23"/>
      <c r="AK6391" s="17"/>
      <c r="AO6391" s="24"/>
      <c r="AP6391" s="1"/>
    </row>
    <row r="6392" spans="31:42">
      <c r="AE6392" s="21"/>
      <c r="AF6392" s="21"/>
      <c r="AH6392" s="23"/>
      <c r="AK6392" s="17"/>
      <c r="AO6392" s="24"/>
      <c r="AP6392" s="1"/>
    </row>
    <row r="6393" spans="31:42">
      <c r="AE6393" s="21"/>
      <c r="AF6393" s="21"/>
      <c r="AH6393" s="23"/>
      <c r="AK6393" s="17"/>
      <c r="AO6393" s="24"/>
      <c r="AP6393" s="1"/>
    </row>
    <row r="6394" spans="31:42">
      <c r="AE6394" s="21"/>
      <c r="AF6394" s="21"/>
      <c r="AH6394" s="23"/>
      <c r="AK6394" s="17"/>
      <c r="AO6394" s="24"/>
      <c r="AP6394" s="1"/>
    </row>
    <row r="6395" spans="31:42">
      <c r="AE6395" s="21"/>
      <c r="AF6395" s="21"/>
      <c r="AH6395" s="23"/>
      <c r="AK6395" s="17"/>
      <c r="AO6395" s="24"/>
      <c r="AP6395" s="1"/>
    </row>
    <row r="6396" spans="31:42">
      <c r="AE6396" s="21"/>
      <c r="AF6396" s="21"/>
      <c r="AH6396" s="23"/>
      <c r="AK6396" s="17"/>
      <c r="AO6396" s="24"/>
      <c r="AP6396" s="1"/>
    </row>
    <row r="6397" spans="31:42">
      <c r="AE6397" s="21"/>
      <c r="AF6397" s="21"/>
      <c r="AH6397" s="23"/>
      <c r="AK6397" s="17"/>
      <c r="AO6397" s="24"/>
      <c r="AP6397" s="1"/>
    </row>
    <row r="6398" spans="31:42">
      <c r="AE6398" s="21"/>
      <c r="AF6398" s="21"/>
      <c r="AH6398" s="23"/>
      <c r="AK6398" s="17"/>
      <c r="AO6398" s="24"/>
      <c r="AP6398" s="1"/>
    </row>
    <row r="6399" spans="31:42">
      <c r="AE6399" s="21"/>
      <c r="AF6399" s="21"/>
      <c r="AH6399" s="23"/>
      <c r="AK6399" s="17"/>
      <c r="AO6399" s="24"/>
      <c r="AP6399" s="1"/>
    </row>
    <row r="6400" spans="31:42">
      <c r="AE6400" s="21"/>
      <c r="AF6400" s="21"/>
      <c r="AH6400" s="23"/>
      <c r="AK6400" s="17"/>
      <c r="AO6400" s="24"/>
      <c r="AP6400" s="1"/>
    </row>
    <row r="6401" spans="31:42">
      <c r="AE6401" s="21"/>
      <c r="AF6401" s="21"/>
      <c r="AH6401" s="23"/>
      <c r="AK6401" s="17"/>
      <c r="AO6401" s="24"/>
      <c r="AP6401" s="1"/>
    </row>
    <row r="6402" spans="31:42">
      <c r="AE6402" s="21"/>
      <c r="AF6402" s="21"/>
      <c r="AH6402" s="23"/>
      <c r="AK6402" s="17"/>
      <c r="AO6402" s="24"/>
      <c r="AP6402" s="1"/>
    </row>
    <row r="6403" spans="31:42">
      <c r="AE6403" s="21"/>
      <c r="AF6403" s="21"/>
      <c r="AH6403" s="23"/>
      <c r="AK6403" s="17"/>
      <c r="AO6403" s="24"/>
      <c r="AP6403" s="1"/>
    </row>
    <row r="6404" spans="31:42">
      <c r="AE6404" s="21"/>
      <c r="AF6404" s="21"/>
      <c r="AH6404" s="23"/>
      <c r="AK6404" s="17"/>
      <c r="AO6404" s="24"/>
      <c r="AP6404" s="1"/>
    </row>
    <row r="6405" spans="31:42">
      <c r="AE6405" s="21"/>
      <c r="AF6405" s="21"/>
      <c r="AH6405" s="23"/>
      <c r="AK6405" s="17"/>
      <c r="AO6405" s="24"/>
      <c r="AP6405" s="1"/>
    </row>
    <row r="6406" spans="31:42">
      <c r="AE6406" s="21"/>
      <c r="AF6406" s="21"/>
      <c r="AH6406" s="23"/>
      <c r="AK6406" s="17"/>
      <c r="AO6406" s="24"/>
      <c r="AP6406" s="1"/>
    </row>
    <row r="6407" spans="31:42">
      <c r="AE6407" s="21"/>
      <c r="AF6407" s="21"/>
      <c r="AH6407" s="23"/>
      <c r="AK6407" s="17"/>
      <c r="AO6407" s="24"/>
      <c r="AP6407" s="1"/>
    </row>
    <row r="6408" spans="31:42">
      <c r="AE6408" s="21"/>
      <c r="AF6408" s="21"/>
      <c r="AH6408" s="23"/>
      <c r="AK6408" s="17"/>
      <c r="AO6408" s="24"/>
      <c r="AP6408" s="1"/>
    </row>
    <row r="6409" spans="31:42">
      <c r="AE6409" s="21"/>
      <c r="AF6409" s="21"/>
      <c r="AH6409" s="23"/>
      <c r="AK6409" s="17"/>
      <c r="AO6409" s="24"/>
      <c r="AP6409" s="1"/>
    </row>
    <row r="6410" spans="31:42">
      <c r="AE6410" s="21"/>
      <c r="AF6410" s="21"/>
      <c r="AH6410" s="23"/>
      <c r="AK6410" s="17"/>
      <c r="AO6410" s="24"/>
      <c r="AP6410" s="1"/>
    </row>
    <row r="6411" spans="31:42">
      <c r="AE6411" s="21"/>
      <c r="AF6411" s="21"/>
      <c r="AH6411" s="23"/>
      <c r="AK6411" s="17"/>
      <c r="AO6411" s="24"/>
      <c r="AP6411" s="1"/>
    </row>
    <row r="6412" spans="31:42">
      <c r="AE6412" s="21"/>
      <c r="AF6412" s="21"/>
      <c r="AH6412" s="23"/>
      <c r="AK6412" s="17"/>
      <c r="AO6412" s="24"/>
      <c r="AP6412" s="1"/>
    </row>
    <row r="6413" spans="31:42">
      <c r="AE6413" s="21"/>
      <c r="AF6413" s="21"/>
      <c r="AH6413" s="23"/>
      <c r="AK6413" s="17"/>
      <c r="AO6413" s="24"/>
      <c r="AP6413" s="1"/>
    </row>
    <row r="6414" spans="31:42">
      <c r="AE6414" s="21"/>
      <c r="AF6414" s="21"/>
      <c r="AH6414" s="23"/>
      <c r="AK6414" s="17"/>
      <c r="AO6414" s="24"/>
      <c r="AP6414" s="1"/>
    </row>
    <row r="6415" spans="31:42">
      <c r="AE6415" s="21"/>
      <c r="AF6415" s="21"/>
      <c r="AH6415" s="23"/>
      <c r="AK6415" s="17"/>
      <c r="AO6415" s="24"/>
      <c r="AP6415" s="1"/>
    </row>
    <row r="6416" spans="31:42">
      <c r="AE6416" s="21"/>
      <c r="AF6416" s="21"/>
      <c r="AH6416" s="23"/>
      <c r="AK6416" s="17"/>
      <c r="AO6416" s="24"/>
      <c r="AP6416" s="1"/>
    </row>
    <row r="6417" spans="31:42">
      <c r="AE6417" s="21"/>
      <c r="AF6417" s="21"/>
      <c r="AH6417" s="23"/>
      <c r="AK6417" s="17"/>
      <c r="AO6417" s="24"/>
      <c r="AP6417" s="1"/>
    </row>
    <row r="6418" spans="31:42">
      <c r="AE6418" s="21"/>
      <c r="AF6418" s="21"/>
      <c r="AH6418" s="23"/>
      <c r="AK6418" s="17"/>
      <c r="AO6418" s="24"/>
      <c r="AP6418" s="1"/>
    </row>
    <row r="6419" spans="31:42">
      <c r="AE6419" s="21"/>
      <c r="AF6419" s="21"/>
      <c r="AH6419" s="23"/>
      <c r="AK6419" s="17"/>
      <c r="AO6419" s="24"/>
      <c r="AP6419" s="1"/>
    </row>
    <row r="6420" spans="31:42">
      <c r="AE6420" s="21"/>
      <c r="AF6420" s="21"/>
      <c r="AH6420" s="23"/>
      <c r="AK6420" s="17"/>
      <c r="AO6420" s="24"/>
      <c r="AP6420" s="1"/>
    </row>
    <row r="6421" spans="31:42">
      <c r="AE6421" s="21"/>
      <c r="AF6421" s="21"/>
      <c r="AH6421" s="23"/>
      <c r="AK6421" s="17"/>
      <c r="AO6421" s="24"/>
      <c r="AP6421" s="1"/>
    </row>
    <row r="6422" spans="31:42">
      <c r="AE6422" s="21"/>
      <c r="AF6422" s="21"/>
      <c r="AH6422" s="23"/>
      <c r="AK6422" s="17"/>
      <c r="AO6422" s="24"/>
      <c r="AP6422" s="1"/>
    </row>
    <row r="6423" spans="31:42">
      <c r="AE6423" s="21"/>
      <c r="AF6423" s="21"/>
      <c r="AH6423" s="23"/>
      <c r="AK6423" s="17"/>
      <c r="AO6423" s="24"/>
      <c r="AP6423" s="1"/>
    </row>
    <row r="6424" spans="31:42">
      <c r="AE6424" s="21"/>
      <c r="AF6424" s="21"/>
      <c r="AH6424" s="23"/>
      <c r="AK6424" s="17"/>
      <c r="AO6424" s="24"/>
      <c r="AP6424" s="1"/>
    </row>
    <row r="6425" spans="31:42">
      <c r="AE6425" s="21"/>
      <c r="AF6425" s="21"/>
      <c r="AH6425" s="23"/>
      <c r="AK6425" s="17"/>
      <c r="AO6425" s="24"/>
      <c r="AP6425" s="1"/>
    </row>
    <row r="6426" spans="31:42">
      <c r="AE6426" s="21"/>
      <c r="AF6426" s="21"/>
      <c r="AH6426" s="23"/>
      <c r="AK6426" s="17"/>
      <c r="AO6426" s="24"/>
      <c r="AP6426" s="1"/>
    </row>
    <row r="6427" spans="31:42">
      <c r="AE6427" s="21"/>
      <c r="AF6427" s="21"/>
      <c r="AH6427" s="23"/>
      <c r="AK6427" s="17"/>
      <c r="AO6427" s="24"/>
      <c r="AP6427" s="1"/>
    </row>
    <row r="6428" spans="31:42">
      <c r="AE6428" s="21"/>
      <c r="AF6428" s="21"/>
      <c r="AH6428" s="23"/>
      <c r="AK6428" s="17"/>
      <c r="AO6428" s="24"/>
      <c r="AP6428" s="1"/>
    </row>
    <row r="6429" spans="31:42">
      <c r="AE6429" s="21"/>
      <c r="AF6429" s="21"/>
      <c r="AH6429" s="23"/>
      <c r="AK6429" s="17"/>
      <c r="AO6429" s="24"/>
      <c r="AP6429" s="1"/>
    </row>
    <row r="6430" spans="31:42">
      <c r="AE6430" s="21"/>
      <c r="AF6430" s="21"/>
      <c r="AH6430" s="23"/>
      <c r="AK6430" s="17"/>
      <c r="AO6430" s="24"/>
      <c r="AP6430" s="1"/>
    </row>
    <row r="6431" spans="31:42">
      <c r="AE6431" s="21"/>
      <c r="AF6431" s="21"/>
      <c r="AH6431" s="23"/>
      <c r="AK6431" s="17"/>
      <c r="AO6431" s="24"/>
      <c r="AP6431" s="1"/>
    </row>
    <row r="6432" spans="31:42">
      <c r="AE6432" s="21"/>
      <c r="AF6432" s="21"/>
      <c r="AH6432" s="23"/>
      <c r="AK6432" s="17"/>
      <c r="AO6432" s="24"/>
      <c r="AP6432" s="1"/>
    </row>
    <row r="6433" spans="31:42">
      <c r="AE6433" s="21"/>
      <c r="AF6433" s="21"/>
      <c r="AH6433" s="23"/>
      <c r="AK6433" s="17"/>
      <c r="AO6433" s="24"/>
      <c r="AP6433" s="1"/>
    </row>
    <row r="6434" spans="31:42">
      <c r="AE6434" s="21"/>
      <c r="AF6434" s="21"/>
      <c r="AH6434" s="23"/>
      <c r="AK6434" s="17"/>
      <c r="AO6434" s="24"/>
      <c r="AP6434" s="1"/>
    </row>
    <row r="6435" spans="31:42">
      <c r="AE6435" s="21"/>
      <c r="AF6435" s="21"/>
      <c r="AH6435" s="23"/>
      <c r="AK6435" s="17"/>
      <c r="AO6435" s="24"/>
      <c r="AP6435" s="1"/>
    </row>
    <row r="6436" spans="31:42">
      <c r="AE6436" s="21"/>
      <c r="AF6436" s="21"/>
      <c r="AH6436" s="23"/>
      <c r="AK6436" s="17"/>
      <c r="AO6436" s="24"/>
      <c r="AP6436" s="1"/>
    </row>
    <row r="6437" spans="31:42">
      <c r="AE6437" s="21"/>
      <c r="AF6437" s="21"/>
      <c r="AH6437" s="23"/>
      <c r="AK6437" s="17"/>
      <c r="AO6437" s="24"/>
      <c r="AP6437" s="1"/>
    </row>
    <row r="6438" spans="31:42">
      <c r="AE6438" s="21"/>
      <c r="AF6438" s="21"/>
      <c r="AH6438" s="23"/>
      <c r="AK6438" s="17"/>
      <c r="AO6438" s="24"/>
      <c r="AP6438" s="1"/>
    </row>
    <row r="6439" spans="31:42">
      <c r="AE6439" s="21"/>
      <c r="AF6439" s="21"/>
      <c r="AH6439" s="23"/>
      <c r="AK6439" s="17"/>
      <c r="AO6439" s="24"/>
      <c r="AP6439" s="1"/>
    </row>
    <row r="6440" spans="31:42">
      <c r="AE6440" s="21"/>
      <c r="AF6440" s="21"/>
      <c r="AH6440" s="23"/>
      <c r="AK6440" s="17"/>
      <c r="AO6440" s="24"/>
      <c r="AP6440" s="1"/>
    </row>
    <row r="6441" spans="31:42">
      <c r="AE6441" s="21"/>
      <c r="AF6441" s="21"/>
      <c r="AH6441" s="23"/>
      <c r="AK6441" s="17"/>
      <c r="AO6441" s="24"/>
      <c r="AP6441" s="1"/>
    </row>
    <row r="6442" spans="31:42">
      <c r="AE6442" s="21"/>
      <c r="AF6442" s="21"/>
      <c r="AH6442" s="23"/>
      <c r="AK6442" s="17"/>
      <c r="AO6442" s="24"/>
      <c r="AP6442" s="1"/>
    </row>
    <row r="6443" spans="31:42">
      <c r="AE6443" s="21"/>
      <c r="AF6443" s="21"/>
      <c r="AH6443" s="23"/>
      <c r="AK6443" s="17"/>
      <c r="AO6443" s="24"/>
      <c r="AP6443" s="1"/>
    </row>
    <row r="6444" spans="31:42">
      <c r="AE6444" s="21"/>
      <c r="AF6444" s="21"/>
      <c r="AH6444" s="23"/>
      <c r="AK6444" s="17"/>
      <c r="AO6444" s="24"/>
      <c r="AP6444" s="1"/>
    </row>
    <row r="6445" spans="31:42">
      <c r="AE6445" s="21"/>
      <c r="AF6445" s="21"/>
      <c r="AH6445" s="23"/>
      <c r="AK6445" s="17"/>
      <c r="AO6445" s="24"/>
      <c r="AP6445" s="1"/>
    </row>
    <row r="6446" spans="31:42">
      <c r="AE6446" s="21"/>
      <c r="AF6446" s="21"/>
      <c r="AH6446" s="23"/>
      <c r="AK6446" s="17"/>
      <c r="AO6446" s="24"/>
      <c r="AP6446" s="1"/>
    </row>
    <row r="6447" spans="31:42">
      <c r="AE6447" s="21"/>
      <c r="AF6447" s="21"/>
      <c r="AH6447" s="23"/>
      <c r="AK6447" s="17"/>
      <c r="AO6447" s="24"/>
      <c r="AP6447" s="1"/>
    </row>
    <row r="6448" spans="31:42">
      <c r="AE6448" s="21"/>
      <c r="AF6448" s="21"/>
      <c r="AH6448" s="23"/>
      <c r="AK6448" s="17"/>
      <c r="AO6448" s="24"/>
      <c r="AP6448" s="1"/>
    </row>
    <row r="6449" spans="31:42">
      <c r="AE6449" s="21"/>
      <c r="AF6449" s="21"/>
      <c r="AH6449" s="23"/>
      <c r="AK6449" s="17"/>
      <c r="AO6449" s="24"/>
      <c r="AP6449" s="1"/>
    </row>
    <row r="6450" spans="31:42">
      <c r="AE6450" s="21"/>
      <c r="AF6450" s="21"/>
      <c r="AH6450" s="23"/>
      <c r="AK6450" s="17"/>
      <c r="AO6450" s="24"/>
      <c r="AP6450" s="1"/>
    </row>
    <row r="6451" spans="31:42">
      <c r="AE6451" s="21"/>
      <c r="AF6451" s="21"/>
      <c r="AH6451" s="23"/>
      <c r="AK6451" s="17"/>
      <c r="AO6451" s="24"/>
      <c r="AP6451" s="1"/>
    </row>
    <row r="6452" spans="31:42">
      <c r="AE6452" s="21"/>
      <c r="AF6452" s="21"/>
      <c r="AH6452" s="23"/>
      <c r="AK6452" s="17"/>
      <c r="AO6452" s="24"/>
      <c r="AP6452" s="1"/>
    </row>
    <row r="6453" spans="31:42">
      <c r="AE6453" s="21"/>
      <c r="AF6453" s="21"/>
      <c r="AH6453" s="23"/>
      <c r="AK6453" s="17"/>
      <c r="AO6453" s="24"/>
      <c r="AP6453" s="1"/>
    </row>
    <row r="6454" spans="31:42">
      <c r="AE6454" s="21"/>
      <c r="AF6454" s="21"/>
      <c r="AH6454" s="23"/>
      <c r="AK6454" s="17"/>
      <c r="AO6454" s="24"/>
      <c r="AP6454" s="1"/>
    </row>
    <row r="6455" spans="31:42">
      <c r="AE6455" s="21"/>
      <c r="AF6455" s="21"/>
      <c r="AH6455" s="23"/>
      <c r="AK6455" s="17"/>
      <c r="AO6455" s="24"/>
      <c r="AP6455" s="1"/>
    </row>
    <row r="6456" spans="31:42">
      <c r="AE6456" s="21"/>
      <c r="AF6456" s="21"/>
      <c r="AH6456" s="23"/>
      <c r="AK6456" s="17"/>
      <c r="AO6456" s="24"/>
      <c r="AP6456" s="1"/>
    </row>
    <row r="6457" spans="31:42">
      <c r="AE6457" s="21"/>
      <c r="AF6457" s="21"/>
      <c r="AH6457" s="23"/>
      <c r="AK6457" s="17"/>
      <c r="AO6457" s="24"/>
      <c r="AP6457" s="1"/>
    </row>
    <row r="6458" spans="31:42">
      <c r="AE6458" s="21"/>
      <c r="AF6458" s="21"/>
      <c r="AH6458" s="23"/>
      <c r="AK6458" s="17"/>
      <c r="AO6458" s="24"/>
      <c r="AP6458" s="1"/>
    </row>
    <row r="6459" spans="31:42">
      <c r="AE6459" s="21"/>
      <c r="AF6459" s="21"/>
      <c r="AH6459" s="23"/>
      <c r="AK6459" s="17"/>
      <c r="AO6459" s="24"/>
      <c r="AP6459" s="1"/>
    </row>
    <row r="6460" spans="31:42">
      <c r="AE6460" s="21"/>
      <c r="AF6460" s="21"/>
      <c r="AH6460" s="23"/>
      <c r="AK6460" s="17"/>
      <c r="AO6460" s="24"/>
      <c r="AP6460" s="1"/>
    </row>
    <row r="6461" spans="31:42">
      <c r="AE6461" s="21"/>
      <c r="AF6461" s="21"/>
      <c r="AH6461" s="23"/>
      <c r="AK6461" s="17"/>
      <c r="AO6461" s="24"/>
      <c r="AP6461" s="1"/>
    </row>
    <row r="6462" spans="31:42">
      <c r="AE6462" s="21"/>
      <c r="AF6462" s="21"/>
      <c r="AH6462" s="23"/>
      <c r="AK6462" s="17"/>
      <c r="AO6462" s="24"/>
      <c r="AP6462" s="1"/>
    </row>
    <row r="6463" spans="31:42">
      <c r="AE6463" s="21"/>
      <c r="AF6463" s="21"/>
      <c r="AH6463" s="23"/>
      <c r="AK6463" s="17"/>
      <c r="AO6463" s="24"/>
      <c r="AP6463" s="1"/>
    </row>
    <row r="6464" spans="31:42">
      <c r="AE6464" s="21"/>
      <c r="AF6464" s="21"/>
      <c r="AH6464" s="23"/>
      <c r="AK6464" s="17"/>
      <c r="AO6464" s="24"/>
      <c r="AP6464" s="1"/>
    </row>
    <row r="6465" spans="31:42">
      <c r="AE6465" s="21"/>
      <c r="AF6465" s="21"/>
      <c r="AH6465" s="23"/>
      <c r="AK6465" s="17"/>
      <c r="AO6465" s="24"/>
      <c r="AP6465" s="1"/>
    </row>
    <row r="6466" spans="31:42">
      <c r="AE6466" s="21"/>
      <c r="AF6466" s="21"/>
      <c r="AH6466" s="23"/>
      <c r="AK6466" s="17"/>
      <c r="AO6466" s="24"/>
      <c r="AP6466" s="1"/>
    </row>
    <row r="6467" spans="31:42">
      <c r="AE6467" s="21"/>
      <c r="AF6467" s="21"/>
      <c r="AH6467" s="23"/>
      <c r="AK6467" s="17"/>
      <c r="AO6467" s="24"/>
      <c r="AP6467" s="1"/>
    </row>
    <row r="6468" spans="31:42">
      <c r="AE6468" s="21"/>
      <c r="AF6468" s="21"/>
      <c r="AH6468" s="23"/>
      <c r="AK6468" s="17"/>
      <c r="AO6468" s="24"/>
      <c r="AP6468" s="1"/>
    </row>
    <row r="6469" spans="31:42">
      <c r="AE6469" s="21"/>
      <c r="AF6469" s="21"/>
      <c r="AH6469" s="23"/>
      <c r="AK6469" s="17"/>
      <c r="AO6469" s="24"/>
      <c r="AP6469" s="1"/>
    </row>
    <row r="6470" spans="31:42">
      <c r="AE6470" s="21"/>
      <c r="AF6470" s="21"/>
      <c r="AH6470" s="23"/>
      <c r="AK6470" s="17"/>
      <c r="AO6470" s="24"/>
      <c r="AP6470" s="1"/>
    </row>
    <row r="6471" spans="31:42">
      <c r="AE6471" s="21"/>
      <c r="AF6471" s="21"/>
      <c r="AH6471" s="23"/>
      <c r="AK6471" s="17"/>
      <c r="AO6471" s="24"/>
      <c r="AP6471" s="1"/>
    </row>
    <row r="6472" spans="31:42">
      <c r="AE6472" s="21"/>
      <c r="AF6472" s="21"/>
      <c r="AH6472" s="23"/>
      <c r="AK6472" s="17"/>
      <c r="AO6472" s="24"/>
      <c r="AP6472" s="1"/>
    </row>
    <row r="6473" spans="31:42">
      <c r="AE6473" s="21"/>
      <c r="AF6473" s="21"/>
      <c r="AH6473" s="23"/>
      <c r="AK6473" s="17"/>
      <c r="AO6473" s="24"/>
      <c r="AP6473" s="1"/>
    </row>
    <row r="6474" spans="31:42">
      <c r="AE6474" s="21"/>
      <c r="AF6474" s="21"/>
      <c r="AH6474" s="23"/>
      <c r="AK6474" s="17"/>
      <c r="AO6474" s="24"/>
      <c r="AP6474" s="1"/>
    </row>
    <row r="6475" spans="31:42">
      <c r="AE6475" s="21"/>
      <c r="AF6475" s="21"/>
      <c r="AH6475" s="23"/>
      <c r="AK6475" s="17"/>
      <c r="AO6475" s="24"/>
      <c r="AP6475" s="1"/>
    </row>
    <row r="6476" spans="31:42">
      <c r="AE6476" s="21"/>
      <c r="AF6476" s="21"/>
      <c r="AH6476" s="23"/>
      <c r="AK6476" s="17"/>
      <c r="AO6476" s="24"/>
      <c r="AP6476" s="1"/>
    </row>
    <row r="6477" spans="31:42">
      <c r="AE6477" s="21"/>
      <c r="AF6477" s="21"/>
      <c r="AH6477" s="23"/>
      <c r="AK6477" s="17"/>
      <c r="AO6477" s="24"/>
      <c r="AP6477" s="1"/>
    </row>
    <row r="6478" spans="31:42">
      <c r="AE6478" s="21"/>
      <c r="AF6478" s="21"/>
      <c r="AH6478" s="23"/>
      <c r="AK6478" s="17"/>
      <c r="AO6478" s="24"/>
      <c r="AP6478" s="1"/>
    </row>
    <row r="6479" spans="31:42">
      <c r="AE6479" s="21"/>
      <c r="AF6479" s="21"/>
      <c r="AH6479" s="23"/>
      <c r="AK6479" s="17"/>
      <c r="AO6479" s="24"/>
      <c r="AP6479" s="1"/>
    </row>
    <row r="6480" spans="31:42">
      <c r="AE6480" s="21"/>
      <c r="AF6480" s="21"/>
      <c r="AH6480" s="23"/>
      <c r="AK6480" s="17"/>
      <c r="AO6480" s="24"/>
      <c r="AP6480" s="1"/>
    </row>
    <row r="6481" spans="31:42">
      <c r="AE6481" s="21"/>
      <c r="AF6481" s="21"/>
      <c r="AH6481" s="23"/>
      <c r="AK6481" s="17"/>
      <c r="AO6481" s="24"/>
      <c r="AP6481" s="1"/>
    </row>
    <row r="6482" spans="31:42">
      <c r="AE6482" s="21"/>
      <c r="AF6482" s="21"/>
      <c r="AH6482" s="23"/>
      <c r="AK6482" s="17"/>
      <c r="AO6482" s="24"/>
      <c r="AP6482" s="1"/>
    </row>
    <row r="6483" spans="31:42">
      <c r="AE6483" s="21"/>
      <c r="AF6483" s="21"/>
      <c r="AH6483" s="23"/>
      <c r="AK6483" s="17"/>
      <c r="AO6483" s="24"/>
      <c r="AP6483" s="1"/>
    </row>
    <row r="6484" spans="31:42">
      <c r="AE6484" s="21"/>
      <c r="AF6484" s="21"/>
      <c r="AH6484" s="23"/>
      <c r="AK6484" s="17"/>
      <c r="AO6484" s="24"/>
      <c r="AP6484" s="1"/>
    </row>
    <row r="6485" spans="31:42">
      <c r="AE6485" s="21"/>
      <c r="AF6485" s="21"/>
      <c r="AH6485" s="23"/>
      <c r="AK6485" s="17"/>
      <c r="AO6485" s="24"/>
      <c r="AP6485" s="1"/>
    </row>
    <row r="6486" spans="31:42">
      <c r="AE6486" s="21"/>
      <c r="AF6486" s="21"/>
      <c r="AH6486" s="23"/>
      <c r="AK6486" s="17"/>
      <c r="AO6486" s="24"/>
      <c r="AP6486" s="1"/>
    </row>
    <row r="6487" spans="31:42">
      <c r="AE6487" s="21"/>
      <c r="AF6487" s="21"/>
      <c r="AH6487" s="23"/>
      <c r="AK6487" s="17"/>
      <c r="AO6487" s="24"/>
      <c r="AP6487" s="1"/>
    </row>
    <row r="6488" spans="31:42">
      <c r="AE6488" s="21"/>
      <c r="AF6488" s="21"/>
      <c r="AH6488" s="23"/>
      <c r="AK6488" s="17"/>
      <c r="AO6488" s="24"/>
      <c r="AP6488" s="1"/>
    </row>
    <row r="6489" spans="31:42">
      <c r="AE6489" s="21"/>
      <c r="AF6489" s="21"/>
      <c r="AH6489" s="23"/>
      <c r="AK6489" s="17"/>
      <c r="AO6489" s="24"/>
      <c r="AP6489" s="1"/>
    </row>
    <row r="6490" spans="31:42">
      <c r="AE6490" s="21"/>
      <c r="AF6490" s="21"/>
      <c r="AH6490" s="23"/>
      <c r="AK6490" s="17"/>
      <c r="AO6490" s="24"/>
      <c r="AP6490" s="1"/>
    </row>
    <row r="6491" spans="31:42">
      <c r="AE6491" s="21"/>
      <c r="AF6491" s="21"/>
      <c r="AH6491" s="23"/>
      <c r="AK6491" s="17"/>
      <c r="AO6491" s="24"/>
      <c r="AP6491" s="1"/>
    </row>
    <row r="6492" spans="31:42">
      <c r="AE6492" s="21"/>
      <c r="AF6492" s="21"/>
      <c r="AH6492" s="23"/>
      <c r="AK6492" s="17"/>
      <c r="AO6492" s="24"/>
      <c r="AP6492" s="1"/>
    </row>
    <row r="6493" spans="31:42">
      <c r="AE6493" s="21"/>
      <c r="AF6493" s="21"/>
      <c r="AH6493" s="23"/>
      <c r="AK6493" s="17"/>
      <c r="AO6493" s="24"/>
      <c r="AP6493" s="1"/>
    </row>
    <row r="6494" spans="31:42">
      <c r="AE6494" s="21"/>
      <c r="AF6494" s="21"/>
      <c r="AH6494" s="23"/>
      <c r="AK6494" s="17"/>
      <c r="AO6494" s="24"/>
      <c r="AP6494" s="1"/>
    </row>
    <row r="6495" spans="31:42">
      <c r="AE6495" s="21"/>
      <c r="AF6495" s="21"/>
      <c r="AH6495" s="23"/>
      <c r="AK6495" s="17"/>
      <c r="AO6495" s="24"/>
      <c r="AP6495" s="1"/>
    </row>
    <row r="6496" spans="31:42">
      <c r="AE6496" s="21"/>
      <c r="AF6496" s="21"/>
      <c r="AH6496" s="23"/>
      <c r="AK6496" s="17"/>
      <c r="AO6496" s="24"/>
      <c r="AP6496" s="1"/>
    </row>
    <row r="6497" spans="31:42">
      <c r="AE6497" s="21"/>
      <c r="AF6497" s="21"/>
      <c r="AH6497" s="23"/>
      <c r="AK6497" s="17"/>
      <c r="AO6497" s="24"/>
      <c r="AP6497" s="1"/>
    </row>
    <row r="6498" spans="31:42">
      <c r="AE6498" s="21"/>
      <c r="AF6498" s="21"/>
      <c r="AH6498" s="23"/>
      <c r="AK6498" s="17"/>
      <c r="AO6498" s="24"/>
      <c r="AP6498" s="1"/>
    </row>
    <row r="6499" spans="31:42">
      <c r="AE6499" s="21"/>
      <c r="AF6499" s="21"/>
      <c r="AH6499" s="23"/>
      <c r="AK6499" s="17"/>
      <c r="AO6499" s="24"/>
      <c r="AP6499" s="1"/>
    </row>
    <row r="6500" spans="31:42">
      <c r="AE6500" s="21"/>
      <c r="AF6500" s="21"/>
      <c r="AH6500" s="23"/>
      <c r="AK6500" s="17"/>
      <c r="AO6500" s="24"/>
      <c r="AP6500" s="1"/>
    </row>
    <row r="6501" spans="31:42">
      <c r="AE6501" s="21"/>
      <c r="AF6501" s="21"/>
      <c r="AH6501" s="23"/>
      <c r="AK6501" s="17"/>
      <c r="AO6501" s="24"/>
      <c r="AP6501" s="1"/>
    </row>
    <row r="6502" spans="31:42">
      <c r="AE6502" s="21"/>
      <c r="AF6502" s="21"/>
      <c r="AH6502" s="23"/>
      <c r="AK6502" s="17"/>
      <c r="AO6502" s="24"/>
      <c r="AP6502" s="1"/>
    </row>
    <row r="6503" spans="31:42">
      <c r="AE6503" s="21"/>
      <c r="AF6503" s="21"/>
      <c r="AH6503" s="23"/>
      <c r="AK6503" s="17"/>
      <c r="AO6503" s="24"/>
      <c r="AP6503" s="1"/>
    </row>
    <row r="6504" spans="31:42">
      <c r="AE6504" s="21"/>
      <c r="AF6504" s="21"/>
      <c r="AH6504" s="23"/>
      <c r="AK6504" s="17"/>
      <c r="AO6504" s="24"/>
      <c r="AP6504" s="1"/>
    </row>
    <row r="6505" spans="31:42">
      <c r="AE6505" s="21"/>
      <c r="AF6505" s="21"/>
      <c r="AH6505" s="23"/>
      <c r="AK6505" s="17"/>
      <c r="AO6505" s="24"/>
      <c r="AP6505" s="1"/>
    </row>
    <row r="6506" spans="31:42">
      <c r="AE6506" s="21"/>
      <c r="AF6506" s="21"/>
      <c r="AH6506" s="23"/>
      <c r="AK6506" s="17"/>
      <c r="AO6506" s="24"/>
      <c r="AP6506" s="1"/>
    </row>
    <row r="6507" spans="31:42">
      <c r="AE6507" s="21"/>
      <c r="AF6507" s="21"/>
      <c r="AH6507" s="23"/>
      <c r="AK6507" s="17"/>
      <c r="AO6507" s="24"/>
      <c r="AP6507" s="1"/>
    </row>
    <row r="6508" spans="31:42">
      <c r="AE6508" s="21"/>
      <c r="AF6508" s="21"/>
      <c r="AH6508" s="23"/>
      <c r="AK6508" s="17"/>
      <c r="AO6508" s="24"/>
      <c r="AP6508" s="1"/>
    </row>
    <row r="6509" spans="31:42">
      <c r="AE6509" s="21"/>
      <c r="AF6509" s="21"/>
      <c r="AH6509" s="23"/>
      <c r="AK6509" s="17"/>
      <c r="AO6509" s="24"/>
      <c r="AP6509" s="1"/>
    </row>
    <row r="6510" spans="31:42">
      <c r="AE6510" s="21"/>
      <c r="AF6510" s="21"/>
      <c r="AH6510" s="23"/>
      <c r="AK6510" s="17"/>
      <c r="AO6510" s="24"/>
      <c r="AP6510" s="1"/>
    </row>
    <row r="6511" spans="31:42">
      <c r="AE6511" s="21"/>
      <c r="AF6511" s="21"/>
      <c r="AH6511" s="23"/>
      <c r="AK6511" s="17"/>
      <c r="AO6511" s="24"/>
      <c r="AP6511" s="1"/>
    </row>
    <row r="6512" spans="31:42">
      <c r="AE6512" s="21"/>
      <c r="AF6512" s="21"/>
      <c r="AH6512" s="23"/>
      <c r="AK6512" s="17"/>
      <c r="AO6512" s="24"/>
      <c r="AP6512" s="1"/>
    </row>
    <row r="6513" spans="31:42">
      <c r="AE6513" s="21"/>
      <c r="AF6513" s="21"/>
      <c r="AH6513" s="23"/>
      <c r="AK6513" s="17"/>
      <c r="AO6513" s="24"/>
      <c r="AP6513" s="1"/>
    </row>
    <row r="6514" spans="31:42">
      <c r="AE6514" s="21"/>
      <c r="AF6514" s="21"/>
      <c r="AH6514" s="23"/>
      <c r="AK6514" s="17"/>
      <c r="AO6514" s="24"/>
      <c r="AP6514" s="1"/>
    </row>
    <row r="6515" spans="31:42">
      <c r="AE6515" s="21"/>
      <c r="AF6515" s="21"/>
      <c r="AH6515" s="23"/>
      <c r="AK6515" s="17"/>
      <c r="AO6515" s="24"/>
      <c r="AP6515" s="1"/>
    </row>
    <row r="6516" spans="31:42">
      <c r="AE6516" s="21"/>
      <c r="AF6516" s="21"/>
      <c r="AH6516" s="23"/>
      <c r="AK6516" s="17"/>
      <c r="AO6516" s="24"/>
      <c r="AP6516" s="1"/>
    </row>
    <row r="6517" spans="31:42">
      <c r="AE6517" s="21"/>
      <c r="AF6517" s="21"/>
      <c r="AH6517" s="23"/>
      <c r="AK6517" s="17"/>
      <c r="AO6517" s="24"/>
      <c r="AP6517" s="1"/>
    </row>
    <row r="6518" spans="31:42">
      <c r="AE6518" s="21"/>
      <c r="AF6518" s="21"/>
      <c r="AH6518" s="23"/>
      <c r="AK6518" s="17"/>
      <c r="AO6518" s="24"/>
      <c r="AP6518" s="1"/>
    </row>
    <row r="6519" spans="31:42">
      <c r="AE6519" s="21"/>
      <c r="AF6519" s="21"/>
      <c r="AH6519" s="23"/>
      <c r="AK6519" s="17"/>
      <c r="AO6519" s="24"/>
      <c r="AP6519" s="1"/>
    </row>
    <row r="6520" spans="31:42">
      <c r="AE6520" s="21"/>
      <c r="AF6520" s="21"/>
      <c r="AH6520" s="23"/>
      <c r="AK6520" s="17"/>
      <c r="AO6520" s="24"/>
      <c r="AP6520" s="1"/>
    </row>
    <row r="6521" spans="31:42">
      <c r="AE6521" s="21"/>
      <c r="AF6521" s="21"/>
      <c r="AH6521" s="23"/>
      <c r="AK6521" s="17"/>
      <c r="AO6521" s="24"/>
      <c r="AP6521" s="1"/>
    </row>
    <row r="6522" spans="31:42">
      <c r="AE6522" s="21"/>
      <c r="AF6522" s="21"/>
      <c r="AH6522" s="23"/>
      <c r="AK6522" s="17"/>
      <c r="AO6522" s="24"/>
      <c r="AP6522" s="1"/>
    </row>
    <row r="6523" spans="31:42">
      <c r="AE6523" s="21"/>
      <c r="AF6523" s="21"/>
      <c r="AH6523" s="23"/>
      <c r="AK6523" s="17"/>
      <c r="AO6523" s="24"/>
      <c r="AP6523" s="1"/>
    </row>
    <row r="6524" spans="31:42">
      <c r="AE6524" s="21"/>
      <c r="AF6524" s="21"/>
      <c r="AH6524" s="23"/>
      <c r="AK6524" s="17"/>
      <c r="AO6524" s="24"/>
      <c r="AP6524" s="1"/>
    </row>
    <row r="6525" spans="31:42">
      <c r="AE6525" s="21"/>
      <c r="AF6525" s="21"/>
      <c r="AH6525" s="23"/>
      <c r="AK6525" s="17"/>
      <c r="AO6525" s="24"/>
      <c r="AP6525" s="1"/>
    </row>
    <row r="6526" spans="31:42">
      <c r="AE6526" s="21"/>
      <c r="AF6526" s="21"/>
      <c r="AH6526" s="23"/>
      <c r="AK6526" s="17"/>
      <c r="AO6526" s="24"/>
      <c r="AP6526" s="1"/>
    </row>
    <row r="6527" spans="31:42">
      <c r="AE6527" s="21"/>
      <c r="AF6527" s="21"/>
      <c r="AH6527" s="23"/>
      <c r="AK6527" s="17"/>
      <c r="AO6527" s="24"/>
      <c r="AP6527" s="1"/>
    </row>
    <row r="6528" spans="31:42">
      <c r="AE6528" s="21"/>
      <c r="AF6528" s="21"/>
      <c r="AH6528" s="23"/>
      <c r="AK6528" s="17"/>
      <c r="AO6528" s="24"/>
      <c r="AP6528" s="1"/>
    </row>
    <row r="6529" spans="31:42">
      <c r="AE6529" s="21"/>
      <c r="AF6529" s="21"/>
      <c r="AH6529" s="23"/>
      <c r="AK6529" s="17"/>
      <c r="AO6529" s="24"/>
      <c r="AP6529" s="1"/>
    </row>
    <row r="6530" spans="31:42">
      <c r="AE6530" s="21"/>
      <c r="AF6530" s="21"/>
      <c r="AH6530" s="23"/>
      <c r="AK6530" s="17"/>
      <c r="AO6530" s="24"/>
      <c r="AP6530" s="1"/>
    </row>
    <row r="6531" spans="31:42">
      <c r="AE6531" s="21"/>
      <c r="AF6531" s="21"/>
      <c r="AH6531" s="23"/>
      <c r="AK6531" s="17"/>
      <c r="AO6531" s="24"/>
      <c r="AP6531" s="1"/>
    </row>
    <row r="6532" spans="31:42">
      <c r="AE6532" s="21"/>
      <c r="AF6532" s="21"/>
      <c r="AH6532" s="23"/>
      <c r="AK6532" s="17"/>
      <c r="AO6532" s="24"/>
      <c r="AP6532" s="1"/>
    </row>
    <row r="6533" spans="31:42">
      <c r="AE6533" s="21"/>
      <c r="AF6533" s="21"/>
      <c r="AH6533" s="23"/>
      <c r="AK6533" s="17"/>
      <c r="AO6533" s="24"/>
      <c r="AP6533" s="1"/>
    </row>
    <row r="6534" spans="31:42">
      <c r="AE6534" s="21"/>
      <c r="AF6534" s="21"/>
      <c r="AH6534" s="23"/>
      <c r="AK6534" s="17"/>
      <c r="AO6534" s="24"/>
      <c r="AP6534" s="1"/>
    </row>
    <row r="6535" spans="31:42">
      <c r="AE6535" s="21"/>
      <c r="AF6535" s="21"/>
      <c r="AH6535" s="23"/>
      <c r="AK6535" s="17"/>
      <c r="AO6535" s="24"/>
      <c r="AP6535" s="1"/>
    </row>
    <row r="6536" spans="31:42">
      <c r="AE6536" s="21"/>
      <c r="AF6536" s="21"/>
      <c r="AH6536" s="23"/>
      <c r="AK6536" s="17"/>
      <c r="AO6536" s="24"/>
      <c r="AP6536" s="1"/>
    </row>
    <row r="6537" spans="31:42">
      <c r="AE6537" s="21"/>
      <c r="AF6537" s="21"/>
      <c r="AH6537" s="23"/>
      <c r="AK6537" s="17"/>
      <c r="AO6537" s="24"/>
      <c r="AP6537" s="1"/>
    </row>
    <row r="6538" spans="31:42">
      <c r="AE6538" s="21"/>
      <c r="AF6538" s="21"/>
      <c r="AH6538" s="23"/>
      <c r="AK6538" s="17"/>
      <c r="AO6538" s="24"/>
      <c r="AP6538" s="1"/>
    </row>
    <row r="6539" spans="31:42">
      <c r="AE6539" s="21"/>
      <c r="AF6539" s="21"/>
      <c r="AH6539" s="23"/>
      <c r="AK6539" s="17"/>
      <c r="AO6539" s="24"/>
      <c r="AP6539" s="1"/>
    </row>
    <row r="6540" spans="31:42">
      <c r="AE6540" s="21"/>
      <c r="AF6540" s="21"/>
      <c r="AH6540" s="23"/>
      <c r="AK6540" s="17"/>
      <c r="AO6540" s="24"/>
      <c r="AP6540" s="1"/>
    </row>
    <row r="6541" spans="31:42">
      <c r="AE6541" s="21"/>
      <c r="AF6541" s="21"/>
      <c r="AH6541" s="23"/>
      <c r="AK6541" s="17"/>
      <c r="AO6541" s="24"/>
      <c r="AP6541" s="1"/>
    </row>
    <row r="6542" spans="31:42">
      <c r="AE6542" s="21"/>
      <c r="AF6542" s="21"/>
      <c r="AH6542" s="23"/>
      <c r="AK6542" s="17"/>
      <c r="AO6542" s="24"/>
      <c r="AP6542" s="1"/>
    </row>
    <row r="6543" spans="31:42">
      <c r="AE6543" s="21"/>
      <c r="AF6543" s="21"/>
      <c r="AH6543" s="23"/>
      <c r="AK6543" s="17"/>
      <c r="AO6543" s="24"/>
      <c r="AP6543" s="1"/>
    </row>
    <row r="6544" spans="31:42">
      <c r="AE6544" s="21"/>
      <c r="AF6544" s="21"/>
      <c r="AH6544" s="23"/>
      <c r="AK6544" s="17"/>
      <c r="AO6544" s="24"/>
      <c r="AP6544" s="1"/>
    </row>
    <row r="6545" spans="31:42">
      <c r="AE6545" s="21"/>
      <c r="AF6545" s="21"/>
      <c r="AH6545" s="23"/>
      <c r="AK6545" s="17"/>
      <c r="AO6545" s="24"/>
      <c r="AP6545" s="1"/>
    </row>
    <row r="6546" spans="31:42">
      <c r="AE6546" s="21"/>
      <c r="AF6546" s="21"/>
      <c r="AH6546" s="23"/>
      <c r="AK6546" s="17"/>
      <c r="AO6546" s="24"/>
      <c r="AP6546" s="1"/>
    </row>
    <row r="6547" spans="31:42">
      <c r="AE6547" s="21"/>
      <c r="AF6547" s="21"/>
      <c r="AH6547" s="23"/>
      <c r="AK6547" s="17"/>
      <c r="AO6547" s="24"/>
      <c r="AP6547" s="1"/>
    </row>
    <row r="6548" spans="31:42">
      <c r="AE6548" s="21"/>
      <c r="AF6548" s="21"/>
      <c r="AH6548" s="23"/>
      <c r="AK6548" s="17"/>
      <c r="AO6548" s="24"/>
      <c r="AP6548" s="1"/>
    </row>
    <row r="6549" spans="31:42">
      <c r="AE6549" s="21"/>
      <c r="AF6549" s="21"/>
      <c r="AH6549" s="23"/>
      <c r="AK6549" s="17"/>
      <c r="AO6549" s="24"/>
      <c r="AP6549" s="1"/>
    </row>
    <row r="6550" spans="31:42">
      <c r="AE6550" s="21"/>
      <c r="AF6550" s="21"/>
      <c r="AH6550" s="23"/>
      <c r="AK6550" s="17"/>
      <c r="AO6550" s="24"/>
      <c r="AP6550" s="1"/>
    </row>
    <row r="6551" spans="31:42">
      <c r="AE6551" s="21"/>
      <c r="AF6551" s="21"/>
      <c r="AH6551" s="23"/>
      <c r="AK6551" s="17"/>
      <c r="AO6551" s="24"/>
      <c r="AP6551" s="1"/>
    </row>
    <row r="6552" spans="31:42">
      <c r="AE6552" s="21"/>
      <c r="AF6552" s="21"/>
      <c r="AH6552" s="23"/>
      <c r="AK6552" s="17"/>
      <c r="AO6552" s="24"/>
      <c r="AP6552" s="1"/>
    </row>
    <row r="6553" spans="31:42">
      <c r="AE6553" s="21"/>
      <c r="AF6553" s="21"/>
      <c r="AH6553" s="23"/>
      <c r="AK6553" s="17"/>
      <c r="AO6553" s="24"/>
      <c r="AP6553" s="1"/>
    </row>
    <row r="6554" spans="31:42">
      <c r="AE6554" s="21"/>
      <c r="AF6554" s="21"/>
      <c r="AH6554" s="23"/>
      <c r="AK6554" s="17"/>
      <c r="AO6554" s="24"/>
      <c r="AP6554" s="1"/>
    </row>
    <row r="6555" spans="31:42">
      <c r="AE6555" s="21"/>
      <c r="AF6555" s="21"/>
      <c r="AH6555" s="23"/>
      <c r="AK6555" s="17"/>
      <c r="AO6555" s="24"/>
      <c r="AP6555" s="1"/>
    </row>
    <row r="6556" spans="31:42">
      <c r="AE6556" s="21"/>
      <c r="AF6556" s="21"/>
      <c r="AH6556" s="23"/>
      <c r="AK6556" s="17"/>
      <c r="AO6556" s="24"/>
      <c r="AP6556" s="1"/>
    </row>
    <row r="6557" spans="31:42">
      <c r="AE6557" s="21"/>
      <c r="AF6557" s="21"/>
      <c r="AH6557" s="23"/>
      <c r="AK6557" s="17"/>
      <c r="AO6557" s="24"/>
      <c r="AP6557" s="1"/>
    </row>
    <row r="6558" spans="31:42">
      <c r="AE6558" s="21"/>
      <c r="AF6558" s="21"/>
      <c r="AH6558" s="23"/>
      <c r="AK6558" s="17"/>
      <c r="AO6558" s="24"/>
      <c r="AP6558" s="1"/>
    </row>
    <row r="6559" spans="31:42">
      <c r="AE6559" s="21"/>
      <c r="AF6559" s="21"/>
      <c r="AH6559" s="23"/>
      <c r="AK6559" s="17"/>
      <c r="AO6559" s="24"/>
      <c r="AP6559" s="1"/>
    </row>
    <row r="6560" spans="31:42">
      <c r="AE6560" s="21"/>
      <c r="AF6560" s="21"/>
      <c r="AH6560" s="23"/>
      <c r="AK6560" s="17"/>
      <c r="AO6560" s="24"/>
      <c r="AP6560" s="1"/>
    </row>
    <row r="6561" spans="31:42">
      <c r="AE6561" s="21"/>
      <c r="AF6561" s="21"/>
      <c r="AH6561" s="23"/>
      <c r="AK6561" s="17"/>
      <c r="AO6561" s="24"/>
      <c r="AP6561" s="1"/>
    </row>
    <row r="6562" spans="31:42">
      <c r="AE6562" s="21"/>
      <c r="AF6562" s="21"/>
      <c r="AH6562" s="23"/>
      <c r="AK6562" s="17"/>
      <c r="AO6562" s="24"/>
      <c r="AP6562" s="1"/>
    </row>
    <row r="6563" spans="31:42">
      <c r="AE6563" s="21"/>
      <c r="AF6563" s="21"/>
      <c r="AH6563" s="23"/>
      <c r="AK6563" s="17"/>
      <c r="AO6563" s="24"/>
      <c r="AP6563" s="1"/>
    </row>
    <row r="6564" spans="31:42">
      <c r="AE6564" s="21"/>
      <c r="AF6564" s="21"/>
      <c r="AH6564" s="23"/>
      <c r="AK6564" s="17"/>
      <c r="AO6564" s="24"/>
      <c r="AP6564" s="1"/>
    </row>
    <row r="6565" spans="31:42">
      <c r="AE6565" s="21"/>
      <c r="AF6565" s="21"/>
      <c r="AH6565" s="23"/>
      <c r="AK6565" s="17"/>
      <c r="AO6565" s="24"/>
      <c r="AP6565" s="1"/>
    </row>
    <row r="6566" spans="31:42">
      <c r="AE6566" s="21"/>
      <c r="AF6566" s="21"/>
      <c r="AH6566" s="23"/>
      <c r="AK6566" s="17"/>
      <c r="AO6566" s="24"/>
      <c r="AP6566" s="1"/>
    </row>
    <row r="6567" spans="31:42">
      <c r="AE6567" s="21"/>
      <c r="AF6567" s="21"/>
      <c r="AH6567" s="23"/>
      <c r="AK6567" s="17"/>
      <c r="AO6567" s="24"/>
      <c r="AP6567" s="1"/>
    </row>
    <row r="6568" spans="31:42">
      <c r="AE6568" s="21"/>
      <c r="AF6568" s="21"/>
      <c r="AH6568" s="23"/>
      <c r="AK6568" s="17"/>
      <c r="AO6568" s="24"/>
      <c r="AP6568" s="1"/>
    </row>
    <row r="6569" spans="31:42">
      <c r="AE6569" s="21"/>
      <c r="AF6569" s="21"/>
      <c r="AH6569" s="23"/>
      <c r="AK6569" s="17"/>
      <c r="AO6569" s="24"/>
      <c r="AP6569" s="1"/>
    </row>
    <row r="6570" spans="31:42">
      <c r="AE6570" s="21"/>
      <c r="AF6570" s="21"/>
      <c r="AH6570" s="23"/>
      <c r="AK6570" s="17"/>
      <c r="AO6570" s="24"/>
      <c r="AP6570" s="1"/>
    </row>
    <row r="6571" spans="31:42">
      <c r="AE6571" s="21"/>
      <c r="AF6571" s="21"/>
      <c r="AH6571" s="23"/>
      <c r="AK6571" s="17"/>
      <c r="AO6571" s="24"/>
      <c r="AP6571" s="1"/>
    </row>
    <row r="6572" spans="31:42">
      <c r="AE6572" s="21"/>
      <c r="AF6572" s="21"/>
      <c r="AH6572" s="23"/>
      <c r="AK6572" s="17"/>
      <c r="AO6572" s="24"/>
      <c r="AP6572" s="1"/>
    </row>
    <row r="6573" spans="31:42">
      <c r="AE6573" s="21"/>
      <c r="AF6573" s="21"/>
      <c r="AH6573" s="23"/>
      <c r="AK6573" s="17"/>
      <c r="AO6573" s="24"/>
      <c r="AP6573" s="1"/>
    </row>
    <row r="6574" spans="31:42">
      <c r="AE6574" s="21"/>
      <c r="AF6574" s="21"/>
      <c r="AH6574" s="23"/>
      <c r="AK6574" s="17"/>
      <c r="AO6574" s="24"/>
      <c r="AP6574" s="1"/>
    </row>
    <row r="6575" spans="31:42">
      <c r="AE6575" s="21"/>
      <c r="AF6575" s="21"/>
      <c r="AH6575" s="23"/>
      <c r="AK6575" s="17"/>
      <c r="AO6575" s="24"/>
      <c r="AP6575" s="1"/>
    </row>
    <row r="6576" spans="31:42">
      <c r="AE6576" s="21"/>
      <c r="AF6576" s="21"/>
      <c r="AH6576" s="23"/>
      <c r="AK6576" s="17"/>
      <c r="AO6576" s="24"/>
      <c r="AP6576" s="1"/>
    </row>
    <row r="6577" spans="31:42">
      <c r="AE6577" s="21"/>
      <c r="AF6577" s="21"/>
      <c r="AH6577" s="23"/>
      <c r="AK6577" s="17"/>
      <c r="AO6577" s="24"/>
      <c r="AP6577" s="1"/>
    </row>
    <row r="6578" spans="31:42">
      <c r="AE6578" s="21"/>
      <c r="AF6578" s="21"/>
      <c r="AH6578" s="23"/>
      <c r="AK6578" s="17"/>
      <c r="AO6578" s="24"/>
      <c r="AP6578" s="1"/>
    </row>
    <row r="6579" spans="31:42">
      <c r="AE6579" s="21"/>
      <c r="AF6579" s="21"/>
      <c r="AH6579" s="23"/>
      <c r="AK6579" s="17"/>
      <c r="AO6579" s="24"/>
      <c r="AP6579" s="1"/>
    </row>
    <row r="6580" spans="31:42">
      <c r="AE6580" s="21"/>
      <c r="AF6580" s="21"/>
      <c r="AH6580" s="23"/>
      <c r="AK6580" s="17"/>
      <c r="AO6580" s="24"/>
      <c r="AP6580" s="1"/>
    </row>
    <row r="6581" spans="31:42">
      <c r="AE6581" s="21"/>
      <c r="AF6581" s="21"/>
      <c r="AH6581" s="23"/>
      <c r="AK6581" s="17"/>
      <c r="AO6581" s="24"/>
      <c r="AP6581" s="1"/>
    </row>
    <row r="6582" spans="31:42">
      <c r="AE6582" s="21"/>
      <c r="AF6582" s="21"/>
      <c r="AH6582" s="23"/>
      <c r="AK6582" s="17"/>
      <c r="AO6582" s="24"/>
      <c r="AP6582" s="1"/>
    </row>
    <row r="6583" spans="31:42">
      <c r="AE6583" s="21"/>
      <c r="AF6583" s="21"/>
      <c r="AH6583" s="23"/>
      <c r="AK6583" s="17"/>
      <c r="AO6583" s="24"/>
      <c r="AP6583" s="1"/>
    </row>
    <row r="6584" spans="31:42">
      <c r="AE6584" s="21"/>
      <c r="AF6584" s="21"/>
      <c r="AH6584" s="23"/>
      <c r="AK6584" s="17"/>
      <c r="AO6584" s="24"/>
      <c r="AP6584" s="1"/>
    </row>
    <row r="6585" spans="31:42">
      <c r="AE6585" s="21"/>
      <c r="AF6585" s="21"/>
      <c r="AH6585" s="23"/>
      <c r="AK6585" s="17"/>
      <c r="AO6585" s="24"/>
      <c r="AP6585" s="1"/>
    </row>
    <row r="6586" spans="31:42">
      <c r="AE6586" s="21"/>
      <c r="AF6586" s="21"/>
      <c r="AH6586" s="23"/>
      <c r="AK6586" s="17"/>
      <c r="AO6586" s="24"/>
      <c r="AP6586" s="1"/>
    </row>
    <row r="6587" spans="31:42">
      <c r="AE6587" s="21"/>
      <c r="AF6587" s="21"/>
      <c r="AH6587" s="23"/>
      <c r="AK6587" s="17"/>
      <c r="AO6587" s="24"/>
      <c r="AP6587" s="1"/>
    </row>
    <row r="6588" spans="31:42">
      <c r="AE6588" s="21"/>
      <c r="AF6588" s="21"/>
      <c r="AH6588" s="23"/>
      <c r="AK6588" s="17"/>
      <c r="AO6588" s="24"/>
      <c r="AP6588" s="1"/>
    </row>
    <row r="6589" spans="31:42">
      <c r="AE6589" s="21"/>
      <c r="AF6589" s="21"/>
      <c r="AH6589" s="23"/>
      <c r="AK6589" s="17"/>
      <c r="AO6589" s="24"/>
      <c r="AP6589" s="1"/>
    </row>
    <row r="6590" spans="31:42">
      <c r="AE6590" s="21"/>
      <c r="AF6590" s="21"/>
      <c r="AH6590" s="23"/>
      <c r="AK6590" s="17"/>
      <c r="AO6590" s="24"/>
      <c r="AP6590" s="1"/>
    </row>
    <row r="6591" spans="31:42">
      <c r="AE6591" s="21"/>
      <c r="AF6591" s="21"/>
      <c r="AH6591" s="23"/>
      <c r="AK6591" s="17"/>
      <c r="AO6591" s="24"/>
      <c r="AP6591" s="1"/>
    </row>
    <row r="6592" spans="31:42">
      <c r="AE6592" s="21"/>
      <c r="AF6592" s="21"/>
      <c r="AH6592" s="23"/>
      <c r="AK6592" s="17"/>
      <c r="AO6592" s="24"/>
      <c r="AP6592" s="1"/>
    </row>
    <row r="6593" spans="31:42">
      <c r="AE6593" s="21"/>
      <c r="AF6593" s="21"/>
      <c r="AH6593" s="23"/>
      <c r="AK6593" s="17"/>
      <c r="AO6593" s="24"/>
      <c r="AP6593" s="1"/>
    </row>
    <row r="6594" spans="31:42">
      <c r="AE6594" s="21"/>
      <c r="AF6594" s="21"/>
      <c r="AH6594" s="23"/>
      <c r="AK6594" s="17"/>
      <c r="AO6594" s="24"/>
      <c r="AP6594" s="1"/>
    </row>
    <row r="6595" spans="31:42">
      <c r="AE6595" s="21"/>
      <c r="AF6595" s="21"/>
      <c r="AH6595" s="23"/>
      <c r="AK6595" s="17"/>
      <c r="AO6595" s="24"/>
      <c r="AP6595" s="1"/>
    </row>
    <row r="6596" spans="31:42">
      <c r="AE6596" s="21"/>
      <c r="AF6596" s="21"/>
      <c r="AH6596" s="23"/>
      <c r="AK6596" s="17"/>
      <c r="AO6596" s="24"/>
      <c r="AP6596" s="1"/>
    </row>
    <row r="6597" spans="31:42">
      <c r="AE6597" s="21"/>
      <c r="AF6597" s="21"/>
      <c r="AH6597" s="23"/>
      <c r="AK6597" s="17"/>
      <c r="AO6597" s="24"/>
      <c r="AP6597" s="1"/>
    </row>
    <row r="6598" spans="31:42">
      <c r="AE6598" s="21"/>
      <c r="AF6598" s="21"/>
      <c r="AH6598" s="23"/>
      <c r="AK6598" s="17"/>
      <c r="AO6598" s="24"/>
      <c r="AP6598" s="1"/>
    </row>
    <row r="6599" spans="31:42">
      <c r="AE6599" s="21"/>
      <c r="AF6599" s="21"/>
      <c r="AH6599" s="23"/>
      <c r="AK6599" s="17"/>
      <c r="AO6599" s="24"/>
      <c r="AP6599" s="1"/>
    </row>
    <row r="6600" spans="31:42">
      <c r="AE6600" s="21"/>
      <c r="AF6600" s="21"/>
      <c r="AH6600" s="23"/>
      <c r="AK6600" s="17"/>
      <c r="AO6600" s="24"/>
      <c r="AP6600" s="1"/>
    </row>
    <row r="6601" spans="31:42">
      <c r="AE6601" s="21"/>
      <c r="AF6601" s="21"/>
      <c r="AH6601" s="23"/>
      <c r="AK6601" s="17"/>
      <c r="AO6601" s="24"/>
      <c r="AP6601" s="1"/>
    </row>
    <row r="6602" spans="31:42">
      <c r="AE6602" s="21"/>
      <c r="AF6602" s="21"/>
      <c r="AH6602" s="23"/>
      <c r="AK6602" s="17"/>
      <c r="AO6602" s="24"/>
      <c r="AP6602" s="1"/>
    </row>
    <row r="6603" spans="31:42">
      <c r="AE6603" s="21"/>
      <c r="AF6603" s="21"/>
      <c r="AH6603" s="23"/>
      <c r="AK6603" s="17"/>
      <c r="AO6603" s="24"/>
      <c r="AP6603" s="1"/>
    </row>
    <row r="6604" spans="31:42">
      <c r="AE6604" s="21"/>
      <c r="AF6604" s="21"/>
      <c r="AH6604" s="23"/>
      <c r="AK6604" s="17"/>
      <c r="AO6604" s="24"/>
      <c r="AP6604" s="1"/>
    </row>
    <row r="6605" spans="31:42">
      <c r="AE6605" s="21"/>
      <c r="AF6605" s="21"/>
      <c r="AH6605" s="23"/>
      <c r="AK6605" s="17"/>
      <c r="AO6605" s="24"/>
      <c r="AP6605" s="1"/>
    </row>
    <row r="6606" spans="31:42">
      <c r="AE6606" s="21"/>
      <c r="AF6606" s="21"/>
      <c r="AH6606" s="23"/>
      <c r="AK6606" s="17"/>
      <c r="AO6606" s="24"/>
      <c r="AP6606" s="1"/>
    </row>
    <row r="6607" spans="31:42">
      <c r="AE6607" s="21"/>
      <c r="AF6607" s="21"/>
      <c r="AH6607" s="23"/>
      <c r="AK6607" s="17"/>
      <c r="AO6607" s="24"/>
      <c r="AP6607" s="1"/>
    </row>
    <row r="6608" spans="31:42">
      <c r="AE6608" s="21"/>
      <c r="AF6608" s="21"/>
      <c r="AH6608" s="23"/>
      <c r="AK6608" s="17"/>
      <c r="AO6608" s="24"/>
      <c r="AP6608" s="1"/>
    </row>
    <row r="6609" spans="31:42">
      <c r="AE6609" s="21"/>
      <c r="AF6609" s="21"/>
      <c r="AH6609" s="23"/>
      <c r="AK6609" s="17"/>
      <c r="AO6609" s="24"/>
      <c r="AP6609" s="1"/>
    </row>
    <row r="6610" spans="31:42">
      <c r="AE6610" s="21"/>
      <c r="AF6610" s="21"/>
      <c r="AH6610" s="23"/>
      <c r="AK6610" s="17"/>
      <c r="AO6610" s="24"/>
      <c r="AP6610" s="1"/>
    </row>
    <row r="6611" spans="31:42">
      <c r="AE6611" s="21"/>
      <c r="AF6611" s="21"/>
      <c r="AH6611" s="23"/>
      <c r="AK6611" s="17"/>
      <c r="AO6611" s="24"/>
      <c r="AP6611" s="1"/>
    </row>
    <row r="6612" spans="31:42">
      <c r="AE6612" s="21"/>
      <c r="AF6612" s="21"/>
      <c r="AH6612" s="23"/>
      <c r="AK6612" s="17"/>
      <c r="AO6612" s="24"/>
      <c r="AP6612" s="1"/>
    </row>
    <row r="6613" spans="31:42">
      <c r="AE6613" s="21"/>
      <c r="AF6613" s="21"/>
      <c r="AH6613" s="23"/>
      <c r="AK6613" s="17"/>
      <c r="AO6613" s="24"/>
      <c r="AP6613" s="1"/>
    </row>
    <row r="6614" spans="31:42">
      <c r="AE6614" s="21"/>
      <c r="AF6614" s="21"/>
      <c r="AH6614" s="23"/>
      <c r="AK6614" s="17"/>
      <c r="AO6614" s="24"/>
      <c r="AP6614" s="1"/>
    </row>
    <row r="6615" spans="31:42">
      <c r="AE6615" s="21"/>
      <c r="AF6615" s="21"/>
      <c r="AH6615" s="23"/>
      <c r="AK6615" s="17"/>
      <c r="AO6615" s="24"/>
      <c r="AP6615" s="1"/>
    </row>
    <row r="6616" spans="31:42">
      <c r="AE6616" s="21"/>
      <c r="AF6616" s="21"/>
      <c r="AH6616" s="23"/>
      <c r="AK6616" s="17"/>
      <c r="AO6616" s="24"/>
      <c r="AP6616" s="1"/>
    </row>
    <row r="6617" spans="31:42">
      <c r="AE6617" s="21"/>
      <c r="AF6617" s="21"/>
      <c r="AH6617" s="23"/>
      <c r="AK6617" s="17"/>
      <c r="AO6617" s="24"/>
      <c r="AP6617" s="1"/>
    </row>
    <row r="6618" spans="31:42">
      <c r="AE6618" s="21"/>
      <c r="AF6618" s="21"/>
      <c r="AH6618" s="23"/>
      <c r="AK6618" s="17"/>
      <c r="AO6618" s="24"/>
      <c r="AP6618" s="1"/>
    </row>
    <row r="6619" spans="31:42">
      <c r="AE6619" s="21"/>
      <c r="AF6619" s="21"/>
      <c r="AH6619" s="23"/>
      <c r="AK6619" s="17"/>
      <c r="AO6619" s="24"/>
      <c r="AP6619" s="1"/>
    </row>
    <row r="6620" spans="31:42">
      <c r="AE6620" s="21"/>
      <c r="AF6620" s="21"/>
      <c r="AH6620" s="23"/>
      <c r="AK6620" s="17"/>
      <c r="AO6620" s="24"/>
      <c r="AP6620" s="1"/>
    </row>
    <row r="6621" spans="31:42">
      <c r="AE6621" s="21"/>
      <c r="AF6621" s="21"/>
      <c r="AH6621" s="23"/>
      <c r="AK6621" s="17"/>
      <c r="AO6621" s="24"/>
      <c r="AP6621" s="1"/>
    </row>
    <row r="6622" spans="31:42">
      <c r="AE6622" s="21"/>
      <c r="AF6622" s="21"/>
      <c r="AH6622" s="23"/>
      <c r="AK6622" s="17"/>
      <c r="AO6622" s="24"/>
      <c r="AP6622" s="1"/>
    </row>
    <row r="6623" spans="31:42">
      <c r="AE6623" s="21"/>
      <c r="AF6623" s="21"/>
      <c r="AH6623" s="23"/>
      <c r="AK6623" s="17"/>
      <c r="AO6623" s="24"/>
      <c r="AP6623" s="1"/>
    </row>
    <row r="6624" spans="31:42">
      <c r="AE6624" s="21"/>
      <c r="AF6624" s="21"/>
      <c r="AH6624" s="23"/>
      <c r="AK6624" s="17"/>
      <c r="AO6624" s="24"/>
      <c r="AP6624" s="1"/>
    </row>
    <row r="6625" spans="31:42">
      <c r="AE6625" s="21"/>
      <c r="AF6625" s="21"/>
      <c r="AH6625" s="23"/>
      <c r="AK6625" s="17"/>
      <c r="AO6625" s="24"/>
      <c r="AP6625" s="1"/>
    </row>
    <row r="6626" spans="31:42">
      <c r="AE6626" s="21"/>
      <c r="AF6626" s="21"/>
      <c r="AH6626" s="23"/>
      <c r="AK6626" s="17"/>
      <c r="AO6626" s="24"/>
      <c r="AP6626" s="1"/>
    </row>
    <row r="6627" spans="31:42">
      <c r="AE6627" s="21"/>
      <c r="AF6627" s="21"/>
      <c r="AH6627" s="23"/>
      <c r="AK6627" s="17"/>
      <c r="AO6627" s="24"/>
      <c r="AP6627" s="1"/>
    </row>
    <row r="6628" spans="31:42">
      <c r="AE6628" s="21"/>
      <c r="AF6628" s="21"/>
      <c r="AH6628" s="23"/>
      <c r="AK6628" s="17"/>
      <c r="AO6628" s="24"/>
      <c r="AP6628" s="1"/>
    </row>
    <row r="6629" spans="31:42">
      <c r="AE6629" s="21"/>
      <c r="AF6629" s="21"/>
      <c r="AH6629" s="23"/>
      <c r="AK6629" s="17"/>
      <c r="AO6629" s="24"/>
      <c r="AP6629" s="1"/>
    </row>
    <row r="6630" spans="31:42">
      <c r="AE6630" s="21"/>
      <c r="AF6630" s="21"/>
      <c r="AH6630" s="23"/>
      <c r="AK6630" s="17"/>
      <c r="AO6630" s="24"/>
      <c r="AP6630" s="1"/>
    </row>
    <row r="6631" spans="31:42">
      <c r="AE6631" s="21"/>
      <c r="AF6631" s="21"/>
      <c r="AH6631" s="23"/>
      <c r="AK6631" s="17"/>
      <c r="AO6631" s="24"/>
      <c r="AP6631" s="1"/>
    </row>
    <row r="6632" spans="31:42">
      <c r="AE6632" s="21"/>
      <c r="AF6632" s="21"/>
      <c r="AH6632" s="23"/>
      <c r="AK6632" s="17"/>
      <c r="AO6632" s="24"/>
      <c r="AP6632" s="1"/>
    </row>
    <row r="6633" spans="31:42">
      <c r="AE6633" s="21"/>
      <c r="AF6633" s="21"/>
      <c r="AH6633" s="23"/>
      <c r="AK6633" s="17"/>
      <c r="AO6633" s="24"/>
      <c r="AP6633" s="1"/>
    </row>
    <row r="6634" spans="31:42">
      <c r="AE6634" s="21"/>
      <c r="AF6634" s="21"/>
      <c r="AH6634" s="23"/>
      <c r="AK6634" s="17"/>
      <c r="AO6634" s="24"/>
      <c r="AP6634" s="1"/>
    </row>
    <row r="6635" spans="31:42">
      <c r="AE6635" s="21"/>
      <c r="AF6635" s="21"/>
      <c r="AH6635" s="23"/>
      <c r="AK6635" s="17"/>
      <c r="AO6635" s="24"/>
      <c r="AP6635" s="1"/>
    </row>
    <row r="6636" spans="31:42">
      <c r="AE6636" s="21"/>
      <c r="AF6636" s="21"/>
      <c r="AH6636" s="23"/>
      <c r="AK6636" s="17"/>
      <c r="AO6636" s="24"/>
      <c r="AP6636" s="1"/>
    </row>
    <row r="6637" spans="31:42">
      <c r="AE6637" s="21"/>
      <c r="AF6637" s="21"/>
      <c r="AH6637" s="23"/>
      <c r="AK6637" s="17"/>
      <c r="AO6637" s="24"/>
      <c r="AP6637" s="1"/>
    </row>
    <row r="6638" spans="31:42">
      <c r="AE6638" s="21"/>
      <c r="AF6638" s="21"/>
      <c r="AH6638" s="23"/>
      <c r="AK6638" s="17"/>
      <c r="AO6638" s="24"/>
      <c r="AP6638" s="1"/>
    </row>
    <row r="6639" spans="31:42">
      <c r="AE6639" s="21"/>
      <c r="AF6639" s="21"/>
      <c r="AH6639" s="23"/>
      <c r="AK6639" s="17"/>
      <c r="AO6639" s="24"/>
      <c r="AP6639" s="1"/>
    </row>
    <row r="6640" spans="31:42">
      <c r="AE6640" s="21"/>
      <c r="AF6640" s="21"/>
      <c r="AH6640" s="23"/>
      <c r="AK6640" s="17"/>
      <c r="AO6640" s="24"/>
      <c r="AP6640" s="1"/>
    </row>
    <row r="6641" spans="31:42">
      <c r="AE6641" s="21"/>
      <c r="AF6641" s="21"/>
      <c r="AH6641" s="23"/>
      <c r="AK6641" s="17"/>
      <c r="AO6641" s="24"/>
      <c r="AP6641" s="1"/>
    </row>
    <row r="6642" spans="31:42">
      <c r="AE6642" s="21"/>
      <c r="AF6642" s="21"/>
      <c r="AH6642" s="23"/>
      <c r="AK6642" s="17"/>
      <c r="AO6642" s="24"/>
      <c r="AP6642" s="1"/>
    </row>
    <row r="6643" spans="31:42">
      <c r="AE6643" s="21"/>
      <c r="AF6643" s="21"/>
      <c r="AH6643" s="23"/>
      <c r="AK6643" s="17"/>
      <c r="AO6643" s="24"/>
      <c r="AP6643" s="1"/>
    </row>
    <row r="6644" spans="31:42">
      <c r="AE6644" s="21"/>
      <c r="AF6644" s="21"/>
      <c r="AH6644" s="23"/>
      <c r="AK6644" s="17"/>
      <c r="AO6644" s="24"/>
      <c r="AP6644" s="1"/>
    </row>
    <row r="6645" spans="31:42">
      <c r="AE6645" s="21"/>
      <c r="AF6645" s="21"/>
      <c r="AH6645" s="23"/>
      <c r="AK6645" s="17"/>
      <c r="AO6645" s="24"/>
      <c r="AP6645" s="1"/>
    </row>
    <row r="6646" spans="31:42">
      <c r="AE6646" s="21"/>
      <c r="AF6646" s="21"/>
      <c r="AH6646" s="23"/>
      <c r="AK6646" s="17"/>
      <c r="AO6646" s="24"/>
      <c r="AP6646" s="1"/>
    </row>
    <row r="6647" spans="31:42">
      <c r="AE6647" s="21"/>
      <c r="AF6647" s="21"/>
      <c r="AH6647" s="23"/>
      <c r="AK6647" s="17"/>
      <c r="AO6647" s="24"/>
      <c r="AP6647" s="1"/>
    </row>
    <row r="6648" spans="31:42">
      <c r="AE6648" s="21"/>
      <c r="AF6648" s="21"/>
      <c r="AH6648" s="23"/>
      <c r="AK6648" s="17"/>
      <c r="AO6648" s="24"/>
      <c r="AP6648" s="1"/>
    </row>
    <row r="6649" spans="31:42">
      <c r="AE6649" s="21"/>
      <c r="AF6649" s="21"/>
      <c r="AH6649" s="23"/>
      <c r="AK6649" s="17"/>
      <c r="AO6649" s="24"/>
      <c r="AP6649" s="1"/>
    </row>
    <row r="6650" spans="31:42">
      <c r="AE6650" s="21"/>
      <c r="AF6650" s="21"/>
      <c r="AH6650" s="23"/>
      <c r="AK6650" s="17"/>
      <c r="AO6650" s="24"/>
      <c r="AP6650" s="1"/>
    </row>
    <row r="6651" spans="31:42">
      <c r="AE6651" s="21"/>
      <c r="AF6651" s="21"/>
      <c r="AH6651" s="23"/>
      <c r="AK6651" s="17"/>
      <c r="AO6651" s="24"/>
      <c r="AP6651" s="1"/>
    </row>
    <row r="6652" spans="31:42">
      <c r="AE6652" s="21"/>
      <c r="AF6652" s="21"/>
      <c r="AH6652" s="23"/>
      <c r="AK6652" s="17"/>
      <c r="AO6652" s="24"/>
      <c r="AP6652" s="1"/>
    </row>
    <row r="6653" spans="31:42">
      <c r="AE6653" s="21"/>
      <c r="AF6653" s="21"/>
      <c r="AH6653" s="23"/>
      <c r="AK6653" s="17"/>
      <c r="AO6653" s="24"/>
      <c r="AP6653" s="1"/>
    </row>
    <row r="6654" spans="31:42">
      <c r="AE6654" s="21"/>
      <c r="AF6654" s="21"/>
      <c r="AH6654" s="23"/>
      <c r="AK6654" s="17"/>
      <c r="AO6654" s="24"/>
      <c r="AP6654" s="1"/>
    </row>
    <row r="6655" spans="31:42">
      <c r="AE6655" s="21"/>
      <c r="AF6655" s="21"/>
      <c r="AH6655" s="23"/>
      <c r="AK6655" s="17"/>
      <c r="AO6655" s="24"/>
      <c r="AP6655" s="1"/>
    </row>
    <row r="6656" spans="31:42">
      <c r="AE6656" s="21"/>
      <c r="AF6656" s="21"/>
      <c r="AH6656" s="23"/>
      <c r="AK6656" s="17"/>
      <c r="AO6656" s="24"/>
      <c r="AP6656" s="1"/>
    </row>
    <row r="6657" spans="31:42">
      <c r="AE6657" s="21"/>
      <c r="AF6657" s="21"/>
      <c r="AH6657" s="23"/>
      <c r="AK6657" s="17"/>
      <c r="AO6657" s="24"/>
      <c r="AP6657" s="1"/>
    </row>
    <row r="6658" spans="31:42">
      <c r="AE6658" s="21"/>
      <c r="AF6658" s="21"/>
      <c r="AH6658" s="23"/>
      <c r="AK6658" s="17"/>
      <c r="AO6658" s="24"/>
      <c r="AP6658" s="1"/>
    </row>
    <row r="6659" spans="31:42">
      <c r="AE6659" s="21"/>
      <c r="AF6659" s="21"/>
      <c r="AH6659" s="23"/>
      <c r="AK6659" s="17"/>
      <c r="AO6659" s="24"/>
      <c r="AP6659" s="1"/>
    </row>
    <row r="6660" spans="31:42">
      <c r="AE6660" s="21"/>
      <c r="AF6660" s="21"/>
      <c r="AH6660" s="23"/>
      <c r="AK6660" s="17"/>
      <c r="AO6660" s="24"/>
      <c r="AP6660" s="1"/>
    </row>
    <row r="6661" spans="31:42">
      <c r="AE6661" s="21"/>
      <c r="AF6661" s="21"/>
      <c r="AH6661" s="23"/>
      <c r="AK6661" s="17"/>
      <c r="AO6661" s="24"/>
      <c r="AP6661" s="1"/>
    </row>
    <row r="6662" spans="31:42">
      <c r="AE6662" s="21"/>
      <c r="AF6662" s="21"/>
      <c r="AH6662" s="23"/>
      <c r="AK6662" s="17"/>
      <c r="AO6662" s="24"/>
      <c r="AP6662" s="1"/>
    </row>
    <row r="6663" spans="31:42">
      <c r="AE6663" s="21"/>
      <c r="AF6663" s="21"/>
      <c r="AH6663" s="23"/>
      <c r="AK6663" s="17"/>
      <c r="AO6663" s="24"/>
      <c r="AP6663" s="1"/>
    </row>
    <row r="6664" spans="31:42">
      <c r="AE6664" s="21"/>
      <c r="AF6664" s="21"/>
      <c r="AH6664" s="23"/>
      <c r="AK6664" s="17"/>
      <c r="AO6664" s="24"/>
      <c r="AP6664" s="1"/>
    </row>
    <row r="6665" spans="31:42">
      <c r="AE6665" s="21"/>
      <c r="AF6665" s="21"/>
      <c r="AH6665" s="23"/>
      <c r="AK6665" s="17"/>
      <c r="AO6665" s="24"/>
      <c r="AP6665" s="1"/>
    </row>
    <row r="6666" spans="31:42">
      <c r="AE6666" s="21"/>
      <c r="AF6666" s="21"/>
      <c r="AH6666" s="23"/>
      <c r="AK6666" s="17"/>
      <c r="AO6666" s="24"/>
      <c r="AP6666" s="1"/>
    </row>
    <row r="6667" spans="31:42">
      <c r="AE6667" s="21"/>
      <c r="AF6667" s="21"/>
      <c r="AH6667" s="23"/>
      <c r="AK6667" s="17"/>
      <c r="AO6667" s="24"/>
      <c r="AP6667" s="1"/>
    </row>
    <row r="6668" spans="31:42">
      <c r="AE6668" s="21"/>
      <c r="AF6668" s="21"/>
      <c r="AH6668" s="23"/>
      <c r="AK6668" s="17"/>
      <c r="AO6668" s="24"/>
      <c r="AP6668" s="1"/>
    </row>
    <row r="6669" spans="31:42">
      <c r="AE6669" s="21"/>
      <c r="AF6669" s="21"/>
      <c r="AH6669" s="23"/>
      <c r="AK6669" s="17"/>
      <c r="AO6669" s="24"/>
      <c r="AP6669" s="1"/>
    </row>
    <row r="6670" spans="31:42">
      <c r="AE6670" s="21"/>
      <c r="AF6670" s="21"/>
      <c r="AH6670" s="23"/>
      <c r="AK6670" s="17"/>
      <c r="AO6670" s="24"/>
      <c r="AP6670" s="1"/>
    </row>
    <row r="6671" spans="31:42">
      <c r="AE6671" s="21"/>
      <c r="AF6671" s="21"/>
      <c r="AH6671" s="23"/>
      <c r="AK6671" s="17"/>
      <c r="AO6671" s="24"/>
      <c r="AP6671" s="1"/>
    </row>
    <row r="6672" spans="31:42">
      <c r="AE6672" s="21"/>
      <c r="AF6672" s="21"/>
      <c r="AH6672" s="23"/>
      <c r="AK6672" s="17"/>
      <c r="AO6672" s="24"/>
      <c r="AP6672" s="1"/>
    </row>
    <row r="6673" spans="31:42">
      <c r="AE6673" s="21"/>
      <c r="AF6673" s="21"/>
      <c r="AH6673" s="23"/>
      <c r="AK6673" s="17"/>
      <c r="AO6673" s="24"/>
      <c r="AP6673" s="1"/>
    </row>
    <row r="6674" spans="31:42">
      <c r="AE6674" s="21"/>
      <c r="AF6674" s="21"/>
      <c r="AH6674" s="23"/>
      <c r="AK6674" s="17"/>
      <c r="AO6674" s="24"/>
      <c r="AP6674" s="1"/>
    </row>
    <row r="6675" spans="31:42">
      <c r="AE6675" s="21"/>
      <c r="AF6675" s="21"/>
      <c r="AH6675" s="23"/>
      <c r="AK6675" s="17"/>
      <c r="AO6675" s="24"/>
      <c r="AP6675" s="1"/>
    </row>
    <row r="6676" spans="31:42">
      <c r="AE6676" s="21"/>
      <c r="AF6676" s="21"/>
      <c r="AH6676" s="23"/>
      <c r="AK6676" s="17"/>
      <c r="AO6676" s="24"/>
      <c r="AP6676" s="1"/>
    </row>
    <row r="6677" spans="31:42">
      <c r="AE6677" s="21"/>
      <c r="AF6677" s="21"/>
      <c r="AH6677" s="23"/>
      <c r="AK6677" s="17"/>
      <c r="AO6677" s="24"/>
      <c r="AP6677" s="1"/>
    </row>
    <row r="6678" spans="31:42">
      <c r="AE6678" s="21"/>
      <c r="AF6678" s="21"/>
      <c r="AH6678" s="23"/>
      <c r="AK6678" s="17"/>
      <c r="AO6678" s="24"/>
      <c r="AP6678" s="1"/>
    </row>
    <row r="6679" spans="31:42">
      <c r="AE6679" s="21"/>
      <c r="AF6679" s="21"/>
      <c r="AH6679" s="23"/>
      <c r="AK6679" s="17"/>
      <c r="AO6679" s="24"/>
      <c r="AP6679" s="1"/>
    </row>
    <row r="6680" spans="31:42">
      <c r="AE6680" s="21"/>
      <c r="AF6680" s="21"/>
      <c r="AH6680" s="23"/>
      <c r="AK6680" s="17"/>
      <c r="AO6680" s="24"/>
      <c r="AP6680" s="1"/>
    </row>
    <row r="6681" spans="31:42">
      <c r="AE6681" s="21"/>
      <c r="AF6681" s="21"/>
      <c r="AH6681" s="23"/>
      <c r="AK6681" s="17"/>
      <c r="AO6681" s="24"/>
      <c r="AP6681" s="1"/>
    </row>
    <row r="6682" spans="31:42">
      <c r="AE6682" s="21"/>
      <c r="AF6682" s="21"/>
      <c r="AH6682" s="23"/>
      <c r="AK6682" s="17"/>
      <c r="AO6682" s="24"/>
      <c r="AP6682" s="1"/>
    </row>
    <row r="6683" spans="31:42">
      <c r="AE6683" s="21"/>
      <c r="AF6683" s="21"/>
      <c r="AH6683" s="23"/>
      <c r="AK6683" s="17"/>
      <c r="AO6683" s="24"/>
      <c r="AP6683" s="1"/>
    </row>
    <row r="6684" spans="31:42">
      <c r="AE6684" s="21"/>
      <c r="AF6684" s="21"/>
      <c r="AH6684" s="23"/>
      <c r="AK6684" s="17"/>
      <c r="AO6684" s="24"/>
      <c r="AP6684" s="1"/>
    </row>
    <row r="6685" spans="31:42">
      <c r="AE6685" s="21"/>
      <c r="AF6685" s="21"/>
      <c r="AH6685" s="23"/>
      <c r="AK6685" s="17"/>
      <c r="AO6685" s="24"/>
      <c r="AP6685" s="1"/>
    </row>
    <row r="6686" spans="31:42">
      <c r="AE6686" s="21"/>
      <c r="AF6686" s="21"/>
      <c r="AH6686" s="23"/>
      <c r="AK6686" s="17"/>
      <c r="AO6686" s="24"/>
      <c r="AP6686" s="1"/>
    </row>
    <row r="6687" spans="31:42">
      <c r="AE6687" s="21"/>
      <c r="AF6687" s="21"/>
      <c r="AH6687" s="23"/>
      <c r="AK6687" s="17"/>
      <c r="AO6687" s="24"/>
      <c r="AP6687" s="1"/>
    </row>
    <row r="6688" spans="31:42">
      <c r="AE6688" s="21"/>
      <c r="AF6688" s="21"/>
      <c r="AH6688" s="23"/>
      <c r="AK6688" s="17"/>
      <c r="AO6688" s="24"/>
      <c r="AP6688" s="1"/>
    </row>
    <row r="6689" spans="31:42">
      <c r="AE6689" s="21"/>
      <c r="AF6689" s="21"/>
      <c r="AH6689" s="23"/>
      <c r="AK6689" s="17"/>
      <c r="AO6689" s="24"/>
      <c r="AP6689" s="1"/>
    </row>
    <row r="6690" spans="31:42">
      <c r="AE6690" s="21"/>
      <c r="AF6690" s="21"/>
      <c r="AH6690" s="23"/>
      <c r="AK6690" s="17"/>
      <c r="AO6690" s="24"/>
      <c r="AP6690" s="1"/>
    </row>
    <row r="6691" spans="31:42">
      <c r="AE6691" s="21"/>
      <c r="AF6691" s="21"/>
      <c r="AH6691" s="23"/>
      <c r="AK6691" s="17"/>
      <c r="AO6691" s="24"/>
      <c r="AP6691" s="1"/>
    </row>
    <row r="6692" spans="31:42">
      <c r="AE6692" s="21"/>
      <c r="AF6692" s="21"/>
      <c r="AH6692" s="23"/>
      <c r="AK6692" s="17"/>
      <c r="AO6692" s="24"/>
      <c r="AP6692" s="1"/>
    </row>
    <row r="6693" spans="31:42">
      <c r="AE6693" s="21"/>
      <c r="AF6693" s="21"/>
      <c r="AH6693" s="23"/>
      <c r="AK6693" s="17"/>
      <c r="AO6693" s="24"/>
      <c r="AP6693" s="1"/>
    </row>
    <row r="6694" spans="31:42">
      <c r="AE6694" s="21"/>
      <c r="AF6694" s="21"/>
      <c r="AH6694" s="23"/>
      <c r="AK6694" s="17"/>
      <c r="AO6694" s="24"/>
      <c r="AP6694" s="1"/>
    </row>
    <row r="6695" spans="31:42">
      <c r="AE6695" s="21"/>
      <c r="AF6695" s="21"/>
      <c r="AH6695" s="23"/>
      <c r="AK6695" s="17"/>
      <c r="AO6695" s="24"/>
      <c r="AP6695" s="1"/>
    </row>
    <row r="6696" spans="31:42">
      <c r="AE6696" s="21"/>
      <c r="AF6696" s="21"/>
      <c r="AH6696" s="23"/>
      <c r="AK6696" s="17"/>
      <c r="AO6696" s="24"/>
      <c r="AP6696" s="1"/>
    </row>
    <row r="6697" spans="31:42">
      <c r="AE6697" s="21"/>
      <c r="AF6697" s="21"/>
      <c r="AH6697" s="23"/>
      <c r="AK6697" s="17"/>
      <c r="AO6697" s="24"/>
      <c r="AP6697" s="1"/>
    </row>
    <row r="6698" spans="31:42">
      <c r="AE6698" s="21"/>
      <c r="AF6698" s="21"/>
      <c r="AH6698" s="23"/>
      <c r="AK6698" s="17"/>
      <c r="AO6698" s="24"/>
      <c r="AP6698" s="1"/>
    </row>
    <row r="6699" spans="31:42">
      <c r="AE6699" s="21"/>
      <c r="AF6699" s="21"/>
      <c r="AH6699" s="23"/>
      <c r="AK6699" s="17"/>
      <c r="AO6699" s="24"/>
      <c r="AP6699" s="1"/>
    </row>
    <row r="6700" spans="31:42">
      <c r="AE6700" s="21"/>
      <c r="AF6700" s="21"/>
      <c r="AH6700" s="23"/>
      <c r="AK6700" s="17"/>
      <c r="AO6700" s="24"/>
      <c r="AP6700" s="1"/>
    </row>
    <row r="6701" spans="31:42">
      <c r="AE6701" s="21"/>
      <c r="AF6701" s="21"/>
      <c r="AH6701" s="23"/>
      <c r="AK6701" s="17"/>
      <c r="AO6701" s="24"/>
      <c r="AP6701" s="1"/>
    </row>
    <row r="6702" spans="31:42">
      <c r="AE6702" s="21"/>
      <c r="AF6702" s="21"/>
      <c r="AH6702" s="23"/>
      <c r="AK6702" s="17"/>
      <c r="AO6702" s="24"/>
      <c r="AP6702" s="1"/>
    </row>
    <row r="6703" spans="31:42">
      <c r="AE6703" s="21"/>
      <c r="AF6703" s="21"/>
      <c r="AH6703" s="23"/>
      <c r="AK6703" s="17"/>
      <c r="AO6703" s="24"/>
      <c r="AP6703" s="1"/>
    </row>
    <row r="6704" spans="31:42">
      <c r="AE6704" s="21"/>
      <c r="AF6704" s="21"/>
      <c r="AH6704" s="23"/>
      <c r="AK6704" s="17"/>
      <c r="AO6704" s="24"/>
      <c r="AP6704" s="1"/>
    </row>
    <row r="6705" spans="31:42">
      <c r="AE6705" s="21"/>
      <c r="AF6705" s="21"/>
      <c r="AH6705" s="23"/>
      <c r="AK6705" s="17"/>
      <c r="AO6705" s="24"/>
      <c r="AP6705" s="1"/>
    </row>
    <row r="6706" spans="31:42">
      <c r="AE6706" s="21"/>
      <c r="AF6706" s="21"/>
      <c r="AH6706" s="23"/>
      <c r="AK6706" s="17"/>
      <c r="AO6706" s="24"/>
      <c r="AP6706" s="1"/>
    </row>
    <row r="6707" spans="31:42">
      <c r="AE6707" s="21"/>
      <c r="AF6707" s="21"/>
      <c r="AH6707" s="23"/>
      <c r="AK6707" s="17"/>
      <c r="AO6707" s="24"/>
      <c r="AP6707" s="1"/>
    </row>
    <row r="6708" spans="31:42">
      <c r="AE6708" s="21"/>
      <c r="AF6708" s="21"/>
      <c r="AH6708" s="23"/>
      <c r="AK6708" s="17"/>
      <c r="AO6708" s="24"/>
      <c r="AP6708" s="1"/>
    </row>
    <row r="6709" spans="31:42">
      <c r="AE6709" s="21"/>
      <c r="AF6709" s="21"/>
      <c r="AH6709" s="23"/>
      <c r="AK6709" s="17"/>
      <c r="AO6709" s="24"/>
      <c r="AP6709" s="1"/>
    </row>
    <row r="6710" spans="31:42">
      <c r="AE6710" s="21"/>
      <c r="AF6710" s="21"/>
      <c r="AH6710" s="23"/>
      <c r="AK6710" s="17"/>
      <c r="AO6710" s="24"/>
      <c r="AP6710" s="1"/>
    </row>
    <row r="6711" spans="31:42">
      <c r="AE6711" s="21"/>
      <c r="AF6711" s="21"/>
      <c r="AH6711" s="23"/>
      <c r="AK6711" s="17"/>
      <c r="AO6711" s="24"/>
      <c r="AP6711" s="1"/>
    </row>
    <row r="6712" spans="31:42">
      <c r="AE6712" s="21"/>
      <c r="AF6712" s="21"/>
      <c r="AH6712" s="23"/>
      <c r="AK6712" s="17"/>
      <c r="AO6712" s="24"/>
      <c r="AP6712" s="1"/>
    </row>
    <row r="6713" spans="31:42">
      <c r="AE6713" s="21"/>
      <c r="AF6713" s="21"/>
      <c r="AH6713" s="23"/>
      <c r="AK6713" s="17"/>
      <c r="AO6713" s="24"/>
      <c r="AP6713" s="1"/>
    </row>
    <row r="6714" spans="31:42">
      <c r="AE6714" s="21"/>
      <c r="AF6714" s="21"/>
      <c r="AH6714" s="23"/>
      <c r="AK6714" s="17"/>
      <c r="AO6714" s="24"/>
      <c r="AP6714" s="1"/>
    </row>
    <row r="6715" spans="31:42">
      <c r="AE6715" s="21"/>
      <c r="AF6715" s="21"/>
      <c r="AH6715" s="23"/>
      <c r="AK6715" s="17"/>
      <c r="AO6715" s="24"/>
      <c r="AP6715" s="1"/>
    </row>
    <row r="6716" spans="31:42">
      <c r="AE6716" s="21"/>
      <c r="AF6716" s="21"/>
      <c r="AH6716" s="23"/>
      <c r="AK6716" s="17"/>
      <c r="AO6716" s="24"/>
      <c r="AP6716" s="1"/>
    </row>
    <row r="6717" spans="31:42">
      <c r="AE6717" s="21"/>
      <c r="AF6717" s="21"/>
      <c r="AH6717" s="23"/>
      <c r="AK6717" s="17"/>
      <c r="AO6717" s="24"/>
      <c r="AP6717" s="1"/>
    </row>
    <row r="6718" spans="31:42">
      <c r="AE6718" s="21"/>
      <c r="AF6718" s="21"/>
      <c r="AH6718" s="23"/>
      <c r="AK6718" s="17"/>
      <c r="AO6718" s="24"/>
      <c r="AP6718" s="1"/>
    </row>
    <row r="6719" spans="31:42">
      <c r="AE6719" s="21"/>
      <c r="AF6719" s="21"/>
      <c r="AH6719" s="23"/>
      <c r="AK6719" s="17"/>
      <c r="AO6719" s="24"/>
      <c r="AP6719" s="1"/>
    </row>
    <row r="6720" spans="31:42">
      <c r="AE6720" s="21"/>
      <c r="AF6720" s="21"/>
      <c r="AH6720" s="23"/>
      <c r="AK6720" s="17"/>
      <c r="AO6720" s="24"/>
      <c r="AP6720" s="1"/>
    </row>
    <row r="6721" spans="31:42">
      <c r="AE6721" s="21"/>
      <c r="AF6721" s="21"/>
      <c r="AH6721" s="23"/>
      <c r="AK6721" s="17"/>
      <c r="AO6721" s="24"/>
      <c r="AP6721" s="1"/>
    </row>
    <row r="6722" spans="31:42">
      <c r="AE6722" s="21"/>
      <c r="AF6722" s="21"/>
      <c r="AH6722" s="23"/>
      <c r="AK6722" s="17"/>
      <c r="AO6722" s="24"/>
      <c r="AP6722" s="1"/>
    </row>
    <row r="6723" spans="31:42">
      <c r="AE6723" s="21"/>
      <c r="AF6723" s="21"/>
      <c r="AH6723" s="23"/>
      <c r="AK6723" s="17"/>
      <c r="AO6723" s="24"/>
      <c r="AP6723" s="1"/>
    </row>
    <row r="6724" spans="31:42">
      <c r="AE6724" s="21"/>
      <c r="AF6724" s="21"/>
      <c r="AH6724" s="23"/>
      <c r="AK6724" s="17"/>
      <c r="AO6724" s="24"/>
      <c r="AP6724" s="1"/>
    </row>
    <row r="6725" spans="31:42">
      <c r="AE6725" s="21"/>
      <c r="AF6725" s="21"/>
      <c r="AH6725" s="23"/>
      <c r="AK6725" s="17"/>
      <c r="AO6725" s="24"/>
      <c r="AP6725" s="1"/>
    </row>
    <row r="6726" spans="31:42">
      <c r="AE6726" s="21"/>
      <c r="AF6726" s="21"/>
      <c r="AH6726" s="23"/>
      <c r="AK6726" s="17"/>
      <c r="AO6726" s="24"/>
      <c r="AP6726" s="1"/>
    </row>
    <row r="6727" spans="31:42">
      <c r="AE6727" s="21"/>
      <c r="AF6727" s="21"/>
      <c r="AH6727" s="23"/>
      <c r="AK6727" s="17"/>
      <c r="AO6727" s="24"/>
      <c r="AP6727" s="1"/>
    </row>
    <row r="6728" spans="31:42">
      <c r="AE6728" s="21"/>
      <c r="AF6728" s="21"/>
      <c r="AH6728" s="23"/>
      <c r="AK6728" s="17"/>
      <c r="AO6728" s="24"/>
      <c r="AP6728" s="1"/>
    </row>
    <row r="6729" spans="31:42">
      <c r="AE6729" s="21"/>
      <c r="AF6729" s="21"/>
      <c r="AH6729" s="23"/>
      <c r="AK6729" s="17"/>
      <c r="AO6729" s="24"/>
      <c r="AP6729" s="1"/>
    </row>
    <row r="6730" spans="31:42">
      <c r="AE6730" s="21"/>
      <c r="AF6730" s="21"/>
      <c r="AH6730" s="23"/>
      <c r="AK6730" s="17"/>
      <c r="AO6730" s="24"/>
      <c r="AP6730" s="1"/>
    </row>
    <row r="6731" spans="31:42">
      <c r="AE6731" s="21"/>
      <c r="AF6731" s="21"/>
      <c r="AH6731" s="23"/>
      <c r="AK6731" s="17"/>
      <c r="AO6731" s="24"/>
      <c r="AP6731" s="1"/>
    </row>
    <row r="6732" spans="31:42">
      <c r="AE6732" s="21"/>
      <c r="AF6732" s="21"/>
      <c r="AH6732" s="23"/>
      <c r="AK6732" s="17"/>
      <c r="AO6732" s="24"/>
      <c r="AP6732" s="1"/>
    </row>
    <row r="6733" spans="31:42">
      <c r="AE6733" s="21"/>
      <c r="AF6733" s="21"/>
      <c r="AH6733" s="23"/>
      <c r="AK6733" s="17"/>
      <c r="AO6733" s="24"/>
      <c r="AP6733" s="1"/>
    </row>
    <row r="6734" spans="31:42">
      <c r="AE6734" s="21"/>
      <c r="AF6734" s="21"/>
      <c r="AH6734" s="23"/>
      <c r="AK6734" s="17"/>
      <c r="AO6734" s="24"/>
      <c r="AP6734" s="1"/>
    </row>
    <row r="6735" spans="31:42">
      <c r="AE6735" s="21"/>
      <c r="AF6735" s="21"/>
      <c r="AH6735" s="23"/>
      <c r="AK6735" s="17"/>
      <c r="AO6735" s="24"/>
      <c r="AP6735" s="1"/>
    </row>
    <row r="6736" spans="31:42">
      <c r="AE6736" s="21"/>
      <c r="AF6736" s="21"/>
      <c r="AH6736" s="23"/>
      <c r="AK6736" s="17"/>
      <c r="AO6736" s="24"/>
      <c r="AP6736" s="1"/>
    </row>
    <row r="6737" spans="31:42">
      <c r="AE6737" s="21"/>
      <c r="AF6737" s="21"/>
      <c r="AH6737" s="23"/>
      <c r="AK6737" s="17"/>
      <c r="AO6737" s="24"/>
      <c r="AP6737" s="1"/>
    </row>
    <row r="6738" spans="31:42">
      <c r="AE6738" s="21"/>
      <c r="AF6738" s="21"/>
      <c r="AH6738" s="23"/>
      <c r="AK6738" s="17"/>
      <c r="AO6738" s="24"/>
      <c r="AP6738" s="1"/>
    </row>
    <row r="6739" spans="31:42">
      <c r="AE6739" s="21"/>
      <c r="AF6739" s="21"/>
      <c r="AH6739" s="23"/>
      <c r="AK6739" s="17"/>
      <c r="AO6739" s="24"/>
      <c r="AP6739" s="1"/>
    </row>
    <row r="6740" spans="31:42">
      <c r="AE6740" s="21"/>
      <c r="AF6740" s="21"/>
      <c r="AH6740" s="23"/>
      <c r="AK6740" s="17"/>
      <c r="AO6740" s="24"/>
      <c r="AP6740" s="1"/>
    </row>
    <row r="6741" spans="31:42">
      <c r="AE6741" s="21"/>
      <c r="AF6741" s="21"/>
      <c r="AH6741" s="23"/>
      <c r="AK6741" s="17"/>
      <c r="AO6741" s="24"/>
      <c r="AP6741" s="1"/>
    </row>
    <row r="6742" spans="31:42">
      <c r="AE6742" s="21"/>
      <c r="AF6742" s="21"/>
      <c r="AH6742" s="23"/>
      <c r="AK6742" s="17"/>
      <c r="AO6742" s="24"/>
      <c r="AP6742" s="1"/>
    </row>
    <row r="6743" spans="31:42">
      <c r="AE6743" s="21"/>
      <c r="AF6743" s="21"/>
      <c r="AH6743" s="23"/>
      <c r="AK6743" s="17"/>
      <c r="AO6743" s="24"/>
      <c r="AP6743" s="1"/>
    </row>
    <row r="6744" spans="31:42">
      <c r="AE6744" s="21"/>
      <c r="AF6744" s="21"/>
      <c r="AH6744" s="23"/>
      <c r="AK6744" s="17"/>
      <c r="AO6744" s="24"/>
      <c r="AP6744" s="1"/>
    </row>
    <row r="6745" spans="31:42">
      <c r="AE6745" s="21"/>
      <c r="AF6745" s="21"/>
      <c r="AH6745" s="23"/>
      <c r="AK6745" s="17"/>
      <c r="AO6745" s="24"/>
      <c r="AP6745" s="1"/>
    </row>
    <row r="6746" spans="31:42">
      <c r="AE6746" s="21"/>
      <c r="AF6746" s="21"/>
      <c r="AH6746" s="23"/>
      <c r="AK6746" s="17"/>
      <c r="AO6746" s="24"/>
      <c r="AP6746" s="1"/>
    </row>
    <row r="6747" spans="31:42">
      <c r="AE6747" s="21"/>
      <c r="AF6747" s="21"/>
      <c r="AH6747" s="23"/>
      <c r="AK6747" s="17"/>
      <c r="AO6747" s="24"/>
      <c r="AP6747" s="1"/>
    </row>
    <row r="6748" spans="31:42">
      <c r="AE6748" s="21"/>
      <c r="AF6748" s="21"/>
      <c r="AH6748" s="23"/>
      <c r="AK6748" s="17"/>
      <c r="AO6748" s="24"/>
      <c r="AP6748" s="1"/>
    </row>
    <row r="6749" spans="31:42">
      <c r="AE6749" s="21"/>
      <c r="AF6749" s="21"/>
      <c r="AH6749" s="23"/>
      <c r="AK6749" s="17"/>
      <c r="AO6749" s="24"/>
      <c r="AP6749" s="1"/>
    </row>
    <row r="6750" spans="31:42">
      <c r="AE6750" s="21"/>
      <c r="AF6750" s="21"/>
      <c r="AH6750" s="23"/>
      <c r="AK6750" s="17"/>
      <c r="AO6750" s="24"/>
      <c r="AP6750" s="1"/>
    </row>
    <row r="6751" spans="31:42">
      <c r="AE6751" s="21"/>
      <c r="AF6751" s="21"/>
      <c r="AH6751" s="23"/>
      <c r="AK6751" s="17"/>
      <c r="AO6751" s="24"/>
      <c r="AP6751" s="1"/>
    </row>
    <row r="6752" spans="31:42">
      <c r="AE6752" s="21"/>
      <c r="AF6752" s="21"/>
      <c r="AH6752" s="23"/>
      <c r="AK6752" s="17"/>
      <c r="AO6752" s="24"/>
      <c r="AP6752" s="1"/>
    </row>
    <row r="6753" spans="31:42">
      <c r="AE6753" s="21"/>
      <c r="AF6753" s="21"/>
      <c r="AH6753" s="23"/>
      <c r="AK6753" s="17"/>
      <c r="AO6753" s="24"/>
      <c r="AP6753" s="1"/>
    </row>
    <row r="6754" spans="31:42">
      <c r="AE6754" s="21"/>
      <c r="AF6754" s="21"/>
      <c r="AH6754" s="23"/>
      <c r="AK6754" s="17"/>
      <c r="AO6754" s="24"/>
      <c r="AP6754" s="1"/>
    </row>
    <row r="6755" spans="31:42">
      <c r="AE6755" s="21"/>
      <c r="AF6755" s="21"/>
      <c r="AH6755" s="23"/>
      <c r="AK6755" s="17"/>
      <c r="AO6755" s="24"/>
      <c r="AP6755" s="1"/>
    </row>
    <row r="6756" spans="31:42">
      <c r="AE6756" s="21"/>
      <c r="AF6756" s="21"/>
      <c r="AH6756" s="23"/>
      <c r="AK6756" s="17"/>
      <c r="AO6756" s="24"/>
      <c r="AP6756" s="1"/>
    </row>
    <row r="6757" spans="31:42">
      <c r="AE6757" s="21"/>
      <c r="AF6757" s="21"/>
      <c r="AH6757" s="23"/>
      <c r="AK6757" s="17"/>
      <c r="AO6757" s="24"/>
      <c r="AP6757" s="1"/>
    </row>
    <row r="6758" spans="31:42">
      <c r="AE6758" s="21"/>
      <c r="AF6758" s="21"/>
      <c r="AH6758" s="23"/>
      <c r="AK6758" s="17"/>
      <c r="AO6758" s="24"/>
      <c r="AP6758" s="1"/>
    </row>
    <row r="6759" spans="31:42">
      <c r="AE6759" s="21"/>
      <c r="AF6759" s="21"/>
      <c r="AH6759" s="23"/>
      <c r="AK6759" s="17"/>
      <c r="AO6759" s="24"/>
      <c r="AP6759" s="1"/>
    </row>
    <row r="6760" spans="31:42">
      <c r="AE6760" s="21"/>
      <c r="AF6760" s="21"/>
      <c r="AH6760" s="23"/>
      <c r="AK6760" s="17"/>
      <c r="AO6760" s="24"/>
      <c r="AP6760" s="1"/>
    </row>
    <row r="6761" spans="31:42">
      <c r="AE6761" s="21"/>
      <c r="AF6761" s="21"/>
      <c r="AH6761" s="23"/>
      <c r="AK6761" s="17"/>
      <c r="AO6761" s="24"/>
      <c r="AP6761" s="1"/>
    </row>
    <row r="6762" spans="31:42">
      <c r="AE6762" s="21"/>
      <c r="AF6762" s="21"/>
      <c r="AH6762" s="23"/>
      <c r="AK6762" s="17"/>
      <c r="AO6762" s="24"/>
      <c r="AP6762" s="1"/>
    </row>
    <row r="6763" spans="31:42">
      <c r="AE6763" s="21"/>
      <c r="AF6763" s="21"/>
      <c r="AH6763" s="23"/>
      <c r="AK6763" s="17"/>
      <c r="AO6763" s="24"/>
      <c r="AP6763" s="1"/>
    </row>
    <row r="6764" spans="31:42">
      <c r="AE6764" s="21"/>
      <c r="AF6764" s="21"/>
      <c r="AH6764" s="23"/>
      <c r="AK6764" s="17"/>
      <c r="AO6764" s="24"/>
      <c r="AP6764" s="1"/>
    </row>
    <row r="6765" spans="31:42">
      <c r="AE6765" s="21"/>
      <c r="AF6765" s="21"/>
      <c r="AH6765" s="23"/>
      <c r="AK6765" s="17"/>
      <c r="AO6765" s="24"/>
      <c r="AP6765" s="1"/>
    </row>
    <row r="6766" spans="31:42">
      <c r="AE6766" s="21"/>
      <c r="AF6766" s="21"/>
      <c r="AH6766" s="23"/>
      <c r="AK6766" s="17"/>
      <c r="AO6766" s="24"/>
      <c r="AP6766" s="1"/>
    </row>
    <row r="6767" spans="31:42">
      <c r="AE6767" s="21"/>
      <c r="AF6767" s="21"/>
      <c r="AH6767" s="23"/>
      <c r="AK6767" s="17"/>
      <c r="AO6767" s="24"/>
      <c r="AP6767" s="1"/>
    </row>
    <row r="6768" spans="31:42">
      <c r="AE6768" s="21"/>
      <c r="AF6768" s="21"/>
      <c r="AH6768" s="23"/>
      <c r="AK6768" s="17"/>
      <c r="AO6768" s="24"/>
      <c r="AP6768" s="1"/>
    </row>
    <row r="6769" spans="31:42">
      <c r="AE6769" s="21"/>
      <c r="AF6769" s="21"/>
      <c r="AH6769" s="23"/>
      <c r="AK6769" s="17"/>
      <c r="AO6769" s="24"/>
      <c r="AP6769" s="1"/>
    </row>
    <row r="6770" spans="31:42">
      <c r="AE6770" s="21"/>
      <c r="AF6770" s="21"/>
      <c r="AH6770" s="23"/>
      <c r="AK6770" s="17"/>
      <c r="AO6770" s="24"/>
      <c r="AP6770" s="1"/>
    </row>
    <row r="6771" spans="31:42">
      <c r="AE6771" s="21"/>
      <c r="AF6771" s="21"/>
      <c r="AH6771" s="23"/>
      <c r="AK6771" s="17"/>
      <c r="AO6771" s="24"/>
      <c r="AP6771" s="1"/>
    </row>
    <row r="6772" spans="31:42">
      <c r="AE6772" s="21"/>
      <c r="AF6772" s="21"/>
      <c r="AH6772" s="23"/>
      <c r="AK6772" s="17"/>
      <c r="AO6772" s="24"/>
      <c r="AP6772" s="1"/>
    </row>
    <row r="6773" spans="31:42">
      <c r="AE6773" s="21"/>
      <c r="AF6773" s="21"/>
      <c r="AH6773" s="23"/>
      <c r="AK6773" s="17"/>
      <c r="AO6773" s="24"/>
      <c r="AP6773" s="1"/>
    </row>
    <row r="6774" spans="31:42">
      <c r="AE6774" s="21"/>
      <c r="AF6774" s="21"/>
      <c r="AH6774" s="23"/>
      <c r="AK6774" s="17"/>
      <c r="AO6774" s="24"/>
      <c r="AP6774" s="1"/>
    </row>
    <row r="6775" spans="31:42">
      <c r="AE6775" s="21"/>
      <c r="AF6775" s="21"/>
      <c r="AH6775" s="23"/>
      <c r="AK6775" s="17"/>
      <c r="AO6775" s="24"/>
      <c r="AP6775" s="1"/>
    </row>
    <row r="6776" spans="31:42">
      <c r="AE6776" s="21"/>
      <c r="AF6776" s="21"/>
      <c r="AH6776" s="23"/>
      <c r="AK6776" s="17"/>
      <c r="AO6776" s="24"/>
      <c r="AP6776" s="1"/>
    </row>
    <row r="6777" spans="31:42">
      <c r="AE6777" s="21"/>
      <c r="AF6777" s="21"/>
      <c r="AH6777" s="23"/>
      <c r="AK6777" s="17"/>
      <c r="AO6777" s="24"/>
      <c r="AP6777" s="1"/>
    </row>
    <row r="6778" spans="31:42">
      <c r="AE6778" s="21"/>
      <c r="AF6778" s="21"/>
      <c r="AH6778" s="23"/>
      <c r="AK6778" s="17"/>
      <c r="AO6778" s="24"/>
      <c r="AP6778" s="1"/>
    </row>
    <row r="6779" spans="31:42">
      <c r="AE6779" s="21"/>
      <c r="AF6779" s="21"/>
      <c r="AH6779" s="23"/>
      <c r="AK6779" s="17"/>
      <c r="AO6779" s="24"/>
      <c r="AP6779" s="1"/>
    </row>
    <row r="6780" spans="31:42">
      <c r="AE6780" s="21"/>
      <c r="AF6780" s="21"/>
      <c r="AH6780" s="23"/>
      <c r="AK6780" s="17"/>
      <c r="AO6780" s="24"/>
      <c r="AP6780" s="1"/>
    </row>
    <row r="6781" spans="31:42">
      <c r="AE6781" s="21"/>
      <c r="AF6781" s="21"/>
      <c r="AH6781" s="23"/>
      <c r="AK6781" s="17"/>
      <c r="AO6781" s="24"/>
      <c r="AP6781" s="1"/>
    </row>
    <row r="6782" spans="31:42">
      <c r="AE6782" s="21"/>
      <c r="AF6782" s="21"/>
      <c r="AH6782" s="23"/>
      <c r="AK6782" s="17"/>
      <c r="AO6782" s="24"/>
      <c r="AP6782" s="1"/>
    </row>
    <row r="6783" spans="31:42">
      <c r="AE6783" s="21"/>
      <c r="AF6783" s="21"/>
      <c r="AH6783" s="23"/>
      <c r="AK6783" s="17"/>
      <c r="AO6783" s="24"/>
      <c r="AP6783" s="1"/>
    </row>
    <row r="6784" spans="31:42">
      <c r="AE6784" s="21"/>
      <c r="AF6784" s="21"/>
      <c r="AH6784" s="23"/>
      <c r="AK6784" s="17"/>
      <c r="AO6784" s="24"/>
      <c r="AP6784" s="1"/>
    </row>
    <row r="6785" spans="31:42">
      <c r="AE6785" s="21"/>
      <c r="AF6785" s="21"/>
      <c r="AH6785" s="23"/>
      <c r="AK6785" s="17"/>
      <c r="AO6785" s="24"/>
      <c r="AP6785" s="1"/>
    </row>
    <row r="6786" spans="31:42">
      <c r="AE6786" s="21"/>
      <c r="AF6786" s="21"/>
      <c r="AH6786" s="23"/>
      <c r="AK6786" s="17"/>
      <c r="AO6786" s="24"/>
      <c r="AP6786" s="1"/>
    </row>
    <row r="6787" spans="31:42">
      <c r="AE6787" s="21"/>
      <c r="AF6787" s="21"/>
      <c r="AH6787" s="23"/>
      <c r="AK6787" s="17"/>
      <c r="AO6787" s="24"/>
      <c r="AP6787" s="1"/>
    </row>
    <row r="6788" spans="31:42">
      <c r="AE6788" s="21"/>
      <c r="AF6788" s="21"/>
      <c r="AH6788" s="23"/>
      <c r="AK6788" s="17"/>
      <c r="AO6788" s="24"/>
      <c r="AP6788" s="1"/>
    </row>
    <row r="6789" spans="31:42">
      <c r="AE6789" s="21"/>
      <c r="AF6789" s="21"/>
      <c r="AH6789" s="23"/>
      <c r="AK6789" s="17"/>
      <c r="AO6789" s="24"/>
      <c r="AP6789" s="1"/>
    </row>
    <row r="6790" spans="31:42">
      <c r="AE6790" s="21"/>
      <c r="AF6790" s="21"/>
      <c r="AH6790" s="23"/>
      <c r="AK6790" s="17"/>
      <c r="AO6790" s="24"/>
      <c r="AP6790" s="1"/>
    </row>
    <row r="6791" spans="31:42">
      <c r="AE6791" s="21"/>
      <c r="AF6791" s="21"/>
      <c r="AH6791" s="23"/>
      <c r="AK6791" s="17"/>
      <c r="AO6791" s="24"/>
      <c r="AP6791" s="1"/>
    </row>
    <row r="6792" spans="31:42">
      <c r="AE6792" s="21"/>
      <c r="AF6792" s="21"/>
      <c r="AH6792" s="23"/>
      <c r="AK6792" s="17"/>
      <c r="AO6792" s="24"/>
      <c r="AP6792" s="1"/>
    </row>
    <row r="6793" spans="31:42">
      <c r="AE6793" s="21"/>
      <c r="AF6793" s="21"/>
      <c r="AH6793" s="23"/>
      <c r="AK6793" s="17"/>
      <c r="AO6793" s="24"/>
      <c r="AP6793" s="1"/>
    </row>
    <row r="6794" spans="31:42">
      <c r="AE6794" s="21"/>
      <c r="AF6794" s="21"/>
      <c r="AH6794" s="23"/>
      <c r="AK6794" s="17"/>
      <c r="AO6794" s="24"/>
      <c r="AP6794" s="1"/>
    </row>
    <row r="6795" spans="31:42">
      <c r="AE6795" s="21"/>
      <c r="AF6795" s="21"/>
      <c r="AH6795" s="23"/>
      <c r="AK6795" s="17"/>
      <c r="AO6795" s="24"/>
      <c r="AP6795" s="1"/>
    </row>
    <row r="6796" spans="31:42">
      <c r="AE6796" s="21"/>
      <c r="AF6796" s="21"/>
      <c r="AH6796" s="23"/>
      <c r="AK6796" s="17"/>
      <c r="AO6796" s="24"/>
      <c r="AP6796" s="1"/>
    </row>
    <row r="6797" spans="31:42">
      <c r="AE6797" s="21"/>
      <c r="AF6797" s="21"/>
      <c r="AH6797" s="23"/>
      <c r="AK6797" s="17"/>
      <c r="AO6797" s="24"/>
      <c r="AP6797" s="1"/>
    </row>
    <row r="6798" spans="31:42">
      <c r="AE6798" s="21"/>
      <c r="AF6798" s="21"/>
      <c r="AH6798" s="23"/>
      <c r="AK6798" s="17"/>
      <c r="AO6798" s="24"/>
      <c r="AP6798" s="1"/>
    </row>
    <row r="6799" spans="31:42">
      <c r="AE6799" s="21"/>
      <c r="AF6799" s="21"/>
      <c r="AH6799" s="23"/>
      <c r="AK6799" s="17"/>
      <c r="AO6799" s="24"/>
      <c r="AP6799" s="1"/>
    </row>
    <row r="6800" spans="31:42">
      <c r="AE6800" s="21"/>
      <c r="AF6800" s="21"/>
      <c r="AH6800" s="23"/>
      <c r="AK6800" s="17"/>
      <c r="AO6800" s="24"/>
      <c r="AP6800" s="1"/>
    </row>
    <row r="6801" spans="31:42">
      <c r="AE6801" s="21"/>
      <c r="AF6801" s="21"/>
      <c r="AH6801" s="23"/>
      <c r="AK6801" s="17"/>
      <c r="AO6801" s="24"/>
      <c r="AP6801" s="1"/>
    </row>
    <row r="6802" spans="31:42">
      <c r="AE6802" s="21"/>
      <c r="AF6802" s="21"/>
      <c r="AH6802" s="23"/>
      <c r="AK6802" s="17"/>
      <c r="AO6802" s="24"/>
      <c r="AP6802" s="1"/>
    </row>
    <row r="6803" spans="31:42">
      <c r="AE6803" s="21"/>
      <c r="AF6803" s="21"/>
      <c r="AH6803" s="23"/>
      <c r="AK6803" s="17"/>
      <c r="AO6803" s="24"/>
      <c r="AP6803" s="1"/>
    </row>
    <row r="6804" spans="31:42">
      <c r="AE6804" s="21"/>
      <c r="AF6804" s="21"/>
      <c r="AH6804" s="23"/>
      <c r="AK6804" s="17"/>
      <c r="AO6804" s="24"/>
      <c r="AP6804" s="1"/>
    </row>
    <row r="6805" spans="31:42">
      <c r="AE6805" s="21"/>
      <c r="AF6805" s="21"/>
      <c r="AH6805" s="23"/>
      <c r="AK6805" s="17"/>
      <c r="AO6805" s="24"/>
      <c r="AP6805" s="1"/>
    </row>
    <row r="6806" spans="31:42">
      <c r="AE6806" s="21"/>
      <c r="AF6806" s="21"/>
      <c r="AH6806" s="23"/>
      <c r="AK6806" s="17"/>
      <c r="AO6806" s="24"/>
      <c r="AP6806" s="1"/>
    </row>
    <row r="6807" spans="31:42">
      <c r="AE6807" s="21"/>
      <c r="AF6807" s="21"/>
      <c r="AH6807" s="23"/>
      <c r="AK6807" s="17"/>
      <c r="AO6807" s="24"/>
      <c r="AP6807" s="1"/>
    </row>
    <row r="6808" spans="31:42">
      <c r="AE6808" s="21"/>
      <c r="AF6808" s="21"/>
      <c r="AH6808" s="23"/>
      <c r="AK6808" s="17"/>
      <c r="AO6808" s="24"/>
      <c r="AP6808" s="1"/>
    </row>
    <row r="6809" spans="31:42">
      <c r="AE6809" s="21"/>
      <c r="AF6809" s="21"/>
      <c r="AH6809" s="23"/>
      <c r="AK6809" s="17"/>
      <c r="AO6809" s="24"/>
      <c r="AP6809" s="1"/>
    </row>
    <row r="6810" spans="31:42">
      <c r="AE6810" s="21"/>
      <c r="AF6810" s="21"/>
      <c r="AH6810" s="23"/>
      <c r="AK6810" s="17"/>
      <c r="AO6810" s="24"/>
      <c r="AP6810" s="1"/>
    </row>
    <row r="6811" spans="31:42">
      <c r="AE6811" s="21"/>
      <c r="AF6811" s="21"/>
      <c r="AH6811" s="23"/>
      <c r="AK6811" s="17"/>
      <c r="AO6811" s="24"/>
      <c r="AP6811" s="1"/>
    </row>
    <row r="6812" spans="31:42">
      <c r="AE6812" s="21"/>
      <c r="AF6812" s="21"/>
      <c r="AH6812" s="23"/>
      <c r="AK6812" s="17"/>
      <c r="AO6812" s="24"/>
      <c r="AP6812" s="1"/>
    </row>
    <row r="6813" spans="31:42">
      <c r="AE6813" s="21"/>
      <c r="AF6813" s="21"/>
      <c r="AH6813" s="23"/>
      <c r="AK6813" s="17"/>
      <c r="AO6813" s="24"/>
      <c r="AP6813" s="1"/>
    </row>
    <row r="6814" spans="31:42">
      <c r="AE6814" s="21"/>
      <c r="AF6814" s="21"/>
      <c r="AH6814" s="23"/>
      <c r="AK6814" s="17"/>
      <c r="AO6814" s="24"/>
      <c r="AP6814" s="1"/>
    </row>
    <row r="6815" spans="31:42">
      <c r="AE6815" s="21"/>
      <c r="AF6815" s="21"/>
      <c r="AH6815" s="23"/>
      <c r="AK6815" s="17"/>
      <c r="AO6815" s="24"/>
      <c r="AP6815" s="1"/>
    </row>
    <row r="6816" spans="31:42">
      <c r="AE6816" s="21"/>
      <c r="AF6816" s="21"/>
      <c r="AH6816" s="23"/>
      <c r="AK6816" s="17"/>
      <c r="AO6816" s="24"/>
      <c r="AP6816" s="1"/>
    </row>
    <row r="6817" spans="31:42">
      <c r="AE6817" s="21"/>
      <c r="AF6817" s="21"/>
      <c r="AH6817" s="23"/>
      <c r="AK6817" s="17"/>
      <c r="AO6817" s="24"/>
      <c r="AP6817" s="1"/>
    </row>
    <row r="6818" spans="31:42">
      <c r="AE6818" s="21"/>
      <c r="AF6818" s="21"/>
      <c r="AH6818" s="23"/>
      <c r="AK6818" s="17"/>
      <c r="AO6818" s="24"/>
      <c r="AP6818" s="1"/>
    </row>
    <row r="6819" spans="31:42">
      <c r="AE6819" s="21"/>
      <c r="AF6819" s="21"/>
      <c r="AH6819" s="23"/>
      <c r="AK6819" s="17"/>
      <c r="AO6819" s="24"/>
      <c r="AP6819" s="1"/>
    </row>
    <row r="6820" spans="31:42">
      <c r="AE6820" s="21"/>
      <c r="AF6820" s="21"/>
      <c r="AH6820" s="23"/>
      <c r="AK6820" s="17"/>
      <c r="AO6820" s="24"/>
      <c r="AP6820" s="1"/>
    </row>
    <row r="6821" spans="31:42">
      <c r="AE6821" s="21"/>
      <c r="AF6821" s="21"/>
      <c r="AH6821" s="23"/>
      <c r="AK6821" s="17"/>
      <c r="AO6821" s="24"/>
      <c r="AP6821" s="1"/>
    </row>
    <row r="6822" spans="31:42">
      <c r="AE6822" s="21"/>
      <c r="AF6822" s="21"/>
      <c r="AH6822" s="23"/>
      <c r="AK6822" s="17"/>
      <c r="AO6822" s="24"/>
      <c r="AP6822" s="1"/>
    </row>
    <row r="6823" spans="31:42">
      <c r="AE6823" s="21"/>
      <c r="AF6823" s="21"/>
      <c r="AH6823" s="23"/>
      <c r="AK6823" s="17"/>
      <c r="AO6823" s="24"/>
      <c r="AP6823" s="1"/>
    </row>
    <row r="6824" spans="31:42">
      <c r="AE6824" s="21"/>
      <c r="AF6824" s="21"/>
      <c r="AH6824" s="23"/>
      <c r="AK6824" s="17"/>
      <c r="AO6824" s="24"/>
      <c r="AP6824" s="1"/>
    </row>
    <row r="6825" spans="31:42">
      <c r="AE6825" s="21"/>
      <c r="AF6825" s="21"/>
      <c r="AH6825" s="23"/>
      <c r="AK6825" s="17"/>
      <c r="AO6825" s="24"/>
      <c r="AP6825" s="1"/>
    </row>
    <row r="6826" spans="31:42">
      <c r="AE6826" s="21"/>
      <c r="AF6826" s="21"/>
      <c r="AH6826" s="23"/>
      <c r="AK6826" s="17"/>
      <c r="AO6826" s="24"/>
      <c r="AP6826" s="1"/>
    </row>
    <row r="6827" spans="31:42">
      <c r="AE6827" s="21"/>
      <c r="AF6827" s="21"/>
      <c r="AH6827" s="23"/>
      <c r="AK6827" s="17"/>
      <c r="AO6827" s="24"/>
      <c r="AP6827" s="1"/>
    </row>
    <row r="6828" spans="31:42">
      <c r="AE6828" s="21"/>
      <c r="AF6828" s="21"/>
      <c r="AH6828" s="23"/>
      <c r="AK6828" s="17"/>
      <c r="AO6828" s="24"/>
      <c r="AP6828" s="1"/>
    </row>
    <row r="6829" spans="31:42">
      <c r="AE6829" s="21"/>
      <c r="AF6829" s="21"/>
      <c r="AH6829" s="23"/>
      <c r="AK6829" s="17"/>
      <c r="AO6829" s="24"/>
      <c r="AP6829" s="1"/>
    </row>
    <row r="6830" spans="31:42">
      <c r="AE6830" s="21"/>
      <c r="AF6830" s="21"/>
      <c r="AH6830" s="23"/>
      <c r="AK6830" s="17"/>
      <c r="AO6830" s="24"/>
      <c r="AP6830" s="1"/>
    </row>
    <row r="6831" spans="31:42">
      <c r="AE6831" s="21"/>
      <c r="AF6831" s="21"/>
      <c r="AH6831" s="23"/>
      <c r="AK6831" s="17"/>
      <c r="AO6831" s="24"/>
      <c r="AP6831" s="1"/>
    </row>
    <row r="6832" spans="31:42">
      <c r="AE6832" s="21"/>
      <c r="AF6832" s="21"/>
      <c r="AH6832" s="23"/>
      <c r="AK6832" s="17"/>
      <c r="AO6832" s="24"/>
      <c r="AP6832" s="1"/>
    </row>
    <row r="6833" spans="31:42">
      <c r="AE6833" s="21"/>
      <c r="AF6833" s="21"/>
      <c r="AH6833" s="23"/>
      <c r="AK6833" s="17"/>
      <c r="AO6833" s="24"/>
      <c r="AP6833" s="1"/>
    </row>
    <row r="6834" spans="31:42">
      <c r="AE6834" s="21"/>
      <c r="AF6834" s="21"/>
      <c r="AH6834" s="23"/>
      <c r="AK6834" s="17"/>
      <c r="AO6834" s="24"/>
      <c r="AP6834" s="1"/>
    </row>
    <row r="6835" spans="31:42">
      <c r="AE6835" s="21"/>
      <c r="AF6835" s="21"/>
      <c r="AH6835" s="23"/>
      <c r="AK6835" s="17"/>
      <c r="AO6835" s="24"/>
      <c r="AP6835" s="1"/>
    </row>
    <row r="6836" spans="31:42">
      <c r="AE6836" s="21"/>
      <c r="AF6836" s="21"/>
      <c r="AH6836" s="23"/>
      <c r="AK6836" s="17"/>
      <c r="AO6836" s="24"/>
      <c r="AP6836" s="1"/>
    </row>
    <row r="6837" spans="31:42">
      <c r="AE6837" s="21"/>
      <c r="AF6837" s="21"/>
      <c r="AH6837" s="23"/>
      <c r="AK6837" s="17"/>
      <c r="AO6837" s="24"/>
      <c r="AP6837" s="1"/>
    </row>
    <row r="6838" spans="31:42">
      <c r="AE6838" s="21"/>
      <c r="AF6838" s="21"/>
      <c r="AH6838" s="23"/>
      <c r="AK6838" s="17"/>
      <c r="AO6838" s="24"/>
      <c r="AP6838" s="1"/>
    </row>
    <row r="6839" spans="31:42">
      <c r="AE6839" s="21"/>
      <c r="AF6839" s="21"/>
      <c r="AH6839" s="23"/>
      <c r="AK6839" s="17"/>
      <c r="AO6839" s="24"/>
      <c r="AP6839" s="1"/>
    </row>
    <row r="6840" spans="31:42">
      <c r="AE6840" s="21"/>
      <c r="AF6840" s="21"/>
      <c r="AH6840" s="23"/>
      <c r="AK6840" s="17"/>
      <c r="AO6840" s="24"/>
      <c r="AP6840" s="1"/>
    </row>
    <row r="6841" spans="31:42">
      <c r="AE6841" s="21"/>
      <c r="AF6841" s="21"/>
      <c r="AH6841" s="23"/>
      <c r="AK6841" s="17"/>
      <c r="AO6841" s="24"/>
      <c r="AP6841" s="1"/>
    </row>
    <row r="6842" spans="31:42">
      <c r="AE6842" s="21"/>
      <c r="AF6842" s="21"/>
      <c r="AH6842" s="23"/>
      <c r="AK6842" s="17"/>
      <c r="AO6842" s="24"/>
      <c r="AP6842" s="1"/>
    </row>
    <row r="6843" spans="31:42">
      <c r="AE6843" s="21"/>
      <c r="AF6843" s="21"/>
      <c r="AH6843" s="23"/>
      <c r="AK6843" s="17"/>
      <c r="AO6843" s="24"/>
      <c r="AP6843" s="1"/>
    </row>
    <row r="6844" spans="31:42">
      <c r="AE6844" s="21"/>
      <c r="AF6844" s="21"/>
      <c r="AH6844" s="23"/>
      <c r="AK6844" s="17"/>
      <c r="AO6844" s="24"/>
      <c r="AP6844" s="1"/>
    </row>
    <row r="6845" spans="31:42">
      <c r="AE6845" s="21"/>
      <c r="AF6845" s="21"/>
      <c r="AH6845" s="23"/>
      <c r="AK6845" s="17"/>
      <c r="AO6845" s="24"/>
      <c r="AP6845" s="1"/>
    </row>
    <row r="6846" spans="31:42">
      <c r="AE6846" s="21"/>
      <c r="AF6846" s="21"/>
      <c r="AH6846" s="23"/>
      <c r="AK6846" s="17"/>
      <c r="AO6846" s="24"/>
      <c r="AP6846" s="1"/>
    </row>
    <row r="6847" spans="31:42">
      <c r="AE6847" s="21"/>
      <c r="AF6847" s="21"/>
      <c r="AH6847" s="23"/>
      <c r="AK6847" s="17"/>
      <c r="AO6847" s="24"/>
      <c r="AP6847" s="1"/>
    </row>
    <row r="6848" spans="31:42">
      <c r="AE6848" s="21"/>
      <c r="AF6848" s="21"/>
      <c r="AH6848" s="23"/>
      <c r="AK6848" s="17"/>
      <c r="AO6848" s="24"/>
      <c r="AP6848" s="1"/>
    </row>
    <row r="6849" spans="31:42">
      <c r="AE6849" s="21"/>
      <c r="AF6849" s="21"/>
      <c r="AH6849" s="23"/>
      <c r="AK6849" s="17"/>
      <c r="AO6849" s="24"/>
      <c r="AP6849" s="1"/>
    </row>
    <row r="6850" spans="31:42">
      <c r="AE6850" s="21"/>
      <c r="AF6850" s="21"/>
      <c r="AH6850" s="23"/>
      <c r="AK6850" s="17"/>
      <c r="AO6850" s="24"/>
      <c r="AP6850" s="1"/>
    </row>
    <row r="6851" spans="31:42">
      <c r="AE6851" s="21"/>
      <c r="AF6851" s="21"/>
      <c r="AH6851" s="23"/>
      <c r="AK6851" s="17"/>
      <c r="AO6851" s="24"/>
      <c r="AP6851" s="1"/>
    </row>
    <row r="6852" spans="31:42">
      <c r="AE6852" s="21"/>
      <c r="AF6852" s="21"/>
      <c r="AH6852" s="23"/>
      <c r="AK6852" s="17"/>
      <c r="AO6852" s="24"/>
      <c r="AP6852" s="1"/>
    </row>
    <row r="6853" spans="31:42">
      <c r="AE6853" s="21"/>
      <c r="AF6853" s="21"/>
      <c r="AH6853" s="23"/>
      <c r="AK6853" s="17"/>
      <c r="AO6853" s="24"/>
      <c r="AP6853" s="1"/>
    </row>
    <row r="6854" spans="31:42">
      <c r="AE6854" s="21"/>
      <c r="AF6854" s="21"/>
      <c r="AH6854" s="23"/>
      <c r="AK6854" s="17"/>
      <c r="AO6854" s="24"/>
      <c r="AP6854" s="1"/>
    </row>
    <row r="6855" spans="31:42">
      <c r="AE6855" s="21"/>
      <c r="AF6855" s="21"/>
      <c r="AH6855" s="23"/>
      <c r="AK6855" s="17"/>
      <c r="AO6855" s="24"/>
      <c r="AP6855" s="1"/>
    </row>
    <row r="6856" spans="31:42">
      <c r="AE6856" s="21"/>
      <c r="AF6856" s="21"/>
      <c r="AH6856" s="23"/>
      <c r="AK6856" s="17"/>
      <c r="AO6856" s="24"/>
      <c r="AP6856" s="1"/>
    </row>
    <row r="6857" spans="31:42">
      <c r="AE6857" s="21"/>
      <c r="AF6857" s="21"/>
      <c r="AH6857" s="23"/>
      <c r="AK6857" s="17"/>
      <c r="AO6857" s="24"/>
      <c r="AP6857" s="1"/>
    </row>
    <row r="6858" spans="31:42">
      <c r="AE6858" s="21"/>
      <c r="AF6858" s="21"/>
      <c r="AH6858" s="23"/>
      <c r="AK6858" s="17"/>
      <c r="AO6858" s="24"/>
      <c r="AP6858" s="1"/>
    </row>
    <row r="6859" spans="31:42">
      <c r="AE6859" s="21"/>
      <c r="AF6859" s="21"/>
      <c r="AH6859" s="23"/>
      <c r="AK6859" s="17"/>
      <c r="AO6859" s="24"/>
      <c r="AP6859" s="1"/>
    </row>
    <row r="6860" spans="31:42">
      <c r="AE6860" s="21"/>
      <c r="AF6860" s="21"/>
      <c r="AH6860" s="23"/>
      <c r="AK6860" s="17"/>
      <c r="AO6860" s="24"/>
      <c r="AP6860" s="1"/>
    </row>
    <row r="6861" spans="31:42">
      <c r="AE6861" s="21"/>
      <c r="AF6861" s="21"/>
      <c r="AH6861" s="23"/>
      <c r="AK6861" s="17"/>
      <c r="AO6861" s="24"/>
      <c r="AP6861" s="1"/>
    </row>
    <row r="6862" spans="31:42">
      <c r="AE6862" s="21"/>
      <c r="AF6862" s="21"/>
      <c r="AH6862" s="23"/>
      <c r="AK6862" s="17"/>
      <c r="AO6862" s="24"/>
      <c r="AP6862" s="1"/>
    </row>
    <row r="6863" spans="31:42">
      <c r="AE6863" s="21"/>
      <c r="AF6863" s="21"/>
      <c r="AH6863" s="23"/>
      <c r="AK6863" s="17"/>
      <c r="AO6863" s="24"/>
      <c r="AP6863" s="1"/>
    </row>
    <row r="6864" spans="31:42">
      <c r="AE6864" s="21"/>
      <c r="AF6864" s="21"/>
      <c r="AH6864" s="23"/>
      <c r="AK6864" s="17"/>
      <c r="AO6864" s="24"/>
      <c r="AP6864" s="1"/>
    </row>
    <row r="6865" spans="31:42">
      <c r="AE6865" s="21"/>
      <c r="AF6865" s="21"/>
      <c r="AH6865" s="23"/>
      <c r="AK6865" s="17"/>
      <c r="AO6865" s="24"/>
      <c r="AP6865" s="1"/>
    </row>
    <row r="6866" spans="31:42">
      <c r="AE6866" s="21"/>
      <c r="AF6866" s="21"/>
      <c r="AH6866" s="23"/>
      <c r="AK6866" s="17"/>
      <c r="AO6866" s="24"/>
      <c r="AP6866" s="1"/>
    </row>
    <row r="6867" spans="31:42">
      <c r="AE6867" s="21"/>
      <c r="AF6867" s="21"/>
      <c r="AH6867" s="23"/>
      <c r="AK6867" s="17"/>
      <c r="AO6867" s="24"/>
      <c r="AP6867" s="1"/>
    </row>
    <row r="6868" spans="31:42">
      <c r="AE6868" s="21"/>
      <c r="AF6868" s="21"/>
      <c r="AH6868" s="23"/>
      <c r="AK6868" s="17"/>
      <c r="AO6868" s="24"/>
      <c r="AP6868" s="1"/>
    </row>
    <row r="6869" spans="31:42">
      <c r="AE6869" s="21"/>
      <c r="AF6869" s="21"/>
      <c r="AH6869" s="23"/>
      <c r="AK6869" s="17"/>
      <c r="AO6869" s="24"/>
      <c r="AP6869" s="1"/>
    </row>
    <row r="6870" spans="31:42">
      <c r="AE6870" s="21"/>
      <c r="AF6870" s="21"/>
      <c r="AH6870" s="23"/>
      <c r="AK6870" s="17"/>
      <c r="AO6870" s="24"/>
      <c r="AP6870" s="1"/>
    </row>
    <row r="6871" spans="31:42">
      <c r="AE6871" s="21"/>
      <c r="AF6871" s="21"/>
      <c r="AH6871" s="23"/>
      <c r="AK6871" s="17"/>
      <c r="AO6871" s="24"/>
      <c r="AP6871" s="1"/>
    </row>
    <row r="6872" spans="31:42">
      <c r="AE6872" s="21"/>
      <c r="AF6872" s="21"/>
      <c r="AH6872" s="23"/>
      <c r="AK6872" s="17"/>
      <c r="AO6872" s="24"/>
      <c r="AP6872" s="1"/>
    </row>
    <row r="6873" spans="31:42">
      <c r="AE6873" s="21"/>
      <c r="AF6873" s="21"/>
      <c r="AH6873" s="23"/>
      <c r="AK6873" s="17"/>
      <c r="AO6873" s="24"/>
      <c r="AP6873" s="1"/>
    </row>
    <row r="6874" spans="31:42">
      <c r="AE6874" s="21"/>
      <c r="AF6874" s="21"/>
      <c r="AH6874" s="23"/>
      <c r="AK6874" s="17"/>
      <c r="AO6874" s="24"/>
      <c r="AP6874" s="1"/>
    </row>
    <row r="6875" spans="31:42">
      <c r="AE6875" s="21"/>
      <c r="AF6875" s="21"/>
      <c r="AH6875" s="23"/>
      <c r="AK6875" s="17"/>
      <c r="AO6875" s="24"/>
      <c r="AP6875" s="1"/>
    </row>
    <row r="6876" spans="31:42">
      <c r="AE6876" s="21"/>
      <c r="AF6876" s="21"/>
      <c r="AH6876" s="23"/>
      <c r="AK6876" s="17"/>
      <c r="AO6876" s="24"/>
      <c r="AP6876" s="1"/>
    </row>
    <row r="6877" spans="31:42">
      <c r="AE6877" s="21"/>
      <c r="AF6877" s="21"/>
      <c r="AH6877" s="23"/>
      <c r="AK6877" s="17"/>
      <c r="AO6877" s="24"/>
      <c r="AP6877" s="1"/>
    </row>
    <row r="6878" spans="31:42">
      <c r="AE6878" s="21"/>
      <c r="AF6878" s="21"/>
      <c r="AH6878" s="23"/>
      <c r="AK6878" s="17"/>
      <c r="AO6878" s="24"/>
      <c r="AP6878" s="1"/>
    </row>
    <row r="6879" spans="31:42">
      <c r="AE6879" s="21"/>
      <c r="AF6879" s="21"/>
      <c r="AH6879" s="23"/>
      <c r="AK6879" s="17"/>
      <c r="AO6879" s="24"/>
      <c r="AP6879" s="1"/>
    </row>
    <row r="6880" spans="31:42">
      <c r="AE6880" s="21"/>
      <c r="AF6880" s="21"/>
      <c r="AH6880" s="23"/>
      <c r="AK6880" s="17"/>
      <c r="AO6880" s="24"/>
      <c r="AP6880" s="1"/>
    </row>
    <row r="6881" spans="31:42">
      <c r="AE6881" s="21"/>
      <c r="AF6881" s="21"/>
      <c r="AH6881" s="23"/>
      <c r="AK6881" s="17"/>
      <c r="AO6881" s="24"/>
      <c r="AP6881" s="1"/>
    </row>
    <row r="6882" spans="31:42">
      <c r="AE6882" s="21"/>
      <c r="AF6882" s="21"/>
      <c r="AH6882" s="23"/>
      <c r="AK6882" s="17"/>
      <c r="AO6882" s="24"/>
      <c r="AP6882" s="1"/>
    </row>
    <row r="6883" spans="31:42">
      <c r="AE6883" s="21"/>
      <c r="AF6883" s="21"/>
      <c r="AH6883" s="23"/>
      <c r="AK6883" s="17"/>
      <c r="AO6883" s="24"/>
      <c r="AP6883" s="1"/>
    </row>
    <row r="6884" spans="31:42">
      <c r="AE6884" s="21"/>
      <c r="AF6884" s="21"/>
      <c r="AH6884" s="23"/>
      <c r="AK6884" s="17"/>
      <c r="AO6884" s="24"/>
      <c r="AP6884" s="1"/>
    </row>
    <row r="6885" spans="31:42">
      <c r="AE6885" s="21"/>
      <c r="AF6885" s="21"/>
      <c r="AH6885" s="23"/>
      <c r="AK6885" s="17"/>
      <c r="AO6885" s="24"/>
      <c r="AP6885" s="1"/>
    </row>
    <row r="6886" spans="31:42">
      <c r="AE6886" s="21"/>
      <c r="AF6886" s="21"/>
      <c r="AH6886" s="23"/>
      <c r="AK6886" s="17"/>
      <c r="AO6886" s="24"/>
      <c r="AP6886" s="1"/>
    </row>
    <row r="6887" spans="31:42">
      <c r="AE6887" s="21"/>
      <c r="AF6887" s="21"/>
      <c r="AH6887" s="23"/>
      <c r="AK6887" s="17"/>
      <c r="AO6887" s="24"/>
      <c r="AP6887" s="1"/>
    </row>
    <row r="6888" spans="31:42">
      <c r="AE6888" s="21"/>
      <c r="AF6888" s="21"/>
      <c r="AH6888" s="23"/>
      <c r="AK6888" s="17"/>
      <c r="AO6888" s="24"/>
      <c r="AP6888" s="1"/>
    </row>
    <row r="6889" spans="31:42">
      <c r="AE6889" s="21"/>
      <c r="AF6889" s="21"/>
      <c r="AH6889" s="23"/>
      <c r="AK6889" s="17"/>
      <c r="AO6889" s="24"/>
      <c r="AP6889" s="1"/>
    </row>
    <row r="6890" spans="31:42">
      <c r="AE6890" s="21"/>
      <c r="AF6890" s="21"/>
      <c r="AH6890" s="23"/>
      <c r="AK6890" s="17"/>
      <c r="AO6890" s="24"/>
      <c r="AP6890" s="1"/>
    </row>
    <row r="6891" spans="31:42">
      <c r="AE6891" s="21"/>
      <c r="AF6891" s="21"/>
      <c r="AH6891" s="23"/>
      <c r="AK6891" s="17"/>
      <c r="AO6891" s="24"/>
      <c r="AP6891" s="1"/>
    </row>
    <row r="6892" spans="31:42">
      <c r="AE6892" s="21"/>
      <c r="AF6892" s="21"/>
      <c r="AH6892" s="23"/>
      <c r="AK6892" s="17"/>
      <c r="AO6892" s="24"/>
      <c r="AP6892" s="1"/>
    </row>
    <row r="6893" spans="31:42">
      <c r="AE6893" s="21"/>
      <c r="AF6893" s="21"/>
      <c r="AH6893" s="23"/>
      <c r="AK6893" s="17"/>
      <c r="AO6893" s="24"/>
      <c r="AP6893" s="1"/>
    </row>
    <row r="6894" spans="31:42">
      <c r="AE6894" s="21"/>
      <c r="AF6894" s="21"/>
      <c r="AH6894" s="23"/>
      <c r="AK6894" s="17"/>
      <c r="AO6894" s="24"/>
      <c r="AP6894" s="1"/>
    </row>
    <row r="6895" spans="31:42">
      <c r="AE6895" s="21"/>
      <c r="AF6895" s="21"/>
      <c r="AH6895" s="23"/>
      <c r="AK6895" s="17"/>
      <c r="AO6895" s="24"/>
      <c r="AP6895" s="1"/>
    </row>
    <row r="6896" spans="31:42">
      <c r="AE6896" s="21"/>
      <c r="AF6896" s="21"/>
      <c r="AH6896" s="23"/>
      <c r="AK6896" s="17"/>
      <c r="AO6896" s="24"/>
      <c r="AP6896" s="1"/>
    </row>
    <row r="6897" spans="31:42">
      <c r="AE6897" s="21"/>
      <c r="AF6897" s="21"/>
      <c r="AH6897" s="23"/>
      <c r="AK6897" s="17"/>
      <c r="AO6897" s="24"/>
      <c r="AP6897" s="1"/>
    </row>
    <row r="6898" spans="31:42">
      <c r="AE6898" s="21"/>
      <c r="AF6898" s="21"/>
      <c r="AH6898" s="23"/>
      <c r="AK6898" s="17"/>
      <c r="AO6898" s="24"/>
      <c r="AP6898" s="1"/>
    </row>
    <row r="6899" spans="31:42">
      <c r="AE6899" s="21"/>
      <c r="AF6899" s="21"/>
      <c r="AH6899" s="23"/>
      <c r="AK6899" s="17"/>
      <c r="AO6899" s="24"/>
      <c r="AP6899" s="1"/>
    </row>
    <row r="6900" spans="31:42">
      <c r="AE6900" s="21"/>
      <c r="AF6900" s="21"/>
      <c r="AH6900" s="23"/>
      <c r="AK6900" s="17"/>
      <c r="AO6900" s="24"/>
      <c r="AP6900" s="1"/>
    </row>
    <row r="6901" spans="31:42">
      <c r="AE6901" s="21"/>
      <c r="AF6901" s="21"/>
      <c r="AH6901" s="23"/>
      <c r="AK6901" s="17"/>
      <c r="AO6901" s="24"/>
      <c r="AP6901" s="1"/>
    </row>
    <row r="6902" spans="31:42">
      <c r="AE6902" s="21"/>
      <c r="AF6902" s="21"/>
      <c r="AH6902" s="23"/>
      <c r="AK6902" s="17"/>
      <c r="AO6902" s="24"/>
      <c r="AP6902" s="1"/>
    </row>
    <row r="6903" spans="31:42">
      <c r="AE6903" s="21"/>
      <c r="AF6903" s="21"/>
      <c r="AH6903" s="23"/>
      <c r="AK6903" s="17"/>
      <c r="AO6903" s="24"/>
      <c r="AP6903" s="1"/>
    </row>
    <row r="6904" spans="31:42">
      <c r="AE6904" s="21"/>
      <c r="AF6904" s="21"/>
      <c r="AH6904" s="23"/>
      <c r="AK6904" s="17"/>
      <c r="AO6904" s="24"/>
      <c r="AP6904" s="1"/>
    </row>
    <row r="6905" spans="31:42">
      <c r="AE6905" s="21"/>
      <c r="AF6905" s="21"/>
      <c r="AH6905" s="23"/>
      <c r="AK6905" s="17"/>
      <c r="AO6905" s="24"/>
      <c r="AP6905" s="1"/>
    </row>
    <row r="6906" spans="31:42">
      <c r="AE6906" s="21"/>
      <c r="AF6906" s="21"/>
      <c r="AH6906" s="23"/>
      <c r="AK6906" s="17"/>
      <c r="AO6906" s="24"/>
      <c r="AP6906" s="1"/>
    </row>
    <row r="6907" spans="31:42">
      <c r="AE6907" s="21"/>
      <c r="AF6907" s="21"/>
      <c r="AH6907" s="23"/>
      <c r="AK6907" s="17"/>
      <c r="AO6907" s="24"/>
      <c r="AP6907" s="1"/>
    </row>
    <row r="6908" spans="31:42">
      <c r="AE6908" s="21"/>
      <c r="AF6908" s="21"/>
      <c r="AH6908" s="23"/>
      <c r="AK6908" s="17"/>
      <c r="AO6908" s="24"/>
      <c r="AP6908" s="1"/>
    </row>
    <row r="6909" spans="31:42">
      <c r="AE6909" s="21"/>
      <c r="AF6909" s="21"/>
      <c r="AH6909" s="23"/>
      <c r="AK6909" s="17"/>
      <c r="AO6909" s="24"/>
      <c r="AP6909" s="1"/>
    </row>
    <row r="6910" spans="31:42">
      <c r="AE6910" s="21"/>
      <c r="AF6910" s="21"/>
      <c r="AH6910" s="23"/>
      <c r="AK6910" s="17"/>
      <c r="AO6910" s="24"/>
      <c r="AP6910" s="1"/>
    </row>
    <row r="6911" spans="31:42">
      <c r="AE6911" s="21"/>
      <c r="AF6911" s="21"/>
      <c r="AH6911" s="23"/>
      <c r="AK6911" s="17"/>
      <c r="AO6911" s="24"/>
      <c r="AP6911" s="1"/>
    </row>
    <row r="6912" spans="31:42">
      <c r="AE6912" s="21"/>
      <c r="AF6912" s="21"/>
      <c r="AH6912" s="23"/>
      <c r="AK6912" s="17"/>
      <c r="AO6912" s="24"/>
      <c r="AP6912" s="1"/>
    </row>
    <row r="6913" spans="31:42">
      <c r="AE6913" s="21"/>
      <c r="AF6913" s="21"/>
      <c r="AH6913" s="23"/>
      <c r="AK6913" s="17"/>
      <c r="AO6913" s="24"/>
      <c r="AP6913" s="1"/>
    </row>
    <row r="6914" spans="31:42">
      <c r="AE6914" s="21"/>
      <c r="AF6914" s="21"/>
      <c r="AH6914" s="23"/>
      <c r="AK6914" s="17"/>
      <c r="AO6914" s="24"/>
      <c r="AP6914" s="1"/>
    </row>
    <row r="6915" spans="31:42">
      <c r="AE6915" s="21"/>
      <c r="AF6915" s="21"/>
      <c r="AH6915" s="23"/>
      <c r="AK6915" s="17"/>
      <c r="AO6915" s="24"/>
      <c r="AP6915" s="1"/>
    </row>
    <row r="6916" spans="31:42">
      <c r="AE6916" s="21"/>
      <c r="AF6916" s="21"/>
      <c r="AH6916" s="23"/>
      <c r="AK6916" s="17"/>
      <c r="AO6916" s="24"/>
      <c r="AP6916" s="1"/>
    </row>
    <row r="6917" spans="31:42">
      <c r="AE6917" s="21"/>
      <c r="AF6917" s="21"/>
      <c r="AH6917" s="23"/>
      <c r="AK6917" s="17"/>
      <c r="AO6917" s="24"/>
      <c r="AP6917" s="1"/>
    </row>
    <row r="6918" spans="31:42">
      <c r="AE6918" s="21"/>
      <c r="AF6918" s="21"/>
      <c r="AH6918" s="23"/>
      <c r="AK6918" s="17"/>
      <c r="AO6918" s="24"/>
      <c r="AP6918" s="1"/>
    </row>
    <row r="6919" spans="31:42">
      <c r="AE6919" s="21"/>
      <c r="AF6919" s="21"/>
      <c r="AH6919" s="23"/>
      <c r="AK6919" s="17"/>
      <c r="AO6919" s="24"/>
      <c r="AP6919" s="1"/>
    </row>
    <row r="6920" spans="31:42">
      <c r="AE6920" s="21"/>
      <c r="AF6920" s="21"/>
      <c r="AH6920" s="23"/>
      <c r="AK6920" s="17"/>
      <c r="AO6920" s="24"/>
      <c r="AP6920" s="1"/>
    </row>
    <row r="6921" spans="31:42">
      <c r="AE6921" s="21"/>
      <c r="AF6921" s="21"/>
      <c r="AH6921" s="23"/>
      <c r="AK6921" s="17"/>
      <c r="AO6921" s="24"/>
      <c r="AP6921" s="1"/>
    </row>
    <row r="6922" spans="31:42">
      <c r="AE6922" s="21"/>
      <c r="AF6922" s="21"/>
      <c r="AH6922" s="23"/>
      <c r="AK6922" s="17"/>
      <c r="AO6922" s="24"/>
      <c r="AP6922" s="1"/>
    </row>
    <row r="6923" spans="31:42">
      <c r="AE6923" s="21"/>
      <c r="AF6923" s="21"/>
      <c r="AH6923" s="23"/>
      <c r="AK6923" s="17"/>
      <c r="AO6923" s="24"/>
      <c r="AP6923" s="1"/>
    </row>
    <row r="6924" spans="31:42">
      <c r="AE6924" s="21"/>
      <c r="AF6924" s="21"/>
      <c r="AH6924" s="23"/>
      <c r="AK6924" s="17"/>
      <c r="AO6924" s="24"/>
      <c r="AP6924" s="1"/>
    </row>
    <row r="6925" spans="31:42">
      <c r="AE6925" s="21"/>
      <c r="AF6925" s="21"/>
      <c r="AH6925" s="23"/>
      <c r="AK6925" s="17"/>
      <c r="AO6925" s="24"/>
      <c r="AP6925" s="1"/>
    </row>
    <row r="6926" spans="31:42">
      <c r="AE6926" s="21"/>
      <c r="AF6926" s="21"/>
      <c r="AH6926" s="23"/>
      <c r="AK6926" s="17"/>
      <c r="AO6926" s="24"/>
      <c r="AP6926" s="1"/>
    </row>
    <row r="6927" spans="31:42">
      <c r="AE6927" s="21"/>
      <c r="AF6927" s="21"/>
      <c r="AH6927" s="23"/>
      <c r="AK6927" s="17"/>
      <c r="AO6927" s="24"/>
      <c r="AP6927" s="1"/>
    </row>
    <row r="6928" spans="31:42">
      <c r="AE6928" s="21"/>
      <c r="AF6928" s="21"/>
      <c r="AH6928" s="23"/>
      <c r="AK6928" s="17"/>
      <c r="AO6928" s="24"/>
      <c r="AP6928" s="1"/>
    </row>
    <row r="6929" spans="31:42">
      <c r="AE6929" s="21"/>
      <c r="AF6929" s="21"/>
      <c r="AH6929" s="23"/>
      <c r="AK6929" s="17"/>
      <c r="AO6929" s="24"/>
      <c r="AP6929" s="1"/>
    </row>
    <row r="6930" spans="31:42">
      <c r="AE6930" s="21"/>
      <c r="AF6930" s="21"/>
      <c r="AH6930" s="23"/>
      <c r="AK6930" s="17"/>
      <c r="AO6930" s="24"/>
      <c r="AP6930" s="1"/>
    </row>
    <row r="6931" spans="31:42">
      <c r="AE6931" s="21"/>
      <c r="AF6931" s="21"/>
      <c r="AH6931" s="23"/>
      <c r="AK6931" s="17"/>
      <c r="AO6931" s="24"/>
      <c r="AP6931" s="1"/>
    </row>
    <row r="6932" spans="31:42">
      <c r="AE6932" s="21"/>
      <c r="AF6932" s="21"/>
      <c r="AH6932" s="23"/>
      <c r="AK6932" s="17"/>
      <c r="AO6932" s="24"/>
      <c r="AP6932" s="1"/>
    </row>
    <row r="6933" spans="31:42">
      <c r="AE6933" s="21"/>
      <c r="AF6933" s="21"/>
      <c r="AH6933" s="23"/>
      <c r="AK6933" s="17"/>
      <c r="AO6933" s="24"/>
      <c r="AP6933" s="1"/>
    </row>
    <row r="6934" spans="31:42">
      <c r="AE6934" s="21"/>
      <c r="AF6934" s="21"/>
      <c r="AH6934" s="23"/>
      <c r="AK6934" s="17"/>
      <c r="AO6934" s="24"/>
      <c r="AP6934" s="1"/>
    </row>
    <row r="6935" spans="31:42">
      <c r="AE6935" s="21"/>
      <c r="AF6935" s="21"/>
      <c r="AH6935" s="23"/>
      <c r="AK6935" s="17"/>
      <c r="AO6935" s="24"/>
      <c r="AP6935" s="1"/>
    </row>
    <row r="6936" spans="31:42">
      <c r="AE6936" s="21"/>
      <c r="AF6936" s="21"/>
      <c r="AH6936" s="23"/>
      <c r="AK6936" s="17"/>
      <c r="AO6936" s="24"/>
      <c r="AP6936" s="1"/>
    </row>
    <row r="6937" spans="31:42">
      <c r="AE6937" s="21"/>
      <c r="AF6937" s="21"/>
      <c r="AH6937" s="23"/>
      <c r="AK6937" s="17"/>
      <c r="AO6937" s="24"/>
      <c r="AP6937" s="1"/>
    </row>
    <row r="6938" spans="31:42">
      <c r="AE6938" s="21"/>
      <c r="AF6938" s="21"/>
      <c r="AH6938" s="23"/>
      <c r="AK6938" s="17"/>
      <c r="AO6938" s="24"/>
      <c r="AP6938" s="1"/>
    </row>
    <row r="6939" spans="31:42">
      <c r="AE6939" s="21"/>
      <c r="AF6939" s="21"/>
      <c r="AH6939" s="23"/>
      <c r="AK6939" s="17"/>
      <c r="AO6939" s="24"/>
      <c r="AP6939" s="1"/>
    </row>
    <row r="6940" spans="31:42">
      <c r="AE6940" s="21"/>
      <c r="AF6940" s="21"/>
      <c r="AH6940" s="23"/>
      <c r="AK6940" s="17"/>
      <c r="AO6940" s="24"/>
      <c r="AP6940" s="1"/>
    </row>
    <row r="6941" spans="31:42">
      <c r="AE6941" s="21"/>
      <c r="AF6941" s="21"/>
      <c r="AH6941" s="23"/>
      <c r="AK6941" s="17"/>
      <c r="AO6941" s="24"/>
      <c r="AP6941" s="1"/>
    </row>
    <row r="6942" spans="31:42">
      <c r="AE6942" s="21"/>
      <c r="AF6942" s="21"/>
      <c r="AH6942" s="23"/>
      <c r="AK6942" s="17"/>
      <c r="AO6942" s="24"/>
      <c r="AP6942" s="1"/>
    </row>
    <row r="6943" spans="31:42">
      <c r="AE6943" s="21"/>
      <c r="AF6943" s="21"/>
      <c r="AH6943" s="23"/>
      <c r="AK6943" s="17"/>
      <c r="AO6943" s="24"/>
      <c r="AP6943" s="1"/>
    </row>
    <row r="6944" spans="31:42">
      <c r="AE6944" s="21"/>
      <c r="AF6944" s="21"/>
      <c r="AH6944" s="23"/>
      <c r="AK6944" s="17"/>
      <c r="AO6944" s="24"/>
      <c r="AP6944" s="1"/>
    </row>
    <row r="6945" spans="31:42">
      <c r="AE6945" s="21"/>
      <c r="AF6945" s="21"/>
      <c r="AH6945" s="23"/>
      <c r="AK6945" s="17"/>
      <c r="AO6945" s="24"/>
      <c r="AP6945" s="1"/>
    </row>
    <row r="6946" spans="31:42">
      <c r="AE6946" s="21"/>
      <c r="AF6946" s="21"/>
      <c r="AH6946" s="23"/>
      <c r="AK6946" s="17"/>
      <c r="AO6946" s="24"/>
      <c r="AP6946" s="1"/>
    </row>
    <row r="6947" spans="31:42">
      <c r="AE6947" s="21"/>
      <c r="AF6947" s="21"/>
      <c r="AH6947" s="23"/>
      <c r="AK6947" s="17"/>
      <c r="AO6947" s="24"/>
      <c r="AP6947" s="1"/>
    </row>
    <row r="6948" spans="31:42">
      <c r="AE6948" s="21"/>
      <c r="AF6948" s="21"/>
      <c r="AH6948" s="23"/>
      <c r="AK6948" s="17"/>
      <c r="AO6948" s="24"/>
      <c r="AP6948" s="1"/>
    </row>
    <row r="6949" spans="31:42">
      <c r="AE6949" s="21"/>
      <c r="AF6949" s="21"/>
      <c r="AH6949" s="23"/>
      <c r="AK6949" s="17"/>
      <c r="AO6949" s="24"/>
      <c r="AP6949" s="1"/>
    </row>
    <row r="6950" spans="31:42">
      <c r="AE6950" s="21"/>
      <c r="AF6950" s="21"/>
      <c r="AH6950" s="23"/>
      <c r="AK6950" s="17"/>
      <c r="AO6950" s="24"/>
      <c r="AP6950" s="1"/>
    </row>
    <row r="6951" spans="31:42">
      <c r="AE6951" s="21"/>
      <c r="AF6951" s="21"/>
      <c r="AH6951" s="23"/>
      <c r="AK6951" s="17"/>
      <c r="AO6951" s="24"/>
      <c r="AP6951" s="1"/>
    </row>
    <row r="6952" spans="31:42">
      <c r="AE6952" s="21"/>
      <c r="AF6952" s="21"/>
      <c r="AH6952" s="23"/>
      <c r="AK6952" s="17"/>
      <c r="AO6952" s="24"/>
      <c r="AP6952" s="1"/>
    </row>
    <row r="6953" spans="31:42">
      <c r="AE6953" s="21"/>
      <c r="AF6953" s="21"/>
      <c r="AH6953" s="23"/>
      <c r="AK6953" s="17"/>
      <c r="AO6953" s="24"/>
      <c r="AP6953" s="1"/>
    </row>
    <row r="6954" spans="31:42">
      <c r="AE6954" s="21"/>
      <c r="AF6954" s="21"/>
      <c r="AH6954" s="23"/>
      <c r="AK6954" s="17"/>
      <c r="AO6954" s="24"/>
      <c r="AP6954" s="1"/>
    </row>
    <row r="6955" spans="31:42">
      <c r="AE6955" s="21"/>
      <c r="AF6955" s="21"/>
      <c r="AH6955" s="23"/>
      <c r="AK6955" s="17"/>
      <c r="AO6955" s="24"/>
      <c r="AP6955" s="1"/>
    </row>
    <row r="6956" spans="31:42">
      <c r="AE6956" s="21"/>
      <c r="AF6956" s="21"/>
      <c r="AH6956" s="23"/>
      <c r="AK6956" s="17"/>
      <c r="AO6956" s="24"/>
      <c r="AP6956" s="1"/>
    </row>
    <row r="6957" spans="31:42">
      <c r="AE6957" s="21"/>
      <c r="AF6957" s="21"/>
      <c r="AH6957" s="23"/>
      <c r="AK6957" s="17"/>
      <c r="AO6957" s="24"/>
      <c r="AP6957" s="1"/>
    </row>
    <row r="6958" spans="31:42">
      <c r="AE6958" s="21"/>
      <c r="AF6958" s="21"/>
      <c r="AH6958" s="23"/>
      <c r="AK6958" s="17"/>
      <c r="AO6958" s="24"/>
      <c r="AP6958" s="1"/>
    </row>
    <row r="6959" spans="31:42">
      <c r="AE6959" s="21"/>
      <c r="AF6959" s="21"/>
      <c r="AH6959" s="23"/>
      <c r="AK6959" s="17"/>
      <c r="AO6959" s="24"/>
      <c r="AP6959" s="1"/>
    </row>
    <row r="6960" spans="31:42">
      <c r="AE6960" s="21"/>
      <c r="AF6960" s="21"/>
      <c r="AH6960" s="23"/>
      <c r="AK6960" s="17"/>
      <c r="AO6960" s="24"/>
      <c r="AP6960" s="1"/>
    </row>
    <row r="6961" spans="31:42">
      <c r="AE6961" s="21"/>
      <c r="AF6961" s="21"/>
      <c r="AH6961" s="23"/>
      <c r="AK6961" s="17"/>
      <c r="AO6961" s="24"/>
      <c r="AP6961" s="1"/>
    </row>
    <row r="6962" spans="31:42">
      <c r="AE6962" s="21"/>
      <c r="AF6962" s="21"/>
      <c r="AH6962" s="23"/>
      <c r="AK6962" s="17"/>
      <c r="AO6962" s="24"/>
      <c r="AP6962" s="1"/>
    </row>
    <row r="6963" spans="31:42">
      <c r="AE6963" s="21"/>
      <c r="AF6963" s="21"/>
      <c r="AH6963" s="23"/>
      <c r="AK6963" s="17"/>
      <c r="AO6963" s="24"/>
      <c r="AP6963" s="1"/>
    </row>
    <row r="6964" spans="31:42">
      <c r="AE6964" s="21"/>
      <c r="AF6964" s="21"/>
      <c r="AH6964" s="23"/>
      <c r="AK6964" s="17"/>
      <c r="AO6964" s="24"/>
      <c r="AP6964" s="1"/>
    </row>
    <row r="6965" spans="31:42">
      <c r="AE6965" s="21"/>
      <c r="AF6965" s="21"/>
      <c r="AH6965" s="23"/>
      <c r="AK6965" s="17"/>
      <c r="AO6965" s="24"/>
      <c r="AP6965" s="1"/>
    </row>
    <row r="6966" spans="31:42">
      <c r="AE6966" s="21"/>
      <c r="AF6966" s="21"/>
      <c r="AH6966" s="23"/>
      <c r="AK6966" s="17"/>
      <c r="AO6966" s="24"/>
      <c r="AP6966" s="1"/>
    </row>
    <row r="6967" spans="31:42">
      <c r="AE6967" s="21"/>
      <c r="AF6967" s="21"/>
      <c r="AH6967" s="23"/>
      <c r="AK6967" s="17"/>
      <c r="AO6967" s="24"/>
      <c r="AP6967" s="1"/>
    </row>
    <row r="6968" spans="31:42">
      <c r="AE6968" s="21"/>
      <c r="AF6968" s="21"/>
      <c r="AH6968" s="23"/>
      <c r="AK6968" s="17"/>
      <c r="AO6968" s="24"/>
      <c r="AP6968" s="1"/>
    </row>
    <row r="6969" spans="31:42">
      <c r="AE6969" s="21"/>
      <c r="AF6969" s="21"/>
      <c r="AH6969" s="23"/>
      <c r="AK6969" s="17"/>
      <c r="AO6969" s="24"/>
      <c r="AP6969" s="1"/>
    </row>
    <row r="6970" spans="31:42">
      <c r="AE6970" s="21"/>
      <c r="AF6970" s="21"/>
      <c r="AH6970" s="23"/>
      <c r="AK6970" s="17"/>
      <c r="AO6970" s="24"/>
      <c r="AP6970" s="1"/>
    </row>
    <row r="6971" spans="31:42">
      <c r="AE6971" s="21"/>
      <c r="AF6971" s="21"/>
      <c r="AH6971" s="23"/>
      <c r="AK6971" s="17"/>
      <c r="AO6971" s="24"/>
      <c r="AP6971" s="1"/>
    </row>
    <row r="6972" spans="31:42">
      <c r="AE6972" s="21"/>
      <c r="AF6972" s="21"/>
      <c r="AH6972" s="23"/>
      <c r="AK6972" s="17"/>
      <c r="AO6972" s="24"/>
      <c r="AP6972" s="1"/>
    </row>
    <row r="6973" spans="31:42">
      <c r="AE6973" s="21"/>
      <c r="AF6973" s="21"/>
      <c r="AH6973" s="23"/>
      <c r="AK6973" s="17"/>
      <c r="AO6973" s="24"/>
      <c r="AP6973" s="1"/>
    </row>
    <row r="6974" spans="31:42">
      <c r="AE6974" s="21"/>
      <c r="AF6974" s="21"/>
      <c r="AH6974" s="23"/>
      <c r="AK6974" s="17"/>
      <c r="AO6974" s="24"/>
      <c r="AP6974" s="1"/>
    </row>
    <row r="6975" spans="31:42">
      <c r="AE6975" s="21"/>
      <c r="AF6975" s="21"/>
      <c r="AH6975" s="23"/>
      <c r="AK6975" s="17"/>
      <c r="AO6975" s="24"/>
      <c r="AP6975" s="1"/>
    </row>
    <row r="6976" spans="31:42">
      <c r="AE6976" s="21"/>
      <c r="AF6976" s="21"/>
      <c r="AH6976" s="23"/>
      <c r="AK6976" s="17"/>
      <c r="AO6976" s="24"/>
      <c r="AP6976" s="1"/>
    </row>
    <row r="6977" spans="31:42">
      <c r="AE6977" s="21"/>
      <c r="AF6977" s="21"/>
      <c r="AH6977" s="23"/>
      <c r="AK6977" s="17"/>
      <c r="AO6977" s="24"/>
      <c r="AP6977" s="1"/>
    </row>
    <row r="6978" spans="31:42">
      <c r="AE6978" s="21"/>
      <c r="AF6978" s="21"/>
      <c r="AH6978" s="23"/>
      <c r="AK6978" s="17"/>
      <c r="AO6978" s="24"/>
      <c r="AP6978" s="1"/>
    </row>
    <row r="6979" spans="31:42">
      <c r="AE6979" s="21"/>
      <c r="AF6979" s="21"/>
      <c r="AH6979" s="23"/>
      <c r="AK6979" s="17"/>
      <c r="AO6979" s="24"/>
      <c r="AP6979" s="1"/>
    </row>
    <row r="6980" spans="31:42">
      <c r="AE6980" s="21"/>
      <c r="AF6980" s="21"/>
      <c r="AH6980" s="23"/>
      <c r="AK6980" s="17"/>
      <c r="AO6980" s="24"/>
      <c r="AP6980" s="1"/>
    </row>
    <row r="6981" spans="31:42">
      <c r="AE6981" s="21"/>
      <c r="AF6981" s="21"/>
      <c r="AH6981" s="23"/>
      <c r="AK6981" s="17"/>
      <c r="AO6981" s="24"/>
      <c r="AP6981" s="1"/>
    </row>
    <row r="6982" spans="31:42">
      <c r="AE6982" s="21"/>
      <c r="AF6982" s="21"/>
      <c r="AH6982" s="23"/>
      <c r="AK6982" s="17"/>
      <c r="AO6982" s="24"/>
      <c r="AP6982" s="1"/>
    </row>
    <row r="6983" spans="31:42">
      <c r="AE6983" s="21"/>
      <c r="AF6983" s="21"/>
      <c r="AH6983" s="23"/>
      <c r="AK6983" s="17"/>
      <c r="AO6983" s="24"/>
      <c r="AP6983" s="1"/>
    </row>
    <row r="6984" spans="31:42">
      <c r="AE6984" s="21"/>
      <c r="AF6984" s="21"/>
      <c r="AH6984" s="23"/>
      <c r="AK6984" s="17"/>
      <c r="AO6984" s="24"/>
      <c r="AP6984" s="1"/>
    </row>
    <row r="6985" spans="31:42">
      <c r="AE6985" s="21"/>
      <c r="AF6985" s="21"/>
      <c r="AH6985" s="23"/>
      <c r="AK6985" s="17"/>
      <c r="AO6985" s="24"/>
      <c r="AP6985" s="1"/>
    </row>
    <row r="6986" spans="31:42">
      <c r="AE6986" s="21"/>
      <c r="AF6986" s="21"/>
      <c r="AH6986" s="23"/>
      <c r="AK6986" s="17"/>
      <c r="AO6986" s="24"/>
      <c r="AP6986" s="1"/>
    </row>
    <row r="6987" spans="31:42">
      <c r="AE6987" s="21"/>
      <c r="AF6987" s="21"/>
      <c r="AH6987" s="23"/>
      <c r="AK6987" s="17"/>
      <c r="AO6987" s="24"/>
      <c r="AP6987" s="1"/>
    </row>
    <row r="6988" spans="31:42">
      <c r="AE6988" s="21"/>
      <c r="AF6988" s="21"/>
      <c r="AH6988" s="23"/>
      <c r="AK6988" s="17"/>
      <c r="AO6988" s="24"/>
      <c r="AP6988" s="1"/>
    </row>
    <row r="6989" spans="31:42">
      <c r="AE6989" s="21"/>
      <c r="AF6989" s="21"/>
      <c r="AH6989" s="23"/>
      <c r="AK6989" s="17"/>
      <c r="AO6989" s="24"/>
      <c r="AP6989" s="1"/>
    </row>
    <row r="6990" spans="31:42">
      <c r="AE6990" s="21"/>
      <c r="AF6990" s="21"/>
      <c r="AH6990" s="23"/>
      <c r="AK6990" s="17"/>
      <c r="AO6990" s="24"/>
      <c r="AP6990" s="1"/>
    </row>
    <row r="6991" spans="31:42">
      <c r="AE6991" s="21"/>
      <c r="AF6991" s="21"/>
      <c r="AH6991" s="23"/>
      <c r="AK6991" s="17"/>
      <c r="AO6991" s="24"/>
      <c r="AP6991" s="1"/>
    </row>
    <row r="6992" spans="31:42">
      <c r="AE6992" s="21"/>
      <c r="AF6992" s="21"/>
      <c r="AH6992" s="23"/>
      <c r="AK6992" s="17"/>
      <c r="AO6992" s="24"/>
      <c r="AP6992" s="1"/>
    </row>
    <row r="6993" spans="31:42">
      <c r="AE6993" s="21"/>
      <c r="AF6993" s="21"/>
      <c r="AH6993" s="23"/>
      <c r="AK6993" s="17"/>
      <c r="AO6993" s="24"/>
      <c r="AP6993" s="1"/>
    </row>
    <row r="6994" spans="31:42">
      <c r="AE6994" s="21"/>
      <c r="AF6994" s="21"/>
      <c r="AH6994" s="23"/>
      <c r="AK6994" s="17"/>
      <c r="AO6994" s="24"/>
      <c r="AP6994" s="1"/>
    </row>
    <row r="6995" spans="31:42">
      <c r="AE6995" s="21"/>
      <c r="AF6995" s="21"/>
      <c r="AH6995" s="23"/>
      <c r="AK6995" s="17"/>
      <c r="AO6995" s="24"/>
      <c r="AP6995" s="1"/>
    </row>
    <row r="6996" spans="31:42">
      <c r="AE6996" s="21"/>
      <c r="AF6996" s="21"/>
      <c r="AH6996" s="23"/>
      <c r="AK6996" s="17"/>
      <c r="AO6996" s="24"/>
      <c r="AP6996" s="1"/>
    </row>
    <row r="6997" spans="31:42">
      <c r="AE6997" s="21"/>
      <c r="AF6997" s="21"/>
      <c r="AH6997" s="23"/>
      <c r="AK6997" s="17"/>
      <c r="AO6997" s="24"/>
      <c r="AP6997" s="1"/>
    </row>
    <row r="6998" spans="31:42">
      <c r="AE6998" s="21"/>
      <c r="AF6998" s="21"/>
      <c r="AH6998" s="23"/>
      <c r="AK6998" s="17"/>
      <c r="AO6998" s="24"/>
      <c r="AP6998" s="1"/>
    </row>
    <row r="6999" spans="31:42">
      <c r="AE6999" s="21"/>
      <c r="AF6999" s="21"/>
      <c r="AH6999" s="23"/>
      <c r="AK6999" s="17"/>
      <c r="AO6999" s="24"/>
      <c r="AP6999" s="1"/>
    </row>
    <row r="7000" spans="31:42">
      <c r="AE7000" s="21"/>
      <c r="AF7000" s="21"/>
      <c r="AH7000" s="23"/>
      <c r="AK7000" s="17"/>
      <c r="AO7000" s="24"/>
      <c r="AP7000" s="1"/>
    </row>
    <row r="7001" spans="31:42">
      <c r="AE7001" s="21"/>
      <c r="AF7001" s="21"/>
      <c r="AH7001" s="23"/>
      <c r="AK7001" s="17"/>
      <c r="AO7001" s="24"/>
      <c r="AP7001" s="1"/>
    </row>
    <row r="7002" spans="31:42">
      <c r="AE7002" s="21"/>
      <c r="AF7002" s="21"/>
      <c r="AH7002" s="23"/>
      <c r="AK7002" s="17"/>
      <c r="AO7002" s="24"/>
      <c r="AP7002" s="1"/>
    </row>
    <row r="7003" spans="31:42">
      <c r="AE7003" s="21"/>
      <c r="AF7003" s="21"/>
      <c r="AH7003" s="23"/>
      <c r="AK7003" s="17"/>
      <c r="AO7003" s="24"/>
      <c r="AP7003" s="1"/>
    </row>
    <row r="7004" spans="31:42">
      <c r="AE7004" s="21"/>
      <c r="AF7004" s="21"/>
      <c r="AH7004" s="23"/>
      <c r="AK7004" s="17"/>
      <c r="AO7004" s="24"/>
      <c r="AP7004" s="1"/>
    </row>
    <row r="7005" spans="31:42">
      <c r="AE7005" s="21"/>
      <c r="AF7005" s="21"/>
      <c r="AH7005" s="23"/>
      <c r="AK7005" s="17"/>
      <c r="AO7005" s="24"/>
      <c r="AP7005" s="1"/>
    </row>
    <row r="7006" spans="31:42">
      <c r="AE7006" s="21"/>
      <c r="AF7006" s="21"/>
      <c r="AH7006" s="23"/>
      <c r="AK7006" s="17"/>
      <c r="AO7006" s="24"/>
      <c r="AP7006" s="1"/>
    </row>
    <row r="7007" spans="31:42">
      <c r="AE7007" s="21"/>
      <c r="AF7007" s="21"/>
      <c r="AH7007" s="23"/>
      <c r="AK7007" s="17"/>
      <c r="AO7007" s="24"/>
      <c r="AP7007" s="1"/>
    </row>
    <row r="7008" spans="31:42">
      <c r="AE7008" s="21"/>
      <c r="AF7008" s="21"/>
      <c r="AH7008" s="23"/>
      <c r="AK7008" s="17"/>
      <c r="AO7008" s="24"/>
      <c r="AP7008" s="1"/>
    </row>
    <row r="7009" spans="31:42">
      <c r="AE7009" s="21"/>
      <c r="AF7009" s="21"/>
      <c r="AH7009" s="23"/>
      <c r="AK7009" s="17"/>
      <c r="AO7009" s="24"/>
      <c r="AP7009" s="1"/>
    </row>
    <row r="7010" spans="31:42">
      <c r="AE7010" s="21"/>
      <c r="AF7010" s="21"/>
      <c r="AH7010" s="23"/>
      <c r="AK7010" s="17"/>
      <c r="AO7010" s="24"/>
      <c r="AP7010" s="1"/>
    </row>
    <row r="7011" spans="31:42">
      <c r="AE7011" s="21"/>
      <c r="AF7011" s="21"/>
      <c r="AH7011" s="23"/>
      <c r="AK7011" s="17"/>
      <c r="AO7011" s="24"/>
      <c r="AP7011" s="1"/>
    </row>
    <row r="7012" spans="31:42">
      <c r="AE7012" s="21"/>
      <c r="AF7012" s="21"/>
      <c r="AH7012" s="23"/>
      <c r="AK7012" s="17"/>
      <c r="AO7012" s="24"/>
      <c r="AP7012" s="1"/>
    </row>
    <row r="7013" spans="31:42">
      <c r="AE7013" s="21"/>
      <c r="AF7013" s="21"/>
      <c r="AH7013" s="23"/>
      <c r="AK7013" s="17"/>
      <c r="AO7013" s="24"/>
      <c r="AP7013" s="1"/>
    </row>
    <row r="7014" spans="31:42">
      <c r="AE7014" s="21"/>
      <c r="AF7014" s="21"/>
      <c r="AH7014" s="23"/>
      <c r="AK7014" s="17"/>
      <c r="AO7014" s="24"/>
      <c r="AP7014" s="1"/>
    </row>
    <row r="7015" spans="31:42">
      <c r="AE7015" s="21"/>
      <c r="AF7015" s="21"/>
      <c r="AH7015" s="23"/>
      <c r="AK7015" s="17"/>
      <c r="AO7015" s="24"/>
      <c r="AP7015" s="1"/>
    </row>
    <row r="7016" spans="31:42">
      <c r="AE7016" s="21"/>
      <c r="AF7016" s="21"/>
      <c r="AH7016" s="23"/>
      <c r="AK7016" s="17"/>
      <c r="AO7016" s="24"/>
      <c r="AP7016" s="1"/>
    </row>
    <row r="7017" spans="31:42">
      <c r="AE7017" s="21"/>
      <c r="AF7017" s="21"/>
      <c r="AH7017" s="23"/>
      <c r="AK7017" s="17"/>
      <c r="AO7017" s="24"/>
      <c r="AP7017" s="1"/>
    </row>
    <row r="7018" spans="31:42">
      <c r="AE7018" s="21"/>
      <c r="AF7018" s="21"/>
      <c r="AH7018" s="23"/>
      <c r="AK7018" s="17"/>
      <c r="AO7018" s="24"/>
      <c r="AP7018" s="1"/>
    </row>
    <row r="7019" spans="31:42">
      <c r="AE7019" s="21"/>
      <c r="AF7019" s="21"/>
      <c r="AH7019" s="23"/>
      <c r="AK7019" s="17"/>
      <c r="AO7019" s="24"/>
      <c r="AP7019" s="1"/>
    </row>
    <row r="7020" spans="31:42">
      <c r="AE7020" s="21"/>
      <c r="AF7020" s="21"/>
      <c r="AH7020" s="23"/>
      <c r="AK7020" s="17"/>
      <c r="AO7020" s="24"/>
      <c r="AP7020" s="1"/>
    </row>
    <row r="7021" spans="31:42">
      <c r="AE7021" s="21"/>
      <c r="AF7021" s="21"/>
      <c r="AH7021" s="23"/>
      <c r="AK7021" s="17"/>
      <c r="AO7021" s="24"/>
      <c r="AP7021" s="1"/>
    </row>
    <row r="7022" spans="31:42">
      <c r="AE7022" s="21"/>
      <c r="AF7022" s="21"/>
      <c r="AH7022" s="23"/>
      <c r="AK7022" s="17"/>
      <c r="AO7022" s="24"/>
      <c r="AP7022" s="1"/>
    </row>
    <row r="7023" spans="31:42">
      <c r="AE7023" s="21"/>
      <c r="AF7023" s="21"/>
      <c r="AH7023" s="23"/>
      <c r="AK7023" s="17"/>
      <c r="AO7023" s="24"/>
      <c r="AP7023" s="1"/>
    </row>
    <row r="7024" spans="31:42">
      <c r="AE7024" s="21"/>
      <c r="AF7024" s="21"/>
      <c r="AH7024" s="23"/>
      <c r="AK7024" s="17"/>
      <c r="AO7024" s="24"/>
      <c r="AP7024" s="1"/>
    </row>
    <row r="7025" spans="31:42">
      <c r="AE7025" s="21"/>
      <c r="AF7025" s="21"/>
      <c r="AH7025" s="23"/>
      <c r="AK7025" s="17"/>
      <c r="AO7025" s="24"/>
      <c r="AP7025" s="1"/>
    </row>
    <row r="7026" spans="31:42">
      <c r="AE7026" s="21"/>
      <c r="AF7026" s="21"/>
      <c r="AH7026" s="23"/>
      <c r="AK7026" s="17"/>
      <c r="AO7026" s="24"/>
      <c r="AP7026" s="1"/>
    </row>
    <row r="7027" spans="31:42">
      <c r="AE7027" s="21"/>
      <c r="AF7027" s="21"/>
      <c r="AH7027" s="23"/>
      <c r="AK7027" s="17"/>
      <c r="AO7027" s="24"/>
      <c r="AP7027" s="1"/>
    </row>
    <row r="7028" spans="31:42">
      <c r="AE7028" s="21"/>
      <c r="AF7028" s="21"/>
      <c r="AH7028" s="23"/>
      <c r="AK7028" s="17"/>
      <c r="AO7028" s="24"/>
      <c r="AP7028" s="1"/>
    </row>
    <row r="7029" spans="31:42">
      <c r="AE7029" s="21"/>
      <c r="AF7029" s="21"/>
      <c r="AH7029" s="23"/>
      <c r="AK7029" s="17"/>
      <c r="AO7029" s="24"/>
      <c r="AP7029" s="1"/>
    </row>
    <row r="7030" spans="31:42">
      <c r="AE7030" s="21"/>
      <c r="AF7030" s="21"/>
      <c r="AH7030" s="23"/>
      <c r="AK7030" s="17"/>
      <c r="AO7030" s="24"/>
      <c r="AP7030" s="1"/>
    </row>
    <row r="7031" spans="31:42">
      <c r="AE7031" s="21"/>
      <c r="AF7031" s="21"/>
      <c r="AH7031" s="23"/>
      <c r="AK7031" s="17"/>
      <c r="AO7031" s="24"/>
      <c r="AP7031" s="1"/>
    </row>
    <row r="7032" spans="31:42">
      <c r="AE7032" s="21"/>
      <c r="AF7032" s="21"/>
      <c r="AH7032" s="23"/>
      <c r="AK7032" s="17"/>
      <c r="AO7032" s="24"/>
      <c r="AP7032" s="1"/>
    </row>
    <row r="7033" spans="31:42">
      <c r="AE7033" s="21"/>
      <c r="AF7033" s="21"/>
      <c r="AH7033" s="23"/>
      <c r="AK7033" s="17"/>
      <c r="AO7033" s="24"/>
      <c r="AP7033" s="1"/>
    </row>
    <row r="7034" spans="31:42">
      <c r="AE7034" s="21"/>
      <c r="AF7034" s="21"/>
      <c r="AH7034" s="23"/>
      <c r="AK7034" s="17"/>
      <c r="AO7034" s="24"/>
      <c r="AP7034" s="1"/>
    </row>
    <row r="7035" spans="31:42">
      <c r="AE7035" s="21"/>
      <c r="AF7035" s="21"/>
      <c r="AH7035" s="23"/>
      <c r="AK7035" s="17"/>
      <c r="AO7035" s="24"/>
      <c r="AP7035" s="1"/>
    </row>
    <row r="7036" spans="31:42">
      <c r="AE7036" s="21"/>
      <c r="AF7036" s="21"/>
      <c r="AH7036" s="23"/>
      <c r="AK7036" s="17"/>
      <c r="AO7036" s="24"/>
      <c r="AP7036" s="1"/>
    </row>
    <row r="7037" spans="31:42">
      <c r="AE7037" s="21"/>
      <c r="AF7037" s="21"/>
      <c r="AH7037" s="23"/>
      <c r="AK7037" s="17"/>
      <c r="AO7037" s="24"/>
      <c r="AP7037" s="1"/>
    </row>
    <row r="7038" spans="31:42">
      <c r="AE7038" s="21"/>
      <c r="AF7038" s="21"/>
      <c r="AH7038" s="23"/>
      <c r="AK7038" s="17"/>
      <c r="AO7038" s="24"/>
      <c r="AP7038" s="1"/>
    </row>
    <row r="7039" spans="31:42">
      <c r="AE7039" s="21"/>
      <c r="AF7039" s="21"/>
      <c r="AH7039" s="23"/>
      <c r="AK7039" s="17"/>
      <c r="AO7039" s="24"/>
      <c r="AP7039" s="1"/>
    </row>
    <row r="7040" spans="31:42">
      <c r="AE7040" s="21"/>
      <c r="AF7040" s="21"/>
      <c r="AH7040" s="23"/>
      <c r="AK7040" s="17"/>
      <c r="AO7040" s="24"/>
      <c r="AP7040" s="1"/>
    </row>
    <row r="7041" spans="31:42">
      <c r="AE7041" s="21"/>
      <c r="AF7041" s="21"/>
      <c r="AH7041" s="23"/>
      <c r="AK7041" s="17"/>
      <c r="AO7041" s="24"/>
      <c r="AP7041" s="1"/>
    </row>
    <row r="7042" spans="31:42">
      <c r="AE7042" s="21"/>
      <c r="AF7042" s="21"/>
      <c r="AH7042" s="23"/>
      <c r="AK7042" s="17"/>
      <c r="AO7042" s="24"/>
      <c r="AP7042" s="1"/>
    </row>
    <row r="7043" spans="31:42">
      <c r="AE7043" s="21"/>
      <c r="AF7043" s="21"/>
      <c r="AH7043" s="23"/>
      <c r="AK7043" s="17"/>
      <c r="AO7043" s="24"/>
      <c r="AP7043" s="1"/>
    </row>
    <row r="7044" spans="31:42">
      <c r="AE7044" s="21"/>
      <c r="AF7044" s="21"/>
      <c r="AH7044" s="23"/>
      <c r="AK7044" s="17"/>
      <c r="AO7044" s="24"/>
      <c r="AP7044" s="1"/>
    </row>
    <row r="7045" spans="31:42">
      <c r="AE7045" s="21"/>
      <c r="AF7045" s="21"/>
      <c r="AH7045" s="23"/>
      <c r="AK7045" s="17"/>
      <c r="AO7045" s="24"/>
      <c r="AP7045" s="1"/>
    </row>
    <row r="7046" spans="31:42">
      <c r="AE7046" s="21"/>
      <c r="AF7046" s="21"/>
      <c r="AH7046" s="23"/>
      <c r="AK7046" s="17"/>
      <c r="AO7046" s="24"/>
      <c r="AP7046" s="1"/>
    </row>
    <row r="7047" spans="31:42">
      <c r="AE7047" s="21"/>
      <c r="AF7047" s="21"/>
      <c r="AH7047" s="23"/>
      <c r="AK7047" s="17"/>
      <c r="AO7047" s="24"/>
      <c r="AP7047" s="1"/>
    </row>
    <row r="7048" spans="31:42">
      <c r="AE7048" s="21"/>
      <c r="AF7048" s="21"/>
      <c r="AH7048" s="23"/>
      <c r="AK7048" s="17"/>
      <c r="AO7048" s="24"/>
      <c r="AP7048" s="1"/>
    </row>
    <row r="7049" spans="31:42">
      <c r="AE7049" s="21"/>
      <c r="AF7049" s="21"/>
      <c r="AH7049" s="23"/>
      <c r="AK7049" s="17"/>
      <c r="AO7049" s="24"/>
      <c r="AP7049" s="1"/>
    </row>
    <row r="7050" spans="31:42">
      <c r="AE7050" s="21"/>
      <c r="AF7050" s="21"/>
      <c r="AH7050" s="23"/>
      <c r="AK7050" s="17"/>
      <c r="AO7050" s="24"/>
      <c r="AP7050" s="1"/>
    </row>
    <row r="7051" spans="31:42">
      <c r="AE7051" s="21"/>
      <c r="AF7051" s="21"/>
      <c r="AH7051" s="23"/>
      <c r="AK7051" s="17"/>
      <c r="AO7051" s="24"/>
      <c r="AP7051" s="1"/>
    </row>
    <row r="7052" spans="31:42">
      <c r="AE7052" s="21"/>
      <c r="AF7052" s="21"/>
      <c r="AH7052" s="23"/>
      <c r="AK7052" s="17"/>
      <c r="AO7052" s="24"/>
      <c r="AP7052" s="1"/>
    </row>
    <row r="7053" spans="31:42">
      <c r="AE7053" s="21"/>
      <c r="AF7053" s="21"/>
      <c r="AH7053" s="23"/>
      <c r="AK7053" s="17"/>
      <c r="AO7053" s="24"/>
      <c r="AP7053" s="1"/>
    </row>
    <row r="7054" spans="31:42">
      <c r="AE7054" s="21"/>
      <c r="AF7054" s="21"/>
      <c r="AH7054" s="23"/>
      <c r="AK7054" s="17"/>
      <c r="AO7054" s="24"/>
      <c r="AP7054" s="1"/>
    </row>
    <row r="7055" spans="31:42">
      <c r="AE7055" s="21"/>
      <c r="AF7055" s="21"/>
      <c r="AH7055" s="23"/>
      <c r="AK7055" s="17"/>
      <c r="AO7055" s="24"/>
      <c r="AP7055" s="1"/>
    </row>
    <row r="7056" spans="31:42">
      <c r="AE7056" s="21"/>
      <c r="AF7056" s="21"/>
      <c r="AH7056" s="23"/>
      <c r="AK7056" s="17"/>
      <c r="AO7056" s="24"/>
      <c r="AP7056" s="1"/>
    </row>
    <row r="7057" spans="31:42">
      <c r="AE7057" s="21"/>
      <c r="AF7057" s="21"/>
      <c r="AH7057" s="23"/>
      <c r="AK7057" s="17"/>
      <c r="AO7057" s="24"/>
      <c r="AP7057" s="1"/>
    </row>
    <row r="7058" spans="31:42">
      <c r="AE7058" s="21"/>
      <c r="AF7058" s="21"/>
      <c r="AH7058" s="23"/>
      <c r="AK7058" s="17"/>
      <c r="AO7058" s="24"/>
      <c r="AP7058" s="1"/>
    </row>
    <row r="7059" spans="31:42">
      <c r="AE7059" s="21"/>
      <c r="AF7059" s="21"/>
      <c r="AH7059" s="23"/>
      <c r="AK7059" s="17"/>
      <c r="AO7059" s="24"/>
      <c r="AP7059" s="1"/>
    </row>
    <row r="7060" spans="31:42">
      <c r="AE7060" s="21"/>
      <c r="AF7060" s="21"/>
      <c r="AH7060" s="23"/>
      <c r="AK7060" s="17"/>
      <c r="AO7060" s="24"/>
      <c r="AP7060" s="1"/>
    </row>
    <row r="7061" spans="31:42">
      <c r="AE7061" s="21"/>
      <c r="AF7061" s="21"/>
      <c r="AH7061" s="23"/>
      <c r="AK7061" s="17"/>
      <c r="AO7061" s="24"/>
      <c r="AP7061" s="1"/>
    </row>
    <row r="7062" spans="31:42">
      <c r="AE7062" s="21"/>
      <c r="AF7062" s="21"/>
      <c r="AH7062" s="23"/>
      <c r="AK7062" s="17"/>
      <c r="AO7062" s="24"/>
      <c r="AP7062" s="1"/>
    </row>
    <row r="7063" spans="31:42">
      <c r="AE7063" s="21"/>
      <c r="AF7063" s="21"/>
      <c r="AH7063" s="23"/>
      <c r="AK7063" s="17"/>
      <c r="AO7063" s="24"/>
      <c r="AP7063" s="1"/>
    </row>
    <row r="7064" spans="31:42">
      <c r="AE7064" s="21"/>
      <c r="AF7064" s="21"/>
      <c r="AH7064" s="23"/>
      <c r="AK7064" s="17"/>
      <c r="AO7064" s="24"/>
      <c r="AP7064" s="1"/>
    </row>
    <row r="7065" spans="31:42">
      <c r="AE7065" s="21"/>
      <c r="AF7065" s="21"/>
      <c r="AH7065" s="23"/>
      <c r="AK7065" s="17"/>
      <c r="AO7065" s="24"/>
      <c r="AP7065" s="1"/>
    </row>
    <row r="7066" spans="31:42">
      <c r="AE7066" s="21"/>
      <c r="AF7066" s="21"/>
      <c r="AH7066" s="23"/>
      <c r="AK7066" s="17"/>
      <c r="AO7066" s="24"/>
      <c r="AP7066" s="1"/>
    </row>
    <row r="7067" spans="31:42">
      <c r="AE7067" s="21"/>
      <c r="AF7067" s="21"/>
      <c r="AH7067" s="23"/>
      <c r="AK7067" s="17"/>
      <c r="AO7067" s="24"/>
      <c r="AP7067" s="1"/>
    </row>
    <row r="7068" spans="31:42">
      <c r="AE7068" s="21"/>
      <c r="AF7068" s="21"/>
      <c r="AH7068" s="23"/>
      <c r="AK7068" s="17"/>
      <c r="AO7068" s="24"/>
      <c r="AP7068" s="1"/>
    </row>
    <row r="7069" spans="31:42">
      <c r="AE7069" s="21"/>
      <c r="AF7069" s="21"/>
      <c r="AH7069" s="23"/>
      <c r="AK7069" s="17"/>
      <c r="AO7069" s="24"/>
      <c r="AP7069" s="1"/>
    </row>
    <row r="7070" spans="31:42">
      <c r="AE7070" s="21"/>
      <c r="AF7070" s="21"/>
      <c r="AH7070" s="23"/>
      <c r="AK7070" s="17"/>
      <c r="AO7070" s="24"/>
      <c r="AP7070" s="1"/>
    </row>
    <row r="7071" spans="31:42">
      <c r="AE7071" s="21"/>
      <c r="AF7071" s="21"/>
      <c r="AH7071" s="23"/>
      <c r="AK7071" s="17"/>
      <c r="AO7071" s="24"/>
      <c r="AP7071" s="1"/>
    </row>
    <row r="7072" spans="31:42">
      <c r="AE7072" s="21"/>
      <c r="AF7072" s="21"/>
      <c r="AH7072" s="23"/>
      <c r="AK7072" s="17"/>
      <c r="AO7072" s="24"/>
      <c r="AP7072" s="1"/>
    </row>
    <row r="7073" spans="31:42">
      <c r="AE7073" s="21"/>
      <c r="AF7073" s="21"/>
      <c r="AH7073" s="23"/>
      <c r="AK7073" s="17"/>
      <c r="AO7073" s="24"/>
      <c r="AP7073" s="1"/>
    </row>
    <row r="7074" spans="31:42">
      <c r="AE7074" s="21"/>
      <c r="AF7074" s="21"/>
      <c r="AH7074" s="23"/>
      <c r="AK7074" s="17"/>
      <c r="AO7074" s="24"/>
      <c r="AP7074" s="1"/>
    </row>
    <row r="7075" spans="31:42">
      <c r="AE7075" s="21"/>
      <c r="AF7075" s="21"/>
      <c r="AH7075" s="23"/>
      <c r="AK7075" s="17"/>
      <c r="AO7075" s="24"/>
      <c r="AP7075" s="1"/>
    </row>
    <row r="7076" spans="31:42">
      <c r="AE7076" s="21"/>
      <c r="AF7076" s="21"/>
      <c r="AH7076" s="23"/>
      <c r="AK7076" s="17"/>
      <c r="AO7076" s="24"/>
      <c r="AP7076" s="1"/>
    </row>
    <row r="7077" spans="31:42">
      <c r="AE7077" s="21"/>
      <c r="AF7077" s="21"/>
      <c r="AH7077" s="23"/>
      <c r="AK7077" s="17"/>
      <c r="AO7077" s="24"/>
      <c r="AP7077" s="1"/>
    </row>
    <row r="7078" spans="31:42">
      <c r="AE7078" s="21"/>
      <c r="AF7078" s="21"/>
      <c r="AH7078" s="23"/>
      <c r="AK7078" s="17"/>
      <c r="AO7078" s="24"/>
      <c r="AP7078" s="1"/>
    </row>
    <row r="7079" spans="31:42">
      <c r="AE7079" s="21"/>
      <c r="AF7079" s="21"/>
      <c r="AH7079" s="23"/>
      <c r="AK7079" s="17"/>
      <c r="AO7079" s="24"/>
      <c r="AP7079" s="1"/>
    </row>
    <row r="7080" spans="31:42">
      <c r="AE7080" s="21"/>
      <c r="AF7080" s="21"/>
      <c r="AH7080" s="23"/>
      <c r="AK7080" s="17"/>
      <c r="AO7080" s="24"/>
      <c r="AP7080" s="1"/>
    </row>
    <row r="7081" spans="31:42">
      <c r="AE7081" s="21"/>
      <c r="AF7081" s="21"/>
      <c r="AH7081" s="23"/>
      <c r="AK7081" s="17"/>
      <c r="AO7081" s="24"/>
      <c r="AP7081" s="1"/>
    </row>
    <row r="7082" spans="31:42">
      <c r="AE7082" s="21"/>
      <c r="AF7082" s="21"/>
      <c r="AH7082" s="23"/>
      <c r="AK7082" s="17"/>
      <c r="AO7082" s="24"/>
      <c r="AP7082" s="1"/>
    </row>
    <row r="7083" spans="31:42">
      <c r="AE7083" s="21"/>
      <c r="AF7083" s="21"/>
      <c r="AH7083" s="23"/>
      <c r="AK7083" s="17"/>
      <c r="AO7083" s="24"/>
      <c r="AP7083" s="1"/>
    </row>
    <row r="7084" spans="31:42">
      <c r="AE7084" s="21"/>
      <c r="AF7084" s="21"/>
      <c r="AH7084" s="23"/>
      <c r="AK7084" s="17"/>
      <c r="AO7084" s="24"/>
      <c r="AP7084" s="1"/>
    </row>
    <row r="7085" spans="31:42">
      <c r="AE7085" s="21"/>
      <c r="AF7085" s="21"/>
      <c r="AH7085" s="23"/>
      <c r="AK7085" s="17"/>
      <c r="AO7085" s="24"/>
      <c r="AP7085" s="1"/>
    </row>
    <row r="7086" spans="31:42">
      <c r="AE7086" s="21"/>
      <c r="AF7086" s="21"/>
      <c r="AH7086" s="23"/>
      <c r="AK7086" s="17"/>
      <c r="AO7086" s="24"/>
      <c r="AP7086" s="1"/>
    </row>
    <row r="7087" spans="31:42">
      <c r="AE7087" s="21"/>
      <c r="AF7087" s="21"/>
      <c r="AH7087" s="23"/>
      <c r="AK7087" s="17"/>
      <c r="AO7087" s="24"/>
      <c r="AP7087" s="1"/>
    </row>
    <row r="7088" spans="31:42">
      <c r="AE7088" s="21"/>
      <c r="AF7088" s="21"/>
      <c r="AH7088" s="23"/>
      <c r="AK7088" s="17"/>
      <c r="AO7088" s="24"/>
      <c r="AP7088" s="1"/>
    </row>
    <row r="7089" spans="31:42">
      <c r="AE7089" s="21"/>
      <c r="AF7089" s="21"/>
      <c r="AH7089" s="23"/>
      <c r="AK7089" s="17"/>
      <c r="AO7089" s="24"/>
      <c r="AP7089" s="1"/>
    </row>
    <row r="7090" spans="31:42">
      <c r="AE7090" s="21"/>
      <c r="AF7090" s="21"/>
      <c r="AH7090" s="23"/>
      <c r="AK7090" s="17"/>
      <c r="AO7090" s="24"/>
      <c r="AP7090" s="1"/>
    </row>
    <row r="7091" spans="31:42">
      <c r="AE7091" s="21"/>
      <c r="AF7091" s="21"/>
      <c r="AH7091" s="23"/>
      <c r="AK7091" s="17"/>
      <c r="AO7091" s="24"/>
      <c r="AP7091" s="1"/>
    </row>
    <row r="7092" spans="31:42">
      <c r="AE7092" s="21"/>
      <c r="AF7092" s="21"/>
      <c r="AH7092" s="23"/>
      <c r="AK7092" s="17"/>
      <c r="AO7092" s="24"/>
      <c r="AP7092" s="1"/>
    </row>
    <row r="7093" spans="31:42">
      <c r="AE7093" s="21"/>
      <c r="AF7093" s="21"/>
      <c r="AH7093" s="23"/>
      <c r="AK7093" s="17"/>
      <c r="AO7093" s="24"/>
      <c r="AP7093" s="1"/>
    </row>
    <row r="7094" spans="31:42">
      <c r="AE7094" s="21"/>
      <c r="AF7094" s="21"/>
      <c r="AH7094" s="23"/>
      <c r="AK7094" s="17"/>
      <c r="AO7094" s="24"/>
      <c r="AP7094" s="1"/>
    </row>
    <row r="7095" spans="31:42">
      <c r="AE7095" s="21"/>
      <c r="AF7095" s="21"/>
      <c r="AH7095" s="23"/>
      <c r="AK7095" s="17"/>
      <c r="AO7095" s="24"/>
      <c r="AP7095" s="1"/>
    </row>
    <row r="7096" spans="31:42">
      <c r="AE7096" s="21"/>
      <c r="AF7096" s="21"/>
      <c r="AH7096" s="23"/>
      <c r="AK7096" s="17"/>
      <c r="AO7096" s="24"/>
      <c r="AP7096" s="1"/>
    </row>
    <row r="7097" spans="31:42">
      <c r="AE7097" s="21"/>
      <c r="AF7097" s="21"/>
      <c r="AH7097" s="23"/>
      <c r="AK7097" s="17"/>
      <c r="AO7097" s="24"/>
      <c r="AP7097" s="1"/>
    </row>
    <row r="7098" spans="31:42">
      <c r="AE7098" s="21"/>
      <c r="AF7098" s="21"/>
      <c r="AH7098" s="23"/>
      <c r="AK7098" s="17"/>
      <c r="AO7098" s="24"/>
      <c r="AP7098" s="1"/>
    </row>
    <row r="7099" spans="31:42">
      <c r="AE7099" s="21"/>
      <c r="AF7099" s="21"/>
      <c r="AH7099" s="23"/>
      <c r="AK7099" s="17"/>
      <c r="AO7099" s="24"/>
      <c r="AP7099" s="1"/>
    </row>
    <row r="7100" spans="31:42">
      <c r="AE7100" s="21"/>
      <c r="AF7100" s="21"/>
      <c r="AH7100" s="23"/>
      <c r="AK7100" s="17"/>
      <c r="AO7100" s="24"/>
      <c r="AP7100" s="1"/>
    </row>
    <row r="7101" spans="31:42">
      <c r="AE7101" s="21"/>
      <c r="AF7101" s="21"/>
      <c r="AH7101" s="23"/>
      <c r="AK7101" s="17"/>
      <c r="AO7101" s="24"/>
      <c r="AP7101" s="1"/>
    </row>
    <row r="7102" spans="31:42">
      <c r="AE7102" s="21"/>
      <c r="AF7102" s="21"/>
      <c r="AH7102" s="23"/>
      <c r="AK7102" s="17"/>
      <c r="AO7102" s="24"/>
      <c r="AP7102" s="1"/>
    </row>
    <row r="7103" spans="31:42">
      <c r="AE7103" s="21"/>
      <c r="AF7103" s="21"/>
      <c r="AH7103" s="23"/>
      <c r="AK7103" s="17"/>
      <c r="AO7103" s="24"/>
      <c r="AP7103" s="1"/>
    </row>
    <row r="7104" spans="31:42">
      <c r="AE7104" s="21"/>
      <c r="AF7104" s="21"/>
      <c r="AH7104" s="23"/>
      <c r="AK7104" s="17"/>
      <c r="AO7104" s="24"/>
      <c r="AP7104" s="1"/>
    </row>
    <row r="7105" spans="31:42">
      <c r="AE7105" s="21"/>
      <c r="AF7105" s="21"/>
      <c r="AH7105" s="23"/>
      <c r="AK7105" s="17"/>
      <c r="AO7105" s="24"/>
      <c r="AP7105" s="1"/>
    </row>
    <row r="7106" spans="31:42">
      <c r="AE7106" s="21"/>
      <c r="AF7106" s="21"/>
      <c r="AH7106" s="23"/>
      <c r="AK7106" s="17"/>
      <c r="AO7106" s="24"/>
      <c r="AP7106" s="1"/>
    </row>
    <row r="7107" spans="31:42">
      <c r="AE7107" s="21"/>
      <c r="AF7107" s="21"/>
      <c r="AH7107" s="23"/>
      <c r="AK7107" s="17"/>
      <c r="AO7107" s="24"/>
      <c r="AP7107" s="1"/>
    </row>
    <row r="7108" spans="31:42">
      <c r="AE7108" s="21"/>
      <c r="AF7108" s="21"/>
      <c r="AH7108" s="23"/>
      <c r="AK7108" s="17"/>
      <c r="AO7108" s="24"/>
      <c r="AP7108" s="1"/>
    </row>
    <row r="7109" spans="31:42">
      <c r="AE7109" s="21"/>
      <c r="AF7109" s="21"/>
      <c r="AH7109" s="23"/>
      <c r="AK7109" s="17"/>
      <c r="AO7109" s="24"/>
      <c r="AP7109" s="1"/>
    </row>
    <row r="7110" spans="31:42">
      <c r="AE7110" s="21"/>
      <c r="AF7110" s="21"/>
      <c r="AH7110" s="23"/>
      <c r="AK7110" s="17"/>
      <c r="AO7110" s="24"/>
      <c r="AP7110" s="1"/>
    </row>
    <row r="7111" spans="31:42">
      <c r="AE7111" s="21"/>
      <c r="AF7111" s="21"/>
      <c r="AH7111" s="23"/>
      <c r="AK7111" s="17"/>
      <c r="AO7111" s="24"/>
      <c r="AP7111" s="1"/>
    </row>
    <row r="7112" spans="31:42">
      <c r="AE7112" s="21"/>
      <c r="AF7112" s="21"/>
      <c r="AH7112" s="23"/>
      <c r="AK7112" s="17"/>
      <c r="AO7112" s="24"/>
      <c r="AP7112" s="1"/>
    </row>
    <row r="7113" spans="31:42">
      <c r="AE7113" s="21"/>
      <c r="AF7113" s="21"/>
      <c r="AH7113" s="23"/>
      <c r="AK7113" s="17"/>
      <c r="AO7113" s="24"/>
      <c r="AP7113" s="1"/>
    </row>
    <row r="7114" spans="31:42">
      <c r="AE7114" s="21"/>
      <c r="AF7114" s="21"/>
      <c r="AH7114" s="23"/>
      <c r="AK7114" s="17"/>
      <c r="AO7114" s="24"/>
      <c r="AP7114" s="1"/>
    </row>
    <row r="7115" spans="31:42">
      <c r="AE7115" s="21"/>
      <c r="AF7115" s="21"/>
      <c r="AH7115" s="23"/>
      <c r="AK7115" s="17"/>
      <c r="AO7115" s="24"/>
      <c r="AP7115" s="1"/>
    </row>
    <row r="7116" spans="31:42">
      <c r="AE7116" s="21"/>
      <c r="AF7116" s="21"/>
      <c r="AH7116" s="23"/>
      <c r="AK7116" s="17"/>
      <c r="AO7116" s="24"/>
      <c r="AP7116" s="1"/>
    </row>
    <row r="7117" spans="31:42">
      <c r="AE7117" s="21"/>
      <c r="AF7117" s="21"/>
      <c r="AH7117" s="23"/>
      <c r="AK7117" s="17"/>
      <c r="AO7117" s="24"/>
      <c r="AP7117" s="1"/>
    </row>
    <row r="7118" spans="31:42">
      <c r="AE7118" s="21"/>
      <c r="AF7118" s="21"/>
      <c r="AH7118" s="23"/>
      <c r="AK7118" s="17"/>
      <c r="AO7118" s="24"/>
      <c r="AP7118" s="1"/>
    </row>
    <row r="7119" spans="31:42">
      <c r="AE7119" s="21"/>
      <c r="AF7119" s="21"/>
      <c r="AH7119" s="23"/>
      <c r="AK7119" s="17"/>
      <c r="AO7119" s="24"/>
      <c r="AP7119" s="1"/>
    </row>
    <row r="7120" spans="31:42">
      <c r="AE7120" s="21"/>
      <c r="AF7120" s="21"/>
      <c r="AH7120" s="23"/>
      <c r="AK7120" s="17"/>
      <c r="AO7120" s="24"/>
      <c r="AP7120" s="1"/>
    </row>
    <row r="7121" spans="31:42">
      <c r="AE7121" s="21"/>
      <c r="AF7121" s="21"/>
      <c r="AH7121" s="23"/>
      <c r="AK7121" s="17"/>
      <c r="AO7121" s="24"/>
      <c r="AP7121" s="1"/>
    </row>
    <row r="7122" spans="31:42">
      <c r="AE7122" s="21"/>
      <c r="AF7122" s="21"/>
      <c r="AH7122" s="23"/>
      <c r="AK7122" s="17"/>
      <c r="AO7122" s="24"/>
      <c r="AP7122" s="1"/>
    </row>
    <row r="7123" spans="31:42">
      <c r="AE7123" s="21"/>
      <c r="AF7123" s="21"/>
      <c r="AH7123" s="23"/>
      <c r="AK7123" s="17"/>
      <c r="AO7123" s="24"/>
      <c r="AP7123" s="1"/>
    </row>
    <row r="7124" spans="31:42">
      <c r="AE7124" s="21"/>
      <c r="AF7124" s="21"/>
      <c r="AH7124" s="23"/>
      <c r="AK7124" s="17"/>
      <c r="AO7124" s="24"/>
      <c r="AP7124" s="1"/>
    </row>
    <row r="7125" spans="31:42">
      <c r="AE7125" s="21"/>
      <c r="AF7125" s="21"/>
      <c r="AH7125" s="23"/>
      <c r="AK7125" s="17"/>
      <c r="AO7125" s="24"/>
      <c r="AP7125" s="1"/>
    </row>
    <row r="7126" spans="31:42">
      <c r="AE7126" s="21"/>
      <c r="AF7126" s="21"/>
      <c r="AH7126" s="23"/>
      <c r="AK7126" s="17"/>
      <c r="AO7126" s="24"/>
      <c r="AP7126" s="1"/>
    </row>
    <row r="7127" spans="31:42">
      <c r="AE7127" s="21"/>
      <c r="AF7127" s="21"/>
      <c r="AH7127" s="23"/>
      <c r="AK7127" s="17"/>
      <c r="AO7127" s="24"/>
      <c r="AP7127" s="1"/>
    </row>
    <row r="7128" spans="31:42">
      <c r="AE7128" s="21"/>
      <c r="AF7128" s="21"/>
      <c r="AH7128" s="23"/>
      <c r="AK7128" s="17"/>
      <c r="AO7128" s="24"/>
      <c r="AP7128" s="1"/>
    </row>
    <row r="7129" spans="31:42">
      <c r="AE7129" s="21"/>
      <c r="AF7129" s="21"/>
      <c r="AH7129" s="23"/>
      <c r="AK7129" s="17"/>
      <c r="AO7129" s="24"/>
      <c r="AP7129" s="1"/>
    </row>
    <row r="7130" spans="31:42">
      <c r="AE7130" s="21"/>
      <c r="AF7130" s="21"/>
      <c r="AH7130" s="23"/>
      <c r="AK7130" s="17"/>
      <c r="AO7130" s="24"/>
      <c r="AP7130" s="1"/>
    </row>
    <row r="7131" spans="31:42">
      <c r="AE7131" s="21"/>
      <c r="AF7131" s="21"/>
      <c r="AH7131" s="23"/>
      <c r="AK7131" s="17"/>
      <c r="AO7131" s="24"/>
      <c r="AP7131" s="1"/>
    </row>
    <row r="7132" spans="31:42">
      <c r="AE7132" s="21"/>
      <c r="AF7132" s="21"/>
      <c r="AH7132" s="23"/>
      <c r="AK7132" s="17"/>
      <c r="AO7132" s="24"/>
      <c r="AP7132" s="1"/>
    </row>
    <row r="7133" spans="31:42">
      <c r="AE7133" s="21"/>
      <c r="AF7133" s="21"/>
      <c r="AH7133" s="23"/>
      <c r="AK7133" s="17"/>
      <c r="AO7133" s="24"/>
      <c r="AP7133" s="1"/>
    </row>
    <row r="7134" spans="31:42">
      <c r="AE7134" s="21"/>
      <c r="AF7134" s="21"/>
      <c r="AH7134" s="23"/>
      <c r="AK7134" s="17"/>
      <c r="AO7134" s="24"/>
      <c r="AP7134" s="1"/>
    </row>
    <row r="7135" spans="31:42">
      <c r="AE7135" s="21"/>
      <c r="AF7135" s="21"/>
      <c r="AH7135" s="23"/>
      <c r="AK7135" s="17"/>
      <c r="AO7135" s="24"/>
      <c r="AP7135" s="1"/>
    </row>
    <row r="7136" spans="31:42">
      <c r="AE7136" s="21"/>
      <c r="AF7136" s="21"/>
      <c r="AH7136" s="23"/>
      <c r="AK7136" s="17"/>
      <c r="AO7136" s="24"/>
      <c r="AP7136" s="1"/>
    </row>
    <row r="7137" spans="31:42">
      <c r="AE7137" s="21"/>
      <c r="AF7137" s="21"/>
      <c r="AH7137" s="23"/>
      <c r="AK7137" s="17"/>
      <c r="AO7137" s="24"/>
      <c r="AP7137" s="1"/>
    </row>
    <row r="7138" spans="31:42">
      <c r="AE7138" s="21"/>
      <c r="AF7138" s="21"/>
      <c r="AH7138" s="23"/>
      <c r="AK7138" s="17"/>
      <c r="AO7138" s="24"/>
      <c r="AP7138" s="1"/>
    </row>
    <row r="7139" spans="31:42">
      <c r="AE7139" s="21"/>
      <c r="AF7139" s="21"/>
      <c r="AH7139" s="23"/>
      <c r="AK7139" s="17"/>
      <c r="AO7139" s="24"/>
      <c r="AP7139" s="1"/>
    </row>
    <row r="7140" spans="31:42">
      <c r="AE7140" s="21"/>
      <c r="AF7140" s="21"/>
      <c r="AH7140" s="23"/>
      <c r="AK7140" s="17"/>
      <c r="AO7140" s="24"/>
      <c r="AP7140" s="1"/>
    </row>
    <row r="7141" spans="31:42">
      <c r="AE7141" s="21"/>
      <c r="AF7141" s="21"/>
      <c r="AH7141" s="23"/>
      <c r="AK7141" s="17"/>
      <c r="AO7141" s="24"/>
      <c r="AP7141" s="1"/>
    </row>
    <row r="7142" spans="31:42">
      <c r="AE7142" s="21"/>
      <c r="AF7142" s="21"/>
      <c r="AH7142" s="23"/>
      <c r="AK7142" s="17"/>
      <c r="AO7142" s="24"/>
      <c r="AP7142" s="1"/>
    </row>
    <row r="7143" spans="31:42">
      <c r="AE7143" s="21"/>
      <c r="AF7143" s="21"/>
      <c r="AH7143" s="23"/>
      <c r="AK7143" s="17"/>
      <c r="AO7143" s="24"/>
      <c r="AP7143" s="1"/>
    </row>
    <row r="7144" spans="31:42">
      <c r="AE7144" s="21"/>
      <c r="AF7144" s="21"/>
      <c r="AH7144" s="23"/>
      <c r="AK7144" s="17"/>
      <c r="AO7144" s="24"/>
      <c r="AP7144" s="1"/>
    </row>
    <row r="7145" spans="31:42">
      <c r="AE7145" s="21"/>
      <c r="AF7145" s="21"/>
      <c r="AH7145" s="23"/>
      <c r="AK7145" s="17"/>
      <c r="AO7145" s="24"/>
      <c r="AP7145" s="1"/>
    </row>
    <row r="7146" spans="31:42">
      <c r="AE7146" s="21"/>
      <c r="AF7146" s="21"/>
      <c r="AH7146" s="23"/>
      <c r="AK7146" s="17"/>
      <c r="AO7146" s="24"/>
      <c r="AP7146" s="1"/>
    </row>
    <row r="7147" spans="31:42">
      <c r="AE7147" s="21"/>
      <c r="AF7147" s="21"/>
      <c r="AH7147" s="23"/>
      <c r="AK7147" s="17"/>
      <c r="AO7147" s="24"/>
      <c r="AP7147" s="1"/>
    </row>
    <row r="7148" spans="31:42">
      <c r="AE7148" s="21"/>
      <c r="AF7148" s="21"/>
      <c r="AH7148" s="23"/>
      <c r="AK7148" s="17"/>
      <c r="AO7148" s="24"/>
      <c r="AP7148" s="1"/>
    </row>
    <row r="7149" spans="31:42">
      <c r="AE7149" s="21"/>
      <c r="AF7149" s="21"/>
      <c r="AH7149" s="23"/>
      <c r="AK7149" s="17"/>
      <c r="AO7149" s="24"/>
      <c r="AP7149" s="1"/>
    </row>
    <row r="7150" spans="31:42">
      <c r="AE7150" s="21"/>
      <c r="AF7150" s="21"/>
      <c r="AH7150" s="23"/>
      <c r="AK7150" s="17"/>
      <c r="AO7150" s="24"/>
      <c r="AP7150" s="1"/>
    </row>
    <row r="7151" spans="31:42">
      <c r="AE7151" s="21"/>
      <c r="AF7151" s="21"/>
      <c r="AH7151" s="23"/>
      <c r="AK7151" s="17"/>
      <c r="AO7151" s="24"/>
      <c r="AP7151" s="1"/>
    </row>
    <row r="7152" spans="31:42">
      <c r="AE7152" s="21"/>
      <c r="AF7152" s="21"/>
      <c r="AH7152" s="23"/>
      <c r="AK7152" s="17"/>
      <c r="AO7152" s="24"/>
      <c r="AP7152" s="1"/>
    </row>
    <row r="7153" spans="31:42">
      <c r="AE7153" s="21"/>
      <c r="AF7153" s="21"/>
      <c r="AH7153" s="23"/>
      <c r="AK7153" s="17"/>
      <c r="AO7153" s="24"/>
      <c r="AP7153" s="1"/>
    </row>
    <row r="7154" spans="31:42">
      <c r="AE7154" s="21"/>
      <c r="AF7154" s="21"/>
      <c r="AH7154" s="23"/>
      <c r="AK7154" s="17"/>
      <c r="AO7154" s="24"/>
      <c r="AP7154" s="1"/>
    </row>
    <row r="7155" spans="31:42">
      <c r="AE7155" s="21"/>
      <c r="AF7155" s="21"/>
      <c r="AH7155" s="23"/>
      <c r="AK7155" s="17"/>
      <c r="AO7155" s="24"/>
      <c r="AP7155" s="1"/>
    </row>
    <row r="7156" spans="31:42">
      <c r="AE7156" s="21"/>
      <c r="AF7156" s="21"/>
      <c r="AH7156" s="23"/>
      <c r="AK7156" s="17"/>
      <c r="AO7156" s="24"/>
      <c r="AP7156" s="1"/>
    </row>
    <row r="7157" spans="31:42">
      <c r="AE7157" s="21"/>
      <c r="AF7157" s="21"/>
      <c r="AH7157" s="23"/>
      <c r="AK7157" s="17"/>
      <c r="AO7157" s="24"/>
      <c r="AP7157" s="1"/>
    </row>
    <row r="7158" spans="31:42">
      <c r="AE7158" s="21"/>
      <c r="AF7158" s="21"/>
      <c r="AH7158" s="23"/>
      <c r="AK7158" s="17"/>
      <c r="AO7158" s="24"/>
      <c r="AP7158" s="1"/>
    </row>
    <row r="7159" spans="31:42">
      <c r="AE7159" s="21"/>
      <c r="AF7159" s="21"/>
      <c r="AH7159" s="23"/>
      <c r="AK7159" s="17"/>
      <c r="AO7159" s="24"/>
      <c r="AP7159" s="1"/>
    </row>
    <row r="7160" spans="31:42">
      <c r="AE7160" s="21"/>
      <c r="AF7160" s="21"/>
      <c r="AH7160" s="23"/>
      <c r="AK7160" s="17"/>
      <c r="AO7160" s="24"/>
      <c r="AP7160" s="1"/>
    </row>
    <row r="7161" spans="31:42">
      <c r="AE7161" s="21"/>
      <c r="AF7161" s="21"/>
      <c r="AH7161" s="23"/>
      <c r="AK7161" s="17"/>
      <c r="AO7161" s="24"/>
      <c r="AP7161" s="1"/>
    </row>
    <row r="7162" spans="31:42">
      <c r="AE7162" s="21"/>
      <c r="AF7162" s="21"/>
      <c r="AH7162" s="23"/>
      <c r="AK7162" s="17"/>
      <c r="AO7162" s="24"/>
      <c r="AP7162" s="1"/>
    </row>
    <row r="7163" spans="31:42">
      <c r="AE7163" s="21"/>
      <c r="AF7163" s="21"/>
      <c r="AH7163" s="23"/>
      <c r="AK7163" s="17"/>
      <c r="AO7163" s="24"/>
      <c r="AP7163" s="1"/>
    </row>
    <row r="7164" spans="31:42">
      <c r="AE7164" s="21"/>
      <c r="AF7164" s="21"/>
      <c r="AH7164" s="23"/>
      <c r="AK7164" s="17"/>
      <c r="AO7164" s="24"/>
      <c r="AP7164" s="1"/>
    </row>
    <row r="7165" spans="31:42">
      <c r="AE7165" s="21"/>
      <c r="AF7165" s="21"/>
      <c r="AH7165" s="23"/>
      <c r="AK7165" s="17"/>
      <c r="AO7165" s="24"/>
      <c r="AP7165" s="1"/>
    </row>
    <row r="7166" spans="31:42">
      <c r="AE7166" s="21"/>
      <c r="AF7166" s="21"/>
      <c r="AH7166" s="23"/>
      <c r="AK7166" s="17"/>
      <c r="AO7166" s="24"/>
      <c r="AP7166" s="1"/>
    </row>
    <row r="7167" spans="31:42">
      <c r="AE7167" s="21"/>
      <c r="AF7167" s="21"/>
      <c r="AH7167" s="23"/>
      <c r="AK7167" s="17"/>
      <c r="AO7167" s="24"/>
      <c r="AP7167" s="1"/>
    </row>
    <row r="7168" spans="31:42">
      <c r="AE7168" s="21"/>
      <c r="AF7168" s="21"/>
      <c r="AH7168" s="23"/>
      <c r="AK7168" s="17"/>
      <c r="AO7168" s="24"/>
      <c r="AP7168" s="1"/>
    </row>
    <row r="7169" spans="31:42">
      <c r="AE7169" s="21"/>
      <c r="AF7169" s="21"/>
      <c r="AH7169" s="23"/>
      <c r="AK7169" s="17"/>
      <c r="AO7169" s="24"/>
      <c r="AP7169" s="1"/>
    </row>
    <row r="7170" spans="31:42">
      <c r="AE7170" s="21"/>
      <c r="AF7170" s="21"/>
      <c r="AH7170" s="23"/>
      <c r="AK7170" s="17"/>
      <c r="AO7170" s="24"/>
      <c r="AP7170" s="1"/>
    </row>
    <row r="7171" spans="31:42">
      <c r="AE7171" s="21"/>
      <c r="AF7171" s="21"/>
      <c r="AH7171" s="23"/>
      <c r="AK7171" s="17"/>
      <c r="AO7171" s="24"/>
      <c r="AP7171" s="1"/>
    </row>
    <row r="7172" spans="31:42">
      <c r="AE7172" s="21"/>
      <c r="AF7172" s="21"/>
      <c r="AH7172" s="23"/>
      <c r="AK7172" s="17"/>
      <c r="AO7172" s="24"/>
      <c r="AP7172" s="1"/>
    </row>
    <row r="7173" spans="31:42">
      <c r="AE7173" s="21"/>
      <c r="AF7173" s="21"/>
      <c r="AH7173" s="23"/>
      <c r="AK7173" s="17"/>
      <c r="AO7173" s="24"/>
      <c r="AP7173" s="1"/>
    </row>
    <row r="7174" spans="31:42">
      <c r="AE7174" s="21"/>
      <c r="AF7174" s="21"/>
      <c r="AH7174" s="23"/>
      <c r="AK7174" s="17"/>
      <c r="AO7174" s="24"/>
      <c r="AP7174" s="1"/>
    </row>
    <row r="7175" spans="31:42">
      <c r="AE7175" s="21"/>
      <c r="AF7175" s="21"/>
      <c r="AH7175" s="23"/>
      <c r="AK7175" s="17"/>
      <c r="AO7175" s="24"/>
      <c r="AP7175" s="1"/>
    </row>
    <row r="7176" spans="31:42">
      <c r="AE7176" s="21"/>
      <c r="AF7176" s="21"/>
      <c r="AH7176" s="23"/>
      <c r="AK7176" s="17"/>
      <c r="AO7176" s="24"/>
      <c r="AP7176" s="1"/>
    </row>
    <row r="7177" spans="31:42">
      <c r="AE7177" s="21"/>
      <c r="AF7177" s="21"/>
      <c r="AH7177" s="23"/>
      <c r="AK7177" s="17"/>
      <c r="AO7177" s="24"/>
      <c r="AP7177" s="1"/>
    </row>
    <row r="7178" spans="31:42">
      <c r="AE7178" s="21"/>
      <c r="AF7178" s="21"/>
      <c r="AH7178" s="23"/>
      <c r="AK7178" s="17"/>
      <c r="AO7178" s="24"/>
      <c r="AP7178" s="1"/>
    </row>
    <row r="7179" spans="31:42">
      <c r="AE7179" s="21"/>
      <c r="AF7179" s="21"/>
      <c r="AH7179" s="23"/>
      <c r="AK7179" s="17"/>
      <c r="AO7179" s="24"/>
      <c r="AP7179" s="1"/>
    </row>
    <row r="7180" spans="31:42">
      <c r="AE7180" s="21"/>
      <c r="AF7180" s="21"/>
      <c r="AH7180" s="23"/>
      <c r="AK7180" s="17"/>
      <c r="AO7180" s="24"/>
      <c r="AP7180" s="1"/>
    </row>
    <row r="7181" spans="31:42">
      <c r="AE7181" s="21"/>
      <c r="AF7181" s="21"/>
      <c r="AH7181" s="23"/>
      <c r="AK7181" s="17"/>
      <c r="AO7181" s="24"/>
      <c r="AP7181" s="1"/>
    </row>
    <row r="7182" spans="31:42">
      <c r="AE7182" s="21"/>
      <c r="AF7182" s="21"/>
      <c r="AH7182" s="23"/>
      <c r="AK7182" s="17"/>
      <c r="AO7182" s="24"/>
      <c r="AP7182" s="1"/>
    </row>
    <row r="7183" spans="31:42">
      <c r="AE7183" s="21"/>
      <c r="AF7183" s="21"/>
      <c r="AH7183" s="23"/>
      <c r="AK7183" s="17"/>
      <c r="AO7183" s="24"/>
      <c r="AP7183" s="1"/>
    </row>
    <row r="7184" spans="31:42">
      <c r="AE7184" s="21"/>
      <c r="AF7184" s="21"/>
      <c r="AH7184" s="23"/>
      <c r="AK7184" s="17"/>
      <c r="AO7184" s="24"/>
      <c r="AP7184" s="1"/>
    </row>
    <row r="7185" spans="31:42">
      <c r="AE7185" s="21"/>
      <c r="AF7185" s="21"/>
      <c r="AH7185" s="23"/>
      <c r="AK7185" s="17"/>
      <c r="AO7185" s="24"/>
      <c r="AP7185" s="1"/>
    </row>
    <row r="7186" spans="31:42">
      <c r="AE7186" s="21"/>
      <c r="AF7186" s="21"/>
      <c r="AH7186" s="23"/>
      <c r="AK7186" s="17"/>
      <c r="AO7186" s="24"/>
      <c r="AP7186" s="1"/>
    </row>
    <row r="7187" spans="31:42">
      <c r="AE7187" s="21"/>
      <c r="AF7187" s="21"/>
      <c r="AH7187" s="23"/>
      <c r="AK7187" s="17"/>
      <c r="AO7187" s="24"/>
      <c r="AP7187" s="1"/>
    </row>
    <row r="7188" spans="31:42">
      <c r="AE7188" s="21"/>
      <c r="AF7188" s="21"/>
      <c r="AH7188" s="23"/>
      <c r="AK7188" s="17"/>
      <c r="AO7188" s="24"/>
      <c r="AP7188" s="1"/>
    </row>
    <row r="7189" spans="31:42">
      <c r="AE7189" s="21"/>
      <c r="AF7189" s="21"/>
      <c r="AH7189" s="23"/>
      <c r="AK7189" s="17"/>
      <c r="AO7189" s="24"/>
      <c r="AP7189" s="1"/>
    </row>
    <row r="7190" spans="31:42">
      <c r="AE7190" s="21"/>
      <c r="AF7190" s="21"/>
      <c r="AH7190" s="23"/>
      <c r="AK7190" s="17"/>
      <c r="AO7190" s="24"/>
      <c r="AP7190" s="1"/>
    </row>
    <row r="7191" spans="31:42">
      <c r="AE7191" s="21"/>
      <c r="AF7191" s="21"/>
      <c r="AH7191" s="23"/>
      <c r="AK7191" s="17"/>
      <c r="AO7191" s="24"/>
      <c r="AP7191" s="1"/>
    </row>
    <row r="7192" spans="31:42">
      <c r="AE7192" s="21"/>
      <c r="AF7192" s="21"/>
      <c r="AH7192" s="23"/>
      <c r="AK7192" s="17"/>
      <c r="AO7192" s="24"/>
      <c r="AP7192" s="1"/>
    </row>
    <row r="7193" spans="31:42">
      <c r="AE7193" s="21"/>
      <c r="AF7193" s="21"/>
      <c r="AH7193" s="23"/>
      <c r="AK7193" s="17"/>
      <c r="AO7193" s="24"/>
      <c r="AP7193" s="1"/>
    </row>
    <row r="7194" spans="31:42">
      <c r="AE7194" s="21"/>
      <c r="AF7194" s="21"/>
      <c r="AH7194" s="23"/>
      <c r="AK7194" s="17"/>
      <c r="AO7194" s="24"/>
      <c r="AP7194" s="1"/>
    </row>
    <row r="7195" spans="31:42">
      <c r="AE7195" s="21"/>
      <c r="AF7195" s="21"/>
      <c r="AH7195" s="23"/>
      <c r="AK7195" s="17"/>
      <c r="AO7195" s="24"/>
      <c r="AP7195" s="1"/>
    </row>
    <row r="7196" spans="31:42">
      <c r="AE7196" s="21"/>
      <c r="AF7196" s="21"/>
      <c r="AH7196" s="23"/>
      <c r="AK7196" s="17"/>
      <c r="AO7196" s="24"/>
      <c r="AP7196" s="1"/>
    </row>
    <row r="7197" spans="31:42">
      <c r="AE7197" s="21"/>
      <c r="AF7197" s="21"/>
      <c r="AH7197" s="23"/>
      <c r="AK7197" s="17"/>
      <c r="AO7197" s="24"/>
      <c r="AP7197" s="1"/>
    </row>
    <row r="7198" spans="31:42">
      <c r="AE7198" s="21"/>
      <c r="AF7198" s="21"/>
      <c r="AH7198" s="23"/>
      <c r="AK7198" s="17"/>
      <c r="AO7198" s="24"/>
      <c r="AP7198" s="1"/>
    </row>
    <row r="7199" spans="31:42">
      <c r="AE7199" s="21"/>
      <c r="AF7199" s="21"/>
      <c r="AH7199" s="23"/>
      <c r="AK7199" s="17"/>
      <c r="AO7199" s="24"/>
      <c r="AP7199" s="1"/>
    </row>
    <row r="7200" spans="31:42">
      <c r="AE7200" s="21"/>
      <c r="AF7200" s="21"/>
      <c r="AH7200" s="23"/>
      <c r="AK7200" s="17"/>
      <c r="AO7200" s="24"/>
      <c r="AP7200" s="1"/>
    </row>
    <row r="7201" spans="31:42">
      <c r="AE7201" s="21"/>
      <c r="AF7201" s="21"/>
      <c r="AH7201" s="23"/>
      <c r="AK7201" s="17"/>
      <c r="AO7201" s="24"/>
      <c r="AP7201" s="1"/>
    </row>
    <row r="7202" spans="31:42">
      <c r="AE7202" s="21"/>
      <c r="AF7202" s="21"/>
      <c r="AH7202" s="23"/>
      <c r="AK7202" s="17"/>
      <c r="AO7202" s="24"/>
      <c r="AP7202" s="1"/>
    </row>
    <row r="7203" spans="31:42">
      <c r="AE7203" s="21"/>
      <c r="AF7203" s="21"/>
      <c r="AH7203" s="23"/>
      <c r="AK7203" s="17"/>
      <c r="AO7203" s="24"/>
      <c r="AP7203" s="1"/>
    </row>
    <row r="7204" spans="31:42">
      <c r="AE7204" s="21"/>
      <c r="AF7204" s="21"/>
      <c r="AH7204" s="23"/>
      <c r="AK7204" s="17"/>
      <c r="AO7204" s="24"/>
      <c r="AP7204" s="1"/>
    </row>
    <row r="7205" spans="31:42">
      <c r="AE7205" s="21"/>
      <c r="AF7205" s="21"/>
      <c r="AH7205" s="23"/>
      <c r="AK7205" s="17"/>
      <c r="AO7205" s="24"/>
      <c r="AP7205" s="1"/>
    </row>
    <row r="7206" spans="31:42">
      <c r="AE7206" s="21"/>
      <c r="AF7206" s="21"/>
      <c r="AH7206" s="23"/>
      <c r="AK7206" s="17"/>
      <c r="AO7206" s="24"/>
      <c r="AP7206" s="1"/>
    </row>
    <row r="7207" spans="31:42">
      <c r="AE7207" s="21"/>
      <c r="AF7207" s="21"/>
      <c r="AH7207" s="23"/>
      <c r="AK7207" s="17"/>
      <c r="AO7207" s="24"/>
      <c r="AP7207" s="1"/>
    </row>
    <row r="7208" spans="31:42">
      <c r="AE7208" s="21"/>
      <c r="AF7208" s="21"/>
      <c r="AH7208" s="23"/>
      <c r="AK7208" s="17"/>
      <c r="AO7208" s="24"/>
      <c r="AP7208" s="1"/>
    </row>
    <row r="7209" spans="31:42">
      <c r="AE7209" s="21"/>
      <c r="AF7209" s="21"/>
      <c r="AH7209" s="23"/>
      <c r="AK7209" s="17"/>
      <c r="AO7209" s="24"/>
      <c r="AP7209" s="1"/>
    </row>
    <row r="7210" spans="31:42">
      <c r="AE7210" s="21"/>
      <c r="AF7210" s="21"/>
      <c r="AH7210" s="23"/>
      <c r="AK7210" s="17"/>
      <c r="AO7210" s="24"/>
      <c r="AP7210" s="1"/>
    </row>
    <row r="7211" spans="31:42">
      <c r="AE7211" s="21"/>
      <c r="AF7211" s="21"/>
      <c r="AH7211" s="23"/>
      <c r="AK7211" s="17"/>
      <c r="AO7211" s="24"/>
      <c r="AP7211" s="1"/>
    </row>
    <row r="7212" spans="31:42">
      <c r="AE7212" s="21"/>
      <c r="AF7212" s="21"/>
      <c r="AH7212" s="23"/>
      <c r="AK7212" s="17"/>
      <c r="AO7212" s="24"/>
      <c r="AP7212" s="1"/>
    </row>
    <row r="7213" spans="31:42">
      <c r="AE7213" s="21"/>
      <c r="AF7213" s="21"/>
      <c r="AH7213" s="23"/>
      <c r="AK7213" s="17"/>
      <c r="AO7213" s="24"/>
      <c r="AP7213" s="1"/>
    </row>
    <row r="7214" spans="31:42">
      <c r="AE7214" s="21"/>
      <c r="AF7214" s="21"/>
      <c r="AH7214" s="23"/>
      <c r="AK7214" s="17"/>
      <c r="AO7214" s="24"/>
      <c r="AP7214" s="1"/>
    </row>
    <row r="7215" spans="31:42">
      <c r="AE7215" s="21"/>
      <c r="AF7215" s="21"/>
      <c r="AH7215" s="23"/>
      <c r="AK7215" s="17"/>
      <c r="AO7215" s="24"/>
      <c r="AP7215" s="1"/>
    </row>
    <row r="7216" spans="31:42">
      <c r="AE7216" s="21"/>
      <c r="AF7216" s="21"/>
      <c r="AH7216" s="23"/>
      <c r="AK7216" s="17"/>
      <c r="AO7216" s="24"/>
      <c r="AP7216" s="1"/>
    </row>
    <row r="7217" spans="31:42">
      <c r="AE7217" s="21"/>
      <c r="AF7217" s="21"/>
      <c r="AH7217" s="23"/>
      <c r="AK7217" s="17"/>
      <c r="AO7217" s="24"/>
      <c r="AP7217" s="1"/>
    </row>
    <row r="7218" spans="31:42">
      <c r="AE7218" s="21"/>
      <c r="AF7218" s="21"/>
      <c r="AH7218" s="23"/>
      <c r="AK7218" s="17"/>
      <c r="AO7218" s="24"/>
      <c r="AP7218" s="1"/>
    </row>
    <row r="7219" spans="31:42">
      <c r="AE7219" s="21"/>
      <c r="AF7219" s="21"/>
      <c r="AH7219" s="23"/>
      <c r="AK7219" s="17"/>
      <c r="AO7219" s="24"/>
      <c r="AP7219" s="1"/>
    </row>
    <row r="7220" spans="31:42">
      <c r="AE7220" s="21"/>
      <c r="AF7220" s="21"/>
      <c r="AH7220" s="23"/>
      <c r="AK7220" s="17"/>
      <c r="AO7220" s="24"/>
      <c r="AP7220" s="1"/>
    </row>
    <row r="7221" spans="31:42">
      <c r="AE7221" s="21"/>
      <c r="AF7221" s="21"/>
      <c r="AH7221" s="23"/>
      <c r="AK7221" s="17"/>
      <c r="AO7221" s="24"/>
      <c r="AP7221" s="1"/>
    </row>
    <row r="7222" spans="31:42">
      <c r="AE7222" s="21"/>
      <c r="AF7222" s="21"/>
      <c r="AH7222" s="23"/>
      <c r="AK7222" s="17"/>
      <c r="AO7222" s="24"/>
      <c r="AP7222" s="1"/>
    </row>
    <row r="7223" spans="31:42">
      <c r="AE7223" s="21"/>
      <c r="AF7223" s="21"/>
      <c r="AH7223" s="23"/>
      <c r="AK7223" s="17"/>
      <c r="AO7223" s="24"/>
      <c r="AP7223" s="1"/>
    </row>
    <row r="7224" spans="31:42">
      <c r="AE7224" s="21"/>
      <c r="AF7224" s="21"/>
      <c r="AH7224" s="23"/>
      <c r="AK7224" s="17"/>
      <c r="AO7224" s="24"/>
      <c r="AP7224" s="1"/>
    </row>
    <row r="7225" spans="31:42">
      <c r="AE7225" s="21"/>
      <c r="AF7225" s="21"/>
      <c r="AH7225" s="23"/>
      <c r="AK7225" s="17"/>
      <c r="AO7225" s="24"/>
      <c r="AP7225" s="1"/>
    </row>
    <row r="7226" spans="31:42">
      <c r="AE7226" s="21"/>
      <c r="AF7226" s="21"/>
      <c r="AH7226" s="23"/>
      <c r="AK7226" s="17"/>
      <c r="AO7226" s="24"/>
      <c r="AP7226" s="1"/>
    </row>
    <row r="7227" spans="31:42">
      <c r="AE7227" s="21"/>
      <c r="AF7227" s="21"/>
      <c r="AH7227" s="23"/>
      <c r="AK7227" s="17"/>
      <c r="AO7227" s="24"/>
      <c r="AP7227" s="1"/>
    </row>
    <row r="7228" spans="31:42">
      <c r="AE7228" s="21"/>
      <c r="AF7228" s="21"/>
      <c r="AH7228" s="23"/>
      <c r="AK7228" s="17"/>
      <c r="AO7228" s="24"/>
      <c r="AP7228" s="1"/>
    </row>
    <row r="7229" spans="31:42">
      <c r="AE7229" s="21"/>
      <c r="AF7229" s="21"/>
      <c r="AH7229" s="23"/>
      <c r="AK7229" s="17"/>
      <c r="AO7229" s="24"/>
      <c r="AP7229" s="1"/>
    </row>
    <row r="7230" spans="31:42">
      <c r="AE7230" s="21"/>
      <c r="AF7230" s="21"/>
      <c r="AH7230" s="23"/>
      <c r="AK7230" s="17"/>
      <c r="AO7230" s="24"/>
      <c r="AP7230" s="1"/>
    </row>
    <row r="7231" spans="31:42">
      <c r="AE7231" s="21"/>
      <c r="AF7231" s="21"/>
      <c r="AH7231" s="23"/>
      <c r="AK7231" s="17"/>
      <c r="AO7231" s="24"/>
      <c r="AP7231" s="1"/>
    </row>
    <row r="7232" spans="31:42">
      <c r="AE7232" s="21"/>
      <c r="AF7232" s="21"/>
      <c r="AH7232" s="23"/>
      <c r="AK7232" s="17"/>
      <c r="AO7232" s="24"/>
      <c r="AP7232" s="1"/>
    </row>
    <row r="7233" spans="31:42">
      <c r="AE7233" s="21"/>
      <c r="AF7233" s="21"/>
      <c r="AH7233" s="23"/>
      <c r="AK7233" s="17"/>
      <c r="AO7233" s="24"/>
      <c r="AP7233" s="1"/>
    </row>
    <row r="7234" spans="31:42">
      <c r="AE7234" s="21"/>
      <c r="AF7234" s="21"/>
      <c r="AH7234" s="23"/>
      <c r="AK7234" s="17"/>
      <c r="AO7234" s="24"/>
      <c r="AP7234" s="1"/>
    </row>
    <row r="7235" spans="31:42">
      <c r="AE7235" s="21"/>
      <c r="AF7235" s="21"/>
      <c r="AH7235" s="23"/>
      <c r="AK7235" s="17"/>
      <c r="AO7235" s="24"/>
      <c r="AP7235" s="1"/>
    </row>
    <row r="7236" spans="31:42">
      <c r="AE7236" s="21"/>
      <c r="AF7236" s="21"/>
      <c r="AH7236" s="23"/>
      <c r="AK7236" s="17"/>
      <c r="AO7236" s="24"/>
      <c r="AP7236" s="1"/>
    </row>
    <row r="7237" spans="31:42">
      <c r="AE7237" s="21"/>
      <c r="AF7237" s="21"/>
      <c r="AH7237" s="23"/>
      <c r="AK7237" s="17"/>
      <c r="AO7237" s="24"/>
      <c r="AP7237" s="1"/>
    </row>
    <row r="7238" spans="31:42">
      <c r="AE7238" s="21"/>
      <c r="AF7238" s="21"/>
      <c r="AH7238" s="23"/>
      <c r="AK7238" s="17"/>
      <c r="AO7238" s="24"/>
      <c r="AP7238" s="1"/>
    </row>
    <row r="7239" spans="31:42">
      <c r="AE7239" s="21"/>
      <c r="AF7239" s="21"/>
      <c r="AH7239" s="23"/>
      <c r="AK7239" s="17"/>
      <c r="AO7239" s="24"/>
      <c r="AP7239" s="1"/>
    </row>
    <row r="7240" spans="31:42">
      <c r="AE7240" s="21"/>
      <c r="AF7240" s="21"/>
      <c r="AH7240" s="23"/>
      <c r="AK7240" s="17"/>
      <c r="AO7240" s="24"/>
      <c r="AP7240" s="1"/>
    </row>
    <row r="7241" spans="31:42">
      <c r="AE7241" s="21"/>
      <c r="AF7241" s="21"/>
      <c r="AH7241" s="23"/>
      <c r="AK7241" s="17"/>
      <c r="AO7241" s="24"/>
      <c r="AP7241" s="1"/>
    </row>
    <row r="7242" spans="31:42">
      <c r="AE7242" s="21"/>
      <c r="AF7242" s="21"/>
      <c r="AH7242" s="23"/>
      <c r="AK7242" s="17"/>
      <c r="AO7242" s="24"/>
      <c r="AP7242" s="1"/>
    </row>
    <row r="7243" spans="31:42">
      <c r="AE7243" s="21"/>
      <c r="AF7243" s="21"/>
      <c r="AH7243" s="23"/>
      <c r="AK7243" s="17"/>
      <c r="AO7243" s="24"/>
      <c r="AP7243" s="1"/>
    </row>
    <row r="7244" spans="31:42">
      <c r="AE7244" s="21"/>
      <c r="AF7244" s="21"/>
      <c r="AH7244" s="23"/>
      <c r="AK7244" s="17"/>
      <c r="AO7244" s="24"/>
      <c r="AP7244" s="1"/>
    </row>
    <row r="7245" spans="31:42">
      <c r="AE7245" s="21"/>
      <c r="AF7245" s="21"/>
      <c r="AH7245" s="23"/>
      <c r="AK7245" s="17"/>
      <c r="AO7245" s="24"/>
      <c r="AP7245" s="1"/>
    </row>
    <row r="7246" spans="31:42">
      <c r="AE7246" s="21"/>
      <c r="AF7246" s="21"/>
      <c r="AH7246" s="23"/>
      <c r="AK7246" s="17"/>
      <c r="AO7246" s="24"/>
      <c r="AP7246" s="1"/>
    </row>
    <row r="7247" spans="31:42">
      <c r="AE7247" s="21"/>
      <c r="AF7247" s="21"/>
      <c r="AH7247" s="23"/>
      <c r="AK7247" s="17"/>
      <c r="AO7247" s="24"/>
      <c r="AP7247" s="1"/>
    </row>
    <row r="7248" spans="31:42">
      <c r="AE7248" s="21"/>
      <c r="AF7248" s="21"/>
      <c r="AH7248" s="23"/>
      <c r="AK7248" s="17"/>
      <c r="AO7248" s="24"/>
      <c r="AP7248" s="1"/>
    </row>
    <row r="7249" spans="31:42">
      <c r="AE7249" s="21"/>
      <c r="AF7249" s="21"/>
      <c r="AH7249" s="23"/>
      <c r="AK7249" s="17"/>
      <c r="AO7249" s="24"/>
      <c r="AP7249" s="1"/>
    </row>
    <row r="7250" spans="31:42">
      <c r="AE7250" s="21"/>
      <c r="AF7250" s="21"/>
      <c r="AH7250" s="23"/>
      <c r="AK7250" s="17"/>
      <c r="AO7250" s="24"/>
      <c r="AP7250" s="1"/>
    </row>
    <row r="7251" spans="31:42">
      <c r="AE7251" s="21"/>
      <c r="AF7251" s="21"/>
      <c r="AH7251" s="23"/>
      <c r="AK7251" s="17"/>
      <c r="AO7251" s="24"/>
      <c r="AP7251" s="1"/>
    </row>
    <row r="7252" spans="31:42">
      <c r="AE7252" s="21"/>
      <c r="AF7252" s="21"/>
      <c r="AH7252" s="23"/>
      <c r="AK7252" s="17"/>
      <c r="AO7252" s="24"/>
      <c r="AP7252" s="1"/>
    </row>
    <row r="7253" spans="31:42">
      <c r="AE7253" s="21"/>
      <c r="AF7253" s="21"/>
      <c r="AH7253" s="23"/>
      <c r="AK7253" s="17"/>
      <c r="AO7253" s="24"/>
      <c r="AP7253" s="1"/>
    </row>
    <row r="7254" spans="31:42">
      <c r="AE7254" s="21"/>
      <c r="AF7254" s="21"/>
      <c r="AH7254" s="23"/>
      <c r="AK7254" s="17"/>
      <c r="AO7254" s="24"/>
      <c r="AP7254" s="1"/>
    </row>
    <row r="7255" spans="31:42">
      <c r="AE7255" s="21"/>
      <c r="AF7255" s="21"/>
      <c r="AH7255" s="23"/>
      <c r="AK7255" s="17"/>
      <c r="AO7255" s="24"/>
      <c r="AP7255" s="1"/>
    </row>
    <row r="7256" spans="31:42">
      <c r="AE7256" s="21"/>
      <c r="AF7256" s="21"/>
      <c r="AH7256" s="23"/>
      <c r="AK7256" s="17"/>
      <c r="AO7256" s="24"/>
      <c r="AP7256" s="1"/>
    </row>
    <row r="7257" spans="31:42">
      <c r="AE7257" s="21"/>
      <c r="AF7257" s="21"/>
      <c r="AH7257" s="23"/>
      <c r="AK7257" s="17"/>
      <c r="AO7257" s="24"/>
      <c r="AP7257" s="1"/>
    </row>
    <row r="7258" spans="31:42">
      <c r="AE7258" s="21"/>
      <c r="AF7258" s="21"/>
      <c r="AH7258" s="23"/>
      <c r="AK7258" s="17"/>
      <c r="AO7258" s="24"/>
      <c r="AP7258" s="1"/>
    </row>
    <row r="7259" spans="31:42">
      <c r="AE7259" s="21"/>
      <c r="AF7259" s="21"/>
      <c r="AH7259" s="23"/>
      <c r="AK7259" s="17"/>
      <c r="AO7259" s="24"/>
      <c r="AP7259" s="1"/>
    </row>
    <row r="7260" spans="31:42">
      <c r="AE7260" s="21"/>
      <c r="AF7260" s="21"/>
      <c r="AH7260" s="23"/>
      <c r="AK7260" s="17"/>
      <c r="AO7260" s="24"/>
      <c r="AP7260" s="1"/>
    </row>
    <row r="7261" spans="31:42">
      <c r="AE7261" s="21"/>
      <c r="AF7261" s="21"/>
      <c r="AH7261" s="23"/>
      <c r="AK7261" s="17"/>
      <c r="AO7261" s="24"/>
      <c r="AP7261" s="1"/>
    </row>
    <row r="7262" spans="31:42">
      <c r="AE7262" s="21"/>
      <c r="AF7262" s="21"/>
      <c r="AH7262" s="23"/>
      <c r="AK7262" s="17"/>
      <c r="AO7262" s="24"/>
      <c r="AP7262" s="1"/>
    </row>
    <row r="7263" spans="31:42">
      <c r="AE7263" s="21"/>
      <c r="AF7263" s="21"/>
      <c r="AH7263" s="23"/>
      <c r="AK7263" s="17"/>
      <c r="AO7263" s="24"/>
      <c r="AP7263" s="1"/>
    </row>
    <row r="7264" spans="31:42">
      <c r="AE7264" s="21"/>
      <c r="AF7264" s="21"/>
      <c r="AH7264" s="23"/>
      <c r="AK7264" s="17"/>
      <c r="AO7264" s="24"/>
      <c r="AP7264" s="1"/>
    </row>
    <row r="7265" spans="31:42">
      <c r="AE7265" s="21"/>
      <c r="AF7265" s="21"/>
      <c r="AH7265" s="23"/>
      <c r="AK7265" s="17"/>
      <c r="AO7265" s="24"/>
      <c r="AP7265" s="1"/>
    </row>
    <row r="7266" spans="31:42">
      <c r="AE7266" s="21"/>
      <c r="AF7266" s="21"/>
      <c r="AH7266" s="23"/>
      <c r="AK7266" s="17"/>
      <c r="AO7266" s="24"/>
      <c r="AP7266" s="1"/>
    </row>
    <row r="7267" spans="31:42">
      <c r="AE7267" s="21"/>
      <c r="AF7267" s="21"/>
      <c r="AH7267" s="23"/>
      <c r="AK7267" s="17"/>
      <c r="AO7267" s="24"/>
      <c r="AP7267" s="1"/>
    </row>
    <row r="7268" spans="31:42">
      <c r="AE7268" s="21"/>
      <c r="AF7268" s="21"/>
      <c r="AH7268" s="23"/>
      <c r="AK7268" s="17"/>
      <c r="AO7268" s="24"/>
      <c r="AP7268" s="1"/>
    </row>
    <row r="7269" spans="31:42">
      <c r="AE7269" s="21"/>
      <c r="AF7269" s="21"/>
      <c r="AH7269" s="23"/>
      <c r="AK7269" s="17"/>
      <c r="AO7269" s="24"/>
      <c r="AP7269" s="1"/>
    </row>
    <row r="7270" spans="31:42">
      <c r="AE7270" s="21"/>
      <c r="AF7270" s="21"/>
      <c r="AH7270" s="23"/>
      <c r="AK7270" s="17"/>
      <c r="AO7270" s="24"/>
      <c r="AP7270" s="1"/>
    </row>
    <row r="7271" spans="31:42">
      <c r="AE7271" s="21"/>
      <c r="AF7271" s="21"/>
      <c r="AH7271" s="23"/>
      <c r="AK7271" s="17"/>
      <c r="AO7271" s="24"/>
      <c r="AP7271" s="1"/>
    </row>
    <row r="7272" spans="31:42">
      <c r="AE7272" s="21"/>
      <c r="AF7272" s="21"/>
      <c r="AH7272" s="23"/>
      <c r="AK7272" s="17"/>
      <c r="AO7272" s="24"/>
      <c r="AP7272" s="1"/>
    </row>
    <row r="7273" spans="31:42">
      <c r="AE7273" s="21"/>
      <c r="AF7273" s="21"/>
      <c r="AH7273" s="23"/>
      <c r="AK7273" s="17"/>
      <c r="AO7273" s="24"/>
      <c r="AP7273" s="1"/>
    </row>
    <row r="7274" spans="31:42">
      <c r="AE7274" s="21"/>
      <c r="AF7274" s="21"/>
      <c r="AH7274" s="23"/>
      <c r="AK7274" s="17"/>
      <c r="AO7274" s="24"/>
      <c r="AP7274" s="1"/>
    </row>
    <row r="7275" spans="31:42">
      <c r="AE7275" s="21"/>
      <c r="AF7275" s="21"/>
      <c r="AH7275" s="23"/>
      <c r="AK7275" s="17"/>
      <c r="AO7275" s="24"/>
      <c r="AP7275" s="1"/>
    </row>
    <row r="7276" spans="31:42">
      <c r="AE7276" s="21"/>
      <c r="AF7276" s="21"/>
      <c r="AH7276" s="23"/>
      <c r="AK7276" s="17"/>
      <c r="AO7276" s="24"/>
      <c r="AP7276" s="1"/>
    </row>
    <row r="7277" spans="31:42">
      <c r="AE7277" s="21"/>
      <c r="AF7277" s="21"/>
      <c r="AH7277" s="23"/>
      <c r="AK7277" s="17"/>
      <c r="AO7277" s="24"/>
      <c r="AP7277" s="1"/>
    </row>
    <row r="7278" spans="31:42">
      <c r="AE7278" s="21"/>
      <c r="AF7278" s="21"/>
      <c r="AH7278" s="23"/>
      <c r="AK7278" s="17"/>
      <c r="AO7278" s="24"/>
      <c r="AP7278" s="1"/>
    </row>
    <row r="7279" spans="31:42">
      <c r="AE7279" s="21"/>
      <c r="AF7279" s="21"/>
      <c r="AH7279" s="23"/>
      <c r="AK7279" s="17"/>
      <c r="AO7279" s="24"/>
      <c r="AP7279" s="1"/>
    </row>
    <row r="7280" spans="31:42">
      <c r="AE7280" s="21"/>
      <c r="AF7280" s="21"/>
      <c r="AH7280" s="23"/>
      <c r="AK7280" s="17"/>
      <c r="AO7280" s="24"/>
      <c r="AP7280" s="1"/>
    </row>
    <row r="7281" spans="31:42">
      <c r="AE7281" s="21"/>
      <c r="AF7281" s="21"/>
      <c r="AH7281" s="23"/>
      <c r="AK7281" s="17"/>
      <c r="AO7281" s="24"/>
      <c r="AP7281" s="1"/>
    </row>
    <row r="7282" spans="31:42">
      <c r="AE7282" s="21"/>
      <c r="AF7282" s="21"/>
      <c r="AH7282" s="23"/>
      <c r="AK7282" s="17"/>
      <c r="AO7282" s="24"/>
      <c r="AP7282" s="1"/>
    </row>
    <row r="7283" spans="31:42">
      <c r="AE7283" s="21"/>
      <c r="AF7283" s="21"/>
      <c r="AH7283" s="23"/>
      <c r="AK7283" s="17"/>
      <c r="AO7283" s="24"/>
      <c r="AP7283" s="1"/>
    </row>
    <row r="7284" spans="31:42">
      <c r="AE7284" s="21"/>
      <c r="AF7284" s="21"/>
      <c r="AH7284" s="23"/>
      <c r="AK7284" s="17"/>
      <c r="AO7284" s="24"/>
      <c r="AP7284" s="1"/>
    </row>
    <row r="7285" spans="31:42">
      <c r="AE7285" s="21"/>
      <c r="AF7285" s="21"/>
      <c r="AH7285" s="23"/>
      <c r="AK7285" s="17"/>
      <c r="AO7285" s="24"/>
      <c r="AP7285" s="1"/>
    </row>
    <row r="7286" spans="31:42">
      <c r="AE7286" s="21"/>
      <c r="AF7286" s="21"/>
      <c r="AH7286" s="23"/>
      <c r="AK7286" s="17"/>
      <c r="AO7286" s="24"/>
      <c r="AP7286" s="1"/>
    </row>
    <row r="7287" spans="31:42">
      <c r="AE7287" s="21"/>
      <c r="AF7287" s="21"/>
      <c r="AH7287" s="23"/>
      <c r="AK7287" s="17"/>
      <c r="AO7287" s="24"/>
      <c r="AP7287" s="1"/>
    </row>
    <row r="7288" spans="31:42">
      <c r="AE7288" s="21"/>
      <c r="AF7288" s="21"/>
      <c r="AH7288" s="23"/>
      <c r="AK7288" s="17"/>
      <c r="AO7288" s="24"/>
      <c r="AP7288" s="1"/>
    </row>
    <row r="7289" spans="31:42">
      <c r="AE7289" s="21"/>
      <c r="AF7289" s="21"/>
      <c r="AH7289" s="23"/>
      <c r="AK7289" s="17"/>
      <c r="AO7289" s="24"/>
      <c r="AP7289" s="1"/>
    </row>
    <row r="7290" spans="31:42">
      <c r="AE7290" s="21"/>
      <c r="AF7290" s="21"/>
      <c r="AH7290" s="23"/>
      <c r="AK7290" s="17"/>
      <c r="AO7290" s="24"/>
      <c r="AP7290" s="1"/>
    </row>
    <row r="7291" spans="31:42">
      <c r="AE7291" s="21"/>
      <c r="AF7291" s="21"/>
      <c r="AH7291" s="23"/>
      <c r="AK7291" s="17"/>
      <c r="AO7291" s="24"/>
      <c r="AP7291" s="1"/>
    </row>
    <row r="7292" spans="31:42">
      <c r="AE7292" s="21"/>
      <c r="AF7292" s="21"/>
      <c r="AH7292" s="23"/>
      <c r="AK7292" s="17"/>
      <c r="AO7292" s="24"/>
      <c r="AP7292" s="1"/>
    </row>
    <row r="7293" spans="31:42">
      <c r="AE7293" s="21"/>
      <c r="AF7293" s="21"/>
      <c r="AH7293" s="23"/>
      <c r="AK7293" s="17"/>
      <c r="AO7293" s="24"/>
      <c r="AP7293" s="1"/>
    </row>
    <row r="7294" spans="31:42">
      <c r="AE7294" s="21"/>
      <c r="AF7294" s="21"/>
      <c r="AH7294" s="23"/>
      <c r="AK7294" s="17"/>
      <c r="AO7294" s="24"/>
      <c r="AP7294" s="1"/>
    </row>
    <row r="7295" spans="31:42">
      <c r="AE7295" s="21"/>
      <c r="AF7295" s="21"/>
      <c r="AH7295" s="23"/>
      <c r="AK7295" s="17"/>
      <c r="AO7295" s="24"/>
      <c r="AP7295" s="1"/>
    </row>
    <row r="7296" spans="31:42">
      <c r="AE7296" s="21"/>
      <c r="AF7296" s="21"/>
      <c r="AH7296" s="23"/>
      <c r="AK7296" s="17"/>
      <c r="AO7296" s="24"/>
      <c r="AP7296" s="1"/>
    </row>
    <row r="7297" spans="31:42">
      <c r="AE7297" s="21"/>
      <c r="AF7297" s="21"/>
      <c r="AH7297" s="23"/>
      <c r="AK7297" s="17"/>
      <c r="AO7297" s="24"/>
      <c r="AP7297" s="1"/>
    </row>
    <row r="7298" spans="31:42">
      <c r="AE7298" s="21"/>
      <c r="AF7298" s="21"/>
      <c r="AH7298" s="23"/>
      <c r="AK7298" s="17"/>
      <c r="AO7298" s="24"/>
      <c r="AP7298" s="1"/>
    </row>
    <row r="7299" spans="31:42">
      <c r="AE7299" s="21"/>
      <c r="AF7299" s="21"/>
      <c r="AH7299" s="23"/>
      <c r="AK7299" s="17"/>
      <c r="AO7299" s="24"/>
      <c r="AP7299" s="1"/>
    </row>
    <row r="7300" spans="31:42">
      <c r="AE7300" s="21"/>
      <c r="AF7300" s="21"/>
      <c r="AH7300" s="23"/>
      <c r="AK7300" s="17"/>
      <c r="AO7300" s="24"/>
      <c r="AP7300" s="1"/>
    </row>
    <row r="7301" spans="31:42">
      <c r="AE7301" s="21"/>
      <c r="AF7301" s="21"/>
      <c r="AH7301" s="23"/>
      <c r="AK7301" s="17"/>
      <c r="AO7301" s="24"/>
      <c r="AP7301" s="1"/>
    </row>
    <row r="7302" spans="31:42">
      <c r="AE7302" s="21"/>
      <c r="AF7302" s="21"/>
      <c r="AH7302" s="23"/>
      <c r="AK7302" s="17"/>
      <c r="AO7302" s="24"/>
      <c r="AP7302" s="1"/>
    </row>
    <row r="7303" spans="31:42">
      <c r="AE7303" s="21"/>
      <c r="AF7303" s="21"/>
      <c r="AH7303" s="23"/>
      <c r="AK7303" s="17"/>
      <c r="AO7303" s="24"/>
      <c r="AP7303" s="1"/>
    </row>
    <row r="7304" spans="31:42">
      <c r="AE7304" s="21"/>
      <c r="AF7304" s="21"/>
      <c r="AH7304" s="23"/>
      <c r="AK7304" s="17"/>
      <c r="AO7304" s="24"/>
      <c r="AP7304" s="1"/>
    </row>
    <row r="7305" spans="31:42">
      <c r="AE7305" s="21"/>
      <c r="AF7305" s="21"/>
      <c r="AH7305" s="23"/>
      <c r="AK7305" s="17"/>
      <c r="AO7305" s="24"/>
      <c r="AP7305" s="1"/>
    </row>
    <row r="7306" spans="31:42">
      <c r="AE7306" s="21"/>
      <c r="AF7306" s="21"/>
      <c r="AH7306" s="23"/>
      <c r="AK7306" s="17"/>
      <c r="AO7306" s="24"/>
      <c r="AP7306" s="1"/>
    </row>
    <row r="7307" spans="31:42">
      <c r="AE7307" s="21"/>
      <c r="AF7307" s="21"/>
      <c r="AH7307" s="23"/>
      <c r="AK7307" s="17"/>
      <c r="AO7307" s="24"/>
      <c r="AP7307" s="1"/>
    </row>
    <row r="7308" spans="31:42">
      <c r="AE7308" s="21"/>
      <c r="AF7308" s="21"/>
      <c r="AH7308" s="23"/>
      <c r="AK7308" s="17"/>
      <c r="AO7308" s="24"/>
      <c r="AP7308" s="1"/>
    </row>
    <row r="7309" spans="31:42">
      <c r="AE7309" s="21"/>
      <c r="AF7309" s="21"/>
      <c r="AH7309" s="23"/>
      <c r="AK7309" s="17"/>
      <c r="AO7309" s="24"/>
      <c r="AP7309" s="1"/>
    </row>
    <row r="7310" spans="31:42">
      <c r="AE7310" s="21"/>
      <c r="AF7310" s="21"/>
      <c r="AH7310" s="23"/>
      <c r="AK7310" s="17"/>
      <c r="AO7310" s="24"/>
      <c r="AP7310" s="1"/>
    </row>
    <row r="7311" spans="31:42">
      <c r="AE7311" s="21"/>
      <c r="AF7311" s="21"/>
      <c r="AH7311" s="23"/>
      <c r="AK7311" s="17"/>
      <c r="AO7311" s="24"/>
      <c r="AP7311" s="1"/>
    </row>
    <row r="7312" spans="31:42">
      <c r="AE7312" s="21"/>
      <c r="AF7312" s="21"/>
      <c r="AH7312" s="23"/>
      <c r="AK7312" s="17"/>
      <c r="AO7312" s="24"/>
      <c r="AP7312" s="1"/>
    </row>
    <row r="7313" spans="31:42">
      <c r="AE7313" s="21"/>
      <c r="AF7313" s="21"/>
      <c r="AH7313" s="23"/>
      <c r="AK7313" s="17"/>
      <c r="AO7313" s="24"/>
      <c r="AP7313" s="1"/>
    </row>
    <row r="7314" spans="31:42">
      <c r="AE7314" s="21"/>
      <c r="AF7314" s="21"/>
      <c r="AH7314" s="23"/>
      <c r="AK7314" s="17"/>
      <c r="AO7314" s="24"/>
      <c r="AP7314" s="1"/>
    </row>
    <row r="7315" spans="31:42">
      <c r="AE7315" s="21"/>
      <c r="AF7315" s="21"/>
      <c r="AH7315" s="23"/>
      <c r="AK7315" s="17"/>
      <c r="AO7315" s="24"/>
      <c r="AP7315" s="1"/>
    </row>
    <row r="7316" spans="31:42">
      <c r="AE7316" s="21"/>
      <c r="AF7316" s="21"/>
      <c r="AH7316" s="23"/>
      <c r="AK7316" s="17"/>
      <c r="AO7316" s="24"/>
      <c r="AP7316" s="1"/>
    </row>
    <row r="7317" spans="31:42">
      <c r="AE7317" s="21"/>
      <c r="AF7317" s="21"/>
      <c r="AH7317" s="23"/>
      <c r="AK7317" s="17"/>
      <c r="AO7317" s="24"/>
      <c r="AP7317" s="1"/>
    </row>
    <row r="7318" spans="31:42">
      <c r="AE7318" s="21"/>
      <c r="AF7318" s="21"/>
      <c r="AH7318" s="23"/>
      <c r="AK7318" s="17"/>
      <c r="AO7318" s="24"/>
      <c r="AP7318" s="1"/>
    </row>
    <row r="7319" spans="31:42">
      <c r="AE7319" s="21"/>
      <c r="AF7319" s="21"/>
      <c r="AH7319" s="23"/>
      <c r="AK7319" s="17"/>
      <c r="AO7319" s="24"/>
      <c r="AP7319" s="1"/>
    </row>
    <row r="7320" spans="31:42">
      <c r="AE7320" s="21"/>
      <c r="AF7320" s="21"/>
      <c r="AH7320" s="23"/>
      <c r="AK7320" s="17"/>
      <c r="AO7320" s="24"/>
      <c r="AP7320" s="1"/>
    </row>
    <row r="7321" spans="31:42">
      <c r="AE7321" s="21"/>
      <c r="AF7321" s="21"/>
      <c r="AH7321" s="23"/>
      <c r="AK7321" s="17"/>
      <c r="AO7321" s="24"/>
      <c r="AP7321" s="1"/>
    </row>
    <row r="7322" spans="31:42">
      <c r="AE7322" s="21"/>
      <c r="AF7322" s="21"/>
      <c r="AH7322" s="23"/>
      <c r="AK7322" s="17"/>
      <c r="AO7322" s="24"/>
      <c r="AP7322" s="1"/>
    </row>
    <row r="7323" spans="31:42">
      <c r="AE7323" s="21"/>
      <c r="AF7323" s="21"/>
      <c r="AH7323" s="23"/>
      <c r="AK7323" s="17"/>
      <c r="AO7323" s="24"/>
      <c r="AP7323" s="1"/>
    </row>
    <row r="7324" spans="31:42">
      <c r="AE7324" s="21"/>
      <c r="AF7324" s="21"/>
      <c r="AH7324" s="23"/>
      <c r="AK7324" s="17"/>
      <c r="AO7324" s="24"/>
      <c r="AP7324" s="1"/>
    </row>
    <row r="7325" spans="31:42">
      <c r="AE7325" s="21"/>
      <c r="AF7325" s="21"/>
      <c r="AH7325" s="23"/>
      <c r="AK7325" s="17"/>
      <c r="AO7325" s="24"/>
      <c r="AP7325" s="1"/>
    </row>
    <row r="7326" spans="31:42">
      <c r="AE7326" s="21"/>
      <c r="AF7326" s="21"/>
      <c r="AH7326" s="23"/>
      <c r="AK7326" s="17"/>
      <c r="AO7326" s="24"/>
      <c r="AP7326" s="1"/>
    </row>
    <row r="7327" spans="31:42">
      <c r="AE7327" s="21"/>
      <c r="AF7327" s="21"/>
      <c r="AH7327" s="23"/>
      <c r="AK7327" s="17"/>
      <c r="AO7327" s="24"/>
      <c r="AP7327" s="1"/>
    </row>
    <row r="7328" spans="31:42">
      <c r="AE7328" s="21"/>
      <c r="AF7328" s="21"/>
      <c r="AH7328" s="23"/>
      <c r="AK7328" s="17"/>
      <c r="AO7328" s="24"/>
      <c r="AP7328" s="1"/>
    </row>
    <row r="7329" spans="31:42">
      <c r="AE7329" s="21"/>
      <c r="AF7329" s="21"/>
      <c r="AH7329" s="23"/>
      <c r="AK7329" s="17"/>
      <c r="AO7329" s="24"/>
      <c r="AP7329" s="1"/>
    </row>
    <row r="7330" spans="31:42">
      <c r="AE7330" s="21"/>
      <c r="AF7330" s="21"/>
      <c r="AH7330" s="23"/>
      <c r="AK7330" s="17"/>
      <c r="AO7330" s="24"/>
      <c r="AP7330" s="1"/>
    </row>
    <row r="7331" spans="31:42">
      <c r="AE7331" s="21"/>
      <c r="AF7331" s="21"/>
      <c r="AH7331" s="23"/>
      <c r="AK7331" s="17"/>
      <c r="AO7331" s="24"/>
      <c r="AP7331" s="1"/>
    </row>
    <row r="7332" spans="31:42">
      <c r="AE7332" s="21"/>
      <c r="AF7332" s="21"/>
      <c r="AH7332" s="23"/>
      <c r="AK7332" s="17"/>
      <c r="AO7332" s="24"/>
      <c r="AP7332" s="1"/>
    </row>
    <row r="7333" spans="31:42">
      <c r="AE7333" s="21"/>
      <c r="AF7333" s="21"/>
      <c r="AH7333" s="23"/>
      <c r="AK7333" s="17"/>
      <c r="AO7333" s="24"/>
      <c r="AP7333" s="1"/>
    </row>
    <row r="7334" spans="31:42">
      <c r="AE7334" s="21"/>
      <c r="AF7334" s="21"/>
      <c r="AH7334" s="23"/>
      <c r="AK7334" s="17"/>
      <c r="AO7334" s="24"/>
      <c r="AP7334" s="1"/>
    </row>
    <row r="7335" spans="31:42">
      <c r="AE7335" s="21"/>
      <c r="AF7335" s="21"/>
      <c r="AH7335" s="23"/>
      <c r="AK7335" s="17"/>
      <c r="AO7335" s="24"/>
      <c r="AP7335" s="1"/>
    </row>
    <row r="7336" spans="31:42">
      <c r="AE7336" s="21"/>
      <c r="AF7336" s="21"/>
      <c r="AH7336" s="23"/>
      <c r="AK7336" s="17"/>
      <c r="AO7336" s="24"/>
      <c r="AP7336" s="1"/>
    </row>
    <row r="7337" spans="31:42">
      <c r="AE7337" s="21"/>
      <c r="AF7337" s="21"/>
      <c r="AH7337" s="23"/>
      <c r="AK7337" s="17"/>
      <c r="AO7337" s="24"/>
      <c r="AP7337" s="1"/>
    </row>
    <row r="7338" spans="31:42">
      <c r="AE7338" s="21"/>
      <c r="AF7338" s="21"/>
      <c r="AH7338" s="23"/>
      <c r="AK7338" s="17"/>
      <c r="AO7338" s="24"/>
      <c r="AP7338" s="1"/>
    </row>
    <row r="7339" spans="31:42">
      <c r="AE7339" s="21"/>
      <c r="AF7339" s="21"/>
      <c r="AH7339" s="23"/>
      <c r="AK7339" s="17"/>
      <c r="AO7339" s="24"/>
      <c r="AP7339" s="1"/>
    </row>
    <row r="7340" spans="31:42">
      <c r="AE7340" s="21"/>
      <c r="AF7340" s="21"/>
      <c r="AH7340" s="23"/>
      <c r="AK7340" s="17"/>
      <c r="AO7340" s="24"/>
      <c r="AP7340" s="1"/>
    </row>
    <row r="7341" spans="31:42">
      <c r="AE7341" s="21"/>
      <c r="AF7341" s="21"/>
      <c r="AH7341" s="23"/>
      <c r="AK7341" s="17"/>
      <c r="AO7341" s="24"/>
      <c r="AP7341" s="1"/>
    </row>
    <row r="7342" spans="31:42">
      <c r="AE7342" s="21"/>
      <c r="AF7342" s="21"/>
      <c r="AH7342" s="23"/>
      <c r="AK7342" s="17"/>
      <c r="AO7342" s="24"/>
      <c r="AP7342" s="1"/>
    </row>
    <row r="7343" spans="31:42">
      <c r="AE7343" s="21"/>
      <c r="AF7343" s="21"/>
      <c r="AH7343" s="23"/>
      <c r="AK7343" s="17"/>
      <c r="AO7343" s="24"/>
      <c r="AP7343" s="1"/>
    </row>
    <row r="7344" spans="31:42">
      <c r="AE7344" s="21"/>
      <c r="AF7344" s="21"/>
      <c r="AH7344" s="23"/>
      <c r="AK7344" s="17"/>
      <c r="AO7344" s="24"/>
      <c r="AP7344" s="1"/>
    </row>
    <row r="7345" spans="31:42">
      <c r="AE7345" s="21"/>
      <c r="AF7345" s="21"/>
      <c r="AH7345" s="23"/>
      <c r="AK7345" s="17"/>
      <c r="AO7345" s="24"/>
      <c r="AP7345" s="1"/>
    </row>
    <row r="7346" spans="31:42">
      <c r="AE7346" s="21"/>
      <c r="AF7346" s="21"/>
      <c r="AH7346" s="23"/>
      <c r="AK7346" s="17"/>
      <c r="AO7346" s="24"/>
      <c r="AP7346" s="1"/>
    </row>
    <row r="7347" spans="31:42">
      <c r="AE7347" s="21"/>
      <c r="AF7347" s="21"/>
      <c r="AH7347" s="23"/>
      <c r="AK7347" s="17"/>
      <c r="AO7347" s="24"/>
      <c r="AP7347" s="1"/>
    </row>
    <row r="7348" spans="31:42">
      <c r="AE7348" s="21"/>
      <c r="AF7348" s="21"/>
      <c r="AH7348" s="23"/>
      <c r="AK7348" s="17"/>
      <c r="AO7348" s="24"/>
      <c r="AP7348" s="1"/>
    </row>
    <row r="7349" spans="31:42">
      <c r="AE7349" s="21"/>
      <c r="AF7349" s="21"/>
      <c r="AH7349" s="23"/>
      <c r="AK7349" s="17"/>
      <c r="AO7349" s="24"/>
      <c r="AP7349" s="1"/>
    </row>
    <row r="7350" spans="31:42">
      <c r="AE7350" s="21"/>
      <c r="AF7350" s="21"/>
      <c r="AH7350" s="23"/>
      <c r="AK7350" s="17"/>
      <c r="AO7350" s="24"/>
      <c r="AP7350" s="1"/>
    </row>
    <row r="7351" spans="31:42">
      <c r="AE7351" s="21"/>
      <c r="AF7351" s="21"/>
      <c r="AH7351" s="23"/>
      <c r="AK7351" s="17"/>
      <c r="AO7351" s="24"/>
      <c r="AP7351" s="1"/>
    </row>
    <row r="7352" spans="31:42">
      <c r="AE7352" s="21"/>
      <c r="AF7352" s="21"/>
      <c r="AH7352" s="23"/>
      <c r="AK7352" s="17"/>
      <c r="AO7352" s="24"/>
      <c r="AP7352" s="1"/>
    </row>
    <row r="7353" spans="31:42">
      <c r="AE7353" s="21"/>
      <c r="AF7353" s="21"/>
      <c r="AH7353" s="23"/>
      <c r="AK7353" s="17"/>
      <c r="AO7353" s="24"/>
      <c r="AP7353" s="1"/>
    </row>
    <row r="7354" spans="31:42">
      <c r="AE7354" s="21"/>
      <c r="AF7354" s="21"/>
      <c r="AH7354" s="23"/>
      <c r="AK7354" s="17"/>
      <c r="AO7354" s="24"/>
      <c r="AP7354" s="1"/>
    </row>
    <row r="7355" spans="31:42">
      <c r="AE7355" s="21"/>
      <c r="AF7355" s="21"/>
      <c r="AH7355" s="23"/>
      <c r="AK7355" s="17"/>
      <c r="AO7355" s="24"/>
      <c r="AP7355" s="1"/>
    </row>
    <row r="7356" spans="31:42">
      <c r="AE7356" s="21"/>
      <c r="AF7356" s="21"/>
      <c r="AH7356" s="23"/>
      <c r="AK7356" s="17"/>
      <c r="AO7356" s="24"/>
      <c r="AP7356" s="1"/>
    </row>
    <row r="7357" spans="31:42">
      <c r="AE7357" s="21"/>
      <c r="AF7357" s="21"/>
      <c r="AH7357" s="23"/>
      <c r="AK7357" s="17"/>
      <c r="AO7357" s="24"/>
      <c r="AP7357" s="1"/>
    </row>
    <row r="7358" spans="31:42">
      <c r="AE7358" s="21"/>
      <c r="AF7358" s="21"/>
      <c r="AH7358" s="23"/>
      <c r="AK7358" s="17"/>
      <c r="AO7358" s="24"/>
      <c r="AP7358" s="1"/>
    </row>
    <row r="7359" spans="31:42">
      <c r="AE7359" s="21"/>
      <c r="AF7359" s="21"/>
      <c r="AH7359" s="23"/>
      <c r="AK7359" s="17"/>
      <c r="AO7359" s="24"/>
      <c r="AP7359" s="1"/>
    </row>
    <row r="7360" spans="31:42">
      <c r="AE7360" s="21"/>
      <c r="AF7360" s="21"/>
      <c r="AH7360" s="23"/>
      <c r="AK7360" s="17"/>
      <c r="AO7360" s="24"/>
      <c r="AP7360" s="1"/>
    </row>
    <row r="7361" spans="31:42">
      <c r="AE7361" s="21"/>
      <c r="AF7361" s="21"/>
      <c r="AH7361" s="23"/>
      <c r="AK7361" s="17"/>
      <c r="AO7361" s="24"/>
      <c r="AP7361" s="1"/>
    </row>
    <row r="7362" spans="31:42">
      <c r="AE7362" s="21"/>
      <c r="AF7362" s="21"/>
      <c r="AH7362" s="23"/>
      <c r="AK7362" s="17"/>
      <c r="AO7362" s="24"/>
      <c r="AP7362" s="1"/>
    </row>
    <row r="7363" spans="31:42">
      <c r="AE7363" s="21"/>
      <c r="AF7363" s="21"/>
      <c r="AH7363" s="23"/>
      <c r="AK7363" s="17"/>
      <c r="AO7363" s="24"/>
      <c r="AP7363" s="1"/>
    </row>
    <row r="7364" spans="31:42">
      <c r="AE7364" s="21"/>
      <c r="AF7364" s="21"/>
      <c r="AH7364" s="23"/>
      <c r="AK7364" s="17"/>
      <c r="AO7364" s="24"/>
      <c r="AP7364" s="1"/>
    </row>
    <row r="7365" spans="31:42">
      <c r="AE7365" s="21"/>
      <c r="AF7365" s="21"/>
      <c r="AH7365" s="23"/>
      <c r="AK7365" s="17"/>
      <c r="AO7365" s="24"/>
      <c r="AP7365" s="1"/>
    </row>
    <row r="7366" spans="31:42">
      <c r="AE7366" s="21"/>
      <c r="AF7366" s="21"/>
      <c r="AH7366" s="23"/>
      <c r="AK7366" s="17"/>
      <c r="AO7366" s="24"/>
      <c r="AP7366" s="1"/>
    </row>
    <row r="7367" spans="31:42">
      <c r="AE7367" s="21"/>
      <c r="AF7367" s="21"/>
      <c r="AH7367" s="23"/>
      <c r="AK7367" s="17"/>
      <c r="AO7367" s="24"/>
      <c r="AP7367" s="1"/>
    </row>
    <row r="7368" spans="31:42">
      <c r="AE7368" s="21"/>
      <c r="AF7368" s="21"/>
      <c r="AH7368" s="23"/>
      <c r="AK7368" s="17"/>
      <c r="AO7368" s="24"/>
      <c r="AP7368" s="1"/>
    </row>
    <row r="7369" spans="31:42">
      <c r="AE7369" s="21"/>
      <c r="AF7369" s="21"/>
      <c r="AH7369" s="23"/>
      <c r="AK7369" s="17"/>
      <c r="AO7369" s="24"/>
      <c r="AP7369" s="1"/>
    </row>
    <row r="7370" spans="31:42">
      <c r="AE7370" s="21"/>
      <c r="AF7370" s="21"/>
      <c r="AH7370" s="23"/>
      <c r="AK7370" s="17"/>
      <c r="AO7370" s="24"/>
      <c r="AP7370" s="1"/>
    </row>
    <row r="7371" spans="31:42">
      <c r="AE7371" s="21"/>
      <c r="AF7371" s="21"/>
      <c r="AH7371" s="23"/>
      <c r="AK7371" s="17"/>
      <c r="AO7371" s="24"/>
      <c r="AP7371" s="1"/>
    </row>
    <row r="7372" spans="31:42">
      <c r="AE7372" s="21"/>
      <c r="AF7372" s="21"/>
      <c r="AH7372" s="23"/>
      <c r="AK7372" s="17"/>
      <c r="AO7372" s="24"/>
      <c r="AP7372" s="1"/>
    </row>
    <row r="7373" spans="31:42">
      <c r="AE7373" s="21"/>
      <c r="AF7373" s="21"/>
      <c r="AH7373" s="23"/>
      <c r="AK7373" s="17"/>
      <c r="AO7373" s="24"/>
      <c r="AP7373" s="1"/>
    </row>
    <row r="7374" spans="31:42">
      <c r="AE7374" s="21"/>
      <c r="AF7374" s="21"/>
      <c r="AH7374" s="23"/>
      <c r="AK7374" s="17"/>
      <c r="AO7374" s="24"/>
      <c r="AP7374" s="1"/>
    </row>
    <row r="7375" spans="31:42">
      <c r="AE7375" s="21"/>
      <c r="AF7375" s="21"/>
      <c r="AH7375" s="23"/>
      <c r="AK7375" s="17"/>
      <c r="AO7375" s="24"/>
      <c r="AP7375" s="1"/>
    </row>
    <row r="7376" spans="31:42">
      <c r="AE7376" s="21"/>
      <c r="AF7376" s="21"/>
      <c r="AH7376" s="23"/>
      <c r="AK7376" s="17"/>
      <c r="AO7376" s="24"/>
      <c r="AP7376" s="1"/>
    </row>
    <row r="7377" spans="31:42">
      <c r="AE7377" s="21"/>
      <c r="AF7377" s="21"/>
      <c r="AH7377" s="23"/>
      <c r="AK7377" s="17"/>
      <c r="AO7377" s="24"/>
      <c r="AP7377" s="1"/>
    </row>
    <row r="7378" spans="31:42">
      <c r="AE7378" s="21"/>
      <c r="AF7378" s="21"/>
      <c r="AH7378" s="23"/>
      <c r="AK7378" s="17"/>
      <c r="AO7378" s="24"/>
      <c r="AP7378" s="1"/>
    </row>
    <row r="7379" spans="31:42">
      <c r="AE7379" s="21"/>
      <c r="AF7379" s="21"/>
      <c r="AH7379" s="23"/>
      <c r="AK7379" s="17"/>
      <c r="AO7379" s="24"/>
      <c r="AP7379" s="1"/>
    </row>
    <row r="7380" spans="31:42">
      <c r="AE7380" s="21"/>
      <c r="AF7380" s="21"/>
      <c r="AH7380" s="23"/>
      <c r="AK7380" s="17"/>
      <c r="AO7380" s="24"/>
      <c r="AP7380" s="1"/>
    </row>
    <row r="7381" spans="31:42">
      <c r="AE7381" s="21"/>
      <c r="AF7381" s="21"/>
      <c r="AH7381" s="23"/>
      <c r="AK7381" s="17"/>
      <c r="AO7381" s="24"/>
      <c r="AP7381" s="1"/>
    </row>
    <row r="7382" spans="31:42">
      <c r="AE7382" s="21"/>
      <c r="AF7382" s="21"/>
      <c r="AH7382" s="23"/>
      <c r="AK7382" s="17"/>
      <c r="AO7382" s="24"/>
      <c r="AP7382" s="1"/>
    </row>
    <row r="7383" spans="31:42">
      <c r="AE7383" s="21"/>
      <c r="AF7383" s="21"/>
      <c r="AH7383" s="23"/>
      <c r="AK7383" s="17"/>
      <c r="AO7383" s="24"/>
      <c r="AP7383" s="1"/>
    </row>
    <row r="7384" spans="31:42">
      <c r="AE7384" s="21"/>
      <c r="AF7384" s="21"/>
      <c r="AH7384" s="23"/>
      <c r="AK7384" s="17"/>
      <c r="AO7384" s="24"/>
      <c r="AP7384" s="1"/>
    </row>
    <row r="7385" spans="31:42">
      <c r="AE7385" s="21"/>
      <c r="AF7385" s="21"/>
      <c r="AH7385" s="23"/>
      <c r="AK7385" s="17"/>
      <c r="AO7385" s="24"/>
      <c r="AP7385" s="1"/>
    </row>
    <row r="7386" spans="31:42">
      <c r="AE7386" s="21"/>
      <c r="AF7386" s="21"/>
      <c r="AH7386" s="23"/>
      <c r="AK7386" s="17"/>
      <c r="AO7386" s="24"/>
      <c r="AP7386" s="1"/>
    </row>
    <row r="7387" spans="31:42">
      <c r="AE7387" s="21"/>
      <c r="AF7387" s="21"/>
      <c r="AH7387" s="23"/>
      <c r="AK7387" s="17"/>
      <c r="AO7387" s="24"/>
      <c r="AP7387" s="1"/>
    </row>
    <row r="7388" spans="31:42">
      <c r="AE7388" s="21"/>
      <c r="AF7388" s="21"/>
      <c r="AH7388" s="23"/>
      <c r="AK7388" s="17"/>
      <c r="AO7388" s="24"/>
      <c r="AP7388" s="1"/>
    </row>
    <row r="7389" spans="31:42">
      <c r="AE7389" s="21"/>
      <c r="AF7389" s="21"/>
      <c r="AH7389" s="23"/>
      <c r="AK7389" s="17"/>
      <c r="AO7389" s="24"/>
      <c r="AP7389" s="1"/>
    </row>
    <row r="7390" spans="31:42">
      <c r="AE7390" s="21"/>
      <c r="AF7390" s="21"/>
      <c r="AH7390" s="23"/>
      <c r="AK7390" s="17"/>
      <c r="AO7390" s="24"/>
      <c r="AP7390" s="1"/>
    </row>
    <row r="7391" spans="31:42">
      <c r="AE7391" s="21"/>
      <c r="AF7391" s="21"/>
      <c r="AH7391" s="23"/>
      <c r="AK7391" s="17"/>
      <c r="AO7391" s="24"/>
      <c r="AP7391" s="1"/>
    </row>
    <row r="7392" spans="31:42">
      <c r="AE7392" s="21"/>
      <c r="AF7392" s="21"/>
      <c r="AH7392" s="23"/>
      <c r="AK7392" s="17"/>
      <c r="AO7392" s="24"/>
      <c r="AP7392" s="1"/>
    </row>
    <row r="7393" spans="31:42">
      <c r="AE7393" s="21"/>
      <c r="AF7393" s="21"/>
      <c r="AH7393" s="23"/>
      <c r="AK7393" s="17"/>
      <c r="AO7393" s="24"/>
      <c r="AP7393" s="1"/>
    </row>
    <row r="7394" spans="31:42">
      <c r="AE7394" s="21"/>
      <c r="AF7394" s="21"/>
      <c r="AH7394" s="23"/>
      <c r="AK7394" s="17"/>
      <c r="AO7394" s="24"/>
      <c r="AP7394" s="1"/>
    </row>
    <row r="7395" spans="31:42">
      <c r="AE7395" s="21"/>
      <c r="AF7395" s="21"/>
      <c r="AH7395" s="23"/>
      <c r="AK7395" s="17"/>
      <c r="AO7395" s="24"/>
      <c r="AP7395" s="1"/>
    </row>
    <row r="7396" spans="31:42">
      <c r="AE7396" s="21"/>
      <c r="AF7396" s="21"/>
      <c r="AH7396" s="23"/>
      <c r="AK7396" s="17"/>
      <c r="AO7396" s="24"/>
      <c r="AP7396" s="1"/>
    </row>
    <row r="7397" spans="31:42">
      <c r="AE7397" s="21"/>
      <c r="AF7397" s="21"/>
      <c r="AH7397" s="23"/>
      <c r="AK7397" s="17"/>
      <c r="AO7397" s="24"/>
      <c r="AP7397" s="1"/>
    </row>
    <row r="7398" spans="31:42">
      <c r="AE7398" s="21"/>
      <c r="AF7398" s="21"/>
      <c r="AH7398" s="23"/>
      <c r="AK7398" s="17"/>
      <c r="AO7398" s="24"/>
      <c r="AP7398" s="1"/>
    </row>
    <row r="7399" spans="31:42">
      <c r="AE7399" s="21"/>
      <c r="AF7399" s="21"/>
      <c r="AH7399" s="23"/>
      <c r="AK7399" s="17"/>
      <c r="AO7399" s="24"/>
      <c r="AP7399" s="1"/>
    </row>
    <row r="7400" spans="31:42">
      <c r="AE7400" s="21"/>
      <c r="AF7400" s="21"/>
      <c r="AH7400" s="23"/>
      <c r="AK7400" s="17"/>
      <c r="AO7400" s="24"/>
      <c r="AP7400" s="1"/>
    </row>
    <row r="7401" spans="31:42">
      <c r="AE7401" s="21"/>
      <c r="AF7401" s="21"/>
      <c r="AH7401" s="23"/>
      <c r="AK7401" s="17"/>
      <c r="AO7401" s="24"/>
      <c r="AP7401" s="1"/>
    </row>
    <row r="7402" spans="31:42">
      <c r="AE7402" s="21"/>
      <c r="AF7402" s="21"/>
      <c r="AH7402" s="23"/>
      <c r="AK7402" s="17"/>
      <c r="AO7402" s="24"/>
      <c r="AP7402" s="1"/>
    </row>
    <row r="7403" spans="31:42">
      <c r="AE7403" s="21"/>
      <c r="AF7403" s="21"/>
      <c r="AH7403" s="23"/>
      <c r="AK7403" s="17"/>
      <c r="AO7403" s="24"/>
      <c r="AP7403" s="1"/>
    </row>
    <row r="7404" spans="31:42">
      <c r="AE7404" s="21"/>
      <c r="AF7404" s="21"/>
      <c r="AH7404" s="23"/>
      <c r="AK7404" s="17"/>
      <c r="AO7404" s="24"/>
      <c r="AP7404" s="1"/>
    </row>
    <row r="7405" spans="31:42">
      <c r="AE7405" s="21"/>
      <c r="AF7405" s="21"/>
      <c r="AH7405" s="23"/>
      <c r="AK7405" s="17"/>
      <c r="AO7405" s="24"/>
      <c r="AP7405" s="1"/>
    </row>
    <row r="7406" spans="31:42">
      <c r="AE7406" s="21"/>
      <c r="AF7406" s="21"/>
      <c r="AH7406" s="23"/>
      <c r="AK7406" s="17"/>
      <c r="AO7406" s="24"/>
      <c r="AP7406" s="1"/>
    </row>
    <row r="7407" spans="31:42">
      <c r="AE7407" s="21"/>
      <c r="AF7407" s="21"/>
      <c r="AH7407" s="23"/>
      <c r="AK7407" s="17"/>
      <c r="AO7407" s="24"/>
      <c r="AP7407" s="1"/>
    </row>
    <row r="7408" spans="31:42">
      <c r="AE7408" s="21"/>
      <c r="AF7408" s="21"/>
      <c r="AH7408" s="23"/>
      <c r="AK7408" s="17"/>
      <c r="AO7408" s="24"/>
      <c r="AP7408" s="1"/>
    </row>
    <row r="7409" spans="31:42">
      <c r="AE7409" s="21"/>
      <c r="AF7409" s="21"/>
      <c r="AH7409" s="23"/>
      <c r="AK7409" s="17"/>
      <c r="AO7409" s="24"/>
      <c r="AP7409" s="1"/>
    </row>
    <row r="7410" spans="31:42">
      <c r="AE7410" s="21"/>
      <c r="AF7410" s="21"/>
      <c r="AH7410" s="23"/>
      <c r="AK7410" s="17"/>
      <c r="AO7410" s="24"/>
      <c r="AP7410" s="1"/>
    </row>
    <row r="7411" spans="31:42">
      <c r="AE7411" s="21"/>
      <c r="AF7411" s="21"/>
      <c r="AH7411" s="23"/>
      <c r="AK7411" s="17"/>
      <c r="AO7411" s="24"/>
      <c r="AP7411" s="1"/>
    </row>
    <row r="7412" spans="31:42">
      <c r="AE7412" s="21"/>
      <c r="AF7412" s="21"/>
      <c r="AH7412" s="23"/>
      <c r="AK7412" s="17"/>
      <c r="AO7412" s="24"/>
      <c r="AP7412" s="1"/>
    </row>
    <row r="7413" spans="31:42">
      <c r="AE7413" s="21"/>
      <c r="AF7413" s="21"/>
      <c r="AH7413" s="23"/>
      <c r="AK7413" s="17"/>
      <c r="AO7413" s="24"/>
      <c r="AP7413" s="1"/>
    </row>
    <row r="7414" spans="31:42">
      <c r="AE7414" s="21"/>
      <c r="AF7414" s="21"/>
      <c r="AH7414" s="23"/>
      <c r="AK7414" s="17"/>
      <c r="AO7414" s="24"/>
      <c r="AP7414" s="1"/>
    </row>
    <row r="7415" spans="31:42">
      <c r="AE7415" s="21"/>
      <c r="AF7415" s="21"/>
      <c r="AH7415" s="23"/>
      <c r="AK7415" s="17"/>
      <c r="AO7415" s="24"/>
      <c r="AP7415" s="1"/>
    </row>
    <row r="7416" spans="31:42">
      <c r="AE7416" s="21"/>
      <c r="AF7416" s="21"/>
      <c r="AH7416" s="23"/>
      <c r="AK7416" s="17"/>
      <c r="AO7416" s="24"/>
      <c r="AP7416" s="1"/>
    </row>
    <row r="7417" spans="31:42">
      <c r="AE7417" s="21"/>
      <c r="AF7417" s="21"/>
      <c r="AH7417" s="23"/>
      <c r="AK7417" s="17"/>
      <c r="AO7417" s="24"/>
      <c r="AP7417" s="1"/>
    </row>
    <row r="7418" spans="31:42">
      <c r="AE7418" s="21"/>
      <c r="AF7418" s="21"/>
      <c r="AH7418" s="23"/>
      <c r="AK7418" s="17"/>
      <c r="AO7418" s="24"/>
      <c r="AP7418" s="1"/>
    </row>
    <row r="7419" spans="31:42">
      <c r="AE7419" s="21"/>
      <c r="AF7419" s="21"/>
      <c r="AH7419" s="23"/>
      <c r="AK7419" s="17"/>
      <c r="AO7419" s="24"/>
      <c r="AP7419" s="1"/>
    </row>
    <row r="7420" spans="31:42">
      <c r="AE7420" s="21"/>
      <c r="AF7420" s="21"/>
      <c r="AH7420" s="23"/>
      <c r="AK7420" s="17"/>
      <c r="AO7420" s="24"/>
      <c r="AP7420" s="1"/>
    </row>
    <row r="7421" spans="31:42">
      <c r="AE7421" s="21"/>
      <c r="AF7421" s="21"/>
      <c r="AH7421" s="23"/>
      <c r="AK7421" s="17"/>
      <c r="AO7421" s="24"/>
      <c r="AP7421" s="1"/>
    </row>
    <row r="7422" spans="31:42">
      <c r="AE7422" s="21"/>
      <c r="AF7422" s="21"/>
      <c r="AH7422" s="23"/>
      <c r="AK7422" s="17"/>
      <c r="AO7422" s="24"/>
      <c r="AP7422" s="1"/>
    </row>
    <row r="7423" spans="31:42">
      <c r="AE7423" s="21"/>
      <c r="AF7423" s="21"/>
      <c r="AH7423" s="23"/>
      <c r="AK7423" s="17"/>
      <c r="AO7423" s="24"/>
      <c r="AP7423" s="1"/>
    </row>
    <row r="7424" spans="31:42">
      <c r="AE7424" s="21"/>
      <c r="AF7424" s="21"/>
      <c r="AH7424" s="23"/>
      <c r="AK7424" s="17"/>
      <c r="AO7424" s="24"/>
      <c r="AP7424" s="1"/>
    </row>
    <row r="7425" spans="31:42">
      <c r="AE7425" s="21"/>
      <c r="AF7425" s="21"/>
      <c r="AH7425" s="23"/>
      <c r="AK7425" s="17"/>
      <c r="AO7425" s="24"/>
      <c r="AP7425" s="1"/>
    </row>
    <row r="7426" spans="31:42">
      <c r="AE7426" s="21"/>
      <c r="AF7426" s="21"/>
      <c r="AH7426" s="23"/>
      <c r="AK7426" s="17"/>
      <c r="AO7426" s="24"/>
      <c r="AP7426" s="1"/>
    </row>
    <row r="7427" spans="31:42">
      <c r="AE7427" s="21"/>
      <c r="AF7427" s="21"/>
      <c r="AH7427" s="23"/>
      <c r="AK7427" s="17"/>
      <c r="AO7427" s="24"/>
      <c r="AP7427" s="1"/>
    </row>
    <row r="7428" spans="31:42">
      <c r="AE7428" s="21"/>
      <c r="AF7428" s="21"/>
      <c r="AH7428" s="23"/>
      <c r="AK7428" s="17"/>
      <c r="AO7428" s="24"/>
      <c r="AP7428" s="1"/>
    </row>
    <row r="7429" spans="31:42">
      <c r="AE7429" s="21"/>
      <c r="AF7429" s="21"/>
      <c r="AH7429" s="23"/>
      <c r="AK7429" s="17"/>
      <c r="AO7429" s="24"/>
      <c r="AP7429" s="1"/>
    </row>
    <row r="7430" spans="31:42">
      <c r="AE7430" s="21"/>
      <c r="AF7430" s="21"/>
      <c r="AH7430" s="23"/>
      <c r="AK7430" s="17"/>
      <c r="AO7430" s="24"/>
      <c r="AP7430" s="1"/>
    </row>
    <row r="7431" spans="31:42">
      <c r="AE7431" s="21"/>
      <c r="AF7431" s="21"/>
      <c r="AH7431" s="23"/>
      <c r="AK7431" s="17"/>
      <c r="AO7431" s="24"/>
      <c r="AP7431" s="1"/>
    </row>
    <row r="7432" spans="31:42">
      <c r="AE7432" s="21"/>
      <c r="AF7432" s="21"/>
      <c r="AH7432" s="23"/>
      <c r="AK7432" s="17"/>
      <c r="AO7432" s="24"/>
      <c r="AP7432" s="1"/>
    </row>
    <row r="7433" spans="31:42">
      <c r="AE7433" s="21"/>
      <c r="AF7433" s="21"/>
      <c r="AH7433" s="23"/>
      <c r="AK7433" s="17"/>
      <c r="AO7433" s="24"/>
      <c r="AP7433" s="1"/>
    </row>
    <row r="7434" spans="31:42">
      <c r="AE7434" s="21"/>
      <c r="AF7434" s="21"/>
      <c r="AH7434" s="23"/>
      <c r="AK7434" s="17"/>
      <c r="AO7434" s="24"/>
      <c r="AP7434" s="1"/>
    </row>
    <row r="7435" spans="31:42">
      <c r="AE7435" s="21"/>
      <c r="AF7435" s="21"/>
      <c r="AH7435" s="23"/>
      <c r="AK7435" s="17"/>
      <c r="AO7435" s="24"/>
      <c r="AP7435" s="1"/>
    </row>
    <row r="7436" spans="31:42">
      <c r="AE7436" s="21"/>
      <c r="AF7436" s="21"/>
      <c r="AH7436" s="23"/>
      <c r="AK7436" s="17"/>
      <c r="AO7436" s="24"/>
      <c r="AP7436" s="1"/>
    </row>
    <row r="7437" spans="31:42">
      <c r="AE7437" s="21"/>
      <c r="AF7437" s="21"/>
      <c r="AH7437" s="23"/>
      <c r="AK7437" s="17"/>
      <c r="AO7437" s="24"/>
      <c r="AP7437" s="1"/>
    </row>
    <row r="7438" spans="31:42">
      <c r="AE7438" s="21"/>
      <c r="AF7438" s="21"/>
      <c r="AH7438" s="23"/>
      <c r="AK7438" s="17"/>
      <c r="AO7438" s="24"/>
      <c r="AP7438" s="1"/>
    </row>
    <row r="7439" spans="31:42">
      <c r="AE7439" s="21"/>
      <c r="AF7439" s="21"/>
      <c r="AH7439" s="23"/>
      <c r="AK7439" s="17"/>
      <c r="AO7439" s="24"/>
      <c r="AP7439" s="1"/>
    </row>
    <row r="7440" spans="31:42">
      <c r="AE7440" s="21"/>
      <c r="AF7440" s="21"/>
      <c r="AH7440" s="23"/>
      <c r="AK7440" s="17"/>
      <c r="AO7440" s="24"/>
      <c r="AP7440" s="1"/>
    </row>
    <row r="7441" spans="31:42">
      <c r="AE7441" s="21"/>
      <c r="AF7441" s="21"/>
      <c r="AH7441" s="23"/>
      <c r="AK7441" s="17"/>
      <c r="AO7441" s="24"/>
      <c r="AP7441" s="1"/>
    </row>
    <row r="7442" spans="31:42">
      <c r="AE7442" s="21"/>
      <c r="AF7442" s="21"/>
      <c r="AH7442" s="23"/>
      <c r="AK7442" s="17"/>
      <c r="AO7442" s="24"/>
      <c r="AP7442" s="1"/>
    </row>
    <row r="7443" spans="31:42">
      <c r="AE7443" s="21"/>
      <c r="AF7443" s="21"/>
      <c r="AH7443" s="23"/>
      <c r="AK7443" s="17"/>
      <c r="AO7443" s="24"/>
      <c r="AP7443" s="1"/>
    </row>
    <row r="7444" spans="31:42">
      <c r="AE7444" s="21"/>
      <c r="AF7444" s="21"/>
      <c r="AH7444" s="23"/>
      <c r="AK7444" s="17"/>
      <c r="AO7444" s="24"/>
      <c r="AP7444" s="1"/>
    </row>
    <row r="7445" spans="31:42">
      <c r="AE7445" s="21"/>
      <c r="AF7445" s="21"/>
      <c r="AH7445" s="23"/>
      <c r="AK7445" s="17"/>
      <c r="AO7445" s="24"/>
      <c r="AP7445" s="1"/>
    </row>
    <row r="7446" spans="31:42">
      <c r="AE7446" s="21"/>
      <c r="AF7446" s="21"/>
      <c r="AH7446" s="23"/>
      <c r="AK7446" s="17"/>
      <c r="AO7446" s="24"/>
      <c r="AP7446" s="1"/>
    </row>
    <row r="7447" spans="31:42">
      <c r="AE7447" s="21"/>
      <c r="AF7447" s="21"/>
      <c r="AH7447" s="23"/>
      <c r="AK7447" s="17"/>
      <c r="AO7447" s="24"/>
      <c r="AP7447" s="1"/>
    </row>
    <row r="7448" spans="31:42">
      <c r="AE7448" s="21"/>
      <c r="AF7448" s="21"/>
      <c r="AH7448" s="23"/>
      <c r="AK7448" s="17"/>
      <c r="AO7448" s="24"/>
      <c r="AP7448" s="1"/>
    </row>
    <row r="7449" spans="31:42">
      <c r="AE7449" s="21"/>
      <c r="AF7449" s="21"/>
      <c r="AH7449" s="23"/>
      <c r="AK7449" s="17"/>
      <c r="AO7449" s="24"/>
      <c r="AP7449" s="1"/>
    </row>
    <row r="7450" spans="31:42">
      <c r="AE7450" s="21"/>
      <c r="AF7450" s="21"/>
      <c r="AH7450" s="23"/>
      <c r="AK7450" s="17"/>
      <c r="AO7450" s="24"/>
      <c r="AP7450" s="1"/>
    </row>
    <row r="7451" spans="31:42">
      <c r="AE7451" s="21"/>
      <c r="AF7451" s="21"/>
      <c r="AH7451" s="23"/>
      <c r="AK7451" s="17"/>
      <c r="AO7451" s="24"/>
      <c r="AP7451" s="1"/>
    </row>
    <row r="7452" spans="31:42">
      <c r="AE7452" s="21"/>
      <c r="AF7452" s="21"/>
      <c r="AH7452" s="23"/>
      <c r="AK7452" s="17"/>
      <c r="AO7452" s="24"/>
      <c r="AP7452" s="1"/>
    </row>
    <row r="7453" spans="31:42">
      <c r="AE7453" s="21"/>
      <c r="AF7453" s="21"/>
      <c r="AH7453" s="23"/>
      <c r="AK7453" s="17"/>
      <c r="AO7453" s="24"/>
      <c r="AP7453" s="1"/>
    </row>
    <row r="7454" spans="31:42">
      <c r="AE7454" s="21"/>
      <c r="AF7454" s="21"/>
      <c r="AH7454" s="23"/>
      <c r="AK7454" s="17"/>
      <c r="AO7454" s="24"/>
      <c r="AP7454" s="1"/>
    </row>
    <row r="7455" spans="31:42">
      <c r="AE7455" s="21"/>
      <c r="AF7455" s="21"/>
      <c r="AH7455" s="23"/>
      <c r="AK7455" s="17"/>
      <c r="AO7455" s="24"/>
      <c r="AP7455" s="1"/>
    </row>
    <row r="7456" spans="31:42">
      <c r="AE7456" s="21"/>
      <c r="AF7456" s="21"/>
      <c r="AH7456" s="23"/>
      <c r="AK7456" s="17"/>
      <c r="AO7456" s="24"/>
      <c r="AP7456" s="1"/>
    </row>
    <row r="7457" spans="31:42">
      <c r="AE7457" s="21"/>
      <c r="AF7457" s="21"/>
      <c r="AH7457" s="23"/>
      <c r="AK7457" s="17"/>
      <c r="AO7457" s="24"/>
      <c r="AP7457" s="1"/>
    </row>
    <row r="7458" spans="31:42">
      <c r="AE7458" s="21"/>
      <c r="AF7458" s="21"/>
      <c r="AH7458" s="23"/>
      <c r="AK7458" s="17"/>
      <c r="AO7458" s="24"/>
      <c r="AP7458" s="1"/>
    </row>
    <row r="7459" spans="31:42">
      <c r="AE7459" s="21"/>
      <c r="AF7459" s="21"/>
      <c r="AH7459" s="23"/>
      <c r="AK7459" s="17"/>
      <c r="AO7459" s="24"/>
      <c r="AP7459" s="1"/>
    </row>
    <row r="7460" spans="31:42">
      <c r="AE7460" s="21"/>
      <c r="AF7460" s="21"/>
      <c r="AH7460" s="23"/>
      <c r="AK7460" s="17"/>
      <c r="AO7460" s="24"/>
      <c r="AP7460" s="1"/>
    </row>
    <row r="7461" spans="31:42">
      <c r="AE7461" s="21"/>
      <c r="AF7461" s="21"/>
      <c r="AH7461" s="23"/>
      <c r="AK7461" s="17"/>
      <c r="AO7461" s="24"/>
      <c r="AP7461" s="1"/>
    </row>
    <row r="7462" spans="31:42">
      <c r="AE7462" s="21"/>
      <c r="AF7462" s="21"/>
      <c r="AH7462" s="23"/>
      <c r="AK7462" s="17"/>
      <c r="AO7462" s="24"/>
      <c r="AP7462" s="1"/>
    </row>
    <row r="7463" spans="31:42">
      <c r="AE7463" s="21"/>
      <c r="AF7463" s="21"/>
      <c r="AH7463" s="23"/>
      <c r="AK7463" s="17"/>
      <c r="AO7463" s="24"/>
      <c r="AP7463" s="1"/>
    </row>
    <row r="7464" spans="31:42">
      <c r="AE7464" s="21"/>
      <c r="AF7464" s="21"/>
      <c r="AH7464" s="23"/>
      <c r="AK7464" s="17"/>
      <c r="AO7464" s="24"/>
      <c r="AP7464" s="1"/>
    </row>
    <row r="7465" spans="31:42">
      <c r="AE7465" s="21"/>
      <c r="AF7465" s="21"/>
      <c r="AH7465" s="23"/>
      <c r="AK7465" s="17"/>
      <c r="AO7465" s="24"/>
      <c r="AP7465" s="1"/>
    </row>
    <row r="7466" spans="31:42">
      <c r="AE7466" s="21"/>
      <c r="AF7466" s="21"/>
      <c r="AH7466" s="23"/>
      <c r="AK7466" s="17"/>
      <c r="AO7466" s="24"/>
      <c r="AP7466" s="1"/>
    </row>
    <row r="7467" spans="31:42">
      <c r="AE7467" s="21"/>
      <c r="AF7467" s="21"/>
      <c r="AH7467" s="23"/>
      <c r="AK7467" s="17"/>
      <c r="AO7467" s="24"/>
      <c r="AP7467" s="1"/>
    </row>
    <row r="7468" spans="31:42">
      <c r="AE7468" s="21"/>
      <c r="AF7468" s="21"/>
      <c r="AH7468" s="23"/>
      <c r="AK7468" s="17"/>
      <c r="AO7468" s="24"/>
      <c r="AP7468" s="1"/>
    </row>
    <row r="7469" spans="31:42">
      <c r="AE7469" s="21"/>
      <c r="AF7469" s="21"/>
      <c r="AH7469" s="23"/>
      <c r="AK7469" s="17"/>
      <c r="AO7469" s="24"/>
      <c r="AP7469" s="1"/>
    </row>
    <row r="7470" spans="31:42">
      <c r="AE7470" s="21"/>
      <c r="AF7470" s="21"/>
      <c r="AH7470" s="23"/>
      <c r="AK7470" s="17"/>
      <c r="AO7470" s="24"/>
      <c r="AP7470" s="1"/>
    </row>
    <row r="7471" spans="31:42">
      <c r="AE7471" s="21"/>
      <c r="AF7471" s="21"/>
      <c r="AH7471" s="23"/>
      <c r="AK7471" s="17"/>
      <c r="AO7471" s="24"/>
      <c r="AP7471" s="1"/>
    </row>
    <row r="7472" spans="31:42">
      <c r="AE7472" s="21"/>
      <c r="AF7472" s="21"/>
      <c r="AH7472" s="23"/>
      <c r="AK7472" s="17"/>
      <c r="AO7472" s="24"/>
      <c r="AP7472" s="1"/>
    </row>
    <row r="7473" spans="31:42">
      <c r="AE7473" s="21"/>
      <c r="AF7473" s="21"/>
      <c r="AH7473" s="23"/>
      <c r="AK7473" s="17"/>
      <c r="AO7473" s="24"/>
      <c r="AP7473" s="1"/>
    </row>
    <row r="7474" spans="31:42">
      <c r="AE7474" s="21"/>
      <c r="AF7474" s="21"/>
      <c r="AH7474" s="23"/>
      <c r="AK7474" s="17"/>
      <c r="AO7474" s="24"/>
      <c r="AP7474" s="1"/>
    </row>
    <row r="7475" spans="31:42">
      <c r="AE7475" s="21"/>
      <c r="AF7475" s="21"/>
      <c r="AH7475" s="23"/>
      <c r="AK7475" s="17"/>
      <c r="AO7475" s="24"/>
      <c r="AP7475" s="1"/>
    </row>
    <row r="7476" spans="31:42">
      <c r="AE7476" s="21"/>
      <c r="AF7476" s="21"/>
      <c r="AH7476" s="23"/>
      <c r="AK7476" s="17"/>
      <c r="AO7476" s="24"/>
      <c r="AP7476" s="1"/>
    </row>
    <row r="7477" spans="31:42">
      <c r="AE7477" s="21"/>
      <c r="AF7477" s="21"/>
      <c r="AH7477" s="23"/>
      <c r="AK7477" s="17"/>
      <c r="AO7477" s="24"/>
      <c r="AP7477" s="1"/>
    </row>
    <row r="7478" spans="31:42">
      <c r="AE7478" s="21"/>
      <c r="AF7478" s="21"/>
      <c r="AH7478" s="23"/>
      <c r="AK7478" s="17"/>
      <c r="AO7478" s="24"/>
      <c r="AP7478" s="1"/>
    </row>
    <row r="7479" spans="31:42">
      <c r="AE7479" s="21"/>
      <c r="AF7479" s="21"/>
      <c r="AH7479" s="23"/>
      <c r="AK7479" s="17"/>
      <c r="AO7479" s="24"/>
      <c r="AP7479" s="1"/>
    </row>
    <row r="7480" spans="31:42">
      <c r="AE7480" s="21"/>
      <c r="AF7480" s="21"/>
      <c r="AH7480" s="23"/>
      <c r="AK7480" s="17"/>
      <c r="AO7480" s="24"/>
      <c r="AP7480" s="1"/>
    </row>
    <row r="7481" spans="31:42">
      <c r="AE7481" s="21"/>
      <c r="AF7481" s="21"/>
      <c r="AH7481" s="23"/>
      <c r="AK7481" s="17"/>
      <c r="AO7481" s="24"/>
      <c r="AP7481" s="1"/>
    </row>
    <row r="7482" spans="31:42">
      <c r="AE7482" s="21"/>
      <c r="AF7482" s="21"/>
      <c r="AH7482" s="23"/>
      <c r="AK7482" s="17"/>
      <c r="AO7482" s="24"/>
      <c r="AP7482" s="1"/>
    </row>
    <row r="7483" spans="31:42">
      <c r="AE7483" s="21"/>
      <c r="AF7483" s="21"/>
      <c r="AH7483" s="23"/>
      <c r="AK7483" s="17"/>
      <c r="AO7483" s="24"/>
      <c r="AP7483" s="1"/>
    </row>
    <row r="7484" spans="31:42">
      <c r="AE7484" s="21"/>
      <c r="AF7484" s="21"/>
      <c r="AH7484" s="23"/>
      <c r="AK7484" s="17"/>
      <c r="AO7484" s="24"/>
      <c r="AP7484" s="1"/>
    </row>
    <row r="7485" spans="31:42">
      <c r="AE7485" s="21"/>
      <c r="AF7485" s="21"/>
      <c r="AH7485" s="23"/>
      <c r="AK7485" s="17"/>
      <c r="AO7485" s="24"/>
      <c r="AP7485" s="1"/>
    </row>
    <row r="7486" spans="31:42">
      <c r="AE7486" s="21"/>
      <c r="AF7486" s="21"/>
      <c r="AH7486" s="23"/>
      <c r="AK7486" s="17"/>
      <c r="AO7486" s="24"/>
      <c r="AP7486" s="1"/>
    </row>
    <row r="7487" spans="31:42">
      <c r="AE7487" s="21"/>
      <c r="AF7487" s="21"/>
      <c r="AH7487" s="23"/>
      <c r="AK7487" s="17"/>
      <c r="AO7487" s="24"/>
      <c r="AP7487" s="1"/>
    </row>
    <row r="7488" spans="31:42">
      <c r="AE7488" s="21"/>
      <c r="AF7488" s="21"/>
      <c r="AH7488" s="23"/>
      <c r="AK7488" s="17"/>
      <c r="AO7488" s="24"/>
      <c r="AP7488" s="1"/>
    </row>
    <row r="7489" spans="31:42">
      <c r="AE7489" s="21"/>
      <c r="AF7489" s="21"/>
      <c r="AH7489" s="23"/>
      <c r="AK7489" s="17"/>
      <c r="AO7489" s="24"/>
      <c r="AP7489" s="1"/>
    </row>
    <row r="7490" spans="31:42">
      <c r="AE7490" s="21"/>
      <c r="AF7490" s="21"/>
      <c r="AH7490" s="23"/>
      <c r="AK7490" s="17"/>
      <c r="AO7490" s="24"/>
      <c r="AP7490" s="1"/>
    </row>
    <row r="7491" spans="31:42">
      <c r="AE7491" s="21"/>
      <c r="AF7491" s="21"/>
      <c r="AH7491" s="23"/>
      <c r="AK7491" s="17"/>
      <c r="AO7491" s="24"/>
      <c r="AP7491" s="1"/>
    </row>
    <row r="7492" spans="31:42">
      <c r="AE7492" s="21"/>
      <c r="AF7492" s="21"/>
      <c r="AH7492" s="23"/>
      <c r="AK7492" s="17"/>
      <c r="AO7492" s="24"/>
      <c r="AP7492" s="1"/>
    </row>
    <row r="7493" spans="31:42">
      <c r="AE7493" s="21"/>
      <c r="AF7493" s="21"/>
      <c r="AH7493" s="23"/>
      <c r="AK7493" s="17"/>
      <c r="AO7493" s="24"/>
      <c r="AP7493" s="1"/>
    </row>
    <row r="7494" spans="31:42">
      <c r="AE7494" s="21"/>
      <c r="AF7494" s="21"/>
      <c r="AH7494" s="23"/>
      <c r="AK7494" s="17"/>
      <c r="AO7494" s="24"/>
      <c r="AP7494" s="1"/>
    </row>
    <row r="7495" spans="31:42">
      <c r="AE7495" s="21"/>
      <c r="AF7495" s="21"/>
      <c r="AH7495" s="23"/>
      <c r="AK7495" s="17"/>
      <c r="AO7495" s="24"/>
      <c r="AP7495" s="1"/>
    </row>
    <row r="7496" spans="31:42">
      <c r="AE7496" s="21"/>
      <c r="AF7496" s="21"/>
      <c r="AH7496" s="23"/>
      <c r="AK7496" s="17"/>
      <c r="AO7496" s="24"/>
      <c r="AP7496" s="1"/>
    </row>
    <row r="7497" spans="31:42">
      <c r="AE7497" s="21"/>
      <c r="AF7497" s="21"/>
      <c r="AH7497" s="23"/>
      <c r="AK7497" s="17"/>
      <c r="AO7497" s="24"/>
      <c r="AP7497" s="1"/>
    </row>
    <row r="7498" spans="31:42">
      <c r="AE7498" s="21"/>
      <c r="AF7498" s="21"/>
      <c r="AH7498" s="23"/>
      <c r="AK7498" s="17"/>
      <c r="AO7498" s="24"/>
      <c r="AP7498" s="1"/>
    </row>
    <row r="7499" spans="31:42">
      <c r="AE7499" s="21"/>
      <c r="AF7499" s="21"/>
      <c r="AH7499" s="23"/>
      <c r="AK7499" s="17"/>
      <c r="AO7499" s="24"/>
      <c r="AP7499" s="1"/>
    </row>
    <row r="7500" spans="31:42">
      <c r="AE7500" s="21"/>
      <c r="AF7500" s="21"/>
      <c r="AH7500" s="23"/>
      <c r="AK7500" s="17"/>
      <c r="AO7500" s="24"/>
      <c r="AP7500" s="1"/>
    </row>
    <row r="7501" spans="31:42">
      <c r="AE7501" s="21"/>
      <c r="AF7501" s="21"/>
      <c r="AH7501" s="23"/>
      <c r="AK7501" s="17"/>
      <c r="AO7501" s="24"/>
      <c r="AP7501" s="1"/>
    </row>
    <row r="7502" spans="31:42">
      <c r="AE7502" s="21"/>
      <c r="AF7502" s="21"/>
      <c r="AH7502" s="23"/>
      <c r="AK7502" s="17"/>
      <c r="AO7502" s="24"/>
      <c r="AP7502" s="1"/>
    </row>
    <row r="7503" spans="31:42">
      <c r="AE7503" s="21"/>
      <c r="AF7503" s="21"/>
      <c r="AH7503" s="23"/>
      <c r="AK7503" s="17"/>
      <c r="AO7503" s="24"/>
      <c r="AP7503" s="1"/>
    </row>
    <row r="7504" spans="31:42">
      <c r="AE7504" s="21"/>
      <c r="AF7504" s="21"/>
      <c r="AH7504" s="23"/>
      <c r="AK7504" s="17"/>
      <c r="AO7504" s="24"/>
      <c r="AP7504" s="1"/>
    </row>
    <row r="7505" spans="31:42">
      <c r="AE7505" s="21"/>
      <c r="AF7505" s="21"/>
      <c r="AH7505" s="23"/>
      <c r="AK7505" s="17"/>
      <c r="AO7505" s="24"/>
      <c r="AP7505" s="1"/>
    </row>
    <row r="7506" spans="31:42">
      <c r="AE7506" s="21"/>
      <c r="AF7506" s="21"/>
      <c r="AH7506" s="23"/>
      <c r="AK7506" s="17"/>
      <c r="AO7506" s="24"/>
      <c r="AP7506" s="1"/>
    </row>
    <row r="7507" spans="31:42">
      <c r="AE7507" s="21"/>
      <c r="AF7507" s="21"/>
      <c r="AH7507" s="23"/>
      <c r="AK7507" s="17"/>
      <c r="AO7507" s="24"/>
      <c r="AP7507" s="1"/>
    </row>
    <row r="7508" spans="31:42">
      <c r="AE7508" s="21"/>
      <c r="AF7508" s="21"/>
      <c r="AH7508" s="23"/>
      <c r="AK7508" s="17"/>
      <c r="AO7508" s="24"/>
      <c r="AP7508" s="1"/>
    </row>
    <row r="7509" spans="31:42">
      <c r="AE7509" s="21"/>
      <c r="AF7509" s="21"/>
      <c r="AH7509" s="23"/>
      <c r="AK7509" s="17"/>
      <c r="AO7509" s="24"/>
      <c r="AP7509" s="1"/>
    </row>
    <row r="7510" spans="31:42">
      <c r="AE7510" s="21"/>
      <c r="AF7510" s="21"/>
      <c r="AH7510" s="23"/>
      <c r="AK7510" s="17"/>
      <c r="AO7510" s="24"/>
      <c r="AP7510" s="1"/>
    </row>
    <row r="7511" spans="31:42">
      <c r="AE7511" s="21"/>
      <c r="AF7511" s="21"/>
      <c r="AH7511" s="23"/>
      <c r="AK7511" s="17"/>
      <c r="AO7511" s="24"/>
      <c r="AP7511" s="1"/>
    </row>
    <row r="7512" spans="31:42">
      <c r="AE7512" s="21"/>
      <c r="AF7512" s="21"/>
      <c r="AH7512" s="23"/>
      <c r="AK7512" s="17"/>
      <c r="AO7512" s="24"/>
      <c r="AP7512" s="1"/>
    </row>
    <row r="7513" spans="31:42">
      <c r="AE7513" s="21"/>
      <c r="AF7513" s="21"/>
      <c r="AH7513" s="23"/>
      <c r="AK7513" s="17"/>
      <c r="AO7513" s="24"/>
      <c r="AP7513" s="1"/>
    </row>
    <row r="7514" spans="31:42">
      <c r="AE7514" s="21"/>
      <c r="AF7514" s="21"/>
      <c r="AH7514" s="23"/>
      <c r="AK7514" s="17"/>
      <c r="AO7514" s="24"/>
      <c r="AP7514" s="1"/>
    </row>
    <row r="7515" spans="31:42">
      <c r="AE7515" s="21"/>
      <c r="AF7515" s="21"/>
      <c r="AH7515" s="23"/>
      <c r="AK7515" s="17"/>
      <c r="AO7515" s="24"/>
      <c r="AP7515" s="1"/>
    </row>
    <row r="7516" spans="31:42">
      <c r="AE7516" s="21"/>
      <c r="AF7516" s="21"/>
      <c r="AH7516" s="23"/>
      <c r="AK7516" s="17"/>
      <c r="AO7516" s="24"/>
      <c r="AP7516" s="1"/>
    </row>
    <row r="7517" spans="31:42">
      <c r="AE7517" s="21"/>
      <c r="AF7517" s="21"/>
      <c r="AH7517" s="23"/>
      <c r="AK7517" s="17"/>
      <c r="AO7517" s="24"/>
      <c r="AP7517" s="1"/>
    </row>
    <row r="7518" spans="31:42">
      <c r="AE7518" s="21"/>
      <c r="AF7518" s="21"/>
      <c r="AH7518" s="23"/>
      <c r="AK7518" s="17"/>
      <c r="AO7518" s="24"/>
      <c r="AP7518" s="1"/>
    </row>
    <row r="7519" spans="31:42">
      <c r="AE7519" s="21"/>
      <c r="AF7519" s="21"/>
      <c r="AH7519" s="23"/>
      <c r="AK7519" s="17"/>
      <c r="AO7519" s="24"/>
      <c r="AP7519" s="1"/>
    </row>
    <row r="7520" spans="31:42">
      <c r="AE7520" s="21"/>
      <c r="AF7520" s="21"/>
      <c r="AH7520" s="23"/>
      <c r="AK7520" s="17"/>
      <c r="AO7520" s="24"/>
      <c r="AP7520" s="1"/>
    </row>
    <row r="7521" spans="31:42">
      <c r="AE7521" s="21"/>
      <c r="AF7521" s="21"/>
      <c r="AH7521" s="23"/>
      <c r="AK7521" s="17"/>
      <c r="AO7521" s="24"/>
      <c r="AP7521" s="1"/>
    </row>
    <row r="7522" spans="31:42">
      <c r="AE7522" s="21"/>
      <c r="AF7522" s="21"/>
      <c r="AH7522" s="23"/>
      <c r="AK7522" s="17"/>
      <c r="AO7522" s="24"/>
      <c r="AP7522" s="1"/>
    </row>
    <row r="7523" spans="31:42">
      <c r="AE7523" s="21"/>
      <c r="AF7523" s="21"/>
      <c r="AH7523" s="23"/>
      <c r="AK7523" s="17"/>
      <c r="AO7523" s="24"/>
      <c r="AP7523" s="1"/>
    </row>
    <row r="7524" spans="31:42">
      <c r="AE7524" s="21"/>
      <c r="AF7524" s="21"/>
      <c r="AH7524" s="23"/>
      <c r="AK7524" s="17"/>
      <c r="AO7524" s="24"/>
      <c r="AP7524" s="1"/>
    </row>
    <row r="7525" spans="31:42">
      <c r="AE7525" s="21"/>
      <c r="AF7525" s="21"/>
      <c r="AH7525" s="23"/>
      <c r="AK7525" s="17"/>
      <c r="AO7525" s="24"/>
      <c r="AP7525" s="1"/>
    </row>
    <row r="7526" spans="31:42">
      <c r="AE7526" s="21"/>
      <c r="AF7526" s="21"/>
      <c r="AH7526" s="23"/>
      <c r="AK7526" s="17"/>
      <c r="AO7526" s="24"/>
      <c r="AP7526" s="1"/>
    </row>
    <row r="7527" spans="31:42">
      <c r="AE7527" s="21"/>
      <c r="AF7527" s="21"/>
      <c r="AH7527" s="23"/>
      <c r="AK7527" s="17"/>
      <c r="AO7527" s="24"/>
      <c r="AP7527" s="1"/>
    </row>
    <row r="7528" spans="31:42">
      <c r="AE7528" s="21"/>
      <c r="AF7528" s="21"/>
      <c r="AH7528" s="23"/>
      <c r="AK7528" s="17"/>
      <c r="AO7528" s="24"/>
      <c r="AP7528" s="1"/>
    </row>
    <row r="7529" spans="31:42">
      <c r="AE7529" s="21"/>
      <c r="AF7529" s="21"/>
      <c r="AH7529" s="23"/>
      <c r="AK7529" s="17"/>
      <c r="AO7529" s="24"/>
      <c r="AP7529" s="1"/>
    </row>
    <row r="7530" spans="31:42">
      <c r="AE7530" s="21"/>
      <c r="AF7530" s="21"/>
      <c r="AH7530" s="23"/>
      <c r="AK7530" s="17"/>
      <c r="AO7530" s="24"/>
      <c r="AP7530" s="1"/>
    </row>
    <row r="7531" spans="31:42">
      <c r="AE7531" s="21"/>
      <c r="AF7531" s="21"/>
      <c r="AH7531" s="23"/>
      <c r="AK7531" s="17"/>
      <c r="AO7531" s="24"/>
      <c r="AP7531" s="1"/>
    </row>
    <row r="7532" spans="31:42">
      <c r="AE7532" s="21"/>
      <c r="AF7532" s="21"/>
      <c r="AH7532" s="23"/>
      <c r="AK7532" s="17"/>
      <c r="AO7532" s="24"/>
      <c r="AP7532" s="1"/>
    </row>
    <row r="7533" spans="31:42">
      <c r="AE7533" s="21"/>
      <c r="AF7533" s="21"/>
      <c r="AH7533" s="23"/>
      <c r="AK7533" s="17"/>
      <c r="AO7533" s="24"/>
      <c r="AP7533" s="1"/>
    </row>
    <row r="7534" spans="31:42">
      <c r="AE7534" s="21"/>
      <c r="AF7534" s="21"/>
      <c r="AH7534" s="23"/>
      <c r="AK7534" s="17"/>
      <c r="AO7534" s="24"/>
      <c r="AP7534" s="1"/>
    </row>
    <row r="7535" spans="31:42">
      <c r="AE7535" s="21"/>
      <c r="AF7535" s="21"/>
      <c r="AH7535" s="23"/>
      <c r="AK7535" s="17"/>
      <c r="AO7535" s="24"/>
      <c r="AP7535" s="1"/>
    </row>
    <row r="7536" spans="31:42">
      <c r="AE7536" s="21"/>
      <c r="AF7536" s="21"/>
      <c r="AH7536" s="23"/>
      <c r="AK7536" s="17"/>
      <c r="AO7536" s="24"/>
      <c r="AP7536" s="1"/>
    </row>
    <row r="7537" spans="31:42">
      <c r="AE7537" s="21"/>
      <c r="AF7537" s="21"/>
      <c r="AH7537" s="23"/>
      <c r="AK7537" s="17"/>
      <c r="AO7537" s="24"/>
      <c r="AP7537" s="1"/>
    </row>
    <row r="7538" spans="31:42">
      <c r="AE7538" s="21"/>
      <c r="AF7538" s="21"/>
      <c r="AH7538" s="23"/>
      <c r="AK7538" s="17"/>
      <c r="AO7538" s="24"/>
      <c r="AP7538" s="1"/>
    </row>
    <row r="7539" spans="31:42">
      <c r="AE7539" s="21"/>
      <c r="AF7539" s="21"/>
      <c r="AH7539" s="23"/>
      <c r="AK7539" s="17"/>
      <c r="AO7539" s="24"/>
      <c r="AP7539" s="1"/>
    </row>
    <row r="7540" spans="31:42">
      <c r="AE7540" s="21"/>
      <c r="AF7540" s="21"/>
      <c r="AH7540" s="23"/>
      <c r="AK7540" s="17"/>
      <c r="AO7540" s="24"/>
      <c r="AP7540" s="1"/>
    </row>
    <row r="7541" spans="31:42">
      <c r="AE7541" s="21"/>
      <c r="AF7541" s="21"/>
      <c r="AH7541" s="23"/>
      <c r="AK7541" s="17"/>
      <c r="AO7541" s="24"/>
      <c r="AP7541" s="1"/>
    </row>
    <row r="7542" spans="31:42">
      <c r="AE7542" s="21"/>
      <c r="AF7542" s="21"/>
      <c r="AH7542" s="23"/>
      <c r="AK7542" s="17"/>
      <c r="AO7542" s="24"/>
      <c r="AP7542" s="1"/>
    </row>
    <row r="7543" spans="31:42">
      <c r="AE7543" s="21"/>
      <c r="AF7543" s="21"/>
      <c r="AH7543" s="23"/>
      <c r="AK7543" s="17"/>
      <c r="AO7543" s="24"/>
      <c r="AP7543" s="1"/>
    </row>
    <row r="7544" spans="31:42">
      <c r="AE7544" s="21"/>
      <c r="AF7544" s="21"/>
      <c r="AH7544" s="23"/>
      <c r="AK7544" s="17"/>
      <c r="AO7544" s="24"/>
      <c r="AP7544" s="1"/>
    </row>
    <row r="7545" spans="31:42">
      <c r="AE7545" s="21"/>
      <c r="AF7545" s="21"/>
      <c r="AH7545" s="23"/>
      <c r="AK7545" s="17"/>
      <c r="AO7545" s="24"/>
      <c r="AP7545" s="1"/>
    </row>
    <row r="7546" spans="31:42">
      <c r="AE7546" s="21"/>
      <c r="AF7546" s="21"/>
      <c r="AH7546" s="23"/>
      <c r="AK7546" s="17"/>
      <c r="AO7546" s="24"/>
      <c r="AP7546" s="1"/>
    </row>
    <row r="7547" spans="31:42">
      <c r="AE7547" s="21"/>
      <c r="AF7547" s="21"/>
      <c r="AH7547" s="23"/>
      <c r="AK7547" s="17"/>
      <c r="AO7547" s="24"/>
      <c r="AP7547" s="1"/>
    </row>
    <row r="7548" spans="31:42">
      <c r="AE7548" s="21"/>
      <c r="AF7548" s="21"/>
      <c r="AH7548" s="23"/>
      <c r="AK7548" s="17"/>
      <c r="AO7548" s="24"/>
      <c r="AP7548" s="1"/>
    </row>
    <row r="7549" spans="31:42">
      <c r="AE7549" s="21"/>
      <c r="AF7549" s="21"/>
      <c r="AH7549" s="23"/>
      <c r="AK7549" s="17"/>
      <c r="AO7549" s="24"/>
      <c r="AP7549" s="1"/>
    </row>
    <row r="7550" spans="31:42">
      <c r="AE7550" s="21"/>
      <c r="AF7550" s="21"/>
      <c r="AH7550" s="23"/>
      <c r="AK7550" s="17"/>
      <c r="AO7550" s="24"/>
      <c r="AP7550" s="1"/>
    </row>
    <row r="7551" spans="31:42">
      <c r="AE7551" s="21"/>
      <c r="AF7551" s="21"/>
      <c r="AH7551" s="23"/>
      <c r="AK7551" s="17"/>
      <c r="AO7551" s="24"/>
      <c r="AP7551" s="1"/>
    </row>
    <row r="7552" spans="31:42">
      <c r="AE7552" s="21"/>
      <c r="AF7552" s="21"/>
      <c r="AH7552" s="23"/>
      <c r="AK7552" s="17"/>
      <c r="AO7552" s="24"/>
      <c r="AP7552" s="1"/>
    </row>
    <row r="7553" spans="31:42">
      <c r="AE7553" s="21"/>
      <c r="AF7553" s="21"/>
      <c r="AH7553" s="23"/>
      <c r="AK7553" s="17"/>
      <c r="AO7553" s="24"/>
      <c r="AP7553" s="1"/>
    </row>
    <row r="7554" spans="31:42">
      <c r="AE7554" s="21"/>
      <c r="AF7554" s="21"/>
      <c r="AH7554" s="23"/>
      <c r="AK7554" s="17"/>
      <c r="AO7554" s="24"/>
      <c r="AP7554" s="1"/>
    </row>
    <row r="7555" spans="31:42">
      <c r="AE7555" s="21"/>
      <c r="AF7555" s="21"/>
      <c r="AH7555" s="23"/>
      <c r="AK7555" s="17"/>
      <c r="AO7555" s="24"/>
      <c r="AP7555" s="1"/>
    </row>
    <row r="7556" spans="31:42">
      <c r="AE7556" s="21"/>
      <c r="AF7556" s="21"/>
      <c r="AH7556" s="23"/>
      <c r="AK7556" s="17"/>
      <c r="AO7556" s="24"/>
      <c r="AP7556" s="1"/>
    </row>
    <row r="7557" spans="31:42">
      <c r="AE7557" s="21"/>
      <c r="AF7557" s="21"/>
      <c r="AH7557" s="23"/>
      <c r="AK7557" s="17"/>
      <c r="AO7557" s="24"/>
      <c r="AP7557" s="1"/>
    </row>
    <row r="7558" spans="31:42">
      <c r="AE7558" s="21"/>
      <c r="AF7558" s="21"/>
      <c r="AH7558" s="23"/>
      <c r="AK7558" s="17"/>
      <c r="AO7558" s="24"/>
      <c r="AP7558" s="1"/>
    </row>
    <row r="7559" spans="31:42">
      <c r="AE7559" s="21"/>
      <c r="AF7559" s="21"/>
      <c r="AH7559" s="23"/>
      <c r="AK7559" s="17"/>
      <c r="AO7559" s="24"/>
      <c r="AP7559" s="1"/>
    </row>
    <row r="7560" spans="31:42">
      <c r="AE7560" s="21"/>
      <c r="AF7560" s="21"/>
      <c r="AH7560" s="23"/>
      <c r="AK7560" s="17"/>
      <c r="AO7560" s="24"/>
      <c r="AP7560" s="1"/>
    </row>
    <row r="7561" spans="31:42">
      <c r="AE7561" s="21"/>
      <c r="AF7561" s="21"/>
      <c r="AH7561" s="23"/>
      <c r="AK7561" s="17"/>
      <c r="AO7561" s="24"/>
      <c r="AP7561" s="1"/>
    </row>
    <row r="7562" spans="31:42">
      <c r="AE7562" s="21"/>
      <c r="AF7562" s="21"/>
      <c r="AH7562" s="23"/>
      <c r="AK7562" s="17"/>
      <c r="AO7562" s="24"/>
      <c r="AP7562" s="1"/>
    </row>
    <row r="7563" spans="31:42">
      <c r="AE7563" s="21"/>
      <c r="AF7563" s="21"/>
      <c r="AH7563" s="23"/>
      <c r="AK7563" s="17"/>
      <c r="AO7563" s="24"/>
      <c r="AP7563" s="1"/>
    </row>
    <row r="7564" spans="31:42">
      <c r="AE7564" s="21"/>
      <c r="AF7564" s="21"/>
      <c r="AH7564" s="23"/>
      <c r="AK7564" s="17"/>
      <c r="AO7564" s="24"/>
      <c r="AP7564" s="1"/>
    </row>
    <row r="7565" spans="31:42">
      <c r="AE7565" s="21"/>
      <c r="AF7565" s="21"/>
      <c r="AH7565" s="23"/>
      <c r="AK7565" s="17"/>
      <c r="AO7565" s="24"/>
      <c r="AP7565" s="1"/>
    </row>
    <row r="7566" spans="31:42">
      <c r="AE7566" s="21"/>
      <c r="AF7566" s="21"/>
      <c r="AH7566" s="23"/>
      <c r="AK7566" s="17"/>
      <c r="AO7566" s="24"/>
      <c r="AP7566" s="1"/>
    </row>
    <row r="7567" spans="31:42">
      <c r="AE7567" s="21"/>
      <c r="AF7567" s="21"/>
      <c r="AH7567" s="23"/>
      <c r="AK7567" s="17"/>
      <c r="AO7567" s="24"/>
      <c r="AP7567" s="1"/>
    </row>
    <row r="7568" spans="31:42">
      <c r="AE7568" s="21"/>
      <c r="AF7568" s="21"/>
      <c r="AH7568" s="23"/>
      <c r="AK7568" s="17"/>
      <c r="AO7568" s="24"/>
      <c r="AP7568" s="1"/>
    </row>
    <row r="7569" spans="31:42">
      <c r="AE7569" s="21"/>
      <c r="AF7569" s="21"/>
      <c r="AH7569" s="23"/>
      <c r="AK7569" s="17"/>
      <c r="AO7569" s="24"/>
      <c r="AP7569" s="1"/>
    </row>
    <row r="7570" spans="31:42">
      <c r="AE7570" s="21"/>
      <c r="AF7570" s="21"/>
      <c r="AH7570" s="23"/>
      <c r="AK7570" s="17"/>
      <c r="AO7570" s="24"/>
      <c r="AP7570" s="1"/>
    </row>
    <row r="7571" spans="31:42">
      <c r="AE7571" s="21"/>
      <c r="AF7571" s="21"/>
      <c r="AH7571" s="23"/>
      <c r="AK7571" s="17"/>
      <c r="AO7571" s="24"/>
      <c r="AP7571" s="1"/>
    </row>
    <row r="7572" spans="31:42">
      <c r="AE7572" s="21"/>
      <c r="AF7572" s="21"/>
      <c r="AH7572" s="23"/>
      <c r="AK7572" s="17"/>
      <c r="AO7572" s="24"/>
      <c r="AP7572" s="1"/>
    </row>
    <row r="7573" spans="31:42">
      <c r="AE7573" s="21"/>
      <c r="AF7573" s="21"/>
      <c r="AH7573" s="23"/>
      <c r="AK7573" s="17"/>
      <c r="AO7573" s="24"/>
      <c r="AP7573" s="1"/>
    </row>
    <row r="7574" spans="31:42">
      <c r="AE7574" s="21"/>
      <c r="AF7574" s="21"/>
      <c r="AH7574" s="23"/>
      <c r="AK7574" s="17"/>
      <c r="AO7574" s="24"/>
      <c r="AP7574" s="1"/>
    </row>
    <row r="7575" spans="31:42">
      <c r="AE7575" s="21"/>
      <c r="AF7575" s="21"/>
      <c r="AH7575" s="23"/>
      <c r="AK7575" s="17"/>
      <c r="AO7575" s="24"/>
      <c r="AP7575" s="1"/>
    </row>
    <row r="7576" spans="31:42">
      <c r="AE7576" s="21"/>
      <c r="AF7576" s="21"/>
      <c r="AH7576" s="23"/>
      <c r="AK7576" s="17"/>
      <c r="AO7576" s="24"/>
      <c r="AP7576" s="1"/>
    </row>
    <row r="7577" spans="31:42">
      <c r="AE7577" s="21"/>
      <c r="AF7577" s="21"/>
      <c r="AH7577" s="23"/>
      <c r="AK7577" s="17"/>
      <c r="AO7577" s="24"/>
      <c r="AP7577" s="1"/>
    </row>
    <row r="7578" spans="31:42">
      <c r="AE7578" s="21"/>
      <c r="AF7578" s="21"/>
      <c r="AH7578" s="23"/>
      <c r="AK7578" s="17"/>
      <c r="AO7578" s="24"/>
      <c r="AP7578" s="1"/>
    </row>
    <row r="7579" spans="31:42">
      <c r="AE7579" s="21"/>
      <c r="AF7579" s="21"/>
      <c r="AH7579" s="23"/>
      <c r="AK7579" s="17"/>
      <c r="AO7579" s="24"/>
      <c r="AP7579" s="1"/>
    </row>
    <row r="7580" spans="31:42">
      <c r="AE7580" s="21"/>
      <c r="AF7580" s="21"/>
      <c r="AH7580" s="23"/>
      <c r="AK7580" s="17"/>
      <c r="AO7580" s="24"/>
      <c r="AP7580" s="1"/>
    </row>
    <row r="7581" spans="31:42">
      <c r="AE7581" s="21"/>
      <c r="AF7581" s="21"/>
      <c r="AH7581" s="23"/>
      <c r="AK7581" s="17"/>
      <c r="AO7581" s="24"/>
      <c r="AP7581" s="1"/>
    </row>
    <row r="7582" spans="31:42">
      <c r="AE7582" s="21"/>
      <c r="AF7582" s="21"/>
      <c r="AH7582" s="23"/>
      <c r="AK7582" s="17"/>
      <c r="AO7582" s="24"/>
      <c r="AP7582" s="1"/>
    </row>
    <row r="7583" spans="31:42">
      <c r="AE7583" s="21"/>
      <c r="AF7583" s="21"/>
      <c r="AH7583" s="23"/>
      <c r="AK7583" s="17"/>
      <c r="AO7583" s="24"/>
      <c r="AP7583" s="1"/>
    </row>
    <row r="7584" spans="31:42">
      <c r="AE7584" s="21"/>
      <c r="AF7584" s="21"/>
      <c r="AH7584" s="23"/>
      <c r="AK7584" s="17"/>
      <c r="AO7584" s="24"/>
      <c r="AP7584" s="1"/>
    </row>
    <row r="7585" spans="31:42">
      <c r="AE7585" s="21"/>
      <c r="AF7585" s="21"/>
      <c r="AH7585" s="23"/>
      <c r="AK7585" s="17"/>
      <c r="AO7585" s="24"/>
      <c r="AP7585" s="1"/>
    </row>
    <row r="7586" spans="31:42">
      <c r="AE7586" s="21"/>
      <c r="AF7586" s="21"/>
      <c r="AH7586" s="23"/>
      <c r="AK7586" s="17"/>
      <c r="AO7586" s="24"/>
      <c r="AP7586" s="1"/>
    </row>
    <row r="7587" spans="31:42">
      <c r="AE7587" s="21"/>
      <c r="AF7587" s="21"/>
      <c r="AH7587" s="23"/>
      <c r="AK7587" s="17"/>
      <c r="AO7587" s="24"/>
      <c r="AP7587" s="1"/>
    </row>
    <row r="7588" spans="31:42">
      <c r="AE7588" s="21"/>
      <c r="AF7588" s="21"/>
      <c r="AH7588" s="23"/>
      <c r="AK7588" s="17"/>
      <c r="AO7588" s="24"/>
      <c r="AP7588" s="1"/>
    </row>
    <row r="7589" spans="31:42">
      <c r="AE7589" s="21"/>
      <c r="AF7589" s="21"/>
      <c r="AH7589" s="23"/>
      <c r="AK7589" s="17"/>
      <c r="AO7589" s="24"/>
      <c r="AP7589" s="1"/>
    </row>
    <row r="7590" spans="31:42">
      <c r="AE7590" s="21"/>
      <c r="AF7590" s="21"/>
      <c r="AH7590" s="23"/>
      <c r="AK7590" s="17"/>
      <c r="AO7590" s="24"/>
      <c r="AP7590" s="1"/>
    </row>
    <row r="7591" spans="31:42">
      <c r="AE7591" s="21"/>
      <c r="AF7591" s="21"/>
      <c r="AH7591" s="23"/>
      <c r="AK7591" s="17"/>
      <c r="AO7591" s="24"/>
      <c r="AP7591" s="1"/>
    </row>
    <row r="7592" spans="31:42">
      <c r="AE7592" s="21"/>
      <c r="AF7592" s="21"/>
      <c r="AH7592" s="23"/>
      <c r="AK7592" s="17"/>
      <c r="AO7592" s="24"/>
      <c r="AP7592" s="1"/>
    </row>
    <row r="7593" spans="31:42">
      <c r="AE7593" s="21"/>
      <c r="AF7593" s="21"/>
      <c r="AH7593" s="23"/>
      <c r="AK7593" s="17"/>
      <c r="AO7593" s="24"/>
      <c r="AP7593" s="1"/>
    </row>
    <row r="7594" spans="31:42">
      <c r="AE7594" s="21"/>
      <c r="AF7594" s="21"/>
      <c r="AH7594" s="23"/>
      <c r="AK7594" s="17"/>
      <c r="AO7594" s="24"/>
      <c r="AP7594" s="1"/>
    </row>
    <row r="7595" spans="31:42">
      <c r="AE7595" s="21"/>
      <c r="AF7595" s="21"/>
      <c r="AH7595" s="23"/>
      <c r="AK7595" s="17"/>
      <c r="AO7595" s="24"/>
      <c r="AP7595" s="1"/>
    </row>
    <row r="7596" spans="31:42">
      <c r="AE7596" s="21"/>
      <c r="AF7596" s="21"/>
      <c r="AH7596" s="23"/>
      <c r="AK7596" s="17"/>
      <c r="AO7596" s="24"/>
      <c r="AP7596" s="1"/>
    </row>
    <row r="7597" spans="31:42">
      <c r="AE7597" s="21"/>
      <c r="AF7597" s="21"/>
      <c r="AH7597" s="23"/>
      <c r="AK7597" s="17"/>
      <c r="AO7597" s="24"/>
      <c r="AP7597" s="1"/>
    </row>
    <row r="7598" spans="31:42">
      <c r="AE7598" s="21"/>
      <c r="AF7598" s="21"/>
      <c r="AH7598" s="23"/>
      <c r="AK7598" s="17"/>
      <c r="AO7598" s="24"/>
      <c r="AP7598" s="1"/>
    </row>
    <row r="7599" spans="31:42">
      <c r="AE7599" s="21"/>
      <c r="AF7599" s="21"/>
      <c r="AH7599" s="23"/>
      <c r="AK7599" s="17"/>
      <c r="AO7599" s="24"/>
      <c r="AP7599" s="1"/>
    </row>
    <row r="7600" spans="31:42">
      <c r="AE7600" s="21"/>
      <c r="AF7600" s="21"/>
      <c r="AH7600" s="23"/>
      <c r="AK7600" s="17"/>
      <c r="AO7600" s="24"/>
      <c r="AP7600" s="1"/>
    </row>
    <row r="7601" spans="31:42">
      <c r="AE7601" s="21"/>
      <c r="AF7601" s="21"/>
      <c r="AH7601" s="23"/>
      <c r="AK7601" s="17"/>
      <c r="AO7601" s="24"/>
      <c r="AP7601" s="1"/>
    </row>
    <row r="7602" spans="31:42">
      <c r="AE7602" s="21"/>
      <c r="AF7602" s="21"/>
      <c r="AH7602" s="23"/>
      <c r="AK7602" s="17"/>
      <c r="AO7602" s="24"/>
      <c r="AP7602" s="1"/>
    </row>
    <row r="7603" spans="31:42">
      <c r="AE7603" s="21"/>
      <c r="AF7603" s="21"/>
      <c r="AH7603" s="23"/>
      <c r="AK7603" s="17"/>
      <c r="AO7603" s="24"/>
      <c r="AP7603" s="1"/>
    </row>
    <row r="7604" spans="31:42">
      <c r="AE7604" s="21"/>
      <c r="AF7604" s="21"/>
      <c r="AH7604" s="23"/>
      <c r="AK7604" s="17"/>
      <c r="AO7604" s="24"/>
      <c r="AP7604" s="1"/>
    </row>
    <row r="7605" spans="31:42">
      <c r="AE7605" s="21"/>
      <c r="AF7605" s="21"/>
      <c r="AH7605" s="23"/>
      <c r="AK7605" s="17"/>
      <c r="AO7605" s="24"/>
      <c r="AP7605" s="1"/>
    </row>
    <row r="7606" spans="31:42">
      <c r="AE7606" s="21"/>
      <c r="AF7606" s="21"/>
      <c r="AH7606" s="23"/>
      <c r="AK7606" s="17"/>
      <c r="AO7606" s="24"/>
      <c r="AP7606" s="1"/>
    </row>
    <row r="7607" spans="31:42">
      <c r="AE7607" s="21"/>
      <c r="AF7607" s="21"/>
      <c r="AH7607" s="23"/>
      <c r="AK7607" s="17"/>
      <c r="AO7607" s="24"/>
      <c r="AP7607" s="1"/>
    </row>
    <row r="7608" spans="31:42">
      <c r="AE7608" s="21"/>
      <c r="AF7608" s="21"/>
      <c r="AH7608" s="23"/>
      <c r="AK7608" s="17"/>
      <c r="AO7608" s="24"/>
      <c r="AP7608" s="1"/>
    </row>
    <row r="7609" spans="31:42">
      <c r="AE7609" s="21"/>
      <c r="AF7609" s="21"/>
      <c r="AH7609" s="23"/>
      <c r="AK7609" s="17"/>
      <c r="AO7609" s="24"/>
      <c r="AP7609" s="1"/>
    </row>
    <row r="7610" spans="31:42">
      <c r="AE7610" s="21"/>
      <c r="AF7610" s="21"/>
      <c r="AH7610" s="23"/>
      <c r="AK7610" s="17"/>
      <c r="AO7610" s="24"/>
      <c r="AP7610" s="1"/>
    </row>
    <row r="7611" spans="31:42">
      <c r="AE7611" s="21"/>
      <c r="AF7611" s="21"/>
      <c r="AH7611" s="23"/>
      <c r="AK7611" s="17"/>
      <c r="AO7611" s="24"/>
      <c r="AP7611" s="1"/>
    </row>
    <row r="7612" spans="31:42">
      <c r="AE7612" s="21"/>
      <c r="AF7612" s="21"/>
      <c r="AH7612" s="23"/>
      <c r="AK7612" s="17"/>
      <c r="AO7612" s="24"/>
      <c r="AP7612" s="1"/>
    </row>
    <row r="7613" spans="31:42">
      <c r="AE7613" s="21"/>
      <c r="AF7613" s="21"/>
      <c r="AH7613" s="23"/>
      <c r="AK7613" s="17"/>
      <c r="AO7613" s="24"/>
      <c r="AP7613" s="1"/>
    </row>
    <row r="7614" spans="31:42">
      <c r="AE7614" s="21"/>
      <c r="AF7614" s="21"/>
      <c r="AH7614" s="23"/>
      <c r="AK7614" s="17"/>
      <c r="AO7614" s="24"/>
      <c r="AP7614" s="1"/>
    </row>
    <row r="7615" spans="31:42">
      <c r="AE7615" s="21"/>
      <c r="AF7615" s="21"/>
      <c r="AH7615" s="23"/>
      <c r="AK7615" s="17"/>
      <c r="AO7615" s="24"/>
      <c r="AP7615" s="1"/>
    </row>
    <row r="7616" spans="31:42">
      <c r="AE7616" s="21"/>
      <c r="AF7616" s="21"/>
      <c r="AH7616" s="23"/>
      <c r="AK7616" s="17"/>
      <c r="AO7616" s="24"/>
      <c r="AP7616" s="1"/>
    </row>
    <row r="7617" spans="31:42">
      <c r="AE7617" s="21"/>
      <c r="AF7617" s="21"/>
      <c r="AH7617" s="23"/>
      <c r="AK7617" s="17"/>
      <c r="AO7617" s="24"/>
      <c r="AP7617" s="1"/>
    </row>
    <row r="7618" spans="31:42">
      <c r="AE7618" s="21"/>
      <c r="AF7618" s="21"/>
      <c r="AH7618" s="23"/>
      <c r="AK7618" s="17"/>
      <c r="AO7618" s="24"/>
      <c r="AP7618" s="1"/>
    </row>
    <row r="7619" spans="31:42">
      <c r="AE7619" s="21"/>
      <c r="AF7619" s="21"/>
      <c r="AH7619" s="23"/>
      <c r="AK7619" s="17"/>
      <c r="AO7619" s="24"/>
      <c r="AP7619" s="1"/>
    </row>
    <row r="7620" spans="31:42">
      <c r="AE7620" s="21"/>
      <c r="AF7620" s="21"/>
      <c r="AH7620" s="23"/>
      <c r="AK7620" s="17"/>
      <c r="AO7620" s="24"/>
      <c r="AP7620" s="1"/>
    </row>
    <row r="7621" spans="31:42">
      <c r="AE7621" s="21"/>
      <c r="AF7621" s="21"/>
      <c r="AH7621" s="23"/>
      <c r="AK7621" s="17"/>
      <c r="AO7621" s="24"/>
      <c r="AP7621" s="1"/>
    </row>
    <row r="7622" spans="31:42">
      <c r="AE7622" s="21"/>
      <c r="AF7622" s="21"/>
      <c r="AH7622" s="23"/>
      <c r="AK7622" s="17"/>
      <c r="AO7622" s="24"/>
      <c r="AP7622" s="1"/>
    </row>
    <row r="7623" spans="31:42">
      <c r="AE7623" s="21"/>
      <c r="AF7623" s="21"/>
      <c r="AH7623" s="23"/>
      <c r="AK7623" s="17"/>
      <c r="AO7623" s="24"/>
      <c r="AP7623" s="1"/>
    </row>
    <row r="7624" spans="31:42">
      <c r="AE7624" s="21"/>
      <c r="AF7624" s="21"/>
      <c r="AH7624" s="23"/>
      <c r="AK7624" s="17"/>
      <c r="AO7624" s="24"/>
      <c r="AP7624" s="1"/>
    </row>
    <row r="7625" spans="31:42">
      <c r="AE7625" s="21"/>
      <c r="AF7625" s="21"/>
      <c r="AH7625" s="23"/>
      <c r="AK7625" s="17"/>
      <c r="AO7625" s="24"/>
      <c r="AP7625" s="1"/>
    </row>
    <row r="7626" spans="31:42">
      <c r="AE7626" s="21"/>
      <c r="AF7626" s="21"/>
      <c r="AH7626" s="23"/>
      <c r="AK7626" s="17"/>
      <c r="AO7626" s="24"/>
      <c r="AP7626" s="1"/>
    </row>
    <row r="7627" spans="31:42">
      <c r="AE7627" s="21"/>
      <c r="AF7627" s="21"/>
      <c r="AH7627" s="23"/>
      <c r="AK7627" s="17"/>
      <c r="AO7627" s="24"/>
      <c r="AP7627" s="1"/>
    </row>
    <row r="7628" spans="31:42">
      <c r="AE7628" s="21"/>
      <c r="AF7628" s="21"/>
      <c r="AH7628" s="23"/>
      <c r="AK7628" s="17"/>
      <c r="AO7628" s="24"/>
      <c r="AP7628" s="1"/>
    </row>
    <row r="7629" spans="31:42">
      <c r="AE7629" s="21"/>
      <c r="AF7629" s="21"/>
      <c r="AH7629" s="23"/>
      <c r="AK7629" s="17"/>
      <c r="AO7629" s="24"/>
      <c r="AP7629" s="1"/>
    </row>
    <row r="7630" spans="31:42">
      <c r="AE7630" s="21"/>
      <c r="AF7630" s="21"/>
      <c r="AH7630" s="23"/>
      <c r="AK7630" s="17"/>
      <c r="AO7630" s="24"/>
      <c r="AP7630" s="1"/>
    </row>
    <row r="7631" spans="31:42">
      <c r="AE7631" s="21"/>
      <c r="AF7631" s="21"/>
      <c r="AH7631" s="23"/>
      <c r="AK7631" s="17"/>
      <c r="AO7631" s="24"/>
      <c r="AP7631" s="1"/>
    </row>
    <row r="7632" spans="31:42">
      <c r="AE7632" s="21"/>
      <c r="AF7632" s="21"/>
      <c r="AH7632" s="23"/>
      <c r="AK7632" s="17"/>
      <c r="AO7632" s="24"/>
      <c r="AP7632" s="1"/>
    </row>
    <row r="7633" spans="31:42">
      <c r="AE7633" s="21"/>
      <c r="AF7633" s="21"/>
      <c r="AH7633" s="23"/>
      <c r="AK7633" s="17"/>
      <c r="AO7633" s="24"/>
      <c r="AP7633" s="1"/>
    </row>
    <row r="7634" spans="31:42">
      <c r="AE7634" s="21"/>
      <c r="AF7634" s="21"/>
      <c r="AH7634" s="23"/>
      <c r="AK7634" s="17"/>
      <c r="AO7634" s="24"/>
      <c r="AP7634" s="1"/>
    </row>
    <row r="7635" spans="31:42">
      <c r="AE7635" s="21"/>
      <c r="AF7635" s="21"/>
      <c r="AH7635" s="23"/>
      <c r="AK7635" s="17"/>
      <c r="AO7635" s="24"/>
      <c r="AP7635" s="1"/>
    </row>
    <row r="7636" spans="31:42">
      <c r="AE7636" s="21"/>
      <c r="AF7636" s="21"/>
      <c r="AH7636" s="23"/>
      <c r="AK7636" s="17"/>
      <c r="AO7636" s="24"/>
      <c r="AP7636" s="1"/>
    </row>
    <row r="7637" spans="31:42">
      <c r="AE7637" s="21"/>
      <c r="AF7637" s="21"/>
      <c r="AH7637" s="23"/>
      <c r="AK7637" s="17"/>
      <c r="AO7637" s="24"/>
      <c r="AP7637" s="1"/>
    </row>
    <row r="7638" spans="31:42">
      <c r="AE7638" s="21"/>
      <c r="AF7638" s="21"/>
      <c r="AH7638" s="23"/>
      <c r="AK7638" s="17"/>
      <c r="AO7638" s="24"/>
      <c r="AP7638" s="1"/>
    </row>
    <row r="7639" spans="31:42">
      <c r="AE7639" s="21"/>
      <c r="AF7639" s="21"/>
      <c r="AH7639" s="23"/>
      <c r="AK7639" s="17"/>
      <c r="AO7639" s="24"/>
      <c r="AP7639" s="1"/>
    </row>
    <row r="7640" spans="31:42">
      <c r="AE7640" s="21"/>
      <c r="AF7640" s="21"/>
      <c r="AH7640" s="23"/>
      <c r="AK7640" s="17"/>
      <c r="AO7640" s="24"/>
      <c r="AP7640" s="1"/>
    </row>
    <row r="7641" spans="31:42">
      <c r="AE7641" s="21"/>
      <c r="AF7641" s="21"/>
      <c r="AH7641" s="23"/>
      <c r="AK7641" s="17"/>
      <c r="AO7641" s="24"/>
      <c r="AP7641" s="1"/>
    </row>
    <row r="7642" spans="31:42">
      <c r="AE7642" s="21"/>
      <c r="AF7642" s="21"/>
      <c r="AH7642" s="23"/>
      <c r="AK7642" s="17"/>
      <c r="AO7642" s="24"/>
      <c r="AP7642" s="1"/>
    </row>
    <row r="7643" spans="31:42">
      <c r="AE7643" s="21"/>
      <c r="AF7643" s="21"/>
      <c r="AH7643" s="23"/>
      <c r="AK7643" s="17"/>
      <c r="AO7643" s="24"/>
      <c r="AP7643" s="1"/>
    </row>
    <row r="7644" spans="31:42">
      <c r="AE7644" s="21"/>
      <c r="AF7644" s="21"/>
      <c r="AH7644" s="23"/>
      <c r="AK7644" s="17"/>
      <c r="AO7644" s="24"/>
      <c r="AP7644" s="1"/>
    </row>
    <row r="7645" spans="31:42">
      <c r="AE7645" s="21"/>
      <c r="AF7645" s="21"/>
      <c r="AH7645" s="23"/>
      <c r="AK7645" s="17"/>
      <c r="AO7645" s="24"/>
      <c r="AP7645" s="1"/>
    </row>
    <row r="7646" spans="31:42">
      <c r="AE7646" s="21"/>
      <c r="AF7646" s="21"/>
      <c r="AH7646" s="23"/>
      <c r="AK7646" s="17"/>
      <c r="AO7646" s="24"/>
      <c r="AP7646" s="1"/>
    </row>
    <row r="7647" spans="31:42">
      <c r="AE7647" s="21"/>
      <c r="AF7647" s="21"/>
      <c r="AH7647" s="23"/>
      <c r="AK7647" s="17"/>
      <c r="AO7647" s="24"/>
      <c r="AP7647" s="1"/>
    </row>
    <row r="7648" spans="31:42">
      <c r="AE7648" s="21"/>
      <c r="AF7648" s="21"/>
      <c r="AH7648" s="23"/>
      <c r="AK7648" s="17"/>
      <c r="AO7648" s="24"/>
      <c r="AP7648" s="1"/>
    </row>
    <row r="7649" spans="31:42">
      <c r="AE7649" s="21"/>
      <c r="AF7649" s="21"/>
      <c r="AH7649" s="23"/>
      <c r="AK7649" s="17"/>
      <c r="AO7649" s="24"/>
      <c r="AP7649" s="1"/>
    </row>
    <row r="7650" spans="31:42">
      <c r="AE7650" s="21"/>
      <c r="AF7650" s="21"/>
      <c r="AH7650" s="23"/>
      <c r="AK7650" s="17"/>
      <c r="AO7650" s="24"/>
      <c r="AP7650" s="1"/>
    </row>
    <row r="7651" spans="31:42">
      <c r="AE7651" s="21"/>
      <c r="AF7651" s="21"/>
      <c r="AH7651" s="23"/>
      <c r="AK7651" s="17"/>
      <c r="AO7651" s="24"/>
      <c r="AP7651" s="1"/>
    </row>
    <row r="7652" spans="31:42">
      <c r="AE7652" s="21"/>
      <c r="AF7652" s="21"/>
      <c r="AH7652" s="23"/>
      <c r="AK7652" s="17"/>
      <c r="AO7652" s="24"/>
      <c r="AP7652" s="1"/>
    </row>
    <row r="7653" spans="31:42">
      <c r="AE7653" s="21"/>
      <c r="AF7653" s="21"/>
      <c r="AH7653" s="23"/>
      <c r="AK7653" s="17"/>
      <c r="AO7653" s="24"/>
      <c r="AP7653" s="1"/>
    </row>
    <row r="7654" spans="31:42">
      <c r="AE7654" s="21"/>
      <c r="AF7654" s="21"/>
      <c r="AH7654" s="23"/>
      <c r="AK7654" s="17"/>
      <c r="AO7654" s="24"/>
      <c r="AP7654" s="1"/>
    </row>
    <row r="7655" spans="31:42">
      <c r="AE7655" s="21"/>
      <c r="AF7655" s="21"/>
      <c r="AH7655" s="23"/>
      <c r="AK7655" s="17"/>
      <c r="AO7655" s="24"/>
      <c r="AP7655" s="1"/>
    </row>
    <row r="7656" spans="31:42">
      <c r="AE7656" s="21"/>
      <c r="AF7656" s="21"/>
      <c r="AH7656" s="23"/>
      <c r="AK7656" s="17"/>
      <c r="AO7656" s="24"/>
      <c r="AP7656" s="1"/>
    </row>
    <row r="7657" spans="31:42">
      <c r="AE7657" s="21"/>
      <c r="AF7657" s="21"/>
      <c r="AH7657" s="23"/>
      <c r="AK7657" s="17"/>
      <c r="AO7657" s="24"/>
      <c r="AP7657" s="1"/>
    </row>
    <row r="7658" spans="31:42">
      <c r="AE7658" s="21"/>
      <c r="AF7658" s="21"/>
      <c r="AH7658" s="23"/>
      <c r="AK7658" s="17"/>
      <c r="AO7658" s="24"/>
      <c r="AP7658" s="1"/>
    </row>
    <row r="7659" spans="31:42">
      <c r="AE7659" s="21"/>
      <c r="AF7659" s="21"/>
      <c r="AH7659" s="23"/>
      <c r="AK7659" s="17"/>
      <c r="AO7659" s="24"/>
      <c r="AP7659" s="1"/>
    </row>
    <row r="7660" spans="31:42">
      <c r="AE7660" s="21"/>
      <c r="AF7660" s="21"/>
      <c r="AH7660" s="23"/>
      <c r="AK7660" s="17"/>
      <c r="AO7660" s="24"/>
      <c r="AP7660" s="1"/>
    </row>
    <row r="7661" spans="31:42">
      <c r="AE7661" s="21"/>
      <c r="AF7661" s="21"/>
      <c r="AH7661" s="23"/>
      <c r="AK7661" s="17"/>
      <c r="AO7661" s="24"/>
      <c r="AP7661" s="1"/>
    </row>
    <row r="7662" spans="31:42">
      <c r="AE7662" s="21"/>
      <c r="AF7662" s="21"/>
      <c r="AH7662" s="23"/>
      <c r="AK7662" s="17"/>
      <c r="AO7662" s="24"/>
      <c r="AP7662" s="1"/>
    </row>
    <row r="7663" spans="31:42">
      <c r="AE7663" s="21"/>
      <c r="AF7663" s="21"/>
      <c r="AH7663" s="23"/>
      <c r="AK7663" s="17"/>
      <c r="AO7663" s="24"/>
      <c r="AP7663" s="1"/>
    </row>
    <row r="7664" spans="31:42">
      <c r="AE7664" s="21"/>
      <c r="AF7664" s="21"/>
      <c r="AH7664" s="23"/>
      <c r="AK7664" s="17"/>
      <c r="AO7664" s="24"/>
      <c r="AP7664" s="1"/>
    </row>
    <row r="7665" spans="31:42">
      <c r="AE7665" s="21"/>
      <c r="AF7665" s="21"/>
      <c r="AH7665" s="23"/>
      <c r="AK7665" s="17"/>
      <c r="AO7665" s="24"/>
      <c r="AP7665" s="1"/>
    </row>
    <row r="7666" spans="31:42">
      <c r="AE7666" s="21"/>
      <c r="AF7666" s="21"/>
      <c r="AH7666" s="23"/>
      <c r="AK7666" s="17"/>
      <c r="AO7666" s="24"/>
      <c r="AP7666" s="1"/>
    </row>
    <row r="7667" spans="31:42">
      <c r="AE7667" s="21"/>
      <c r="AF7667" s="21"/>
      <c r="AH7667" s="23"/>
      <c r="AK7667" s="17"/>
      <c r="AO7667" s="24"/>
      <c r="AP7667" s="1"/>
    </row>
    <row r="7668" spans="31:42">
      <c r="AE7668" s="21"/>
      <c r="AF7668" s="21"/>
      <c r="AH7668" s="23"/>
      <c r="AK7668" s="17"/>
      <c r="AO7668" s="24"/>
      <c r="AP7668" s="1"/>
    </row>
    <row r="7669" spans="31:42">
      <c r="AE7669" s="21"/>
      <c r="AF7669" s="21"/>
      <c r="AH7669" s="23"/>
      <c r="AK7669" s="17"/>
      <c r="AO7669" s="24"/>
      <c r="AP7669" s="1"/>
    </row>
    <row r="7670" spans="31:42">
      <c r="AE7670" s="21"/>
      <c r="AF7670" s="21"/>
      <c r="AH7670" s="23"/>
      <c r="AK7670" s="17"/>
      <c r="AO7670" s="24"/>
      <c r="AP7670" s="1"/>
    </row>
    <row r="7671" spans="31:42">
      <c r="AE7671" s="21"/>
      <c r="AF7671" s="21"/>
      <c r="AH7671" s="23"/>
      <c r="AK7671" s="17"/>
      <c r="AO7671" s="24"/>
      <c r="AP7671" s="1"/>
    </row>
    <row r="7672" spans="31:42">
      <c r="AE7672" s="21"/>
      <c r="AF7672" s="21"/>
      <c r="AH7672" s="23"/>
      <c r="AK7672" s="17"/>
      <c r="AO7672" s="24"/>
      <c r="AP7672" s="1"/>
    </row>
    <row r="7673" spans="31:42">
      <c r="AE7673" s="21"/>
      <c r="AF7673" s="21"/>
      <c r="AH7673" s="23"/>
      <c r="AK7673" s="17"/>
      <c r="AO7673" s="24"/>
      <c r="AP7673" s="1"/>
    </row>
    <row r="7674" spans="31:42">
      <c r="AE7674" s="21"/>
      <c r="AF7674" s="21"/>
      <c r="AH7674" s="23"/>
      <c r="AK7674" s="17"/>
      <c r="AO7674" s="24"/>
      <c r="AP7674" s="1"/>
    </row>
    <row r="7675" spans="31:42">
      <c r="AE7675" s="21"/>
      <c r="AF7675" s="21"/>
      <c r="AH7675" s="23"/>
      <c r="AK7675" s="17"/>
      <c r="AO7675" s="24"/>
      <c r="AP7675" s="1"/>
    </row>
    <row r="7676" spans="31:42">
      <c r="AE7676" s="21"/>
      <c r="AF7676" s="21"/>
      <c r="AH7676" s="23"/>
      <c r="AK7676" s="17"/>
      <c r="AO7676" s="24"/>
      <c r="AP7676" s="1"/>
    </row>
    <row r="7677" spans="31:42">
      <c r="AE7677" s="21"/>
      <c r="AF7677" s="21"/>
      <c r="AH7677" s="23"/>
      <c r="AK7677" s="17"/>
      <c r="AO7677" s="24"/>
      <c r="AP7677" s="1"/>
    </row>
    <row r="7678" spans="31:42">
      <c r="AE7678" s="21"/>
      <c r="AF7678" s="21"/>
      <c r="AH7678" s="23"/>
      <c r="AK7678" s="17"/>
      <c r="AO7678" s="24"/>
      <c r="AP7678" s="1"/>
    </row>
    <row r="7679" spans="31:42">
      <c r="AE7679" s="21"/>
      <c r="AF7679" s="21"/>
      <c r="AH7679" s="23"/>
      <c r="AK7679" s="17"/>
      <c r="AO7679" s="24"/>
      <c r="AP7679" s="1"/>
    </row>
    <row r="7680" spans="31:42">
      <c r="AE7680" s="21"/>
      <c r="AF7680" s="21"/>
      <c r="AH7680" s="23"/>
      <c r="AK7680" s="17"/>
      <c r="AO7680" s="24"/>
      <c r="AP7680" s="1"/>
    </row>
    <row r="7681" spans="31:42">
      <c r="AE7681" s="21"/>
      <c r="AF7681" s="21"/>
      <c r="AH7681" s="23"/>
      <c r="AK7681" s="17"/>
      <c r="AO7681" s="24"/>
      <c r="AP7681" s="1"/>
    </row>
    <row r="7682" spans="31:42">
      <c r="AE7682" s="21"/>
      <c r="AF7682" s="21"/>
      <c r="AH7682" s="23"/>
      <c r="AK7682" s="17"/>
      <c r="AO7682" s="24"/>
      <c r="AP7682" s="1"/>
    </row>
    <row r="7683" spans="31:42">
      <c r="AE7683" s="21"/>
      <c r="AF7683" s="21"/>
      <c r="AH7683" s="23"/>
      <c r="AK7683" s="17"/>
      <c r="AO7683" s="24"/>
      <c r="AP7683" s="1"/>
    </row>
    <row r="7684" spans="31:42">
      <c r="AE7684" s="21"/>
      <c r="AF7684" s="21"/>
      <c r="AH7684" s="23"/>
      <c r="AK7684" s="17"/>
      <c r="AO7684" s="24"/>
      <c r="AP7684" s="1"/>
    </row>
    <row r="7685" spans="31:42">
      <c r="AE7685" s="21"/>
      <c r="AF7685" s="21"/>
      <c r="AH7685" s="23"/>
      <c r="AK7685" s="17"/>
      <c r="AO7685" s="24"/>
      <c r="AP7685" s="1"/>
    </row>
    <row r="7686" spans="31:42">
      <c r="AE7686" s="21"/>
      <c r="AF7686" s="21"/>
      <c r="AH7686" s="23"/>
      <c r="AK7686" s="17"/>
      <c r="AO7686" s="24"/>
      <c r="AP7686" s="1"/>
    </row>
    <row r="7687" spans="31:42">
      <c r="AE7687" s="21"/>
      <c r="AF7687" s="21"/>
      <c r="AH7687" s="23"/>
      <c r="AK7687" s="17"/>
      <c r="AO7687" s="24"/>
      <c r="AP7687" s="1"/>
    </row>
    <row r="7688" spans="31:42">
      <c r="AE7688" s="21"/>
      <c r="AF7688" s="21"/>
      <c r="AH7688" s="23"/>
      <c r="AK7688" s="17"/>
      <c r="AO7688" s="24"/>
      <c r="AP7688" s="1"/>
    </row>
    <row r="7689" spans="31:42">
      <c r="AE7689" s="21"/>
      <c r="AF7689" s="21"/>
      <c r="AH7689" s="23"/>
      <c r="AK7689" s="17"/>
      <c r="AO7689" s="24"/>
      <c r="AP7689" s="1"/>
    </row>
    <row r="7690" spans="31:42">
      <c r="AE7690" s="21"/>
      <c r="AF7690" s="21"/>
      <c r="AH7690" s="23"/>
      <c r="AK7690" s="17"/>
      <c r="AO7690" s="24"/>
      <c r="AP7690" s="1"/>
    </row>
    <row r="7691" spans="31:42">
      <c r="AE7691" s="21"/>
      <c r="AF7691" s="21"/>
      <c r="AH7691" s="23"/>
      <c r="AK7691" s="17"/>
      <c r="AO7691" s="24"/>
      <c r="AP7691" s="1"/>
    </row>
    <row r="7692" spans="31:42">
      <c r="AE7692" s="21"/>
      <c r="AF7692" s="21"/>
      <c r="AH7692" s="23"/>
      <c r="AK7692" s="17"/>
      <c r="AO7692" s="24"/>
      <c r="AP7692" s="1"/>
    </row>
    <row r="7693" spans="31:42">
      <c r="AE7693" s="21"/>
      <c r="AF7693" s="21"/>
      <c r="AH7693" s="23"/>
      <c r="AK7693" s="17"/>
      <c r="AO7693" s="24"/>
      <c r="AP7693" s="1"/>
    </row>
    <row r="7694" spans="31:42">
      <c r="AE7694" s="21"/>
      <c r="AF7694" s="21"/>
      <c r="AH7694" s="23"/>
      <c r="AK7694" s="17"/>
      <c r="AO7694" s="24"/>
      <c r="AP7694" s="1"/>
    </row>
    <row r="7695" spans="31:42">
      <c r="AE7695" s="21"/>
      <c r="AF7695" s="21"/>
      <c r="AH7695" s="23"/>
      <c r="AK7695" s="17"/>
      <c r="AO7695" s="24"/>
      <c r="AP7695" s="1"/>
    </row>
    <row r="7696" spans="31:42">
      <c r="AE7696" s="21"/>
      <c r="AF7696" s="21"/>
      <c r="AH7696" s="23"/>
      <c r="AK7696" s="17"/>
      <c r="AO7696" s="24"/>
      <c r="AP7696" s="1"/>
    </row>
    <row r="7697" spans="31:42">
      <c r="AE7697" s="21"/>
      <c r="AF7697" s="21"/>
      <c r="AH7697" s="23"/>
      <c r="AK7697" s="17"/>
      <c r="AO7697" s="24"/>
      <c r="AP7697" s="1"/>
    </row>
    <row r="7698" spans="31:42">
      <c r="AE7698" s="21"/>
      <c r="AF7698" s="21"/>
      <c r="AH7698" s="23"/>
      <c r="AK7698" s="17"/>
      <c r="AO7698" s="24"/>
      <c r="AP7698" s="1"/>
    </row>
    <row r="7699" spans="31:42">
      <c r="AE7699" s="21"/>
      <c r="AF7699" s="21"/>
      <c r="AH7699" s="23"/>
      <c r="AK7699" s="17"/>
      <c r="AO7699" s="24"/>
      <c r="AP7699" s="1"/>
    </row>
    <row r="7700" spans="31:42">
      <c r="AE7700" s="21"/>
      <c r="AF7700" s="21"/>
      <c r="AH7700" s="23"/>
      <c r="AK7700" s="17"/>
      <c r="AO7700" s="24"/>
      <c r="AP7700" s="1"/>
    </row>
    <row r="7701" spans="31:42">
      <c r="AE7701" s="21"/>
      <c r="AF7701" s="21"/>
      <c r="AH7701" s="23"/>
      <c r="AK7701" s="17"/>
      <c r="AO7701" s="24"/>
      <c r="AP7701" s="1"/>
    </row>
    <row r="7702" spans="31:42">
      <c r="AE7702" s="21"/>
      <c r="AF7702" s="21"/>
      <c r="AH7702" s="23"/>
      <c r="AK7702" s="17"/>
      <c r="AO7702" s="24"/>
      <c r="AP7702" s="1"/>
    </row>
    <row r="7703" spans="31:42">
      <c r="AE7703" s="21"/>
      <c r="AF7703" s="21"/>
      <c r="AH7703" s="23"/>
      <c r="AK7703" s="17"/>
      <c r="AO7703" s="24"/>
      <c r="AP7703" s="1"/>
    </row>
    <row r="7704" spans="31:42">
      <c r="AE7704" s="21"/>
      <c r="AF7704" s="21"/>
      <c r="AH7704" s="23"/>
      <c r="AK7704" s="17"/>
      <c r="AO7704" s="24"/>
      <c r="AP7704" s="1"/>
    </row>
    <row r="7705" spans="31:42">
      <c r="AE7705" s="21"/>
      <c r="AF7705" s="21"/>
      <c r="AH7705" s="23"/>
      <c r="AK7705" s="17"/>
      <c r="AO7705" s="24"/>
      <c r="AP7705" s="1"/>
    </row>
    <row r="7706" spans="31:42">
      <c r="AE7706" s="21"/>
      <c r="AF7706" s="21"/>
      <c r="AH7706" s="23"/>
      <c r="AK7706" s="17"/>
      <c r="AO7706" s="24"/>
      <c r="AP7706" s="1"/>
    </row>
    <row r="7707" spans="31:42">
      <c r="AE7707" s="21"/>
      <c r="AF7707" s="21"/>
      <c r="AH7707" s="23"/>
      <c r="AK7707" s="17"/>
      <c r="AO7707" s="24"/>
      <c r="AP7707" s="1"/>
    </row>
    <row r="7708" spans="31:42">
      <c r="AE7708" s="21"/>
      <c r="AF7708" s="21"/>
      <c r="AH7708" s="23"/>
      <c r="AK7708" s="17"/>
      <c r="AO7708" s="24"/>
      <c r="AP7708" s="1"/>
    </row>
    <row r="7709" spans="31:42">
      <c r="AE7709" s="21"/>
      <c r="AF7709" s="21"/>
      <c r="AH7709" s="23"/>
      <c r="AK7709" s="17"/>
      <c r="AO7709" s="24"/>
      <c r="AP7709" s="1"/>
    </row>
    <row r="7710" spans="31:42">
      <c r="AE7710" s="21"/>
      <c r="AF7710" s="21"/>
      <c r="AH7710" s="23"/>
      <c r="AK7710" s="17"/>
      <c r="AO7710" s="24"/>
      <c r="AP7710" s="1"/>
    </row>
    <row r="7711" spans="31:42">
      <c r="AE7711" s="21"/>
      <c r="AF7711" s="21"/>
      <c r="AH7711" s="23"/>
      <c r="AK7711" s="17"/>
      <c r="AO7711" s="24"/>
      <c r="AP7711" s="1"/>
    </row>
    <row r="7712" spans="31:42">
      <c r="AE7712" s="21"/>
      <c r="AF7712" s="21"/>
      <c r="AH7712" s="23"/>
      <c r="AK7712" s="17"/>
      <c r="AO7712" s="24"/>
      <c r="AP7712" s="1"/>
    </row>
    <row r="7713" spans="31:42">
      <c r="AE7713" s="21"/>
      <c r="AF7713" s="21"/>
      <c r="AH7713" s="23"/>
      <c r="AK7713" s="17"/>
      <c r="AO7713" s="24"/>
      <c r="AP7713" s="1"/>
    </row>
    <row r="7714" spans="31:42">
      <c r="AE7714" s="21"/>
      <c r="AF7714" s="21"/>
      <c r="AH7714" s="23"/>
      <c r="AK7714" s="17"/>
      <c r="AO7714" s="24"/>
      <c r="AP7714" s="1"/>
    </row>
    <row r="7715" spans="31:42">
      <c r="AE7715" s="21"/>
      <c r="AF7715" s="21"/>
      <c r="AH7715" s="23"/>
      <c r="AK7715" s="17"/>
      <c r="AO7715" s="24"/>
      <c r="AP7715" s="1"/>
    </row>
    <row r="7716" spans="31:42">
      <c r="AE7716" s="21"/>
      <c r="AF7716" s="21"/>
      <c r="AH7716" s="23"/>
      <c r="AK7716" s="17"/>
      <c r="AO7716" s="24"/>
      <c r="AP7716" s="1"/>
    </row>
    <row r="7717" spans="31:42">
      <c r="AE7717" s="21"/>
      <c r="AF7717" s="21"/>
      <c r="AH7717" s="23"/>
      <c r="AK7717" s="17"/>
      <c r="AO7717" s="24"/>
      <c r="AP7717" s="1"/>
    </row>
    <row r="7718" spans="31:42">
      <c r="AE7718" s="21"/>
      <c r="AF7718" s="21"/>
      <c r="AH7718" s="23"/>
      <c r="AK7718" s="17"/>
      <c r="AO7718" s="24"/>
      <c r="AP7718" s="1"/>
    </row>
    <row r="7719" spans="31:42">
      <c r="AE7719" s="21"/>
      <c r="AF7719" s="21"/>
      <c r="AH7719" s="23"/>
      <c r="AK7719" s="17"/>
      <c r="AO7719" s="24"/>
      <c r="AP7719" s="1"/>
    </row>
    <row r="7720" spans="31:42">
      <c r="AE7720" s="21"/>
      <c r="AF7720" s="21"/>
      <c r="AH7720" s="23"/>
      <c r="AK7720" s="17"/>
      <c r="AO7720" s="24"/>
      <c r="AP7720" s="1"/>
    </row>
    <row r="7721" spans="31:42">
      <c r="AE7721" s="21"/>
      <c r="AF7721" s="21"/>
      <c r="AH7721" s="23"/>
      <c r="AK7721" s="17"/>
      <c r="AO7721" s="24"/>
      <c r="AP7721" s="1"/>
    </row>
    <row r="7722" spans="31:42">
      <c r="AE7722" s="21"/>
      <c r="AF7722" s="21"/>
      <c r="AH7722" s="23"/>
      <c r="AK7722" s="17"/>
      <c r="AO7722" s="24"/>
      <c r="AP7722" s="1"/>
    </row>
    <row r="7723" spans="31:42">
      <c r="AE7723" s="21"/>
      <c r="AF7723" s="21"/>
      <c r="AH7723" s="23"/>
      <c r="AK7723" s="17"/>
      <c r="AO7723" s="24"/>
      <c r="AP7723" s="1"/>
    </row>
    <row r="7724" spans="31:42">
      <c r="AE7724" s="21"/>
      <c r="AF7724" s="21"/>
      <c r="AH7724" s="23"/>
      <c r="AK7724" s="17"/>
      <c r="AO7724" s="24"/>
      <c r="AP7724" s="1"/>
    </row>
    <row r="7725" spans="31:42">
      <c r="AE7725" s="21"/>
      <c r="AF7725" s="21"/>
      <c r="AH7725" s="23"/>
      <c r="AK7725" s="17"/>
      <c r="AO7725" s="24"/>
      <c r="AP7725" s="1"/>
    </row>
    <row r="7726" spans="31:42">
      <c r="AE7726" s="21"/>
      <c r="AF7726" s="21"/>
      <c r="AH7726" s="23"/>
      <c r="AK7726" s="17"/>
      <c r="AO7726" s="24"/>
      <c r="AP7726" s="1"/>
    </row>
    <row r="7727" spans="31:42">
      <c r="AE7727" s="21"/>
      <c r="AF7727" s="21"/>
      <c r="AH7727" s="23"/>
      <c r="AK7727" s="17"/>
      <c r="AO7727" s="24"/>
      <c r="AP7727" s="1"/>
    </row>
    <row r="7728" spans="31:42">
      <c r="AE7728" s="21"/>
      <c r="AF7728" s="21"/>
      <c r="AH7728" s="23"/>
      <c r="AK7728" s="17"/>
      <c r="AO7728" s="24"/>
      <c r="AP7728" s="1"/>
    </row>
    <row r="7729" spans="31:42">
      <c r="AE7729" s="21"/>
      <c r="AF7729" s="21"/>
      <c r="AH7729" s="23"/>
      <c r="AK7729" s="17"/>
      <c r="AO7729" s="24"/>
      <c r="AP7729" s="1"/>
    </row>
    <row r="7730" spans="31:42">
      <c r="AE7730" s="21"/>
      <c r="AF7730" s="21"/>
      <c r="AH7730" s="23"/>
      <c r="AK7730" s="17"/>
      <c r="AO7730" s="24"/>
      <c r="AP7730" s="1"/>
    </row>
    <row r="7731" spans="31:42">
      <c r="AE7731" s="21"/>
      <c r="AF7731" s="21"/>
      <c r="AH7731" s="23"/>
      <c r="AK7731" s="17"/>
      <c r="AO7731" s="24"/>
      <c r="AP7731" s="1"/>
    </row>
    <row r="7732" spans="31:42">
      <c r="AE7732" s="21"/>
      <c r="AF7732" s="21"/>
      <c r="AH7732" s="23"/>
      <c r="AK7732" s="17"/>
      <c r="AO7732" s="24"/>
      <c r="AP7732" s="1"/>
    </row>
    <row r="7733" spans="31:42">
      <c r="AE7733" s="21"/>
      <c r="AF7733" s="21"/>
      <c r="AH7733" s="23"/>
      <c r="AK7733" s="17"/>
      <c r="AO7733" s="24"/>
      <c r="AP7733" s="1"/>
    </row>
    <row r="7734" spans="31:42">
      <c r="AE7734" s="21"/>
      <c r="AF7734" s="21"/>
      <c r="AH7734" s="23"/>
      <c r="AK7734" s="17"/>
      <c r="AO7734" s="24"/>
      <c r="AP7734" s="1"/>
    </row>
    <row r="7735" spans="31:42">
      <c r="AE7735" s="21"/>
      <c r="AF7735" s="21"/>
      <c r="AH7735" s="23"/>
      <c r="AK7735" s="17"/>
      <c r="AO7735" s="24"/>
      <c r="AP7735" s="1"/>
    </row>
    <row r="7736" spans="31:42">
      <c r="AE7736" s="21"/>
      <c r="AF7736" s="21"/>
      <c r="AH7736" s="23"/>
      <c r="AK7736" s="17"/>
      <c r="AO7736" s="24"/>
      <c r="AP7736" s="1"/>
    </row>
    <row r="7737" spans="31:42">
      <c r="AE7737" s="21"/>
      <c r="AF7737" s="21"/>
      <c r="AH7737" s="23"/>
      <c r="AK7737" s="17"/>
      <c r="AO7737" s="24"/>
      <c r="AP7737" s="1"/>
    </row>
    <row r="7738" spans="31:42">
      <c r="AE7738" s="21"/>
      <c r="AF7738" s="21"/>
      <c r="AH7738" s="23"/>
      <c r="AK7738" s="17"/>
      <c r="AO7738" s="24"/>
      <c r="AP7738" s="1"/>
    </row>
    <row r="7739" spans="31:42">
      <c r="AE7739" s="21"/>
      <c r="AF7739" s="21"/>
      <c r="AH7739" s="23"/>
      <c r="AK7739" s="17"/>
      <c r="AO7739" s="24"/>
      <c r="AP7739" s="1"/>
    </row>
    <row r="7740" spans="31:42">
      <c r="AE7740" s="21"/>
      <c r="AF7740" s="21"/>
      <c r="AH7740" s="23"/>
      <c r="AK7740" s="17"/>
      <c r="AO7740" s="24"/>
      <c r="AP7740" s="1"/>
    </row>
    <row r="7741" spans="31:42">
      <c r="AE7741" s="21"/>
      <c r="AF7741" s="21"/>
      <c r="AH7741" s="23"/>
      <c r="AK7741" s="17"/>
      <c r="AO7741" s="24"/>
      <c r="AP7741" s="1"/>
    </row>
    <row r="7742" spans="31:42">
      <c r="AE7742" s="21"/>
      <c r="AF7742" s="21"/>
      <c r="AH7742" s="23"/>
      <c r="AK7742" s="17"/>
      <c r="AO7742" s="24"/>
      <c r="AP7742" s="1"/>
    </row>
    <row r="7743" spans="31:42">
      <c r="AE7743" s="21"/>
      <c r="AF7743" s="21"/>
      <c r="AH7743" s="23"/>
      <c r="AK7743" s="17"/>
      <c r="AO7743" s="24"/>
      <c r="AP7743" s="1"/>
    </row>
    <row r="7744" spans="31:42">
      <c r="AE7744" s="21"/>
      <c r="AF7744" s="21"/>
      <c r="AH7744" s="23"/>
      <c r="AK7744" s="17"/>
      <c r="AO7744" s="24"/>
      <c r="AP7744" s="1"/>
    </row>
    <row r="7745" spans="31:42">
      <c r="AE7745" s="21"/>
      <c r="AF7745" s="21"/>
      <c r="AH7745" s="23"/>
      <c r="AK7745" s="17"/>
      <c r="AO7745" s="24"/>
      <c r="AP7745" s="1"/>
    </row>
    <row r="7746" spans="31:42">
      <c r="AE7746" s="21"/>
      <c r="AF7746" s="21"/>
      <c r="AH7746" s="23"/>
      <c r="AK7746" s="17"/>
      <c r="AO7746" s="24"/>
      <c r="AP7746" s="1"/>
    </row>
    <row r="7747" spans="31:42">
      <c r="AE7747" s="21"/>
      <c r="AF7747" s="21"/>
      <c r="AH7747" s="23"/>
      <c r="AK7747" s="17"/>
      <c r="AO7747" s="24"/>
      <c r="AP7747" s="1"/>
    </row>
    <row r="7748" spans="31:42">
      <c r="AE7748" s="21"/>
      <c r="AF7748" s="21"/>
      <c r="AH7748" s="23"/>
      <c r="AK7748" s="17"/>
      <c r="AO7748" s="24"/>
      <c r="AP7748" s="1"/>
    </row>
    <row r="7749" spans="31:42">
      <c r="AE7749" s="21"/>
      <c r="AF7749" s="21"/>
      <c r="AH7749" s="23"/>
      <c r="AK7749" s="17"/>
      <c r="AO7749" s="24"/>
      <c r="AP7749" s="1"/>
    </row>
    <row r="7750" spans="31:42">
      <c r="AE7750" s="21"/>
      <c r="AF7750" s="21"/>
      <c r="AH7750" s="23"/>
      <c r="AK7750" s="17"/>
      <c r="AO7750" s="24"/>
      <c r="AP7750" s="1"/>
    </row>
    <row r="7751" spans="31:42">
      <c r="AE7751" s="21"/>
      <c r="AF7751" s="21"/>
      <c r="AH7751" s="23"/>
      <c r="AK7751" s="17"/>
      <c r="AO7751" s="24"/>
      <c r="AP7751" s="1"/>
    </row>
    <row r="7752" spans="31:42">
      <c r="AE7752" s="21"/>
      <c r="AF7752" s="21"/>
      <c r="AH7752" s="23"/>
      <c r="AK7752" s="17"/>
      <c r="AO7752" s="24"/>
      <c r="AP7752" s="1"/>
    </row>
    <row r="7753" spans="31:42">
      <c r="AE7753" s="21"/>
      <c r="AF7753" s="21"/>
      <c r="AH7753" s="23"/>
      <c r="AK7753" s="17"/>
      <c r="AO7753" s="24"/>
      <c r="AP7753" s="1"/>
    </row>
    <row r="7754" spans="31:42">
      <c r="AE7754" s="21"/>
      <c r="AF7754" s="21"/>
      <c r="AH7754" s="23"/>
      <c r="AK7754" s="17"/>
      <c r="AO7754" s="24"/>
      <c r="AP7754" s="1"/>
    </row>
    <row r="7755" spans="31:42">
      <c r="AE7755" s="21"/>
      <c r="AF7755" s="21"/>
      <c r="AH7755" s="23"/>
      <c r="AK7755" s="17"/>
      <c r="AO7755" s="24"/>
      <c r="AP7755" s="1"/>
    </row>
    <row r="7756" spans="31:42">
      <c r="AE7756" s="21"/>
      <c r="AF7756" s="21"/>
      <c r="AH7756" s="23"/>
      <c r="AK7756" s="17"/>
      <c r="AO7756" s="24"/>
      <c r="AP7756" s="1"/>
    </row>
    <row r="7757" spans="31:42">
      <c r="AE7757" s="21"/>
      <c r="AF7757" s="21"/>
      <c r="AH7757" s="23"/>
      <c r="AK7757" s="17"/>
      <c r="AO7757" s="24"/>
      <c r="AP7757" s="1"/>
    </row>
    <row r="7758" spans="31:42">
      <c r="AE7758" s="21"/>
      <c r="AF7758" s="21"/>
      <c r="AH7758" s="23"/>
      <c r="AK7758" s="17"/>
      <c r="AO7758" s="24"/>
      <c r="AP7758" s="1"/>
    </row>
    <row r="7759" spans="31:42">
      <c r="AE7759" s="21"/>
      <c r="AF7759" s="21"/>
      <c r="AH7759" s="23"/>
      <c r="AK7759" s="17"/>
      <c r="AO7759" s="24"/>
      <c r="AP7759" s="1"/>
    </row>
    <row r="7760" spans="31:42">
      <c r="AE7760" s="21"/>
      <c r="AF7760" s="21"/>
      <c r="AH7760" s="23"/>
      <c r="AK7760" s="17"/>
      <c r="AO7760" s="24"/>
      <c r="AP7760" s="1"/>
    </row>
    <row r="7761" spans="31:42">
      <c r="AE7761" s="21"/>
      <c r="AF7761" s="21"/>
      <c r="AH7761" s="23"/>
      <c r="AK7761" s="17"/>
      <c r="AO7761" s="24"/>
      <c r="AP7761" s="1"/>
    </row>
    <row r="7762" spans="31:42">
      <c r="AE7762" s="21"/>
      <c r="AF7762" s="21"/>
      <c r="AH7762" s="23"/>
      <c r="AK7762" s="17"/>
      <c r="AO7762" s="24"/>
      <c r="AP7762" s="1"/>
    </row>
    <row r="7763" spans="31:42">
      <c r="AE7763" s="21"/>
      <c r="AF7763" s="21"/>
      <c r="AH7763" s="23"/>
      <c r="AK7763" s="17"/>
      <c r="AO7763" s="24"/>
      <c r="AP7763" s="1"/>
    </row>
    <row r="7764" spans="31:42">
      <c r="AE7764" s="21"/>
      <c r="AF7764" s="21"/>
      <c r="AH7764" s="23"/>
      <c r="AK7764" s="17"/>
      <c r="AO7764" s="24"/>
      <c r="AP7764" s="1"/>
    </row>
    <row r="7765" spans="31:42">
      <c r="AE7765" s="21"/>
      <c r="AF7765" s="21"/>
      <c r="AH7765" s="23"/>
      <c r="AK7765" s="17"/>
      <c r="AO7765" s="24"/>
      <c r="AP7765" s="1"/>
    </row>
    <row r="7766" spans="31:42">
      <c r="AE7766" s="21"/>
      <c r="AF7766" s="21"/>
      <c r="AH7766" s="23"/>
      <c r="AK7766" s="17"/>
      <c r="AO7766" s="24"/>
      <c r="AP7766" s="1"/>
    </row>
    <row r="7767" spans="31:42">
      <c r="AE7767" s="21"/>
      <c r="AF7767" s="21"/>
      <c r="AH7767" s="23"/>
      <c r="AK7767" s="17"/>
      <c r="AO7767" s="24"/>
      <c r="AP7767" s="1"/>
    </row>
    <row r="7768" spans="31:42">
      <c r="AE7768" s="21"/>
      <c r="AF7768" s="21"/>
      <c r="AH7768" s="23"/>
      <c r="AK7768" s="17"/>
      <c r="AO7768" s="24"/>
      <c r="AP7768" s="1"/>
    </row>
    <row r="7769" spans="31:42">
      <c r="AE7769" s="21"/>
      <c r="AF7769" s="21"/>
      <c r="AH7769" s="23"/>
      <c r="AK7769" s="17"/>
      <c r="AO7769" s="24"/>
      <c r="AP7769" s="1"/>
    </row>
    <row r="7770" spans="31:42">
      <c r="AE7770" s="21"/>
      <c r="AF7770" s="21"/>
      <c r="AH7770" s="23"/>
      <c r="AK7770" s="17"/>
      <c r="AO7770" s="24"/>
      <c r="AP7770" s="1"/>
    </row>
    <row r="7771" spans="31:42">
      <c r="AE7771" s="21"/>
      <c r="AF7771" s="21"/>
      <c r="AH7771" s="23"/>
      <c r="AK7771" s="17"/>
      <c r="AO7771" s="24"/>
      <c r="AP7771" s="1"/>
    </row>
    <row r="7772" spans="31:42">
      <c r="AE7772" s="21"/>
      <c r="AF7772" s="21"/>
      <c r="AH7772" s="23"/>
      <c r="AK7772" s="17"/>
      <c r="AO7772" s="24"/>
      <c r="AP7772" s="1"/>
    </row>
    <row r="7773" spans="31:42">
      <c r="AE7773" s="21"/>
      <c r="AF7773" s="21"/>
      <c r="AH7773" s="23"/>
      <c r="AK7773" s="17"/>
      <c r="AO7773" s="24"/>
      <c r="AP7773" s="1"/>
    </row>
    <row r="7774" spans="31:42">
      <c r="AE7774" s="21"/>
      <c r="AF7774" s="21"/>
      <c r="AH7774" s="23"/>
      <c r="AK7774" s="17"/>
      <c r="AO7774" s="24"/>
      <c r="AP7774" s="1"/>
    </row>
    <row r="7775" spans="31:42">
      <c r="AE7775" s="21"/>
      <c r="AF7775" s="21"/>
      <c r="AH7775" s="23"/>
      <c r="AK7775" s="17"/>
      <c r="AO7775" s="24"/>
      <c r="AP7775" s="1"/>
    </row>
    <row r="7776" spans="31:42">
      <c r="AE7776" s="21"/>
      <c r="AF7776" s="21"/>
      <c r="AH7776" s="23"/>
      <c r="AK7776" s="17"/>
      <c r="AO7776" s="24"/>
      <c r="AP7776" s="1"/>
    </row>
    <row r="7777" spans="31:42">
      <c r="AE7777" s="21"/>
      <c r="AF7777" s="21"/>
      <c r="AH7777" s="23"/>
      <c r="AK7777" s="17"/>
      <c r="AO7777" s="24"/>
      <c r="AP7777" s="1"/>
    </row>
    <row r="7778" spans="31:42">
      <c r="AE7778" s="21"/>
      <c r="AF7778" s="21"/>
      <c r="AH7778" s="23"/>
      <c r="AK7778" s="17"/>
      <c r="AO7778" s="24"/>
      <c r="AP7778" s="1"/>
    </row>
    <row r="7779" spans="31:42">
      <c r="AE7779" s="21"/>
      <c r="AF7779" s="21"/>
      <c r="AH7779" s="23"/>
      <c r="AK7779" s="17"/>
      <c r="AO7779" s="24"/>
      <c r="AP7779" s="1"/>
    </row>
    <row r="7780" spans="31:42">
      <c r="AE7780" s="21"/>
      <c r="AF7780" s="21"/>
      <c r="AH7780" s="23"/>
      <c r="AK7780" s="17"/>
      <c r="AO7780" s="24"/>
      <c r="AP7780" s="1"/>
    </row>
    <row r="7781" spans="31:42">
      <c r="AE7781" s="21"/>
      <c r="AF7781" s="21"/>
      <c r="AH7781" s="23"/>
      <c r="AK7781" s="17"/>
      <c r="AO7781" s="24"/>
      <c r="AP7781" s="1"/>
    </row>
    <row r="7782" spans="31:42">
      <c r="AE7782" s="21"/>
      <c r="AF7782" s="21"/>
      <c r="AH7782" s="23"/>
      <c r="AK7782" s="17"/>
      <c r="AO7782" s="24"/>
      <c r="AP7782" s="1"/>
    </row>
    <row r="7783" spans="31:42">
      <c r="AE7783" s="21"/>
      <c r="AF7783" s="21"/>
      <c r="AH7783" s="23"/>
      <c r="AK7783" s="17"/>
      <c r="AO7783" s="24"/>
      <c r="AP7783" s="1"/>
    </row>
    <row r="7784" spans="31:42">
      <c r="AE7784" s="21"/>
      <c r="AF7784" s="21"/>
      <c r="AH7784" s="23"/>
      <c r="AK7784" s="17"/>
      <c r="AO7784" s="24"/>
      <c r="AP7784" s="1"/>
    </row>
    <row r="7785" spans="31:42">
      <c r="AE7785" s="21"/>
      <c r="AF7785" s="21"/>
      <c r="AH7785" s="23"/>
      <c r="AK7785" s="17"/>
      <c r="AO7785" s="24"/>
      <c r="AP7785" s="1"/>
    </row>
    <row r="7786" spans="31:42">
      <c r="AE7786" s="21"/>
      <c r="AF7786" s="21"/>
      <c r="AH7786" s="23"/>
      <c r="AK7786" s="17"/>
      <c r="AO7786" s="24"/>
      <c r="AP7786" s="1"/>
    </row>
    <row r="7787" spans="31:42">
      <c r="AE7787" s="21"/>
      <c r="AF7787" s="21"/>
      <c r="AH7787" s="23"/>
      <c r="AK7787" s="17"/>
      <c r="AO7787" s="24"/>
      <c r="AP7787" s="1"/>
    </row>
    <row r="7788" spans="31:42">
      <c r="AE7788" s="21"/>
      <c r="AF7788" s="21"/>
      <c r="AH7788" s="23"/>
      <c r="AK7788" s="17"/>
      <c r="AO7788" s="24"/>
      <c r="AP7788" s="1"/>
    </row>
    <row r="7789" spans="31:42">
      <c r="AE7789" s="21"/>
      <c r="AF7789" s="21"/>
      <c r="AH7789" s="23"/>
      <c r="AK7789" s="17"/>
      <c r="AO7789" s="24"/>
      <c r="AP7789" s="1"/>
    </row>
    <row r="7790" spans="31:42">
      <c r="AE7790" s="21"/>
      <c r="AF7790" s="21"/>
      <c r="AH7790" s="23"/>
      <c r="AK7790" s="17"/>
      <c r="AO7790" s="24"/>
      <c r="AP7790" s="1"/>
    </row>
    <row r="7791" spans="31:42">
      <c r="AE7791" s="21"/>
      <c r="AF7791" s="21"/>
      <c r="AH7791" s="23"/>
      <c r="AK7791" s="17"/>
      <c r="AO7791" s="24"/>
      <c r="AP7791" s="1"/>
    </row>
    <row r="7792" spans="31:42">
      <c r="AE7792" s="21"/>
      <c r="AF7792" s="21"/>
      <c r="AH7792" s="23"/>
      <c r="AK7792" s="17"/>
      <c r="AO7792" s="24"/>
      <c r="AP7792" s="1"/>
    </row>
    <row r="7793" spans="31:42">
      <c r="AE7793" s="21"/>
      <c r="AF7793" s="21"/>
      <c r="AH7793" s="23"/>
      <c r="AK7793" s="17"/>
      <c r="AO7793" s="24"/>
      <c r="AP7793" s="1"/>
    </row>
    <row r="7794" spans="31:42">
      <c r="AE7794" s="21"/>
      <c r="AF7794" s="21"/>
      <c r="AH7794" s="23"/>
      <c r="AK7794" s="17"/>
      <c r="AO7794" s="24"/>
      <c r="AP7794" s="1"/>
    </row>
    <row r="7795" spans="31:42">
      <c r="AE7795" s="21"/>
      <c r="AF7795" s="21"/>
      <c r="AH7795" s="23"/>
      <c r="AK7795" s="17"/>
      <c r="AO7795" s="24"/>
      <c r="AP7795" s="1"/>
    </row>
    <row r="7796" spans="31:42">
      <c r="AE7796" s="21"/>
      <c r="AF7796" s="21"/>
      <c r="AH7796" s="23"/>
      <c r="AK7796" s="17"/>
      <c r="AO7796" s="24"/>
      <c r="AP7796" s="1"/>
    </row>
    <row r="7797" spans="31:42">
      <c r="AE7797" s="21"/>
      <c r="AF7797" s="21"/>
      <c r="AH7797" s="23"/>
      <c r="AK7797" s="17"/>
      <c r="AO7797" s="24"/>
      <c r="AP7797" s="1"/>
    </row>
    <row r="7798" spans="31:42">
      <c r="AE7798" s="21"/>
      <c r="AF7798" s="21"/>
      <c r="AH7798" s="23"/>
      <c r="AK7798" s="17"/>
      <c r="AO7798" s="24"/>
      <c r="AP7798" s="1"/>
    </row>
    <row r="7799" spans="31:42">
      <c r="AE7799" s="21"/>
      <c r="AF7799" s="21"/>
      <c r="AH7799" s="23"/>
      <c r="AK7799" s="17"/>
      <c r="AO7799" s="24"/>
      <c r="AP7799" s="1"/>
    </row>
    <row r="7800" spans="31:42">
      <c r="AE7800" s="21"/>
      <c r="AF7800" s="21"/>
      <c r="AH7800" s="23"/>
      <c r="AK7800" s="17"/>
      <c r="AO7800" s="24"/>
      <c r="AP7800" s="1"/>
    </row>
    <row r="7801" spans="31:42">
      <c r="AE7801" s="21"/>
      <c r="AF7801" s="21"/>
      <c r="AH7801" s="23"/>
      <c r="AK7801" s="17"/>
      <c r="AO7801" s="24"/>
      <c r="AP7801" s="1"/>
    </row>
    <row r="7802" spans="31:42">
      <c r="AE7802" s="21"/>
      <c r="AF7802" s="21"/>
      <c r="AH7802" s="23"/>
      <c r="AK7802" s="17"/>
      <c r="AO7802" s="24"/>
      <c r="AP7802" s="1"/>
    </row>
    <row r="7803" spans="31:42">
      <c r="AE7803" s="21"/>
      <c r="AF7803" s="21"/>
      <c r="AH7803" s="23"/>
      <c r="AK7803" s="17"/>
      <c r="AO7803" s="24"/>
      <c r="AP7803" s="1"/>
    </row>
    <row r="7804" spans="31:42">
      <c r="AE7804" s="21"/>
      <c r="AF7804" s="21"/>
      <c r="AH7804" s="23"/>
      <c r="AK7804" s="17"/>
      <c r="AO7804" s="24"/>
      <c r="AP7804" s="1"/>
    </row>
    <row r="7805" spans="31:42">
      <c r="AE7805" s="21"/>
      <c r="AF7805" s="21"/>
      <c r="AH7805" s="23"/>
      <c r="AK7805" s="17"/>
      <c r="AO7805" s="24"/>
      <c r="AP7805" s="1"/>
    </row>
    <row r="7806" spans="31:42">
      <c r="AE7806" s="21"/>
      <c r="AF7806" s="21"/>
      <c r="AH7806" s="23"/>
      <c r="AK7806" s="17"/>
      <c r="AO7806" s="24"/>
      <c r="AP7806" s="1"/>
    </row>
    <row r="7807" spans="31:42">
      <c r="AE7807" s="21"/>
      <c r="AF7807" s="21"/>
      <c r="AH7807" s="23"/>
      <c r="AK7807" s="17"/>
      <c r="AO7807" s="24"/>
      <c r="AP7807" s="1"/>
    </row>
    <row r="7808" spans="31:42">
      <c r="AE7808" s="21"/>
      <c r="AF7808" s="21"/>
      <c r="AH7808" s="23"/>
      <c r="AK7808" s="17"/>
      <c r="AO7808" s="24"/>
      <c r="AP7808" s="1"/>
    </row>
    <row r="7809" spans="31:42">
      <c r="AE7809" s="21"/>
      <c r="AF7809" s="21"/>
      <c r="AH7809" s="23"/>
      <c r="AK7809" s="17"/>
      <c r="AO7809" s="24"/>
      <c r="AP7809" s="1"/>
    </row>
    <row r="7810" spans="31:42">
      <c r="AE7810" s="21"/>
      <c r="AF7810" s="21"/>
      <c r="AH7810" s="23"/>
      <c r="AK7810" s="17"/>
      <c r="AO7810" s="24"/>
      <c r="AP7810" s="1"/>
    </row>
    <row r="7811" spans="31:42">
      <c r="AE7811" s="21"/>
      <c r="AF7811" s="21"/>
      <c r="AH7811" s="23"/>
      <c r="AK7811" s="17"/>
      <c r="AO7811" s="24"/>
      <c r="AP7811" s="1"/>
    </row>
    <row r="7812" spans="31:42">
      <c r="AE7812" s="21"/>
      <c r="AF7812" s="21"/>
      <c r="AH7812" s="23"/>
      <c r="AK7812" s="17"/>
      <c r="AO7812" s="24"/>
      <c r="AP7812" s="1"/>
    </row>
    <row r="7813" spans="31:42">
      <c r="AE7813" s="21"/>
      <c r="AF7813" s="21"/>
      <c r="AH7813" s="23"/>
      <c r="AK7813" s="17"/>
      <c r="AO7813" s="24"/>
      <c r="AP7813" s="1"/>
    </row>
    <row r="7814" spans="31:42">
      <c r="AE7814" s="21"/>
      <c r="AF7814" s="21"/>
      <c r="AH7814" s="23"/>
      <c r="AK7814" s="17"/>
      <c r="AO7814" s="24"/>
      <c r="AP7814" s="1"/>
    </row>
    <row r="7815" spans="31:42">
      <c r="AE7815" s="21"/>
      <c r="AF7815" s="21"/>
      <c r="AH7815" s="23"/>
      <c r="AK7815" s="17"/>
      <c r="AO7815" s="24"/>
      <c r="AP7815" s="1"/>
    </row>
    <row r="7816" spans="31:42">
      <c r="AE7816" s="21"/>
      <c r="AF7816" s="21"/>
      <c r="AH7816" s="23"/>
      <c r="AK7816" s="17"/>
      <c r="AO7816" s="24"/>
      <c r="AP7816" s="1"/>
    </row>
    <row r="7817" spans="31:42">
      <c r="AE7817" s="21"/>
      <c r="AF7817" s="21"/>
      <c r="AH7817" s="23"/>
      <c r="AK7817" s="17"/>
      <c r="AO7817" s="24"/>
      <c r="AP7817" s="1"/>
    </row>
    <row r="7818" spans="31:42">
      <c r="AE7818" s="21"/>
      <c r="AF7818" s="21"/>
      <c r="AH7818" s="23"/>
      <c r="AK7818" s="17"/>
      <c r="AO7818" s="24"/>
      <c r="AP7818" s="1"/>
    </row>
    <row r="7819" spans="31:42">
      <c r="AE7819" s="21"/>
      <c r="AF7819" s="21"/>
      <c r="AH7819" s="23"/>
      <c r="AK7819" s="17"/>
      <c r="AO7819" s="24"/>
      <c r="AP7819" s="1"/>
    </row>
    <row r="7820" spans="31:42">
      <c r="AE7820" s="21"/>
      <c r="AF7820" s="21"/>
      <c r="AH7820" s="23"/>
      <c r="AK7820" s="17"/>
      <c r="AO7820" s="24"/>
      <c r="AP7820" s="1"/>
    </row>
    <row r="7821" spans="31:42">
      <c r="AE7821" s="21"/>
      <c r="AF7821" s="21"/>
      <c r="AH7821" s="23"/>
      <c r="AK7821" s="17"/>
      <c r="AO7821" s="24"/>
      <c r="AP7821" s="1"/>
    </row>
    <row r="7822" spans="31:42">
      <c r="AE7822" s="21"/>
      <c r="AF7822" s="21"/>
      <c r="AH7822" s="23"/>
      <c r="AK7822" s="17"/>
      <c r="AO7822" s="24"/>
      <c r="AP7822" s="1"/>
    </row>
    <row r="7823" spans="31:42">
      <c r="AE7823" s="21"/>
      <c r="AF7823" s="21"/>
      <c r="AH7823" s="23"/>
      <c r="AK7823" s="17"/>
      <c r="AO7823" s="24"/>
      <c r="AP7823" s="1"/>
    </row>
    <row r="7824" spans="31:42">
      <c r="AE7824" s="21"/>
      <c r="AF7824" s="21"/>
      <c r="AH7824" s="23"/>
      <c r="AK7824" s="17"/>
      <c r="AO7824" s="24"/>
      <c r="AP7824" s="1"/>
    </row>
    <row r="7825" spans="31:42">
      <c r="AE7825" s="21"/>
      <c r="AF7825" s="21"/>
      <c r="AH7825" s="23"/>
      <c r="AK7825" s="17"/>
      <c r="AO7825" s="24"/>
      <c r="AP7825" s="1"/>
    </row>
    <row r="7826" spans="31:42">
      <c r="AE7826" s="21"/>
      <c r="AF7826" s="21"/>
      <c r="AH7826" s="23"/>
      <c r="AK7826" s="17"/>
      <c r="AO7826" s="24"/>
      <c r="AP7826" s="1"/>
    </row>
    <row r="7827" spans="31:42">
      <c r="AE7827" s="21"/>
      <c r="AF7827" s="21"/>
      <c r="AH7827" s="23"/>
      <c r="AK7827" s="17"/>
      <c r="AO7827" s="24"/>
      <c r="AP7827" s="1"/>
    </row>
    <row r="7828" spans="31:42">
      <c r="AE7828" s="21"/>
      <c r="AF7828" s="21"/>
      <c r="AH7828" s="23"/>
      <c r="AK7828" s="17"/>
      <c r="AO7828" s="24"/>
      <c r="AP7828" s="1"/>
    </row>
    <row r="7829" spans="31:42">
      <c r="AE7829" s="21"/>
      <c r="AF7829" s="21"/>
      <c r="AH7829" s="23"/>
      <c r="AK7829" s="17"/>
      <c r="AO7829" s="24"/>
      <c r="AP7829" s="1"/>
    </row>
    <row r="7830" spans="31:42">
      <c r="AE7830" s="21"/>
      <c r="AF7830" s="21"/>
      <c r="AH7830" s="23"/>
      <c r="AK7830" s="17"/>
      <c r="AO7830" s="24"/>
      <c r="AP7830" s="1"/>
    </row>
    <row r="7831" spans="31:42">
      <c r="AE7831" s="21"/>
      <c r="AF7831" s="21"/>
      <c r="AH7831" s="23"/>
      <c r="AK7831" s="17"/>
      <c r="AO7831" s="24"/>
      <c r="AP7831" s="1"/>
    </row>
    <row r="7832" spans="31:42">
      <c r="AE7832" s="21"/>
      <c r="AF7832" s="21"/>
      <c r="AH7832" s="23"/>
      <c r="AK7832" s="17"/>
      <c r="AO7832" s="24"/>
      <c r="AP7832" s="1"/>
    </row>
    <row r="7833" spans="31:42">
      <c r="AE7833" s="21"/>
      <c r="AF7833" s="21"/>
      <c r="AH7833" s="23"/>
      <c r="AK7833" s="17"/>
      <c r="AO7833" s="24"/>
      <c r="AP7833" s="1"/>
    </row>
    <row r="7834" spans="31:42">
      <c r="AE7834" s="21"/>
      <c r="AF7834" s="21"/>
      <c r="AH7834" s="23"/>
      <c r="AK7834" s="17"/>
      <c r="AO7834" s="24"/>
      <c r="AP7834" s="1"/>
    </row>
    <row r="7835" spans="31:42">
      <c r="AE7835" s="21"/>
      <c r="AF7835" s="21"/>
      <c r="AH7835" s="23"/>
      <c r="AK7835" s="17"/>
      <c r="AO7835" s="24"/>
      <c r="AP7835" s="1"/>
    </row>
    <row r="7836" spans="31:42">
      <c r="AE7836" s="21"/>
      <c r="AF7836" s="21"/>
      <c r="AH7836" s="23"/>
      <c r="AK7836" s="17"/>
      <c r="AO7836" s="24"/>
      <c r="AP7836" s="1"/>
    </row>
    <row r="7837" spans="31:42">
      <c r="AE7837" s="21"/>
      <c r="AF7837" s="21"/>
      <c r="AH7837" s="23"/>
      <c r="AK7837" s="17"/>
      <c r="AO7837" s="24"/>
      <c r="AP7837" s="1"/>
    </row>
    <row r="7838" spans="31:42">
      <c r="AE7838" s="21"/>
      <c r="AF7838" s="21"/>
      <c r="AH7838" s="23"/>
      <c r="AK7838" s="17"/>
      <c r="AO7838" s="24"/>
      <c r="AP7838" s="1"/>
    </row>
    <row r="7839" spans="31:42">
      <c r="AE7839" s="21"/>
      <c r="AF7839" s="21"/>
      <c r="AH7839" s="23"/>
      <c r="AK7839" s="17"/>
      <c r="AO7839" s="24"/>
      <c r="AP7839" s="1"/>
    </row>
    <row r="7840" spans="31:42">
      <c r="AE7840" s="21"/>
      <c r="AF7840" s="21"/>
      <c r="AH7840" s="23"/>
      <c r="AK7840" s="17"/>
      <c r="AO7840" s="24"/>
      <c r="AP7840" s="1"/>
    </row>
    <row r="7841" spans="31:42">
      <c r="AE7841" s="21"/>
      <c r="AF7841" s="21"/>
      <c r="AH7841" s="23"/>
      <c r="AK7841" s="17"/>
      <c r="AO7841" s="24"/>
      <c r="AP7841" s="1"/>
    </row>
    <row r="7842" spans="31:42">
      <c r="AE7842" s="21"/>
      <c r="AF7842" s="21"/>
      <c r="AH7842" s="23"/>
      <c r="AK7842" s="17"/>
      <c r="AO7842" s="24"/>
      <c r="AP7842" s="1"/>
    </row>
    <row r="7843" spans="31:42">
      <c r="AE7843" s="21"/>
      <c r="AF7843" s="21"/>
      <c r="AH7843" s="23"/>
      <c r="AK7843" s="17"/>
      <c r="AO7843" s="24"/>
      <c r="AP7843" s="1"/>
    </row>
    <row r="7844" spans="31:42">
      <c r="AE7844" s="21"/>
      <c r="AF7844" s="21"/>
      <c r="AH7844" s="23"/>
      <c r="AK7844" s="17"/>
      <c r="AO7844" s="24"/>
      <c r="AP7844" s="1"/>
    </row>
    <row r="7845" spans="31:42">
      <c r="AE7845" s="21"/>
      <c r="AF7845" s="21"/>
      <c r="AH7845" s="23"/>
      <c r="AK7845" s="17"/>
      <c r="AO7845" s="24"/>
      <c r="AP7845" s="1"/>
    </row>
    <row r="7846" spans="31:42">
      <c r="AE7846" s="21"/>
      <c r="AF7846" s="21"/>
      <c r="AH7846" s="23"/>
      <c r="AK7846" s="17"/>
      <c r="AO7846" s="24"/>
      <c r="AP7846" s="1"/>
    </row>
    <row r="7847" spans="31:42">
      <c r="AE7847" s="21"/>
      <c r="AF7847" s="21"/>
      <c r="AH7847" s="23"/>
      <c r="AK7847" s="17"/>
      <c r="AO7847" s="24"/>
      <c r="AP7847" s="1"/>
    </row>
    <row r="7848" spans="31:42">
      <c r="AE7848" s="21"/>
      <c r="AF7848" s="21"/>
      <c r="AH7848" s="23"/>
      <c r="AK7848" s="17"/>
      <c r="AO7848" s="24"/>
      <c r="AP7848" s="1"/>
    </row>
    <row r="7849" spans="31:42">
      <c r="AE7849" s="21"/>
      <c r="AF7849" s="21"/>
      <c r="AH7849" s="23"/>
      <c r="AK7849" s="17"/>
      <c r="AO7849" s="24"/>
      <c r="AP7849" s="1"/>
    </row>
    <row r="7850" spans="31:42">
      <c r="AE7850" s="21"/>
      <c r="AF7850" s="21"/>
      <c r="AH7850" s="23"/>
      <c r="AK7850" s="17"/>
      <c r="AO7850" s="24"/>
      <c r="AP7850" s="1"/>
    </row>
    <row r="7851" spans="31:42">
      <c r="AE7851" s="21"/>
      <c r="AF7851" s="21"/>
      <c r="AH7851" s="23"/>
      <c r="AK7851" s="17"/>
      <c r="AO7851" s="24"/>
      <c r="AP7851" s="1"/>
    </row>
    <row r="7852" spans="31:42">
      <c r="AE7852" s="21"/>
      <c r="AF7852" s="21"/>
      <c r="AH7852" s="23"/>
      <c r="AK7852" s="17"/>
      <c r="AO7852" s="24"/>
      <c r="AP7852" s="1"/>
    </row>
    <row r="7853" spans="31:42">
      <c r="AE7853" s="21"/>
      <c r="AF7853" s="21"/>
      <c r="AH7853" s="23"/>
      <c r="AK7853" s="17"/>
      <c r="AO7853" s="24"/>
      <c r="AP7853" s="1"/>
    </row>
    <row r="7854" spans="31:42">
      <c r="AE7854" s="21"/>
      <c r="AF7854" s="21"/>
      <c r="AH7854" s="23"/>
      <c r="AK7854" s="17"/>
      <c r="AO7854" s="24"/>
      <c r="AP7854" s="1"/>
    </row>
    <row r="7855" spans="31:42">
      <c r="AE7855" s="21"/>
      <c r="AF7855" s="21"/>
      <c r="AH7855" s="23"/>
      <c r="AK7855" s="17"/>
      <c r="AO7855" s="24"/>
      <c r="AP7855" s="1"/>
    </row>
    <row r="7856" spans="31:42">
      <c r="AE7856" s="21"/>
      <c r="AF7856" s="21"/>
      <c r="AH7856" s="23"/>
      <c r="AK7856" s="17"/>
      <c r="AO7856" s="24"/>
      <c r="AP7856" s="1"/>
    </row>
    <row r="7857" spans="31:42">
      <c r="AE7857" s="21"/>
      <c r="AF7857" s="21"/>
      <c r="AH7857" s="23"/>
      <c r="AK7857" s="17"/>
      <c r="AO7857" s="24"/>
      <c r="AP7857" s="1"/>
    </row>
    <row r="7858" spans="31:42">
      <c r="AE7858" s="21"/>
      <c r="AF7858" s="21"/>
      <c r="AH7858" s="23"/>
      <c r="AK7858" s="17"/>
      <c r="AO7858" s="24"/>
      <c r="AP7858" s="1"/>
    </row>
    <row r="7859" spans="31:42">
      <c r="AE7859" s="21"/>
      <c r="AF7859" s="21"/>
      <c r="AH7859" s="23"/>
      <c r="AK7859" s="17"/>
      <c r="AO7859" s="24"/>
      <c r="AP7859" s="1"/>
    </row>
    <row r="7860" spans="31:42">
      <c r="AE7860" s="21"/>
      <c r="AF7860" s="21"/>
      <c r="AH7860" s="23"/>
      <c r="AK7860" s="17"/>
      <c r="AO7860" s="24"/>
      <c r="AP7860" s="1"/>
    </row>
    <row r="7861" spans="31:42">
      <c r="AE7861" s="21"/>
      <c r="AF7861" s="21"/>
      <c r="AH7861" s="23"/>
      <c r="AK7861" s="17"/>
      <c r="AO7861" s="24"/>
      <c r="AP7861" s="1"/>
    </row>
    <row r="7862" spans="31:42">
      <c r="AE7862" s="21"/>
      <c r="AF7862" s="21"/>
      <c r="AH7862" s="23"/>
      <c r="AK7862" s="17"/>
      <c r="AO7862" s="24"/>
      <c r="AP7862" s="1"/>
    </row>
    <row r="7863" spans="31:42">
      <c r="AE7863" s="21"/>
      <c r="AF7863" s="21"/>
      <c r="AH7863" s="23"/>
      <c r="AK7863" s="17"/>
      <c r="AO7863" s="24"/>
      <c r="AP7863" s="1"/>
    </row>
    <row r="7864" spans="31:42">
      <c r="AE7864" s="21"/>
      <c r="AF7864" s="21"/>
      <c r="AH7864" s="23"/>
      <c r="AK7864" s="17"/>
      <c r="AO7864" s="24"/>
      <c r="AP7864" s="1"/>
    </row>
    <row r="7865" spans="31:42">
      <c r="AE7865" s="21"/>
      <c r="AF7865" s="21"/>
      <c r="AH7865" s="23"/>
      <c r="AK7865" s="17"/>
      <c r="AO7865" s="24"/>
      <c r="AP7865" s="1"/>
    </row>
    <row r="7866" spans="31:42">
      <c r="AE7866" s="21"/>
      <c r="AF7866" s="21"/>
      <c r="AH7866" s="23"/>
      <c r="AK7866" s="17"/>
      <c r="AO7866" s="24"/>
      <c r="AP7866" s="1"/>
    </row>
    <row r="7867" spans="31:42">
      <c r="AE7867" s="21"/>
      <c r="AF7867" s="21"/>
      <c r="AH7867" s="23"/>
      <c r="AK7867" s="17"/>
      <c r="AO7867" s="24"/>
      <c r="AP7867" s="1"/>
    </row>
    <row r="7868" spans="31:42">
      <c r="AE7868" s="21"/>
      <c r="AF7868" s="21"/>
      <c r="AH7868" s="23"/>
      <c r="AK7868" s="17"/>
      <c r="AO7868" s="24"/>
      <c r="AP7868" s="1"/>
    </row>
    <row r="7869" spans="31:42">
      <c r="AE7869" s="21"/>
      <c r="AF7869" s="21"/>
      <c r="AH7869" s="23"/>
      <c r="AK7869" s="17"/>
      <c r="AO7869" s="24"/>
      <c r="AP7869" s="1"/>
    </row>
    <row r="7870" spans="31:42">
      <c r="AE7870" s="21"/>
      <c r="AF7870" s="21"/>
      <c r="AH7870" s="23"/>
      <c r="AK7870" s="17"/>
      <c r="AO7870" s="24"/>
      <c r="AP7870" s="1"/>
    </row>
    <row r="7871" spans="31:42">
      <c r="AE7871" s="21"/>
      <c r="AF7871" s="21"/>
      <c r="AH7871" s="23"/>
      <c r="AK7871" s="17"/>
      <c r="AO7871" s="24"/>
      <c r="AP7871" s="1"/>
    </row>
    <row r="7872" spans="31:42">
      <c r="AE7872" s="21"/>
      <c r="AF7872" s="21"/>
      <c r="AH7872" s="23"/>
      <c r="AK7872" s="17"/>
      <c r="AO7872" s="24"/>
      <c r="AP7872" s="1"/>
    </row>
    <row r="7873" spans="31:42">
      <c r="AE7873" s="21"/>
      <c r="AF7873" s="21"/>
      <c r="AH7873" s="23"/>
      <c r="AK7873" s="17"/>
      <c r="AO7873" s="24"/>
      <c r="AP7873" s="1"/>
    </row>
    <row r="7874" spans="31:42">
      <c r="AE7874" s="21"/>
      <c r="AF7874" s="21"/>
      <c r="AH7874" s="23"/>
      <c r="AK7874" s="17"/>
      <c r="AO7874" s="24"/>
      <c r="AP7874" s="1"/>
    </row>
    <row r="7875" spans="31:42">
      <c r="AE7875" s="21"/>
      <c r="AF7875" s="21"/>
      <c r="AH7875" s="23"/>
      <c r="AK7875" s="17"/>
      <c r="AO7875" s="24"/>
      <c r="AP7875" s="1"/>
    </row>
    <row r="7876" spans="31:42">
      <c r="AE7876" s="21"/>
      <c r="AF7876" s="21"/>
      <c r="AH7876" s="23"/>
      <c r="AK7876" s="17"/>
      <c r="AO7876" s="24"/>
      <c r="AP7876" s="1"/>
    </row>
    <row r="7877" spans="31:42">
      <c r="AE7877" s="21"/>
      <c r="AF7877" s="21"/>
      <c r="AH7877" s="23"/>
      <c r="AK7877" s="17"/>
      <c r="AO7877" s="24"/>
      <c r="AP7877" s="1"/>
    </row>
    <row r="7878" spans="31:42">
      <c r="AE7878" s="21"/>
      <c r="AF7878" s="21"/>
      <c r="AH7878" s="23"/>
      <c r="AK7878" s="17"/>
      <c r="AO7878" s="24"/>
      <c r="AP7878" s="1"/>
    </row>
    <row r="7879" spans="31:42">
      <c r="AE7879" s="21"/>
      <c r="AF7879" s="21"/>
      <c r="AH7879" s="23"/>
      <c r="AK7879" s="17"/>
      <c r="AO7879" s="24"/>
      <c r="AP7879" s="1"/>
    </row>
    <row r="7880" spans="31:42">
      <c r="AE7880" s="21"/>
      <c r="AF7880" s="21"/>
      <c r="AH7880" s="23"/>
      <c r="AK7880" s="17"/>
      <c r="AO7880" s="24"/>
      <c r="AP7880" s="1"/>
    </row>
    <row r="7881" spans="31:42">
      <c r="AE7881" s="21"/>
      <c r="AF7881" s="21"/>
      <c r="AH7881" s="23"/>
      <c r="AK7881" s="17"/>
      <c r="AO7881" s="24"/>
      <c r="AP7881" s="1"/>
    </row>
    <row r="7882" spans="31:42">
      <c r="AE7882" s="21"/>
      <c r="AF7882" s="21"/>
      <c r="AH7882" s="23"/>
      <c r="AK7882" s="17"/>
      <c r="AO7882" s="24"/>
      <c r="AP7882" s="1"/>
    </row>
    <row r="7883" spans="31:42">
      <c r="AE7883" s="21"/>
      <c r="AF7883" s="21"/>
      <c r="AH7883" s="23"/>
      <c r="AK7883" s="17"/>
      <c r="AO7883" s="24"/>
      <c r="AP7883" s="1"/>
    </row>
    <row r="7884" spans="31:42">
      <c r="AE7884" s="21"/>
      <c r="AF7884" s="21"/>
      <c r="AH7884" s="23"/>
      <c r="AK7884" s="17"/>
      <c r="AO7884" s="24"/>
      <c r="AP7884" s="1"/>
    </row>
    <row r="7885" spans="31:42">
      <c r="AE7885" s="21"/>
      <c r="AF7885" s="21"/>
      <c r="AH7885" s="23"/>
      <c r="AK7885" s="17"/>
      <c r="AO7885" s="24"/>
      <c r="AP7885" s="1"/>
    </row>
    <row r="7886" spans="31:42">
      <c r="AE7886" s="21"/>
      <c r="AF7886" s="21"/>
      <c r="AH7886" s="23"/>
      <c r="AK7886" s="17"/>
      <c r="AO7886" s="24"/>
      <c r="AP7886" s="1"/>
    </row>
    <row r="7887" spans="31:42">
      <c r="AE7887" s="21"/>
      <c r="AF7887" s="21"/>
      <c r="AH7887" s="23"/>
      <c r="AK7887" s="17"/>
      <c r="AO7887" s="24"/>
      <c r="AP7887" s="1"/>
    </row>
    <row r="7888" spans="31:42">
      <c r="AE7888" s="21"/>
      <c r="AF7888" s="21"/>
      <c r="AH7888" s="23"/>
      <c r="AK7888" s="17"/>
      <c r="AO7888" s="24"/>
      <c r="AP7888" s="1"/>
    </row>
    <row r="7889" spans="31:42">
      <c r="AE7889" s="21"/>
      <c r="AF7889" s="21"/>
      <c r="AH7889" s="23"/>
      <c r="AK7889" s="17"/>
      <c r="AO7889" s="24"/>
      <c r="AP7889" s="1"/>
    </row>
    <row r="7890" spans="31:42">
      <c r="AE7890" s="21"/>
      <c r="AF7890" s="21"/>
      <c r="AH7890" s="23"/>
      <c r="AK7890" s="17"/>
      <c r="AO7890" s="24"/>
      <c r="AP7890" s="1"/>
    </row>
    <row r="7891" spans="31:42">
      <c r="AE7891" s="21"/>
      <c r="AF7891" s="21"/>
      <c r="AH7891" s="23"/>
      <c r="AK7891" s="17"/>
      <c r="AO7891" s="24"/>
      <c r="AP7891" s="1"/>
    </row>
    <row r="7892" spans="31:42">
      <c r="AE7892" s="21"/>
      <c r="AF7892" s="21"/>
      <c r="AH7892" s="23"/>
      <c r="AK7892" s="17"/>
      <c r="AO7892" s="24"/>
      <c r="AP7892" s="1"/>
    </row>
    <row r="7893" spans="31:42">
      <c r="AE7893" s="21"/>
      <c r="AF7893" s="21"/>
      <c r="AH7893" s="23"/>
      <c r="AK7893" s="17"/>
      <c r="AO7893" s="24"/>
      <c r="AP7893" s="1"/>
    </row>
    <row r="7894" spans="31:42">
      <c r="AE7894" s="21"/>
      <c r="AF7894" s="21"/>
      <c r="AH7894" s="23"/>
      <c r="AK7894" s="17"/>
      <c r="AO7894" s="24"/>
      <c r="AP7894" s="1"/>
    </row>
    <row r="7895" spans="31:42">
      <c r="AE7895" s="21"/>
      <c r="AF7895" s="21"/>
      <c r="AH7895" s="23"/>
      <c r="AK7895" s="17"/>
      <c r="AO7895" s="24"/>
      <c r="AP7895" s="1"/>
    </row>
    <row r="7896" spans="31:42">
      <c r="AE7896" s="21"/>
      <c r="AF7896" s="21"/>
      <c r="AH7896" s="23"/>
      <c r="AK7896" s="17"/>
      <c r="AO7896" s="24"/>
      <c r="AP7896" s="1"/>
    </row>
    <row r="7897" spans="31:42">
      <c r="AE7897" s="21"/>
      <c r="AF7897" s="21"/>
      <c r="AH7897" s="23"/>
      <c r="AK7897" s="17"/>
      <c r="AO7897" s="24"/>
      <c r="AP7897" s="1"/>
    </row>
    <row r="7898" spans="31:42">
      <c r="AE7898" s="21"/>
      <c r="AF7898" s="21"/>
      <c r="AH7898" s="23"/>
      <c r="AK7898" s="17"/>
      <c r="AO7898" s="24"/>
      <c r="AP7898" s="1"/>
    </row>
    <row r="7899" spans="31:42">
      <c r="AE7899" s="21"/>
      <c r="AF7899" s="21"/>
      <c r="AH7899" s="23"/>
      <c r="AK7899" s="17"/>
      <c r="AO7899" s="24"/>
      <c r="AP7899" s="1"/>
    </row>
    <row r="7900" spans="31:42">
      <c r="AE7900" s="21"/>
      <c r="AF7900" s="21"/>
      <c r="AH7900" s="23"/>
      <c r="AK7900" s="17"/>
      <c r="AO7900" s="24"/>
      <c r="AP7900" s="1"/>
    </row>
    <row r="7901" spans="31:42">
      <c r="AE7901" s="21"/>
      <c r="AF7901" s="21"/>
      <c r="AH7901" s="23"/>
      <c r="AK7901" s="17"/>
      <c r="AO7901" s="24"/>
      <c r="AP7901" s="1"/>
    </row>
    <row r="7902" spans="31:42">
      <c r="AE7902" s="21"/>
      <c r="AF7902" s="21"/>
      <c r="AH7902" s="23"/>
      <c r="AK7902" s="17"/>
      <c r="AO7902" s="24"/>
      <c r="AP7902" s="1"/>
    </row>
    <row r="7903" spans="31:42">
      <c r="AE7903" s="21"/>
      <c r="AF7903" s="21"/>
      <c r="AH7903" s="23"/>
      <c r="AK7903" s="17"/>
      <c r="AO7903" s="24"/>
      <c r="AP7903" s="1"/>
    </row>
    <row r="7904" spans="31:42">
      <c r="AE7904" s="21"/>
      <c r="AF7904" s="21"/>
      <c r="AH7904" s="23"/>
      <c r="AK7904" s="17"/>
      <c r="AO7904" s="24"/>
      <c r="AP7904" s="1"/>
    </row>
    <row r="7905" spans="31:42">
      <c r="AE7905" s="21"/>
      <c r="AF7905" s="21"/>
      <c r="AH7905" s="23"/>
      <c r="AK7905" s="17"/>
      <c r="AO7905" s="24"/>
      <c r="AP7905" s="1"/>
    </row>
    <row r="7906" spans="31:42">
      <c r="AE7906" s="21"/>
      <c r="AF7906" s="21"/>
      <c r="AH7906" s="23"/>
      <c r="AK7906" s="17"/>
      <c r="AO7906" s="24"/>
      <c r="AP7906" s="1"/>
    </row>
    <row r="7907" spans="31:42">
      <c r="AE7907" s="21"/>
      <c r="AF7907" s="21"/>
      <c r="AH7907" s="23"/>
      <c r="AK7907" s="17"/>
      <c r="AO7907" s="24"/>
      <c r="AP7907" s="1"/>
    </row>
    <row r="7908" spans="31:42">
      <c r="AE7908" s="21"/>
      <c r="AF7908" s="21"/>
      <c r="AH7908" s="23"/>
      <c r="AK7908" s="17"/>
      <c r="AO7908" s="24"/>
      <c r="AP7908" s="1"/>
    </row>
    <row r="7909" spans="31:42">
      <c r="AE7909" s="21"/>
      <c r="AF7909" s="21"/>
      <c r="AH7909" s="23"/>
      <c r="AK7909" s="17"/>
      <c r="AO7909" s="24"/>
      <c r="AP7909" s="1"/>
    </row>
    <row r="7910" spans="31:42">
      <c r="AE7910" s="21"/>
      <c r="AF7910" s="21"/>
      <c r="AH7910" s="23"/>
      <c r="AK7910" s="17"/>
      <c r="AO7910" s="24"/>
      <c r="AP7910" s="1"/>
    </row>
    <row r="7911" spans="31:42">
      <c r="AE7911" s="21"/>
      <c r="AF7911" s="21"/>
      <c r="AH7911" s="23"/>
      <c r="AK7911" s="17"/>
      <c r="AO7911" s="24"/>
      <c r="AP7911" s="1"/>
    </row>
    <row r="7912" spans="31:42">
      <c r="AE7912" s="21"/>
      <c r="AF7912" s="21"/>
      <c r="AH7912" s="23"/>
      <c r="AK7912" s="17"/>
      <c r="AO7912" s="24"/>
      <c r="AP7912" s="1"/>
    </row>
    <row r="7913" spans="31:42">
      <c r="AE7913" s="21"/>
      <c r="AF7913" s="21"/>
      <c r="AH7913" s="23"/>
      <c r="AK7913" s="17"/>
      <c r="AO7913" s="24"/>
      <c r="AP7913" s="1"/>
    </row>
    <row r="7914" spans="31:42">
      <c r="AE7914" s="21"/>
      <c r="AF7914" s="21"/>
      <c r="AH7914" s="23"/>
      <c r="AK7914" s="17"/>
      <c r="AO7914" s="24"/>
      <c r="AP7914" s="1"/>
    </row>
    <row r="7915" spans="31:42">
      <c r="AE7915" s="21"/>
      <c r="AF7915" s="21"/>
      <c r="AH7915" s="23"/>
      <c r="AK7915" s="17"/>
      <c r="AO7915" s="24"/>
      <c r="AP7915" s="1"/>
    </row>
    <row r="7916" spans="31:42">
      <c r="AE7916" s="21"/>
      <c r="AF7916" s="21"/>
      <c r="AH7916" s="23"/>
      <c r="AK7916" s="17"/>
      <c r="AO7916" s="24"/>
      <c r="AP7916" s="1"/>
    </row>
    <row r="7917" spans="31:42">
      <c r="AE7917" s="21"/>
      <c r="AF7917" s="21"/>
      <c r="AH7917" s="23"/>
      <c r="AK7917" s="17"/>
      <c r="AO7917" s="24"/>
      <c r="AP7917" s="1"/>
    </row>
    <row r="7918" spans="31:42">
      <c r="AE7918" s="21"/>
      <c r="AF7918" s="21"/>
      <c r="AH7918" s="23"/>
      <c r="AK7918" s="17"/>
      <c r="AO7918" s="24"/>
      <c r="AP7918" s="1"/>
    </row>
    <row r="7919" spans="31:42">
      <c r="AE7919" s="21"/>
      <c r="AF7919" s="21"/>
      <c r="AH7919" s="23"/>
      <c r="AK7919" s="17"/>
      <c r="AO7919" s="24"/>
      <c r="AP7919" s="1"/>
    </row>
    <row r="7920" spans="31:42">
      <c r="AE7920" s="21"/>
      <c r="AF7920" s="21"/>
      <c r="AH7920" s="23"/>
      <c r="AK7920" s="17"/>
      <c r="AO7920" s="24"/>
      <c r="AP7920" s="1"/>
    </row>
    <row r="7921" spans="31:42">
      <c r="AE7921" s="21"/>
      <c r="AF7921" s="21"/>
      <c r="AH7921" s="23"/>
      <c r="AK7921" s="17"/>
      <c r="AO7921" s="24"/>
      <c r="AP7921" s="1"/>
    </row>
    <row r="7922" spans="31:42">
      <c r="AE7922" s="21"/>
      <c r="AF7922" s="21"/>
      <c r="AH7922" s="23"/>
      <c r="AK7922" s="17"/>
      <c r="AO7922" s="24"/>
      <c r="AP7922" s="1"/>
    </row>
    <row r="7923" spans="31:42">
      <c r="AE7923" s="21"/>
      <c r="AF7923" s="21"/>
      <c r="AH7923" s="23"/>
      <c r="AK7923" s="17"/>
      <c r="AO7923" s="24"/>
      <c r="AP7923" s="1"/>
    </row>
    <row r="7924" spans="31:42">
      <c r="AE7924" s="21"/>
      <c r="AF7924" s="21"/>
      <c r="AH7924" s="23"/>
      <c r="AK7924" s="17"/>
      <c r="AO7924" s="24"/>
      <c r="AP7924" s="1"/>
    </row>
    <row r="7925" spans="31:42">
      <c r="AE7925" s="21"/>
      <c r="AF7925" s="21"/>
      <c r="AH7925" s="23"/>
      <c r="AK7925" s="17"/>
      <c r="AO7925" s="24"/>
      <c r="AP7925" s="1"/>
    </row>
    <row r="7926" spans="31:42">
      <c r="AE7926" s="21"/>
      <c r="AF7926" s="21"/>
      <c r="AH7926" s="23"/>
      <c r="AK7926" s="17"/>
      <c r="AO7926" s="24"/>
      <c r="AP7926" s="1"/>
    </row>
    <row r="7927" spans="31:42">
      <c r="AE7927" s="21"/>
      <c r="AF7927" s="21"/>
      <c r="AH7927" s="23"/>
      <c r="AK7927" s="17"/>
      <c r="AO7927" s="24"/>
      <c r="AP7927" s="1"/>
    </row>
    <row r="7928" spans="31:42">
      <c r="AE7928" s="21"/>
      <c r="AF7928" s="21"/>
      <c r="AH7928" s="23"/>
      <c r="AK7928" s="17"/>
      <c r="AO7928" s="24"/>
      <c r="AP7928" s="1"/>
    </row>
    <row r="7929" spans="31:42">
      <c r="AE7929" s="21"/>
      <c r="AF7929" s="21"/>
      <c r="AH7929" s="23"/>
      <c r="AK7929" s="17"/>
      <c r="AO7929" s="24"/>
      <c r="AP7929" s="1"/>
    </row>
    <row r="7930" spans="31:42">
      <c r="AE7930" s="21"/>
      <c r="AF7930" s="21"/>
      <c r="AH7930" s="23"/>
      <c r="AK7930" s="17"/>
      <c r="AO7930" s="24"/>
      <c r="AP7930" s="1"/>
    </row>
    <row r="7931" spans="31:42">
      <c r="AE7931" s="21"/>
      <c r="AF7931" s="21"/>
      <c r="AH7931" s="23"/>
      <c r="AK7931" s="17"/>
      <c r="AO7931" s="24"/>
      <c r="AP7931" s="1"/>
    </row>
    <row r="7932" spans="31:42">
      <c r="AE7932" s="21"/>
      <c r="AF7932" s="21"/>
      <c r="AH7932" s="23"/>
      <c r="AK7932" s="17"/>
      <c r="AO7932" s="24"/>
      <c r="AP7932" s="1"/>
    </row>
    <row r="7933" spans="31:42">
      <c r="AE7933" s="21"/>
      <c r="AF7933" s="21"/>
      <c r="AH7933" s="23"/>
      <c r="AK7933" s="17"/>
      <c r="AO7933" s="24"/>
      <c r="AP7933" s="1"/>
    </row>
    <row r="7934" spans="31:42">
      <c r="AE7934" s="21"/>
      <c r="AF7934" s="21"/>
      <c r="AH7934" s="23"/>
      <c r="AK7934" s="17"/>
      <c r="AO7934" s="24"/>
      <c r="AP7934" s="1"/>
    </row>
    <row r="7935" spans="31:42">
      <c r="AE7935" s="21"/>
      <c r="AF7935" s="21"/>
      <c r="AH7935" s="23"/>
      <c r="AK7935" s="17"/>
      <c r="AO7935" s="24"/>
      <c r="AP7935" s="1"/>
    </row>
    <row r="7936" spans="31:42">
      <c r="AE7936" s="21"/>
      <c r="AF7936" s="21"/>
      <c r="AH7936" s="23"/>
      <c r="AK7936" s="17"/>
      <c r="AO7936" s="24"/>
      <c r="AP7936" s="1"/>
    </row>
    <row r="7937" spans="31:42">
      <c r="AE7937" s="21"/>
      <c r="AF7937" s="21"/>
      <c r="AH7937" s="23"/>
      <c r="AK7937" s="17"/>
      <c r="AO7937" s="24"/>
      <c r="AP7937" s="1"/>
    </row>
    <row r="7938" spans="31:42">
      <c r="AE7938" s="21"/>
      <c r="AF7938" s="21"/>
      <c r="AH7938" s="23"/>
      <c r="AK7938" s="17"/>
      <c r="AO7938" s="24"/>
      <c r="AP7938" s="1"/>
    </row>
    <row r="7939" spans="31:42">
      <c r="AE7939" s="21"/>
      <c r="AF7939" s="21"/>
      <c r="AH7939" s="23"/>
      <c r="AK7939" s="17"/>
      <c r="AO7939" s="24"/>
      <c r="AP7939" s="1"/>
    </row>
    <row r="7940" spans="31:42">
      <c r="AE7940" s="21"/>
      <c r="AF7940" s="21"/>
      <c r="AH7940" s="23"/>
      <c r="AK7940" s="17"/>
      <c r="AO7940" s="24"/>
      <c r="AP7940" s="1"/>
    </row>
    <row r="7941" spans="31:42">
      <c r="AE7941" s="21"/>
      <c r="AF7941" s="21"/>
      <c r="AH7941" s="23"/>
      <c r="AK7941" s="17"/>
      <c r="AO7941" s="24"/>
      <c r="AP7941" s="1"/>
    </row>
    <row r="7942" spans="31:42">
      <c r="AE7942" s="21"/>
      <c r="AF7942" s="21"/>
      <c r="AH7942" s="23"/>
      <c r="AK7942" s="17"/>
      <c r="AO7942" s="24"/>
      <c r="AP7942" s="1"/>
    </row>
    <row r="7943" spans="31:42">
      <c r="AE7943" s="21"/>
      <c r="AF7943" s="21"/>
      <c r="AH7943" s="23"/>
      <c r="AK7943" s="17"/>
      <c r="AO7943" s="24"/>
      <c r="AP7943" s="1"/>
    </row>
    <row r="7944" spans="31:42">
      <c r="AE7944" s="21"/>
      <c r="AF7944" s="21"/>
      <c r="AH7944" s="23"/>
      <c r="AK7944" s="17"/>
      <c r="AO7944" s="24"/>
      <c r="AP7944" s="1"/>
    </row>
    <row r="7945" spans="31:42">
      <c r="AE7945" s="21"/>
      <c r="AF7945" s="21"/>
      <c r="AH7945" s="23"/>
      <c r="AK7945" s="17"/>
      <c r="AO7945" s="24"/>
      <c r="AP7945" s="1"/>
    </row>
    <row r="7946" spans="31:42">
      <c r="AE7946" s="21"/>
      <c r="AF7946" s="21"/>
      <c r="AH7946" s="23"/>
      <c r="AK7946" s="17"/>
      <c r="AO7946" s="24"/>
      <c r="AP7946" s="1"/>
    </row>
    <row r="7947" spans="31:42">
      <c r="AE7947" s="21"/>
      <c r="AF7947" s="21"/>
      <c r="AH7947" s="23"/>
      <c r="AK7947" s="17"/>
      <c r="AO7947" s="24"/>
      <c r="AP7947" s="1"/>
    </row>
    <row r="7948" spans="31:42">
      <c r="AE7948" s="21"/>
      <c r="AF7948" s="21"/>
      <c r="AH7948" s="23"/>
      <c r="AK7948" s="17"/>
      <c r="AO7948" s="24"/>
      <c r="AP7948" s="1"/>
    </row>
    <row r="7949" spans="31:42">
      <c r="AE7949" s="21"/>
      <c r="AF7949" s="21"/>
      <c r="AH7949" s="23"/>
      <c r="AK7949" s="17"/>
      <c r="AO7949" s="24"/>
      <c r="AP7949" s="1"/>
    </row>
    <row r="7950" spans="31:42">
      <c r="AE7950" s="21"/>
      <c r="AF7950" s="21"/>
      <c r="AH7950" s="23"/>
      <c r="AK7950" s="17"/>
      <c r="AO7950" s="24"/>
      <c r="AP7950" s="1"/>
    </row>
    <row r="7951" spans="31:42">
      <c r="AE7951" s="21"/>
      <c r="AF7951" s="21"/>
      <c r="AH7951" s="23"/>
      <c r="AK7951" s="17"/>
      <c r="AO7951" s="24"/>
      <c r="AP7951" s="1"/>
    </row>
    <row r="7952" spans="31:42">
      <c r="AE7952" s="21"/>
      <c r="AF7952" s="21"/>
      <c r="AH7952" s="23"/>
      <c r="AK7952" s="17"/>
      <c r="AO7952" s="24"/>
      <c r="AP7952" s="1"/>
    </row>
    <row r="7953" spans="31:42">
      <c r="AE7953" s="21"/>
      <c r="AF7953" s="21"/>
      <c r="AH7953" s="23"/>
      <c r="AK7953" s="17"/>
      <c r="AO7953" s="24"/>
      <c r="AP7953" s="1"/>
    </row>
    <row r="7954" spans="31:42">
      <c r="AE7954" s="21"/>
      <c r="AF7954" s="21"/>
      <c r="AH7954" s="23"/>
      <c r="AK7954" s="17"/>
      <c r="AO7954" s="24"/>
      <c r="AP7954" s="1"/>
    </row>
    <row r="7955" spans="31:42">
      <c r="AE7955" s="21"/>
      <c r="AF7955" s="21"/>
      <c r="AH7955" s="23"/>
      <c r="AK7955" s="17"/>
      <c r="AO7955" s="24"/>
      <c r="AP7955" s="1"/>
    </row>
    <row r="7956" spans="31:42">
      <c r="AE7956" s="21"/>
      <c r="AF7956" s="21"/>
      <c r="AH7956" s="23"/>
      <c r="AK7956" s="17"/>
      <c r="AO7956" s="24"/>
      <c r="AP7956" s="1"/>
    </row>
    <row r="7957" spans="31:42">
      <c r="AE7957" s="21"/>
      <c r="AF7957" s="21"/>
      <c r="AH7957" s="23"/>
      <c r="AK7957" s="17"/>
      <c r="AO7957" s="24"/>
      <c r="AP7957" s="1"/>
    </row>
    <row r="7958" spans="31:42">
      <c r="AE7958" s="21"/>
      <c r="AF7958" s="21"/>
      <c r="AH7958" s="23"/>
      <c r="AK7958" s="17"/>
      <c r="AO7958" s="24"/>
      <c r="AP7958" s="1"/>
    </row>
    <row r="7959" spans="31:42">
      <c r="AE7959" s="21"/>
      <c r="AF7959" s="21"/>
      <c r="AH7959" s="23"/>
      <c r="AK7959" s="17"/>
      <c r="AO7959" s="24"/>
      <c r="AP7959" s="1"/>
    </row>
    <row r="7960" spans="31:42">
      <c r="AE7960" s="21"/>
      <c r="AF7960" s="21"/>
      <c r="AH7960" s="23"/>
      <c r="AK7960" s="17"/>
      <c r="AO7960" s="24"/>
      <c r="AP7960" s="1"/>
    </row>
    <row r="7961" spans="31:42">
      <c r="AE7961" s="21"/>
      <c r="AF7961" s="21"/>
      <c r="AH7961" s="23"/>
      <c r="AK7961" s="17"/>
      <c r="AO7961" s="24"/>
      <c r="AP7961" s="1"/>
    </row>
    <row r="7962" spans="31:42">
      <c r="AE7962" s="21"/>
      <c r="AF7962" s="21"/>
      <c r="AH7962" s="23"/>
      <c r="AK7962" s="17"/>
      <c r="AO7962" s="24"/>
      <c r="AP7962" s="1"/>
    </row>
    <row r="7963" spans="31:42">
      <c r="AE7963" s="21"/>
      <c r="AF7963" s="21"/>
      <c r="AH7963" s="23"/>
      <c r="AK7963" s="17"/>
      <c r="AO7963" s="24"/>
      <c r="AP7963" s="1"/>
    </row>
    <row r="7964" spans="31:42">
      <c r="AE7964" s="21"/>
      <c r="AF7964" s="21"/>
      <c r="AH7964" s="23"/>
      <c r="AK7964" s="17"/>
      <c r="AO7964" s="24"/>
      <c r="AP7964" s="1"/>
    </row>
    <row r="7965" spans="31:42">
      <c r="AE7965" s="21"/>
      <c r="AF7965" s="21"/>
      <c r="AH7965" s="23"/>
      <c r="AK7965" s="17"/>
      <c r="AO7965" s="24"/>
      <c r="AP7965" s="1"/>
    </row>
    <row r="7966" spans="31:42">
      <c r="AE7966" s="21"/>
      <c r="AF7966" s="21"/>
      <c r="AH7966" s="23"/>
      <c r="AK7966" s="17"/>
      <c r="AO7966" s="24"/>
      <c r="AP7966" s="1"/>
    </row>
    <row r="7967" spans="31:42">
      <c r="AE7967" s="21"/>
      <c r="AF7967" s="21"/>
      <c r="AH7967" s="23"/>
      <c r="AK7967" s="17"/>
      <c r="AO7967" s="24"/>
      <c r="AP7967" s="1"/>
    </row>
    <row r="7968" spans="31:42">
      <c r="AE7968" s="21"/>
      <c r="AF7968" s="21"/>
      <c r="AH7968" s="23"/>
      <c r="AK7968" s="17"/>
      <c r="AO7968" s="24"/>
      <c r="AP7968" s="1"/>
    </row>
    <row r="7969" spans="31:42">
      <c r="AE7969" s="21"/>
      <c r="AF7969" s="21"/>
      <c r="AH7969" s="23"/>
      <c r="AK7969" s="17"/>
      <c r="AO7969" s="24"/>
      <c r="AP7969" s="1"/>
    </row>
    <row r="7970" spans="31:42">
      <c r="AE7970" s="21"/>
      <c r="AF7970" s="21"/>
      <c r="AH7970" s="23"/>
      <c r="AK7970" s="17"/>
      <c r="AO7970" s="24"/>
      <c r="AP7970" s="1"/>
    </row>
    <row r="7971" spans="31:42">
      <c r="AE7971" s="21"/>
      <c r="AF7971" s="21"/>
      <c r="AH7971" s="23"/>
      <c r="AK7971" s="17"/>
      <c r="AO7971" s="24"/>
      <c r="AP7971" s="1"/>
    </row>
    <row r="7972" spans="31:42">
      <c r="AE7972" s="21"/>
      <c r="AF7972" s="21"/>
      <c r="AH7972" s="23"/>
      <c r="AK7972" s="17"/>
      <c r="AO7972" s="24"/>
      <c r="AP7972" s="1"/>
    </row>
    <row r="7973" spans="31:42">
      <c r="AE7973" s="21"/>
      <c r="AF7973" s="21"/>
      <c r="AH7973" s="23"/>
      <c r="AK7973" s="17"/>
      <c r="AO7973" s="24"/>
      <c r="AP7973" s="1"/>
    </row>
    <row r="7974" spans="31:42">
      <c r="AE7974" s="21"/>
      <c r="AF7974" s="21"/>
      <c r="AH7974" s="23"/>
      <c r="AK7974" s="17"/>
      <c r="AO7974" s="24"/>
      <c r="AP7974" s="1"/>
    </row>
    <row r="7975" spans="31:42">
      <c r="AE7975" s="21"/>
      <c r="AF7975" s="21"/>
      <c r="AH7975" s="23"/>
      <c r="AK7975" s="17"/>
      <c r="AO7975" s="24"/>
      <c r="AP7975" s="1"/>
    </row>
    <row r="7976" spans="31:42">
      <c r="AE7976" s="21"/>
      <c r="AF7976" s="21"/>
      <c r="AH7976" s="23"/>
      <c r="AK7976" s="17"/>
      <c r="AO7976" s="24"/>
      <c r="AP7976" s="1"/>
    </row>
    <row r="7977" spans="31:42">
      <c r="AE7977" s="21"/>
      <c r="AF7977" s="21"/>
      <c r="AH7977" s="23"/>
      <c r="AK7977" s="17"/>
      <c r="AO7977" s="24"/>
      <c r="AP7977" s="1"/>
    </row>
    <row r="7978" spans="31:42">
      <c r="AE7978" s="21"/>
      <c r="AF7978" s="21"/>
      <c r="AH7978" s="23"/>
      <c r="AK7978" s="17"/>
      <c r="AO7978" s="24"/>
      <c r="AP7978" s="1"/>
    </row>
    <row r="7979" spans="31:42">
      <c r="AE7979" s="21"/>
      <c r="AF7979" s="21"/>
      <c r="AH7979" s="23"/>
      <c r="AK7979" s="17"/>
      <c r="AO7979" s="24"/>
      <c r="AP7979" s="1"/>
    </row>
    <row r="7980" spans="31:42">
      <c r="AE7980" s="21"/>
      <c r="AF7980" s="21"/>
      <c r="AH7980" s="23"/>
      <c r="AK7980" s="17"/>
      <c r="AO7980" s="24"/>
      <c r="AP7980" s="1"/>
    </row>
    <row r="7981" spans="31:42">
      <c r="AE7981" s="21"/>
      <c r="AF7981" s="21"/>
      <c r="AH7981" s="23"/>
      <c r="AK7981" s="17"/>
      <c r="AO7981" s="24"/>
      <c r="AP7981" s="1"/>
    </row>
    <row r="7982" spans="31:42">
      <c r="AE7982" s="21"/>
      <c r="AF7982" s="21"/>
      <c r="AH7982" s="23"/>
      <c r="AK7982" s="17"/>
      <c r="AO7982" s="24"/>
      <c r="AP7982" s="1"/>
    </row>
    <row r="7983" spans="31:42">
      <c r="AE7983" s="21"/>
      <c r="AF7983" s="21"/>
      <c r="AH7983" s="23"/>
      <c r="AK7983" s="17"/>
      <c r="AO7983" s="24"/>
      <c r="AP7983" s="1"/>
    </row>
    <row r="7984" spans="31:42">
      <c r="AE7984" s="21"/>
      <c r="AF7984" s="21"/>
      <c r="AH7984" s="23"/>
      <c r="AK7984" s="17"/>
      <c r="AO7984" s="24"/>
      <c r="AP7984" s="1"/>
    </row>
    <row r="7985" spans="31:42">
      <c r="AE7985" s="21"/>
      <c r="AF7985" s="21"/>
      <c r="AH7985" s="23"/>
      <c r="AK7985" s="17"/>
      <c r="AO7985" s="24"/>
      <c r="AP7985" s="1"/>
    </row>
    <row r="7986" spans="31:42">
      <c r="AE7986" s="21"/>
      <c r="AF7986" s="21"/>
      <c r="AH7986" s="23"/>
      <c r="AK7986" s="17"/>
      <c r="AO7986" s="24"/>
      <c r="AP7986" s="1"/>
    </row>
    <row r="7987" spans="31:42">
      <c r="AE7987" s="21"/>
      <c r="AF7987" s="21"/>
      <c r="AH7987" s="23"/>
      <c r="AK7987" s="17"/>
      <c r="AO7987" s="24"/>
      <c r="AP7987" s="1"/>
    </row>
    <row r="7988" spans="31:42">
      <c r="AE7988" s="21"/>
      <c r="AF7988" s="21"/>
      <c r="AH7988" s="23"/>
      <c r="AK7988" s="17"/>
      <c r="AO7988" s="24"/>
      <c r="AP7988" s="1"/>
    </row>
    <row r="7989" spans="31:42">
      <c r="AE7989" s="21"/>
      <c r="AF7989" s="21"/>
      <c r="AH7989" s="23"/>
      <c r="AK7989" s="17"/>
      <c r="AO7989" s="24"/>
      <c r="AP7989" s="1"/>
    </row>
    <row r="7990" spans="31:42">
      <c r="AE7990" s="21"/>
      <c r="AF7990" s="21"/>
      <c r="AH7990" s="23"/>
      <c r="AK7990" s="17"/>
      <c r="AO7990" s="24"/>
      <c r="AP7990" s="1"/>
    </row>
    <row r="7991" spans="31:42">
      <c r="AE7991" s="21"/>
      <c r="AF7991" s="21"/>
      <c r="AH7991" s="23"/>
      <c r="AK7991" s="17"/>
      <c r="AO7991" s="24"/>
      <c r="AP7991" s="1"/>
    </row>
    <row r="7992" spans="31:42">
      <c r="AE7992" s="21"/>
      <c r="AF7992" s="21"/>
      <c r="AH7992" s="23"/>
      <c r="AK7992" s="17"/>
      <c r="AO7992" s="24"/>
      <c r="AP7992" s="1"/>
    </row>
    <row r="7993" spans="31:42">
      <c r="AE7993" s="21"/>
      <c r="AF7993" s="21"/>
      <c r="AH7993" s="23"/>
      <c r="AK7993" s="17"/>
      <c r="AO7993" s="24"/>
      <c r="AP7993" s="1"/>
    </row>
    <row r="7994" spans="31:42">
      <c r="AE7994" s="21"/>
      <c r="AF7994" s="21"/>
      <c r="AH7994" s="23"/>
      <c r="AK7994" s="17"/>
      <c r="AO7994" s="24"/>
      <c r="AP7994" s="1"/>
    </row>
    <row r="7995" spans="31:42">
      <c r="AE7995" s="21"/>
      <c r="AF7995" s="21"/>
      <c r="AH7995" s="23"/>
      <c r="AK7995" s="17"/>
      <c r="AO7995" s="24"/>
      <c r="AP7995" s="1"/>
    </row>
    <row r="7996" spans="31:42">
      <c r="AE7996" s="21"/>
      <c r="AF7996" s="21"/>
      <c r="AH7996" s="23"/>
      <c r="AK7996" s="17"/>
      <c r="AO7996" s="24"/>
      <c r="AP7996" s="1"/>
    </row>
    <row r="7997" spans="31:42">
      <c r="AE7997" s="21"/>
      <c r="AF7997" s="21"/>
      <c r="AH7997" s="23"/>
      <c r="AK7997" s="17"/>
      <c r="AO7997" s="24"/>
      <c r="AP7997" s="1"/>
    </row>
    <row r="7998" spans="31:42">
      <c r="AE7998" s="21"/>
      <c r="AF7998" s="21"/>
      <c r="AH7998" s="23"/>
      <c r="AK7998" s="17"/>
      <c r="AO7998" s="24"/>
      <c r="AP7998" s="1"/>
    </row>
    <row r="7999" spans="31:42">
      <c r="AE7999" s="21"/>
      <c r="AF7999" s="21"/>
      <c r="AH7999" s="23"/>
      <c r="AK7999" s="17"/>
      <c r="AO7999" s="24"/>
      <c r="AP7999" s="1"/>
    </row>
    <row r="8000" spans="31:42">
      <c r="AE8000" s="21"/>
      <c r="AF8000" s="21"/>
      <c r="AH8000" s="23"/>
      <c r="AK8000" s="17"/>
      <c r="AO8000" s="24"/>
      <c r="AP8000" s="1"/>
    </row>
    <row r="8001" spans="31:42">
      <c r="AE8001" s="21"/>
      <c r="AF8001" s="21"/>
      <c r="AH8001" s="23"/>
      <c r="AK8001" s="17"/>
      <c r="AO8001" s="24"/>
      <c r="AP8001" s="1"/>
    </row>
    <row r="8002" spans="31:42">
      <c r="AE8002" s="21"/>
      <c r="AF8002" s="21"/>
      <c r="AH8002" s="23"/>
      <c r="AK8002" s="17"/>
      <c r="AO8002" s="24"/>
      <c r="AP8002" s="1"/>
    </row>
    <row r="8003" spans="31:42">
      <c r="AE8003" s="21"/>
      <c r="AF8003" s="21"/>
      <c r="AH8003" s="23"/>
      <c r="AK8003" s="17"/>
      <c r="AO8003" s="24"/>
      <c r="AP8003" s="1"/>
    </row>
    <row r="8004" spans="31:42">
      <c r="AE8004" s="21"/>
      <c r="AF8004" s="21"/>
      <c r="AH8004" s="23"/>
      <c r="AK8004" s="17"/>
      <c r="AO8004" s="24"/>
      <c r="AP8004" s="1"/>
    </row>
    <row r="8005" spans="31:42">
      <c r="AE8005" s="21"/>
      <c r="AF8005" s="21"/>
      <c r="AH8005" s="23"/>
      <c r="AK8005" s="17"/>
      <c r="AO8005" s="24"/>
      <c r="AP8005" s="1"/>
    </row>
    <row r="8006" spans="31:42">
      <c r="AE8006" s="21"/>
      <c r="AF8006" s="21"/>
      <c r="AH8006" s="23"/>
      <c r="AK8006" s="17"/>
      <c r="AO8006" s="24"/>
      <c r="AP8006" s="1"/>
    </row>
    <row r="8007" spans="31:42">
      <c r="AE8007" s="21"/>
      <c r="AF8007" s="21"/>
      <c r="AH8007" s="23"/>
      <c r="AK8007" s="17"/>
      <c r="AO8007" s="24"/>
      <c r="AP8007" s="1"/>
    </row>
    <row r="8008" spans="31:42">
      <c r="AE8008" s="21"/>
      <c r="AF8008" s="21"/>
      <c r="AH8008" s="23"/>
      <c r="AK8008" s="17"/>
      <c r="AO8008" s="24"/>
      <c r="AP8008" s="1"/>
    </row>
    <row r="8009" spans="31:42">
      <c r="AE8009" s="21"/>
      <c r="AF8009" s="21"/>
      <c r="AH8009" s="23"/>
      <c r="AK8009" s="17"/>
      <c r="AO8009" s="24"/>
      <c r="AP8009" s="1"/>
    </row>
    <row r="8010" spans="31:42">
      <c r="AE8010" s="21"/>
      <c r="AF8010" s="21"/>
      <c r="AH8010" s="23"/>
      <c r="AK8010" s="17"/>
      <c r="AO8010" s="24"/>
      <c r="AP8010" s="1"/>
    </row>
    <row r="8011" spans="31:42">
      <c r="AE8011" s="21"/>
      <c r="AF8011" s="21"/>
      <c r="AH8011" s="23"/>
      <c r="AK8011" s="17"/>
      <c r="AO8011" s="24"/>
      <c r="AP8011" s="1"/>
    </row>
    <row r="8012" spans="31:42">
      <c r="AE8012" s="21"/>
      <c r="AF8012" s="21"/>
      <c r="AH8012" s="23"/>
      <c r="AK8012" s="17"/>
      <c r="AO8012" s="24"/>
      <c r="AP8012" s="1"/>
    </row>
    <row r="8013" spans="31:42">
      <c r="AE8013" s="21"/>
      <c r="AF8013" s="21"/>
      <c r="AH8013" s="23"/>
      <c r="AK8013" s="17"/>
      <c r="AO8013" s="24"/>
      <c r="AP8013" s="1"/>
    </row>
    <row r="8014" spans="31:42">
      <c r="AE8014" s="21"/>
      <c r="AF8014" s="21"/>
      <c r="AH8014" s="23"/>
      <c r="AK8014" s="17"/>
      <c r="AO8014" s="24"/>
      <c r="AP8014" s="1"/>
    </row>
    <row r="8015" spans="31:42">
      <c r="AE8015" s="21"/>
      <c r="AF8015" s="21"/>
      <c r="AH8015" s="23"/>
      <c r="AK8015" s="17"/>
      <c r="AO8015" s="24"/>
      <c r="AP8015" s="1"/>
    </row>
    <row r="8016" spans="31:42">
      <c r="AE8016" s="21"/>
      <c r="AF8016" s="21"/>
      <c r="AH8016" s="23"/>
      <c r="AK8016" s="17"/>
      <c r="AO8016" s="24"/>
      <c r="AP8016" s="1"/>
    </row>
    <row r="8017" spans="31:42">
      <c r="AE8017" s="21"/>
      <c r="AF8017" s="21"/>
      <c r="AH8017" s="23"/>
      <c r="AK8017" s="17"/>
      <c r="AO8017" s="24"/>
      <c r="AP8017" s="1"/>
    </row>
    <row r="8018" spans="31:42">
      <c r="AE8018" s="21"/>
      <c r="AF8018" s="21"/>
      <c r="AH8018" s="23"/>
      <c r="AK8018" s="17"/>
      <c r="AO8018" s="24"/>
      <c r="AP8018" s="1"/>
    </row>
    <row r="8019" spans="31:42">
      <c r="AE8019" s="21"/>
      <c r="AF8019" s="21"/>
      <c r="AH8019" s="23"/>
      <c r="AK8019" s="17"/>
      <c r="AO8019" s="24"/>
      <c r="AP8019" s="1"/>
    </row>
    <row r="8020" spans="31:42">
      <c r="AE8020" s="21"/>
      <c r="AF8020" s="21"/>
      <c r="AH8020" s="23"/>
      <c r="AK8020" s="17"/>
      <c r="AO8020" s="24"/>
      <c r="AP8020" s="1"/>
    </row>
    <row r="8021" spans="31:42">
      <c r="AE8021" s="21"/>
      <c r="AF8021" s="21"/>
      <c r="AH8021" s="23"/>
      <c r="AK8021" s="17"/>
      <c r="AO8021" s="24"/>
      <c r="AP8021" s="1"/>
    </row>
    <row r="8022" spans="31:42">
      <c r="AE8022" s="21"/>
      <c r="AF8022" s="21"/>
      <c r="AH8022" s="23"/>
      <c r="AK8022" s="17"/>
      <c r="AO8022" s="24"/>
      <c r="AP8022" s="1"/>
    </row>
    <row r="8023" spans="31:42">
      <c r="AE8023" s="21"/>
      <c r="AF8023" s="21"/>
      <c r="AH8023" s="23"/>
      <c r="AK8023" s="17"/>
      <c r="AO8023" s="24"/>
      <c r="AP8023" s="1"/>
    </row>
    <row r="8024" spans="31:42">
      <c r="AE8024" s="21"/>
      <c r="AF8024" s="21"/>
      <c r="AH8024" s="23"/>
      <c r="AK8024" s="17"/>
      <c r="AO8024" s="24"/>
      <c r="AP8024" s="1"/>
    </row>
    <row r="8025" spans="31:42">
      <c r="AE8025" s="21"/>
      <c r="AF8025" s="21"/>
      <c r="AH8025" s="23"/>
      <c r="AK8025" s="17"/>
      <c r="AO8025" s="24"/>
      <c r="AP8025" s="1"/>
    </row>
    <row r="8026" spans="31:42">
      <c r="AE8026" s="21"/>
      <c r="AF8026" s="21"/>
      <c r="AH8026" s="23"/>
      <c r="AK8026" s="17"/>
      <c r="AO8026" s="24"/>
      <c r="AP8026" s="1"/>
    </row>
    <row r="8027" spans="31:42">
      <c r="AE8027" s="21"/>
      <c r="AF8027" s="21"/>
      <c r="AH8027" s="23"/>
      <c r="AK8027" s="17"/>
      <c r="AO8027" s="24"/>
      <c r="AP8027" s="1"/>
    </row>
    <row r="8028" spans="31:42">
      <c r="AE8028" s="21"/>
      <c r="AF8028" s="21"/>
      <c r="AH8028" s="23"/>
      <c r="AK8028" s="17"/>
      <c r="AO8028" s="24"/>
      <c r="AP8028" s="1"/>
    </row>
    <row r="8029" spans="31:42">
      <c r="AE8029" s="21"/>
      <c r="AF8029" s="21"/>
      <c r="AH8029" s="23"/>
      <c r="AK8029" s="17"/>
      <c r="AO8029" s="24"/>
      <c r="AP8029" s="1"/>
    </row>
    <row r="8030" spans="31:42">
      <c r="AE8030" s="21"/>
      <c r="AF8030" s="21"/>
      <c r="AH8030" s="23"/>
      <c r="AK8030" s="17"/>
      <c r="AO8030" s="24"/>
      <c r="AP8030" s="1"/>
    </row>
    <row r="8031" spans="31:42">
      <c r="AE8031" s="21"/>
      <c r="AF8031" s="21"/>
      <c r="AH8031" s="23"/>
      <c r="AK8031" s="17"/>
      <c r="AO8031" s="24"/>
      <c r="AP8031" s="1"/>
    </row>
    <row r="8032" spans="31:42">
      <c r="AE8032" s="21"/>
      <c r="AF8032" s="21"/>
      <c r="AH8032" s="23"/>
      <c r="AK8032" s="17"/>
      <c r="AO8032" s="24"/>
      <c r="AP8032" s="1"/>
    </row>
    <row r="8033" spans="31:42">
      <c r="AE8033" s="21"/>
      <c r="AF8033" s="21"/>
      <c r="AH8033" s="23"/>
      <c r="AK8033" s="17"/>
      <c r="AO8033" s="24"/>
      <c r="AP8033" s="1"/>
    </row>
    <row r="8034" spans="31:42">
      <c r="AE8034" s="21"/>
      <c r="AF8034" s="21"/>
      <c r="AH8034" s="23"/>
      <c r="AK8034" s="17"/>
      <c r="AO8034" s="24"/>
      <c r="AP8034" s="1"/>
    </row>
    <row r="8035" spans="31:42">
      <c r="AE8035" s="21"/>
      <c r="AF8035" s="21"/>
      <c r="AH8035" s="23"/>
      <c r="AK8035" s="17"/>
      <c r="AO8035" s="24"/>
      <c r="AP8035" s="1"/>
    </row>
    <row r="8036" spans="31:42">
      <c r="AE8036" s="21"/>
      <c r="AF8036" s="21"/>
      <c r="AH8036" s="23"/>
      <c r="AK8036" s="17"/>
      <c r="AO8036" s="24"/>
      <c r="AP8036" s="1"/>
    </row>
    <row r="8037" spans="31:42">
      <c r="AE8037" s="21"/>
      <c r="AF8037" s="21"/>
      <c r="AH8037" s="23"/>
      <c r="AK8037" s="17"/>
      <c r="AO8037" s="24"/>
      <c r="AP8037" s="1"/>
    </row>
    <row r="8038" spans="31:42">
      <c r="AE8038" s="21"/>
      <c r="AF8038" s="21"/>
      <c r="AH8038" s="23"/>
      <c r="AK8038" s="17"/>
      <c r="AO8038" s="24"/>
      <c r="AP8038" s="1"/>
    </row>
    <row r="8039" spans="31:42">
      <c r="AE8039" s="21"/>
      <c r="AF8039" s="21"/>
      <c r="AH8039" s="23"/>
      <c r="AK8039" s="17"/>
      <c r="AO8039" s="24"/>
      <c r="AP8039" s="1"/>
    </row>
    <row r="8040" spans="31:42">
      <c r="AE8040" s="21"/>
      <c r="AF8040" s="21"/>
      <c r="AH8040" s="23"/>
      <c r="AK8040" s="17"/>
      <c r="AO8040" s="24"/>
      <c r="AP8040" s="1"/>
    </row>
    <row r="8041" spans="31:42">
      <c r="AE8041" s="21"/>
      <c r="AF8041" s="21"/>
      <c r="AH8041" s="23"/>
      <c r="AK8041" s="17"/>
      <c r="AO8041" s="24"/>
      <c r="AP8041" s="1"/>
    </row>
    <row r="8042" spans="31:42">
      <c r="AE8042" s="21"/>
      <c r="AF8042" s="21"/>
      <c r="AH8042" s="23"/>
      <c r="AK8042" s="17"/>
      <c r="AO8042" s="24"/>
      <c r="AP8042" s="1"/>
    </row>
    <row r="8043" spans="31:42">
      <c r="AE8043" s="21"/>
      <c r="AF8043" s="21"/>
      <c r="AH8043" s="23"/>
      <c r="AK8043" s="17"/>
      <c r="AO8043" s="24"/>
      <c r="AP8043" s="1"/>
    </row>
    <row r="8044" spans="31:42">
      <c r="AE8044" s="21"/>
      <c r="AF8044" s="21"/>
      <c r="AH8044" s="23"/>
      <c r="AK8044" s="17"/>
      <c r="AO8044" s="24"/>
      <c r="AP8044" s="1"/>
    </row>
    <row r="8045" spans="31:42">
      <c r="AE8045" s="21"/>
      <c r="AF8045" s="21"/>
      <c r="AH8045" s="23"/>
      <c r="AK8045" s="17"/>
      <c r="AO8045" s="24"/>
      <c r="AP8045" s="1"/>
    </row>
    <row r="8046" spans="31:42">
      <c r="AE8046" s="21"/>
      <c r="AF8046" s="21"/>
      <c r="AH8046" s="23"/>
      <c r="AK8046" s="17"/>
      <c r="AO8046" s="24"/>
      <c r="AP8046" s="1"/>
    </row>
    <row r="8047" spans="31:42">
      <c r="AE8047" s="21"/>
      <c r="AF8047" s="21"/>
      <c r="AH8047" s="23"/>
      <c r="AK8047" s="17"/>
      <c r="AO8047" s="24"/>
      <c r="AP8047" s="1"/>
    </row>
    <row r="8048" spans="31:42">
      <c r="AE8048" s="21"/>
      <c r="AF8048" s="21"/>
      <c r="AH8048" s="23"/>
      <c r="AK8048" s="17"/>
      <c r="AO8048" s="24"/>
      <c r="AP8048" s="1"/>
    </row>
    <row r="8049" spans="31:42">
      <c r="AE8049" s="21"/>
      <c r="AF8049" s="21"/>
      <c r="AH8049" s="23"/>
      <c r="AK8049" s="17"/>
      <c r="AO8049" s="24"/>
      <c r="AP8049" s="1"/>
    </row>
    <row r="8050" spans="31:42">
      <c r="AE8050" s="21"/>
      <c r="AF8050" s="21"/>
      <c r="AH8050" s="23"/>
      <c r="AK8050" s="17"/>
      <c r="AO8050" s="24"/>
      <c r="AP8050" s="1"/>
    </row>
    <row r="8051" spans="31:42">
      <c r="AE8051" s="21"/>
      <c r="AF8051" s="21"/>
      <c r="AH8051" s="23"/>
      <c r="AK8051" s="17"/>
      <c r="AO8051" s="24"/>
      <c r="AP8051" s="1"/>
    </row>
    <row r="8052" spans="31:42">
      <c r="AE8052" s="21"/>
      <c r="AF8052" s="21"/>
      <c r="AH8052" s="23"/>
      <c r="AK8052" s="17"/>
      <c r="AO8052" s="24"/>
      <c r="AP8052" s="1"/>
    </row>
    <row r="8053" spans="31:42">
      <c r="AE8053" s="21"/>
      <c r="AF8053" s="21"/>
      <c r="AH8053" s="23"/>
      <c r="AK8053" s="17"/>
      <c r="AO8053" s="24"/>
      <c r="AP8053" s="1"/>
    </row>
    <row r="8054" spans="31:42">
      <c r="AE8054" s="21"/>
      <c r="AF8054" s="21"/>
      <c r="AH8054" s="23"/>
      <c r="AK8054" s="17"/>
      <c r="AO8054" s="24"/>
      <c r="AP8054" s="1"/>
    </row>
    <row r="8055" spans="31:42">
      <c r="AE8055" s="21"/>
      <c r="AF8055" s="21"/>
      <c r="AH8055" s="23"/>
      <c r="AK8055" s="17"/>
      <c r="AO8055" s="24"/>
      <c r="AP8055" s="1"/>
    </row>
    <row r="8056" spans="31:42">
      <c r="AE8056" s="21"/>
      <c r="AF8056" s="21"/>
      <c r="AH8056" s="23"/>
      <c r="AK8056" s="17"/>
      <c r="AO8056" s="24"/>
      <c r="AP8056" s="1"/>
    </row>
    <row r="8057" spans="31:42">
      <c r="AE8057" s="21"/>
      <c r="AF8057" s="21"/>
      <c r="AH8057" s="23"/>
      <c r="AK8057" s="17"/>
      <c r="AO8057" s="24"/>
      <c r="AP8057" s="1"/>
    </row>
    <row r="8058" spans="31:42">
      <c r="AE8058" s="21"/>
      <c r="AF8058" s="21"/>
      <c r="AH8058" s="23"/>
      <c r="AK8058" s="17"/>
      <c r="AO8058" s="24"/>
      <c r="AP8058" s="1"/>
    </row>
    <row r="8059" spans="31:42">
      <c r="AE8059" s="21"/>
      <c r="AF8059" s="21"/>
      <c r="AH8059" s="23"/>
      <c r="AK8059" s="17"/>
      <c r="AO8059" s="24"/>
      <c r="AP8059" s="1"/>
    </row>
    <row r="8060" spans="31:42">
      <c r="AE8060" s="21"/>
      <c r="AF8060" s="21"/>
      <c r="AH8060" s="23"/>
      <c r="AK8060" s="17"/>
      <c r="AO8060" s="24"/>
      <c r="AP8060" s="1"/>
    </row>
    <row r="8061" spans="31:42">
      <c r="AE8061" s="21"/>
      <c r="AF8061" s="21"/>
      <c r="AH8061" s="23"/>
      <c r="AK8061" s="17"/>
      <c r="AO8061" s="24"/>
      <c r="AP8061" s="1"/>
    </row>
    <row r="8062" spans="31:42">
      <c r="AE8062" s="21"/>
      <c r="AF8062" s="21"/>
      <c r="AH8062" s="23"/>
      <c r="AK8062" s="17"/>
      <c r="AO8062" s="24"/>
      <c r="AP8062" s="1"/>
    </row>
    <row r="8063" spans="31:42">
      <c r="AE8063" s="21"/>
      <c r="AF8063" s="21"/>
      <c r="AH8063" s="23"/>
      <c r="AK8063" s="17"/>
      <c r="AO8063" s="24"/>
      <c r="AP8063" s="1"/>
    </row>
    <row r="8064" spans="31:42">
      <c r="AE8064" s="21"/>
      <c r="AF8064" s="21"/>
      <c r="AH8064" s="23"/>
      <c r="AK8064" s="17"/>
      <c r="AO8064" s="24"/>
      <c r="AP8064" s="1"/>
    </row>
    <row r="8065" spans="31:42">
      <c r="AE8065" s="21"/>
      <c r="AF8065" s="21"/>
      <c r="AH8065" s="23"/>
      <c r="AK8065" s="17"/>
      <c r="AO8065" s="24"/>
      <c r="AP8065" s="1"/>
    </row>
    <row r="8066" spans="31:42">
      <c r="AE8066" s="21"/>
      <c r="AF8066" s="21"/>
      <c r="AH8066" s="23"/>
      <c r="AK8066" s="17"/>
      <c r="AO8066" s="24"/>
      <c r="AP8066" s="1"/>
    </row>
    <row r="8067" spans="31:42">
      <c r="AE8067" s="21"/>
      <c r="AF8067" s="21"/>
      <c r="AH8067" s="23"/>
      <c r="AK8067" s="17"/>
      <c r="AO8067" s="24"/>
      <c r="AP8067" s="1"/>
    </row>
    <row r="8068" spans="31:42">
      <c r="AE8068" s="21"/>
      <c r="AF8068" s="21"/>
      <c r="AH8068" s="23"/>
      <c r="AK8068" s="17"/>
      <c r="AO8068" s="24"/>
      <c r="AP8068" s="1"/>
    </row>
    <row r="8069" spans="31:42">
      <c r="AE8069" s="21"/>
      <c r="AF8069" s="21"/>
      <c r="AH8069" s="23"/>
      <c r="AK8069" s="17"/>
      <c r="AO8069" s="24"/>
      <c r="AP8069" s="1"/>
    </row>
    <row r="8070" spans="31:42">
      <c r="AE8070" s="21"/>
      <c r="AF8070" s="21"/>
      <c r="AH8070" s="23"/>
      <c r="AK8070" s="17"/>
      <c r="AO8070" s="24"/>
      <c r="AP8070" s="1"/>
    </row>
    <row r="8071" spans="31:42">
      <c r="AE8071" s="21"/>
      <c r="AF8071" s="21"/>
      <c r="AH8071" s="23"/>
      <c r="AK8071" s="17"/>
      <c r="AO8071" s="24"/>
      <c r="AP8071" s="1"/>
    </row>
    <row r="8072" spans="31:42">
      <c r="AE8072" s="21"/>
      <c r="AF8072" s="21"/>
      <c r="AH8072" s="23"/>
      <c r="AK8072" s="17"/>
      <c r="AO8072" s="24"/>
      <c r="AP8072" s="1"/>
    </row>
    <row r="8073" spans="31:42">
      <c r="AE8073" s="21"/>
      <c r="AF8073" s="21"/>
      <c r="AH8073" s="23"/>
      <c r="AK8073" s="17"/>
      <c r="AO8073" s="24"/>
      <c r="AP8073" s="1"/>
    </row>
    <row r="8074" spans="31:42">
      <c r="AE8074" s="21"/>
      <c r="AF8074" s="21"/>
      <c r="AH8074" s="23"/>
      <c r="AK8074" s="17"/>
      <c r="AO8074" s="24"/>
      <c r="AP8074" s="1"/>
    </row>
    <row r="8075" spans="31:42">
      <c r="AE8075" s="21"/>
      <c r="AF8075" s="21"/>
      <c r="AH8075" s="23"/>
      <c r="AK8075" s="17"/>
      <c r="AO8075" s="24"/>
      <c r="AP8075" s="1"/>
    </row>
    <row r="8076" spans="31:42">
      <c r="AE8076" s="21"/>
      <c r="AF8076" s="21"/>
      <c r="AH8076" s="23"/>
      <c r="AK8076" s="17"/>
      <c r="AO8076" s="24"/>
      <c r="AP8076" s="1"/>
    </row>
    <row r="8077" spans="31:42">
      <c r="AE8077" s="21"/>
      <c r="AF8077" s="21"/>
      <c r="AH8077" s="23"/>
      <c r="AK8077" s="17"/>
      <c r="AO8077" s="24"/>
      <c r="AP8077" s="1"/>
    </row>
    <row r="8078" spans="31:42">
      <c r="AE8078" s="21"/>
      <c r="AF8078" s="21"/>
      <c r="AH8078" s="23"/>
      <c r="AK8078" s="17"/>
      <c r="AO8078" s="24"/>
      <c r="AP8078" s="1"/>
    </row>
    <row r="8079" spans="31:42">
      <c r="AE8079" s="21"/>
      <c r="AF8079" s="21"/>
      <c r="AH8079" s="23"/>
      <c r="AK8079" s="17"/>
      <c r="AO8079" s="24"/>
      <c r="AP8079" s="1"/>
    </row>
    <row r="8080" spans="31:42">
      <c r="AE8080" s="21"/>
      <c r="AF8080" s="21"/>
      <c r="AH8080" s="23"/>
      <c r="AK8080" s="17"/>
      <c r="AO8080" s="24"/>
      <c r="AP8080" s="1"/>
    </row>
    <row r="8081" spans="31:42">
      <c r="AE8081" s="21"/>
      <c r="AF8081" s="21"/>
      <c r="AH8081" s="23"/>
      <c r="AK8081" s="17"/>
      <c r="AO8081" s="24"/>
      <c r="AP8081" s="1"/>
    </row>
    <row r="8082" spans="31:42">
      <c r="AE8082" s="21"/>
      <c r="AF8082" s="21"/>
      <c r="AH8082" s="23"/>
      <c r="AK8082" s="17"/>
      <c r="AO8082" s="24"/>
      <c r="AP8082" s="1"/>
    </row>
    <row r="8083" spans="31:42">
      <c r="AE8083" s="21"/>
      <c r="AF8083" s="21"/>
      <c r="AH8083" s="23"/>
      <c r="AK8083" s="17"/>
      <c r="AO8083" s="24"/>
      <c r="AP8083" s="1"/>
    </row>
    <row r="8084" spans="31:42">
      <c r="AE8084" s="21"/>
      <c r="AF8084" s="21"/>
      <c r="AH8084" s="23"/>
      <c r="AK8084" s="17"/>
      <c r="AO8084" s="24"/>
      <c r="AP8084" s="1"/>
    </row>
    <row r="8085" spans="31:42">
      <c r="AE8085" s="21"/>
      <c r="AF8085" s="21"/>
      <c r="AH8085" s="23"/>
      <c r="AK8085" s="17"/>
      <c r="AO8085" s="24"/>
      <c r="AP8085" s="1"/>
    </row>
    <row r="8086" spans="31:42">
      <c r="AE8086" s="21"/>
      <c r="AF8086" s="21"/>
      <c r="AH8086" s="23"/>
      <c r="AK8086" s="17"/>
      <c r="AO8086" s="24"/>
      <c r="AP8086" s="1"/>
    </row>
    <row r="8087" spans="31:42">
      <c r="AE8087" s="21"/>
      <c r="AF8087" s="21"/>
      <c r="AH8087" s="23"/>
      <c r="AK8087" s="17"/>
      <c r="AO8087" s="24"/>
      <c r="AP8087" s="1"/>
    </row>
    <row r="8088" spans="31:42">
      <c r="AE8088" s="21"/>
      <c r="AF8088" s="21"/>
      <c r="AH8088" s="23"/>
      <c r="AK8088" s="17"/>
      <c r="AO8088" s="24"/>
      <c r="AP8088" s="1"/>
    </row>
    <row r="8089" spans="31:42">
      <c r="AE8089" s="21"/>
      <c r="AF8089" s="21"/>
      <c r="AH8089" s="23"/>
      <c r="AK8089" s="17"/>
      <c r="AO8089" s="24"/>
      <c r="AP8089" s="1"/>
    </row>
    <row r="8090" spans="31:42">
      <c r="AE8090" s="21"/>
      <c r="AF8090" s="21"/>
      <c r="AH8090" s="23"/>
      <c r="AK8090" s="17"/>
      <c r="AO8090" s="24"/>
      <c r="AP8090" s="1"/>
    </row>
    <row r="8091" spans="31:42">
      <c r="AE8091" s="21"/>
      <c r="AF8091" s="21"/>
      <c r="AH8091" s="23"/>
      <c r="AK8091" s="17"/>
      <c r="AO8091" s="24"/>
      <c r="AP8091" s="1"/>
    </row>
    <row r="8092" spans="31:42">
      <c r="AE8092" s="21"/>
      <c r="AF8092" s="21"/>
      <c r="AH8092" s="23"/>
      <c r="AK8092" s="17"/>
      <c r="AO8092" s="24"/>
      <c r="AP8092" s="1"/>
    </row>
    <row r="8093" spans="31:42">
      <c r="AE8093" s="21"/>
      <c r="AF8093" s="21"/>
      <c r="AH8093" s="23"/>
      <c r="AK8093" s="17"/>
      <c r="AO8093" s="24"/>
      <c r="AP8093" s="1"/>
    </row>
    <row r="8094" spans="31:42">
      <c r="AE8094" s="21"/>
      <c r="AF8094" s="21"/>
      <c r="AH8094" s="23"/>
      <c r="AK8094" s="17"/>
      <c r="AO8094" s="24"/>
      <c r="AP8094" s="1"/>
    </row>
    <row r="8095" spans="31:42">
      <c r="AE8095" s="21"/>
      <c r="AF8095" s="21"/>
      <c r="AH8095" s="23"/>
      <c r="AK8095" s="17"/>
      <c r="AO8095" s="24"/>
      <c r="AP8095" s="1"/>
    </row>
    <row r="8096" spans="31:42">
      <c r="AE8096" s="21"/>
      <c r="AF8096" s="21"/>
      <c r="AH8096" s="23"/>
      <c r="AK8096" s="17"/>
      <c r="AO8096" s="24"/>
      <c r="AP8096" s="1"/>
    </row>
    <row r="8097" spans="31:42">
      <c r="AE8097" s="21"/>
      <c r="AF8097" s="21"/>
      <c r="AH8097" s="23"/>
      <c r="AK8097" s="17"/>
      <c r="AO8097" s="24"/>
      <c r="AP8097" s="1"/>
    </row>
    <row r="8098" spans="31:42">
      <c r="AE8098" s="21"/>
      <c r="AF8098" s="21"/>
      <c r="AH8098" s="23"/>
      <c r="AK8098" s="17"/>
      <c r="AO8098" s="24"/>
      <c r="AP8098" s="1"/>
    </row>
    <row r="8099" spans="31:42">
      <c r="AE8099" s="21"/>
      <c r="AF8099" s="21"/>
      <c r="AH8099" s="23"/>
      <c r="AK8099" s="17"/>
      <c r="AO8099" s="24"/>
      <c r="AP8099" s="1"/>
    </row>
    <row r="8100" spans="31:42">
      <c r="AE8100" s="21"/>
      <c r="AF8100" s="21"/>
      <c r="AH8100" s="23"/>
      <c r="AK8100" s="17"/>
      <c r="AO8100" s="24"/>
      <c r="AP8100" s="1"/>
    </row>
    <row r="8101" spans="31:42">
      <c r="AE8101" s="21"/>
      <c r="AF8101" s="21"/>
      <c r="AH8101" s="23"/>
      <c r="AK8101" s="17"/>
      <c r="AO8101" s="24"/>
      <c r="AP8101" s="1"/>
    </row>
    <row r="8102" spans="31:42">
      <c r="AE8102" s="21"/>
      <c r="AF8102" s="21"/>
      <c r="AH8102" s="23"/>
      <c r="AK8102" s="17"/>
      <c r="AO8102" s="24"/>
      <c r="AP8102" s="1"/>
    </row>
    <row r="8103" spans="31:42">
      <c r="AE8103" s="21"/>
      <c r="AF8103" s="21"/>
      <c r="AH8103" s="23"/>
      <c r="AK8103" s="17"/>
      <c r="AO8103" s="24"/>
      <c r="AP8103" s="1"/>
    </row>
    <row r="8104" spans="31:42">
      <c r="AE8104" s="21"/>
      <c r="AF8104" s="21"/>
      <c r="AH8104" s="23"/>
      <c r="AK8104" s="17"/>
      <c r="AO8104" s="24"/>
      <c r="AP8104" s="1"/>
    </row>
    <row r="8105" spans="31:42">
      <c r="AE8105" s="21"/>
      <c r="AF8105" s="21"/>
      <c r="AH8105" s="23"/>
      <c r="AK8105" s="17"/>
      <c r="AO8105" s="24"/>
      <c r="AP8105" s="1"/>
    </row>
    <row r="8106" spans="31:42">
      <c r="AE8106" s="21"/>
      <c r="AF8106" s="21"/>
      <c r="AH8106" s="23"/>
      <c r="AK8106" s="17"/>
      <c r="AO8106" s="24"/>
      <c r="AP8106" s="1"/>
    </row>
    <row r="8107" spans="31:42">
      <c r="AE8107" s="21"/>
      <c r="AF8107" s="21"/>
      <c r="AH8107" s="23"/>
      <c r="AK8107" s="17"/>
      <c r="AO8107" s="24"/>
      <c r="AP8107" s="1"/>
    </row>
    <row r="8108" spans="31:42">
      <c r="AE8108" s="21"/>
      <c r="AF8108" s="21"/>
      <c r="AH8108" s="23"/>
      <c r="AK8108" s="17"/>
      <c r="AO8108" s="24"/>
      <c r="AP8108" s="1"/>
    </row>
    <row r="8109" spans="31:42">
      <c r="AE8109" s="21"/>
      <c r="AF8109" s="21"/>
      <c r="AH8109" s="23"/>
      <c r="AK8109" s="17"/>
      <c r="AO8109" s="24"/>
      <c r="AP8109" s="1"/>
    </row>
    <row r="8110" spans="31:42">
      <c r="AE8110" s="21"/>
      <c r="AF8110" s="21"/>
      <c r="AH8110" s="23"/>
      <c r="AK8110" s="17"/>
      <c r="AO8110" s="24"/>
      <c r="AP8110" s="1"/>
    </row>
    <row r="8111" spans="31:42">
      <c r="AE8111" s="21"/>
      <c r="AF8111" s="21"/>
      <c r="AH8111" s="23"/>
      <c r="AK8111" s="17"/>
      <c r="AO8111" s="24"/>
      <c r="AP8111" s="1"/>
    </row>
    <row r="8112" spans="31:42">
      <c r="AE8112" s="21"/>
      <c r="AF8112" s="21"/>
      <c r="AH8112" s="23"/>
      <c r="AK8112" s="17"/>
      <c r="AO8112" s="24"/>
      <c r="AP8112" s="1"/>
    </row>
    <row r="8113" spans="31:42">
      <c r="AE8113" s="21"/>
      <c r="AF8113" s="21"/>
      <c r="AH8113" s="23"/>
      <c r="AK8113" s="17"/>
      <c r="AO8113" s="24"/>
      <c r="AP8113" s="1"/>
    </row>
    <row r="8114" spans="31:42">
      <c r="AE8114" s="21"/>
      <c r="AF8114" s="21"/>
      <c r="AH8114" s="23"/>
      <c r="AK8114" s="17"/>
      <c r="AO8114" s="24"/>
      <c r="AP8114" s="1"/>
    </row>
    <row r="8115" spans="31:42">
      <c r="AE8115" s="21"/>
      <c r="AF8115" s="21"/>
      <c r="AH8115" s="23"/>
      <c r="AK8115" s="17"/>
      <c r="AO8115" s="24"/>
      <c r="AP8115" s="1"/>
    </row>
    <row r="8116" spans="31:42">
      <c r="AE8116" s="21"/>
      <c r="AF8116" s="21"/>
      <c r="AH8116" s="23"/>
      <c r="AK8116" s="17"/>
      <c r="AO8116" s="24"/>
      <c r="AP8116" s="1"/>
    </row>
    <row r="8117" spans="31:42">
      <c r="AE8117" s="21"/>
      <c r="AF8117" s="21"/>
      <c r="AH8117" s="23"/>
      <c r="AK8117" s="17"/>
      <c r="AO8117" s="24"/>
      <c r="AP8117" s="1"/>
    </row>
    <row r="8118" spans="31:42">
      <c r="AE8118" s="21"/>
      <c r="AF8118" s="21"/>
      <c r="AH8118" s="23"/>
      <c r="AK8118" s="17"/>
      <c r="AO8118" s="24"/>
      <c r="AP8118" s="1"/>
    </row>
    <row r="8119" spans="31:42">
      <c r="AE8119" s="21"/>
      <c r="AF8119" s="21"/>
      <c r="AH8119" s="23"/>
      <c r="AK8119" s="17"/>
      <c r="AO8119" s="24"/>
      <c r="AP8119" s="1"/>
    </row>
    <row r="8120" spans="31:42">
      <c r="AE8120" s="21"/>
      <c r="AF8120" s="21"/>
      <c r="AH8120" s="23"/>
      <c r="AK8120" s="17"/>
      <c r="AO8120" s="24"/>
      <c r="AP8120" s="1"/>
    </row>
    <row r="8121" spans="31:42">
      <c r="AE8121" s="21"/>
      <c r="AF8121" s="21"/>
      <c r="AH8121" s="23"/>
      <c r="AK8121" s="17"/>
      <c r="AO8121" s="24"/>
      <c r="AP8121" s="1"/>
    </row>
    <row r="8122" spans="31:42">
      <c r="AE8122" s="21"/>
      <c r="AF8122" s="21"/>
      <c r="AH8122" s="23"/>
      <c r="AK8122" s="17"/>
      <c r="AO8122" s="24"/>
      <c r="AP8122" s="1"/>
    </row>
    <row r="8123" spans="31:42">
      <c r="AE8123" s="21"/>
      <c r="AF8123" s="21"/>
      <c r="AH8123" s="23"/>
      <c r="AK8123" s="17"/>
      <c r="AO8123" s="24"/>
      <c r="AP8123" s="1"/>
    </row>
    <row r="8124" spans="31:42">
      <c r="AE8124" s="21"/>
      <c r="AF8124" s="21"/>
      <c r="AH8124" s="23"/>
      <c r="AK8124" s="17"/>
      <c r="AO8124" s="24"/>
      <c r="AP8124" s="1"/>
    </row>
    <row r="8125" spans="31:42">
      <c r="AE8125" s="21"/>
      <c r="AF8125" s="21"/>
      <c r="AH8125" s="23"/>
      <c r="AK8125" s="17"/>
      <c r="AO8125" s="24"/>
      <c r="AP8125" s="1"/>
    </row>
    <row r="8126" spans="31:42">
      <c r="AE8126" s="21"/>
      <c r="AF8126" s="21"/>
      <c r="AH8126" s="23"/>
      <c r="AK8126" s="17"/>
      <c r="AO8126" s="24"/>
      <c r="AP8126" s="1"/>
    </row>
    <row r="8127" spans="31:42">
      <c r="AE8127" s="21"/>
      <c r="AF8127" s="21"/>
      <c r="AH8127" s="23"/>
      <c r="AK8127" s="17"/>
      <c r="AO8127" s="24"/>
      <c r="AP8127" s="1"/>
    </row>
    <row r="8128" spans="31:42">
      <c r="AE8128" s="21"/>
      <c r="AF8128" s="21"/>
      <c r="AH8128" s="23"/>
      <c r="AK8128" s="17"/>
      <c r="AO8128" s="24"/>
      <c r="AP8128" s="1"/>
    </row>
    <row r="8129" spans="31:42">
      <c r="AE8129" s="21"/>
      <c r="AF8129" s="21"/>
      <c r="AH8129" s="23"/>
      <c r="AK8129" s="17"/>
      <c r="AO8129" s="24"/>
      <c r="AP8129" s="1"/>
    </row>
    <row r="8130" spans="31:42">
      <c r="AE8130" s="21"/>
      <c r="AF8130" s="21"/>
      <c r="AH8130" s="23"/>
      <c r="AK8130" s="17"/>
      <c r="AO8130" s="24"/>
      <c r="AP8130" s="1"/>
    </row>
    <row r="8131" spans="31:42">
      <c r="AE8131" s="21"/>
      <c r="AF8131" s="21"/>
      <c r="AH8131" s="23"/>
      <c r="AK8131" s="17"/>
      <c r="AO8131" s="24"/>
      <c r="AP8131" s="1"/>
    </row>
    <row r="8132" spans="31:42">
      <c r="AE8132" s="21"/>
      <c r="AF8132" s="21"/>
      <c r="AH8132" s="23"/>
      <c r="AK8132" s="17"/>
      <c r="AO8132" s="24"/>
      <c r="AP8132" s="1"/>
    </row>
    <row r="8133" spans="31:42">
      <c r="AE8133" s="21"/>
      <c r="AF8133" s="21"/>
      <c r="AH8133" s="23"/>
      <c r="AK8133" s="17"/>
      <c r="AO8133" s="24"/>
      <c r="AP8133" s="1"/>
    </row>
    <row r="8134" spans="31:42">
      <c r="AE8134" s="21"/>
      <c r="AF8134" s="21"/>
      <c r="AH8134" s="23"/>
      <c r="AK8134" s="17"/>
      <c r="AO8134" s="24"/>
      <c r="AP8134" s="1"/>
    </row>
    <row r="8135" spans="31:42">
      <c r="AE8135" s="21"/>
      <c r="AF8135" s="21"/>
      <c r="AH8135" s="23"/>
      <c r="AK8135" s="17"/>
      <c r="AO8135" s="24"/>
      <c r="AP8135" s="1"/>
    </row>
    <row r="8136" spans="31:42">
      <c r="AE8136" s="21"/>
      <c r="AF8136" s="21"/>
      <c r="AH8136" s="23"/>
      <c r="AK8136" s="17"/>
      <c r="AO8136" s="24"/>
      <c r="AP8136" s="1"/>
    </row>
    <row r="8137" spans="31:42">
      <c r="AE8137" s="21"/>
      <c r="AF8137" s="21"/>
      <c r="AH8137" s="23"/>
      <c r="AK8137" s="17"/>
      <c r="AO8137" s="24"/>
      <c r="AP8137" s="1"/>
    </row>
    <row r="8138" spans="31:42">
      <c r="AE8138" s="21"/>
      <c r="AF8138" s="21"/>
      <c r="AH8138" s="23"/>
      <c r="AK8138" s="17"/>
      <c r="AO8138" s="24"/>
      <c r="AP8138" s="1"/>
    </row>
    <row r="8139" spans="31:42">
      <c r="AE8139" s="21"/>
      <c r="AF8139" s="21"/>
      <c r="AH8139" s="23"/>
      <c r="AK8139" s="17"/>
      <c r="AO8139" s="24"/>
      <c r="AP8139" s="1"/>
    </row>
    <row r="8140" spans="31:42">
      <c r="AE8140" s="21"/>
      <c r="AF8140" s="21"/>
      <c r="AH8140" s="23"/>
      <c r="AK8140" s="17"/>
      <c r="AO8140" s="24"/>
      <c r="AP8140" s="1"/>
    </row>
    <row r="8141" spans="31:42">
      <c r="AE8141" s="21"/>
      <c r="AF8141" s="21"/>
      <c r="AH8141" s="23"/>
      <c r="AK8141" s="17"/>
      <c r="AO8141" s="24"/>
      <c r="AP8141" s="1"/>
    </row>
    <row r="8142" spans="31:42">
      <c r="AE8142" s="21"/>
      <c r="AF8142" s="21"/>
      <c r="AH8142" s="23"/>
      <c r="AK8142" s="17"/>
      <c r="AO8142" s="24"/>
      <c r="AP8142" s="1"/>
    </row>
    <row r="8143" spans="31:42">
      <c r="AE8143" s="21"/>
      <c r="AF8143" s="21"/>
      <c r="AH8143" s="23"/>
      <c r="AK8143" s="17"/>
      <c r="AO8143" s="24"/>
      <c r="AP8143" s="1"/>
    </row>
    <row r="8144" spans="31:42">
      <c r="AE8144" s="21"/>
      <c r="AF8144" s="21"/>
      <c r="AH8144" s="23"/>
      <c r="AK8144" s="17"/>
      <c r="AO8144" s="24"/>
      <c r="AP8144" s="1"/>
    </row>
    <row r="8145" spans="31:42">
      <c r="AE8145" s="21"/>
      <c r="AF8145" s="21"/>
      <c r="AH8145" s="23"/>
      <c r="AK8145" s="17"/>
      <c r="AO8145" s="24"/>
      <c r="AP8145" s="1"/>
    </row>
    <row r="8146" spans="31:42">
      <c r="AE8146" s="21"/>
      <c r="AF8146" s="21"/>
      <c r="AH8146" s="23"/>
      <c r="AK8146" s="17"/>
      <c r="AO8146" s="24"/>
      <c r="AP8146" s="1"/>
    </row>
    <row r="8147" spans="31:42">
      <c r="AE8147" s="21"/>
      <c r="AF8147" s="21"/>
      <c r="AH8147" s="23"/>
      <c r="AK8147" s="17"/>
      <c r="AO8147" s="24"/>
      <c r="AP8147" s="1"/>
    </row>
    <row r="8148" spans="31:42">
      <c r="AE8148" s="21"/>
      <c r="AF8148" s="21"/>
      <c r="AH8148" s="23"/>
      <c r="AK8148" s="17"/>
      <c r="AO8148" s="24"/>
      <c r="AP8148" s="1"/>
    </row>
    <row r="8149" spans="31:42">
      <c r="AE8149" s="21"/>
      <c r="AF8149" s="21"/>
      <c r="AH8149" s="23"/>
      <c r="AK8149" s="17"/>
      <c r="AO8149" s="24"/>
      <c r="AP8149" s="1"/>
    </row>
    <row r="8150" spans="31:42">
      <c r="AE8150" s="21"/>
      <c r="AF8150" s="21"/>
      <c r="AH8150" s="23"/>
      <c r="AK8150" s="17"/>
      <c r="AO8150" s="24"/>
      <c r="AP8150" s="1"/>
    </row>
    <row r="8151" spans="31:42">
      <c r="AE8151" s="21"/>
      <c r="AF8151" s="21"/>
      <c r="AH8151" s="23"/>
      <c r="AK8151" s="17"/>
      <c r="AO8151" s="24"/>
      <c r="AP8151" s="1"/>
    </row>
    <row r="8152" spans="31:42">
      <c r="AE8152" s="21"/>
      <c r="AF8152" s="21"/>
      <c r="AH8152" s="23"/>
      <c r="AK8152" s="17"/>
      <c r="AO8152" s="24"/>
      <c r="AP8152" s="1"/>
    </row>
    <row r="8153" spans="31:42">
      <c r="AE8153" s="21"/>
      <c r="AF8153" s="21"/>
      <c r="AH8153" s="23"/>
      <c r="AK8153" s="17"/>
      <c r="AO8153" s="24"/>
      <c r="AP8153" s="1"/>
    </row>
    <row r="8154" spans="31:42">
      <c r="AE8154" s="21"/>
      <c r="AF8154" s="21"/>
      <c r="AH8154" s="23"/>
      <c r="AK8154" s="17"/>
      <c r="AO8154" s="24"/>
      <c r="AP8154" s="1"/>
    </row>
    <row r="8155" spans="31:42">
      <c r="AE8155" s="21"/>
      <c r="AF8155" s="21"/>
      <c r="AH8155" s="23"/>
      <c r="AK8155" s="17"/>
      <c r="AO8155" s="24"/>
      <c r="AP8155" s="1"/>
    </row>
    <row r="8156" spans="31:42">
      <c r="AE8156" s="21"/>
      <c r="AF8156" s="21"/>
      <c r="AH8156" s="23"/>
      <c r="AK8156" s="17"/>
      <c r="AO8156" s="24"/>
      <c r="AP8156" s="1"/>
    </row>
    <row r="8157" spans="31:42">
      <c r="AE8157" s="21"/>
      <c r="AF8157" s="21"/>
      <c r="AH8157" s="23"/>
      <c r="AK8157" s="17"/>
      <c r="AO8157" s="24"/>
      <c r="AP8157" s="1"/>
    </row>
    <row r="8158" spans="31:42">
      <c r="AE8158" s="21"/>
      <c r="AF8158" s="21"/>
      <c r="AH8158" s="23"/>
      <c r="AK8158" s="17"/>
      <c r="AO8158" s="24"/>
      <c r="AP8158" s="1"/>
    </row>
    <row r="8159" spans="31:42">
      <c r="AE8159" s="21"/>
      <c r="AF8159" s="21"/>
      <c r="AH8159" s="23"/>
      <c r="AK8159" s="17"/>
      <c r="AO8159" s="24"/>
      <c r="AP8159" s="1"/>
    </row>
    <row r="8160" spans="31:42">
      <c r="AE8160" s="21"/>
      <c r="AF8160" s="21"/>
      <c r="AH8160" s="23"/>
      <c r="AK8160" s="17"/>
      <c r="AO8160" s="24"/>
      <c r="AP8160" s="1"/>
    </row>
    <row r="8161" spans="31:42">
      <c r="AE8161" s="21"/>
      <c r="AF8161" s="21"/>
      <c r="AH8161" s="23"/>
      <c r="AK8161" s="17"/>
      <c r="AO8161" s="24"/>
      <c r="AP8161" s="1"/>
    </row>
    <row r="8162" spans="31:42">
      <c r="AE8162" s="21"/>
      <c r="AF8162" s="21"/>
      <c r="AH8162" s="23"/>
      <c r="AK8162" s="17"/>
      <c r="AO8162" s="24"/>
      <c r="AP8162" s="1"/>
    </row>
    <row r="8163" spans="31:42">
      <c r="AE8163" s="21"/>
      <c r="AF8163" s="21"/>
      <c r="AH8163" s="23"/>
      <c r="AK8163" s="17"/>
      <c r="AO8163" s="24"/>
      <c r="AP8163" s="1"/>
    </row>
    <row r="8164" spans="31:42">
      <c r="AE8164" s="21"/>
      <c r="AF8164" s="21"/>
      <c r="AH8164" s="23"/>
      <c r="AK8164" s="17"/>
      <c r="AO8164" s="24"/>
      <c r="AP8164" s="1"/>
    </row>
    <row r="8165" spans="31:42">
      <c r="AE8165" s="21"/>
      <c r="AF8165" s="21"/>
      <c r="AH8165" s="23"/>
      <c r="AK8165" s="17"/>
      <c r="AO8165" s="24"/>
      <c r="AP8165" s="1"/>
    </row>
    <row r="8166" spans="31:42">
      <c r="AE8166" s="21"/>
      <c r="AF8166" s="21"/>
      <c r="AH8166" s="23"/>
      <c r="AK8166" s="17"/>
      <c r="AO8166" s="24"/>
      <c r="AP8166" s="1"/>
    </row>
    <row r="8167" spans="31:42">
      <c r="AE8167" s="21"/>
      <c r="AF8167" s="21"/>
      <c r="AH8167" s="23"/>
      <c r="AK8167" s="17"/>
      <c r="AO8167" s="24"/>
      <c r="AP8167" s="1"/>
    </row>
    <row r="8168" spans="31:42">
      <c r="AE8168" s="21"/>
      <c r="AF8168" s="21"/>
      <c r="AH8168" s="23"/>
      <c r="AK8168" s="17"/>
      <c r="AO8168" s="24"/>
      <c r="AP8168" s="1"/>
    </row>
    <row r="8169" spans="31:42">
      <c r="AE8169" s="21"/>
      <c r="AF8169" s="21"/>
      <c r="AH8169" s="23"/>
      <c r="AK8169" s="17"/>
      <c r="AO8169" s="24"/>
      <c r="AP8169" s="1"/>
    </row>
    <row r="8170" spans="31:42">
      <c r="AE8170" s="21"/>
      <c r="AF8170" s="21"/>
      <c r="AH8170" s="23"/>
      <c r="AK8170" s="17"/>
      <c r="AO8170" s="24"/>
      <c r="AP8170" s="1"/>
    </row>
    <row r="8171" spans="31:42">
      <c r="AE8171" s="21"/>
      <c r="AF8171" s="21"/>
      <c r="AH8171" s="23"/>
      <c r="AK8171" s="17"/>
      <c r="AO8171" s="24"/>
      <c r="AP8171" s="1"/>
    </row>
    <row r="8172" spans="31:42">
      <c r="AE8172" s="21"/>
      <c r="AF8172" s="21"/>
      <c r="AH8172" s="23"/>
      <c r="AK8172" s="17"/>
      <c r="AO8172" s="24"/>
      <c r="AP8172" s="1"/>
    </row>
    <row r="8173" spans="31:42">
      <c r="AE8173" s="21"/>
      <c r="AF8173" s="21"/>
      <c r="AH8173" s="23"/>
      <c r="AK8173" s="17"/>
      <c r="AO8173" s="24"/>
      <c r="AP8173" s="1"/>
    </row>
    <row r="8174" spans="31:42">
      <c r="AE8174" s="21"/>
      <c r="AF8174" s="21"/>
      <c r="AH8174" s="23"/>
      <c r="AK8174" s="17"/>
      <c r="AO8174" s="24"/>
      <c r="AP8174" s="1"/>
    </row>
    <row r="8175" spans="31:42">
      <c r="AE8175" s="21"/>
      <c r="AF8175" s="21"/>
      <c r="AH8175" s="23"/>
      <c r="AK8175" s="17"/>
      <c r="AO8175" s="24"/>
      <c r="AP8175" s="1"/>
    </row>
    <row r="8176" spans="31:42">
      <c r="AE8176" s="21"/>
      <c r="AF8176" s="21"/>
      <c r="AH8176" s="23"/>
      <c r="AK8176" s="17"/>
      <c r="AO8176" s="24"/>
      <c r="AP8176" s="1"/>
    </row>
    <row r="8177" spans="31:42">
      <c r="AE8177" s="21"/>
      <c r="AF8177" s="21"/>
      <c r="AH8177" s="23"/>
      <c r="AK8177" s="17"/>
      <c r="AO8177" s="24"/>
      <c r="AP8177" s="1"/>
    </row>
    <row r="8178" spans="31:42">
      <c r="AE8178" s="21"/>
      <c r="AF8178" s="21"/>
      <c r="AH8178" s="23"/>
      <c r="AK8178" s="17"/>
      <c r="AO8178" s="24"/>
      <c r="AP8178" s="1"/>
    </row>
    <row r="8179" spans="31:42">
      <c r="AE8179" s="21"/>
      <c r="AF8179" s="21"/>
      <c r="AH8179" s="23"/>
      <c r="AK8179" s="17"/>
      <c r="AO8179" s="24"/>
      <c r="AP8179" s="1"/>
    </row>
    <row r="8180" spans="31:42">
      <c r="AE8180" s="21"/>
      <c r="AF8180" s="21"/>
      <c r="AH8180" s="23"/>
      <c r="AK8180" s="17"/>
      <c r="AO8180" s="24"/>
      <c r="AP8180" s="1"/>
    </row>
    <row r="8181" spans="31:42">
      <c r="AE8181" s="21"/>
      <c r="AF8181" s="21"/>
      <c r="AH8181" s="23"/>
      <c r="AK8181" s="17"/>
      <c r="AO8181" s="24"/>
      <c r="AP8181" s="1"/>
    </row>
    <row r="8182" spans="31:42">
      <c r="AE8182" s="21"/>
      <c r="AF8182" s="21"/>
      <c r="AH8182" s="23"/>
      <c r="AK8182" s="17"/>
      <c r="AO8182" s="24"/>
      <c r="AP8182" s="1"/>
    </row>
    <row r="8183" spans="31:42">
      <c r="AE8183" s="21"/>
      <c r="AF8183" s="21"/>
      <c r="AH8183" s="23"/>
      <c r="AK8183" s="17"/>
      <c r="AO8183" s="24"/>
      <c r="AP8183" s="1"/>
    </row>
    <row r="8184" spans="31:42">
      <c r="AE8184" s="21"/>
      <c r="AF8184" s="21"/>
      <c r="AH8184" s="23"/>
      <c r="AK8184" s="17"/>
      <c r="AO8184" s="24"/>
      <c r="AP8184" s="1"/>
    </row>
    <row r="8185" spans="31:42">
      <c r="AE8185" s="21"/>
      <c r="AF8185" s="21"/>
      <c r="AH8185" s="23"/>
      <c r="AK8185" s="17"/>
      <c r="AO8185" s="24"/>
      <c r="AP8185" s="1"/>
    </row>
    <row r="8186" spans="31:42">
      <c r="AE8186" s="21"/>
      <c r="AF8186" s="21"/>
      <c r="AH8186" s="23"/>
      <c r="AK8186" s="17"/>
      <c r="AO8186" s="24"/>
      <c r="AP8186" s="1"/>
    </row>
    <row r="8187" spans="31:42">
      <c r="AE8187" s="21"/>
      <c r="AF8187" s="21"/>
      <c r="AH8187" s="23"/>
      <c r="AK8187" s="17"/>
      <c r="AO8187" s="24"/>
      <c r="AP8187" s="1"/>
    </row>
    <row r="8188" spans="31:42">
      <c r="AE8188" s="21"/>
      <c r="AF8188" s="21"/>
      <c r="AH8188" s="23"/>
      <c r="AK8188" s="17"/>
      <c r="AO8188" s="24"/>
      <c r="AP8188" s="1"/>
    </row>
    <row r="8189" spans="31:42">
      <c r="AE8189" s="21"/>
      <c r="AF8189" s="21"/>
      <c r="AH8189" s="23"/>
      <c r="AK8189" s="17"/>
      <c r="AO8189" s="24"/>
      <c r="AP8189" s="1"/>
    </row>
    <row r="8190" spans="31:42">
      <c r="AE8190" s="21"/>
      <c r="AF8190" s="21"/>
      <c r="AH8190" s="23"/>
      <c r="AK8190" s="17"/>
      <c r="AO8190" s="24"/>
      <c r="AP8190" s="1"/>
    </row>
    <row r="8191" spans="31:42">
      <c r="AE8191" s="21"/>
      <c r="AF8191" s="21"/>
      <c r="AH8191" s="23"/>
      <c r="AK8191" s="17"/>
      <c r="AO8191" s="24"/>
      <c r="AP8191" s="1"/>
    </row>
    <row r="8192" spans="31:42">
      <c r="AE8192" s="21"/>
      <c r="AF8192" s="21"/>
      <c r="AH8192" s="23"/>
      <c r="AK8192" s="17"/>
      <c r="AO8192" s="24"/>
      <c r="AP8192" s="1"/>
    </row>
    <row r="8193" spans="31:42">
      <c r="AE8193" s="21"/>
      <c r="AF8193" s="21"/>
      <c r="AH8193" s="23"/>
      <c r="AK8193" s="17"/>
      <c r="AO8193" s="24"/>
      <c r="AP8193" s="1"/>
    </row>
    <row r="8194" spans="31:42">
      <c r="AE8194" s="21"/>
      <c r="AF8194" s="21"/>
      <c r="AH8194" s="23"/>
      <c r="AK8194" s="17"/>
      <c r="AO8194" s="24"/>
      <c r="AP8194" s="1"/>
    </row>
    <row r="8195" spans="31:42">
      <c r="AE8195" s="21"/>
      <c r="AF8195" s="21"/>
      <c r="AH8195" s="23"/>
      <c r="AK8195" s="17"/>
      <c r="AO8195" s="24"/>
      <c r="AP8195" s="1"/>
    </row>
    <row r="8196" spans="31:42">
      <c r="AE8196" s="21"/>
      <c r="AF8196" s="21"/>
      <c r="AH8196" s="23"/>
      <c r="AK8196" s="17"/>
      <c r="AO8196" s="24"/>
      <c r="AP8196" s="1"/>
    </row>
    <row r="8197" spans="31:42">
      <c r="AE8197" s="21"/>
      <c r="AF8197" s="21"/>
      <c r="AH8197" s="23"/>
      <c r="AK8197" s="17"/>
      <c r="AO8197" s="24"/>
      <c r="AP8197" s="1"/>
    </row>
    <row r="8198" spans="31:42">
      <c r="AE8198" s="21"/>
      <c r="AF8198" s="21"/>
      <c r="AH8198" s="23"/>
      <c r="AK8198" s="17"/>
      <c r="AO8198" s="24"/>
      <c r="AP8198" s="1"/>
    </row>
    <row r="8199" spans="31:42">
      <c r="AE8199" s="21"/>
      <c r="AF8199" s="21"/>
      <c r="AH8199" s="23"/>
      <c r="AK8199" s="17"/>
      <c r="AO8199" s="24"/>
      <c r="AP8199" s="1"/>
    </row>
    <row r="8200" spans="31:42">
      <c r="AE8200" s="21"/>
      <c r="AF8200" s="21"/>
      <c r="AH8200" s="23"/>
      <c r="AK8200" s="17"/>
      <c r="AO8200" s="24"/>
      <c r="AP8200" s="1"/>
    </row>
    <row r="8201" spans="31:42">
      <c r="AE8201" s="21"/>
      <c r="AF8201" s="21"/>
      <c r="AH8201" s="23"/>
      <c r="AK8201" s="17"/>
      <c r="AO8201" s="24"/>
      <c r="AP8201" s="1"/>
    </row>
    <row r="8202" spans="31:42">
      <c r="AE8202" s="21"/>
      <c r="AF8202" s="21"/>
      <c r="AH8202" s="23"/>
      <c r="AK8202" s="17"/>
      <c r="AO8202" s="24"/>
      <c r="AP8202" s="1"/>
    </row>
    <row r="8203" spans="31:42">
      <c r="AE8203" s="21"/>
      <c r="AF8203" s="21"/>
      <c r="AH8203" s="23"/>
      <c r="AK8203" s="17"/>
      <c r="AO8203" s="24"/>
      <c r="AP8203" s="1"/>
    </row>
    <row r="8204" spans="31:42">
      <c r="AE8204" s="21"/>
      <c r="AF8204" s="21"/>
      <c r="AH8204" s="23"/>
      <c r="AK8204" s="17"/>
      <c r="AO8204" s="24"/>
      <c r="AP8204" s="1"/>
    </row>
    <row r="8205" spans="31:42">
      <c r="AE8205" s="21"/>
      <c r="AF8205" s="21"/>
      <c r="AH8205" s="23"/>
      <c r="AK8205" s="17"/>
      <c r="AO8205" s="24"/>
      <c r="AP8205" s="1"/>
    </row>
    <row r="8206" spans="31:42">
      <c r="AE8206" s="21"/>
      <c r="AF8206" s="21"/>
      <c r="AH8206" s="23"/>
      <c r="AK8206" s="17"/>
      <c r="AO8206" s="24"/>
      <c r="AP8206" s="1"/>
    </row>
    <row r="8207" spans="31:42">
      <c r="AE8207" s="21"/>
      <c r="AF8207" s="21"/>
      <c r="AH8207" s="23"/>
      <c r="AK8207" s="17"/>
      <c r="AO8207" s="24"/>
      <c r="AP8207" s="1"/>
    </row>
    <row r="8208" spans="31:42">
      <c r="AE8208" s="21"/>
      <c r="AF8208" s="21"/>
      <c r="AH8208" s="23"/>
      <c r="AK8208" s="17"/>
      <c r="AO8208" s="24"/>
      <c r="AP8208" s="1"/>
    </row>
    <row r="8209" spans="31:42">
      <c r="AE8209" s="21"/>
      <c r="AF8209" s="21"/>
      <c r="AH8209" s="23"/>
      <c r="AK8209" s="17"/>
      <c r="AO8209" s="24"/>
      <c r="AP8209" s="1"/>
    </row>
    <row r="8210" spans="31:42">
      <c r="AE8210" s="21"/>
      <c r="AF8210" s="21"/>
      <c r="AH8210" s="23"/>
      <c r="AK8210" s="17"/>
      <c r="AO8210" s="24"/>
      <c r="AP8210" s="1"/>
    </row>
    <row r="8211" spans="31:42">
      <c r="AE8211" s="21"/>
      <c r="AF8211" s="21"/>
      <c r="AH8211" s="23"/>
      <c r="AK8211" s="17"/>
      <c r="AO8211" s="24"/>
      <c r="AP8211" s="1"/>
    </row>
    <row r="8212" spans="31:42">
      <c r="AE8212" s="21"/>
      <c r="AF8212" s="21"/>
      <c r="AH8212" s="23"/>
      <c r="AK8212" s="17"/>
      <c r="AO8212" s="24"/>
      <c r="AP8212" s="1"/>
    </row>
    <row r="8213" spans="31:42">
      <c r="AE8213" s="21"/>
      <c r="AF8213" s="21"/>
      <c r="AH8213" s="23"/>
      <c r="AK8213" s="17"/>
      <c r="AO8213" s="24"/>
      <c r="AP8213" s="1"/>
    </row>
    <row r="8214" spans="31:42">
      <c r="AE8214" s="21"/>
      <c r="AF8214" s="21"/>
      <c r="AH8214" s="23"/>
      <c r="AK8214" s="17"/>
      <c r="AO8214" s="24"/>
      <c r="AP8214" s="1"/>
    </row>
    <row r="8215" spans="31:42">
      <c r="AE8215" s="21"/>
      <c r="AF8215" s="21"/>
      <c r="AH8215" s="23"/>
      <c r="AK8215" s="17"/>
      <c r="AO8215" s="24"/>
      <c r="AP8215" s="1"/>
    </row>
    <row r="8216" spans="31:42">
      <c r="AE8216" s="21"/>
      <c r="AF8216" s="21"/>
      <c r="AH8216" s="23"/>
      <c r="AK8216" s="17"/>
      <c r="AO8216" s="24"/>
      <c r="AP8216" s="1"/>
    </row>
    <row r="8217" spans="31:42">
      <c r="AE8217" s="21"/>
      <c r="AF8217" s="21"/>
      <c r="AH8217" s="23"/>
      <c r="AK8217" s="17"/>
      <c r="AO8217" s="24"/>
      <c r="AP8217" s="1"/>
    </row>
    <row r="8218" spans="31:42">
      <c r="AE8218" s="21"/>
      <c r="AF8218" s="21"/>
      <c r="AH8218" s="23"/>
      <c r="AK8218" s="17"/>
      <c r="AO8218" s="24"/>
      <c r="AP8218" s="1"/>
    </row>
    <row r="8219" spans="31:42">
      <c r="AE8219" s="21"/>
      <c r="AF8219" s="21"/>
      <c r="AH8219" s="23"/>
      <c r="AK8219" s="17"/>
      <c r="AO8219" s="24"/>
      <c r="AP8219" s="1"/>
    </row>
    <row r="8220" spans="31:42">
      <c r="AE8220" s="21"/>
      <c r="AF8220" s="21"/>
      <c r="AH8220" s="23"/>
      <c r="AK8220" s="17"/>
      <c r="AO8220" s="24"/>
      <c r="AP8220" s="1"/>
    </row>
    <row r="8221" spans="31:42">
      <c r="AE8221" s="21"/>
      <c r="AF8221" s="21"/>
      <c r="AH8221" s="23"/>
      <c r="AK8221" s="17"/>
      <c r="AO8221" s="24"/>
      <c r="AP8221" s="1"/>
    </row>
    <row r="8222" spans="31:42">
      <c r="AE8222" s="21"/>
      <c r="AF8222" s="21"/>
      <c r="AH8222" s="23"/>
      <c r="AK8222" s="17"/>
      <c r="AO8222" s="24"/>
      <c r="AP8222" s="1"/>
    </row>
    <row r="8223" spans="31:42">
      <c r="AE8223" s="21"/>
      <c r="AF8223" s="21"/>
      <c r="AH8223" s="23"/>
      <c r="AK8223" s="17"/>
      <c r="AO8223" s="24"/>
      <c r="AP8223" s="1"/>
    </row>
    <row r="8224" spans="31:42">
      <c r="AE8224" s="21"/>
      <c r="AF8224" s="21"/>
      <c r="AH8224" s="23"/>
      <c r="AK8224" s="17"/>
      <c r="AO8224" s="24"/>
      <c r="AP8224" s="1"/>
    </row>
    <row r="8225" spans="31:42">
      <c r="AE8225" s="21"/>
      <c r="AF8225" s="21"/>
      <c r="AH8225" s="23"/>
      <c r="AK8225" s="17"/>
      <c r="AO8225" s="24"/>
      <c r="AP8225" s="1"/>
    </row>
    <row r="8226" spans="31:42">
      <c r="AE8226" s="21"/>
      <c r="AF8226" s="21"/>
      <c r="AH8226" s="23"/>
      <c r="AK8226" s="17"/>
      <c r="AO8226" s="24"/>
      <c r="AP8226" s="1"/>
    </row>
    <row r="8227" spans="31:42">
      <c r="AE8227" s="21"/>
      <c r="AF8227" s="21"/>
      <c r="AH8227" s="23"/>
      <c r="AK8227" s="17"/>
      <c r="AO8227" s="24"/>
      <c r="AP8227" s="1"/>
    </row>
    <row r="8228" spans="31:42">
      <c r="AE8228" s="21"/>
      <c r="AF8228" s="21"/>
      <c r="AH8228" s="23"/>
      <c r="AK8228" s="17"/>
      <c r="AO8228" s="24"/>
      <c r="AP8228" s="1"/>
    </row>
    <row r="8229" spans="31:42">
      <c r="AE8229" s="21"/>
      <c r="AF8229" s="21"/>
      <c r="AH8229" s="23"/>
      <c r="AK8229" s="17"/>
      <c r="AO8229" s="24"/>
      <c r="AP8229" s="1"/>
    </row>
    <row r="8230" spans="31:42">
      <c r="AE8230" s="21"/>
      <c r="AF8230" s="21"/>
      <c r="AH8230" s="23"/>
      <c r="AK8230" s="17"/>
      <c r="AO8230" s="24"/>
      <c r="AP8230" s="1"/>
    </row>
    <row r="8231" spans="31:42">
      <c r="AE8231" s="21"/>
      <c r="AF8231" s="21"/>
      <c r="AH8231" s="23"/>
      <c r="AK8231" s="17"/>
      <c r="AO8231" s="24"/>
      <c r="AP8231" s="1"/>
    </row>
    <row r="8232" spans="31:42">
      <c r="AE8232" s="21"/>
      <c r="AF8232" s="21"/>
      <c r="AH8232" s="23"/>
      <c r="AK8232" s="17"/>
      <c r="AO8232" s="24"/>
      <c r="AP8232" s="1"/>
    </row>
    <row r="8233" spans="31:42">
      <c r="AE8233" s="21"/>
      <c r="AF8233" s="21"/>
      <c r="AH8233" s="23"/>
      <c r="AK8233" s="17"/>
      <c r="AO8233" s="24"/>
      <c r="AP8233" s="1"/>
    </row>
    <row r="8234" spans="31:42">
      <c r="AE8234" s="21"/>
      <c r="AF8234" s="21"/>
      <c r="AH8234" s="23"/>
      <c r="AK8234" s="17"/>
      <c r="AO8234" s="24"/>
      <c r="AP8234" s="1"/>
    </row>
    <row r="8235" spans="31:42">
      <c r="AE8235" s="21"/>
      <c r="AF8235" s="21"/>
      <c r="AH8235" s="23"/>
      <c r="AK8235" s="17"/>
      <c r="AO8235" s="24"/>
      <c r="AP8235" s="1"/>
    </row>
    <row r="8236" spans="31:42">
      <c r="AE8236" s="21"/>
      <c r="AF8236" s="21"/>
      <c r="AH8236" s="23"/>
      <c r="AK8236" s="17"/>
      <c r="AO8236" s="24"/>
      <c r="AP8236" s="1"/>
    </row>
    <row r="8237" spans="31:42">
      <c r="AE8237" s="21"/>
      <c r="AF8237" s="21"/>
      <c r="AH8237" s="23"/>
      <c r="AK8237" s="17"/>
      <c r="AO8237" s="24"/>
      <c r="AP8237" s="1"/>
    </row>
    <row r="8238" spans="31:42">
      <c r="AE8238" s="21"/>
      <c r="AF8238" s="21"/>
      <c r="AH8238" s="23"/>
      <c r="AK8238" s="17"/>
      <c r="AO8238" s="24"/>
      <c r="AP8238" s="1"/>
    </row>
    <row r="8239" spans="31:42">
      <c r="AE8239" s="21"/>
      <c r="AF8239" s="21"/>
      <c r="AH8239" s="23"/>
      <c r="AK8239" s="17"/>
      <c r="AO8239" s="24"/>
      <c r="AP8239" s="1"/>
    </row>
    <row r="8240" spans="31:42">
      <c r="AE8240" s="21"/>
      <c r="AF8240" s="21"/>
      <c r="AH8240" s="23"/>
      <c r="AK8240" s="17"/>
      <c r="AO8240" s="24"/>
      <c r="AP8240" s="1"/>
    </row>
    <row r="8241" spans="31:42">
      <c r="AE8241" s="21"/>
      <c r="AF8241" s="21"/>
      <c r="AH8241" s="23"/>
      <c r="AK8241" s="17"/>
      <c r="AO8241" s="24"/>
      <c r="AP8241" s="1"/>
    </row>
    <row r="8242" spans="31:42">
      <c r="AE8242" s="21"/>
      <c r="AF8242" s="21"/>
      <c r="AH8242" s="23"/>
      <c r="AK8242" s="17"/>
      <c r="AO8242" s="24"/>
      <c r="AP8242" s="1"/>
    </row>
    <row r="8243" spans="31:42">
      <c r="AE8243" s="21"/>
      <c r="AF8243" s="21"/>
      <c r="AH8243" s="23"/>
      <c r="AK8243" s="17"/>
      <c r="AO8243" s="24"/>
      <c r="AP8243" s="1"/>
    </row>
    <row r="8244" spans="31:42">
      <c r="AE8244" s="21"/>
      <c r="AF8244" s="21"/>
      <c r="AH8244" s="23"/>
      <c r="AK8244" s="17"/>
      <c r="AO8244" s="24"/>
      <c r="AP8244" s="1"/>
    </row>
    <row r="8245" spans="31:42">
      <c r="AE8245" s="21"/>
      <c r="AF8245" s="21"/>
      <c r="AH8245" s="23"/>
      <c r="AK8245" s="17"/>
      <c r="AO8245" s="24"/>
      <c r="AP8245" s="1"/>
    </row>
    <row r="8246" spans="31:42">
      <c r="AE8246" s="21"/>
      <c r="AF8246" s="21"/>
      <c r="AH8246" s="23"/>
      <c r="AK8246" s="17"/>
      <c r="AO8246" s="24"/>
      <c r="AP8246" s="1"/>
    </row>
    <row r="8247" spans="31:42">
      <c r="AE8247" s="21"/>
      <c r="AF8247" s="21"/>
      <c r="AH8247" s="23"/>
      <c r="AK8247" s="17"/>
      <c r="AO8247" s="24"/>
      <c r="AP8247" s="1"/>
    </row>
    <row r="8248" spans="31:42">
      <c r="AE8248" s="21"/>
      <c r="AF8248" s="21"/>
      <c r="AH8248" s="23"/>
      <c r="AK8248" s="17"/>
      <c r="AO8248" s="24"/>
      <c r="AP8248" s="1"/>
    </row>
    <row r="8249" spans="31:42">
      <c r="AE8249" s="21"/>
      <c r="AF8249" s="21"/>
      <c r="AH8249" s="23"/>
      <c r="AK8249" s="17"/>
      <c r="AO8249" s="24"/>
      <c r="AP8249" s="1"/>
    </row>
    <row r="8250" spans="31:42">
      <c r="AE8250" s="21"/>
      <c r="AF8250" s="21"/>
      <c r="AH8250" s="23"/>
      <c r="AK8250" s="17"/>
      <c r="AO8250" s="24"/>
      <c r="AP8250" s="1"/>
    </row>
    <row r="8251" spans="31:42">
      <c r="AE8251" s="21"/>
      <c r="AF8251" s="21"/>
      <c r="AH8251" s="23"/>
      <c r="AK8251" s="17"/>
      <c r="AO8251" s="24"/>
      <c r="AP8251" s="1"/>
    </row>
    <row r="8252" spans="31:42">
      <c r="AE8252" s="21"/>
      <c r="AF8252" s="21"/>
      <c r="AH8252" s="23"/>
      <c r="AK8252" s="17"/>
      <c r="AO8252" s="24"/>
      <c r="AP8252" s="1"/>
    </row>
    <row r="8253" spans="31:42">
      <c r="AE8253" s="21"/>
      <c r="AF8253" s="21"/>
      <c r="AH8253" s="23"/>
      <c r="AK8253" s="17"/>
      <c r="AO8253" s="24"/>
      <c r="AP8253" s="1"/>
    </row>
    <row r="8254" spans="31:42">
      <c r="AE8254" s="21"/>
      <c r="AF8254" s="21"/>
      <c r="AH8254" s="23"/>
      <c r="AK8254" s="17"/>
      <c r="AO8254" s="24"/>
      <c r="AP8254" s="1"/>
    </row>
    <row r="8255" spans="31:42">
      <c r="AE8255" s="21"/>
      <c r="AF8255" s="21"/>
      <c r="AH8255" s="23"/>
      <c r="AK8255" s="17"/>
      <c r="AO8255" s="24"/>
      <c r="AP8255" s="1"/>
    </row>
    <row r="8256" spans="31:42">
      <c r="AE8256" s="21"/>
      <c r="AF8256" s="21"/>
      <c r="AH8256" s="23"/>
      <c r="AK8256" s="17"/>
      <c r="AO8256" s="24"/>
      <c r="AP8256" s="1"/>
    </row>
    <row r="8257" spans="31:42">
      <c r="AE8257" s="21"/>
      <c r="AF8257" s="21"/>
      <c r="AH8257" s="23"/>
      <c r="AK8257" s="17"/>
      <c r="AO8257" s="24"/>
      <c r="AP8257" s="1"/>
    </row>
    <row r="8258" spans="31:42">
      <c r="AE8258" s="21"/>
      <c r="AF8258" s="21"/>
      <c r="AH8258" s="23"/>
      <c r="AK8258" s="17"/>
      <c r="AO8258" s="24"/>
      <c r="AP8258" s="1"/>
    </row>
    <row r="8259" spans="31:42">
      <c r="AE8259" s="21"/>
      <c r="AF8259" s="21"/>
      <c r="AH8259" s="23"/>
      <c r="AK8259" s="17"/>
      <c r="AO8259" s="24"/>
      <c r="AP8259" s="1"/>
    </row>
    <row r="8260" spans="31:42">
      <c r="AE8260" s="21"/>
      <c r="AF8260" s="21"/>
      <c r="AH8260" s="23"/>
      <c r="AK8260" s="17"/>
      <c r="AO8260" s="24"/>
      <c r="AP8260" s="1"/>
    </row>
    <row r="8261" spans="31:42">
      <c r="AE8261" s="21"/>
      <c r="AF8261" s="21"/>
      <c r="AH8261" s="23"/>
      <c r="AK8261" s="17"/>
      <c r="AO8261" s="24"/>
      <c r="AP8261" s="1"/>
    </row>
    <row r="8262" spans="31:42">
      <c r="AE8262" s="21"/>
      <c r="AF8262" s="21"/>
      <c r="AH8262" s="23"/>
      <c r="AK8262" s="17"/>
      <c r="AO8262" s="24"/>
      <c r="AP8262" s="1"/>
    </row>
    <row r="8263" spans="31:42">
      <c r="AE8263" s="21"/>
      <c r="AF8263" s="21"/>
      <c r="AH8263" s="23"/>
      <c r="AK8263" s="17"/>
      <c r="AO8263" s="24"/>
      <c r="AP8263" s="1"/>
    </row>
    <row r="8264" spans="31:42">
      <c r="AE8264" s="21"/>
      <c r="AF8264" s="21"/>
      <c r="AH8264" s="23"/>
      <c r="AK8264" s="17"/>
      <c r="AO8264" s="24"/>
      <c r="AP8264" s="1"/>
    </row>
    <row r="8265" spans="31:42">
      <c r="AE8265" s="21"/>
      <c r="AF8265" s="21"/>
      <c r="AH8265" s="23"/>
      <c r="AK8265" s="17"/>
      <c r="AO8265" s="24"/>
      <c r="AP8265" s="1"/>
    </row>
    <row r="8266" spans="31:42">
      <c r="AE8266" s="21"/>
      <c r="AF8266" s="21"/>
      <c r="AH8266" s="23"/>
      <c r="AK8266" s="17"/>
      <c r="AO8266" s="24"/>
      <c r="AP8266" s="1"/>
    </row>
    <row r="8267" spans="31:42">
      <c r="AE8267" s="21"/>
      <c r="AF8267" s="21"/>
      <c r="AH8267" s="23"/>
      <c r="AK8267" s="17"/>
      <c r="AO8267" s="24"/>
      <c r="AP8267" s="1"/>
    </row>
    <row r="8268" spans="31:42">
      <c r="AE8268" s="21"/>
      <c r="AF8268" s="21"/>
      <c r="AH8268" s="23"/>
      <c r="AK8268" s="17"/>
      <c r="AO8268" s="24"/>
      <c r="AP8268" s="1"/>
    </row>
    <row r="8269" spans="31:42">
      <c r="AE8269" s="21"/>
      <c r="AF8269" s="21"/>
      <c r="AH8269" s="23"/>
      <c r="AK8269" s="17"/>
      <c r="AO8269" s="24"/>
      <c r="AP8269" s="1"/>
    </row>
    <row r="8270" spans="31:42">
      <c r="AE8270" s="21"/>
      <c r="AF8270" s="21"/>
      <c r="AH8270" s="23"/>
      <c r="AK8270" s="17"/>
      <c r="AO8270" s="24"/>
      <c r="AP8270" s="1"/>
    </row>
    <row r="8271" spans="31:42">
      <c r="AE8271" s="21"/>
      <c r="AF8271" s="21"/>
      <c r="AH8271" s="23"/>
      <c r="AK8271" s="17"/>
      <c r="AO8271" s="24"/>
      <c r="AP8271" s="1"/>
    </row>
    <row r="8272" spans="31:42">
      <c r="AE8272" s="21"/>
      <c r="AF8272" s="21"/>
      <c r="AH8272" s="23"/>
      <c r="AK8272" s="17"/>
      <c r="AO8272" s="24"/>
      <c r="AP8272" s="1"/>
    </row>
    <row r="8273" spans="31:42">
      <c r="AE8273" s="21"/>
      <c r="AF8273" s="21"/>
      <c r="AH8273" s="23"/>
      <c r="AK8273" s="17"/>
      <c r="AO8273" s="24"/>
      <c r="AP8273" s="1"/>
    </row>
    <row r="8274" spans="31:42">
      <c r="AE8274" s="21"/>
      <c r="AF8274" s="21"/>
      <c r="AH8274" s="23"/>
      <c r="AK8274" s="17"/>
      <c r="AO8274" s="24"/>
      <c r="AP8274" s="1"/>
    </row>
    <row r="8275" spans="31:42">
      <c r="AE8275" s="21"/>
      <c r="AF8275" s="21"/>
      <c r="AH8275" s="23"/>
      <c r="AK8275" s="17"/>
      <c r="AO8275" s="24"/>
      <c r="AP8275" s="1"/>
    </row>
    <row r="8276" spans="31:42">
      <c r="AE8276" s="21"/>
      <c r="AF8276" s="21"/>
      <c r="AH8276" s="23"/>
      <c r="AK8276" s="17"/>
      <c r="AO8276" s="24"/>
      <c r="AP8276" s="1"/>
    </row>
    <row r="8277" spans="31:42">
      <c r="AE8277" s="21"/>
      <c r="AF8277" s="21"/>
      <c r="AH8277" s="23"/>
      <c r="AK8277" s="17"/>
      <c r="AO8277" s="24"/>
      <c r="AP8277" s="1"/>
    </row>
    <row r="8278" spans="31:42">
      <c r="AE8278" s="21"/>
      <c r="AF8278" s="21"/>
      <c r="AH8278" s="23"/>
      <c r="AK8278" s="17"/>
      <c r="AO8278" s="24"/>
      <c r="AP8278" s="1"/>
    </row>
    <row r="8279" spans="31:42">
      <c r="AE8279" s="21"/>
      <c r="AF8279" s="21"/>
      <c r="AH8279" s="23"/>
      <c r="AK8279" s="17"/>
      <c r="AO8279" s="24"/>
      <c r="AP8279" s="1"/>
    </row>
    <row r="8280" spans="31:42">
      <c r="AE8280" s="21"/>
      <c r="AF8280" s="21"/>
      <c r="AH8280" s="23"/>
      <c r="AK8280" s="17"/>
      <c r="AO8280" s="24"/>
      <c r="AP8280" s="1"/>
    </row>
    <row r="8281" spans="31:42">
      <c r="AE8281" s="21"/>
      <c r="AF8281" s="21"/>
      <c r="AH8281" s="23"/>
      <c r="AK8281" s="17"/>
      <c r="AO8281" s="24"/>
      <c r="AP8281" s="1"/>
    </row>
    <row r="8282" spans="31:42">
      <c r="AE8282" s="21"/>
      <c r="AF8282" s="21"/>
      <c r="AH8282" s="23"/>
      <c r="AK8282" s="17"/>
      <c r="AO8282" s="24"/>
      <c r="AP8282" s="1"/>
    </row>
    <row r="8283" spans="31:42">
      <c r="AE8283" s="21"/>
      <c r="AF8283" s="21"/>
      <c r="AH8283" s="23"/>
      <c r="AK8283" s="17"/>
      <c r="AO8283" s="24"/>
      <c r="AP8283" s="1"/>
    </row>
    <row r="8284" spans="31:42">
      <c r="AE8284" s="21"/>
      <c r="AF8284" s="21"/>
      <c r="AH8284" s="23"/>
      <c r="AK8284" s="17"/>
      <c r="AO8284" s="24"/>
      <c r="AP8284" s="1"/>
    </row>
    <row r="8285" spans="31:42">
      <c r="AE8285" s="21"/>
      <c r="AF8285" s="21"/>
      <c r="AH8285" s="23"/>
      <c r="AK8285" s="17"/>
      <c r="AO8285" s="24"/>
      <c r="AP8285" s="1"/>
    </row>
    <row r="8286" spans="31:42">
      <c r="AE8286" s="21"/>
      <c r="AF8286" s="21"/>
      <c r="AH8286" s="23"/>
      <c r="AK8286" s="17"/>
      <c r="AO8286" s="24"/>
      <c r="AP8286" s="1"/>
    </row>
    <row r="8287" spans="31:42">
      <c r="AE8287" s="21"/>
      <c r="AF8287" s="21"/>
      <c r="AH8287" s="23"/>
      <c r="AK8287" s="17"/>
      <c r="AO8287" s="24"/>
      <c r="AP8287" s="1"/>
    </row>
    <row r="8288" spans="31:42">
      <c r="AE8288" s="21"/>
      <c r="AF8288" s="21"/>
      <c r="AH8288" s="23"/>
      <c r="AK8288" s="17"/>
      <c r="AO8288" s="24"/>
      <c r="AP8288" s="1"/>
    </row>
    <row r="8289" spans="31:42">
      <c r="AE8289" s="21"/>
      <c r="AF8289" s="21"/>
      <c r="AH8289" s="23"/>
      <c r="AK8289" s="17"/>
      <c r="AO8289" s="24"/>
      <c r="AP8289" s="1"/>
    </row>
    <row r="8290" spans="31:42">
      <c r="AE8290" s="21"/>
      <c r="AF8290" s="21"/>
      <c r="AH8290" s="23"/>
      <c r="AK8290" s="17"/>
      <c r="AO8290" s="24"/>
      <c r="AP8290" s="1"/>
    </row>
    <row r="8291" spans="31:42">
      <c r="AE8291" s="21"/>
      <c r="AF8291" s="21"/>
      <c r="AH8291" s="23"/>
      <c r="AK8291" s="17"/>
      <c r="AO8291" s="24"/>
      <c r="AP8291" s="1"/>
    </row>
    <row r="8292" spans="31:42">
      <c r="AE8292" s="21"/>
      <c r="AF8292" s="21"/>
      <c r="AH8292" s="23"/>
      <c r="AK8292" s="17"/>
      <c r="AO8292" s="24"/>
      <c r="AP8292" s="1"/>
    </row>
    <row r="8293" spans="31:42">
      <c r="AE8293" s="21"/>
      <c r="AF8293" s="21"/>
      <c r="AH8293" s="23"/>
      <c r="AK8293" s="17"/>
      <c r="AO8293" s="24"/>
      <c r="AP8293" s="1"/>
    </row>
    <row r="8294" spans="31:42">
      <c r="AE8294" s="21"/>
      <c r="AF8294" s="21"/>
      <c r="AH8294" s="23"/>
      <c r="AK8294" s="17"/>
      <c r="AO8294" s="24"/>
      <c r="AP8294" s="1"/>
    </row>
    <row r="8295" spans="31:42">
      <c r="AE8295" s="21"/>
      <c r="AF8295" s="21"/>
      <c r="AH8295" s="23"/>
      <c r="AK8295" s="17"/>
      <c r="AO8295" s="24"/>
      <c r="AP8295" s="1"/>
    </row>
    <row r="8296" spans="31:42">
      <c r="AE8296" s="21"/>
      <c r="AF8296" s="21"/>
      <c r="AH8296" s="23"/>
      <c r="AK8296" s="17"/>
      <c r="AO8296" s="24"/>
      <c r="AP8296" s="1"/>
    </row>
    <row r="8297" spans="31:42">
      <c r="AE8297" s="21"/>
      <c r="AF8297" s="21"/>
      <c r="AH8297" s="23"/>
      <c r="AK8297" s="17"/>
      <c r="AO8297" s="24"/>
      <c r="AP8297" s="1"/>
    </row>
    <row r="8298" spans="31:42">
      <c r="AE8298" s="21"/>
      <c r="AF8298" s="21"/>
      <c r="AH8298" s="23"/>
      <c r="AK8298" s="17"/>
      <c r="AO8298" s="24"/>
      <c r="AP8298" s="1"/>
    </row>
    <row r="8299" spans="31:42">
      <c r="AE8299" s="21"/>
      <c r="AF8299" s="21"/>
      <c r="AH8299" s="23"/>
      <c r="AK8299" s="17"/>
      <c r="AO8299" s="24"/>
      <c r="AP8299" s="1"/>
    </row>
    <row r="8300" spans="31:42">
      <c r="AE8300" s="21"/>
      <c r="AF8300" s="21"/>
      <c r="AH8300" s="23"/>
      <c r="AK8300" s="17"/>
      <c r="AO8300" s="24"/>
      <c r="AP8300" s="1"/>
    </row>
    <row r="8301" spans="31:42">
      <c r="AE8301" s="21"/>
      <c r="AF8301" s="21"/>
      <c r="AH8301" s="23"/>
      <c r="AK8301" s="17"/>
      <c r="AO8301" s="24"/>
      <c r="AP8301" s="1"/>
    </row>
    <row r="8302" spans="31:42">
      <c r="AE8302" s="21"/>
      <c r="AF8302" s="21"/>
      <c r="AH8302" s="23"/>
      <c r="AK8302" s="17"/>
      <c r="AO8302" s="24"/>
      <c r="AP8302" s="1"/>
    </row>
    <row r="8303" spans="31:42">
      <c r="AE8303" s="21"/>
      <c r="AF8303" s="21"/>
      <c r="AH8303" s="23"/>
      <c r="AK8303" s="17"/>
      <c r="AO8303" s="24"/>
      <c r="AP8303" s="1"/>
    </row>
    <row r="8304" spans="31:42">
      <c r="AE8304" s="21"/>
      <c r="AF8304" s="21"/>
      <c r="AH8304" s="23"/>
      <c r="AK8304" s="17"/>
      <c r="AO8304" s="24"/>
      <c r="AP8304" s="1"/>
    </row>
    <row r="8305" spans="31:42">
      <c r="AE8305" s="21"/>
      <c r="AF8305" s="21"/>
      <c r="AH8305" s="23"/>
      <c r="AK8305" s="17"/>
      <c r="AO8305" s="24"/>
      <c r="AP8305" s="1"/>
    </row>
    <row r="8306" spans="31:42">
      <c r="AE8306" s="21"/>
      <c r="AF8306" s="21"/>
      <c r="AH8306" s="23"/>
      <c r="AK8306" s="17"/>
      <c r="AO8306" s="24"/>
      <c r="AP8306" s="1"/>
    </row>
    <row r="8307" spans="31:42">
      <c r="AE8307" s="21"/>
      <c r="AF8307" s="21"/>
      <c r="AH8307" s="23"/>
      <c r="AK8307" s="17"/>
      <c r="AO8307" s="24"/>
      <c r="AP8307" s="1"/>
    </row>
    <row r="8308" spans="31:42">
      <c r="AE8308" s="21"/>
      <c r="AF8308" s="21"/>
      <c r="AH8308" s="23"/>
      <c r="AK8308" s="17"/>
      <c r="AO8308" s="24"/>
      <c r="AP8308" s="1"/>
    </row>
    <row r="8309" spans="31:42">
      <c r="AE8309" s="21"/>
      <c r="AF8309" s="21"/>
      <c r="AH8309" s="23"/>
      <c r="AK8309" s="17"/>
      <c r="AO8309" s="24"/>
      <c r="AP8309" s="1"/>
    </row>
    <row r="8310" spans="31:42">
      <c r="AE8310" s="21"/>
      <c r="AF8310" s="21"/>
      <c r="AH8310" s="23"/>
      <c r="AK8310" s="17"/>
      <c r="AO8310" s="24"/>
      <c r="AP8310" s="1"/>
    </row>
    <row r="8311" spans="31:42">
      <c r="AE8311" s="21"/>
      <c r="AF8311" s="21"/>
      <c r="AH8311" s="23"/>
      <c r="AK8311" s="17"/>
      <c r="AO8311" s="24"/>
      <c r="AP8311" s="1"/>
    </row>
    <row r="8312" spans="31:42">
      <c r="AE8312" s="21"/>
      <c r="AF8312" s="21"/>
      <c r="AH8312" s="23"/>
      <c r="AK8312" s="17"/>
      <c r="AO8312" s="24"/>
      <c r="AP8312" s="1"/>
    </row>
    <row r="8313" spans="31:42">
      <c r="AE8313" s="21"/>
      <c r="AF8313" s="21"/>
      <c r="AH8313" s="23"/>
      <c r="AK8313" s="17"/>
      <c r="AO8313" s="24"/>
      <c r="AP8313" s="1"/>
    </row>
    <row r="8314" spans="31:42">
      <c r="AE8314" s="21"/>
      <c r="AF8314" s="21"/>
      <c r="AH8314" s="23"/>
      <c r="AK8314" s="17"/>
      <c r="AO8314" s="24"/>
      <c r="AP8314" s="1"/>
    </row>
    <row r="8315" spans="31:42">
      <c r="AE8315" s="21"/>
      <c r="AF8315" s="21"/>
      <c r="AH8315" s="23"/>
      <c r="AK8315" s="17"/>
      <c r="AO8315" s="24"/>
      <c r="AP8315" s="1"/>
    </row>
    <row r="8316" spans="31:42">
      <c r="AE8316" s="21"/>
      <c r="AF8316" s="21"/>
      <c r="AH8316" s="23"/>
      <c r="AK8316" s="17"/>
      <c r="AO8316" s="24"/>
      <c r="AP8316" s="1"/>
    </row>
    <row r="8317" spans="31:42">
      <c r="AE8317" s="21"/>
      <c r="AF8317" s="21"/>
      <c r="AH8317" s="23"/>
      <c r="AK8317" s="17"/>
      <c r="AO8317" s="24"/>
      <c r="AP8317" s="1"/>
    </row>
    <row r="8318" spans="31:42">
      <c r="AE8318" s="21"/>
      <c r="AF8318" s="21"/>
      <c r="AH8318" s="23"/>
      <c r="AK8318" s="17"/>
      <c r="AO8318" s="24"/>
      <c r="AP8318" s="1"/>
    </row>
    <row r="8319" spans="31:42">
      <c r="AE8319" s="21"/>
      <c r="AF8319" s="21"/>
      <c r="AH8319" s="23"/>
      <c r="AK8319" s="17"/>
      <c r="AO8319" s="24"/>
      <c r="AP8319" s="1"/>
    </row>
    <row r="8320" spans="31:42">
      <c r="AE8320" s="21"/>
      <c r="AF8320" s="21"/>
      <c r="AH8320" s="23"/>
      <c r="AK8320" s="17"/>
      <c r="AO8320" s="24"/>
      <c r="AP8320" s="1"/>
    </row>
    <row r="8321" spans="31:42">
      <c r="AE8321" s="21"/>
      <c r="AF8321" s="21"/>
      <c r="AH8321" s="23"/>
      <c r="AK8321" s="17"/>
      <c r="AO8321" s="24"/>
      <c r="AP8321" s="1"/>
    </row>
    <row r="8322" spans="31:42">
      <c r="AE8322" s="21"/>
      <c r="AF8322" s="21"/>
      <c r="AH8322" s="23"/>
      <c r="AK8322" s="17"/>
      <c r="AO8322" s="24"/>
      <c r="AP8322" s="1"/>
    </row>
    <row r="8323" spans="31:42">
      <c r="AE8323" s="21"/>
      <c r="AF8323" s="21"/>
      <c r="AH8323" s="23"/>
      <c r="AK8323" s="17"/>
      <c r="AO8323" s="24"/>
      <c r="AP8323" s="1"/>
    </row>
    <row r="8324" spans="31:42">
      <c r="AE8324" s="21"/>
      <c r="AF8324" s="21"/>
      <c r="AH8324" s="23"/>
      <c r="AK8324" s="17"/>
      <c r="AO8324" s="24"/>
      <c r="AP8324" s="1"/>
    </row>
    <row r="8325" spans="31:42">
      <c r="AE8325" s="21"/>
      <c r="AF8325" s="21"/>
      <c r="AH8325" s="23"/>
      <c r="AK8325" s="17"/>
      <c r="AO8325" s="24"/>
      <c r="AP8325" s="1"/>
    </row>
    <row r="8326" spans="31:42">
      <c r="AE8326" s="21"/>
      <c r="AF8326" s="21"/>
      <c r="AH8326" s="23"/>
      <c r="AK8326" s="17"/>
      <c r="AO8326" s="24"/>
      <c r="AP8326" s="1"/>
    </row>
    <row r="8327" spans="31:42">
      <c r="AE8327" s="21"/>
      <c r="AF8327" s="21"/>
      <c r="AH8327" s="23"/>
      <c r="AK8327" s="17"/>
      <c r="AO8327" s="24"/>
      <c r="AP8327" s="1"/>
    </row>
    <row r="8328" spans="31:42">
      <c r="AE8328" s="21"/>
      <c r="AF8328" s="21"/>
      <c r="AH8328" s="23"/>
      <c r="AK8328" s="17"/>
      <c r="AO8328" s="24"/>
      <c r="AP8328" s="1"/>
    </row>
    <row r="8329" spans="31:42">
      <c r="AE8329" s="21"/>
      <c r="AF8329" s="21"/>
      <c r="AH8329" s="23"/>
      <c r="AK8329" s="17"/>
      <c r="AO8329" s="24"/>
      <c r="AP8329" s="1"/>
    </row>
    <row r="8330" spans="31:42">
      <c r="AE8330" s="21"/>
      <c r="AF8330" s="21"/>
      <c r="AH8330" s="23"/>
      <c r="AK8330" s="17"/>
      <c r="AO8330" s="24"/>
      <c r="AP8330" s="1"/>
    </row>
    <row r="8331" spans="31:42">
      <c r="AE8331" s="21"/>
      <c r="AF8331" s="21"/>
      <c r="AH8331" s="23"/>
      <c r="AK8331" s="17"/>
      <c r="AO8331" s="24"/>
      <c r="AP8331" s="1"/>
    </row>
    <row r="8332" spans="31:42">
      <c r="AE8332" s="21"/>
      <c r="AF8332" s="21"/>
      <c r="AH8332" s="23"/>
      <c r="AK8332" s="17"/>
      <c r="AO8332" s="24"/>
      <c r="AP8332" s="1"/>
    </row>
    <row r="8333" spans="31:42">
      <c r="AE8333" s="21"/>
      <c r="AF8333" s="21"/>
      <c r="AH8333" s="23"/>
      <c r="AK8333" s="17"/>
      <c r="AO8333" s="24"/>
      <c r="AP8333" s="1"/>
    </row>
    <row r="8334" spans="31:42">
      <c r="AE8334" s="21"/>
      <c r="AF8334" s="21"/>
      <c r="AH8334" s="23"/>
      <c r="AK8334" s="17"/>
      <c r="AO8334" s="24"/>
      <c r="AP8334" s="1"/>
    </row>
    <row r="8335" spans="31:42">
      <c r="AE8335" s="21"/>
      <c r="AF8335" s="21"/>
      <c r="AH8335" s="23"/>
      <c r="AK8335" s="17"/>
      <c r="AO8335" s="24"/>
      <c r="AP8335" s="1"/>
    </row>
    <row r="8336" spans="31:42">
      <c r="AE8336" s="21"/>
      <c r="AF8336" s="21"/>
      <c r="AH8336" s="23"/>
      <c r="AK8336" s="17"/>
      <c r="AO8336" s="24"/>
      <c r="AP8336" s="1"/>
    </row>
    <row r="8337" spans="31:42">
      <c r="AE8337" s="21"/>
      <c r="AF8337" s="21"/>
      <c r="AH8337" s="23"/>
      <c r="AK8337" s="17"/>
      <c r="AO8337" s="24"/>
      <c r="AP8337" s="1"/>
    </row>
    <row r="8338" spans="31:42">
      <c r="AE8338" s="21"/>
      <c r="AF8338" s="21"/>
      <c r="AH8338" s="23"/>
      <c r="AK8338" s="17"/>
      <c r="AO8338" s="24"/>
      <c r="AP8338" s="1"/>
    </row>
    <row r="8339" spans="31:42">
      <c r="AE8339" s="21"/>
      <c r="AF8339" s="21"/>
      <c r="AH8339" s="23"/>
      <c r="AK8339" s="17"/>
      <c r="AO8339" s="24"/>
      <c r="AP8339" s="1"/>
    </row>
    <row r="8340" spans="31:42">
      <c r="AE8340" s="21"/>
      <c r="AF8340" s="21"/>
      <c r="AH8340" s="23"/>
      <c r="AK8340" s="17"/>
      <c r="AO8340" s="24"/>
      <c r="AP8340" s="1"/>
    </row>
    <row r="8341" spans="31:42">
      <c r="AE8341" s="21"/>
      <c r="AF8341" s="21"/>
      <c r="AH8341" s="23"/>
      <c r="AK8341" s="17"/>
      <c r="AO8341" s="24"/>
      <c r="AP8341" s="1"/>
    </row>
    <row r="8342" spans="31:42">
      <c r="AE8342" s="21"/>
      <c r="AF8342" s="21"/>
      <c r="AH8342" s="23"/>
      <c r="AK8342" s="17"/>
      <c r="AO8342" s="24"/>
      <c r="AP8342" s="1"/>
    </row>
    <row r="8343" spans="31:42">
      <c r="AE8343" s="21"/>
      <c r="AF8343" s="21"/>
      <c r="AH8343" s="23"/>
      <c r="AK8343" s="17"/>
      <c r="AO8343" s="24"/>
      <c r="AP8343" s="1"/>
    </row>
    <row r="8344" spans="31:42">
      <c r="AE8344" s="21"/>
      <c r="AF8344" s="21"/>
      <c r="AH8344" s="23"/>
      <c r="AK8344" s="17"/>
      <c r="AO8344" s="24"/>
      <c r="AP8344" s="1"/>
    </row>
    <row r="8345" spans="31:42">
      <c r="AE8345" s="21"/>
      <c r="AF8345" s="21"/>
      <c r="AH8345" s="23"/>
      <c r="AK8345" s="17"/>
      <c r="AO8345" s="24"/>
      <c r="AP8345" s="1"/>
    </row>
    <row r="8346" spans="31:42">
      <c r="AE8346" s="21"/>
      <c r="AF8346" s="21"/>
      <c r="AH8346" s="23"/>
      <c r="AK8346" s="17"/>
      <c r="AO8346" s="24"/>
      <c r="AP8346" s="1"/>
    </row>
    <row r="8347" spans="31:42">
      <c r="AE8347" s="21"/>
      <c r="AF8347" s="21"/>
      <c r="AH8347" s="23"/>
      <c r="AK8347" s="17"/>
      <c r="AO8347" s="24"/>
      <c r="AP8347" s="1"/>
    </row>
    <row r="8348" spans="31:42">
      <c r="AE8348" s="21"/>
      <c r="AF8348" s="21"/>
      <c r="AH8348" s="23"/>
      <c r="AK8348" s="17"/>
      <c r="AO8348" s="24"/>
      <c r="AP8348" s="1"/>
    </row>
    <row r="8349" spans="31:42">
      <c r="AE8349" s="21"/>
      <c r="AF8349" s="21"/>
      <c r="AH8349" s="23"/>
      <c r="AK8349" s="17"/>
      <c r="AO8349" s="24"/>
      <c r="AP8349" s="1"/>
    </row>
    <row r="8350" spans="31:42">
      <c r="AE8350" s="21"/>
      <c r="AF8350" s="21"/>
      <c r="AH8350" s="23"/>
      <c r="AK8350" s="17"/>
      <c r="AO8350" s="24"/>
      <c r="AP8350" s="1"/>
    </row>
    <row r="8351" spans="31:42">
      <c r="AE8351" s="21"/>
      <c r="AF8351" s="21"/>
      <c r="AH8351" s="23"/>
      <c r="AK8351" s="17"/>
      <c r="AO8351" s="24"/>
      <c r="AP8351" s="1"/>
    </row>
    <row r="8352" spans="31:42">
      <c r="AE8352" s="21"/>
      <c r="AF8352" s="21"/>
      <c r="AH8352" s="23"/>
      <c r="AK8352" s="17"/>
      <c r="AO8352" s="24"/>
      <c r="AP8352" s="1"/>
    </row>
    <row r="8353" spans="31:42">
      <c r="AE8353" s="21"/>
      <c r="AF8353" s="21"/>
      <c r="AH8353" s="23"/>
      <c r="AK8353" s="17"/>
      <c r="AO8353" s="24"/>
      <c r="AP8353" s="1"/>
    </row>
    <row r="8354" spans="31:42">
      <c r="AE8354" s="21"/>
      <c r="AF8354" s="21"/>
      <c r="AH8354" s="23"/>
      <c r="AK8354" s="17"/>
      <c r="AO8354" s="24"/>
      <c r="AP8354" s="1"/>
    </row>
    <row r="8355" spans="31:42">
      <c r="AE8355" s="21"/>
      <c r="AF8355" s="21"/>
      <c r="AH8355" s="23"/>
      <c r="AK8355" s="17"/>
      <c r="AO8355" s="24"/>
      <c r="AP8355" s="1"/>
    </row>
    <row r="8356" spans="31:42">
      <c r="AE8356" s="21"/>
      <c r="AF8356" s="21"/>
      <c r="AH8356" s="23"/>
      <c r="AK8356" s="17"/>
      <c r="AO8356" s="24"/>
      <c r="AP8356" s="1"/>
    </row>
    <row r="8357" spans="31:42">
      <c r="AE8357" s="21"/>
      <c r="AF8357" s="21"/>
      <c r="AH8357" s="23"/>
      <c r="AK8357" s="17"/>
      <c r="AO8357" s="24"/>
      <c r="AP8357" s="1"/>
    </row>
    <row r="8358" spans="31:42">
      <c r="AE8358" s="21"/>
      <c r="AF8358" s="21"/>
      <c r="AH8358" s="23"/>
      <c r="AK8358" s="17"/>
      <c r="AO8358" s="24"/>
      <c r="AP8358" s="1"/>
    </row>
    <row r="8359" spans="31:42">
      <c r="AE8359" s="21"/>
      <c r="AF8359" s="21"/>
      <c r="AH8359" s="23"/>
      <c r="AK8359" s="17"/>
      <c r="AO8359" s="24"/>
      <c r="AP8359" s="1"/>
    </row>
    <row r="8360" spans="31:42">
      <c r="AE8360" s="21"/>
      <c r="AF8360" s="21"/>
      <c r="AH8360" s="23"/>
      <c r="AK8360" s="17"/>
      <c r="AO8360" s="24"/>
      <c r="AP8360" s="1"/>
    </row>
    <row r="8361" spans="31:42">
      <c r="AE8361" s="21"/>
      <c r="AF8361" s="21"/>
      <c r="AH8361" s="23"/>
      <c r="AK8361" s="17"/>
      <c r="AO8361" s="24"/>
      <c r="AP8361" s="1"/>
    </row>
    <row r="8362" spans="31:42">
      <c r="AE8362" s="21"/>
      <c r="AF8362" s="21"/>
      <c r="AH8362" s="23"/>
      <c r="AK8362" s="17"/>
      <c r="AO8362" s="24"/>
      <c r="AP8362" s="1"/>
    </row>
    <row r="8363" spans="31:42">
      <c r="AE8363" s="21"/>
      <c r="AF8363" s="21"/>
      <c r="AH8363" s="23"/>
      <c r="AK8363" s="17"/>
      <c r="AO8363" s="24"/>
      <c r="AP8363" s="1"/>
    </row>
    <row r="8364" spans="31:42">
      <c r="AE8364" s="21"/>
      <c r="AF8364" s="21"/>
      <c r="AH8364" s="23"/>
      <c r="AK8364" s="17"/>
      <c r="AO8364" s="24"/>
      <c r="AP8364" s="1"/>
    </row>
    <row r="8365" spans="31:42">
      <c r="AE8365" s="21"/>
      <c r="AF8365" s="21"/>
      <c r="AH8365" s="23"/>
      <c r="AK8365" s="17"/>
      <c r="AO8365" s="24"/>
      <c r="AP8365" s="1"/>
    </row>
    <row r="8366" spans="31:42">
      <c r="AE8366" s="21"/>
      <c r="AF8366" s="21"/>
      <c r="AH8366" s="23"/>
      <c r="AK8366" s="17"/>
      <c r="AO8366" s="24"/>
      <c r="AP8366" s="1"/>
    </row>
    <row r="8367" spans="31:42">
      <c r="AE8367" s="21"/>
      <c r="AF8367" s="21"/>
      <c r="AH8367" s="23"/>
      <c r="AK8367" s="17"/>
      <c r="AO8367" s="24"/>
      <c r="AP8367" s="1"/>
    </row>
    <row r="8368" spans="31:42">
      <c r="AE8368" s="21"/>
      <c r="AF8368" s="21"/>
      <c r="AH8368" s="23"/>
      <c r="AK8368" s="17"/>
      <c r="AO8368" s="24"/>
      <c r="AP8368" s="1"/>
    </row>
    <row r="8369" spans="31:42">
      <c r="AE8369" s="21"/>
      <c r="AF8369" s="21"/>
      <c r="AH8369" s="23"/>
      <c r="AK8369" s="17"/>
      <c r="AO8369" s="24"/>
      <c r="AP8369" s="1"/>
    </row>
    <row r="8370" spans="31:42">
      <c r="AE8370" s="21"/>
      <c r="AF8370" s="21"/>
      <c r="AH8370" s="23"/>
      <c r="AK8370" s="17"/>
      <c r="AO8370" s="24"/>
      <c r="AP8370" s="1"/>
    </row>
    <row r="8371" spans="31:42">
      <c r="AE8371" s="21"/>
      <c r="AF8371" s="21"/>
      <c r="AH8371" s="23"/>
      <c r="AK8371" s="17"/>
      <c r="AO8371" s="24"/>
      <c r="AP8371" s="1"/>
    </row>
    <row r="8372" spans="31:42">
      <c r="AE8372" s="21"/>
      <c r="AF8372" s="21"/>
      <c r="AH8372" s="23"/>
      <c r="AK8372" s="17"/>
      <c r="AO8372" s="24"/>
      <c r="AP8372" s="1"/>
    </row>
    <row r="8373" spans="31:42">
      <c r="AE8373" s="21"/>
      <c r="AF8373" s="21"/>
      <c r="AH8373" s="23"/>
      <c r="AK8373" s="17"/>
      <c r="AO8373" s="24"/>
      <c r="AP8373" s="1"/>
    </row>
    <row r="8374" spans="31:42">
      <c r="AE8374" s="21"/>
      <c r="AF8374" s="21"/>
      <c r="AH8374" s="23"/>
      <c r="AK8374" s="17"/>
      <c r="AO8374" s="24"/>
      <c r="AP8374" s="1"/>
    </row>
    <row r="8375" spans="31:42">
      <c r="AE8375" s="21"/>
      <c r="AF8375" s="21"/>
      <c r="AH8375" s="23"/>
      <c r="AK8375" s="17"/>
      <c r="AO8375" s="24"/>
      <c r="AP8375" s="1"/>
    </row>
    <row r="8376" spans="31:42">
      <c r="AE8376" s="21"/>
      <c r="AF8376" s="21"/>
      <c r="AH8376" s="23"/>
      <c r="AK8376" s="17"/>
      <c r="AO8376" s="24"/>
      <c r="AP8376" s="1"/>
    </row>
    <row r="8377" spans="31:42">
      <c r="AE8377" s="21"/>
      <c r="AF8377" s="21"/>
      <c r="AH8377" s="23"/>
      <c r="AK8377" s="17"/>
      <c r="AO8377" s="24"/>
      <c r="AP8377" s="1"/>
    </row>
    <row r="8378" spans="31:42">
      <c r="AE8378" s="21"/>
      <c r="AF8378" s="21"/>
      <c r="AH8378" s="23"/>
      <c r="AK8378" s="17"/>
      <c r="AO8378" s="24"/>
      <c r="AP8378" s="1"/>
    </row>
    <row r="8379" spans="31:42">
      <c r="AE8379" s="21"/>
      <c r="AF8379" s="21"/>
      <c r="AH8379" s="23"/>
      <c r="AK8379" s="17"/>
      <c r="AO8379" s="24"/>
      <c r="AP8379" s="1"/>
    </row>
    <row r="8380" spans="31:42">
      <c r="AE8380" s="21"/>
      <c r="AF8380" s="21"/>
      <c r="AH8380" s="23"/>
      <c r="AK8380" s="17"/>
      <c r="AO8380" s="24"/>
      <c r="AP8380" s="1"/>
    </row>
    <row r="8381" spans="31:42">
      <c r="AE8381" s="21"/>
      <c r="AF8381" s="21"/>
      <c r="AH8381" s="23"/>
      <c r="AK8381" s="17"/>
      <c r="AO8381" s="24"/>
      <c r="AP8381" s="1"/>
    </row>
    <row r="8382" spans="31:42">
      <c r="AE8382" s="21"/>
      <c r="AF8382" s="21"/>
      <c r="AH8382" s="23"/>
      <c r="AK8382" s="17"/>
      <c r="AO8382" s="24"/>
      <c r="AP8382" s="1"/>
    </row>
    <row r="8383" spans="31:42">
      <c r="AE8383" s="21"/>
      <c r="AF8383" s="21"/>
      <c r="AH8383" s="23"/>
      <c r="AK8383" s="17"/>
      <c r="AO8383" s="24"/>
      <c r="AP8383" s="1"/>
    </row>
    <row r="8384" spans="31:42">
      <c r="AE8384" s="21"/>
      <c r="AF8384" s="21"/>
      <c r="AH8384" s="23"/>
      <c r="AK8384" s="17"/>
      <c r="AO8384" s="24"/>
      <c r="AP8384" s="1"/>
    </row>
    <row r="8385" spans="31:42">
      <c r="AE8385" s="21"/>
      <c r="AF8385" s="21"/>
      <c r="AH8385" s="23"/>
      <c r="AK8385" s="17"/>
      <c r="AO8385" s="24"/>
      <c r="AP8385" s="1"/>
    </row>
    <row r="8386" spans="31:42">
      <c r="AE8386" s="21"/>
      <c r="AF8386" s="21"/>
      <c r="AH8386" s="23"/>
      <c r="AK8386" s="17"/>
      <c r="AO8386" s="24"/>
      <c r="AP8386" s="1"/>
    </row>
    <row r="8387" spans="31:42">
      <c r="AE8387" s="21"/>
      <c r="AF8387" s="21"/>
      <c r="AH8387" s="23"/>
      <c r="AK8387" s="17"/>
      <c r="AO8387" s="24"/>
      <c r="AP8387" s="1"/>
    </row>
    <row r="8388" spans="31:42">
      <c r="AE8388" s="21"/>
      <c r="AF8388" s="21"/>
      <c r="AH8388" s="23"/>
      <c r="AK8388" s="17"/>
      <c r="AO8388" s="24"/>
      <c r="AP8388" s="1"/>
    </row>
    <row r="8389" spans="31:42">
      <c r="AE8389" s="21"/>
      <c r="AF8389" s="21"/>
      <c r="AH8389" s="23"/>
      <c r="AK8389" s="17"/>
      <c r="AO8389" s="24"/>
      <c r="AP8389" s="1"/>
    </row>
    <row r="8390" spans="31:42">
      <c r="AE8390" s="21"/>
      <c r="AF8390" s="21"/>
      <c r="AH8390" s="23"/>
      <c r="AK8390" s="17"/>
      <c r="AO8390" s="24"/>
      <c r="AP8390" s="1"/>
    </row>
    <row r="8391" spans="31:42">
      <c r="AE8391" s="21"/>
      <c r="AF8391" s="21"/>
      <c r="AH8391" s="23"/>
      <c r="AK8391" s="17"/>
      <c r="AO8391" s="24"/>
      <c r="AP8391" s="1"/>
    </row>
    <row r="8392" spans="31:42">
      <c r="AE8392" s="21"/>
      <c r="AF8392" s="21"/>
      <c r="AH8392" s="23"/>
      <c r="AK8392" s="17"/>
      <c r="AO8392" s="24"/>
      <c r="AP8392" s="1"/>
    </row>
    <row r="8393" spans="31:42">
      <c r="AE8393" s="21"/>
      <c r="AF8393" s="21"/>
      <c r="AH8393" s="23"/>
      <c r="AK8393" s="17"/>
      <c r="AO8393" s="24"/>
      <c r="AP8393" s="1"/>
    </row>
    <row r="8394" spans="31:42">
      <c r="AE8394" s="21"/>
      <c r="AF8394" s="21"/>
      <c r="AH8394" s="23"/>
      <c r="AK8394" s="17"/>
      <c r="AO8394" s="24"/>
      <c r="AP8394" s="1"/>
    </row>
    <row r="8395" spans="31:42">
      <c r="AE8395" s="21"/>
      <c r="AF8395" s="21"/>
      <c r="AH8395" s="23"/>
      <c r="AK8395" s="17"/>
      <c r="AO8395" s="24"/>
      <c r="AP8395" s="1"/>
    </row>
    <row r="8396" spans="31:42">
      <c r="AE8396" s="21"/>
      <c r="AF8396" s="21"/>
      <c r="AH8396" s="23"/>
      <c r="AK8396" s="17"/>
      <c r="AO8396" s="24"/>
      <c r="AP8396" s="1"/>
    </row>
    <row r="8397" spans="31:42">
      <c r="AE8397" s="21"/>
      <c r="AF8397" s="21"/>
      <c r="AH8397" s="23"/>
      <c r="AK8397" s="17"/>
      <c r="AO8397" s="24"/>
      <c r="AP8397" s="1"/>
    </row>
    <row r="8398" spans="31:42">
      <c r="AE8398" s="21"/>
      <c r="AF8398" s="21"/>
      <c r="AH8398" s="23"/>
      <c r="AK8398" s="17"/>
      <c r="AO8398" s="24"/>
      <c r="AP8398" s="1"/>
    </row>
    <row r="8399" spans="31:42">
      <c r="AE8399" s="21"/>
      <c r="AF8399" s="21"/>
      <c r="AH8399" s="23"/>
      <c r="AK8399" s="17"/>
      <c r="AO8399" s="24"/>
      <c r="AP8399" s="1"/>
    </row>
    <row r="8400" spans="31:42">
      <c r="AE8400" s="21"/>
      <c r="AF8400" s="21"/>
      <c r="AH8400" s="23"/>
      <c r="AK8400" s="17"/>
      <c r="AO8400" s="24"/>
      <c r="AP8400" s="1"/>
    </row>
    <row r="8401" spans="31:42">
      <c r="AE8401" s="21"/>
      <c r="AF8401" s="21"/>
      <c r="AH8401" s="23"/>
      <c r="AK8401" s="17"/>
      <c r="AO8401" s="24"/>
      <c r="AP8401" s="1"/>
    </row>
    <row r="8402" spans="31:42">
      <c r="AE8402" s="21"/>
      <c r="AF8402" s="21"/>
      <c r="AH8402" s="23"/>
      <c r="AK8402" s="17"/>
      <c r="AO8402" s="24"/>
      <c r="AP8402" s="1"/>
    </row>
    <row r="8403" spans="31:42">
      <c r="AE8403" s="21"/>
      <c r="AF8403" s="21"/>
      <c r="AH8403" s="23"/>
      <c r="AK8403" s="17"/>
      <c r="AO8403" s="24"/>
      <c r="AP8403" s="1"/>
    </row>
    <row r="8404" spans="31:42">
      <c r="AE8404" s="21"/>
      <c r="AF8404" s="21"/>
      <c r="AH8404" s="23"/>
      <c r="AK8404" s="17"/>
      <c r="AO8404" s="24"/>
      <c r="AP8404" s="1"/>
    </row>
    <row r="8405" spans="31:42">
      <c r="AE8405" s="21"/>
      <c r="AF8405" s="21"/>
      <c r="AH8405" s="23"/>
      <c r="AK8405" s="17"/>
      <c r="AO8405" s="24"/>
      <c r="AP8405" s="1"/>
    </row>
    <row r="8406" spans="31:42">
      <c r="AE8406" s="21"/>
      <c r="AF8406" s="21"/>
      <c r="AH8406" s="23"/>
      <c r="AK8406" s="17"/>
      <c r="AO8406" s="24"/>
      <c r="AP8406" s="1"/>
    </row>
    <row r="8407" spans="31:42">
      <c r="AE8407" s="21"/>
      <c r="AF8407" s="21"/>
      <c r="AH8407" s="23"/>
      <c r="AK8407" s="17"/>
      <c r="AO8407" s="24"/>
      <c r="AP8407" s="1"/>
    </row>
    <row r="8408" spans="31:42">
      <c r="AE8408" s="21"/>
      <c r="AF8408" s="21"/>
      <c r="AH8408" s="23"/>
      <c r="AK8408" s="17"/>
      <c r="AO8408" s="24"/>
      <c r="AP8408" s="1"/>
    </row>
    <row r="8409" spans="31:42">
      <c r="AE8409" s="21"/>
      <c r="AF8409" s="21"/>
      <c r="AH8409" s="23"/>
      <c r="AK8409" s="17"/>
      <c r="AO8409" s="24"/>
      <c r="AP8409" s="1"/>
    </row>
    <row r="8410" spans="31:42">
      <c r="AE8410" s="21"/>
      <c r="AF8410" s="21"/>
      <c r="AH8410" s="23"/>
      <c r="AK8410" s="17"/>
      <c r="AO8410" s="24"/>
      <c r="AP8410" s="1"/>
    </row>
    <row r="8411" spans="31:42">
      <c r="AE8411" s="21"/>
      <c r="AF8411" s="21"/>
      <c r="AH8411" s="23"/>
      <c r="AK8411" s="17"/>
      <c r="AO8411" s="24"/>
      <c r="AP8411" s="1"/>
    </row>
    <row r="8412" spans="31:42">
      <c r="AE8412" s="21"/>
      <c r="AF8412" s="21"/>
      <c r="AH8412" s="23"/>
      <c r="AK8412" s="17"/>
      <c r="AO8412" s="24"/>
      <c r="AP8412" s="1"/>
    </row>
    <row r="8413" spans="31:42">
      <c r="AE8413" s="21"/>
      <c r="AF8413" s="21"/>
      <c r="AH8413" s="23"/>
      <c r="AK8413" s="17"/>
      <c r="AO8413" s="24"/>
      <c r="AP8413" s="1"/>
    </row>
    <row r="8414" spans="31:42">
      <c r="AE8414" s="21"/>
      <c r="AF8414" s="21"/>
      <c r="AH8414" s="23"/>
      <c r="AK8414" s="17"/>
      <c r="AO8414" s="24"/>
      <c r="AP8414" s="1"/>
    </row>
    <row r="8415" spans="31:42">
      <c r="AE8415" s="21"/>
      <c r="AF8415" s="21"/>
      <c r="AH8415" s="23"/>
      <c r="AK8415" s="17"/>
      <c r="AO8415" s="24"/>
      <c r="AP8415" s="1"/>
    </row>
    <row r="8416" spans="31:42">
      <c r="AE8416" s="21"/>
      <c r="AF8416" s="21"/>
      <c r="AH8416" s="23"/>
      <c r="AK8416" s="17"/>
      <c r="AO8416" s="24"/>
      <c r="AP8416" s="1"/>
    </row>
    <row r="8417" spans="31:42">
      <c r="AE8417" s="21"/>
      <c r="AF8417" s="21"/>
      <c r="AH8417" s="23"/>
      <c r="AK8417" s="17"/>
      <c r="AO8417" s="24"/>
      <c r="AP8417" s="1"/>
    </row>
    <row r="8418" spans="31:42">
      <c r="AE8418" s="21"/>
      <c r="AF8418" s="21"/>
      <c r="AH8418" s="23"/>
      <c r="AK8418" s="17"/>
      <c r="AO8418" s="24"/>
      <c r="AP8418" s="1"/>
    </row>
    <row r="8419" spans="31:42">
      <c r="AE8419" s="21"/>
      <c r="AF8419" s="21"/>
      <c r="AH8419" s="23"/>
      <c r="AK8419" s="17"/>
      <c r="AO8419" s="24"/>
      <c r="AP8419" s="1"/>
    </row>
    <row r="8420" spans="31:42">
      <c r="AE8420" s="21"/>
      <c r="AF8420" s="21"/>
      <c r="AH8420" s="23"/>
      <c r="AK8420" s="17"/>
      <c r="AO8420" s="24"/>
      <c r="AP8420" s="1"/>
    </row>
    <row r="8421" spans="31:42">
      <c r="AE8421" s="21"/>
      <c r="AF8421" s="21"/>
      <c r="AH8421" s="23"/>
      <c r="AK8421" s="17"/>
      <c r="AO8421" s="24"/>
      <c r="AP8421" s="1"/>
    </row>
    <row r="8422" spans="31:42">
      <c r="AE8422" s="21"/>
      <c r="AF8422" s="21"/>
      <c r="AH8422" s="23"/>
      <c r="AK8422" s="17"/>
      <c r="AO8422" s="24"/>
      <c r="AP8422" s="1"/>
    </row>
    <row r="8423" spans="31:42">
      <c r="AE8423" s="21"/>
      <c r="AF8423" s="21"/>
      <c r="AH8423" s="23"/>
      <c r="AK8423" s="17"/>
      <c r="AO8423" s="24"/>
      <c r="AP8423" s="1"/>
    </row>
    <row r="8424" spans="31:42">
      <c r="AE8424" s="21"/>
      <c r="AF8424" s="21"/>
      <c r="AH8424" s="23"/>
      <c r="AK8424" s="17"/>
      <c r="AO8424" s="24"/>
      <c r="AP8424" s="1"/>
    </row>
    <row r="8425" spans="31:42">
      <c r="AE8425" s="21"/>
      <c r="AF8425" s="21"/>
      <c r="AH8425" s="23"/>
      <c r="AK8425" s="17"/>
      <c r="AO8425" s="24"/>
      <c r="AP8425" s="1"/>
    </row>
    <row r="8426" spans="31:42">
      <c r="AE8426" s="21"/>
      <c r="AF8426" s="21"/>
      <c r="AH8426" s="23"/>
      <c r="AK8426" s="17"/>
      <c r="AO8426" s="24"/>
      <c r="AP8426" s="1"/>
    </row>
    <row r="8427" spans="31:42">
      <c r="AE8427" s="21"/>
      <c r="AF8427" s="21"/>
      <c r="AH8427" s="23"/>
      <c r="AK8427" s="17"/>
      <c r="AO8427" s="24"/>
      <c r="AP8427" s="1"/>
    </row>
    <row r="8428" spans="31:42">
      <c r="AE8428" s="21"/>
      <c r="AF8428" s="21"/>
      <c r="AH8428" s="23"/>
      <c r="AK8428" s="17"/>
      <c r="AO8428" s="24"/>
      <c r="AP8428" s="1"/>
    </row>
    <row r="8429" spans="31:42">
      <c r="AE8429" s="21"/>
      <c r="AF8429" s="21"/>
      <c r="AH8429" s="23"/>
      <c r="AK8429" s="17"/>
      <c r="AO8429" s="24"/>
      <c r="AP8429" s="1"/>
    </row>
    <row r="8430" spans="31:42">
      <c r="AE8430" s="21"/>
      <c r="AF8430" s="21"/>
      <c r="AH8430" s="23"/>
      <c r="AK8430" s="17"/>
      <c r="AO8430" s="24"/>
      <c r="AP8430" s="1"/>
    </row>
    <row r="8431" spans="31:42">
      <c r="AE8431" s="21"/>
      <c r="AF8431" s="21"/>
      <c r="AH8431" s="23"/>
      <c r="AK8431" s="17"/>
      <c r="AO8431" s="24"/>
      <c r="AP8431" s="1"/>
    </row>
    <row r="8432" spans="31:42">
      <c r="AE8432" s="21"/>
      <c r="AF8432" s="21"/>
      <c r="AH8432" s="23"/>
      <c r="AK8432" s="17"/>
      <c r="AO8432" s="24"/>
      <c r="AP8432" s="1"/>
    </row>
    <row r="8433" spans="31:42">
      <c r="AE8433" s="21"/>
      <c r="AF8433" s="21"/>
      <c r="AH8433" s="23"/>
      <c r="AK8433" s="17"/>
      <c r="AO8433" s="24"/>
      <c r="AP8433" s="1"/>
    </row>
    <row r="8434" spans="31:42">
      <c r="AE8434" s="21"/>
      <c r="AF8434" s="21"/>
      <c r="AH8434" s="23"/>
      <c r="AK8434" s="17"/>
      <c r="AO8434" s="24"/>
      <c r="AP8434" s="1"/>
    </row>
    <row r="8435" spans="31:42">
      <c r="AE8435" s="21"/>
      <c r="AF8435" s="21"/>
      <c r="AH8435" s="23"/>
      <c r="AK8435" s="17"/>
      <c r="AO8435" s="24"/>
      <c r="AP8435" s="1"/>
    </row>
    <row r="8436" spans="31:42">
      <c r="AE8436" s="21"/>
      <c r="AF8436" s="21"/>
      <c r="AH8436" s="23"/>
      <c r="AK8436" s="17"/>
      <c r="AO8436" s="24"/>
      <c r="AP8436" s="1"/>
    </row>
    <row r="8437" spans="31:42">
      <c r="AE8437" s="21"/>
      <c r="AF8437" s="21"/>
      <c r="AH8437" s="23"/>
      <c r="AK8437" s="17"/>
      <c r="AO8437" s="24"/>
      <c r="AP8437" s="1"/>
    </row>
    <row r="8438" spans="31:42">
      <c r="AE8438" s="21"/>
      <c r="AF8438" s="21"/>
      <c r="AH8438" s="23"/>
      <c r="AK8438" s="17"/>
      <c r="AO8438" s="24"/>
      <c r="AP8438" s="1"/>
    </row>
    <row r="8439" spans="31:42">
      <c r="AE8439" s="21"/>
      <c r="AF8439" s="21"/>
      <c r="AH8439" s="23"/>
      <c r="AK8439" s="17"/>
      <c r="AO8439" s="24"/>
      <c r="AP8439" s="1"/>
    </row>
    <row r="8440" spans="31:42">
      <c r="AE8440" s="21"/>
      <c r="AF8440" s="21"/>
      <c r="AH8440" s="23"/>
      <c r="AK8440" s="17"/>
      <c r="AO8440" s="24"/>
      <c r="AP8440" s="1"/>
    </row>
    <row r="8441" spans="31:42">
      <c r="AE8441" s="21"/>
      <c r="AF8441" s="21"/>
      <c r="AH8441" s="23"/>
      <c r="AK8441" s="17"/>
      <c r="AO8441" s="24"/>
      <c r="AP8441" s="1"/>
    </row>
    <row r="8442" spans="31:42">
      <c r="AE8442" s="21"/>
      <c r="AF8442" s="21"/>
      <c r="AH8442" s="23"/>
      <c r="AK8442" s="17"/>
      <c r="AO8442" s="24"/>
      <c r="AP8442" s="1"/>
    </row>
    <row r="8443" spans="31:42">
      <c r="AE8443" s="21"/>
      <c r="AF8443" s="21"/>
      <c r="AH8443" s="23"/>
      <c r="AK8443" s="17"/>
      <c r="AO8443" s="24"/>
      <c r="AP8443" s="1"/>
    </row>
    <row r="8444" spans="31:42">
      <c r="AE8444" s="21"/>
      <c r="AF8444" s="21"/>
      <c r="AH8444" s="23"/>
      <c r="AK8444" s="17"/>
      <c r="AO8444" s="24"/>
      <c r="AP8444" s="1"/>
    </row>
    <row r="8445" spans="31:42">
      <c r="AE8445" s="21"/>
      <c r="AF8445" s="21"/>
      <c r="AH8445" s="23"/>
      <c r="AK8445" s="17"/>
      <c r="AO8445" s="24"/>
      <c r="AP8445" s="1"/>
    </row>
    <row r="8446" spans="31:42">
      <c r="AE8446" s="21"/>
      <c r="AF8446" s="21"/>
      <c r="AH8446" s="23"/>
      <c r="AK8446" s="17"/>
      <c r="AO8446" s="24"/>
      <c r="AP8446" s="1"/>
    </row>
    <row r="8447" spans="31:42">
      <c r="AE8447" s="21"/>
      <c r="AF8447" s="21"/>
      <c r="AH8447" s="23"/>
      <c r="AK8447" s="17"/>
      <c r="AO8447" s="24"/>
      <c r="AP8447" s="1"/>
    </row>
    <row r="8448" spans="31:42">
      <c r="AE8448" s="21"/>
      <c r="AF8448" s="21"/>
      <c r="AH8448" s="23"/>
      <c r="AK8448" s="17"/>
      <c r="AO8448" s="24"/>
      <c r="AP8448" s="1"/>
    </row>
    <row r="8449" spans="31:42">
      <c r="AE8449" s="21"/>
      <c r="AF8449" s="21"/>
      <c r="AH8449" s="23"/>
      <c r="AK8449" s="17"/>
      <c r="AO8449" s="24"/>
      <c r="AP8449" s="1"/>
    </row>
    <row r="8450" spans="31:42">
      <c r="AE8450" s="21"/>
      <c r="AF8450" s="21"/>
      <c r="AH8450" s="23"/>
      <c r="AK8450" s="17"/>
      <c r="AO8450" s="24"/>
      <c r="AP8450" s="1"/>
    </row>
    <row r="8451" spans="31:42">
      <c r="AE8451" s="21"/>
      <c r="AF8451" s="21"/>
      <c r="AH8451" s="23"/>
      <c r="AK8451" s="17"/>
      <c r="AO8451" s="24"/>
      <c r="AP8451" s="1"/>
    </row>
    <row r="8452" spans="31:42">
      <c r="AE8452" s="21"/>
      <c r="AF8452" s="21"/>
      <c r="AH8452" s="23"/>
      <c r="AK8452" s="17"/>
      <c r="AO8452" s="24"/>
      <c r="AP8452" s="1"/>
    </row>
    <row r="8453" spans="31:42">
      <c r="AE8453" s="21"/>
      <c r="AF8453" s="21"/>
      <c r="AH8453" s="23"/>
      <c r="AK8453" s="17"/>
      <c r="AO8453" s="24"/>
      <c r="AP8453" s="1"/>
    </row>
    <row r="8454" spans="31:42">
      <c r="AE8454" s="21"/>
      <c r="AF8454" s="21"/>
      <c r="AH8454" s="23"/>
      <c r="AK8454" s="17"/>
      <c r="AO8454" s="24"/>
      <c r="AP8454" s="1"/>
    </row>
    <row r="8455" spans="31:42">
      <c r="AE8455" s="21"/>
      <c r="AF8455" s="21"/>
      <c r="AH8455" s="23"/>
      <c r="AK8455" s="17"/>
      <c r="AO8455" s="24"/>
      <c r="AP8455" s="1"/>
    </row>
    <row r="8456" spans="31:42">
      <c r="AE8456" s="21"/>
      <c r="AF8456" s="21"/>
      <c r="AH8456" s="23"/>
      <c r="AK8456" s="17"/>
      <c r="AO8456" s="24"/>
      <c r="AP8456" s="1"/>
    </row>
    <row r="8457" spans="31:42">
      <c r="AE8457" s="21"/>
      <c r="AF8457" s="21"/>
      <c r="AH8457" s="23"/>
      <c r="AK8457" s="17"/>
      <c r="AO8457" s="24"/>
      <c r="AP8457" s="1"/>
    </row>
    <row r="8458" spans="31:42">
      <c r="AE8458" s="21"/>
      <c r="AF8458" s="21"/>
      <c r="AH8458" s="23"/>
      <c r="AK8458" s="17"/>
      <c r="AO8458" s="24"/>
      <c r="AP8458" s="1"/>
    </row>
    <row r="8459" spans="31:42">
      <c r="AE8459" s="21"/>
      <c r="AF8459" s="21"/>
      <c r="AH8459" s="23"/>
      <c r="AK8459" s="17"/>
      <c r="AO8459" s="24"/>
      <c r="AP8459" s="1"/>
    </row>
    <row r="8460" spans="31:42">
      <c r="AE8460" s="21"/>
      <c r="AF8460" s="21"/>
      <c r="AH8460" s="23"/>
      <c r="AK8460" s="17"/>
      <c r="AO8460" s="24"/>
      <c r="AP8460" s="1"/>
    </row>
    <row r="8461" spans="31:42">
      <c r="AE8461" s="21"/>
      <c r="AF8461" s="21"/>
      <c r="AH8461" s="23"/>
      <c r="AK8461" s="17"/>
      <c r="AO8461" s="24"/>
      <c r="AP8461" s="1"/>
    </row>
    <row r="8462" spans="31:42">
      <c r="AE8462" s="21"/>
      <c r="AF8462" s="21"/>
      <c r="AH8462" s="23"/>
      <c r="AK8462" s="17"/>
      <c r="AO8462" s="24"/>
      <c r="AP8462" s="1"/>
    </row>
    <row r="8463" spans="31:42">
      <c r="AE8463" s="21"/>
      <c r="AF8463" s="21"/>
      <c r="AH8463" s="23"/>
      <c r="AK8463" s="17"/>
      <c r="AO8463" s="24"/>
      <c r="AP8463" s="1"/>
    </row>
    <row r="8464" spans="31:42">
      <c r="AE8464" s="21"/>
      <c r="AF8464" s="21"/>
      <c r="AH8464" s="23"/>
      <c r="AK8464" s="17"/>
      <c r="AO8464" s="24"/>
      <c r="AP8464" s="1"/>
    </row>
    <row r="8465" spans="31:42">
      <c r="AE8465" s="21"/>
      <c r="AF8465" s="21"/>
      <c r="AH8465" s="23"/>
      <c r="AK8465" s="17"/>
      <c r="AO8465" s="24"/>
      <c r="AP8465" s="1"/>
    </row>
    <row r="8466" spans="31:42">
      <c r="AE8466" s="21"/>
      <c r="AF8466" s="21"/>
      <c r="AH8466" s="23"/>
      <c r="AK8466" s="17"/>
      <c r="AO8466" s="24"/>
      <c r="AP8466" s="1"/>
    </row>
    <row r="8467" spans="31:42">
      <c r="AE8467" s="21"/>
      <c r="AF8467" s="21"/>
      <c r="AH8467" s="23"/>
      <c r="AK8467" s="17"/>
      <c r="AO8467" s="24"/>
      <c r="AP8467" s="1"/>
    </row>
    <row r="8468" spans="31:42">
      <c r="AE8468" s="21"/>
      <c r="AF8468" s="21"/>
      <c r="AH8468" s="23"/>
      <c r="AK8468" s="17"/>
      <c r="AO8468" s="24"/>
      <c r="AP8468" s="1"/>
    </row>
    <row r="8469" spans="31:42">
      <c r="AE8469" s="21"/>
      <c r="AF8469" s="21"/>
      <c r="AH8469" s="23"/>
      <c r="AK8469" s="17"/>
      <c r="AO8469" s="24"/>
      <c r="AP8469" s="1"/>
    </row>
    <row r="8470" spans="31:42">
      <c r="AE8470" s="21"/>
      <c r="AF8470" s="21"/>
      <c r="AH8470" s="23"/>
      <c r="AK8470" s="17"/>
      <c r="AO8470" s="24"/>
      <c r="AP8470" s="1"/>
    </row>
    <row r="8471" spans="31:42">
      <c r="AE8471" s="21"/>
      <c r="AF8471" s="21"/>
      <c r="AH8471" s="23"/>
      <c r="AK8471" s="17"/>
      <c r="AO8471" s="24"/>
      <c r="AP8471" s="1"/>
    </row>
    <row r="8472" spans="31:42">
      <c r="AE8472" s="21"/>
      <c r="AF8472" s="21"/>
      <c r="AH8472" s="23"/>
      <c r="AK8472" s="17"/>
      <c r="AO8472" s="24"/>
      <c r="AP8472" s="1"/>
    </row>
    <row r="8473" spans="31:42">
      <c r="AE8473" s="21"/>
      <c r="AF8473" s="21"/>
      <c r="AH8473" s="23"/>
      <c r="AK8473" s="17"/>
      <c r="AO8473" s="24"/>
      <c r="AP8473" s="1"/>
    </row>
    <row r="8474" spans="31:42">
      <c r="AE8474" s="21"/>
      <c r="AF8474" s="21"/>
      <c r="AH8474" s="23"/>
      <c r="AK8474" s="17"/>
      <c r="AO8474" s="24"/>
      <c r="AP8474" s="1"/>
    </row>
    <row r="8475" spans="31:42">
      <c r="AE8475" s="21"/>
      <c r="AF8475" s="21"/>
      <c r="AH8475" s="23"/>
      <c r="AK8475" s="17"/>
      <c r="AO8475" s="24"/>
      <c r="AP8475" s="1"/>
    </row>
    <row r="8476" spans="31:42">
      <c r="AE8476" s="21"/>
      <c r="AF8476" s="21"/>
      <c r="AH8476" s="23"/>
      <c r="AK8476" s="17"/>
      <c r="AO8476" s="24"/>
      <c r="AP8476" s="1"/>
    </row>
    <row r="8477" spans="31:42">
      <c r="AE8477" s="21"/>
      <c r="AF8477" s="21"/>
      <c r="AH8477" s="23"/>
      <c r="AK8477" s="17"/>
      <c r="AO8477" s="24"/>
      <c r="AP8477" s="1"/>
    </row>
    <row r="8478" spans="31:42">
      <c r="AE8478" s="21"/>
      <c r="AF8478" s="21"/>
      <c r="AH8478" s="23"/>
      <c r="AK8478" s="17"/>
      <c r="AO8478" s="24"/>
      <c r="AP8478" s="1"/>
    </row>
    <row r="8479" spans="31:42">
      <c r="AE8479" s="21"/>
      <c r="AF8479" s="21"/>
      <c r="AH8479" s="23"/>
      <c r="AK8479" s="17"/>
      <c r="AO8479" s="24"/>
      <c r="AP8479" s="1"/>
    </row>
    <row r="8480" spans="31:42">
      <c r="AE8480" s="21"/>
      <c r="AF8480" s="21"/>
      <c r="AH8480" s="23"/>
      <c r="AK8480" s="17"/>
      <c r="AO8480" s="24"/>
      <c r="AP8480" s="1"/>
    </row>
    <row r="8481" spans="31:42">
      <c r="AE8481" s="21"/>
      <c r="AF8481" s="21"/>
      <c r="AH8481" s="23"/>
      <c r="AK8481" s="17"/>
      <c r="AO8481" s="24"/>
      <c r="AP8481" s="1"/>
    </row>
    <row r="8482" spans="31:42">
      <c r="AE8482" s="21"/>
      <c r="AF8482" s="21"/>
      <c r="AH8482" s="23"/>
      <c r="AK8482" s="17"/>
      <c r="AO8482" s="24"/>
      <c r="AP8482" s="1"/>
    </row>
    <row r="8483" spans="31:42">
      <c r="AE8483" s="21"/>
      <c r="AF8483" s="21"/>
      <c r="AH8483" s="23"/>
      <c r="AK8483" s="17"/>
      <c r="AO8483" s="24"/>
      <c r="AP8483" s="1"/>
    </row>
    <row r="8484" spans="31:42">
      <c r="AE8484" s="21"/>
      <c r="AF8484" s="21"/>
      <c r="AH8484" s="23"/>
      <c r="AK8484" s="17"/>
      <c r="AO8484" s="24"/>
      <c r="AP8484" s="1"/>
    </row>
    <row r="8485" spans="31:42">
      <c r="AE8485" s="21"/>
      <c r="AF8485" s="21"/>
      <c r="AH8485" s="23"/>
      <c r="AK8485" s="17"/>
      <c r="AO8485" s="24"/>
      <c r="AP8485" s="1"/>
    </row>
    <row r="8486" spans="31:42">
      <c r="AE8486" s="21"/>
      <c r="AF8486" s="21"/>
      <c r="AH8486" s="23"/>
      <c r="AK8486" s="17"/>
      <c r="AO8486" s="24"/>
      <c r="AP8486" s="1"/>
    </row>
    <row r="8487" spans="31:42">
      <c r="AE8487" s="21"/>
      <c r="AF8487" s="21"/>
      <c r="AH8487" s="23"/>
      <c r="AK8487" s="17"/>
      <c r="AO8487" s="24"/>
      <c r="AP8487" s="1"/>
    </row>
    <row r="8488" spans="31:42">
      <c r="AE8488" s="21"/>
      <c r="AF8488" s="21"/>
      <c r="AH8488" s="23"/>
      <c r="AK8488" s="17"/>
      <c r="AO8488" s="24"/>
      <c r="AP8488" s="1"/>
    </row>
    <row r="8489" spans="31:42">
      <c r="AE8489" s="21"/>
      <c r="AF8489" s="21"/>
      <c r="AH8489" s="23"/>
      <c r="AK8489" s="17"/>
      <c r="AO8489" s="24"/>
      <c r="AP8489" s="1"/>
    </row>
    <row r="8490" spans="31:42">
      <c r="AE8490" s="21"/>
      <c r="AF8490" s="21"/>
      <c r="AH8490" s="23"/>
      <c r="AK8490" s="17"/>
      <c r="AO8490" s="24"/>
      <c r="AP8490" s="1"/>
    </row>
    <row r="8491" spans="31:42">
      <c r="AE8491" s="21"/>
      <c r="AF8491" s="21"/>
      <c r="AH8491" s="23"/>
      <c r="AK8491" s="17"/>
      <c r="AO8491" s="24"/>
      <c r="AP8491" s="1"/>
    </row>
    <row r="8492" spans="31:42">
      <c r="AE8492" s="21"/>
      <c r="AF8492" s="21"/>
      <c r="AH8492" s="23"/>
      <c r="AK8492" s="17"/>
      <c r="AO8492" s="24"/>
      <c r="AP8492" s="1"/>
    </row>
    <row r="8493" spans="31:42">
      <c r="AE8493" s="21"/>
      <c r="AF8493" s="21"/>
      <c r="AH8493" s="23"/>
      <c r="AK8493" s="17"/>
      <c r="AO8493" s="24"/>
      <c r="AP8493" s="1"/>
    </row>
    <row r="8494" spans="31:42">
      <c r="AE8494" s="21"/>
      <c r="AF8494" s="21"/>
      <c r="AH8494" s="23"/>
      <c r="AK8494" s="17"/>
      <c r="AO8494" s="24"/>
      <c r="AP8494" s="1"/>
    </row>
    <row r="8495" spans="31:42">
      <c r="AE8495" s="21"/>
      <c r="AF8495" s="21"/>
      <c r="AH8495" s="23"/>
      <c r="AK8495" s="17"/>
      <c r="AO8495" s="24"/>
      <c r="AP8495" s="1"/>
    </row>
    <row r="8496" spans="31:42">
      <c r="AE8496" s="21"/>
      <c r="AF8496" s="21"/>
      <c r="AH8496" s="23"/>
      <c r="AK8496" s="17"/>
      <c r="AO8496" s="24"/>
      <c r="AP8496" s="1"/>
    </row>
    <row r="8497" spans="31:42">
      <c r="AE8497" s="21"/>
      <c r="AF8497" s="21"/>
      <c r="AH8497" s="23"/>
      <c r="AK8497" s="17"/>
      <c r="AO8497" s="24"/>
      <c r="AP8497" s="1"/>
    </row>
    <row r="8498" spans="31:42">
      <c r="AE8498" s="21"/>
      <c r="AF8498" s="21"/>
      <c r="AH8498" s="23"/>
      <c r="AK8498" s="17"/>
      <c r="AO8498" s="24"/>
      <c r="AP8498" s="1"/>
    </row>
    <row r="8499" spans="31:42">
      <c r="AE8499" s="21"/>
      <c r="AF8499" s="21"/>
      <c r="AH8499" s="23"/>
      <c r="AK8499" s="17"/>
      <c r="AO8499" s="24"/>
      <c r="AP8499" s="1"/>
    </row>
    <row r="8500" spans="31:42">
      <c r="AE8500" s="21"/>
      <c r="AF8500" s="21"/>
      <c r="AH8500" s="23"/>
      <c r="AK8500" s="17"/>
      <c r="AO8500" s="24"/>
      <c r="AP8500" s="1"/>
    </row>
    <row r="8501" spans="31:42">
      <c r="AE8501" s="21"/>
      <c r="AF8501" s="21"/>
      <c r="AH8501" s="23"/>
      <c r="AK8501" s="17"/>
      <c r="AO8501" s="24"/>
      <c r="AP8501" s="1"/>
    </row>
    <row r="8502" spans="31:42">
      <c r="AE8502" s="21"/>
      <c r="AF8502" s="21"/>
      <c r="AH8502" s="23"/>
      <c r="AK8502" s="17"/>
      <c r="AO8502" s="24"/>
      <c r="AP8502" s="1"/>
    </row>
    <row r="8503" spans="31:42">
      <c r="AE8503" s="21"/>
      <c r="AF8503" s="21"/>
      <c r="AH8503" s="23"/>
      <c r="AK8503" s="17"/>
      <c r="AO8503" s="24"/>
      <c r="AP8503" s="1"/>
    </row>
    <row r="8504" spans="31:42">
      <c r="AE8504" s="21"/>
      <c r="AF8504" s="21"/>
      <c r="AH8504" s="23"/>
      <c r="AK8504" s="17"/>
      <c r="AO8504" s="24"/>
      <c r="AP8504" s="1"/>
    </row>
    <row r="8505" spans="31:42">
      <c r="AE8505" s="21"/>
      <c r="AF8505" s="21"/>
      <c r="AH8505" s="23"/>
      <c r="AK8505" s="17"/>
      <c r="AO8505" s="24"/>
      <c r="AP8505" s="1"/>
    </row>
    <row r="8506" spans="31:42">
      <c r="AE8506" s="21"/>
      <c r="AF8506" s="21"/>
      <c r="AH8506" s="23"/>
      <c r="AK8506" s="17"/>
      <c r="AO8506" s="24"/>
      <c r="AP8506" s="1"/>
    </row>
    <row r="8507" spans="31:42">
      <c r="AE8507" s="21"/>
      <c r="AF8507" s="21"/>
      <c r="AH8507" s="23"/>
      <c r="AK8507" s="17"/>
      <c r="AO8507" s="24"/>
      <c r="AP8507" s="1"/>
    </row>
    <row r="8508" spans="31:42">
      <c r="AE8508" s="21"/>
      <c r="AF8508" s="21"/>
      <c r="AH8508" s="23"/>
      <c r="AK8508" s="17"/>
      <c r="AO8508" s="24"/>
      <c r="AP8508" s="1"/>
    </row>
    <row r="8509" spans="31:42">
      <c r="AE8509" s="21"/>
      <c r="AF8509" s="21"/>
      <c r="AH8509" s="23"/>
      <c r="AK8509" s="17"/>
      <c r="AO8509" s="24"/>
      <c r="AP8509" s="1"/>
    </row>
    <row r="8510" spans="31:42">
      <c r="AE8510" s="21"/>
      <c r="AF8510" s="21"/>
      <c r="AH8510" s="23"/>
      <c r="AK8510" s="17"/>
      <c r="AO8510" s="24"/>
      <c r="AP8510" s="1"/>
    </row>
    <row r="8511" spans="31:42">
      <c r="AE8511" s="21"/>
      <c r="AF8511" s="21"/>
      <c r="AH8511" s="23"/>
      <c r="AK8511" s="17"/>
      <c r="AO8511" s="24"/>
      <c r="AP8511" s="1"/>
    </row>
    <row r="8512" spans="31:42">
      <c r="AE8512" s="21"/>
      <c r="AF8512" s="21"/>
      <c r="AH8512" s="23"/>
      <c r="AK8512" s="17"/>
      <c r="AO8512" s="24"/>
      <c r="AP8512" s="1"/>
    </row>
    <row r="8513" spans="31:42">
      <c r="AE8513" s="21"/>
      <c r="AF8513" s="21"/>
      <c r="AH8513" s="23"/>
      <c r="AK8513" s="17"/>
      <c r="AO8513" s="24"/>
      <c r="AP8513" s="1"/>
    </row>
    <row r="8514" spans="31:42">
      <c r="AE8514" s="21"/>
      <c r="AF8514" s="21"/>
      <c r="AH8514" s="23"/>
      <c r="AK8514" s="17"/>
      <c r="AO8514" s="24"/>
      <c r="AP8514" s="1"/>
    </row>
    <row r="8515" spans="31:42">
      <c r="AE8515" s="21"/>
      <c r="AF8515" s="21"/>
      <c r="AH8515" s="23"/>
      <c r="AK8515" s="17"/>
      <c r="AO8515" s="24"/>
      <c r="AP8515" s="1"/>
    </row>
    <row r="8516" spans="31:42">
      <c r="AE8516" s="21"/>
      <c r="AF8516" s="21"/>
      <c r="AH8516" s="23"/>
      <c r="AK8516" s="17"/>
      <c r="AO8516" s="24"/>
      <c r="AP8516" s="1"/>
    </row>
    <row r="8517" spans="31:42">
      <c r="AE8517" s="21"/>
      <c r="AF8517" s="21"/>
      <c r="AH8517" s="23"/>
      <c r="AK8517" s="17"/>
      <c r="AO8517" s="24"/>
      <c r="AP8517" s="1"/>
    </row>
    <row r="8518" spans="31:42">
      <c r="AE8518" s="21"/>
      <c r="AF8518" s="21"/>
      <c r="AH8518" s="23"/>
      <c r="AK8518" s="17"/>
      <c r="AO8518" s="24"/>
      <c r="AP8518" s="1"/>
    </row>
    <row r="8519" spans="31:42">
      <c r="AE8519" s="21"/>
      <c r="AF8519" s="21"/>
      <c r="AH8519" s="23"/>
      <c r="AK8519" s="17"/>
      <c r="AO8519" s="24"/>
      <c r="AP8519" s="1"/>
    </row>
    <row r="8520" spans="31:42">
      <c r="AE8520" s="21"/>
      <c r="AF8520" s="21"/>
      <c r="AH8520" s="23"/>
      <c r="AK8520" s="17"/>
      <c r="AO8520" s="24"/>
      <c r="AP8520" s="1"/>
    </row>
    <row r="8521" spans="31:42">
      <c r="AE8521" s="21"/>
      <c r="AF8521" s="21"/>
      <c r="AH8521" s="23"/>
      <c r="AK8521" s="17"/>
      <c r="AO8521" s="24"/>
      <c r="AP8521" s="1"/>
    </row>
    <row r="8522" spans="31:42">
      <c r="AE8522" s="21"/>
      <c r="AF8522" s="21"/>
      <c r="AH8522" s="23"/>
      <c r="AK8522" s="17"/>
      <c r="AO8522" s="24"/>
      <c r="AP8522" s="1"/>
    </row>
    <row r="8523" spans="31:42">
      <c r="AE8523" s="21"/>
      <c r="AF8523" s="21"/>
      <c r="AH8523" s="23"/>
      <c r="AK8523" s="17"/>
      <c r="AO8523" s="24"/>
      <c r="AP8523" s="1"/>
    </row>
    <row r="8524" spans="31:42">
      <c r="AE8524" s="21"/>
      <c r="AF8524" s="21"/>
      <c r="AH8524" s="23"/>
      <c r="AK8524" s="17"/>
      <c r="AO8524" s="24"/>
      <c r="AP8524" s="1"/>
    </row>
    <row r="8525" spans="31:42">
      <c r="AE8525" s="21"/>
      <c r="AF8525" s="21"/>
      <c r="AH8525" s="23"/>
      <c r="AK8525" s="17"/>
      <c r="AO8525" s="24"/>
      <c r="AP8525" s="1"/>
    </row>
    <row r="8526" spans="31:42">
      <c r="AE8526" s="21"/>
      <c r="AF8526" s="21"/>
      <c r="AH8526" s="23"/>
      <c r="AK8526" s="17"/>
      <c r="AO8526" s="24"/>
      <c r="AP8526" s="1"/>
    </row>
    <row r="8527" spans="31:42">
      <c r="AE8527" s="21"/>
      <c r="AF8527" s="21"/>
      <c r="AH8527" s="23"/>
      <c r="AK8527" s="17"/>
      <c r="AO8527" s="24"/>
      <c r="AP8527" s="1"/>
    </row>
    <row r="8528" spans="31:42">
      <c r="AE8528" s="21"/>
      <c r="AF8528" s="21"/>
      <c r="AH8528" s="23"/>
      <c r="AK8528" s="17"/>
      <c r="AO8528" s="24"/>
      <c r="AP8528" s="1"/>
    </row>
    <row r="8529" spans="31:42">
      <c r="AE8529" s="21"/>
      <c r="AF8529" s="21"/>
      <c r="AH8529" s="23"/>
      <c r="AK8529" s="17"/>
      <c r="AO8529" s="24"/>
      <c r="AP8529" s="1"/>
    </row>
    <row r="8530" spans="31:42">
      <c r="AE8530" s="21"/>
      <c r="AF8530" s="21"/>
      <c r="AH8530" s="23"/>
      <c r="AK8530" s="17"/>
      <c r="AO8530" s="24"/>
      <c r="AP8530" s="1"/>
    </row>
    <row r="8531" spans="31:42">
      <c r="AE8531" s="21"/>
      <c r="AF8531" s="21"/>
      <c r="AH8531" s="23"/>
      <c r="AK8531" s="17"/>
      <c r="AO8531" s="24"/>
      <c r="AP8531" s="1"/>
    </row>
    <row r="8532" spans="31:42">
      <c r="AE8532" s="21"/>
      <c r="AF8532" s="21"/>
      <c r="AH8532" s="23"/>
      <c r="AK8532" s="17"/>
      <c r="AO8532" s="24"/>
      <c r="AP8532" s="1"/>
    </row>
    <row r="8533" spans="31:42">
      <c r="AE8533" s="21"/>
      <c r="AF8533" s="21"/>
      <c r="AH8533" s="23"/>
      <c r="AK8533" s="17"/>
      <c r="AO8533" s="24"/>
      <c r="AP8533" s="1"/>
    </row>
    <row r="8534" spans="31:42">
      <c r="AE8534" s="21"/>
      <c r="AF8534" s="21"/>
      <c r="AH8534" s="23"/>
      <c r="AK8534" s="17"/>
      <c r="AO8534" s="24"/>
      <c r="AP8534" s="1"/>
    </row>
    <row r="8535" spans="31:42">
      <c r="AE8535" s="21"/>
      <c r="AF8535" s="21"/>
      <c r="AH8535" s="23"/>
      <c r="AK8535" s="17"/>
      <c r="AO8535" s="24"/>
      <c r="AP8535" s="1"/>
    </row>
    <row r="8536" spans="31:42">
      <c r="AE8536" s="21"/>
      <c r="AF8536" s="21"/>
      <c r="AH8536" s="23"/>
      <c r="AK8536" s="17"/>
      <c r="AO8536" s="24"/>
      <c r="AP8536" s="1"/>
    </row>
    <row r="8537" spans="31:42">
      <c r="AE8537" s="21"/>
      <c r="AF8537" s="21"/>
      <c r="AH8537" s="23"/>
      <c r="AK8537" s="17"/>
      <c r="AO8537" s="24"/>
      <c r="AP8537" s="1"/>
    </row>
    <row r="8538" spans="31:42">
      <c r="AE8538" s="21"/>
      <c r="AF8538" s="21"/>
      <c r="AH8538" s="23"/>
      <c r="AK8538" s="17"/>
      <c r="AO8538" s="24"/>
      <c r="AP8538" s="1"/>
    </row>
    <row r="8539" spans="31:42">
      <c r="AE8539" s="21"/>
      <c r="AF8539" s="21"/>
      <c r="AH8539" s="23"/>
      <c r="AK8539" s="17"/>
      <c r="AO8539" s="24"/>
      <c r="AP8539" s="1"/>
    </row>
    <row r="8540" spans="31:42">
      <c r="AE8540" s="21"/>
      <c r="AF8540" s="21"/>
      <c r="AH8540" s="23"/>
      <c r="AK8540" s="17"/>
      <c r="AO8540" s="24"/>
      <c r="AP8540" s="1"/>
    </row>
    <row r="8541" spans="31:42">
      <c r="AE8541" s="21"/>
      <c r="AF8541" s="21"/>
      <c r="AH8541" s="23"/>
      <c r="AK8541" s="17"/>
      <c r="AO8541" s="24"/>
      <c r="AP8541" s="1"/>
    </row>
    <row r="8542" spans="31:42">
      <c r="AE8542" s="21"/>
      <c r="AF8542" s="21"/>
      <c r="AH8542" s="23"/>
      <c r="AK8542" s="17"/>
      <c r="AO8542" s="24"/>
      <c r="AP8542" s="1"/>
    </row>
    <row r="8543" spans="31:42">
      <c r="AE8543" s="21"/>
      <c r="AF8543" s="21"/>
      <c r="AH8543" s="23"/>
      <c r="AK8543" s="17"/>
      <c r="AO8543" s="24"/>
      <c r="AP8543" s="1"/>
    </row>
    <row r="8544" spans="31:42">
      <c r="AE8544" s="21"/>
      <c r="AF8544" s="21"/>
      <c r="AH8544" s="23"/>
      <c r="AK8544" s="17"/>
      <c r="AO8544" s="24"/>
      <c r="AP8544" s="1"/>
    </row>
    <row r="8545" spans="31:42">
      <c r="AE8545" s="21"/>
      <c r="AF8545" s="21"/>
      <c r="AH8545" s="23"/>
      <c r="AK8545" s="17"/>
      <c r="AO8545" s="24"/>
      <c r="AP8545" s="1"/>
    </row>
    <row r="8546" spans="31:42">
      <c r="AE8546" s="21"/>
      <c r="AF8546" s="21"/>
      <c r="AH8546" s="23"/>
      <c r="AK8546" s="17"/>
      <c r="AO8546" s="24"/>
      <c r="AP8546" s="1"/>
    </row>
    <row r="8547" spans="31:42">
      <c r="AE8547" s="21"/>
      <c r="AF8547" s="21"/>
      <c r="AH8547" s="23"/>
      <c r="AK8547" s="17"/>
      <c r="AO8547" s="24"/>
      <c r="AP8547" s="1"/>
    </row>
    <row r="8548" spans="31:42">
      <c r="AE8548" s="21"/>
      <c r="AF8548" s="21"/>
      <c r="AH8548" s="23"/>
      <c r="AK8548" s="17"/>
      <c r="AO8548" s="24"/>
      <c r="AP8548" s="1"/>
    </row>
    <row r="8549" spans="31:42">
      <c r="AE8549" s="21"/>
      <c r="AF8549" s="21"/>
      <c r="AH8549" s="23"/>
      <c r="AK8549" s="17"/>
      <c r="AO8549" s="24"/>
      <c r="AP8549" s="1"/>
    </row>
    <row r="8550" spans="31:42">
      <c r="AE8550" s="21"/>
      <c r="AF8550" s="21"/>
      <c r="AH8550" s="23"/>
      <c r="AK8550" s="17"/>
      <c r="AO8550" s="24"/>
      <c r="AP8550" s="1"/>
    </row>
    <row r="8551" spans="31:42">
      <c r="AE8551" s="21"/>
      <c r="AF8551" s="21"/>
      <c r="AH8551" s="23"/>
      <c r="AK8551" s="17"/>
      <c r="AO8551" s="24"/>
      <c r="AP8551" s="1"/>
    </row>
    <row r="8552" spans="31:42">
      <c r="AE8552" s="21"/>
      <c r="AF8552" s="21"/>
      <c r="AH8552" s="23"/>
      <c r="AK8552" s="17"/>
      <c r="AO8552" s="24"/>
      <c r="AP8552" s="1"/>
    </row>
    <row r="8553" spans="31:42">
      <c r="AE8553" s="21"/>
      <c r="AF8553" s="21"/>
      <c r="AH8553" s="23"/>
      <c r="AK8553" s="17"/>
      <c r="AO8553" s="24"/>
      <c r="AP8553" s="1"/>
    </row>
    <row r="8554" spans="31:42">
      <c r="AE8554" s="21"/>
      <c r="AF8554" s="21"/>
      <c r="AH8554" s="23"/>
      <c r="AK8554" s="17"/>
      <c r="AO8554" s="24"/>
      <c r="AP8554" s="1"/>
    </row>
    <row r="8555" spans="31:42">
      <c r="AE8555" s="21"/>
      <c r="AF8555" s="21"/>
      <c r="AH8555" s="23"/>
      <c r="AK8555" s="17"/>
      <c r="AO8555" s="24"/>
      <c r="AP8555" s="1"/>
    </row>
    <row r="8556" spans="31:42">
      <c r="AE8556" s="21"/>
      <c r="AF8556" s="21"/>
      <c r="AH8556" s="23"/>
      <c r="AK8556" s="17"/>
      <c r="AO8556" s="24"/>
      <c r="AP8556" s="1"/>
    </row>
    <row r="8557" spans="31:42">
      <c r="AE8557" s="21"/>
      <c r="AF8557" s="21"/>
      <c r="AH8557" s="23"/>
      <c r="AK8557" s="17"/>
      <c r="AO8557" s="24"/>
      <c r="AP8557" s="1"/>
    </row>
    <row r="8558" spans="31:42">
      <c r="AE8558" s="21"/>
      <c r="AF8558" s="21"/>
      <c r="AH8558" s="23"/>
      <c r="AK8558" s="17"/>
      <c r="AO8558" s="24"/>
      <c r="AP8558" s="1"/>
    </row>
    <row r="8559" spans="31:42">
      <c r="AE8559" s="21"/>
      <c r="AF8559" s="21"/>
      <c r="AH8559" s="23"/>
      <c r="AK8559" s="17"/>
      <c r="AO8559" s="24"/>
      <c r="AP8559" s="1"/>
    </row>
    <row r="8560" spans="31:42">
      <c r="AE8560" s="21"/>
      <c r="AF8560" s="21"/>
      <c r="AH8560" s="23"/>
      <c r="AK8560" s="17"/>
      <c r="AO8560" s="24"/>
      <c r="AP8560" s="1"/>
    </row>
    <row r="8561" spans="31:42">
      <c r="AE8561" s="21"/>
      <c r="AF8561" s="21"/>
      <c r="AH8561" s="23"/>
      <c r="AK8561" s="17"/>
      <c r="AO8561" s="24"/>
      <c r="AP8561" s="1"/>
    </row>
    <row r="8562" spans="31:42">
      <c r="AE8562" s="21"/>
      <c r="AF8562" s="21"/>
      <c r="AH8562" s="23"/>
      <c r="AK8562" s="17"/>
      <c r="AO8562" s="24"/>
      <c r="AP8562" s="1"/>
    </row>
    <row r="8563" spans="31:42">
      <c r="AE8563" s="21"/>
      <c r="AF8563" s="21"/>
      <c r="AH8563" s="23"/>
      <c r="AK8563" s="17"/>
      <c r="AO8563" s="24"/>
      <c r="AP8563" s="1"/>
    </row>
    <row r="8564" spans="31:42">
      <c r="AE8564" s="21"/>
      <c r="AF8564" s="21"/>
      <c r="AH8564" s="23"/>
      <c r="AK8564" s="17"/>
      <c r="AO8564" s="24"/>
      <c r="AP8564" s="1"/>
    </row>
    <row r="8565" spans="31:42">
      <c r="AE8565" s="21"/>
      <c r="AF8565" s="21"/>
      <c r="AH8565" s="23"/>
      <c r="AK8565" s="17"/>
      <c r="AO8565" s="24"/>
      <c r="AP8565" s="1"/>
    </row>
    <row r="8566" spans="31:42">
      <c r="AE8566" s="21"/>
      <c r="AF8566" s="21"/>
      <c r="AH8566" s="23"/>
      <c r="AK8566" s="17"/>
      <c r="AO8566" s="24"/>
      <c r="AP8566" s="1"/>
    </row>
    <row r="8567" spans="31:42">
      <c r="AE8567" s="21"/>
      <c r="AF8567" s="21"/>
      <c r="AH8567" s="23"/>
      <c r="AK8567" s="17"/>
      <c r="AO8567" s="24"/>
      <c r="AP8567" s="1"/>
    </row>
    <row r="8568" spans="31:42">
      <c r="AE8568" s="21"/>
      <c r="AF8568" s="21"/>
      <c r="AH8568" s="23"/>
      <c r="AK8568" s="17"/>
      <c r="AO8568" s="24"/>
      <c r="AP8568" s="1"/>
    </row>
    <row r="8569" spans="31:42">
      <c r="AE8569" s="21"/>
      <c r="AF8569" s="21"/>
      <c r="AH8569" s="23"/>
      <c r="AK8569" s="17"/>
      <c r="AO8569" s="24"/>
      <c r="AP8569" s="1"/>
    </row>
    <row r="8570" spans="31:42">
      <c r="AE8570" s="21"/>
      <c r="AF8570" s="21"/>
      <c r="AH8570" s="23"/>
      <c r="AK8570" s="17"/>
      <c r="AO8570" s="24"/>
      <c r="AP8570" s="1"/>
    </row>
    <row r="8571" spans="31:42">
      <c r="AE8571" s="21"/>
      <c r="AF8571" s="21"/>
      <c r="AH8571" s="23"/>
      <c r="AK8571" s="17"/>
      <c r="AO8571" s="24"/>
      <c r="AP8571" s="1"/>
    </row>
    <row r="8572" spans="31:42">
      <c r="AE8572" s="21"/>
      <c r="AF8572" s="21"/>
      <c r="AH8572" s="23"/>
      <c r="AK8572" s="17"/>
      <c r="AO8572" s="24"/>
      <c r="AP8572" s="1"/>
    </row>
    <row r="8573" spans="31:42">
      <c r="AE8573" s="21"/>
      <c r="AF8573" s="21"/>
      <c r="AH8573" s="23"/>
      <c r="AK8573" s="17"/>
      <c r="AO8573" s="24"/>
      <c r="AP8573" s="1"/>
    </row>
    <row r="8574" spans="31:42">
      <c r="AE8574" s="21"/>
      <c r="AF8574" s="21"/>
      <c r="AH8574" s="23"/>
      <c r="AK8574" s="17"/>
      <c r="AO8574" s="24"/>
      <c r="AP8574" s="1"/>
    </row>
    <row r="8575" spans="31:42">
      <c r="AE8575" s="21"/>
      <c r="AF8575" s="21"/>
      <c r="AH8575" s="23"/>
      <c r="AK8575" s="17"/>
      <c r="AO8575" s="24"/>
      <c r="AP8575" s="1"/>
    </row>
    <row r="8576" spans="31:42">
      <c r="AE8576" s="21"/>
      <c r="AF8576" s="21"/>
      <c r="AH8576" s="23"/>
      <c r="AK8576" s="17"/>
      <c r="AO8576" s="24"/>
      <c r="AP8576" s="1"/>
    </row>
    <row r="8577" spans="31:42">
      <c r="AE8577" s="21"/>
      <c r="AF8577" s="21"/>
      <c r="AH8577" s="23"/>
      <c r="AK8577" s="17"/>
      <c r="AO8577" s="24"/>
      <c r="AP8577" s="1"/>
    </row>
    <row r="8578" spans="31:42">
      <c r="AE8578" s="21"/>
      <c r="AF8578" s="21"/>
      <c r="AH8578" s="23"/>
      <c r="AK8578" s="17"/>
      <c r="AO8578" s="24"/>
      <c r="AP8578" s="1"/>
    </row>
    <row r="8579" spans="31:42">
      <c r="AE8579" s="21"/>
      <c r="AF8579" s="21"/>
      <c r="AH8579" s="23"/>
      <c r="AK8579" s="17"/>
      <c r="AO8579" s="24"/>
      <c r="AP8579" s="1"/>
    </row>
    <row r="8580" spans="31:42">
      <c r="AE8580" s="21"/>
      <c r="AF8580" s="21"/>
      <c r="AH8580" s="23"/>
      <c r="AK8580" s="17"/>
      <c r="AO8580" s="24"/>
      <c r="AP8580" s="1"/>
    </row>
    <row r="8581" spans="31:42">
      <c r="AE8581" s="21"/>
      <c r="AF8581" s="21"/>
      <c r="AH8581" s="23"/>
      <c r="AK8581" s="17"/>
      <c r="AO8581" s="24"/>
      <c r="AP8581" s="1"/>
    </row>
    <row r="8582" spans="31:42">
      <c r="AE8582" s="21"/>
      <c r="AF8582" s="21"/>
      <c r="AH8582" s="23"/>
      <c r="AK8582" s="17"/>
      <c r="AO8582" s="24"/>
      <c r="AP8582" s="1"/>
    </row>
    <row r="8583" spans="31:42">
      <c r="AE8583" s="21"/>
      <c r="AF8583" s="21"/>
      <c r="AH8583" s="23"/>
      <c r="AK8583" s="17"/>
      <c r="AO8583" s="24"/>
      <c r="AP8583" s="1"/>
    </row>
    <row r="8584" spans="31:42">
      <c r="AE8584" s="21"/>
      <c r="AF8584" s="21"/>
      <c r="AH8584" s="23"/>
      <c r="AK8584" s="17"/>
      <c r="AO8584" s="24"/>
      <c r="AP8584" s="1"/>
    </row>
    <row r="8585" spans="31:42">
      <c r="AE8585" s="21"/>
      <c r="AF8585" s="21"/>
      <c r="AH8585" s="23"/>
      <c r="AK8585" s="17"/>
      <c r="AO8585" s="24"/>
      <c r="AP8585" s="1"/>
    </row>
    <row r="8586" spans="31:42">
      <c r="AE8586" s="21"/>
      <c r="AF8586" s="21"/>
      <c r="AH8586" s="23"/>
      <c r="AK8586" s="17"/>
      <c r="AO8586" s="24"/>
      <c r="AP8586" s="1"/>
    </row>
    <row r="8587" spans="31:42">
      <c r="AE8587" s="21"/>
      <c r="AF8587" s="21"/>
      <c r="AH8587" s="23"/>
      <c r="AK8587" s="17"/>
      <c r="AO8587" s="24"/>
      <c r="AP8587" s="1"/>
    </row>
    <row r="8588" spans="31:42">
      <c r="AE8588" s="21"/>
      <c r="AF8588" s="21"/>
      <c r="AH8588" s="23"/>
      <c r="AK8588" s="17"/>
      <c r="AO8588" s="24"/>
      <c r="AP8588" s="1"/>
    </row>
    <row r="8589" spans="31:42">
      <c r="AE8589" s="21"/>
      <c r="AF8589" s="21"/>
      <c r="AH8589" s="23"/>
      <c r="AK8589" s="17"/>
      <c r="AO8589" s="24"/>
      <c r="AP8589" s="1"/>
    </row>
    <row r="8590" spans="31:42">
      <c r="AE8590" s="21"/>
      <c r="AF8590" s="21"/>
      <c r="AH8590" s="23"/>
      <c r="AK8590" s="17"/>
      <c r="AO8590" s="24"/>
      <c r="AP8590" s="1"/>
    </row>
    <row r="8591" spans="31:42">
      <c r="AE8591" s="21"/>
      <c r="AF8591" s="21"/>
      <c r="AH8591" s="23"/>
      <c r="AK8591" s="17"/>
      <c r="AO8591" s="24"/>
      <c r="AP8591" s="1"/>
    </row>
    <row r="8592" spans="31:42">
      <c r="AE8592" s="21"/>
      <c r="AF8592" s="21"/>
      <c r="AH8592" s="23"/>
      <c r="AK8592" s="17"/>
      <c r="AO8592" s="24"/>
      <c r="AP8592" s="1"/>
    </row>
    <row r="8593" spans="31:42">
      <c r="AE8593" s="21"/>
      <c r="AF8593" s="21"/>
      <c r="AH8593" s="23"/>
      <c r="AK8593" s="17"/>
      <c r="AO8593" s="24"/>
      <c r="AP8593" s="1"/>
    </row>
    <row r="8594" spans="31:42">
      <c r="AE8594" s="21"/>
      <c r="AF8594" s="21"/>
      <c r="AH8594" s="23"/>
      <c r="AK8594" s="17"/>
      <c r="AO8594" s="24"/>
      <c r="AP8594" s="1"/>
    </row>
    <row r="8595" spans="31:42">
      <c r="AE8595" s="21"/>
      <c r="AF8595" s="21"/>
      <c r="AH8595" s="23"/>
      <c r="AK8595" s="17"/>
      <c r="AO8595" s="24"/>
      <c r="AP8595" s="1"/>
    </row>
    <row r="8596" spans="31:42">
      <c r="AE8596" s="21"/>
      <c r="AF8596" s="21"/>
      <c r="AH8596" s="23"/>
      <c r="AK8596" s="17"/>
      <c r="AO8596" s="24"/>
      <c r="AP8596" s="1"/>
    </row>
    <row r="8597" spans="31:42">
      <c r="AE8597" s="21"/>
      <c r="AF8597" s="21"/>
      <c r="AH8597" s="23"/>
      <c r="AK8597" s="17"/>
      <c r="AO8597" s="24"/>
      <c r="AP8597" s="1"/>
    </row>
    <row r="8598" spans="31:42">
      <c r="AE8598" s="21"/>
      <c r="AF8598" s="21"/>
      <c r="AH8598" s="23"/>
      <c r="AK8598" s="17"/>
      <c r="AO8598" s="24"/>
      <c r="AP8598" s="1"/>
    </row>
    <row r="8599" spans="31:42">
      <c r="AE8599" s="21"/>
      <c r="AF8599" s="21"/>
      <c r="AH8599" s="23"/>
      <c r="AK8599" s="17"/>
      <c r="AO8599" s="24"/>
      <c r="AP8599" s="1"/>
    </row>
    <row r="8600" spans="31:42">
      <c r="AE8600" s="21"/>
      <c r="AF8600" s="21"/>
      <c r="AH8600" s="23"/>
      <c r="AK8600" s="17"/>
      <c r="AO8600" s="24"/>
      <c r="AP8600" s="1"/>
    </row>
    <row r="8601" spans="31:42">
      <c r="AE8601" s="21"/>
      <c r="AF8601" s="21"/>
      <c r="AH8601" s="23"/>
      <c r="AK8601" s="17"/>
      <c r="AO8601" s="24"/>
      <c r="AP8601" s="1"/>
    </row>
    <row r="8602" spans="31:42">
      <c r="AE8602" s="21"/>
      <c r="AF8602" s="21"/>
      <c r="AH8602" s="23"/>
      <c r="AK8602" s="17"/>
      <c r="AO8602" s="24"/>
      <c r="AP8602" s="1"/>
    </row>
    <row r="8603" spans="31:42">
      <c r="AE8603" s="21"/>
      <c r="AF8603" s="21"/>
      <c r="AH8603" s="23"/>
      <c r="AK8603" s="17"/>
      <c r="AO8603" s="24"/>
      <c r="AP8603" s="1"/>
    </row>
    <row r="8604" spans="31:42">
      <c r="AE8604" s="21"/>
      <c r="AF8604" s="21"/>
      <c r="AH8604" s="23"/>
      <c r="AK8604" s="17"/>
      <c r="AO8604" s="24"/>
      <c r="AP8604" s="1"/>
    </row>
    <row r="8605" spans="31:42">
      <c r="AE8605" s="21"/>
      <c r="AF8605" s="21"/>
      <c r="AH8605" s="23"/>
      <c r="AK8605" s="17"/>
      <c r="AO8605" s="24"/>
      <c r="AP8605" s="1"/>
    </row>
    <row r="8606" spans="31:42">
      <c r="AE8606" s="21"/>
      <c r="AF8606" s="21"/>
      <c r="AH8606" s="23"/>
      <c r="AK8606" s="17"/>
      <c r="AO8606" s="24"/>
      <c r="AP8606" s="1"/>
    </row>
    <row r="8607" spans="31:42">
      <c r="AE8607" s="21"/>
      <c r="AF8607" s="21"/>
      <c r="AH8607" s="23"/>
      <c r="AK8607" s="17"/>
      <c r="AO8607" s="24"/>
      <c r="AP8607" s="1"/>
    </row>
    <row r="8608" spans="31:42">
      <c r="AE8608" s="21"/>
      <c r="AF8608" s="21"/>
      <c r="AH8608" s="23"/>
      <c r="AK8608" s="17"/>
      <c r="AO8608" s="24"/>
      <c r="AP8608" s="1"/>
    </row>
    <row r="8609" spans="31:42">
      <c r="AE8609" s="21"/>
      <c r="AF8609" s="21"/>
      <c r="AH8609" s="23"/>
      <c r="AK8609" s="17"/>
      <c r="AO8609" s="24"/>
      <c r="AP8609" s="1"/>
    </row>
    <row r="8610" spans="31:42">
      <c r="AE8610" s="21"/>
      <c r="AF8610" s="21"/>
      <c r="AH8610" s="23"/>
      <c r="AK8610" s="17"/>
      <c r="AO8610" s="24"/>
      <c r="AP8610" s="1"/>
    </row>
    <row r="8611" spans="31:42">
      <c r="AE8611" s="21"/>
      <c r="AF8611" s="21"/>
      <c r="AH8611" s="23"/>
      <c r="AK8611" s="17"/>
      <c r="AO8611" s="24"/>
      <c r="AP8611" s="1"/>
    </row>
    <row r="8612" spans="31:42">
      <c r="AE8612" s="21"/>
      <c r="AF8612" s="21"/>
      <c r="AH8612" s="23"/>
      <c r="AK8612" s="17"/>
      <c r="AO8612" s="24"/>
      <c r="AP8612" s="1"/>
    </row>
    <row r="8613" spans="31:42">
      <c r="AE8613" s="21"/>
      <c r="AF8613" s="21"/>
      <c r="AH8613" s="23"/>
      <c r="AK8613" s="17"/>
      <c r="AO8613" s="24"/>
      <c r="AP8613" s="1"/>
    </row>
    <row r="8614" spans="31:42">
      <c r="AE8614" s="21"/>
      <c r="AF8614" s="21"/>
      <c r="AH8614" s="23"/>
      <c r="AK8614" s="17"/>
      <c r="AO8614" s="24"/>
      <c r="AP8614" s="1"/>
    </row>
    <row r="8615" spans="31:42">
      <c r="AE8615" s="21"/>
      <c r="AF8615" s="21"/>
      <c r="AH8615" s="23"/>
      <c r="AK8615" s="17"/>
      <c r="AO8615" s="24"/>
      <c r="AP8615" s="1"/>
    </row>
    <row r="8616" spans="31:42">
      <c r="AE8616" s="21"/>
      <c r="AF8616" s="21"/>
      <c r="AH8616" s="23"/>
      <c r="AK8616" s="17"/>
      <c r="AO8616" s="24"/>
      <c r="AP8616" s="1"/>
    </row>
    <row r="8617" spans="31:42">
      <c r="AE8617" s="21"/>
      <c r="AF8617" s="21"/>
      <c r="AH8617" s="23"/>
      <c r="AK8617" s="17"/>
      <c r="AO8617" s="24"/>
      <c r="AP8617" s="1"/>
    </row>
    <row r="8618" spans="31:42">
      <c r="AE8618" s="21"/>
      <c r="AF8618" s="21"/>
      <c r="AH8618" s="23"/>
      <c r="AK8618" s="17"/>
      <c r="AO8618" s="24"/>
      <c r="AP8618" s="1"/>
    </row>
    <row r="8619" spans="31:42">
      <c r="AE8619" s="21"/>
      <c r="AF8619" s="21"/>
      <c r="AH8619" s="23"/>
      <c r="AK8619" s="17"/>
      <c r="AO8619" s="24"/>
      <c r="AP8619" s="1"/>
    </row>
    <row r="8620" spans="31:42">
      <c r="AE8620" s="21"/>
      <c r="AF8620" s="21"/>
      <c r="AH8620" s="23"/>
      <c r="AK8620" s="17"/>
      <c r="AO8620" s="24"/>
      <c r="AP8620" s="1"/>
    </row>
    <row r="8621" spans="31:42">
      <c r="AE8621" s="21"/>
      <c r="AF8621" s="21"/>
      <c r="AH8621" s="23"/>
      <c r="AK8621" s="17"/>
      <c r="AO8621" s="24"/>
      <c r="AP8621" s="1"/>
    </row>
    <row r="8622" spans="31:42">
      <c r="AE8622" s="21"/>
      <c r="AF8622" s="21"/>
      <c r="AH8622" s="23"/>
      <c r="AK8622" s="17"/>
      <c r="AO8622" s="24"/>
      <c r="AP8622" s="1"/>
    </row>
    <row r="8623" spans="31:42">
      <c r="AE8623" s="21"/>
      <c r="AF8623" s="21"/>
      <c r="AH8623" s="23"/>
      <c r="AK8623" s="17"/>
      <c r="AO8623" s="24"/>
      <c r="AP8623" s="1"/>
    </row>
    <row r="8624" spans="31:42">
      <c r="AE8624" s="21"/>
      <c r="AF8624" s="21"/>
      <c r="AH8624" s="23"/>
      <c r="AK8624" s="17"/>
      <c r="AO8624" s="24"/>
      <c r="AP8624" s="1"/>
    </row>
    <row r="8625" spans="31:42">
      <c r="AE8625" s="21"/>
      <c r="AF8625" s="21"/>
      <c r="AH8625" s="23"/>
      <c r="AK8625" s="17"/>
      <c r="AO8625" s="24"/>
      <c r="AP8625" s="1"/>
    </row>
    <row r="8626" spans="31:42">
      <c r="AE8626" s="21"/>
      <c r="AF8626" s="21"/>
      <c r="AH8626" s="23"/>
      <c r="AK8626" s="17"/>
      <c r="AO8626" s="24"/>
      <c r="AP8626" s="1"/>
    </row>
    <row r="8627" spans="31:42">
      <c r="AE8627" s="21"/>
      <c r="AF8627" s="21"/>
      <c r="AH8627" s="23"/>
      <c r="AK8627" s="17"/>
      <c r="AO8627" s="24"/>
      <c r="AP8627" s="1"/>
    </row>
    <row r="8628" spans="31:42">
      <c r="AE8628" s="21"/>
      <c r="AF8628" s="21"/>
      <c r="AH8628" s="23"/>
      <c r="AK8628" s="17"/>
      <c r="AO8628" s="24"/>
      <c r="AP8628" s="1"/>
    </row>
    <row r="8629" spans="31:42">
      <c r="AE8629" s="21"/>
      <c r="AF8629" s="21"/>
      <c r="AH8629" s="23"/>
      <c r="AK8629" s="17"/>
      <c r="AO8629" s="24"/>
      <c r="AP8629" s="1"/>
    </row>
    <row r="8630" spans="31:42">
      <c r="AE8630" s="21"/>
      <c r="AF8630" s="21"/>
      <c r="AH8630" s="23"/>
      <c r="AK8630" s="17"/>
      <c r="AO8630" s="24"/>
      <c r="AP8630" s="1"/>
    </row>
    <row r="8631" spans="31:42">
      <c r="AE8631" s="21"/>
      <c r="AF8631" s="21"/>
      <c r="AH8631" s="23"/>
      <c r="AK8631" s="17"/>
      <c r="AO8631" s="24"/>
      <c r="AP8631" s="1"/>
    </row>
    <row r="8632" spans="31:42">
      <c r="AE8632" s="21"/>
      <c r="AF8632" s="21"/>
      <c r="AH8632" s="23"/>
      <c r="AK8632" s="17"/>
      <c r="AO8632" s="24"/>
      <c r="AP8632" s="1"/>
    </row>
    <row r="8633" spans="31:42">
      <c r="AE8633" s="21"/>
      <c r="AF8633" s="21"/>
      <c r="AH8633" s="23"/>
      <c r="AK8633" s="17"/>
      <c r="AO8633" s="24"/>
      <c r="AP8633" s="1"/>
    </row>
    <row r="8634" spans="31:42">
      <c r="AE8634" s="21"/>
      <c r="AF8634" s="21"/>
      <c r="AH8634" s="23"/>
      <c r="AK8634" s="17"/>
      <c r="AO8634" s="24"/>
      <c r="AP8634" s="1"/>
    </row>
    <row r="8635" spans="31:42">
      <c r="AE8635" s="21"/>
      <c r="AF8635" s="21"/>
      <c r="AH8635" s="23"/>
      <c r="AK8635" s="17"/>
      <c r="AO8635" s="24"/>
      <c r="AP8635" s="1"/>
    </row>
    <row r="8636" spans="31:42">
      <c r="AE8636" s="21"/>
      <c r="AF8636" s="21"/>
      <c r="AH8636" s="23"/>
      <c r="AK8636" s="17"/>
      <c r="AO8636" s="24"/>
      <c r="AP8636" s="1"/>
    </row>
    <row r="8637" spans="31:42">
      <c r="AE8637" s="21"/>
      <c r="AF8637" s="21"/>
      <c r="AH8637" s="23"/>
      <c r="AK8637" s="17"/>
      <c r="AO8637" s="24"/>
      <c r="AP8637" s="1"/>
    </row>
    <row r="8638" spans="31:42">
      <c r="AE8638" s="21"/>
      <c r="AF8638" s="21"/>
      <c r="AH8638" s="23"/>
      <c r="AK8638" s="17"/>
      <c r="AO8638" s="24"/>
      <c r="AP8638" s="1"/>
    </row>
    <row r="8639" spans="31:42">
      <c r="AE8639" s="21"/>
      <c r="AF8639" s="21"/>
      <c r="AH8639" s="23"/>
      <c r="AK8639" s="17"/>
      <c r="AO8639" s="24"/>
      <c r="AP8639" s="1"/>
    </row>
    <row r="8640" spans="31:42">
      <c r="AE8640" s="21"/>
      <c r="AF8640" s="21"/>
      <c r="AH8640" s="23"/>
      <c r="AK8640" s="17"/>
      <c r="AO8640" s="24"/>
      <c r="AP8640" s="1"/>
    </row>
    <row r="8641" spans="31:42">
      <c r="AE8641" s="21"/>
      <c r="AF8641" s="21"/>
      <c r="AH8641" s="23"/>
      <c r="AK8641" s="17"/>
      <c r="AO8641" s="24"/>
      <c r="AP8641" s="1"/>
    </row>
    <row r="8642" spans="31:42">
      <c r="AE8642" s="21"/>
      <c r="AF8642" s="21"/>
      <c r="AH8642" s="23"/>
      <c r="AK8642" s="17"/>
      <c r="AO8642" s="24"/>
      <c r="AP8642" s="1"/>
    </row>
    <row r="8643" spans="31:42">
      <c r="AE8643" s="21"/>
      <c r="AF8643" s="21"/>
      <c r="AH8643" s="23"/>
      <c r="AK8643" s="17"/>
      <c r="AO8643" s="24"/>
      <c r="AP8643" s="1"/>
    </row>
    <row r="8644" spans="31:42">
      <c r="AE8644" s="21"/>
      <c r="AF8644" s="21"/>
      <c r="AH8644" s="23"/>
      <c r="AK8644" s="17"/>
      <c r="AO8644" s="24"/>
      <c r="AP8644" s="1"/>
    </row>
    <row r="8645" spans="31:42">
      <c r="AE8645" s="21"/>
      <c r="AF8645" s="21"/>
      <c r="AH8645" s="23"/>
      <c r="AK8645" s="17"/>
      <c r="AO8645" s="24"/>
      <c r="AP8645" s="1"/>
    </row>
    <row r="8646" spans="31:42">
      <c r="AE8646" s="21"/>
      <c r="AF8646" s="21"/>
      <c r="AH8646" s="23"/>
      <c r="AK8646" s="17"/>
      <c r="AO8646" s="24"/>
      <c r="AP8646" s="1"/>
    </row>
    <row r="8647" spans="31:42">
      <c r="AE8647" s="21"/>
      <c r="AF8647" s="21"/>
      <c r="AH8647" s="23"/>
      <c r="AK8647" s="17"/>
      <c r="AO8647" s="24"/>
      <c r="AP8647" s="1"/>
    </row>
    <row r="8648" spans="31:42">
      <c r="AE8648" s="21"/>
      <c r="AF8648" s="21"/>
      <c r="AH8648" s="23"/>
      <c r="AK8648" s="17"/>
      <c r="AO8648" s="24"/>
      <c r="AP8648" s="1"/>
    </row>
    <row r="8649" spans="31:42">
      <c r="AE8649" s="21"/>
      <c r="AF8649" s="21"/>
      <c r="AH8649" s="23"/>
      <c r="AK8649" s="17"/>
      <c r="AO8649" s="24"/>
      <c r="AP8649" s="1"/>
    </row>
    <row r="8650" spans="31:42">
      <c r="AE8650" s="21"/>
      <c r="AF8650" s="21"/>
      <c r="AH8650" s="23"/>
      <c r="AK8650" s="17"/>
      <c r="AO8650" s="24"/>
      <c r="AP8650" s="1"/>
    </row>
    <row r="8651" spans="31:42">
      <c r="AE8651" s="21"/>
      <c r="AF8651" s="21"/>
      <c r="AH8651" s="23"/>
      <c r="AK8651" s="17"/>
      <c r="AO8651" s="24"/>
      <c r="AP8651" s="1"/>
    </row>
    <row r="8652" spans="31:42">
      <c r="AE8652" s="21"/>
      <c r="AF8652" s="21"/>
      <c r="AH8652" s="23"/>
      <c r="AK8652" s="17"/>
      <c r="AO8652" s="24"/>
      <c r="AP8652" s="1"/>
    </row>
    <row r="8653" spans="31:42">
      <c r="AE8653" s="21"/>
      <c r="AF8653" s="21"/>
      <c r="AH8653" s="23"/>
      <c r="AK8653" s="17"/>
      <c r="AO8653" s="24"/>
      <c r="AP8653" s="1"/>
    </row>
    <row r="8654" spans="31:42">
      <c r="AE8654" s="21"/>
      <c r="AF8654" s="21"/>
      <c r="AH8654" s="23"/>
      <c r="AK8654" s="17"/>
      <c r="AO8654" s="24"/>
      <c r="AP8654" s="1"/>
    </row>
    <row r="8655" spans="31:42">
      <c r="AE8655" s="21"/>
      <c r="AF8655" s="21"/>
      <c r="AH8655" s="23"/>
      <c r="AK8655" s="17"/>
      <c r="AO8655" s="24"/>
      <c r="AP8655" s="1"/>
    </row>
    <row r="8656" spans="31:42">
      <c r="AE8656" s="21"/>
      <c r="AF8656" s="21"/>
      <c r="AH8656" s="23"/>
      <c r="AK8656" s="17"/>
      <c r="AO8656" s="24"/>
      <c r="AP8656" s="1"/>
    </row>
    <row r="8657" spans="31:42">
      <c r="AE8657" s="21"/>
      <c r="AF8657" s="21"/>
      <c r="AH8657" s="23"/>
      <c r="AK8657" s="17"/>
      <c r="AO8657" s="24"/>
      <c r="AP8657" s="1"/>
    </row>
    <row r="8658" spans="31:42">
      <c r="AE8658" s="21"/>
      <c r="AF8658" s="21"/>
      <c r="AH8658" s="23"/>
      <c r="AK8658" s="17"/>
      <c r="AO8658" s="24"/>
      <c r="AP8658" s="1"/>
    </row>
    <row r="8659" spans="31:42">
      <c r="AE8659" s="21"/>
      <c r="AF8659" s="21"/>
      <c r="AH8659" s="23"/>
      <c r="AK8659" s="17"/>
      <c r="AO8659" s="24"/>
      <c r="AP8659" s="1"/>
    </row>
    <row r="8660" spans="31:42">
      <c r="AE8660" s="21"/>
      <c r="AF8660" s="21"/>
      <c r="AH8660" s="23"/>
      <c r="AK8660" s="17"/>
      <c r="AO8660" s="24"/>
      <c r="AP8660" s="1"/>
    </row>
    <row r="8661" spans="31:42">
      <c r="AE8661" s="21"/>
      <c r="AF8661" s="21"/>
      <c r="AH8661" s="23"/>
      <c r="AK8661" s="17"/>
      <c r="AO8661" s="24"/>
      <c r="AP8661" s="1"/>
    </row>
    <row r="8662" spans="31:42">
      <c r="AE8662" s="21"/>
      <c r="AF8662" s="21"/>
      <c r="AH8662" s="23"/>
      <c r="AK8662" s="17"/>
      <c r="AO8662" s="24"/>
      <c r="AP8662" s="1"/>
    </row>
    <row r="8663" spans="31:42">
      <c r="AE8663" s="21"/>
      <c r="AF8663" s="21"/>
      <c r="AH8663" s="23"/>
      <c r="AK8663" s="17"/>
      <c r="AO8663" s="24"/>
      <c r="AP8663" s="1"/>
    </row>
    <row r="8664" spans="31:42">
      <c r="AE8664" s="21"/>
      <c r="AF8664" s="21"/>
      <c r="AH8664" s="23"/>
      <c r="AK8664" s="17"/>
      <c r="AO8664" s="24"/>
      <c r="AP8664" s="1"/>
    </row>
    <row r="8665" spans="31:42">
      <c r="AE8665" s="21"/>
      <c r="AF8665" s="21"/>
      <c r="AH8665" s="23"/>
      <c r="AK8665" s="17"/>
      <c r="AO8665" s="24"/>
      <c r="AP8665" s="1"/>
    </row>
    <row r="8666" spans="31:42">
      <c r="AE8666" s="21"/>
      <c r="AF8666" s="21"/>
      <c r="AH8666" s="23"/>
      <c r="AK8666" s="17"/>
      <c r="AO8666" s="24"/>
      <c r="AP8666" s="1"/>
    </row>
    <row r="8667" spans="31:42">
      <c r="AE8667" s="21"/>
      <c r="AF8667" s="21"/>
      <c r="AH8667" s="23"/>
      <c r="AK8667" s="17"/>
      <c r="AO8667" s="24"/>
      <c r="AP8667" s="1"/>
    </row>
    <row r="8668" spans="31:42">
      <c r="AE8668" s="21"/>
      <c r="AF8668" s="21"/>
      <c r="AH8668" s="23"/>
      <c r="AK8668" s="17"/>
      <c r="AO8668" s="24"/>
      <c r="AP8668" s="1"/>
    </row>
    <row r="8669" spans="31:42">
      <c r="AE8669" s="21"/>
      <c r="AF8669" s="21"/>
      <c r="AH8669" s="23"/>
      <c r="AK8669" s="17"/>
      <c r="AO8669" s="24"/>
      <c r="AP8669" s="1"/>
    </row>
    <row r="8670" spans="31:42">
      <c r="AE8670" s="21"/>
      <c r="AF8670" s="21"/>
      <c r="AH8670" s="23"/>
      <c r="AK8670" s="17"/>
      <c r="AO8670" s="24"/>
      <c r="AP8670" s="1"/>
    </row>
    <row r="8671" spans="31:42">
      <c r="AE8671" s="21"/>
      <c r="AF8671" s="21"/>
      <c r="AH8671" s="23"/>
      <c r="AK8671" s="17"/>
      <c r="AO8671" s="24"/>
      <c r="AP8671" s="1"/>
    </row>
    <row r="8672" spans="31:42">
      <c r="AE8672" s="21"/>
      <c r="AF8672" s="21"/>
      <c r="AH8672" s="23"/>
      <c r="AK8672" s="17"/>
      <c r="AO8672" s="24"/>
      <c r="AP8672" s="1"/>
    </row>
    <row r="8673" spans="31:42">
      <c r="AE8673" s="21"/>
      <c r="AF8673" s="21"/>
      <c r="AH8673" s="23"/>
      <c r="AK8673" s="17"/>
      <c r="AO8673" s="24"/>
      <c r="AP8673" s="1"/>
    </row>
    <row r="8674" spans="31:42">
      <c r="AE8674" s="21"/>
      <c r="AF8674" s="21"/>
      <c r="AH8674" s="23"/>
      <c r="AK8674" s="17"/>
      <c r="AO8674" s="24"/>
      <c r="AP8674" s="1"/>
    </row>
    <row r="8675" spans="31:42">
      <c r="AE8675" s="21"/>
      <c r="AF8675" s="21"/>
      <c r="AH8675" s="23"/>
      <c r="AK8675" s="17"/>
      <c r="AO8675" s="24"/>
      <c r="AP8675" s="1"/>
    </row>
    <row r="8676" spans="31:42">
      <c r="AE8676" s="21"/>
      <c r="AF8676" s="21"/>
      <c r="AH8676" s="23"/>
      <c r="AK8676" s="17"/>
      <c r="AO8676" s="24"/>
      <c r="AP8676" s="1"/>
    </row>
    <row r="8677" spans="31:42">
      <c r="AE8677" s="21"/>
      <c r="AF8677" s="21"/>
      <c r="AH8677" s="23"/>
      <c r="AK8677" s="17"/>
      <c r="AO8677" s="24"/>
      <c r="AP8677" s="1"/>
    </row>
    <row r="8678" spans="31:42">
      <c r="AE8678" s="21"/>
      <c r="AF8678" s="21"/>
      <c r="AH8678" s="23"/>
      <c r="AK8678" s="17"/>
      <c r="AO8678" s="24"/>
      <c r="AP8678" s="1"/>
    </row>
    <row r="8679" spans="31:42">
      <c r="AE8679" s="21"/>
      <c r="AF8679" s="21"/>
      <c r="AH8679" s="23"/>
      <c r="AK8679" s="17"/>
      <c r="AO8679" s="24"/>
      <c r="AP8679" s="1"/>
    </row>
    <row r="8680" spans="31:42">
      <c r="AE8680" s="21"/>
      <c r="AF8680" s="21"/>
      <c r="AH8680" s="23"/>
      <c r="AK8680" s="17"/>
      <c r="AO8680" s="24"/>
      <c r="AP8680" s="1"/>
    </row>
    <row r="8681" spans="31:42">
      <c r="AE8681" s="21"/>
      <c r="AF8681" s="21"/>
      <c r="AH8681" s="23"/>
      <c r="AK8681" s="17"/>
      <c r="AO8681" s="24"/>
      <c r="AP8681" s="1"/>
    </row>
    <row r="8682" spans="31:42">
      <c r="AE8682" s="21"/>
      <c r="AF8682" s="21"/>
      <c r="AH8682" s="23"/>
      <c r="AK8682" s="17"/>
      <c r="AO8682" s="24"/>
      <c r="AP8682" s="1"/>
    </row>
    <row r="8683" spans="31:42">
      <c r="AE8683" s="21"/>
      <c r="AF8683" s="21"/>
      <c r="AH8683" s="23"/>
      <c r="AK8683" s="17"/>
      <c r="AO8683" s="24"/>
      <c r="AP8683" s="1"/>
    </row>
    <row r="8684" spans="31:42">
      <c r="AE8684" s="21"/>
      <c r="AF8684" s="21"/>
      <c r="AH8684" s="23"/>
      <c r="AK8684" s="17"/>
      <c r="AO8684" s="24"/>
      <c r="AP8684" s="1"/>
    </row>
    <row r="8685" spans="31:42">
      <c r="AE8685" s="21"/>
      <c r="AF8685" s="21"/>
      <c r="AH8685" s="23"/>
      <c r="AK8685" s="17"/>
      <c r="AO8685" s="24"/>
      <c r="AP8685" s="1"/>
    </row>
    <row r="8686" spans="31:42">
      <c r="AE8686" s="21"/>
      <c r="AF8686" s="21"/>
      <c r="AH8686" s="23"/>
      <c r="AK8686" s="17"/>
      <c r="AO8686" s="24"/>
      <c r="AP8686" s="1"/>
    </row>
    <row r="8687" spans="31:42">
      <c r="AE8687" s="21"/>
      <c r="AF8687" s="21"/>
      <c r="AH8687" s="23"/>
      <c r="AK8687" s="17"/>
      <c r="AO8687" s="24"/>
      <c r="AP8687" s="1"/>
    </row>
    <row r="8688" spans="31:42">
      <c r="AE8688" s="21"/>
      <c r="AF8688" s="21"/>
      <c r="AH8688" s="23"/>
      <c r="AK8688" s="17"/>
      <c r="AO8688" s="24"/>
      <c r="AP8688" s="1"/>
    </row>
    <row r="8689" spans="31:42">
      <c r="AE8689" s="21"/>
      <c r="AF8689" s="21"/>
      <c r="AH8689" s="23"/>
      <c r="AK8689" s="17"/>
      <c r="AO8689" s="24"/>
      <c r="AP8689" s="1"/>
    </row>
    <row r="8690" spans="31:42">
      <c r="AE8690" s="21"/>
      <c r="AF8690" s="21"/>
      <c r="AH8690" s="23"/>
      <c r="AK8690" s="17"/>
      <c r="AO8690" s="24"/>
      <c r="AP8690" s="1"/>
    </row>
    <row r="8691" spans="31:42">
      <c r="AE8691" s="21"/>
      <c r="AF8691" s="21"/>
      <c r="AH8691" s="23"/>
      <c r="AK8691" s="17"/>
      <c r="AO8691" s="24"/>
      <c r="AP8691" s="1"/>
    </row>
    <row r="8692" spans="31:42">
      <c r="AE8692" s="21"/>
      <c r="AF8692" s="21"/>
      <c r="AH8692" s="23"/>
      <c r="AK8692" s="17"/>
      <c r="AO8692" s="24"/>
      <c r="AP8692" s="1"/>
    </row>
    <row r="8693" spans="31:42">
      <c r="AE8693" s="21"/>
      <c r="AF8693" s="21"/>
      <c r="AH8693" s="23"/>
      <c r="AK8693" s="17"/>
      <c r="AO8693" s="24"/>
      <c r="AP8693" s="1"/>
    </row>
    <row r="8694" spans="31:42">
      <c r="AE8694" s="21"/>
      <c r="AF8694" s="21"/>
      <c r="AH8694" s="23"/>
      <c r="AK8694" s="17"/>
      <c r="AO8694" s="24"/>
      <c r="AP8694" s="1"/>
    </row>
    <row r="8695" spans="31:42">
      <c r="AE8695" s="21"/>
      <c r="AF8695" s="21"/>
      <c r="AH8695" s="23"/>
      <c r="AK8695" s="17"/>
      <c r="AO8695" s="24"/>
      <c r="AP8695" s="1"/>
    </row>
    <row r="8696" spans="31:42">
      <c r="AE8696" s="21"/>
      <c r="AF8696" s="21"/>
      <c r="AH8696" s="23"/>
      <c r="AK8696" s="17"/>
      <c r="AO8696" s="24"/>
      <c r="AP8696" s="1"/>
    </row>
    <row r="8697" spans="31:42">
      <c r="AE8697" s="21"/>
      <c r="AF8697" s="21"/>
      <c r="AH8697" s="23"/>
      <c r="AK8697" s="17"/>
      <c r="AO8697" s="24"/>
      <c r="AP8697" s="1"/>
    </row>
    <row r="8698" spans="31:42">
      <c r="AE8698" s="21"/>
      <c r="AF8698" s="21"/>
      <c r="AH8698" s="23"/>
      <c r="AK8698" s="17"/>
      <c r="AO8698" s="24"/>
      <c r="AP8698" s="1"/>
    </row>
    <row r="8699" spans="31:42">
      <c r="AE8699" s="21"/>
      <c r="AF8699" s="21"/>
      <c r="AH8699" s="23"/>
      <c r="AK8699" s="17"/>
      <c r="AO8699" s="24"/>
      <c r="AP8699" s="1"/>
    </row>
    <row r="8700" spans="31:42">
      <c r="AE8700" s="21"/>
      <c r="AF8700" s="21"/>
      <c r="AH8700" s="23"/>
      <c r="AK8700" s="17"/>
      <c r="AO8700" s="24"/>
      <c r="AP8700" s="1"/>
    </row>
    <row r="8701" spans="31:42">
      <c r="AE8701" s="21"/>
      <c r="AF8701" s="21"/>
      <c r="AH8701" s="23"/>
      <c r="AK8701" s="17"/>
      <c r="AO8701" s="24"/>
      <c r="AP8701" s="1"/>
    </row>
    <row r="8702" spans="31:42">
      <c r="AE8702" s="21"/>
      <c r="AF8702" s="21"/>
      <c r="AH8702" s="23"/>
      <c r="AK8702" s="17"/>
      <c r="AO8702" s="24"/>
      <c r="AP8702" s="1"/>
    </row>
    <row r="8703" spans="31:42">
      <c r="AE8703" s="21"/>
      <c r="AF8703" s="21"/>
      <c r="AH8703" s="23"/>
      <c r="AK8703" s="17"/>
      <c r="AO8703" s="24"/>
      <c r="AP8703" s="1"/>
    </row>
    <row r="8704" spans="31:42">
      <c r="AE8704" s="21"/>
      <c r="AF8704" s="21"/>
      <c r="AH8704" s="23"/>
      <c r="AK8704" s="17"/>
      <c r="AO8704" s="24"/>
      <c r="AP8704" s="1"/>
    </row>
    <row r="8705" spans="31:42">
      <c r="AE8705" s="21"/>
      <c r="AF8705" s="21"/>
      <c r="AH8705" s="23"/>
      <c r="AK8705" s="17"/>
      <c r="AO8705" s="24"/>
      <c r="AP8705" s="1"/>
    </row>
    <row r="8706" spans="31:42">
      <c r="AE8706" s="21"/>
      <c r="AF8706" s="21"/>
      <c r="AH8706" s="23"/>
      <c r="AK8706" s="17"/>
      <c r="AO8706" s="24"/>
      <c r="AP8706" s="1"/>
    </row>
    <row r="8707" spans="31:42">
      <c r="AE8707" s="21"/>
      <c r="AF8707" s="21"/>
      <c r="AH8707" s="23"/>
      <c r="AK8707" s="17"/>
      <c r="AO8707" s="24"/>
      <c r="AP8707" s="1"/>
    </row>
    <row r="8708" spans="31:42">
      <c r="AE8708" s="21"/>
      <c r="AF8708" s="21"/>
      <c r="AH8708" s="23"/>
      <c r="AK8708" s="17"/>
      <c r="AO8708" s="24"/>
      <c r="AP8708" s="1"/>
    </row>
    <row r="8709" spans="31:42">
      <c r="AE8709" s="21"/>
      <c r="AF8709" s="21"/>
      <c r="AH8709" s="23"/>
      <c r="AK8709" s="17"/>
      <c r="AO8709" s="24"/>
      <c r="AP8709" s="1"/>
    </row>
    <row r="8710" spans="31:42">
      <c r="AE8710" s="21"/>
      <c r="AF8710" s="21"/>
      <c r="AH8710" s="23"/>
      <c r="AK8710" s="17"/>
      <c r="AO8710" s="24"/>
      <c r="AP8710" s="1"/>
    </row>
    <row r="8711" spans="31:42">
      <c r="AE8711" s="21"/>
      <c r="AF8711" s="21"/>
      <c r="AH8711" s="23"/>
      <c r="AK8711" s="17"/>
      <c r="AO8711" s="24"/>
      <c r="AP8711" s="1"/>
    </row>
    <row r="8712" spans="31:42">
      <c r="AE8712" s="21"/>
      <c r="AF8712" s="21"/>
      <c r="AH8712" s="23"/>
      <c r="AK8712" s="17"/>
      <c r="AO8712" s="24"/>
      <c r="AP8712" s="1"/>
    </row>
    <row r="8713" spans="31:42">
      <c r="AE8713" s="21"/>
      <c r="AF8713" s="21"/>
      <c r="AH8713" s="23"/>
      <c r="AK8713" s="17"/>
      <c r="AO8713" s="24"/>
      <c r="AP8713" s="1"/>
    </row>
    <row r="8714" spans="31:42">
      <c r="AE8714" s="21"/>
      <c r="AF8714" s="21"/>
      <c r="AH8714" s="23"/>
      <c r="AK8714" s="17"/>
      <c r="AO8714" s="24"/>
      <c r="AP8714" s="1"/>
    </row>
    <row r="8715" spans="31:42">
      <c r="AE8715" s="21"/>
      <c r="AF8715" s="21"/>
      <c r="AH8715" s="23"/>
      <c r="AK8715" s="17"/>
      <c r="AO8715" s="24"/>
      <c r="AP8715" s="1"/>
    </row>
    <row r="8716" spans="31:42">
      <c r="AE8716" s="21"/>
      <c r="AF8716" s="21"/>
      <c r="AH8716" s="23"/>
      <c r="AK8716" s="17"/>
      <c r="AO8716" s="24"/>
      <c r="AP8716" s="1"/>
    </row>
    <row r="8717" spans="31:42">
      <c r="AE8717" s="21"/>
      <c r="AF8717" s="21"/>
      <c r="AH8717" s="23"/>
      <c r="AK8717" s="17"/>
      <c r="AO8717" s="24"/>
      <c r="AP8717" s="1"/>
    </row>
    <row r="8718" spans="31:42">
      <c r="AE8718" s="21"/>
      <c r="AF8718" s="21"/>
      <c r="AH8718" s="23"/>
      <c r="AK8718" s="17"/>
      <c r="AO8718" s="24"/>
      <c r="AP8718" s="1"/>
    </row>
    <row r="8719" spans="31:42">
      <c r="AE8719" s="21"/>
      <c r="AF8719" s="21"/>
      <c r="AH8719" s="23"/>
      <c r="AK8719" s="17"/>
      <c r="AO8719" s="24"/>
      <c r="AP8719" s="1"/>
    </row>
    <row r="8720" spans="31:42">
      <c r="AE8720" s="21"/>
      <c r="AF8720" s="21"/>
      <c r="AH8720" s="23"/>
      <c r="AK8720" s="17"/>
      <c r="AO8720" s="24"/>
      <c r="AP8720" s="1"/>
    </row>
    <row r="8721" spans="31:42">
      <c r="AE8721" s="21"/>
      <c r="AF8721" s="21"/>
      <c r="AH8721" s="23"/>
      <c r="AK8721" s="17"/>
      <c r="AO8721" s="24"/>
      <c r="AP8721" s="1"/>
    </row>
    <row r="8722" spans="31:42">
      <c r="AE8722" s="21"/>
      <c r="AF8722" s="21"/>
      <c r="AH8722" s="23"/>
      <c r="AK8722" s="17"/>
      <c r="AO8722" s="24"/>
      <c r="AP8722" s="1"/>
    </row>
    <row r="8723" spans="31:42">
      <c r="AE8723" s="21"/>
      <c r="AF8723" s="21"/>
      <c r="AH8723" s="23"/>
      <c r="AK8723" s="17"/>
      <c r="AO8723" s="24"/>
      <c r="AP8723" s="1"/>
    </row>
    <row r="8724" spans="31:42">
      <c r="AE8724" s="21"/>
      <c r="AF8724" s="21"/>
      <c r="AH8724" s="23"/>
      <c r="AK8724" s="17"/>
      <c r="AO8724" s="24"/>
      <c r="AP8724" s="1"/>
    </row>
    <row r="8725" spans="31:42">
      <c r="AE8725" s="21"/>
      <c r="AF8725" s="21"/>
      <c r="AH8725" s="23"/>
      <c r="AK8725" s="17"/>
      <c r="AO8725" s="24"/>
      <c r="AP8725" s="1"/>
    </row>
    <row r="8726" spans="31:42">
      <c r="AE8726" s="21"/>
      <c r="AF8726" s="21"/>
      <c r="AH8726" s="23"/>
      <c r="AK8726" s="17"/>
      <c r="AO8726" s="24"/>
      <c r="AP8726" s="1"/>
    </row>
    <row r="8727" spans="31:42">
      <c r="AE8727" s="21"/>
      <c r="AF8727" s="21"/>
      <c r="AH8727" s="23"/>
      <c r="AK8727" s="17"/>
      <c r="AO8727" s="24"/>
      <c r="AP8727" s="1"/>
    </row>
    <row r="8728" spans="31:42">
      <c r="AE8728" s="21"/>
      <c r="AF8728" s="21"/>
      <c r="AH8728" s="23"/>
      <c r="AK8728" s="17"/>
      <c r="AO8728" s="24"/>
      <c r="AP8728" s="1"/>
    </row>
    <row r="8729" spans="31:42">
      <c r="AE8729" s="21"/>
      <c r="AF8729" s="21"/>
      <c r="AH8729" s="23"/>
      <c r="AK8729" s="17"/>
      <c r="AO8729" s="24"/>
      <c r="AP8729" s="1"/>
    </row>
    <row r="8730" spans="31:42">
      <c r="AE8730" s="21"/>
      <c r="AF8730" s="21"/>
      <c r="AH8730" s="23"/>
      <c r="AK8730" s="17"/>
      <c r="AO8730" s="24"/>
      <c r="AP8730" s="1"/>
    </row>
    <row r="8731" spans="31:42">
      <c r="AE8731" s="21"/>
      <c r="AF8731" s="21"/>
      <c r="AH8731" s="23"/>
      <c r="AK8731" s="17"/>
      <c r="AO8731" s="24"/>
      <c r="AP8731" s="1"/>
    </row>
    <row r="8732" spans="31:42">
      <c r="AE8732" s="21"/>
      <c r="AF8732" s="21"/>
      <c r="AH8732" s="23"/>
      <c r="AK8732" s="17"/>
      <c r="AO8732" s="24"/>
      <c r="AP8732" s="1"/>
    </row>
    <row r="8733" spans="31:42">
      <c r="AE8733" s="21"/>
      <c r="AF8733" s="21"/>
      <c r="AH8733" s="23"/>
      <c r="AK8733" s="17"/>
      <c r="AO8733" s="24"/>
      <c r="AP8733" s="1"/>
    </row>
    <row r="8734" spans="31:42">
      <c r="AE8734" s="21"/>
      <c r="AF8734" s="21"/>
      <c r="AH8734" s="23"/>
      <c r="AK8734" s="17"/>
      <c r="AO8734" s="24"/>
      <c r="AP8734" s="1"/>
    </row>
    <row r="8735" spans="31:42">
      <c r="AE8735" s="21"/>
      <c r="AF8735" s="21"/>
      <c r="AH8735" s="23"/>
      <c r="AK8735" s="17"/>
      <c r="AO8735" s="24"/>
      <c r="AP8735" s="1"/>
    </row>
    <row r="8736" spans="31:42">
      <c r="AE8736" s="21"/>
      <c r="AF8736" s="21"/>
      <c r="AH8736" s="23"/>
      <c r="AK8736" s="17"/>
      <c r="AO8736" s="24"/>
      <c r="AP8736" s="1"/>
    </row>
    <row r="8737" spans="31:42">
      <c r="AE8737" s="21"/>
      <c r="AF8737" s="21"/>
      <c r="AH8737" s="23"/>
      <c r="AK8737" s="17"/>
      <c r="AO8737" s="24"/>
      <c r="AP8737" s="1"/>
    </row>
    <row r="8738" spans="31:42">
      <c r="AE8738" s="21"/>
      <c r="AF8738" s="21"/>
      <c r="AH8738" s="23"/>
      <c r="AK8738" s="17"/>
      <c r="AO8738" s="24"/>
      <c r="AP8738" s="1"/>
    </row>
    <row r="8739" spans="31:42">
      <c r="AE8739" s="21"/>
      <c r="AF8739" s="21"/>
      <c r="AH8739" s="23"/>
      <c r="AK8739" s="17"/>
      <c r="AO8739" s="24"/>
      <c r="AP8739" s="1"/>
    </row>
    <row r="8740" spans="31:42">
      <c r="AE8740" s="21"/>
      <c r="AF8740" s="21"/>
      <c r="AH8740" s="23"/>
      <c r="AK8740" s="17"/>
      <c r="AO8740" s="24"/>
      <c r="AP8740" s="1"/>
    </row>
    <row r="8741" spans="31:42">
      <c r="AE8741" s="21"/>
      <c r="AF8741" s="21"/>
      <c r="AH8741" s="23"/>
      <c r="AK8741" s="17"/>
      <c r="AO8741" s="24"/>
      <c r="AP8741" s="1"/>
    </row>
    <row r="8742" spans="31:42">
      <c r="AE8742" s="21"/>
      <c r="AF8742" s="21"/>
      <c r="AH8742" s="23"/>
      <c r="AK8742" s="17"/>
      <c r="AO8742" s="24"/>
      <c r="AP8742" s="1"/>
    </row>
    <row r="8743" spans="31:42">
      <c r="AE8743" s="21"/>
      <c r="AF8743" s="21"/>
      <c r="AH8743" s="23"/>
      <c r="AK8743" s="17"/>
      <c r="AO8743" s="24"/>
      <c r="AP8743" s="1"/>
    </row>
    <row r="8744" spans="31:42">
      <c r="AE8744" s="21"/>
      <c r="AF8744" s="21"/>
      <c r="AH8744" s="23"/>
      <c r="AK8744" s="17"/>
      <c r="AO8744" s="24"/>
      <c r="AP8744" s="1"/>
    </row>
    <row r="8745" spans="31:42">
      <c r="AE8745" s="21"/>
      <c r="AF8745" s="21"/>
      <c r="AH8745" s="23"/>
      <c r="AK8745" s="17"/>
      <c r="AO8745" s="24"/>
      <c r="AP8745" s="1"/>
    </row>
    <row r="8746" spans="31:42">
      <c r="AE8746" s="21"/>
      <c r="AF8746" s="21"/>
      <c r="AH8746" s="23"/>
      <c r="AK8746" s="17"/>
      <c r="AO8746" s="24"/>
      <c r="AP8746" s="1"/>
    </row>
    <row r="8747" spans="31:42">
      <c r="AE8747" s="21"/>
      <c r="AF8747" s="21"/>
      <c r="AH8747" s="23"/>
      <c r="AK8747" s="17"/>
      <c r="AO8747" s="24"/>
      <c r="AP8747" s="1"/>
    </row>
    <row r="8748" spans="31:42">
      <c r="AE8748" s="21"/>
      <c r="AF8748" s="21"/>
      <c r="AH8748" s="23"/>
      <c r="AK8748" s="17"/>
      <c r="AO8748" s="24"/>
      <c r="AP8748" s="1"/>
    </row>
    <row r="8749" spans="31:42">
      <c r="AE8749" s="21"/>
      <c r="AF8749" s="21"/>
      <c r="AH8749" s="23"/>
      <c r="AK8749" s="17"/>
      <c r="AO8749" s="24"/>
      <c r="AP8749" s="1"/>
    </row>
    <row r="8750" spans="31:42">
      <c r="AE8750" s="21"/>
      <c r="AF8750" s="21"/>
      <c r="AH8750" s="23"/>
      <c r="AK8750" s="17"/>
      <c r="AO8750" s="24"/>
      <c r="AP8750" s="1"/>
    </row>
    <row r="8751" spans="31:42">
      <c r="AE8751" s="21"/>
      <c r="AF8751" s="21"/>
      <c r="AH8751" s="23"/>
      <c r="AK8751" s="17"/>
      <c r="AO8751" s="24"/>
      <c r="AP8751" s="1"/>
    </row>
    <row r="8752" spans="31:42">
      <c r="AE8752" s="21"/>
      <c r="AF8752" s="21"/>
      <c r="AH8752" s="23"/>
      <c r="AK8752" s="17"/>
      <c r="AO8752" s="24"/>
      <c r="AP8752" s="1"/>
    </row>
    <row r="8753" spans="31:42">
      <c r="AE8753" s="21"/>
      <c r="AF8753" s="21"/>
      <c r="AH8753" s="23"/>
      <c r="AK8753" s="17"/>
      <c r="AO8753" s="24"/>
      <c r="AP8753" s="1"/>
    </row>
    <row r="8754" spans="31:42">
      <c r="AE8754" s="21"/>
      <c r="AF8754" s="21"/>
      <c r="AH8754" s="23"/>
      <c r="AK8754" s="17"/>
      <c r="AO8754" s="24"/>
      <c r="AP8754" s="1"/>
    </row>
    <row r="8755" spans="31:42">
      <c r="AE8755" s="21"/>
      <c r="AF8755" s="21"/>
      <c r="AH8755" s="23"/>
      <c r="AK8755" s="17"/>
      <c r="AO8755" s="24"/>
      <c r="AP8755" s="1"/>
    </row>
    <row r="8756" spans="31:42">
      <c r="AE8756" s="21"/>
      <c r="AF8756" s="21"/>
      <c r="AH8756" s="23"/>
      <c r="AK8756" s="17"/>
      <c r="AO8756" s="24"/>
      <c r="AP8756" s="1"/>
    </row>
    <row r="8757" spans="31:42">
      <c r="AE8757" s="21"/>
      <c r="AF8757" s="21"/>
      <c r="AH8757" s="23"/>
      <c r="AK8757" s="17"/>
      <c r="AO8757" s="24"/>
      <c r="AP8757" s="1"/>
    </row>
    <row r="8758" spans="31:42">
      <c r="AE8758" s="21"/>
      <c r="AF8758" s="21"/>
      <c r="AH8758" s="23"/>
      <c r="AK8758" s="17"/>
      <c r="AO8758" s="24"/>
      <c r="AP8758" s="1"/>
    </row>
    <row r="8759" spans="31:42">
      <c r="AE8759" s="21"/>
      <c r="AF8759" s="21"/>
      <c r="AH8759" s="23"/>
      <c r="AK8759" s="17"/>
      <c r="AO8759" s="24"/>
      <c r="AP8759" s="1"/>
    </row>
    <row r="8760" spans="31:42">
      <c r="AE8760" s="21"/>
      <c r="AF8760" s="21"/>
      <c r="AH8760" s="23"/>
      <c r="AK8760" s="17"/>
      <c r="AO8760" s="24"/>
      <c r="AP8760" s="1"/>
    </row>
    <row r="8761" spans="31:42">
      <c r="AE8761" s="21"/>
      <c r="AF8761" s="21"/>
      <c r="AH8761" s="23"/>
      <c r="AK8761" s="17"/>
      <c r="AO8761" s="24"/>
      <c r="AP8761" s="1"/>
    </row>
    <row r="8762" spans="31:42">
      <c r="AE8762" s="21"/>
      <c r="AF8762" s="21"/>
      <c r="AH8762" s="23"/>
      <c r="AK8762" s="17"/>
      <c r="AO8762" s="24"/>
      <c r="AP8762" s="1"/>
    </row>
    <row r="8763" spans="31:42">
      <c r="AE8763" s="21"/>
      <c r="AF8763" s="21"/>
      <c r="AH8763" s="23"/>
      <c r="AK8763" s="17"/>
      <c r="AO8763" s="24"/>
      <c r="AP8763" s="1"/>
    </row>
    <row r="8764" spans="31:42">
      <c r="AE8764" s="21"/>
      <c r="AF8764" s="21"/>
      <c r="AH8764" s="23"/>
      <c r="AK8764" s="17"/>
      <c r="AO8764" s="24"/>
      <c r="AP8764" s="1"/>
    </row>
    <row r="8765" spans="31:42">
      <c r="AE8765" s="21"/>
      <c r="AF8765" s="21"/>
      <c r="AH8765" s="23"/>
      <c r="AK8765" s="17"/>
      <c r="AO8765" s="24"/>
      <c r="AP8765" s="1"/>
    </row>
    <row r="8766" spans="31:42">
      <c r="AE8766" s="21"/>
      <c r="AF8766" s="21"/>
      <c r="AH8766" s="23"/>
      <c r="AK8766" s="17"/>
      <c r="AO8766" s="24"/>
      <c r="AP8766" s="1"/>
    </row>
    <row r="8767" spans="31:42">
      <c r="AE8767" s="21"/>
      <c r="AF8767" s="21"/>
      <c r="AH8767" s="23"/>
      <c r="AK8767" s="17"/>
      <c r="AO8767" s="24"/>
      <c r="AP8767" s="1"/>
    </row>
    <row r="8768" spans="31:42">
      <c r="AE8768" s="21"/>
      <c r="AF8768" s="21"/>
      <c r="AH8768" s="23"/>
      <c r="AK8768" s="17"/>
      <c r="AO8768" s="24"/>
      <c r="AP8768" s="1"/>
    </row>
    <row r="8769" spans="31:42">
      <c r="AE8769" s="21"/>
      <c r="AF8769" s="21"/>
      <c r="AH8769" s="23"/>
      <c r="AK8769" s="17"/>
      <c r="AO8769" s="24"/>
      <c r="AP8769" s="1"/>
    </row>
    <row r="8770" spans="31:42">
      <c r="AE8770" s="21"/>
      <c r="AF8770" s="21"/>
      <c r="AH8770" s="23"/>
      <c r="AK8770" s="17"/>
      <c r="AO8770" s="24"/>
      <c r="AP8770" s="1"/>
    </row>
    <row r="8771" spans="31:42">
      <c r="AE8771" s="21"/>
      <c r="AF8771" s="21"/>
      <c r="AH8771" s="23"/>
      <c r="AK8771" s="17"/>
      <c r="AO8771" s="24"/>
      <c r="AP8771" s="1"/>
    </row>
    <row r="8772" spans="31:42">
      <c r="AE8772" s="21"/>
      <c r="AF8772" s="21"/>
      <c r="AH8772" s="23"/>
      <c r="AK8772" s="17"/>
      <c r="AO8772" s="24"/>
      <c r="AP8772" s="1"/>
    </row>
    <row r="8773" spans="31:42">
      <c r="AE8773" s="21"/>
      <c r="AF8773" s="21"/>
      <c r="AH8773" s="23"/>
      <c r="AK8773" s="17"/>
      <c r="AO8773" s="24"/>
      <c r="AP8773" s="1"/>
    </row>
    <row r="8774" spans="31:42">
      <c r="AE8774" s="21"/>
      <c r="AF8774" s="21"/>
      <c r="AH8774" s="23"/>
      <c r="AK8774" s="17"/>
      <c r="AO8774" s="24"/>
      <c r="AP8774" s="1"/>
    </row>
    <row r="8775" spans="31:42">
      <c r="AE8775" s="21"/>
      <c r="AF8775" s="21"/>
      <c r="AH8775" s="23"/>
      <c r="AK8775" s="17"/>
      <c r="AO8775" s="24"/>
      <c r="AP8775" s="1"/>
    </row>
    <row r="8776" spans="31:42">
      <c r="AE8776" s="21"/>
      <c r="AF8776" s="21"/>
      <c r="AH8776" s="23"/>
      <c r="AK8776" s="17"/>
      <c r="AO8776" s="24"/>
      <c r="AP8776" s="1"/>
    </row>
    <row r="8777" spans="31:42">
      <c r="AE8777" s="21"/>
      <c r="AF8777" s="21"/>
      <c r="AH8777" s="23"/>
      <c r="AK8777" s="17"/>
      <c r="AO8777" s="24"/>
      <c r="AP8777" s="1"/>
    </row>
    <row r="8778" spans="31:42">
      <c r="AE8778" s="21"/>
      <c r="AF8778" s="21"/>
      <c r="AH8778" s="23"/>
      <c r="AK8778" s="17"/>
      <c r="AO8778" s="24"/>
      <c r="AP8778" s="1"/>
    </row>
    <row r="8779" spans="31:42">
      <c r="AE8779" s="21"/>
      <c r="AF8779" s="21"/>
      <c r="AH8779" s="23"/>
      <c r="AK8779" s="17"/>
      <c r="AO8779" s="24"/>
      <c r="AP8779" s="1"/>
    </row>
    <row r="8780" spans="31:42">
      <c r="AE8780" s="21"/>
      <c r="AF8780" s="21"/>
      <c r="AH8780" s="23"/>
      <c r="AK8780" s="17"/>
      <c r="AO8780" s="24"/>
      <c r="AP8780" s="1"/>
    </row>
    <row r="8781" spans="31:42">
      <c r="AE8781" s="21"/>
      <c r="AF8781" s="21"/>
      <c r="AH8781" s="23"/>
      <c r="AK8781" s="17"/>
      <c r="AO8781" s="24"/>
      <c r="AP8781" s="1"/>
    </row>
    <row r="8782" spans="31:42">
      <c r="AE8782" s="21"/>
      <c r="AF8782" s="21"/>
      <c r="AH8782" s="23"/>
      <c r="AK8782" s="17"/>
      <c r="AO8782" s="24"/>
      <c r="AP8782" s="1"/>
    </row>
    <row r="8783" spans="31:42">
      <c r="AE8783" s="21"/>
      <c r="AF8783" s="21"/>
      <c r="AH8783" s="23"/>
      <c r="AK8783" s="17"/>
      <c r="AO8783" s="24"/>
      <c r="AP8783" s="1"/>
    </row>
    <row r="8784" spans="31:42">
      <c r="AE8784" s="21"/>
      <c r="AF8784" s="21"/>
      <c r="AH8784" s="23"/>
      <c r="AK8784" s="17"/>
      <c r="AO8784" s="24"/>
      <c r="AP8784" s="1"/>
    </row>
    <row r="8785" spans="31:42">
      <c r="AE8785" s="21"/>
      <c r="AF8785" s="21"/>
      <c r="AH8785" s="23"/>
      <c r="AK8785" s="17"/>
      <c r="AO8785" s="24"/>
      <c r="AP8785" s="1"/>
    </row>
    <row r="8786" spans="31:42">
      <c r="AE8786" s="21"/>
      <c r="AF8786" s="21"/>
      <c r="AH8786" s="23"/>
      <c r="AK8786" s="17"/>
      <c r="AO8786" s="24"/>
      <c r="AP8786" s="1"/>
    </row>
    <row r="8787" spans="31:42">
      <c r="AE8787" s="21"/>
      <c r="AF8787" s="21"/>
      <c r="AH8787" s="23"/>
      <c r="AK8787" s="17"/>
      <c r="AO8787" s="24"/>
      <c r="AP8787" s="1"/>
    </row>
    <row r="8788" spans="31:42">
      <c r="AE8788" s="21"/>
      <c r="AF8788" s="21"/>
      <c r="AH8788" s="23"/>
      <c r="AK8788" s="17"/>
      <c r="AO8788" s="24"/>
      <c r="AP8788" s="1"/>
    </row>
    <row r="8789" spans="31:42">
      <c r="AE8789" s="21"/>
      <c r="AF8789" s="21"/>
      <c r="AH8789" s="23"/>
      <c r="AK8789" s="17"/>
      <c r="AO8789" s="24"/>
      <c r="AP8789" s="1"/>
    </row>
    <row r="8790" spans="31:42">
      <c r="AE8790" s="21"/>
      <c r="AF8790" s="21"/>
      <c r="AH8790" s="23"/>
      <c r="AK8790" s="17"/>
      <c r="AO8790" s="24"/>
      <c r="AP8790" s="1"/>
    </row>
    <row r="8791" spans="31:42">
      <c r="AE8791" s="21"/>
      <c r="AF8791" s="21"/>
      <c r="AH8791" s="23"/>
      <c r="AK8791" s="17"/>
      <c r="AO8791" s="24"/>
      <c r="AP8791" s="1"/>
    </row>
    <row r="8792" spans="31:42">
      <c r="AE8792" s="21"/>
      <c r="AF8792" s="21"/>
      <c r="AH8792" s="23"/>
      <c r="AK8792" s="17"/>
      <c r="AO8792" s="24"/>
      <c r="AP8792" s="1"/>
    </row>
    <row r="8793" spans="31:42">
      <c r="AE8793" s="21"/>
      <c r="AF8793" s="21"/>
      <c r="AH8793" s="23"/>
      <c r="AK8793" s="17"/>
      <c r="AO8793" s="24"/>
      <c r="AP8793" s="1"/>
    </row>
    <row r="8794" spans="31:42">
      <c r="AE8794" s="21"/>
      <c r="AF8794" s="21"/>
      <c r="AH8794" s="23"/>
      <c r="AK8794" s="17"/>
      <c r="AO8794" s="24"/>
      <c r="AP8794" s="1"/>
    </row>
    <row r="8795" spans="31:42">
      <c r="AE8795" s="21"/>
      <c r="AF8795" s="21"/>
      <c r="AH8795" s="23"/>
      <c r="AK8795" s="17"/>
      <c r="AO8795" s="24"/>
      <c r="AP8795" s="1"/>
    </row>
    <row r="8796" spans="31:42">
      <c r="AE8796" s="21"/>
      <c r="AF8796" s="21"/>
      <c r="AH8796" s="23"/>
      <c r="AK8796" s="17"/>
      <c r="AO8796" s="24"/>
      <c r="AP8796" s="1"/>
    </row>
    <row r="8797" spans="31:42">
      <c r="AE8797" s="21"/>
      <c r="AF8797" s="21"/>
      <c r="AH8797" s="23"/>
      <c r="AK8797" s="17"/>
      <c r="AO8797" s="24"/>
      <c r="AP8797" s="1"/>
    </row>
    <row r="8798" spans="31:42">
      <c r="AE8798" s="21"/>
      <c r="AF8798" s="21"/>
      <c r="AH8798" s="23"/>
      <c r="AK8798" s="17"/>
      <c r="AO8798" s="24"/>
      <c r="AP8798" s="1"/>
    </row>
    <row r="8799" spans="31:42">
      <c r="AE8799" s="21"/>
      <c r="AF8799" s="21"/>
      <c r="AH8799" s="23"/>
      <c r="AK8799" s="17"/>
      <c r="AO8799" s="24"/>
      <c r="AP8799" s="1"/>
    </row>
    <row r="8800" spans="31:42">
      <c r="AE8800" s="21"/>
      <c r="AF8800" s="21"/>
      <c r="AH8800" s="23"/>
      <c r="AK8800" s="17"/>
      <c r="AO8800" s="24"/>
      <c r="AP8800" s="1"/>
    </row>
    <row r="8801" spans="31:42">
      <c r="AE8801" s="21"/>
      <c r="AF8801" s="21"/>
      <c r="AH8801" s="23"/>
      <c r="AK8801" s="17"/>
      <c r="AO8801" s="24"/>
      <c r="AP8801" s="1"/>
    </row>
    <row r="8802" spans="31:42">
      <c r="AE8802" s="21"/>
      <c r="AF8802" s="21"/>
      <c r="AH8802" s="23"/>
      <c r="AK8802" s="17"/>
      <c r="AO8802" s="24"/>
      <c r="AP8802" s="1"/>
    </row>
    <row r="8803" spans="31:42">
      <c r="AE8803" s="21"/>
      <c r="AF8803" s="21"/>
      <c r="AH8803" s="23"/>
      <c r="AK8803" s="17"/>
      <c r="AO8803" s="24"/>
      <c r="AP8803" s="1"/>
    </row>
    <row r="8804" spans="31:42">
      <c r="AE8804" s="21"/>
      <c r="AF8804" s="21"/>
      <c r="AH8804" s="23"/>
      <c r="AK8804" s="17"/>
      <c r="AO8804" s="24"/>
      <c r="AP8804" s="1"/>
    </row>
    <row r="8805" spans="31:42">
      <c r="AE8805" s="21"/>
      <c r="AF8805" s="21"/>
      <c r="AH8805" s="23"/>
      <c r="AK8805" s="17"/>
      <c r="AO8805" s="24"/>
      <c r="AP8805" s="1"/>
    </row>
    <row r="8806" spans="31:42">
      <c r="AE8806" s="21"/>
      <c r="AF8806" s="21"/>
      <c r="AH8806" s="23"/>
      <c r="AK8806" s="17"/>
      <c r="AO8806" s="24"/>
      <c r="AP8806" s="1"/>
    </row>
    <row r="8807" spans="31:42">
      <c r="AE8807" s="21"/>
      <c r="AF8807" s="21"/>
      <c r="AH8807" s="23"/>
      <c r="AK8807" s="17"/>
      <c r="AO8807" s="24"/>
      <c r="AP8807" s="1"/>
    </row>
    <row r="8808" spans="31:42">
      <c r="AE8808" s="21"/>
      <c r="AF8808" s="21"/>
      <c r="AH8808" s="23"/>
      <c r="AK8808" s="17"/>
      <c r="AO8808" s="24"/>
      <c r="AP8808" s="1"/>
    </row>
    <row r="8809" spans="31:42">
      <c r="AE8809" s="21"/>
      <c r="AF8809" s="21"/>
      <c r="AH8809" s="23"/>
      <c r="AK8809" s="17"/>
      <c r="AO8809" s="24"/>
      <c r="AP8809" s="1"/>
    </row>
    <row r="8810" spans="31:42">
      <c r="AE8810" s="21"/>
      <c r="AF8810" s="21"/>
      <c r="AH8810" s="23"/>
      <c r="AK8810" s="17"/>
      <c r="AO8810" s="24"/>
      <c r="AP8810" s="1"/>
    </row>
    <row r="8811" spans="31:42">
      <c r="AE8811" s="21"/>
      <c r="AF8811" s="21"/>
      <c r="AH8811" s="23"/>
      <c r="AK8811" s="17"/>
      <c r="AO8811" s="24"/>
      <c r="AP8811" s="1"/>
    </row>
    <row r="8812" spans="31:42">
      <c r="AE8812" s="21"/>
      <c r="AF8812" s="21"/>
      <c r="AH8812" s="23"/>
      <c r="AK8812" s="17"/>
      <c r="AO8812" s="24"/>
      <c r="AP8812" s="1"/>
    </row>
    <row r="8813" spans="31:42">
      <c r="AE8813" s="21"/>
      <c r="AF8813" s="21"/>
      <c r="AH8813" s="23"/>
      <c r="AK8813" s="17"/>
      <c r="AO8813" s="24"/>
      <c r="AP8813" s="1"/>
    </row>
    <row r="8814" spans="31:42">
      <c r="AE8814" s="21"/>
      <c r="AF8814" s="21"/>
      <c r="AH8814" s="23"/>
      <c r="AK8814" s="17"/>
      <c r="AO8814" s="24"/>
      <c r="AP8814" s="1"/>
    </row>
    <row r="8815" spans="31:42">
      <c r="AE8815" s="21"/>
      <c r="AF8815" s="21"/>
      <c r="AH8815" s="23"/>
      <c r="AK8815" s="17"/>
      <c r="AO8815" s="24"/>
      <c r="AP8815" s="1"/>
    </row>
    <row r="8816" spans="31:42">
      <c r="AE8816" s="21"/>
      <c r="AF8816" s="21"/>
      <c r="AH8816" s="23"/>
      <c r="AK8816" s="17"/>
      <c r="AO8816" s="24"/>
      <c r="AP8816" s="1"/>
    </row>
    <row r="8817" spans="31:42">
      <c r="AE8817" s="21"/>
      <c r="AF8817" s="21"/>
      <c r="AH8817" s="23"/>
      <c r="AK8817" s="17"/>
      <c r="AO8817" s="24"/>
      <c r="AP8817" s="1"/>
    </row>
    <row r="8818" spans="31:42">
      <c r="AE8818" s="21"/>
      <c r="AF8818" s="21"/>
      <c r="AH8818" s="23"/>
      <c r="AK8818" s="17"/>
      <c r="AO8818" s="24"/>
      <c r="AP8818" s="1"/>
    </row>
    <row r="8819" spans="31:42">
      <c r="AE8819" s="21"/>
      <c r="AF8819" s="21"/>
      <c r="AH8819" s="23"/>
      <c r="AK8819" s="17"/>
      <c r="AO8819" s="24"/>
      <c r="AP8819" s="1"/>
    </row>
    <row r="8820" spans="31:42">
      <c r="AE8820" s="21"/>
      <c r="AF8820" s="21"/>
      <c r="AH8820" s="23"/>
      <c r="AK8820" s="17"/>
      <c r="AO8820" s="24"/>
      <c r="AP8820" s="1"/>
    </row>
    <row r="8821" spans="31:42">
      <c r="AE8821" s="21"/>
      <c r="AF8821" s="21"/>
      <c r="AH8821" s="23"/>
      <c r="AK8821" s="17"/>
      <c r="AO8821" s="24"/>
      <c r="AP8821" s="1"/>
    </row>
    <row r="8822" spans="31:42">
      <c r="AE8822" s="21"/>
      <c r="AF8822" s="21"/>
      <c r="AH8822" s="23"/>
      <c r="AK8822" s="17"/>
      <c r="AO8822" s="24"/>
      <c r="AP8822" s="1"/>
    </row>
    <row r="8823" spans="31:42">
      <c r="AE8823" s="21"/>
      <c r="AF8823" s="21"/>
      <c r="AH8823" s="23"/>
      <c r="AK8823" s="17"/>
      <c r="AO8823" s="24"/>
      <c r="AP8823" s="1"/>
    </row>
    <row r="8824" spans="31:42">
      <c r="AE8824" s="21"/>
      <c r="AF8824" s="21"/>
      <c r="AH8824" s="23"/>
      <c r="AK8824" s="17"/>
      <c r="AO8824" s="24"/>
      <c r="AP8824" s="1"/>
    </row>
    <row r="8825" spans="31:42">
      <c r="AE8825" s="21"/>
      <c r="AF8825" s="21"/>
      <c r="AH8825" s="23"/>
      <c r="AK8825" s="17"/>
      <c r="AO8825" s="24"/>
      <c r="AP8825" s="1"/>
    </row>
    <row r="8826" spans="31:42">
      <c r="AE8826" s="21"/>
      <c r="AF8826" s="21"/>
      <c r="AH8826" s="23"/>
      <c r="AK8826" s="17"/>
      <c r="AO8826" s="24"/>
      <c r="AP8826" s="1"/>
    </row>
    <row r="8827" spans="31:42">
      <c r="AE8827" s="21"/>
      <c r="AF8827" s="21"/>
      <c r="AH8827" s="23"/>
      <c r="AK8827" s="17"/>
      <c r="AO8827" s="24"/>
      <c r="AP8827" s="1"/>
    </row>
    <row r="8828" spans="31:42">
      <c r="AE8828" s="21"/>
      <c r="AF8828" s="21"/>
      <c r="AH8828" s="23"/>
      <c r="AK8828" s="17"/>
      <c r="AO8828" s="24"/>
      <c r="AP8828" s="1"/>
    </row>
    <row r="8829" spans="31:42">
      <c r="AE8829" s="21"/>
      <c r="AF8829" s="21"/>
      <c r="AH8829" s="23"/>
      <c r="AK8829" s="17"/>
      <c r="AO8829" s="24"/>
      <c r="AP8829" s="1"/>
    </row>
    <row r="8830" spans="31:42">
      <c r="AE8830" s="21"/>
      <c r="AF8830" s="21"/>
      <c r="AH8830" s="23"/>
      <c r="AK8830" s="17"/>
      <c r="AO8830" s="24"/>
      <c r="AP8830" s="1"/>
    </row>
    <row r="8831" spans="31:42">
      <c r="AE8831" s="21"/>
      <c r="AF8831" s="21"/>
      <c r="AH8831" s="23"/>
      <c r="AK8831" s="17"/>
      <c r="AO8831" s="24"/>
      <c r="AP8831" s="1"/>
    </row>
    <row r="8832" spans="31:42">
      <c r="AE8832" s="21"/>
      <c r="AF8832" s="21"/>
      <c r="AH8832" s="23"/>
      <c r="AK8832" s="17"/>
      <c r="AO8832" s="24"/>
      <c r="AP8832" s="1"/>
    </row>
    <row r="8833" spans="31:42">
      <c r="AE8833" s="21"/>
      <c r="AF8833" s="21"/>
      <c r="AH8833" s="23"/>
      <c r="AK8833" s="17"/>
      <c r="AO8833" s="24"/>
      <c r="AP8833" s="1"/>
    </row>
    <row r="8834" spans="31:42">
      <c r="AE8834" s="21"/>
      <c r="AF8834" s="21"/>
      <c r="AH8834" s="23"/>
      <c r="AK8834" s="17"/>
      <c r="AO8834" s="24"/>
      <c r="AP8834" s="1"/>
    </row>
    <row r="8835" spans="31:42">
      <c r="AE8835" s="21"/>
      <c r="AF8835" s="21"/>
      <c r="AH8835" s="23"/>
      <c r="AK8835" s="17"/>
      <c r="AO8835" s="24"/>
      <c r="AP8835" s="1"/>
    </row>
    <row r="8836" spans="31:42">
      <c r="AE8836" s="21"/>
      <c r="AF8836" s="21"/>
      <c r="AH8836" s="23"/>
      <c r="AK8836" s="17"/>
      <c r="AO8836" s="24"/>
      <c r="AP8836" s="1"/>
    </row>
    <row r="8837" spans="31:42">
      <c r="AE8837" s="21"/>
      <c r="AF8837" s="21"/>
      <c r="AH8837" s="23"/>
      <c r="AK8837" s="17"/>
      <c r="AO8837" s="24"/>
      <c r="AP8837" s="1"/>
    </row>
    <row r="8838" spans="31:42">
      <c r="AE8838" s="21"/>
      <c r="AF8838" s="21"/>
      <c r="AH8838" s="23"/>
      <c r="AK8838" s="17"/>
      <c r="AO8838" s="24"/>
      <c r="AP8838" s="1"/>
    </row>
    <row r="8839" spans="31:42">
      <c r="AE8839" s="21"/>
      <c r="AF8839" s="21"/>
      <c r="AH8839" s="23"/>
      <c r="AK8839" s="17"/>
      <c r="AO8839" s="24"/>
      <c r="AP8839" s="1"/>
    </row>
    <row r="8840" spans="31:42">
      <c r="AE8840" s="21"/>
      <c r="AF8840" s="21"/>
      <c r="AH8840" s="23"/>
      <c r="AK8840" s="17"/>
      <c r="AO8840" s="24"/>
      <c r="AP8840" s="1"/>
    </row>
    <row r="8841" spans="31:42">
      <c r="AE8841" s="21"/>
      <c r="AF8841" s="21"/>
      <c r="AH8841" s="23"/>
      <c r="AK8841" s="17"/>
      <c r="AO8841" s="24"/>
      <c r="AP8841" s="1"/>
    </row>
    <row r="8842" spans="31:42">
      <c r="AE8842" s="21"/>
      <c r="AF8842" s="21"/>
      <c r="AH8842" s="23"/>
      <c r="AK8842" s="17"/>
      <c r="AO8842" s="24"/>
      <c r="AP8842" s="1"/>
    </row>
    <row r="8843" spans="31:42">
      <c r="AE8843" s="21"/>
      <c r="AF8843" s="21"/>
      <c r="AH8843" s="23"/>
      <c r="AK8843" s="17"/>
      <c r="AO8843" s="24"/>
      <c r="AP8843" s="1"/>
    </row>
    <row r="8844" spans="31:42">
      <c r="AE8844" s="21"/>
      <c r="AF8844" s="21"/>
      <c r="AH8844" s="23"/>
      <c r="AK8844" s="17"/>
      <c r="AO8844" s="24"/>
      <c r="AP8844" s="1"/>
    </row>
    <row r="8845" spans="31:42">
      <c r="AE8845" s="21"/>
      <c r="AF8845" s="21"/>
      <c r="AH8845" s="23"/>
      <c r="AK8845" s="17"/>
      <c r="AO8845" s="24"/>
      <c r="AP8845" s="1"/>
    </row>
    <row r="8846" spans="31:42">
      <c r="AE8846" s="21"/>
      <c r="AF8846" s="21"/>
      <c r="AH8846" s="23"/>
      <c r="AK8846" s="17"/>
      <c r="AO8846" s="24"/>
      <c r="AP8846" s="1"/>
    </row>
    <row r="8847" spans="31:42">
      <c r="AE8847" s="21"/>
      <c r="AF8847" s="21"/>
      <c r="AH8847" s="23"/>
      <c r="AK8847" s="17"/>
      <c r="AO8847" s="24"/>
      <c r="AP8847" s="1"/>
    </row>
    <row r="8848" spans="31:42">
      <c r="AE8848" s="21"/>
      <c r="AF8848" s="21"/>
      <c r="AH8848" s="23"/>
      <c r="AK8848" s="17"/>
      <c r="AO8848" s="24"/>
      <c r="AP8848" s="1"/>
    </row>
    <row r="8849" spans="31:42">
      <c r="AE8849" s="21"/>
      <c r="AF8849" s="21"/>
      <c r="AH8849" s="23"/>
      <c r="AK8849" s="17"/>
      <c r="AO8849" s="24"/>
      <c r="AP8849" s="1"/>
    </row>
    <row r="8850" spans="31:42">
      <c r="AE8850" s="21"/>
      <c r="AF8850" s="21"/>
      <c r="AH8850" s="23"/>
      <c r="AK8850" s="17"/>
      <c r="AO8850" s="24"/>
      <c r="AP8850" s="1"/>
    </row>
    <row r="8851" spans="31:42">
      <c r="AE8851" s="21"/>
      <c r="AF8851" s="21"/>
      <c r="AH8851" s="23"/>
      <c r="AK8851" s="17"/>
      <c r="AO8851" s="24"/>
      <c r="AP8851" s="1"/>
    </row>
    <row r="8852" spans="31:42">
      <c r="AE8852" s="21"/>
      <c r="AF8852" s="21"/>
      <c r="AH8852" s="23"/>
      <c r="AK8852" s="17"/>
      <c r="AO8852" s="24"/>
      <c r="AP8852" s="1"/>
    </row>
    <row r="8853" spans="31:42">
      <c r="AE8853" s="21"/>
      <c r="AF8853" s="21"/>
      <c r="AH8853" s="23"/>
      <c r="AK8853" s="17"/>
      <c r="AO8853" s="24"/>
      <c r="AP8853" s="1"/>
    </row>
    <row r="8854" spans="31:42">
      <c r="AE8854" s="21"/>
      <c r="AF8854" s="21"/>
      <c r="AH8854" s="23"/>
      <c r="AK8854" s="17"/>
      <c r="AO8854" s="24"/>
      <c r="AP8854" s="1"/>
    </row>
    <row r="8855" spans="31:42">
      <c r="AE8855" s="21"/>
      <c r="AF8855" s="21"/>
      <c r="AH8855" s="23"/>
      <c r="AK8855" s="17"/>
      <c r="AO8855" s="24"/>
      <c r="AP8855" s="1"/>
    </row>
    <row r="8856" spans="31:42">
      <c r="AE8856" s="21"/>
      <c r="AF8856" s="21"/>
      <c r="AH8856" s="23"/>
      <c r="AK8856" s="17"/>
      <c r="AO8856" s="24"/>
      <c r="AP8856" s="1"/>
    </row>
    <row r="8857" spans="31:42">
      <c r="AE8857" s="21"/>
      <c r="AF8857" s="21"/>
      <c r="AH8857" s="23"/>
      <c r="AK8857" s="17"/>
      <c r="AO8857" s="24"/>
      <c r="AP8857" s="1"/>
    </row>
    <row r="8858" spans="31:42">
      <c r="AE8858" s="21"/>
      <c r="AF8858" s="21"/>
      <c r="AH8858" s="23"/>
      <c r="AK8858" s="17"/>
      <c r="AO8858" s="24"/>
      <c r="AP8858" s="1"/>
    </row>
    <row r="8859" spans="31:42">
      <c r="AE8859" s="21"/>
      <c r="AF8859" s="21"/>
      <c r="AH8859" s="23"/>
      <c r="AK8859" s="17"/>
      <c r="AO8859" s="24"/>
      <c r="AP8859" s="1"/>
    </row>
    <row r="8860" spans="31:42">
      <c r="AE8860" s="21"/>
      <c r="AF8860" s="21"/>
      <c r="AH8860" s="23"/>
      <c r="AK8860" s="17"/>
      <c r="AO8860" s="24"/>
      <c r="AP8860" s="1"/>
    </row>
    <row r="8861" spans="31:42">
      <c r="AE8861" s="21"/>
      <c r="AF8861" s="21"/>
      <c r="AH8861" s="23"/>
      <c r="AK8861" s="17"/>
      <c r="AO8861" s="24"/>
      <c r="AP8861" s="1"/>
    </row>
    <row r="8862" spans="31:42">
      <c r="AE8862" s="21"/>
      <c r="AF8862" s="21"/>
      <c r="AH8862" s="23"/>
      <c r="AK8862" s="17"/>
      <c r="AO8862" s="24"/>
      <c r="AP8862" s="1"/>
    </row>
    <row r="8863" spans="31:42">
      <c r="AE8863" s="21"/>
      <c r="AF8863" s="21"/>
      <c r="AH8863" s="23"/>
      <c r="AK8863" s="17"/>
      <c r="AO8863" s="24"/>
      <c r="AP8863" s="1"/>
    </row>
    <row r="8864" spans="31:42">
      <c r="AE8864" s="21"/>
      <c r="AF8864" s="21"/>
      <c r="AH8864" s="23"/>
      <c r="AK8864" s="17"/>
      <c r="AO8864" s="24"/>
      <c r="AP8864" s="1"/>
    </row>
    <row r="8865" spans="31:42">
      <c r="AE8865" s="21"/>
      <c r="AF8865" s="21"/>
      <c r="AH8865" s="23"/>
      <c r="AK8865" s="17"/>
      <c r="AO8865" s="24"/>
      <c r="AP8865" s="1"/>
    </row>
    <row r="8866" spans="31:42">
      <c r="AE8866" s="21"/>
      <c r="AF8866" s="21"/>
      <c r="AH8866" s="23"/>
      <c r="AK8866" s="17"/>
      <c r="AO8866" s="24"/>
      <c r="AP8866" s="1"/>
    </row>
    <row r="8867" spans="31:42">
      <c r="AE8867" s="21"/>
      <c r="AF8867" s="21"/>
      <c r="AH8867" s="23"/>
      <c r="AK8867" s="17"/>
      <c r="AO8867" s="24"/>
      <c r="AP8867" s="1"/>
    </row>
    <row r="8868" spans="31:42">
      <c r="AE8868" s="21"/>
      <c r="AF8868" s="21"/>
      <c r="AH8868" s="23"/>
      <c r="AK8868" s="17"/>
      <c r="AO8868" s="24"/>
      <c r="AP8868" s="1"/>
    </row>
    <row r="8869" spans="31:42">
      <c r="AE8869" s="21"/>
      <c r="AF8869" s="21"/>
      <c r="AH8869" s="23"/>
      <c r="AK8869" s="17"/>
      <c r="AO8869" s="24"/>
      <c r="AP8869" s="1"/>
    </row>
    <row r="8870" spans="31:42">
      <c r="AE8870" s="21"/>
      <c r="AF8870" s="21"/>
      <c r="AH8870" s="23"/>
      <c r="AK8870" s="17"/>
      <c r="AO8870" s="24"/>
      <c r="AP8870" s="1"/>
    </row>
    <row r="8871" spans="31:42">
      <c r="AE8871" s="21"/>
      <c r="AF8871" s="21"/>
      <c r="AH8871" s="23"/>
      <c r="AK8871" s="17"/>
      <c r="AO8871" s="24"/>
      <c r="AP8871" s="1"/>
    </row>
    <row r="8872" spans="31:42">
      <c r="AE8872" s="21"/>
      <c r="AF8872" s="21"/>
      <c r="AH8872" s="23"/>
      <c r="AK8872" s="17"/>
      <c r="AO8872" s="24"/>
      <c r="AP8872" s="1"/>
    </row>
    <row r="8873" spans="31:42">
      <c r="AE8873" s="21"/>
      <c r="AF8873" s="21"/>
      <c r="AH8873" s="23"/>
      <c r="AK8873" s="17"/>
      <c r="AO8873" s="24"/>
      <c r="AP8873" s="1"/>
    </row>
    <row r="8874" spans="31:42">
      <c r="AE8874" s="21"/>
      <c r="AF8874" s="21"/>
      <c r="AH8874" s="23"/>
      <c r="AK8874" s="17"/>
      <c r="AO8874" s="24"/>
      <c r="AP8874" s="1"/>
    </row>
    <row r="8875" spans="31:42">
      <c r="AE8875" s="21"/>
      <c r="AF8875" s="21"/>
      <c r="AH8875" s="23"/>
      <c r="AK8875" s="17"/>
      <c r="AO8875" s="24"/>
      <c r="AP8875" s="1"/>
    </row>
    <row r="8876" spans="31:42">
      <c r="AE8876" s="21"/>
      <c r="AF8876" s="21"/>
      <c r="AH8876" s="23"/>
      <c r="AK8876" s="17"/>
      <c r="AO8876" s="24"/>
      <c r="AP8876" s="1"/>
    </row>
    <row r="8877" spans="31:42">
      <c r="AE8877" s="21"/>
      <c r="AF8877" s="21"/>
      <c r="AH8877" s="23"/>
      <c r="AK8877" s="17"/>
      <c r="AO8877" s="24"/>
      <c r="AP8877" s="1"/>
    </row>
    <row r="8878" spans="31:42">
      <c r="AE8878" s="21"/>
      <c r="AF8878" s="21"/>
      <c r="AH8878" s="23"/>
      <c r="AK8878" s="17"/>
      <c r="AO8878" s="24"/>
      <c r="AP8878" s="1"/>
    </row>
    <row r="8879" spans="31:42">
      <c r="AE8879" s="21"/>
      <c r="AF8879" s="21"/>
      <c r="AH8879" s="23"/>
      <c r="AK8879" s="17"/>
      <c r="AO8879" s="24"/>
      <c r="AP8879" s="1"/>
    </row>
    <row r="8880" spans="31:42">
      <c r="AE8880" s="21"/>
      <c r="AF8880" s="21"/>
      <c r="AH8880" s="23"/>
      <c r="AK8880" s="17"/>
      <c r="AO8880" s="24"/>
      <c r="AP8880" s="1"/>
    </row>
    <row r="8881" spans="31:42">
      <c r="AE8881" s="21"/>
      <c r="AF8881" s="21"/>
      <c r="AH8881" s="23"/>
      <c r="AK8881" s="17"/>
      <c r="AO8881" s="24"/>
      <c r="AP8881" s="1"/>
    </row>
    <row r="8882" spans="31:42">
      <c r="AE8882" s="21"/>
      <c r="AF8882" s="21"/>
      <c r="AH8882" s="23"/>
      <c r="AK8882" s="17"/>
      <c r="AO8882" s="24"/>
      <c r="AP8882" s="1"/>
    </row>
    <row r="8883" spans="31:42">
      <c r="AE8883" s="21"/>
      <c r="AF8883" s="21"/>
      <c r="AH8883" s="23"/>
      <c r="AK8883" s="17"/>
      <c r="AO8883" s="24"/>
      <c r="AP8883" s="1"/>
    </row>
    <row r="8884" spans="31:42">
      <c r="AE8884" s="21"/>
      <c r="AF8884" s="21"/>
      <c r="AH8884" s="23"/>
      <c r="AK8884" s="17"/>
      <c r="AO8884" s="24"/>
      <c r="AP8884" s="1"/>
    </row>
    <row r="8885" spans="31:42">
      <c r="AE8885" s="21"/>
      <c r="AF8885" s="21"/>
      <c r="AH8885" s="23"/>
      <c r="AK8885" s="17"/>
      <c r="AO8885" s="24"/>
      <c r="AP8885" s="1"/>
    </row>
    <row r="8886" spans="31:42">
      <c r="AE8886" s="21"/>
      <c r="AF8886" s="21"/>
      <c r="AH8886" s="23"/>
      <c r="AK8886" s="17"/>
      <c r="AO8886" s="24"/>
      <c r="AP8886" s="1"/>
    </row>
    <row r="8887" spans="31:42">
      <c r="AE8887" s="21"/>
      <c r="AF8887" s="21"/>
      <c r="AH8887" s="23"/>
      <c r="AK8887" s="17"/>
      <c r="AO8887" s="24"/>
      <c r="AP8887" s="1"/>
    </row>
    <row r="8888" spans="31:42">
      <c r="AE8888" s="21"/>
      <c r="AF8888" s="21"/>
      <c r="AH8888" s="23"/>
      <c r="AK8888" s="17"/>
      <c r="AO8888" s="24"/>
      <c r="AP8888" s="1"/>
    </row>
    <row r="8889" spans="31:42">
      <c r="AE8889" s="21"/>
      <c r="AF8889" s="21"/>
      <c r="AH8889" s="23"/>
      <c r="AK8889" s="17"/>
      <c r="AO8889" s="24"/>
      <c r="AP8889" s="1"/>
    </row>
    <row r="8890" spans="31:42">
      <c r="AE8890" s="21"/>
      <c r="AF8890" s="21"/>
      <c r="AH8890" s="23"/>
      <c r="AK8890" s="17"/>
      <c r="AO8890" s="24"/>
      <c r="AP8890" s="1"/>
    </row>
    <row r="8891" spans="31:42">
      <c r="AE8891" s="21"/>
      <c r="AF8891" s="21"/>
      <c r="AH8891" s="23"/>
      <c r="AK8891" s="17"/>
      <c r="AO8891" s="24"/>
      <c r="AP8891" s="1"/>
    </row>
    <row r="8892" spans="31:42">
      <c r="AE8892" s="21"/>
      <c r="AF8892" s="21"/>
      <c r="AH8892" s="23"/>
      <c r="AK8892" s="17"/>
      <c r="AO8892" s="24"/>
      <c r="AP8892" s="1"/>
    </row>
    <row r="8893" spans="31:42">
      <c r="AE8893" s="21"/>
      <c r="AF8893" s="21"/>
      <c r="AH8893" s="23"/>
      <c r="AK8893" s="17"/>
      <c r="AO8893" s="24"/>
      <c r="AP8893" s="1"/>
    </row>
    <row r="8894" spans="31:42">
      <c r="AE8894" s="21"/>
      <c r="AF8894" s="21"/>
      <c r="AH8894" s="23"/>
      <c r="AK8894" s="17"/>
      <c r="AO8894" s="24"/>
      <c r="AP8894" s="1"/>
    </row>
    <row r="8895" spans="31:42">
      <c r="AE8895" s="21"/>
      <c r="AF8895" s="21"/>
      <c r="AH8895" s="23"/>
      <c r="AK8895" s="17"/>
      <c r="AO8895" s="24"/>
      <c r="AP8895" s="1"/>
    </row>
    <row r="8896" spans="31:42">
      <c r="AE8896" s="21"/>
      <c r="AF8896" s="21"/>
      <c r="AH8896" s="23"/>
      <c r="AK8896" s="17"/>
      <c r="AO8896" s="24"/>
      <c r="AP8896" s="1"/>
    </row>
    <row r="8897" spans="31:42">
      <c r="AE8897" s="21"/>
      <c r="AF8897" s="21"/>
      <c r="AH8897" s="23"/>
      <c r="AK8897" s="17"/>
      <c r="AO8897" s="24"/>
      <c r="AP8897" s="1"/>
    </row>
    <row r="8898" spans="31:42">
      <c r="AE8898" s="21"/>
      <c r="AF8898" s="21"/>
      <c r="AH8898" s="23"/>
      <c r="AK8898" s="17"/>
      <c r="AO8898" s="24"/>
      <c r="AP8898" s="1"/>
    </row>
    <row r="8899" spans="31:42">
      <c r="AE8899" s="21"/>
      <c r="AF8899" s="21"/>
      <c r="AH8899" s="23"/>
      <c r="AK8899" s="17"/>
      <c r="AO8899" s="24"/>
      <c r="AP8899" s="1"/>
    </row>
    <row r="8900" spans="31:42">
      <c r="AE8900" s="21"/>
      <c r="AF8900" s="21"/>
      <c r="AH8900" s="23"/>
      <c r="AK8900" s="17"/>
      <c r="AO8900" s="24"/>
      <c r="AP8900" s="1"/>
    </row>
    <row r="8901" spans="31:42">
      <c r="AE8901" s="21"/>
      <c r="AF8901" s="21"/>
      <c r="AH8901" s="23"/>
      <c r="AK8901" s="17"/>
      <c r="AO8901" s="24"/>
      <c r="AP8901" s="1"/>
    </row>
    <row r="8902" spans="31:42">
      <c r="AE8902" s="21"/>
      <c r="AF8902" s="21"/>
      <c r="AH8902" s="23"/>
      <c r="AK8902" s="17"/>
      <c r="AO8902" s="24"/>
      <c r="AP8902" s="1"/>
    </row>
    <row r="8903" spans="31:42">
      <c r="AE8903" s="21"/>
      <c r="AF8903" s="21"/>
      <c r="AH8903" s="23"/>
      <c r="AK8903" s="17"/>
      <c r="AO8903" s="24"/>
      <c r="AP8903" s="1"/>
    </row>
    <row r="8904" spans="31:42">
      <c r="AE8904" s="21"/>
      <c r="AF8904" s="21"/>
      <c r="AH8904" s="23"/>
      <c r="AK8904" s="17"/>
      <c r="AO8904" s="24"/>
      <c r="AP8904" s="1"/>
    </row>
    <row r="8905" spans="31:42">
      <c r="AE8905" s="21"/>
      <c r="AF8905" s="21"/>
      <c r="AH8905" s="23"/>
      <c r="AK8905" s="17"/>
      <c r="AO8905" s="24"/>
      <c r="AP8905" s="1"/>
    </row>
    <row r="8906" spans="31:42">
      <c r="AE8906" s="21"/>
      <c r="AF8906" s="21"/>
      <c r="AH8906" s="23"/>
      <c r="AK8906" s="17"/>
      <c r="AO8906" s="24"/>
      <c r="AP8906" s="1"/>
    </row>
    <row r="8907" spans="31:42">
      <c r="AE8907" s="21"/>
      <c r="AF8907" s="21"/>
      <c r="AH8907" s="23"/>
      <c r="AK8907" s="17"/>
      <c r="AO8907" s="24"/>
      <c r="AP8907" s="1"/>
    </row>
    <row r="8908" spans="31:42">
      <c r="AE8908" s="21"/>
      <c r="AF8908" s="21"/>
      <c r="AH8908" s="23"/>
      <c r="AK8908" s="17"/>
      <c r="AO8908" s="24"/>
      <c r="AP8908" s="1"/>
    </row>
    <row r="8909" spans="31:42">
      <c r="AE8909" s="21"/>
      <c r="AF8909" s="21"/>
      <c r="AH8909" s="23"/>
      <c r="AK8909" s="17"/>
      <c r="AO8909" s="24"/>
      <c r="AP8909" s="1"/>
    </row>
    <row r="8910" spans="31:42">
      <c r="AE8910" s="21"/>
      <c r="AF8910" s="21"/>
      <c r="AH8910" s="23"/>
      <c r="AK8910" s="17"/>
      <c r="AO8910" s="24"/>
      <c r="AP8910" s="1"/>
    </row>
    <row r="8911" spans="31:42">
      <c r="AE8911" s="21"/>
      <c r="AF8911" s="21"/>
      <c r="AH8911" s="23"/>
      <c r="AK8911" s="17"/>
      <c r="AO8911" s="24"/>
      <c r="AP8911" s="1"/>
    </row>
    <row r="8912" spans="31:42">
      <c r="AE8912" s="21"/>
      <c r="AF8912" s="21"/>
      <c r="AH8912" s="23"/>
      <c r="AK8912" s="17"/>
      <c r="AO8912" s="24"/>
      <c r="AP8912" s="1"/>
    </row>
    <row r="8913" spans="31:42">
      <c r="AE8913" s="21"/>
      <c r="AF8913" s="21"/>
      <c r="AH8913" s="23"/>
      <c r="AK8913" s="17"/>
      <c r="AO8913" s="24"/>
      <c r="AP8913" s="1"/>
    </row>
    <row r="8914" spans="31:42">
      <c r="AE8914" s="21"/>
      <c r="AF8914" s="21"/>
      <c r="AH8914" s="23"/>
      <c r="AK8914" s="17"/>
      <c r="AO8914" s="24"/>
      <c r="AP8914" s="1"/>
    </row>
    <row r="8915" spans="31:42">
      <c r="AE8915" s="21"/>
      <c r="AF8915" s="21"/>
      <c r="AH8915" s="23"/>
      <c r="AK8915" s="17"/>
      <c r="AO8915" s="24"/>
      <c r="AP8915" s="1"/>
    </row>
    <row r="8916" spans="31:42">
      <c r="AE8916" s="21"/>
      <c r="AF8916" s="21"/>
      <c r="AH8916" s="23"/>
      <c r="AK8916" s="17"/>
      <c r="AO8916" s="24"/>
      <c r="AP8916" s="1"/>
    </row>
    <row r="8917" spans="31:42">
      <c r="AE8917" s="21"/>
      <c r="AF8917" s="21"/>
      <c r="AH8917" s="23"/>
      <c r="AK8917" s="17"/>
      <c r="AO8917" s="24"/>
      <c r="AP8917" s="1"/>
    </row>
    <row r="8918" spans="31:42">
      <c r="AE8918" s="21"/>
      <c r="AF8918" s="21"/>
      <c r="AH8918" s="23"/>
      <c r="AK8918" s="17"/>
      <c r="AO8918" s="24"/>
      <c r="AP8918" s="1"/>
    </row>
    <row r="8919" spans="31:42">
      <c r="AE8919" s="21"/>
      <c r="AF8919" s="21"/>
      <c r="AH8919" s="23"/>
      <c r="AK8919" s="17"/>
      <c r="AO8919" s="24"/>
      <c r="AP8919" s="1"/>
    </row>
    <row r="8920" spans="31:42">
      <c r="AE8920" s="21"/>
      <c r="AF8920" s="21"/>
      <c r="AH8920" s="23"/>
      <c r="AK8920" s="17"/>
      <c r="AO8920" s="24"/>
      <c r="AP8920" s="1"/>
    </row>
    <row r="8921" spans="31:42">
      <c r="AE8921" s="21"/>
      <c r="AF8921" s="21"/>
      <c r="AH8921" s="23"/>
      <c r="AK8921" s="17"/>
      <c r="AO8921" s="24"/>
      <c r="AP8921" s="1"/>
    </row>
    <row r="8922" spans="31:42">
      <c r="AE8922" s="21"/>
      <c r="AF8922" s="21"/>
      <c r="AH8922" s="23"/>
      <c r="AK8922" s="17"/>
      <c r="AO8922" s="24"/>
      <c r="AP8922" s="1"/>
    </row>
    <row r="8923" spans="31:42">
      <c r="AE8923" s="21"/>
      <c r="AF8923" s="21"/>
      <c r="AH8923" s="23"/>
      <c r="AK8923" s="17"/>
      <c r="AO8923" s="24"/>
      <c r="AP8923" s="1"/>
    </row>
    <row r="8924" spans="31:42">
      <c r="AE8924" s="21"/>
      <c r="AF8924" s="21"/>
      <c r="AH8924" s="23"/>
      <c r="AK8924" s="17"/>
      <c r="AO8924" s="24"/>
      <c r="AP8924" s="1"/>
    </row>
    <row r="8925" spans="31:42">
      <c r="AE8925" s="21"/>
      <c r="AF8925" s="21"/>
      <c r="AH8925" s="23"/>
      <c r="AK8925" s="17"/>
      <c r="AO8925" s="24"/>
      <c r="AP8925" s="1"/>
    </row>
    <row r="8926" spans="31:42">
      <c r="AE8926" s="21"/>
      <c r="AF8926" s="21"/>
      <c r="AH8926" s="23"/>
      <c r="AK8926" s="17"/>
      <c r="AO8926" s="24"/>
      <c r="AP8926" s="1"/>
    </row>
    <row r="8927" spans="31:42">
      <c r="AE8927" s="21"/>
      <c r="AF8927" s="21"/>
      <c r="AH8927" s="23"/>
      <c r="AK8927" s="17"/>
      <c r="AO8927" s="24"/>
      <c r="AP8927" s="1"/>
    </row>
    <row r="8928" spans="31:42">
      <c r="AE8928" s="21"/>
      <c r="AF8928" s="21"/>
      <c r="AH8928" s="23"/>
      <c r="AK8928" s="17"/>
      <c r="AO8928" s="24"/>
      <c r="AP8928" s="1"/>
    </row>
    <row r="8929" spans="31:42">
      <c r="AE8929" s="21"/>
      <c r="AF8929" s="21"/>
      <c r="AH8929" s="23"/>
      <c r="AK8929" s="17"/>
      <c r="AO8929" s="24"/>
      <c r="AP8929" s="1"/>
    </row>
    <row r="8930" spans="31:42">
      <c r="AE8930" s="21"/>
      <c r="AF8930" s="21"/>
      <c r="AH8930" s="23"/>
      <c r="AK8930" s="17"/>
      <c r="AO8930" s="24"/>
      <c r="AP8930" s="1"/>
    </row>
    <row r="8931" spans="31:42">
      <c r="AE8931" s="21"/>
      <c r="AF8931" s="21"/>
      <c r="AH8931" s="23"/>
      <c r="AK8931" s="17"/>
      <c r="AO8931" s="24"/>
      <c r="AP8931" s="1"/>
    </row>
    <row r="8932" spans="31:42">
      <c r="AE8932" s="21"/>
      <c r="AF8932" s="21"/>
      <c r="AH8932" s="23"/>
      <c r="AK8932" s="17"/>
      <c r="AO8932" s="24"/>
      <c r="AP8932" s="1"/>
    </row>
    <row r="8933" spans="31:42">
      <c r="AE8933" s="21"/>
      <c r="AF8933" s="21"/>
      <c r="AH8933" s="23"/>
      <c r="AK8933" s="17"/>
      <c r="AO8933" s="24"/>
      <c r="AP8933" s="1"/>
    </row>
    <row r="8934" spans="31:42">
      <c r="AE8934" s="21"/>
      <c r="AF8934" s="21"/>
      <c r="AH8934" s="23"/>
      <c r="AK8934" s="17"/>
      <c r="AO8934" s="24"/>
      <c r="AP8934" s="1"/>
    </row>
    <row r="8935" spans="31:42">
      <c r="AE8935" s="21"/>
      <c r="AF8935" s="21"/>
      <c r="AH8935" s="23"/>
      <c r="AK8935" s="17"/>
      <c r="AO8935" s="24"/>
      <c r="AP8935" s="1"/>
    </row>
    <row r="8936" spans="31:42">
      <c r="AE8936" s="21"/>
      <c r="AF8936" s="21"/>
      <c r="AH8936" s="23"/>
      <c r="AK8936" s="17"/>
      <c r="AO8936" s="24"/>
      <c r="AP8936" s="1"/>
    </row>
    <row r="8937" spans="31:42">
      <c r="AE8937" s="21"/>
      <c r="AF8937" s="21"/>
      <c r="AH8937" s="23"/>
      <c r="AK8937" s="17"/>
      <c r="AO8937" s="24"/>
      <c r="AP8937" s="1"/>
    </row>
    <row r="8938" spans="31:42">
      <c r="AE8938" s="21"/>
      <c r="AF8938" s="21"/>
      <c r="AH8938" s="23"/>
      <c r="AK8938" s="17"/>
      <c r="AO8938" s="24"/>
      <c r="AP8938" s="1"/>
    </row>
    <row r="8939" spans="31:42">
      <c r="AE8939" s="21"/>
      <c r="AF8939" s="21"/>
      <c r="AH8939" s="23"/>
      <c r="AK8939" s="17"/>
      <c r="AO8939" s="24"/>
      <c r="AP8939" s="1"/>
    </row>
    <row r="8940" spans="31:42">
      <c r="AE8940" s="21"/>
      <c r="AF8940" s="21"/>
      <c r="AH8940" s="23"/>
      <c r="AK8940" s="17"/>
      <c r="AO8940" s="24"/>
      <c r="AP8940" s="1"/>
    </row>
    <row r="8941" spans="31:42">
      <c r="AE8941" s="21"/>
      <c r="AF8941" s="21"/>
      <c r="AH8941" s="23"/>
      <c r="AK8941" s="17"/>
      <c r="AO8941" s="24"/>
      <c r="AP8941" s="1"/>
    </row>
    <row r="8942" spans="31:42">
      <c r="AE8942" s="21"/>
      <c r="AF8942" s="21"/>
      <c r="AH8942" s="23"/>
      <c r="AK8942" s="17"/>
      <c r="AO8942" s="24"/>
      <c r="AP8942" s="1"/>
    </row>
    <row r="8943" spans="31:42">
      <c r="AE8943" s="21"/>
      <c r="AF8943" s="21"/>
      <c r="AH8943" s="23"/>
      <c r="AK8943" s="17"/>
      <c r="AO8943" s="24"/>
      <c r="AP8943" s="1"/>
    </row>
    <row r="8944" spans="31:42">
      <c r="AE8944" s="21"/>
      <c r="AF8944" s="21"/>
      <c r="AH8944" s="23"/>
      <c r="AK8944" s="17"/>
      <c r="AO8944" s="24"/>
      <c r="AP8944" s="1"/>
    </row>
    <row r="8945" spans="31:42">
      <c r="AE8945" s="21"/>
      <c r="AF8945" s="21"/>
      <c r="AH8945" s="23"/>
      <c r="AK8945" s="17"/>
      <c r="AO8945" s="24"/>
      <c r="AP8945" s="1"/>
    </row>
    <row r="8946" spans="31:42">
      <c r="AE8946" s="21"/>
      <c r="AF8946" s="21"/>
      <c r="AH8946" s="23"/>
      <c r="AK8946" s="17"/>
      <c r="AO8946" s="24"/>
      <c r="AP8946" s="1"/>
    </row>
    <row r="8947" spans="31:42">
      <c r="AE8947" s="21"/>
      <c r="AF8947" s="21"/>
      <c r="AH8947" s="23"/>
      <c r="AK8947" s="17"/>
      <c r="AO8947" s="24"/>
      <c r="AP8947" s="1"/>
    </row>
    <row r="8948" spans="31:42">
      <c r="AE8948" s="21"/>
      <c r="AF8948" s="21"/>
      <c r="AH8948" s="23"/>
      <c r="AK8948" s="17"/>
      <c r="AO8948" s="24"/>
      <c r="AP8948" s="1"/>
    </row>
    <row r="8949" spans="31:42">
      <c r="AE8949" s="21"/>
      <c r="AF8949" s="21"/>
      <c r="AH8949" s="23"/>
      <c r="AK8949" s="17"/>
      <c r="AO8949" s="24"/>
      <c r="AP8949" s="1"/>
    </row>
    <row r="8950" spans="31:42">
      <c r="AE8950" s="21"/>
      <c r="AF8950" s="21"/>
      <c r="AH8950" s="23"/>
      <c r="AK8950" s="17"/>
      <c r="AO8950" s="24"/>
      <c r="AP8950" s="1"/>
    </row>
    <row r="8951" spans="31:42">
      <c r="AE8951" s="21"/>
      <c r="AF8951" s="21"/>
      <c r="AH8951" s="23"/>
      <c r="AK8951" s="17"/>
      <c r="AO8951" s="24"/>
      <c r="AP8951" s="1"/>
    </row>
    <row r="8952" spans="31:42">
      <c r="AE8952" s="21"/>
      <c r="AF8952" s="21"/>
      <c r="AH8952" s="23"/>
      <c r="AK8952" s="17"/>
      <c r="AO8952" s="24"/>
      <c r="AP8952" s="1"/>
    </row>
    <row r="8953" spans="31:42">
      <c r="AE8953" s="21"/>
      <c r="AF8953" s="21"/>
      <c r="AH8953" s="23"/>
      <c r="AK8953" s="17"/>
      <c r="AO8953" s="24"/>
      <c r="AP8953" s="1"/>
    </row>
    <row r="8954" spans="31:42">
      <c r="AE8954" s="21"/>
      <c r="AF8954" s="21"/>
      <c r="AH8954" s="23"/>
      <c r="AK8954" s="17"/>
      <c r="AO8954" s="24"/>
      <c r="AP8954" s="1"/>
    </row>
    <row r="8955" spans="31:42">
      <c r="AE8955" s="21"/>
      <c r="AF8955" s="21"/>
      <c r="AH8955" s="23"/>
      <c r="AK8955" s="17"/>
      <c r="AO8955" s="24"/>
      <c r="AP8955" s="1"/>
    </row>
    <row r="8956" spans="31:42">
      <c r="AE8956" s="21"/>
      <c r="AF8956" s="21"/>
      <c r="AH8956" s="23"/>
      <c r="AK8956" s="17"/>
      <c r="AO8956" s="24"/>
      <c r="AP8956" s="1"/>
    </row>
    <row r="8957" spans="31:42">
      <c r="AE8957" s="21"/>
      <c r="AF8957" s="21"/>
      <c r="AH8957" s="23"/>
      <c r="AK8957" s="17"/>
      <c r="AO8957" s="24"/>
      <c r="AP8957" s="1"/>
    </row>
    <row r="8958" spans="31:42">
      <c r="AE8958" s="21"/>
      <c r="AF8958" s="21"/>
      <c r="AH8958" s="23"/>
      <c r="AK8958" s="17"/>
      <c r="AO8958" s="24"/>
      <c r="AP8958" s="1"/>
    </row>
    <row r="8959" spans="31:42">
      <c r="AE8959" s="21"/>
      <c r="AF8959" s="21"/>
      <c r="AH8959" s="23"/>
      <c r="AK8959" s="17"/>
      <c r="AO8959" s="24"/>
      <c r="AP8959" s="1"/>
    </row>
    <row r="8960" spans="31:42">
      <c r="AE8960" s="21"/>
      <c r="AF8960" s="21"/>
      <c r="AH8960" s="23"/>
      <c r="AK8960" s="17"/>
      <c r="AO8960" s="24"/>
      <c r="AP8960" s="1"/>
    </row>
    <row r="8961" spans="31:42">
      <c r="AE8961" s="21"/>
      <c r="AF8961" s="21"/>
      <c r="AH8961" s="23"/>
      <c r="AK8961" s="17"/>
      <c r="AO8961" s="24"/>
      <c r="AP8961" s="1"/>
    </row>
    <row r="8962" spans="31:42">
      <c r="AE8962" s="21"/>
      <c r="AF8962" s="21"/>
      <c r="AH8962" s="23"/>
      <c r="AK8962" s="17"/>
      <c r="AO8962" s="24"/>
      <c r="AP8962" s="1"/>
    </row>
    <row r="8963" spans="31:42">
      <c r="AE8963" s="21"/>
      <c r="AF8963" s="21"/>
      <c r="AH8963" s="23"/>
      <c r="AK8963" s="17"/>
      <c r="AO8963" s="24"/>
      <c r="AP8963" s="1"/>
    </row>
    <row r="8964" spans="31:42">
      <c r="AE8964" s="21"/>
      <c r="AF8964" s="21"/>
      <c r="AH8964" s="23"/>
      <c r="AK8964" s="17"/>
      <c r="AO8964" s="24"/>
      <c r="AP8964" s="1"/>
    </row>
    <row r="8965" spans="31:42">
      <c r="AE8965" s="21"/>
      <c r="AF8965" s="21"/>
      <c r="AH8965" s="23"/>
      <c r="AK8965" s="17"/>
      <c r="AO8965" s="24"/>
      <c r="AP8965" s="1"/>
    </row>
    <row r="8966" spans="31:42">
      <c r="AE8966" s="21"/>
      <c r="AF8966" s="21"/>
      <c r="AH8966" s="23"/>
      <c r="AK8966" s="17"/>
      <c r="AO8966" s="24"/>
      <c r="AP8966" s="1"/>
    </row>
    <row r="8967" spans="31:42">
      <c r="AE8967" s="21"/>
      <c r="AF8967" s="21"/>
      <c r="AH8967" s="23"/>
      <c r="AK8967" s="17"/>
      <c r="AO8967" s="24"/>
      <c r="AP8967" s="1"/>
    </row>
    <row r="8968" spans="31:42">
      <c r="AE8968" s="21"/>
      <c r="AF8968" s="21"/>
      <c r="AH8968" s="23"/>
      <c r="AK8968" s="17"/>
      <c r="AO8968" s="24"/>
      <c r="AP8968" s="1"/>
    </row>
    <row r="8969" spans="31:42">
      <c r="AE8969" s="21"/>
      <c r="AF8969" s="21"/>
      <c r="AH8969" s="23"/>
      <c r="AK8969" s="17"/>
      <c r="AO8969" s="24"/>
      <c r="AP8969" s="1"/>
    </row>
    <row r="8970" spans="31:42">
      <c r="AE8970" s="21"/>
      <c r="AF8970" s="21"/>
      <c r="AH8970" s="23"/>
      <c r="AK8970" s="17"/>
      <c r="AO8970" s="24"/>
      <c r="AP8970" s="1"/>
    </row>
    <row r="8971" spans="31:42">
      <c r="AE8971" s="21"/>
      <c r="AF8971" s="21"/>
      <c r="AH8971" s="23"/>
      <c r="AK8971" s="17"/>
      <c r="AO8971" s="24"/>
      <c r="AP8971" s="1"/>
    </row>
    <row r="8972" spans="31:42">
      <c r="AE8972" s="21"/>
      <c r="AF8972" s="21"/>
      <c r="AH8972" s="23"/>
      <c r="AK8972" s="17"/>
      <c r="AO8972" s="24"/>
      <c r="AP8972" s="1"/>
    </row>
    <row r="8973" spans="31:42">
      <c r="AE8973" s="21"/>
      <c r="AF8973" s="21"/>
      <c r="AH8973" s="23"/>
      <c r="AK8973" s="17"/>
      <c r="AO8973" s="24"/>
      <c r="AP8973" s="1"/>
    </row>
    <row r="8974" spans="31:42">
      <c r="AE8974" s="21"/>
      <c r="AF8974" s="21"/>
      <c r="AH8974" s="23"/>
      <c r="AK8974" s="17"/>
      <c r="AO8974" s="24"/>
      <c r="AP8974" s="1"/>
    </row>
    <row r="8975" spans="31:42">
      <c r="AE8975" s="21"/>
      <c r="AF8975" s="21"/>
      <c r="AH8975" s="23"/>
      <c r="AK8975" s="17"/>
      <c r="AO8975" s="24"/>
      <c r="AP8975" s="1"/>
    </row>
    <row r="8976" spans="31:42">
      <c r="AE8976" s="21"/>
      <c r="AF8976" s="21"/>
      <c r="AH8976" s="23"/>
      <c r="AK8976" s="17"/>
      <c r="AO8976" s="24"/>
      <c r="AP8976" s="1"/>
    </row>
    <row r="8977" spans="31:42">
      <c r="AE8977" s="21"/>
      <c r="AF8977" s="21"/>
      <c r="AH8977" s="23"/>
      <c r="AK8977" s="17"/>
      <c r="AO8977" s="24"/>
      <c r="AP8977" s="1"/>
    </row>
    <row r="8978" spans="31:42">
      <c r="AE8978" s="21"/>
      <c r="AF8978" s="21"/>
      <c r="AH8978" s="23"/>
      <c r="AK8978" s="17"/>
      <c r="AO8978" s="24"/>
      <c r="AP8978" s="1"/>
    </row>
    <row r="8979" spans="31:42">
      <c r="AE8979" s="21"/>
      <c r="AF8979" s="21"/>
      <c r="AH8979" s="23"/>
      <c r="AK8979" s="17"/>
      <c r="AO8979" s="24"/>
      <c r="AP8979" s="1"/>
    </row>
    <row r="8980" spans="31:42">
      <c r="AE8980" s="21"/>
      <c r="AF8980" s="21"/>
      <c r="AH8980" s="23"/>
      <c r="AK8980" s="17"/>
      <c r="AO8980" s="24"/>
      <c r="AP8980" s="1"/>
    </row>
    <row r="8981" spans="31:42">
      <c r="AE8981" s="21"/>
      <c r="AF8981" s="21"/>
      <c r="AH8981" s="23"/>
      <c r="AK8981" s="17"/>
      <c r="AO8981" s="24"/>
      <c r="AP8981" s="1"/>
    </row>
    <row r="8982" spans="31:42">
      <c r="AE8982" s="21"/>
      <c r="AF8982" s="21"/>
      <c r="AH8982" s="23"/>
      <c r="AK8982" s="17"/>
      <c r="AO8982" s="24"/>
      <c r="AP8982" s="1"/>
    </row>
    <row r="8983" spans="31:42">
      <c r="AE8983" s="21"/>
      <c r="AF8983" s="21"/>
      <c r="AH8983" s="23"/>
      <c r="AK8983" s="17"/>
      <c r="AO8983" s="24"/>
      <c r="AP8983" s="1"/>
    </row>
    <row r="8984" spans="31:42">
      <c r="AE8984" s="21"/>
      <c r="AF8984" s="21"/>
      <c r="AH8984" s="23"/>
      <c r="AK8984" s="17"/>
      <c r="AO8984" s="24"/>
      <c r="AP8984" s="1"/>
    </row>
    <row r="8985" spans="31:42">
      <c r="AE8985" s="21"/>
      <c r="AF8985" s="21"/>
      <c r="AH8985" s="23"/>
      <c r="AK8985" s="17"/>
      <c r="AO8985" s="24"/>
      <c r="AP8985" s="1"/>
    </row>
    <row r="8986" spans="31:42">
      <c r="AE8986" s="21"/>
      <c r="AF8986" s="21"/>
      <c r="AH8986" s="23"/>
      <c r="AK8986" s="17"/>
      <c r="AO8986" s="24"/>
      <c r="AP8986" s="1"/>
    </row>
    <row r="8987" spans="31:42">
      <c r="AE8987" s="21"/>
      <c r="AF8987" s="21"/>
      <c r="AH8987" s="23"/>
      <c r="AK8987" s="17"/>
      <c r="AO8987" s="24"/>
      <c r="AP8987" s="1"/>
    </row>
    <row r="8988" spans="31:42">
      <c r="AE8988" s="21"/>
      <c r="AF8988" s="21"/>
      <c r="AH8988" s="23"/>
      <c r="AK8988" s="17"/>
      <c r="AO8988" s="24"/>
      <c r="AP8988" s="1"/>
    </row>
    <row r="8989" spans="31:42">
      <c r="AE8989" s="21"/>
      <c r="AF8989" s="21"/>
      <c r="AH8989" s="23"/>
      <c r="AK8989" s="17"/>
      <c r="AO8989" s="24"/>
      <c r="AP8989" s="1"/>
    </row>
    <row r="8990" spans="31:42">
      <c r="AE8990" s="21"/>
      <c r="AF8990" s="21"/>
      <c r="AH8990" s="23"/>
      <c r="AK8990" s="17"/>
      <c r="AO8990" s="24"/>
      <c r="AP8990" s="1"/>
    </row>
    <row r="8991" spans="31:42">
      <c r="AE8991" s="21"/>
      <c r="AF8991" s="21"/>
      <c r="AH8991" s="23"/>
      <c r="AK8991" s="17"/>
      <c r="AO8991" s="24"/>
      <c r="AP8991" s="1"/>
    </row>
    <row r="8992" spans="31:42">
      <c r="AE8992" s="21"/>
      <c r="AF8992" s="21"/>
      <c r="AH8992" s="23"/>
      <c r="AK8992" s="17"/>
      <c r="AO8992" s="24"/>
      <c r="AP8992" s="1"/>
    </row>
    <row r="8993" spans="31:42">
      <c r="AE8993" s="21"/>
      <c r="AF8993" s="21"/>
      <c r="AH8993" s="23"/>
      <c r="AK8993" s="17"/>
      <c r="AO8993" s="24"/>
      <c r="AP8993" s="1"/>
    </row>
    <row r="8994" spans="31:42">
      <c r="AE8994" s="21"/>
      <c r="AF8994" s="21"/>
      <c r="AH8994" s="23"/>
      <c r="AK8994" s="17"/>
      <c r="AO8994" s="24"/>
      <c r="AP8994" s="1"/>
    </row>
    <row r="8995" spans="31:42">
      <c r="AE8995" s="21"/>
      <c r="AF8995" s="21"/>
      <c r="AH8995" s="23"/>
      <c r="AK8995" s="17"/>
      <c r="AO8995" s="24"/>
      <c r="AP8995" s="1"/>
    </row>
    <row r="8996" spans="31:42">
      <c r="AE8996" s="21"/>
      <c r="AF8996" s="21"/>
      <c r="AH8996" s="23"/>
      <c r="AK8996" s="17"/>
      <c r="AO8996" s="24"/>
      <c r="AP8996" s="1"/>
    </row>
    <row r="8997" spans="31:42">
      <c r="AE8997" s="21"/>
      <c r="AF8997" s="21"/>
      <c r="AH8997" s="23"/>
      <c r="AK8997" s="17"/>
      <c r="AO8997" s="24"/>
      <c r="AP8997" s="1"/>
    </row>
    <row r="8998" spans="31:42">
      <c r="AE8998" s="21"/>
      <c r="AF8998" s="21"/>
      <c r="AH8998" s="23"/>
      <c r="AK8998" s="17"/>
      <c r="AO8998" s="24"/>
      <c r="AP8998" s="1"/>
    </row>
    <row r="8999" spans="31:42">
      <c r="AE8999" s="21"/>
      <c r="AF8999" s="21"/>
      <c r="AH8999" s="23"/>
      <c r="AK8999" s="17"/>
      <c r="AO8999" s="24"/>
      <c r="AP8999" s="1"/>
    </row>
    <row r="9000" spans="31:42">
      <c r="AE9000" s="21"/>
      <c r="AF9000" s="21"/>
      <c r="AH9000" s="23"/>
      <c r="AK9000" s="17"/>
      <c r="AO9000" s="24"/>
      <c r="AP9000" s="1"/>
    </row>
    <row r="9001" spans="31:42">
      <c r="AE9001" s="21"/>
      <c r="AF9001" s="21"/>
      <c r="AH9001" s="23"/>
      <c r="AK9001" s="17"/>
      <c r="AO9001" s="24"/>
      <c r="AP9001" s="1"/>
    </row>
    <row r="9002" spans="31:42">
      <c r="AE9002" s="21"/>
      <c r="AF9002" s="21"/>
      <c r="AH9002" s="23"/>
      <c r="AK9002" s="17"/>
      <c r="AO9002" s="24"/>
      <c r="AP9002" s="1"/>
    </row>
    <row r="9003" spans="31:42">
      <c r="AE9003" s="21"/>
      <c r="AF9003" s="21"/>
      <c r="AH9003" s="23"/>
      <c r="AK9003" s="17"/>
      <c r="AO9003" s="24"/>
      <c r="AP9003" s="1"/>
    </row>
    <row r="9004" spans="31:42">
      <c r="AE9004" s="21"/>
      <c r="AF9004" s="21"/>
      <c r="AH9004" s="23"/>
      <c r="AK9004" s="17"/>
      <c r="AO9004" s="24"/>
      <c r="AP9004" s="1"/>
    </row>
    <row r="9005" spans="31:42">
      <c r="AE9005" s="21"/>
      <c r="AF9005" s="21"/>
      <c r="AH9005" s="23"/>
      <c r="AK9005" s="17"/>
      <c r="AO9005" s="24"/>
      <c r="AP9005" s="1"/>
    </row>
    <row r="9006" spans="31:42">
      <c r="AE9006" s="21"/>
      <c r="AF9006" s="21"/>
      <c r="AH9006" s="23"/>
      <c r="AK9006" s="17"/>
      <c r="AO9006" s="24"/>
      <c r="AP9006" s="1"/>
    </row>
    <row r="9007" spans="31:42">
      <c r="AE9007" s="21"/>
      <c r="AF9007" s="21"/>
      <c r="AH9007" s="23"/>
      <c r="AK9007" s="17"/>
      <c r="AO9007" s="24"/>
      <c r="AP9007" s="1"/>
    </row>
    <row r="9008" spans="31:42">
      <c r="AE9008" s="21"/>
      <c r="AF9008" s="21"/>
      <c r="AH9008" s="23"/>
      <c r="AK9008" s="17"/>
      <c r="AO9008" s="24"/>
      <c r="AP9008" s="1"/>
    </row>
    <row r="9009" spans="31:42">
      <c r="AE9009" s="21"/>
      <c r="AF9009" s="21"/>
      <c r="AH9009" s="23"/>
      <c r="AK9009" s="17"/>
      <c r="AO9009" s="24"/>
      <c r="AP9009" s="1"/>
    </row>
    <row r="9010" spans="31:42">
      <c r="AE9010" s="21"/>
      <c r="AF9010" s="21"/>
      <c r="AH9010" s="23"/>
      <c r="AK9010" s="17"/>
      <c r="AO9010" s="24"/>
      <c r="AP9010" s="1"/>
    </row>
    <row r="9011" spans="31:42">
      <c r="AE9011" s="21"/>
      <c r="AF9011" s="21"/>
      <c r="AH9011" s="23"/>
      <c r="AK9011" s="17"/>
      <c r="AO9011" s="24"/>
      <c r="AP9011" s="1"/>
    </row>
    <row r="9012" spans="31:42">
      <c r="AE9012" s="21"/>
      <c r="AF9012" s="21"/>
      <c r="AH9012" s="23"/>
      <c r="AK9012" s="17"/>
      <c r="AO9012" s="24"/>
      <c r="AP9012" s="1"/>
    </row>
    <row r="9013" spans="31:42">
      <c r="AE9013" s="21"/>
      <c r="AF9013" s="21"/>
      <c r="AH9013" s="23"/>
      <c r="AK9013" s="17"/>
      <c r="AO9013" s="24"/>
      <c r="AP9013" s="1"/>
    </row>
    <row r="9014" spans="31:42">
      <c r="AE9014" s="21"/>
      <c r="AF9014" s="21"/>
      <c r="AH9014" s="23"/>
      <c r="AK9014" s="17"/>
      <c r="AO9014" s="24"/>
      <c r="AP9014" s="1"/>
    </row>
    <row r="9015" spans="31:42">
      <c r="AE9015" s="21"/>
      <c r="AF9015" s="21"/>
      <c r="AH9015" s="23"/>
      <c r="AK9015" s="17"/>
      <c r="AO9015" s="24"/>
      <c r="AP9015" s="1"/>
    </row>
    <row r="9016" spans="31:42">
      <c r="AE9016" s="21"/>
      <c r="AF9016" s="21"/>
      <c r="AH9016" s="23"/>
      <c r="AK9016" s="17"/>
      <c r="AO9016" s="24"/>
      <c r="AP9016" s="1"/>
    </row>
    <row r="9017" spans="31:42">
      <c r="AE9017" s="21"/>
      <c r="AF9017" s="21"/>
      <c r="AH9017" s="23"/>
      <c r="AK9017" s="17"/>
      <c r="AO9017" s="24"/>
      <c r="AP9017" s="1"/>
    </row>
    <row r="9018" spans="31:42">
      <c r="AE9018" s="21"/>
      <c r="AF9018" s="21"/>
      <c r="AH9018" s="23"/>
      <c r="AK9018" s="17"/>
      <c r="AO9018" s="24"/>
      <c r="AP9018" s="1"/>
    </row>
    <row r="9019" spans="31:42">
      <c r="AE9019" s="21"/>
      <c r="AF9019" s="21"/>
      <c r="AH9019" s="23"/>
      <c r="AK9019" s="17"/>
      <c r="AO9019" s="24"/>
      <c r="AP9019" s="1"/>
    </row>
    <row r="9020" spans="31:42">
      <c r="AE9020" s="21"/>
      <c r="AF9020" s="21"/>
      <c r="AH9020" s="23"/>
      <c r="AK9020" s="17"/>
      <c r="AO9020" s="24"/>
      <c r="AP9020" s="1"/>
    </row>
    <row r="9021" spans="31:42">
      <c r="AE9021" s="21"/>
      <c r="AF9021" s="21"/>
      <c r="AH9021" s="23"/>
      <c r="AK9021" s="17"/>
      <c r="AO9021" s="24"/>
      <c r="AP9021" s="1"/>
    </row>
    <row r="9022" spans="31:42">
      <c r="AE9022" s="21"/>
      <c r="AF9022" s="21"/>
      <c r="AH9022" s="23"/>
      <c r="AK9022" s="17"/>
      <c r="AO9022" s="24"/>
      <c r="AP9022" s="1"/>
    </row>
    <row r="9023" spans="31:42">
      <c r="AE9023" s="21"/>
      <c r="AF9023" s="21"/>
      <c r="AH9023" s="23"/>
      <c r="AK9023" s="17"/>
      <c r="AO9023" s="24"/>
      <c r="AP9023" s="1"/>
    </row>
    <row r="9024" spans="31:42">
      <c r="AE9024" s="21"/>
      <c r="AF9024" s="21"/>
      <c r="AH9024" s="23"/>
      <c r="AK9024" s="17"/>
      <c r="AO9024" s="24"/>
      <c r="AP9024" s="1"/>
    </row>
    <row r="9025" spans="31:42">
      <c r="AE9025" s="21"/>
      <c r="AF9025" s="21"/>
      <c r="AH9025" s="23"/>
      <c r="AK9025" s="17"/>
      <c r="AO9025" s="24"/>
      <c r="AP9025" s="1"/>
    </row>
    <row r="9026" spans="31:42">
      <c r="AE9026" s="21"/>
      <c r="AF9026" s="21"/>
      <c r="AH9026" s="23"/>
      <c r="AK9026" s="17"/>
      <c r="AO9026" s="24"/>
      <c r="AP9026" s="1"/>
    </row>
    <row r="9027" spans="31:42">
      <c r="AE9027" s="21"/>
      <c r="AF9027" s="21"/>
      <c r="AH9027" s="23"/>
      <c r="AK9027" s="17"/>
      <c r="AO9027" s="24"/>
      <c r="AP9027" s="1"/>
    </row>
    <row r="9028" spans="31:42">
      <c r="AE9028" s="21"/>
      <c r="AF9028" s="21"/>
      <c r="AH9028" s="23"/>
      <c r="AK9028" s="17"/>
      <c r="AO9028" s="24"/>
      <c r="AP9028" s="1"/>
    </row>
    <row r="9029" spans="31:42">
      <c r="AE9029" s="21"/>
      <c r="AF9029" s="21"/>
      <c r="AH9029" s="23"/>
      <c r="AK9029" s="17"/>
      <c r="AO9029" s="24"/>
      <c r="AP9029" s="1"/>
    </row>
    <row r="9030" spans="31:42">
      <c r="AE9030" s="21"/>
      <c r="AF9030" s="21"/>
      <c r="AH9030" s="23"/>
      <c r="AK9030" s="17"/>
      <c r="AO9030" s="24"/>
      <c r="AP9030" s="1"/>
    </row>
    <row r="9031" spans="31:42">
      <c r="AE9031" s="21"/>
      <c r="AF9031" s="21"/>
      <c r="AH9031" s="23"/>
      <c r="AK9031" s="17"/>
      <c r="AO9031" s="24"/>
      <c r="AP9031" s="1"/>
    </row>
    <row r="9032" spans="31:42">
      <c r="AE9032" s="21"/>
      <c r="AF9032" s="21"/>
      <c r="AH9032" s="23"/>
      <c r="AK9032" s="17"/>
      <c r="AO9032" s="24"/>
      <c r="AP9032" s="1"/>
    </row>
    <row r="9033" spans="31:42">
      <c r="AE9033" s="21"/>
      <c r="AF9033" s="21"/>
      <c r="AH9033" s="23"/>
      <c r="AK9033" s="17"/>
      <c r="AO9033" s="24"/>
      <c r="AP9033" s="1"/>
    </row>
    <row r="9034" spans="31:42">
      <c r="AE9034" s="21"/>
      <c r="AF9034" s="21"/>
      <c r="AH9034" s="23"/>
      <c r="AK9034" s="17"/>
      <c r="AO9034" s="24"/>
      <c r="AP9034" s="1"/>
    </row>
    <row r="9035" spans="31:42">
      <c r="AE9035" s="21"/>
      <c r="AF9035" s="21"/>
      <c r="AH9035" s="23"/>
      <c r="AK9035" s="17"/>
      <c r="AO9035" s="24"/>
      <c r="AP9035" s="1"/>
    </row>
    <row r="9036" spans="31:42">
      <c r="AE9036" s="21"/>
      <c r="AF9036" s="21"/>
      <c r="AH9036" s="23"/>
      <c r="AK9036" s="17"/>
      <c r="AO9036" s="24"/>
      <c r="AP9036" s="1"/>
    </row>
    <row r="9037" spans="31:42">
      <c r="AE9037" s="21"/>
      <c r="AF9037" s="21"/>
      <c r="AH9037" s="23"/>
      <c r="AK9037" s="17"/>
      <c r="AO9037" s="24"/>
      <c r="AP9037" s="1"/>
    </row>
    <row r="9038" spans="31:42">
      <c r="AE9038" s="21"/>
      <c r="AF9038" s="21"/>
      <c r="AH9038" s="23"/>
      <c r="AK9038" s="17"/>
      <c r="AO9038" s="24"/>
      <c r="AP9038" s="1"/>
    </row>
    <row r="9039" spans="31:42">
      <c r="AE9039" s="21"/>
      <c r="AF9039" s="21"/>
      <c r="AH9039" s="23"/>
      <c r="AK9039" s="17"/>
      <c r="AO9039" s="24"/>
      <c r="AP9039" s="1"/>
    </row>
    <row r="9040" spans="31:42">
      <c r="AE9040" s="21"/>
      <c r="AF9040" s="21"/>
      <c r="AH9040" s="23"/>
      <c r="AK9040" s="17"/>
      <c r="AO9040" s="24"/>
      <c r="AP9040" s="1"/>
    </row>
    <row r="9041" spans="31:42">
      <c r="AE9041" s="21"/>
      <c r="AF9041" s="21"/>
      <c r="AH9041" s="23"/>
      <c r="AK9041" s="17"/>
      <c r="AO9041" s="24"/>
      <c r="AP9041" s="1"/>
    </row>
    <row r="9042" spans="31:42">
      <c r="AE9042" s="21"/>
      <c r="AF9042" s="21"/>
      <c r="AH9042" s="23"/>
      <c r="AK9042" s="17"/>
      <c r="AO9042" s="24"/>
      <c r="AP9042" s="1"/>
    </row>
    <row r="9043" spans="31:42">
      <c r="AE9043" s="21"/>
      <c r="AF9043" s="21"/>
      <c r="AH9043" s="23"/>
      <c r="AK9043" s="17"/>
      <c r="AO9043" s="24"/>
      <c r="AP9043" s="1"/>
    </row>
    <row r="9044" spans="31:42">
      <c r="AE9044" s="21"/>
      <c r="AF9044" s="21"/>
      <c r="AH9044" s="23"/>
      <c r="AK9044" s="17"/>
      <c r="AO9044" s="24"/>
      <c r="AP9044" s="1"/>
    </row>
    <row r="9045" spans="31:42">
      <c r="AE9045" s="21"/>
      <c r="AF9045" s="21"/>
      <c r="AH9045" s="23"/>
      <c r="AK9045" s="17"/>
      <c r="AO9045" s="24"/>
      <c r="AP9045" s="1"/>
    </row>
    <row r="9046" spans="31:42">
      <c r="AE9046" s="21"/>
      <c r="AF9046" s="21"/>
      <c r="AH9046" s="23"/>
      <c r="AK9046" s="17"/>
      <c r="AO9046" s="24"/>
      <c r="AP9046" s="1"/>
    </row>
    <row r="9047" spans="31:42">
      <c r="AE9047" s="21"/>
      <c r="AF9047" s="21"/>
      <c r="AH9047" s="23"/>
      <c r="AK9047" s="17"/>
      <c r="AO9047" s="24"/>
      <c r="AP9047" s="1"/>
    </row>
    <row r="9048" spans="31:42">
      <c r="AE9048" s="21"/>
      <c r="AF9048" s="21"/>
      <c r="AH9048" s="23"/>
      <c r="AK9048" s="17"/>
      <c r="AO9048" s="24"/>
      <c r="AP9048" s="1"/>
    </row>
    <row r="9049" spans="31:42">
      <c r="AE9049" s="21"/>
      <c r="AF9049" s="21"/>
      <c r="AH9049" s="23"/>
      <c r="AK9049" s="17"/>
      <c r="AO9049" s="24"/>
      <c r="AP9049" s="1"/>
    </row>
    <row r="9050" spans="31:42">
      <c r="AE9050" s="21"/>
      <c r="AF9050" s="21"/>
      <c r="AH9050" s="23"/>
      <c r="AK9050" s="17"/>
      <c r="AO9050" s="24"/>
      <c r="AP9050" s="1"/>
    </row>
    <row r="9051" spans="31:42">
      <c r="AE9051" s="21"/>
      <c r="AF9051" s="21"/>
      <c r="AH9051" s="23"/>
      <c r="AK9051" s="17"/>
      <c r="AO9051" s="24"/>
      <c r="AP9051" s="1"/>
    </row>
    <row r="9052" spans="31:42">
      <c r="AE9052" s="21"/>
      <c r="AF9052" s="21"/>
      <c r="AH9052" s="23"/>
      <c r="AK9052" s="17"/>
      <c r="AO9052" s="24"/>
      <c r="AP9052" s="1"/>
    </row>
    <row r="9053" spans="31:42">
      <c r="AE9053" s="21"/>
      <c r="AF9053" s="21"/>
      <c r="AH9053" s="23"/>
      <c r="AK9053" s="17"/>
      <c r="AO9053" s="24"/>
      <c r="AP9053" s="1"/>
    </row>
    <row r="9054" spans="31:42">
      <c r="AE9054" s="21"/>
      <c r="AF9054" s="21"/>
      <c r="AH9054" s="23"/>
      <c r="AK9054" s="17"/>
      <c r="AO9054" s="24"/>
      <c r="AP9054" s="1"/>
    </row>
    <row r="9055" spans="31:42">
      <c r="AE9055" s="21"/>
      <c r="AF9055" s="21"/>
      <c r="AH9055" s="23"/>
      <c r="AK9055" s="17"/>
      <c r="AO9055" s="24"/>
      <c r="AP9055" s="1"/>
    </row>
    <row r="9056" spans="31:42">
      <c r="AE9056" s="21"/>
      <c r="AF9056" s="21"/>
      <c r="AH9056" s="23"/>
      <c r="AK9056" s="17"/>
      <c r="AO9056" s="24"/>
      <c r="AP9056" s="1"/>
    </row>
    <row r="9057" spans="31:42">
      <c r="AE9057" s="21"/>
      <c r="AF9057" s="21"/>
      <c r="AH9057" s="23"/>
      <c r="AK9057" s="17"/>
      <c r="AO9057" s="24"/>
      <c r="AP9057" s="1"/>
    </row>
    <row r="9058" spans="31:42">
      <c r="AE9058" s="21"/>
      <c r="AF9058" s="21"/>
      <c r="AH9058" s="23"/>
      <c r="AK9058" s="17"/>
      <c r="AO9058" s="24"/>
      <c r="AP9058" s="1"/>
    </row>
    <row r="9059" spans="31:42">
      <c r="AE9059" s="21"/>
      <c r="AF9059" s="21"/>
      <c r="AH9059" s="23"/>
      <c r="AK9059" s="17"/>
      <c r="AO9059" s="24"/>
      <c r="AP9059" s="1"/>
    </row>
    <row r="9060" spans="31:42">
      <c r="AE9060" s="21"/>
      <c r="AF9060" s="21"/>
      <c r="AH9060" s="23"/>
      <c r="AK9060" s="17"/>
      <c r="AO9060" s="24"/>
      <c r="AP9060" s="1"/>
    </row>
    <row r="9061" spans="31:42">
      <c r="AE9061" s="21"/>
      <c r="AF9061" s="21"/>
      <c r="AH9061" s="23"/>
      <c r="AK9061" s="17"/>
      <c r="AO9061" s="24"/>
      <c r="AP9061" s="1"/>
    </row>
    <row r="9062" spans="31:42">
      <c r="AE9062" s="21"/>
      <c r="AF9062" s="21"/>
      <c r="AH9062" s="23"/>
      <c r="AK9062" s="17"/>
      <c r="AO9062" s="24"/>
      <c r="AP9062" s="1"/>
    </row>
    <row r="9063" spans="31:42">
      <c r="AE9063" s="21"/>
      <c r="AF9063" s="21"/>
      <c r="AH9063" s="23"/>
      <c r="AK9063" s="17"/>
      <c r="AO9063" s="24"/>
      <c r="AP9063" s="1"/>
    </row>
    <row r="9064" spans="31:42">
      <c r="AE9064" s="21"/>
      <c r="AF9064" s="21"/>
      <c r="AH9064" s="23"/>
      <c r="AK9064" s="17"/>
      <c r="AO9064" s="24"/>
      <c r="AP9064" s="1"/>
    </row>
    <row r="9065" spans="31:42">
      <c r="AE9065" s="21"/>
      <c r="AF9065" s="21"/>
      <c r="AH9065" s="23"/>
      <c r="AK9065" s="17"/>
      <c r="AO9065" s="24"/>
      <c r="AP9065" s="1"/>
    </row>
    <row r="9066" spans="31:42">
      <c r="AE9066" s="21"/>
      <c r="AF9066" s="21"/>
      <c r="AH9066" s="23"/>
      <c r="AK9066" s="17"/>
      <c r="AO9066" s="24"/>
      <c r="AP9066" s="1"/>
    </row>
    <row r="9067" spans="31:42">
      <c r="AE9067" s="21"/>
      <c r="AF9067" s="21"/>
      <c r="AH9067" s="23"/>
      <c r="AK9067" s="17"/>
      <c r="AO9067" s="24"/>
      <c r="AP9067" s="1"/>
    </row>
    <row r="9068" spans="31:42">
      <c r="AE9068" s="21"/>
      <c r="AF9068" s="21"/>
      <c r="AH9068" s="23"/>
      <c r="AK9068" s="17"/>
      <c r="AO9068" s="24"/>
      <c r="AP9068" s="1"/>
    </row>
    <row r="9069" spans="31:42">
      <c r="AE9069" s="21"/>
      <c r="AF9069" s="21"/>
      <c r="AH9069" s="23"/>
      <c r="AK9069" s="17"/>
      <c r="AO9069" s="24"/>
      <c r="AP9069" s="1"/>
    </row>
    <row r="9070" spans="31:42">
      <c r="AE9070" s="21"/>
      <c r="AF9070" s="21"/>
      <c r="AH9070" s="23"/>
      <c r="AK9070" s="17"/>
      <c r="AO9070" s="24"/>
      <c r="AP9070" s="1"/>
    </row>
    <row r="9071" spans="31:42">
      <c r="AE9071" s="21"/>
      <c r="AF9071" s="21"/>
      <c r="AH9071" s="23"/>
      <c r="AK9071" s="17"/>
      <c r="AO9071" s="24"/>
      <c r="AP9071" s="1"/>
    </row>
    <row r="9072" spans="31:42">
      <c r="AE9072" s="21"/>
      <c r="AF9072" s="21"/>
      <c r="AH9072" s="23"/>
      <c r="AK9072" s="17"/>
      <c r="AO9072" s="24"/>
      <c r="AP9072" s="1"/>
    </row>
    <row r="9073" spans="31:42">
      <c r="AE9073" s="21"/>
      <c r="AF9073" s="21"/>
      <c r="AH9073" s="23"/>
      <c r="AK9073" s="17"/>
      <c r="AO9073" s="24"/>
      <c r="AP9073" s="1"/>
    </row>
    <row r="9074" spans="31:42">
      <c r="AE9074" s="21"/>
      <c r="AF9074" s="21"/>
      <c r="AH9074" s="23"/>
      <c r="AK9074" s="17"/>
      <c r="AO9074" s="24"/>
      <c r="AP9074" s="1"/>
    </row>
    <row r="9075" spans="31:42">
      <c r="AE9075" s="21"/>
      <c r="AF9075" s="21"/>
      <c r="AH9075" s="23"/>
      <c r="AK9075" s="17"/>
      <c r="AO9075" s="24"/>
      <c r="AP9075" s="1"/>
    </row>
    <row r="9076" spans="31:42">
      <c r="AE9076" s="21"/>
      <c r="AF9076" s="21"/>
      <c r="AH9076" s="23"/>
      <c r="AK9076" s="17"/>
      <c r="AO9076" s="24"/>
      <c r="AP9076" s="1"/>
    </row>
    <row r="9077" spans="31:42">
      <c r="AE9077" s="21"/>
      <c r="AF9077" s="21"/>
      <c r="AH9077" s="23"/>
      <c r="AK9077" s="17"/>
      <c r="AO9077" s="24"/>
      <c r="AP9077" s="1"/>
    </row>
    <row r="9078" spans="31:42">
      <c r="AE9078" s="21"/>
      <c r="AF9078" s="21"/>
      <c r="AH9078" s="23"/>
      <c r="AK9078" s="17"/>
      <c r="AO9078" s="24"/>
      <c r="AP9078" s="1"/>
    </row>
    <row r="9079" spans="31:42">
      <c r="AE9079" s="21"/>
      <c r="AF9079" s="21"/>
      <c r="AH9079" s="23"/>
      <c r="AK9079" s="17"/>
      <c r="AO9079" s="24"/>
      <c r="AP9079" s="1"/>
    </row>
    <row r="9080" spans="31:42">
      <c r="AE9080" s="21"/>
      <c r="AF9080" s="21"/>
      <c r="AH9080" s="23"/>
      <c r="AK9080" s="17"/>
      <c r="AO9080" s="24"/>
      <c r="AP9080" s="1"/>
    </row>
    <row r="9081" spans="31:42">
      <c r="AE9081" s="21"/>
      <c r="AF9081" s="21"/>
      <c r="AH9081" s="23"/>
      <c r="AK9081" s="17"/>
      <c r="AO9081" s="24"/>
      <c r="AP9081" s="1"/>
    </row>
    <row r="9082" spans="31:42">
      <c r="AE9082" s="21"/>
      <c r="AF9082" s="21"/>
      <c r="AH9082" s="23"/>
      <c r="AK9082" s="17"/>
      <c r="AO9082" s="24"/>
      <c r="AP9082" s="1"/>
    </row>
    <row r="9083" spans="31:42">
      <c r="AE9083" s="21"/>
      <c r="AF9083" s="21"/>
      <c r="AH9083" s="23"/>
      <c r="AK9083" s="17"/>
      <c r="AO9083" s="24"/>
      <c r="AP9083" s="1"/>
    </row>
    <row r="9084" spans="31:42">
      <c r="AE9084" s="21"/>
      <c r="AF9084" s="21"/>
      <c r="AH9084" s="23"/>
      <c r="AK9084" s="17"/>
      <c r="AO9084" s="24"/>
      <c r="AP9084" s="1"/>
    </row>
    <row r="9085" spans="31:42">
      <c r="AE9085" s="21"/>
      <c r="AF9085" s="21"/>
      <c r="AH9085" s="23"/>
      <c r="AK9085" s="17"/>
      <c r="AO9085" s="24"/>
      <c r="AP9085" s="1"/>
    </row>
    <row r="9086" spans="31:42">
      <c r="AE9086" s="21"/>
      <c r="AF9086" s="21"/>
      <c r="AH9086" s="23"/>
      <c r="AK9086" s="17"/>
      <c r="AO9086" s="24"/>
      <c r="AP9086" s="1"/>
    </row>
    <row r="9087" spans="31:42">
      <c r="AE9087" s="21"/>
      <c r="AF9087" s="21"/>
      <c r="AH9087" s="23"/>
      <c r="AK9087" s="17"/>
      <c r="AO9087" s="24"/>
      <c r="AP9087" s="1"/>
    </row>
    <row r="9088" spans="31:42">
      <c r="AE9088" s="21"/>
      <c r="AF9088" s="21"/>
      <c r="AH9088" s="23"/>
      <c r="AK9088" s="17"/>
      <c r="AO9088" s="24"/>
      <c r="AP9088" s="1"/>
    </row>
    <row r="9089" spans="31:42">
      <c r="AE9089" s="21"/>
      <c r="AF9089" s="21"/>
      <c r="AH9089" s="23"/>
      <c r="AK9089" s="17"/>
      <c r="AO9089" s="24"/>
      <c r="AP9089" s="1"/>
    </row>
    <row r="9090" spans="31:42">
      <c r="AE9090" s="21"/>
      <c r="AF9090" s="21"/>
      <c r="AH9090" s="23"/>
      <c r="AK9090" s="17"/>
      <c r="AO9090" s="24"/>
      <c r="AP9090" s="1"/>
    </row>
    <row r="9091" spans="31:42">
      <c r="AE9091" s="21"/>
      <c r="AF9091" s="21"/>
      <c r="AH9091" s="23"/>
      <c r="AK9091" s="17"/>
      <c r="AO9091" s="24"/>
      <c r="AP9091" s="1"/>
    </row>
    <row r="9092" spans="31:42">
      <c r="AE9092" s="21"/>
      <c r="AF9092" s="21"/>
      <c r="AH9092" s="23"/>
      <c r="AK9092" s="17"/>
      <c r="AO9092" s="24"/>
      <c r="AP9092" s="1"/>
    </row>
    <row r="9093" spans="31:42">
      <c r="AE9093" s="21"/>
      <c r="AF9093" s="21"/>
      <c r="AH9093" s="23"/>
      <c r="AK9093" s="17"/>
      <c r="AO9093" s="24"/>
      <c r="AP9093" s="1"/>
    </row>
    <row r="9094" spans="31:42">
      <c r="AE9094" s="21"/>
      <c r="AF9094" s="21"/>
      <c r="AH9094" s="23"/>
      <c r="AK9094" s="17"/>
      <c r="AO9094" s="24"/>
      <c r="AP9094" s="1"/>
    </row>
    <row r="9095" spans="31:42">
      <c r="AE9095" s="21"/>
      <c r="AF9095" s="21"/>
      <c r="AH9095" s="23"/>
      <c r="AK9095" s="17"/>
      <c r="AO9095" s="24"/>
      <c r="AP9095" s="1"/>
    </row>
    <row r="9096" spans="31:42">
      <c r="AE9096" s="21"/>
      <c r="AF9096" s="21"/>
      <c r="AH9096" s="23"/>
      <c r="AK9096" s="17"/>
      <c r="AO9096" s="24"/>
      <c r="AP9096" s="1"/>
    </row>
    <row r="9097" spans="31:42">
      <c r="AE9097" s="21"/>
      <c r="AF9097" s="21"/>
      <c r="AH9097" s="23"/>
      <c r="AK9097" s="17"/>
      <c r="AO9097" s="24"/>
      <c r="AP9097" s="1"/>
    </row>
    <row r="9098" spans="31:42">
      <c r="AE9098" s="21"/>
      <c r="AF9098" s="21"/>
      <c r="AH9098" s="23"/>
      <c r="AK9098" s="17"/>
      <c r="AO9098" s="24"/>
      <c r="AP9098" s="1"/>
    </row>
    <row r="9099" spans="31:42">
      <c r="AE9099" s="21"/>
      <c r="AF9099" s="21"/>
      <c r="AH9099" s="23"/>
      <c r="AK9099" s="17"/>
      <c r="AO9099" s="24"/>
      <c r="AP9099" s="1"/>
    </row>
    <row r="9100" spans="31:42">
      <c r="AE9100" s="21"/>
      <c r="AF9100" s="21"/>
      <c r="AH9100" s="23"/>
      <c r="AK9100" s="17"/>
      <c r="AO9100" s="24"/>
      <c r="AP9100" s="1"/>
    </row>
    <row r="9101" spans="31:42">
      <c r="AE9101" s="21"/>
      <c r="AF9101" s="21"/>
      <c r="AH9101" s="23"/>
      <c r="AK9101" s="17"/>
      <c r="AO9101" s="24"/>
      <c r="AP9101" s="1"/>
    </row>
    <row r="9102" spans="31:42">
      <c r="AE9102" s="21"/>
      <c r="AF9102" s="21"/>
      <c r="AH9102" s="23"/>
      <c r="AK9102" s="17"/>
      <c r="AO9102" s="24"/>
      <c r="AP9102" s="1"/>
    </row>
    <row r="9103" spans="31:42">
      <c r="AE9103" s="21"/>
      <c r="AF9103" s="21"/>
      <c r="AH9103" s="23"/>
      <c r="AK9103" s="17"/>
      <c r="AO9103" s="24"/>
      <c r="AP9103" s="1"/>
    </row>
    <row r="9104" spans="31:42">
      <c r="AE9104" s="21"/>
      <c r="AF9104" s="21"/>
      <c r="AH9104" s="23"/>
      <c r="AK9104" s="17"/>
      <c r="AO9104" s="24"/>
      <c r="AP9104" s="1"/>
    </row>
    <row r="9105" spans="31:42">
      <c r="AE9105" s="21"/>
      <c r="AF9105" s="21"/>
      <c r="AH9105" s="23"/>
      <c r="AK9105" s="17"/>
      <c r="AO9105" s="24"/>
      <c r="AP9105" s="1"/>
    </row>
    <row r="9106" spans="31:42">
      <c r="AE9106" s="21"/>
      <c r="AF9106" s="21"/>
      <c r="AH9106" s="23"/>
      <c r="AK9106" s="17"/>
      <c r="AO9106" s="24"/>
      <c r="AP9106" s="1"/>
    </row>
    <row r="9107" spans="31:42">
      <c r="AE9107" s="21"/>
      <c r="AF9107" s="21"/>
      <c r="AH9107" s="23"/>
      <c r="AK9107" s="17"/>
      <c r="AO9107" s="24"/>
      <c r="AP9107" s="1"/>
    </row>
    <row r="9108" spans="31:42">
      <c r="AE9108" s="21"/>
      <c r="AF9108" s="21"/>
      <c r="AH9108" s="23"/>
      <c r="AK9108" s="17"/>
      <c r="AO9108" s="24"/>
      <c r="AP9108" s="1"/>
    </row>
    <row r="9109" spans="31:42">
      <c r="AE9109" s="21"/>
      <c r="AF9109" s="21"/>
      <c r="AH9109" s="23"/>
      <c r="AK9109" s="17"/>
      <c r="AO9109" s="24"/>
      <c r="AP9109" s="1"/>
    </row>
    <row r="9110" spans="31:42">
      <c r="AE9110" s="21"/>
      <c r="AF9110" s="21"/>
      <c r="AH9110" s="23"/>
      <c r="AK9110" s="17"/>
      <c r="AO9110" s="24"/>
      <c r="AP9110" s="1"/>
    </row>
    <row r="9111" spans="31:42">
      <c r="AE9111" s="21"/>
      <c r="AF9111" s="21"/>
      <c r="AH9111" s="23"/>
      <c r="AK9111" s="17"/>
      <c r="AO9111" s="24"/>
      <c r="AP9111" s="1"/>
    </row>
    <row r="9112" spans="31:42">
      <c r="AE9112" s="21"/>
      <c r="AF9112" s="21"/>
      <c r="AH9112" s="23"/>
      <c r="AK9112" s="17"/>
      <c r="AO9112" s="24"/>
      <c r="AP9112" s="1"/>
    </row>
    <row r="9113" spans="31:42">
      <c r="AE9113" s="21"/>
      <c r="AF9113" s="21"/>
      <c r="AH9113" s="23"/>
      <c r="AK9113" s="17"/>
      <c r="AO9113" s="24"/>
      <c r="AP9113" s="1"/>
    </row>
    <row r="9114" spans="31:42">
      <c r="AE9114" s="21"/>
      <c r="AF9114" s="21"/>
      <c r="AH9114" s="23"/>
      <c r="AK9114" s="17"/>
      <c r="AO9114" s="24"/>
      <c r="AP9114" s="1"/>
    </row>
    <row r="9115" spans="31:42">
      <c r="AE9115" s="21"/>
      <c r="AF9115" s="21"/>
      <c r="AH9115" s="23"/>
      <c r="AK9115" s="17"/>
      <c r="AO9115" s="24"/>
      <c r="AP9115" s="1"/>
    </row>
    <row r="9116" spans="31:42">
      <c r="AE9116" s="21"/>
      <c r="AF9116" s="21"/>
      <c r="AH9116" s="23"/>
      <c r="AK9116" s="17"/>
      <c r="AO9116" s="24"/>
      <c r="AP9116" s="1"/>
    </row>
    <row r="9117" spans="31:42">
      <c r="AE9117" s="21"/>
      <c r="AF9117" s="21"/>
      <c r="AH9117" s="23"/>
      <c r="AK9117" s="17"/>
      <c r="AO9117" s="24"/>
      <c r="AP9117" s="1"/>
    </row>
    <row r="9118" spans="31:42">
      <c r="AE9118" s="21"/>
      <c r="AF9118" s="21"/>
      <c r="AH9118" s="23"/>
      <c r="AK9118" s="17"/>
      <c r="AO9118" s="24"/>
      <c r="AP9118" s="1"/>
    </row>
    <row r="9119" spans="31:42">
      <c r="AE9119" s="21"/>
      <c r="AF9119" s="21"/>
      <c r="AH9119" s="23"/>
      <c r="AK9119" s="17"/>
      <c r="AO9119" s="24"/>
      <c r="AP9119" s="1"/>
    </row>
    <row r="9120" spans="31:42">
      <c r="AE9120" s="21"/>
      <c r="AF9120" s="21"/>
      <c r="AH9120" s="23"/>
      <c r="AK9120" s="17"/>
      <c r="AO9120" s="24"/>
      <c r="AP9120" s="1"/>
    </row>
    <row r="9121" spans="31:42">
      <c r="AE9121" s="21"/>
      <c r="AF9121" s="21"/>
      <c r="AH9121" s="23"/>
      <c r="AK9121" s="17"/>
      <c r="AO9121" s="24"/>
      <c r="AP9121" s="1"/>
    </row>
    <row r="9122" spans="31:42">
      <c r="AE9122" s="21"/>
      <c r="AF9122" s="21"/>
      <c r="AH9122" s="23"/>
      <c r="AK9122" s="17"/>
      <c r="AO9122" s="24"/>
      <c r="AP9122" s="1"/>
    </row>
    <row r="9123" spans="31:42">
      <c r="AE9123" s="21"/>
      <c r="AF9123" s="21"/>
      <c r="AH9123" s="23"/>
      <c r="AK9123" s="17"/>
      <c r="AO9123" s="24"/>
      <c r="AP9123" s="1"/>
    </row>
    <row r="9124" spans="31:42">
      <c r="AE9124" s="21"/>
      <c r="AF9124" s="21"/>
      <c r="AH9124" s="23"/>
      <c r="AK9124" s="17"/>
      <c r="AO9124" s="24"/>
      <c r="AP9124" s="1"/>
    </row>
    <row r="9125" spans="31:42">
      <c r="AE9125" s="21"/>
      <c r="AF9125" s="21"/>
      <c r="AH9125" s="23"/>
      <c r="AK9125" s="17"/>
      <c r="AO9125" s="24"/>
      <c r="AP9125" s="1"/>
    </row>
    <row r="9126" spans="31:42">
      <c r="AE9126" s="21"/>
      <c r="AF9126" s="21"/>
      <c r="AH9126" s="23"/>
      <c r="AK9126" s="17"/>
      <c r="AO9126" s="24"/>
      <c r="AP9126" s="1"/>
    </row>
    <row r="9127" spans="31:42">
      <c r="AE9127" s="21"/>
      <c r="AF9127" s="21"/>
      <c r="AH9127" s="23"/>
      <c r="AK9127" s="17"/>
      <c r="AO9127" s="24"/>
      <c r="AP9127" s="1"/>
    </row>
    <row r="9128" spans="31:42">
      <c r="AE9128" s="21"/>
      <c r="AF9128" s="21"/>
      <c r="AH9128" s="23"/>
      <c r="AK9128" s="17"/>
      <c r="AO9128" s="24"/>
      <c r="AP9128" s="1"/>
    </row>
    <row r="9129" spans="31:42">
      <c r="AE9129" s="21"/>
      <c r="AF9129" s="21"/>
      <c r="AH9129" s="23"/>
      <c r="AK9129" s="17"/>
      <c r="AO9129" s="24"/>
      <c r="AP9129" s="1"/>
    </row>
    <row r="9130" spans="31:42">
      <c r="AE9130" s="21"/>
      <c r="AF9130" s="21"/>
      <c r="AH9130" s="23"/>
      <c r="AK9130" s="17"/>
      <c r="AO9130" s="24"/>
      <c r="AP9130" s="1"/>
    </row>
    <row r="9131" spans="31:42">
      <c r="AE9131" s="21"/>
      <c r="AF9131" s="21"/>
      <c r="AH9131" s="23"/>
      <c r="AK9131" s="17"/>
      <c r="AO9131" s="24"/>
      <c r="AP9131" s="1"/>
    </row>
    <row r="9132" spans="31:42">
      <c r="AE9132" s="21"/>
      <c r="AF9132" s="21"/>
      <c r="AH9132" s="23"/>
      <c r="AK9132" s="17"/>
      <c r="AO9132" s="24"/>
      <c r="AP9132" s="1"/>
    </row>
    <row r="9133" spans="31:42">
      <c r="AE9133" s="21"/>
      <c r="AF9133" s="21"/>
      <c r="AH9133" s="23"/>
      <c r="AK9133" s="17"/>
      <c r="AO9133" s="24"/>
      <c r="AP9133" s="1"/>
    </row>
    <row r="9134" spans="31:42">
      <c r="AE9134" s="21"/>
      <c r="AF9134" s="21"/>
      <c r="AH9134" s="23"/>
      <c r="AK9134" s="17"/>
      <c r="AO9134" s="24"/>
      <c r="AP9134" s="1"/>
    </row>
    <row r="9135" spans="31:42">
      <c r="AE9135" s="21"/>
      <c r="AF9135" s="21"/>
      <c r="AH9135" s="23"/>
      <c r="AK9135" s="17"/>
      <c r="AO9135" s="24"/>
      <c r="AP9135" s="1"/>
    </row>
    <row r="9136" spans="31:42">
      <c r="AE9136" s="21"/>
      <c r="AF9136" s="21"/>
      <c r="AH9136" s="23"/>
      <c r="AK9136" s="17"/>
      <c r="AO9136" s="24"/>
      <c r="AP9136" s="1"/>
    </row>
    <row r="9137" spans="31:42">
      <c r="AE9137" s="21"/>
      <c r="AF9137" s="21"/>
      <c r="AH9137" s="23"/>
      <c r="AK9137" s="17"/>
      <c r="AO9137" s="24"/>
      <c r="AP9137" s="1"/>
    </row>
    <row r="9138" spans="31:42">
      <c r="AE9138" s="21"/>
      <c r="AF9138" s="21"/>
      <c r="AH9138" s="23"/>
      <c r="AK9138" s="17"/>
      <c r="AO9138" s="24"/>
      <c r="AP9138" s="1"/>
    </row>
    <row r="9139" spans="31:42">
      <c r="AE9139" s="21"/>
      <c r="AF9139" s="21"/>
      <c r="AH9139" s="23"/>
      <c r="AK9139" s="17"/>
      <c r="AO9139" s="24"/>
      <c r="AP9139" s="1"/>
    </row>
    <row r="9140" spans="31:42">
      <c r="AE9140" s="21"/>
      <c r="AF9140" s="21"/>
      <c r="AH9140" s="23"/>
      <c r="AK9140" s="17"/>
      <c r="AO9140" s="24"/>
      <c r="AP9140" s="1"/>
    </row>
    <row r="9141" spans="31:42">
      <c r="AE9141" s="21"/>
      <c r="AF9141" s="21"/>
      <c r="AH9141" s="23"/>
      <c r="AK9141" s="17"/>
      <c r="AO9141" s="24"/>
      <c r="AP9141" s="1"/>
    </row>
    <row r="9142" spans="31:42">
      <c r="AE9142" s="21"/>
      <c r="AF9142" s="21"/>
      <c r="AH9142" s="23"/>
      <c r="AK9142" s="17"/>
      <c r="AO9142" s="24"/>
      <c r="AP9142" s="1"/>
    </row>
    <row r="9143" spans="31:42">
      <c r="AE9143" s="21"/>
      <c r="AF9143" s="21"/>
      <c r="AH9143" s="23"/>
      <c r="AK9143" s="17"/>
      <c r="AO9143" s="24"/>
      <c r="AP9143" s="1"/>
    </row>
    <row r="9144" spans="31:42">
      <c r="AE9144" s="21"/>
      <c r="AF9144" s="21"/>
      <c r="AH9144" s="23"/>
      <c r="AK9144" s="17"/>
      <c r="AO9144" s="24"/>
      <c r="AP9144" s="1"/>
    </row>
    <row r="9145" spans="31:42">
      <c r="AE9145" s="21"/>
      <c r="AF9145" s="21"/>
      <c r="AH9145" s="23"/>
      <c r="AK9145" s="17"/>
      <c r="AO9145" s="24"/>
      <c r="AP9145" s="1"/>
    </row>
    <row r="9146" spans="31:42">
      <c r="AE9146" s="21"/>
      <c r="AF9146" s="21"/>
      <c r="AH9146" s="23"/>
      <c r="AK9146" s="17"/>
      <c r="AO9146" s="24"/>
      <c r="AP9146" s="1"/>
    </row>
    <row r="9147" spans="31:42">
      <c r="AE9147" s="21"/>
      <c r="AF9147" s="21"/>
      <c r="AH9147" s="23"/>
      <c r="AK9147" s="17"/>
      <c r="AO9147" s="24"/>
      <c r="AP9147" s="1"/>
    </row>
    <row r="9148" spans="31:42">
      <c r="AE9148" s="21"/>
      <c r="AF9148" s="21"/>
      <c r="AH9148" s="23"/>
      <c r="AK9148" s="17"/>
      <c r="AO9148" s="24"/>
      <c r="AP9148" s="1"/>
    </row>
    <row r="9149" spans="31:42">
      <c r="AE9149" s="21"/>
      <c r="AF9149" s="21"/>
      <c r="AH9149" s="23"/>
      <c r="AK9149" s="17"/>
      <c r="AO9149" s="24"/>
      <c r="AP9149" s="1"/>
    </row>
    <row r="9150" spans="31:42">
      <c r="AE9150" s="21"/>
      <c r="AF9150" s="21"/>
      <c r="AH9150" s="23"/>
      <c r="AK9150" s="17"/>
      <c r="AO9150" s="24"/>
      <c r="AP9150" s="1"/>
    </row>
    <row r="9151" spans="31:42">
      <c r="AE9151" s="21"/>
      <c r="AF9151" s="21"/>
      <c r="AH9151" s="23"/>
      <c r="AK9151" s="17"/>
      <c r="AO9151" s="24"/>
      <c r="AP9151" s="1"/>
    </row>
    <row r="9152" spans="31:42">
      <c r="AE9152" s="21"/>
      <c r="AF9152" s="21"/>
      <c r="AH9152" s="23"/>
      <c r="AK9152" s="17"/>
      <c r="AO9152" s="24"/>
      <c r="AP9152" s="1"/>
    </row>
    <row r="9153" spans="31:42">
      <c r="AE9153" s="21"/>
      <c r="AF9153" s="21"/>
      <c r="AH9153" s="23"/>
      <c r="AK9153" s="17"/>
      <c r="AO9153" s="24"/>
      <c r="AP9153" s="1"/>
    </row>
    <row r="9154" spans="31:42">
      <c r="AE9154" s="21"/>
      <c r="AF9154" s="21"/>
      <c r="AH9154" s="23"/>
      <c r="AK9154" s="17"/>
      <c r="AO9154" s="24"/>
      <c r="AP9154" s="1"/>
    </row>
    <row r="9155" spans="31:42">
      <c r="AE9155" s="21"/>
      <c r="AF9155" s="21"/>
      <c r="AH9155" s="23"/>
      <c r="AK9155" s="17"/>
      <c r="AO9155" s="24"/>
      <c r="AP9155" s="1"/>
    </row>
    <row r="9156" spans="31:42">
      <c r="AE9156" s="21"/>
      <c r="AF9156" s="21"/>
      <c r="AH9156" s="23"/>
      <c r="AK9156" s="17"/>
      <c r="AO9156" s="24"/>
      <c r="AP9156" s="1"/>
    </row>
    <row r="9157" spans="31:42">
      <c r="AE9157" s="21"/>
      <c r="AF9157" s="21"/>
      <c r="AH9157" s="23"/>
      <c r="AK9157" s="17"/>
      <c r="AO9157" s="24"/>
      <c r="AP9157" s="1"/>
    </row>
    <row r="9158" spans="31:42">
      <c r="AE9158" s="21"/>
      <c r="AF9158" s="21"/>
      <c r="AH9158" s="23"/>
      <c r="AK9158" s="17"/>
      <c r="AO9158" s="24"/>
      <c r="AP9158" s="1"/>
    </row>
    <row r="9159" spans="31:42">
      <c r="AE9159" s="21"/>
      <c r="AF9159" s="21"/>
      <c r="AH9159" s="23"/>
      <c r="AK9159" s="17"/>
      <c r="AO9159" s="24"/>
      <c r="AP9159" s="1"/>
    </row>
    <row r="9160" spans="31:42">
      <c r="AE9160" s="21"/>
      <c r="AF9160" s="21"/>
      <c r="AH9160" s="23"/>
      <c r="AK9160" s="17"/>
      <c r="AO9160" s="24"/>
      <c r="AP9160" s="1"/>
    </row>
    <row r="9161" spans="31:42">
      <c r="AE9161" s="21"/>
      <c r="AF9161" s="21"/>
      <c r="AH9161" s="23"/>
      <c r="AK9161" s="17"/>
      <c r="AO9161" s="24"/>
      <c r="AP9161" s="1"/>
    </row>
    <row r="9162" spans="31:42">
      <c r="AE9162" s="21"/>
      <c r="AF9162" s="21"/>
      <c r="AH9162" s="23"/>
      <c r="AK9162" s="17"/>
      <c r="AO9162" s="24"/>
      <c r="AP9162" s="1"/>
    </row>
    <row r="9163" spans="31:42">
      <c r="AE9163" s="21"/>
      <c r="AF9163" s="21"/>
      <c r="AH9163" s="23"/>
      <c r="AK9163" s="17"/>
      <c r="AO9163" s="24"/>
      <c r="AP9163" s="1"/>
    </row>
    <row r="9164" spans="31:42">
      <c r="AE9164" s="21"/>
      <c r="AF9164" s="21"/>
      <c r="AH9164" s="23"/>
      <c r="AK9164" s="17"/>
      <c r="AO9164" s="24"/>
      <c r="AP9164" s="1"/>
    </row>
    <row r="9165" spans="31:42">
      <c r="AE9165" s="21"/>
      <c r="AF9165" s="21"/>
      <c r="AH9165" s="23"/>
      <c r="AK9165" s="17"/>
      <c r="AO9165" s="24"/>
      <c r="AP9165" s="1"/>
    </row>
    <row r="9166" spans="31:42">
      <c r="AE9166" s="21"/>
      <c r="AF9166" s="21"/>
      <c r="AH9166" s="23"/>
      <c r="AK9166" s="17"/>
      <c r="AO9166" s="24"/>
      <c r="AP9166" s="1"/>
    </row>
    <row r="9167" spans="31:42">
      <c r="AE9167" s="21"/>
      <c r="AF9167" s="21"/>
      <c r="AH9167" s="23"/>
      <c r="AK9167" s="17"/>
      <c r="AO9167" s="24"/>
      <c r="AP9167" s="1"/>
    </row>
    <row r="9168" spans="31:42">
      <c r="AE9168" s="21"/>
      <c r="AF9168" s="21"/>
      <c r="AH9168" s="23"/>
      <c r="AK9168" s="17"/>
      <c r="AO9168" s="24"/>
      <c r="AP9168" s="1"/>
    </row>
    <row r="9169" spans="31:42">
      <c r="AE9169" s="21"/>
      <c r="AF9169" s="21"/>
      <c r="AH9169" s="23"/>
      <c r="AK9169" s="17"/>
      <c r="AO9169" s="24"/>
      <c r="AP9169" s="1"/>
    </row>
    <row r="9170" spans="31:42">
      <c r="AE9170" s="21"/>
      <c r="AF9170" s="21"/>
      <c r="AH9170" s="23"/>
      <c r="AK9170" s="17"/>
      <c r="AO9170" s="24"/>
      <c r="AP9170" s="1"/>
    </row>
    <row r="9171" spans="31:42">
      <c r="AE9171" s="21"/>
      <c r="AF9171" s="21"/>
      <c r="AH9171" s="23"/>
      <c r="AK9171" s="17"/>
      <c r="AO9171" s="24"/>
      <c r="AP9171" s="1"/>
    </row>
    <row r="9172" spans="31:42">
      <c r="AE9172" s="21"/>
      <c r="AF9172" s="21"/>
      <c r="AH9172" s="23"/>
      <c r="AK9172" s="17"/>
      <c r="AO9172" s="24"/>
      <c r="AP9172" s="1"/>
    </row>
    <row r="9173" spans="31:42">
      <c r="AE9173" s="21"/>
      <c r="AF9173" s="21"/>
      <c r="AH9173" s="23"/>
      <c r="AK9173" s="17"/>
      <c r="AO9173" s="24"/>
      <c r="AP9173" s="1"/>
    </row>
    <row r="9174" spans="31:42">
      <c r="AE9174" s="21"/>
      <c r="AF9174" s="21"/>
      <c r="AH9174" s="23"/>
      <c r="AK9174" s="17"/>
      <c r="AO9174" s="24"/>
      <c r="AP9174" s="1"/>
    </row>
    <row r="9175" spans="31:42">
      <c r="AE9175" s="21"/>
      <c r="AF9175" s="21"/>
      <c r="AH9175" s="23"/>
      <c r="AK9175" s="17"/>
      <c r="AO9175" s="24"/>
      <c r="AP9175" s="1"/>
    </row>
    <row r="9176" spans="31:42">
      <c r="AE9176" s="21"/>
      <c r="AF9176" s="21"/>
      <c r="AH9176" s="23"/>
      <c r="AK9176" s="17"/>
      <c r="AO9176" s="24"/>
      <c r="AP9176" s="1"/>
    </row>
    <row r="9177" spans="31:42">
      <c r="AE9177" s="21"/>
      <c r="AF9177" s="21"/>
      <c r="AH9177" s="23"/>
      <c r="AK9177" s="17"/>
      <c r="AO9177" s="24"/>
      <c r="AP9177" s="1"/>
    </row>
    <row r="9178" spans="31:42">
      <c r="AE9178" s="21"/>
      <c r="AF9178" s="21"/>
      <c r="AH9178" s="23"/>
      <c r="AK9178" s="17"/>
      <c r="AO9178" s="24"/>
      <c r="AP9178" s="1"/>
    </row>
    <row r="9179" spans="31:42">
      <c r="AE9179" s="21"/>
      <c r="AF9179" s="21"/>
      <c r="AH9179" s="23"/>
      <c r="AK9179" s="17"/>
      <c r="AO9179" s="24"/>
      <c r="AP9179" s="1"/>
    </row>
    <row r="9180" spans="31:42">
      <c r="AE9180" s="21"/>
      <c r="AF9180" s="21"/>
      <c r="AH9180" s="23"/>
      <c r="AK9180" s="17"/>
      <c r="AO9180" s="24"/>
      <c r="AP9180" s="1"/>
    </row>
    <row r="9181" spans="31:42">
      <c r="AE9181" s="21"/>
      <c r="AF9181" s="21"/>
      <c r="AH9181" s="23"/>
      <c r="AK9181" s="17"/>
      <c r="AO9181" s="24"/>
      <c r="AP9181" s="1"/>
    </row>
    <row r="9182" spans="31:42">
      <c r="AE9182" s="21"/>
      <c r="AF9182" s="21"/>
      <c r="AH9182" s="23"/>
      <c r="AK9182" s="17"/>
      <c r="AO9182" s="24"/>
      <c r="AP9182" s="1"/>
    </row>
    <row r="9183" spans="31:42">
      <c r="AE9183" s="21"/>
      <c r="AF9183" s="21"/>
      <c r="AH9183" s="23"/>
      <c r="AK9183" s="17"/>
      <c r="AO9183" s="24"/>
      <c r="AP9183" s="1"/>
    </row>
    <row r="9184" spans="31:42">
      <c r="AE9184" s="21"/>
      <c r="AF9184" s="21"/>
      <c r="AH9184" s="23"/>
      <c r="AK9184" s="17"/>
      <c r="AO9184" s="24"/>
      <c r="AP9184" s="1"/>
    </row>
    <row r="9185" spans="31:42">
      <c r="AE9185" s="21"/>
      <c r="AF9185" s="21"/>
      <c r="AH9185" s="23"/>
      <c r="AK9185" s="17"/>
      <c r="AO9185" s="24"/>
      <c r="AP9185" s="1"/>
    </row>
    <row r="9186" spans="31:42">
      <c r="AE9186" s="21"/>
      <c r="AF9186" s="21"/>
      <c r="AH9186" s="23"/>
      <c r="AK9186" s="17"/>
      <c r="AO9186" s="24"/>
      <c r="AP9186" s="1"/>
    </row>
    <row r="9187" spans="31:42">
      <c r="AE9187" s="21"/>
      <c r="AF9187" s="21"/>
      <c r="AH9187" s="23"/>
      <c r="AK9187" s="17"/>
      <c r="AO9187" s="24"/>
      <c r="AP9187" s="1"/>
    </row>
    <row r="9188" spans="31:42">
      <c r="AE9188" s="21"/>
      <c r="AF9188" s="21"/>
      <c r="AH9188" s="23"/>
      <c r="AK9188" s="17"/>
      <c r="AO9188" s="24"/>
      <c r="AP9188" s="1"/>
    </row>
    <row r="9189" spans="31:42">
      <c r="AE9189" s="21"/>
      <c r="AF9189" s="21"/>
      <c r="AH9189" s="23"/>
      <c r="AK9189" s="17"/>
      <c r="AO9189" s="24"/>
      <c r="AP9189" s="1"/>
    </row>
    <row r="9190" spans="31:42">
      <c r="AE9190" s="21"/>
      <c r="AF9190" s="21"/>
      <c r="AH9190" s="23"/>
      <c r="AK9190" s="17"/>
      <c r="AO9190" s="24"/>
      <c r="AP9190" s="1"/>
    </row>
    <row r="9191" spans="31:42">
      <c r="AE9191" s="21"/>
      <c r="AF9191" s="21"/>
      <c r="AH9191" s="23"/>
      <c r="AK9191" s="17"/>
      <c r="AO9191" s="24"/>
      <c r="AP9191" s="1"/>
    </row>
    <row r="9192" spans="31:42">
      <c r="AE9192" s="21"/>
      <c r="AF9192" s="21"/>
      <c r="AH9192" s="23"/>
      <c r="AK9192" s="17"/>
      <c r="AO9192" s="24"/>
      <c r="AP9192" s="1"/>
    </row>
    <row r="9193" spans="31:42">
      <c r="AE9193" s="21"/>
      <c r="AF9193" s="21"/>
      <c r="AH9193" s="23"/>
      <c r="AK9193" s="17"/>
      <c r="AO9193" s="24"/>
      <c r="AP9193" s="1"/>
    </row>
    <row r="9194" spans="31:42">
      <c r="AE9194" s="21"/>
      <c r="AF9194" s="21"/>
      <c r="AH9194" s="23"/>
      <c r="AK9194" s="17"/>
      <c r="AO9194" s="24"/>
      <c r="AP9194" s="1"/>
    </row>
    <row r="9195" spans="31:42">
      <c r="AE9195" s="21"/>
      <c r="AF9195" s="21"/>
      <c r="AH9195" s="23"/>
      <c r="AK9195" s="17"/>
      <c r="AO9195" s="24"/>
      <c r="AP9195" s="1"/>
    </row>
    <row r="9196" spans="31:42">
      <c r="AE9196" s="21"/>
      <c r="AF9196" s="21"/>
      <c r="AH9196" s="23"/>
      <c r="AK9196" s="17"/>
      <c r="AO9196" s="24"/>
      <c r="AP9196" s="1"/>
    </row>
    <row r="9197" spans="31:42">
      <c r="AE9197" s="21"/>
      <c r="AF9197" s="21"/>
      <c r="AH9197" s="23"/>
      <c r="AK9197" s="17"/>
      <c r="AO9197" s="24"/>
      <c r="AP9197" s="1"/>
    </row>
    <row r="9198" spans="31:42">
      <c r="AE9198" s="21"/>
      <c r="AF9198" s="21"/>
      <c r="AH9198" s="23"/>
      <c r="AK9198" s="17"/>
      <c r="AO9198" s="24"/>
      <c r="AP9198" s="1"/>
    </row>
    <row r="9199" spans="31:42">
      <c r="AE9199" s="21"/>
      <c r="AF9199" s="21"/>
      <c r="AH9199" s="23"/>
      <c r="AK9199" s="17"/>
      <c r="AO9199" s="24"/>
      <c r="AP9199" s="1"/>
    </row>
    <row r="9200" spans="31:42">
      <c r="AE9200" s="21"/>
      <c r="AF9200" s="21"/>
      <c r="AH9200" s="23"/>
      <c r="AK9200" s="17"/>
      <c r="AO9200" s="24"/>
      <c r="AP9200" s="1"/>
    </row>
    <row r="9201" spans="31:42">
      <c r="AE9201" s="21"/>
      <c r="AF9201" s="21"/>
      <c r="AH9201" s="23"/>
      <c r="AK9201" s="17"/>
      <c r="AO9201" s="24"/>
      <c r="AP9201" s="1"/>
    </row>
    <row r="9202" spans="31:42">
      <c r="AE9202" s="21"/>
      <c r="AF9202" s="21"/>
      <c r="AH9202" s="23"/>
      <c r="AK9202" s="17"/>
      <c r="AO9202" s="24"/>
      <c r="AP9202" s="1"/>
    </row>
    <row r="9203" spans="31:42">
      <c r="AE9203" s="21"/>
      <c r="AF9203" s="21"/>
      <c r="AH9203" s="23"/>
      <c r="AK9203" s="17"/>
      <c r="AO9203" s="24"/>
      <c r="AP9203" s="1"/>
    </row>
    <row r="9204" spans="31:42">
      <c r="AE9204" s="21"/>
      <c r="AF9204" s="21"/>
      <c r="AH9204" s="23"/>
      <c r="AK9204" s="17"/>
      <c r="AO9204" s="24"/>
      <c r="AP9204" s="1"/>
    </row>
    <row r="9205" spans="31:42">
      <c r="AE9205" s="21"/>
      <c r="AF9205" s="21"/>
      <c r="AH9205" s="23"/>
      <c r="AK9205" s="17"/>
      <c r="AO9205" s="24"/>
      <c r="AP9205" s="1"/>
    </row>
    <row r="9206" spans="31:42">
      <c r="AE9206" s="21"/>
      <c r="AF9206" s="21"/>
      <c r="AH9206" s="23"/>
      <c r="AK9206" s="17"/>
      <c r="AO9206" s="24"/>
      <c r="AP9206" s="1"/>
    </row>
    <row r="9207" spans="31:42">
      <c r="AE9207" s="21"/>
      <c r="AF9207" s="21"/>
      <c r="AH9207" s="23"/>
      <c r="AK9207" s="17"/>
      <c r="AO9207" s="24"/>
      <c r="AP9207" s="1"/>
    </row>
    <row r="9208" spans="31:42">
      <c r="AE9208" s="21"/>
      <c r="AF9208" s="21"/>
      <c r="AH9208" s="23"/>
      <c r="AK9208" s="17"/>
      <c r="AO9208" s="24"/>
      <c r="AP9208" s="1"/>
    </row>
    <row r="9209" spans="31:42">
      <c r="AE9209" s="21"/>
      <c r="AF9209" s="21"/>
      <c r="AH9209" s="23"/>
      <c r="AK9209" s="17"/>
      <c r="AO9209" s="24"/>
      <c r="AP9209" s="1"/>
    </row>
    <row r="9210" spans="31:42">
      <c r="AE9210" s="21"/>
      <c r="AF9210" s="21"/>
      <c r="AH9210" s="23"/>
      <c r="AK9210" s="17"/>
      <c r="AO9210" s="24"/>
      <c r="AP9210" s="1"/>
    </row>
    <row r="9211" spans="31:42">
      <c r="AE9211" s="21"/>
      <c r="AF9211" s="21"/>
      <c r="AH9211" s="23"/>
      <c r="AK9211" s="17"/>
      <c r="AO9211" s="24"/>
      <c r="AP9211" s="1"/>
    </row>
    <row r="9212" spans="31:42">
      <c r="AE9212" s="21"/>
      <c r="AF9212" s="21"/>
      <c r="AH9212" s="23"/>
      <c r="AK9212" s="17"/>
      <c r="AO9212" s="24"/>
      <c r="AP9212" s="1"/>
    </row>
    <row r="9213" spans="31:42">
      <c r="AE9213" s="21"/>
      <c r="AF9213" s="21"/>
      <c r="AH9213" s="23"/>
      <c r="AK9213" s="17"/>
      <c r="AO9213" s="24"/>
      <c r="AP9213" s="1"/>
    </row>
    <row r="9214" spans="31:42">
      <c r="AE9214" s="21"/>
      <c r="AF9214" s="21"/>
      <c r="AH9214" s="23"/>
      <c r="AK9214" s="17"/>
      <c r="AO9214" s="24"/>
      <c r="AP9214" s="1"/>
    </row>
    <row r="9215" spans="31:42">
      <c r="AE9215" s="21"/>
      <c r="AF9215" s="21"/>
      <c r="AH9215" s="23"/>
      <c r="AK9215" s="17"/>
      <c r="AO9215" s="24"/>
      <c r="AP9215" s="1"/>
    </row>
    <row r="9216" spans="31:42">
      <c r="AE9216" s="21"/>
      <c r="AF9216" s="21"/>
      <c r="AH9216" s="23"/>
      <c r="AK9216" s="17"/>
      <c r="AO9216" s="24"/>
      <c r="AP9216" s="1"/>
    </row>
    <row r="9217" spans="31:42">
      <c r="AE9217" s="21"/>
      <c r="AF9217" s="21"/>
      <c r="AH9217" s="23"/>
      <c r="AK9217" s="17"/>
      <c r="AO9217" s="24"/>
      <c r="AP9217" s="1"/>
    </row>
    <row r="9218" spans="31:42">
      <c r="AE9218" s="21"/>
      <c r="AF9218" s="21"/>
      <c r="AH9218" s="23"/>
      <c r="AK9218" s="17"/>
      <c r="AO9218" s="24"/>
      <c r="AP9218" s="1"/>
    </row>
    <row r="9219" spans="31:42">
      <c r="AE9219" s="21"/>
      <c r="AF9219" s="21"/>
      <c r="AH9219" s="23"/>
      <c r="AK9219" s="17"/>
      <c r="AO9219" s="24"/>
      <c r="AP9219" s="1"/>
    </row>
    <row r="9220" spans="31:42">
      <c r="AE9220" s="21"/>
      <c r="AF9220" s="21"/>
      <c r="AH9220" s="23"/>
      <c r="AK9220" s="17"/>
      <c r="AO9220" s="24"/>
      <c r="AP9220" s="1"/>
    </row>
    <row r="9221" spans="31:42">
      <c r="AE9221" s="21"/>
      <c r="AF9221" s="21"/>
      <c r="AH9221" s="23"/>
      <c r="AK9221" s="17"/>
      <c r="AO9221" s="24"/>
      <c r="AP9221" s="1"/>
    </row>
    <row r="9222" spans="31:42">
      <c r="AE9222" s="21"/>
      <c r="AF9222" s="21"/>
      <c r="AH9222" s="23"/>
      <c r="AK9222" s="17"/>
      <c r="AO9222" s="24"/>
      <c r="AP9222" s="1"/>
    </row>
    <row r="9223" spans="31:42">
      <c r="AE9223" s="21"/>
      <c r="AF9223" s="21"/>
      <c r="AH9223" s="23"/>
      <c r="AK9223" s="17"/>
      <c r="AO9223" s="24"/>
      <c r="AP9223" s="1"/>
    </row>
    <row r="9224" spans="31:42">
      <c r="AE9224" s="21"/>
      <c r="AF9224" s="21"/>
      <c r="AH9224" s="23"/>
      <c r="AK9224" s="17"/>
      <c r="AO9224" s="24"/>
      <c r="AP9224" s="1"/>
    </row>
    <row r="9225" spans="31:42">
      <c r="AE9225" s="21"/>
      <c r="AF9225" s="21"/>
      <c r="AH9225" s="23"/>
      <c r="AK9225" s="17"/>
      <c r="AO9225" s="24"/>
      <c r="AP9225" s="1"/>
    </row>
    <row r="9226" spans="31:42">
      <c r="AE9226" s="21"/>
      <c r="AF9226" s="21"/>
      <c r="AH9226" s="23"/>
      <c r="AK9226" s="17"/>
      <c r="AO9226" s="24"/>
      <c r="AP9226" s="1"/>
    </row>
    <row r="9227" spans="31:42">
      <c r="AE9227" s="21"/>
      <c r="AF9227" s="21"/>
      <c r="AH9227" s="23"/>
      <c r="AK9227" s="17"/>
      <c r="AO9227" s="24"/>
      <c r="AP9227" s="1"/>
    </row>
    <row r="9228" spans="31:42">
      <c r="AE9228" s="21"/>
      <c r="AF9228" s="21"/>
      <c r="AH9228" s="23"/>
      <c r="AK9228" s="17"/>
      <c r="AO9228" s="24"/>
      <c r="AP9228" s="1"/>
    </row>
    <row r="9229" spans="31:42">
      <c r="AE9229" s="21"/>
      <c r="AF9229" s="21"/>
      <c r="AH9229" s="23"/>
      <c r="AK9229" s="17"/>
      <c r="AO9229" s="24"/>
      <c r="AP9229" s="1"/>
    </row>
    <row r="9230" spans="31:42">
      <c r="AE9230" s="21"/>
      <c r="AF9230" s="21"/>
      <c r="AH9230" s="23"/>
      <c r="AK9230" s="17"/>
      <c r="AO9230" s="24"/>
      <c r="AP9230" s="1"/>
    </row>
    <row r="9231" spans="31:42">
      <c r="AE9231" s="21"/>
      <c r="AF9231" s="21"/>
      <c r="AH9231" s="23"/>
      <c r="AK9231" s="17"/>
      <c r="AO9231" s="24"/>
      <c r="AP9231" s="1"/>
    </row>
    <row r="9232" spans="31:42">
      <c r="AE9232" s="21"/>
      <c r="AF9232" s="21"/>
      <c r="AH9232" s="23"/>
      <c r="AK9232" s="17"/>
      <c r="AO9232" s="24"/>
      <c r="AP9232" s="1"/>
    </row>
    <row r="9233" spans="31:42">
      <c r="AE9233" s="21"/>
      <c r="AF9233" s="21"/>
      <c r="AH9233" s="23"/>
      <c r="AK9233" s="17"/>
      <c r="AO9233" s="24"/>
      <c r="AP9233" s="1"/>
    </row>
    <row r="9234" spans="31:42">
      <c r="AE9234" s="21"/>
      <c r="AF9234" s="21"/>
      <c r="AH9234" s="23"/>
      <c r="AK9234" s="17"/>
      <c r="AO9234" s="24"/>
      <c r="AP9234" s="1"/>
    </row>
    <row r="9235" spans="31:42">
      <c r="AE9235" s="21"/>
      <c r="AF9235" s="21"/>
      <c r="AH9235" s="23"/>
      <c r="AK9235" s="17"/>
      <c r="AO9235" s="24"/>
      <c r="AP9235" s="1"/>
    </row>
    <row r="9236" spans="31:42">
      <c r="AE9236" s="21"/>
      <c r="AF9236" s="21"/>
      <c r="AH9236" s="23"/>
      <c r="AK9236" s="17"/>
      <c r="AO9236" s="24"/>
      <c r="AP9236" s="1"/>
    </row>
    <row r="9237" spans="31:42">
      <c r="AE9237" s="21"/>
      <c r="AF9237" s="21"/>
      <c r="AH9237" s="23"/>
      <c r="AK9237" s="17"/>
      <c r="AO9237" s="24"/>
      <c r="AP9237" s="1"/>
    </row>
    <row r="9238" spans="31:42">
      <c r="AE9238" s="21"/>
      <c r="AF9238" s="21"/>
      <c r="AH9238" s="23"/>
      <c r="AK9238" s="17"/>
      <c r="AO9238" s="24"/>
      <c r="AP9238" s="1"/>
    </row>
    <row r="9239" spans="31:42">
      <c r="AE9239" s="21"/>
      <c r="AF9239" s="21"/>
      <c r="AH9239" s="23"/>
      <c r="AK9239" s="17"/>
      <c r="AO9239" s="24"/>
      <c r="AP9239" s="1"/>
    </row>
    <row r="9240" spans="31:42">
      <c r="AE9240" s="21"/>
      <c r="AF9240" s="21"/>
      <c r="AH9240" s="23"/>
      <c r="AK9240" s="17"/>
      <c r="AO9240" s="24"/>
      <c r="AP9240" s="1"/>
    </row>
    <row r="9241" spans="31:42">
      <c r="AE9241" s="21"/>
      <c r="AF9241" s="21"/>
      <c r="AH9241" s="23"/>
      <c r="AK9241" s="17"/>
      <c r="AO9241" s="24"/>
      <c r="AP9241" s="1"/>
    </row>
    <row r="9242" spans="31:42">
      <c r="AE9242" s="21"/>
      <c r="AF9242" s="21"/>
      <c r="AH9242" s="23"/>
      <c r="AK9242" s="17"/>
      <c r="AO9242" s="24"/>
      <c r="AP9242" s="1"/>
    </row>
    <row r="9243" spans="31:42">
      <c r="AE9243" s="21"/>
      <c r="AF9243" s="21"/>
      <c r="AH9243" s="23"/>
      <c r="AK9243" s="17"/>
      <c r="AO9243" s="24"/>
      <c r="AP9243" s="1"/>
    </row>
    <row r="9244" spans="31:42">
      <c r="AE9244" s="21"/>
      <c r="AF9244" s="21"/>
      <c r="AH9244" s="23"/>
      <c r="AK9244" s="17"/>
      <c r="AO9244" s="24"/>
      <c r="AP9244" s="1"/>
    </row>
    <row r="9245" spans="31:42">
      <c r="AE9245" s="21"/>
      <c r="AF9245" s="21"/>
      <c r="AH9245" s="23"/>
      <c r="AK9245" s="17"/>
      <c r="AO9245" s="24"/>
      <c r="AP9245" s="1"/>
    </row>
    <row r="9246" spans="31:42">
      <c r="AE9246" s="21"/>
      <c r="AF9246" s="21"/>
      <c r="AH9246" s="23"/>
      <c r="AK9246" s="17"/>
      <c r="AO9246" s="24"/>
      <c r="AP9246" s="1"/>
    </row>
    <row r="9247" spans="31:42">
      <c r="AE9247" s="21"/>
      <c r="AF9247" s="21"/>
      <c r="AH9247" s="23"/>
      <c r="AK9247" s="17"/>
      <c r="AO9247" s="24"/>
      <c r="AP9247" s="1"/>
    </row>
    <row r="9248" spans="31:42">
      <c r="AE9248" s="21"/>
      <c r="AF9248" s="21"/>
      <c r="AH9248" s="23"/>
      <c r="AK9248" s="17"/>
      <c r="AO9248" s="24"/>
      <c r="AP9248" s="1"/>
    </row>
    <row r="9249" spans="31:42">
      <c r="AE9249" s="21"/>
      <c r="AF9249" s="21"/>
      <c r="AH9249" s="23"/>
      <c r="AK9249" s="17"/>
      <c r="AO9249" s="24"/>
      <c r="AP9249" s="1"/>
    </row>
    <row r="9250" spans="31:42">
      <c r="AE9250" s="21"/>
      <c r="AF9250" s="21"/>
      <c r="AH9250" s="23"/>
      <c r="AK9250" s="17"/>
      <c r="AO9250" s="24"/>
      <c r="AP9250" s="1"/>
    </row>
    <row r="9251" spans="31:42">
      <c r="AE9251" s="21"/>
      <c r="AF9251" s="21"/>
      <c r="AH9251" s="23"/>
      <c r="AK9251" s="17"/>
      <c r="AO9251" s="24"/>
      <c r="AP9251" s="1"/>
    </row>
    <row r="9252" spans="31:42">
      <c r="AE9252" s="21"/>
      <c r="AF9252" s="21"/>
      <c r="AH9252" s="23"/>
      <c r="AK9252" s="17"/>
      <c r="AO9252" s="24"/>
      <c r="AP9252" s="1"/>
    </row>
    <row r="9253" spans="31:42">
      <c r="AE9253" s="21"/>
      <c r="AF9253" s="21"/>
      <c r="AH9253" s="23"/>
      <c r="AK9253" s="17"/>
      <c r="AO9253" s="24"/>
      <c r="AP9253" s="1"/>
    </row>
    <row r="9254" spans="31:42">
      <c r="AE9254" s="21"/>
      <c r="AF9254" s="21"/>
      <c r="AH9254" s="23"/>
      <c r="AK9254" s="17"/>
      <c r="AO9254" s="24"/>
      <c r="AP9254" s="1"/>
    </row>
    <row r="9255" spans="31:42">
      <c r="AE9255" s="21"/>
      <c r="AF9255" s="21"/>
      <c r="AH9255" s="23"/>
      <c r="AK9255" s="17"/>
      <c r="AO9255" s="24"/>
      <c r="AP9255" s="1"/>
    </row>
    <row r="9256" spans="31:42">
      <c r="AE9256" s="21"/>
      <c r="AF9256" s="21"/>
      <c r="AH9256" s="23"/>
      <c r="AK9256" s="17"/>
      <c r="AO9256" s="24"/>
      <c r="AP9256" s="1"/>
    </row>
    <row r="9257" spans="31:42">
      <c r="AE9257" s="21"/>
      <c r="AF9257" s="21"/>
      <c r="AH9257" s="23"/>
      <c r="AK9257" s="17"/>
      <c r="AO9257" s="24"/>
      <c r="AP9257" s="1"/>
    </row>
    <row r="9258" spans="31:42">
      <c r="AE9258" s="21"/>
      <c r="AF9258" s="21"/>
      <c r="AH9258" s="23"/>
      <c r="AK9258" s="17"/>
      <c r="AO9258" s="24"/>
      <c r="AP9258" s="1"/>
    </row>
    <row r="9259" spans="31:42">
      <c r="AE9259" s="21"/>
      <c r="AF9259" s="21"/>
      <c r="AH9259" s="23"/>
      <c r="AK9259" s="17"/>
      <c r="AO9259" s="24"/>
      <c r="AP9259" s="1"/>
    </row>
    <row r="9260" spans="31:42">
      <c r="AE9260" s="21"/>
      <c r="AF9260" s="21"/>
      <c r="AH9260" s="23"/>
      <c r="AK9260" s="17"/>
      <c r="AO9260" s="24"/>
      <c r="AP9260" s="1"/>
    </row>
    <row r="9261" spans="31:42">
      <c r="AE9261" s="21"/>
      <c r="AF9261" s="21"/>
      <c r="AH9261" s="23"/>
      <c r="AK9261" s="17"/>
      <c r="AO9261" s="24"/>
      <c r="AP9261" s="1"/>
    </row>
    <row r="9262" spans="31:42">
      <c r="AE9262" s="21"/>
      <c r="AF9262" s="21"/>
      <c r="AH9262" s="23"/>
      <c r="AK9262" s="17"/>
      <c r="AO9262" s="24"/>
      <c r="AP9262" s="1"/>
    </row>
    <row r="9263" spans="31:42">
      <c r="AE9263" s="21"/>
      <c r="AF9263" s="21"/>
      <c r="AH9263" s="23"/>
      <c r="AK9263" s="17"/>
      <c r="AO9263" s="24"/>
      <c r="AP9263" s="1"/>
    </row>
    <row r="9264" spans="31:42">
      <c r="AE9264" s="21"/>
      <c r="AF9264" s="21"/>
      <c r="AH9264" s="23"/>
      <c r="AK9264" s="17"/>
      <c r="AO9264" s="24"/>
      <c r="AP9264" s="1"/>
    </row>
    <row r="9265" spans="31:42">
      <c r="AE9265" s="21"/>
      <c r="AF9265" s="21"/>
      <c r="AH9265" s="23"/>
      <c r="AK9265" s="17"/>
      <c r="AO9265" s="24"/>
      <c r="AP9265" s="1"/>
    </row>
    <row r="9266" spans="31:42">
      <c r="AE9266" s="21"/>
      <c r="AF9266" s="21"/>
      <c r="AH9266" s="23"/>
      <c r="AK9266" s="17"/>
      <c r="AO9266" s="24"/>
      <c r="AP9266" s="1"/>
    </row>
    <row r="9267" spans="31:42">
      <c r="AE9267" s="21"/>
      <c r="AF9267" s="21"/>
      <c r="AH9267" s="23"/>
      <c r="AK9267" s="17"/>
      <c r="AO9267" s="24"/>
      <c r="AP9267" s="1"/>
    </row>
    <row r="9268" spans="31:42">
      <c r="AE9268" s="21"/>
      <c r="AF9268" s="21"/>
      <c r="AH9268" s="23"/>
      <c r="AK9268" s="17"/>
      <c r="AO9268" s="24"/>
      <c r="AP9268" s="1"/>
    </row>
    <row r="9269" spans="31:42">
      <c r="AE9269" s="21"/>
      <c r="AF9269" s="21"/>
      <c r="AH9269" s="23"/>
      <c r="AK9269" s="17"/>
      <c r="AO9269" s="24"/>
      <c r="AP9269" s="1"/>
    </row>
    <row r="9270" spans="31:42">
      <c r="AE9270" s="21"/>
      <c r="AF9270" s="21"/>
      <c r="AH9270" s="23"/>
      <c r="AK9270" s="17"/>
      <c r="AO9270" s="24"/>
      <c r="AP9270" s="1"/>
    </row>
    <row r="9271" spans="31:42">
      <c r="AE9271" s="21"/>
      <c r="AF9271" s="21"/>
      <c r="AH9271" s="23"/>
      <c r="AK9271" s="17"/>
      <c r="AO9271" s="24"/>
      <c r="AP9271" s="1"/>
    </row>
    <row r="9272" spans="31:42">
      <c r="AE9272" s="21"/>
      <c r="AF9272" s="21"/>
      <c r="AH9272" s="23"/>
      <c r="AK9272" s="17"/>
      <c r="AO9272" s="24"/>
      <c r="AP9272" s="1"/>
    </row>
    <row r="9273" spans="31:42">
      <c r="AE9273" s="21"/>
      <c r="AF9273" s="21"/>
      <c r="AH9273" s="23"/>
      <c r="AK9273" s="17"/>
      <c r="AO9273" s="24"/>
      <c r="AP9273" s="1"/>
    </row>
    <row r="9274" spans="31:42">
      <c r="AE9274" s="21"/>
      <c r="AF9274" s="21"/>
      <c r="AH9274" s="23"/>
      <c r="AK9274" s="17"/>
      <c r="AO9274" s="24"/>
      <c r="AP9274" s="1"/>
    </row>
    <row r="9275" spans="31:42">
      <c r="AE9275" s="21"/>
      <c r="AF9275" s="21"/>
      <c r="AH9275" s="23"/>
      <c r="AK9275" s="17"/>
      <c r="AO9275" s="24"/>
      <c r="AP9275" s="1"/>
    </row>
    <row r="9276" spans="31:42">
      <c r="AE9276" s="21"/>
      <c r="AF9276" s="21"/>
      <c r="AH9276" s="23"/>
      <c r="AK9276" s="17"/>
      <c r="AO9276" s="24"/>
      <c r="AP9276" s="1"/>
    </row>
    <row r="9277" spans="31:42">
      <c r="AE9277" s="21"/>
      <c r="AF9277" s="21"/>
      <c r="AH9277" s="23"/>
      <c r="AK9277" s="17"/>
      <c r="AO9277" s="24"/>
      <c r="AP9277" s="1"/>
    </row>
    <row r="9278" spans="31:42">
      <c r="AE9278" s="21"/>
      <c r="AF9278" s="21"/>
      <c r="AH9278" s="23"/>
      <c r="AK9278" s="17"/>
      <c r="AO9278" s="24"/>
      <c r="AP9278" s="1"/>
    </row>
    <row r="9279" spans="31:42">
      <c r="AE9279" s="21"/>
      <c r="AF9279" s="21"/>
      <c r="AH9279" s="23"/>
      <c r="AK9279" s="17"/>
      <c r="AO9279" s="24"/>
      <c r="AP9279" s="1"/>
    </row>
    <row r="9280" spans="31:42">
      <c r="AE9280" s="21"/>
      <c r="AF9280" s="21"/>
      <c r="AH9280" s="23"/>
      <c r="AK9280" s="17"/>
      <c r="AO9280" s="24"/>
      <c r="AP9280" s="1"/>
    </row>
    <row r="9281" spans="31:42">
      <c r="AE9281" s="21"/>
      <c r="AF9281" s="21"/>
      <c r="AH9281" s="23"/>
      <c r="AK9281" s="17"/>
      <c r="AO9281" s="24"/>
      <c r="AP9281" s="1"/>
    </row>
    <row r="9282" spans="31:42">
      <c r="AE9282" s="21"/>
      <c r="AF9282" s="21"/>
      <c r="AH9282" s="23"/>
      <c r="AK9282" s="17"/>
      <c r="AO9282" s="24"/>
      <c r="AP9282" s="1"/>
    </row>
    <row r="9283" spans="31:42">
      <c r="AE9283" s="21"/>
      <c r="AF9283" s="21"/>
      <c r="AH9283" s="23"/>
      <c r="AK9283" s="17"/>
      <c r="AO9283" s="24"/>
      <c r="AP9283" s="1"/>
    </row>
    <row r="9284" spans="31:42">
      <c r="AE9284" s="21"/>
      <c r="AF9284" s="21"/>
      <c r="AH9284" s="23"/>
      <c r="AK9284" s="17"/>
      <c r="AO9284" s="24"/>
      <c r="AP9284" s="1"/>
    </row>
    <row r="9285" spans="31:42">
      <c r="AE9285" s="21"/>
      <c r="AF9285" s="21"/>
      <c r="AH9285" s="23"/>
      <c r="AK9285" s="17"/>
      <c r="AO9285" s="24"/>
      <c r="AP9285" s="1"/>
    </row>
    <row r="9286" spans="31:42">
      <c r="AE9286" s="21"/>
      <c r="AF9286" s="21"/>
      <c r="AH9286" s="23"/>
      <c r="AK9286" s="17"/>
      <c r="AO9286" s="24"/>
      <c r="AP9286" s="1"/>
    </row>
    <row r="9287" spans="31:42">
      <c r="AE9287" s="21"/>
      <c r="AF9287" s="21"/>
      <c r="AH9287" s="23"/>
      <c r="AK9287" s="17"/>
      <c r="AO9287" s="24"/>
      <c r="AP9287" s="1"/>
    </row>
    <row r="9288" spans="31:42">
      <c r="AE9288" s="21"/>
      <c r="AF9288" s="21"/>
      <c r="AH9288" s="23"/>
      <c r="AK9288" s="17"/>
      <c r="AO9288" s="24"/>
      <c r="AP9288" s="1"/>
    </row>
    <row r="9289" spans="31:42">
      <c r="AE9289" s="21"/>
      <c r="AF9289" s="21"/>
      <c r="AH9289" s="23"/>
      <c r="AK9289" s="17"/>
      <c r="AO9289" s="24"/>
      <c r="AP9289" s="1"/>
    </row>
    <row r="9290" spans="31:42">
      <c r="AE9290" s="21"/>
      <c r="AF9290" s="21"/>
      <c r="AH9290" s="23"/>
      <c r="AK9290" s="17"/>
      <c r="AO9290" s="24"/>
      <c r="AP9290" s="1"/>
    </row>
    <row r="9291" spans="31:42">
      <c r="AE9291" s="21"/>
      <c r="AF9291" s="21"/>
      <c r="AH9291" s="23"/>
      <c r="AK9291" s="17"/>
      <c r="AO9291" s="24"/>
      <c r="AP9291" s="1"/>
    </row>
    <row r="9292" spans="31:42">
      <c r="AE9292" s="21"/>
      <c r="AF9292" s="21"/>
      <c r="AH9292" s="23"/>
      <c r="AK9292" s="17"/>
      <c r="AO9292" s="24"/>
      <c r="AP9292" s="1"/>
    </row>
    <row r="9293" spans="31:42">
      <c r="AE9293" s="21"/>
      <c r="AF9293" s="21"/>
      <c r="AH9293" s="23"/>
      <c r="AK9293" s="17"/>
      <c r="AO9293" s="24"/>
      <c r="AP9293" s="1"/>
    </row>
    <row r="9294" spans="31:42">
      <c r="AE9294" s="21"/>
      <c r="AF9294" s="21"/>
      <c r="AH9294" s="23"/>
      <c r="AK9294" s="17"/>
      <c r="AO9294" s="24"/>
      <c r="AP9294" s="1"/>
    </row>
    <row r="9295" spans="31:42">
      <c r="AE9295" s="21"/>
      <c r="AF9295" s="21"/>
      <c r="AH9295" s="23"/>
      <c r="AK9295" s="17"/>
      <c r="AO9295" s="24"/>
      <c r="AP9295" s="1"/>
    </row>
    <row r="9296" spans="31:42">
      <c r="AE9296" s="21"/>
      <c r="AF9296" s="21"/>
      <c r="AH9296" s="23"/>
      <c r="AK9296" s="17"/>
      <c r="AO9296" s="24"/>
      <c r="AP9296" s="1"/>
    </row>
    <row r="9297" spans="31:42">
      <c r="AE9297" s="21"/>
      <c r="AF9297" s="21"/>
      <c r="AH9297" s="23"/>
      <c r="AK9297" s="17"/>
      <c r="AO9297" s="24"/>
      <c r="AP9297" s="1"/>
    </row>
    <row r="9298" spans="31:42">
      <c r="AE9298" s="21"/>
      <c r="AF9298" s="21"/>
      <c r="AH9298" s="23"/>
      <c r="AK9298" s="17"/>
      <c r="AO9298" s="24"/>
      <c r="AP9298" s="1"/>
    </row>
    <row r="9299" spans="31:42">
      <c r="AE9299" s="21"/>
      <c r="AF9299" s="21"/>
      <c r="AH9299" s="23"/>
      <c r="AK9299" s="17"/>
      <c r="AO9299" s="24"/>
      <c r="AP9299" s="1"/>
    </row>
    <row r="9300" spans="31:42">
      <c r="AE9300" s="21"/>
      <c r="AF9300" s="21"/>
      <c r="AH9300" s="23"/>
      <c r="AK9300" s="17"/>
      <c r="AO9300" s="24"/>
      <c r="AP9300" s="1"/>
    </row>
    <row r="9301" spans="31:42">
      <c r="AE9301" s="21"/>
      <c r="AF9301" s="21"/>
      <c r="AH9301" s="23"/>
      <c r="AK9301" s="17"/>
      <c r="AO9301" s="24"/>
      <c r="AP9301" s="1"/>
    </row>
    <row r="9302" spans="31:42">
      <c r="AE9302" s="21"/>
      <c r="AF9302" s="21"/>
      <c r="AH9302" s="23"/>
      <c r="AK9302" s="17"/>
      <c r="AO9302" s="24"/>
      <c r="AP9302" s="1"/>
    </row>
    <row r="9303" spans="31:42">
      <c r="AE9303" s="21"/>
      <c r="AF9303" s="21"/>
      <c r="AH9303" s="23"/>
      <c r="AK9303" s="17"/>
      <c r="AO9303" s="24"/>
      <c r="AP9303" s="1"/>
    </row>
    <row r="9304" spans="31:42">
      <c r="AE9304" s="21"/>
      <c r="AF9304" s="21"/>
      <c r="AH9304" s="23"/>
      <c r="AK9304" s="17"/>
      <c r="AO9304" s="24"/>
      <c r="AP9304" s="1"/>
    </row>
    <row r="9305" spans="31:42">
      <c r="AE9305" s="21"/>
      <c r="AF9305" s="21"/>
      <c r="AH9305" s="23"/>
      <c r="AK9305" s="17"/>
      <c r="AO9305" s="24"/>
      <c r="AP9305" s="1"/>
    </row>
    <row r="9306" spans="31:42">
      <c r="AE9306" s="21"/>
      <c r="AF9306" s="21"/>
      <c r="AH9306" s="23"/>
      <c r="AK9306" s="17"/>
      <c r="AO9306" s="24"/>
      <c r="AP9306" s="1"/>
    </row>
    <row r="9307" spans="31:42">
      <c r="AE9307" s="21"/>
      <c r="AF9307" s="21"/>
      <c r="AH9307" s="23"/>
      <c r="AK9307" s="17"/>
      <c r="AO9307" s="24"/>
      <c r="AP9307" s="1"/>
    </row>
    <row r="9308" spans="31:42">
      <c r="AE9308" s="21"/>
      <c r="AF9308" s="21"/>
      <c r="AH9308" s="23"/>
      <c r="AK9308" s="17"/>
      <c r="AO9308" s="24"/>
      <c r="AP9308" s="1"/>
    </row>
    <row r="9309" spans="31:42">
      <c r="AE9309" s="21"/>
      <c r="AF9309" s="21"/>
      <c r="AH9309" s="23"/>
      <c r="AK9309" s="17"/>
      <c r="AO9309" s="24"/>
      <c r="AP9309" s="1"/>
    </row>
    <row r="9310" spans="31:42">
      <c r="AE9310" s="21"/>
      <c r="AF9310" s="21"/>
      <c r="AH9310" s="23"/>
      <c r="AK9310" s="17"/>
      <c r="AO9310" s="24"/>
      <c r="AP9310" s="1"/>
    </row>
    <row r="9311" spans="31:42">
      <c r="AE9311" s="21"/>
      <c r="AF9311" s="21"/>
      <c r="AH9311" s="23"/>
      <c r="AK9311" s="17"/>
      <c r="AO9311" s="24"/>
      <c r="AP9311" s="1"/>
    </row>
    <row r="9312" spans="31:42">
      <c r="AE9312" s="21"/>
      <c r="AF9312" s="21"/>
      <c r="AH9312" s="23"/>
      <c r="AK9312" s="17"/>
      <c r="AO9312" s="24"/>
      <c r="AP9312" s="1"/>
    </row>
    <row r="9313" spans="31:42">
      <c r="AE9313" s="21"/>
      <c r="AF9313" s="21"/>
      <c r="AH9313" s="23"/>
      <c r="AK9313" s="17"/>
      <c r="AO9313" s="24"/>
      <c r="AP9313" s="1"/>
    </row>
    <row r="9314" spans="31:42">
      <c r="AE9314" s="21"/>
      <c r="AF9314" s="21"/>
      <c r="AH9314" s="23"/>
      <c r="AK9314" s="17"/>
      <c r="AO9314" s="24"/>
      <c r="AP9314" s="1"/>
    </row>
    <row r="9315" spans="31:42">
      <c r="AE9315" s="21"/>
      <c r="AF9315" s="21"/>
      <c r="AH9315" s="23"/>
      <c r="AK9315" s="17"/>
      <c r="AO9315" s="24"/>
      <c r="AP9315" s="1"/>
    </row>
    <row r="9316" spans="31:42">
      <c r="AE9316" s="21"/>
      <c r="AF9316" s="21"/>
      <c r="AH9316" s="23"/>
      <c r="AK9316" s="17"/>
      <c r="AO9316" s="24"/>
      <c r="AP9316" s="1"/>
    </row>
    <row r="9317" spans="31:42">
      <c r="AE9317" s="21"/>
      <c r="AF9317" s="21"/>
      <c r="AH9317" s="23"/>
      <c r="AK9317" s="17"/>
      <c r="AO9317" s="24"/>
      <c r="AP9317" s="1"/>
    </row>
    <row r="9318" spans="31:42">
      <c r="AE9318" s="21"/>
      <c r="AF9318" s="21"/>
      <c r="AH9318" s="23"/>
      <c r="AK9318" s="17"/>
      <c r="AO9318" s="24"/>
      <c r="AP9318" s="1"/>
    </row>
    <row r="9319" spans="31:42">
      <c r="AE9319" s="21"/>
      <c r="AF9319" s="21"/>
      <c r="AH9319" s="23"/>
      <c r="AK9319" s="17"/>
      <c r="AO9319" s="24"/>
      <c r="AP9319" s="1"/>
    </row>
    <row r="9320" spans="31:42">
      <c r="AE9320" s="21"/>
      <c r="AF9320" s="21"/>
      <c r="AH9320" s="23"/>
      <c r="AK9320" s="17"/>
      <c r="AO9320" s="24"/>
      <c r="AP9320" s="1"/>
    </row>
    <row r="9321" spans="31:42">
      <c r="AE9321" s="21"/>
      <c r="AF9321" s="21"/>
      <c r="AH9321" s="23"/>
      <c r="AK9321" s="17"/>
      <c r="AO9321" s="24"/>
      <c r="AP9321" s="1"/>
    </row>
    <row r="9322" spans="31:42">
      <c r="AE9322" s="21"/>
      <c r="AF9322" s="21"/>
      <c r="AH9322" s="23"/>
      <c r="AK9322" s="17"/>
      <c r="AO9322" s="24"/>
      <c r="AP9322" s="1"/>
    </row>
    <row r="9323" spans="31:42">
      <c r="AE9323" s="21"/>
      <c r="AF9323" s="21"/>
      <c r="AH9323" s="23"/>
      <c r="AK9323" s="17"/>
      <c r="AO9323" s="24"/>
      <c r="AP9323" s="1"/>
    </row>
    <row r="9324" spans="31:42">
      <c r="AE9324" s="21"/>
      <c r="AF9324" s="21"/>
      <c r="AH9324" s="23"/>
      <c r="AK9324" s="17"/>
      <c r="AO9324" s="24"/>
      <c r="AP9324" s="1"/>
    </row>
    <row r="9325" spans="31:42">
      <c r="AE9325" s="21"/>
      <c r="AF9325" s="21"/>
      <c r="AH9325" s="23"/>
      <c r="AK9325" s="17"/>
      <c r="AO9325" s="24"/>
      <c r="AP9325" s="1"/>
    </row>
    <row r="9326" spans="31:42">
      <c r="AE9326" s="21"/>
      <c r="AF9326" s="21"/>
      <c r="AH9326" s="23"/>
      <c r="AK9326" s="17"/>
      <c r="AO9326" s="24"/>
      <c r="AP9326" s="1"/>
    </row>
    <row r="9327" spans="31:42">
      <c r="AE9327" s="21"/>
      <c r="AF9327" s="21"/>
      <c r="AH9327" s="23"/>
      <c r="AK9327" s="17"/>
      <c r="AO9327" s="24"/>
      <c r="AP9327" s="1"/>
    </row>
    <row r="9328" spans="31:42">
      <c r="AE9328" s="21"/>
      <c r="AF9328" s="21"/>
      <c r="AH9328" s="23"/>
      <c r="AK9328" s="17"/>
      <c r="AO9328" s="24"/>
      <c r="AP9328" s="1"/>
    </row>
    <row r="9329" spans="31:42">
      <c r="AE9329" s="21"/>
      <c r="AF9329" s="21"/>
      <c r="AH9329" s="23"/>
      <c r="AK9329" s="17"/>
      <c r="AO9329" s="24"/>
      <c r="AP9329" s="1"/>
    </row>
    <row r="9330" spans="31:42">
      <c r="AE9330" s="21"/>
      <c r="AF9330" s="21"/>
      <c r="AH9330" s="23"/>
      <c r="AK9330" s="17"/>
      <c r="AO9330" s="24"/>
      <c r="AP9330" s="1"/>
    </row>
    <row r="9331" spans="31:42">
      <c r="AE9331" s="21"/>
      <c r="AF9331" s="21"/>
      <c r="AH9331" s="23"/>
      <c r="AK9331" s="17"/>
      <c r="AO9331" s="24"/>
      <c r="AP9331" s="1"/>
    </row>
    <row r="9332" spans="31:42">
      <c r="AE9332" s="21"/>
      <c r="AF9332" s="21"/>
      <c r="AH9332" s="23"/>
      <c r="AK9332" s="17"/>
      <c r="AO9332" s="24"/>
      <c r="AP9332" s="1"/>
    </row>
    <row r="9333" spans="31:42">
      <c r="AE9333" s="21"/>
      <c r="AF9333" s="21"/>
      <c r="AH9333" s="23"/>
      <c r="AK9333" s="17"/>
      <c r="AO9333" s="24"/>
      <c r="AP9333" s="1"/>
    </row>
    <row r="9334" spans="31:42">
      <c r="AE9334" s="21"/>
      <c r="AF9334" s="21"/>
      <c r="AH9334" s="23"/>
      <c r="AK9334" s="17"/>
      <c r="AO9334" s="24"/>
      <c r="AP9334" s="1"/>
    </row>
    <row r="9335" spans="31:42">
      <c r="AE9335" s="21"/>
      <c r="AF9335" s="21"/>
      <c r="AH9335" s="23"/>
      <c r="AK9335" s="17"/>
      <c r="AO9335" s="24"/>
      <c r="AP9335" s="1"/>
    </row>
    <row r="9336" spans="31:42">
      <c r="AE9336" s="21"/>
      <c r="AF9336" s="21"/>
      <c r="AH9336" s="23"/>
      <c r="AK9336" s="17"/>
      <c r="AO9336" s="24"/>
      <c r="AP9336" s="1"/>
    </row>
    <row r="9337" spans="31:42">
      <c r="AE9337" s="21"/>
      <c r="AF9337" s="21"/>
      <c r="AH9337" s="23"/>
      <c r="AK9337" s="17"/>
      <c r="AO9337" s="24"/>
      <c r="AP9337" s="1"/>
    </row>
    <row r="9338" spans="31:42">
      <c r="AE9338" s="21"/>
      <c r="AF9338" s="21"/>
      <c r="AH9338" s="23"/>
      <c r="AK9338" s="17"/>
      <c r="AO9338" s="24"/>
      <c r="AP9338" s="1"/>
    </row>
    <row r="9339" spans="31:42">
      <c r="AE9339" s="21"/>
      <c r="AF9339" s="21"/>
      <c r="AH9339" s="23"/>
      <c r="AK9339" s="17"/>
      <c r="AO9339" s="24"/>
      <c r="AP9339" s="1"/>
    </row>
    <row r="9340" spans="31:42">
      <c r="AE9340" s="21"/>
      <c r="AF9340" s="21"/>
      <c r="AH9340" s="23"/>
      <c r="AK9340" s="17"/>
      <c r="AO9340" s="24"/>
      <c r="AP9340" s="1"/>
    </row>
    <row r="9341" spans="31:42">
      <c r="AE9341" s="21"/>
      <c r="AF9341" s="21"/>
      <c r="AH9341" s="23"/>
      <c r="AK9341" s="17"/>
      <c r="AO9341" s="24"/>
      <c r="AP9341" s="1"/>
    </row>
    <row r="9342" spans="31:42">
      <c r="AE9342" s="21"/>
      <c r="AF9342" s="21"/>
      <c r="AH9342" s="23"/>
      <c r="AK9342" s="17"/>
      <c r="AO9342" s="24"/>
      <c r="AP9342" s="1"/>
    </row>
    <row r="9343" spans="31:42">
      <c r="AE9343" s="21"/>
      <c r="AF9343" s="21"/>
      <c r="AH9343" s="23"/>
      <c r="AK9343" s="17"/>
      <c r="AO9343" s="24"/>
      <c r="AP9343" s="1"/>
    </row>
    <row r="9344" spans="31:42">
      <c r="AE9344" s="21"/>
      <c r="AF9344" s="21"/>
      <c r="AH9344" s="23"/>
      <c r="AK9344" s="17"/>
      <c r="AO9344" s="24"/>
      <c r="AP9344" s="1"/>
    </row>
    <row r="9345" spans="31:42">
      <c r="AE9345" s="21"/>
      <c r="AF9345" s="21"/>
      <c r="AH9345" s="23"/>
      <c r="AK9345" s="17"/>
      <c r="AO9345" s="24"/>
      <c r="AP9345" s="1"/>
    </row>
    <row r="9346" spans="31:42">
      <c r="AE9346" s="21"/>
      <c r="AF9346" s="21"/>
      <c r="AH9346" s="23"/>
      <c r="AK9346" s="17"/>
      <c r="AO9346" s="24"/>
      <c r="AP9346" s="1"/>
    </row>
    <row r="9347" spans="31:42">
      <c r="AE9347" s="21"/>
      <c r="AF9347" s="21"/>
      <c r="AH9347" s="23"/>
      <c r="AK9347" s="17"/>
      <c r="AO9347" s="24"/>
      <c r="AP9347" s="1"/>
    </row>
    <row r="9348" spans="31:42">
      <c r="AE9348" s="21"/>
      <c r="AF9348" s="21"/>
      <c r="AH9348" s="23"/>
      <c r="AK9348" s="17"/>
      <c r="AO9348" s="24"/>
      <c r="AP9348" s="1"/>
    </row>
    <row r="9349" spans="31:42">
      <c r="AE9349" s="21"/>
      <c r="AF9349" s="21"/>
      <c r="AH9349" s="23"/>
      <c r="AK9349" s="17"/>
      <c r="AO9349" s="24"/>
      <c r="AP9349" s="1"/>
    </row>
    <row r="9350" spans="31:42">
      <c r="AE9350" s="21"/>
      <c r="AF9350" s="21"/>
      <c r="AH9350" s="23"/>
      <c r="AK9350" s="17"/>
      <c r="AO9350" s="24"/>
      <c r="AP9350" s="1"/>
    </row>
    <row r="9351" spans="31:42">
      <c r="AE9351" s="21"/>
      <c r="AF9351" s="21"/>
      <c r="AH9351" s="23"/>
      <c r="AK9351" s="17"/>
      <c r="AO9351" s="24"/>
      <c r="AP9351" s="1"/>
    </row>
    <row r="9352" spans="31:42">
      <c r="AE9352" s="21"/>
      <c r="AF9352" s="21"/>
      <c r="AH9352" s="23"/>
      <c r="AK9352" s="17"/>
      <c r="AO9352" s="24"/>
      <c r="AP9352" s="1"/>
    </row>
    <row r="9353" spans="31:42">
      <c r="AE9353" s="21"/>
      <c r="AF9353" s="21"/>
      <c r="AH9353" s="23"/>
      <c r="AK9353" s="17"/>
      <c r="AO9353" s="24"/>
      <c r="AP9353" s="1"/>
    </row>
    <row r="9354" spans="31:42">
      <c r="AE9354" s="21"/>
      <c r="AF9354" s="21"/>
      <c r="AH9354" s="23"/>
      <c r="AK9354" s="17"/>
      <c r="AO9354" s="24"/>
      <c r="AP9354" s="1"/>
    </row>
    <row r="9355" spans="31:42">
      <c r="AE9355" s="21"/>
      <c r="AF9355" s="21"/>
      <c r="AH9355" s="23"/>
      <c r="AK9355" s="17"/>
      <c r="AO9355" s="24"/>
      <c r="AP9355" s="1"/>
    </row>
    <row r="9356" spans="31:42">
      <c r="AE9356" s="21"/>
      <c r="AF9356" s="21"/>
      <c r="AH9356" s="23"/>
      <c r="AK9356" s="17"/>
      <c r="AO9356" s="24"/>
      <c r="AP9356" s="1"/>
    </row>
    <row r="9357" spans="31:42">
      <c r="AE9357" s="21"/>
      <c r="AF9357" s="21"/>
      <c r="AH9357" s="23"/>
      <c r="AK9357" s="17"/>
      <c r="AO9357" s="24"/>
      <c r="AP9357" s="1"/>
    </row>
    <row r="9358" spans="31:42">
      <c r="AE9358" s="21"/>
      <c r="AF9358" s="21"/>
      <c r="AH9358" s="23"/>
      <c r="AK9358" s="17"/>
      <c r="AO9358" s="24"/>
      <c r="AP9358" s="1"/>
    </row>
    <row r="9359" spans="31:42">
      <c r="AE9359" s="21"/>
      <c r="AF9359" s="21"/>
      <c r="AH9359" s="23"/>
      <c r="AK9359" s="17"/>
      <c r="AO9359" s="24"/>
      <c r="AP9359" s="1"/>
    </row>
    <row r="9360" spans="31:42">
      <c r="AE9360" s="21"/>
      <c r="AF9360" s="21"/>
      <c r="AH9360" s="23"/>
      <c r="AK9360" s="17"/>
      <c r="AO9360" s="24"/>
      <c r="AP9360" s="1"/>
    </row>
    <row r="9361" spans="31:42">
      <c r="AE9361" s="21"/>
      <c r="AF9361" s="21"/>
      <c r="AH9361" s="23"/>
      <c r="AK9361" s="17"/>
      <c r="AO9361" s="24"/>
      <c r="AP9361" s="1"/>
    </row>
    <row r="9362" spans="31:42">
      <c r="AE9362" s="21"/>
      <c r="AF9362" s="21"/>
      <c r="AH9362" s="23"/>
      <c r="AK9362" s="17"/>
      <c r="AO9362" s="24"/>
      <c r="AP9362" s="1"/>
    </row>
    <row r="9363" spans="31:42">
      <c r="AE9363" s="21"/>
      <c r="AF9363" s="21"/>
      <c r="AH9363" s="23"/>
      <c r="AK9363" s="17"/>
      <c r="AO9363" s="24"/>
      <c r="AP9363" s="1"/>
    </row>
    <row r="9364" spans="31:42">
      <c r="AE9364" s="21"/>
      <c r="AF9364" s="21"/>
      <c r="AH9364" s="23"/>
      <c r="AK9364" s="17"/>
      <c r="AO9364" s="24"/>
      <c r="AP9364" s="1"/>
    </row>
    <row r="9365" spans="31:42">
      <c r="AE9365" s="21"/>
      <c r="AF9365" s="21"/>
      <c r="AH9365" s="23"/>
      <c r="AK9365" s="17"/>
      <c r="AO9365" s="24"/>
      <c r="AP9365" s="1"/>
    </row>
    <row r="9366" spans="31:42">
      <c r="AE9366" s="21"/>
      <c r="AF9366" s="21"/>
      <c r="AH9366" s="23"/>
      <c r="AK9366" s="17"/>
      <c r="AO9366" s="24"/>
      <c r="AP9366" s="1"/>
    </row>
    <row r="9367" spans="31:42">
      <c r="AE9367" s="21"/>
      <c r="AF9367" s="21"/>
      <c r="AH9367" s="23"/>
      <c r="AK9367" s="17"/>
      <c r="AO9367" s="24"/>
      <c r="AP9367" s="1"/>
    </row>
    <row r="9368" spans="31:42">
      <c r="AE9368" s="21"/>
      <c r="AF9368" s="21"/>
      <c r="AH9368" s="23"/>
      <c r="AK9368" s="17"/>
      <c r="AO9368" s="24"/>
      <c r="AP9368" s="1"/>
    </row>
    <row r="9369" spans="31:42">
      <c r="AE9369" s="21"/>
      <c r="AF9369" s="21"/>
      <c r="AH9369" s="23"/>
      <c r="AK9369" s="17"/>
      <c r="AO9369" s="24"/>
      <c r="AP9369" s="1"/>
    </row>
    <row r="9370" spans="31:42">
      <c r="AE9370" s="21"/>
      <c r="AF9370" s="21"/>
      <c r="AH9370" s="23"/>
      <c r="AK9370" s="17"/>
      <c r="AO9370" s="24"/>
      <c r="AP9370" s="1"/>
    </row>
    <row r="9371" spans="31:42">
      <c r="AE9371" s="21"/>
      <c r="AF9371" s="21"/>
      <c r="AH9371" s="23"/>
      <c r="AK9371" s="17"/>
      <c r="AO9371" s="24"/>
      <c r="AP9371" s="1"/>
    </row>
    <row r="9372" spans="31:42">
      <c r="AE9372" s="21"/>
      <c r="AF9372" s="21"/>
      <c r="AH9372" s="23"/>
      <c r="AK9372" s="17"/>
      <c r="AO9372" s="24"/>
      <c r="AP9372" s="1"/>
    </row>
    <row r="9373" spans="31:42">
      <c r="AE9373" s="21"/>
      <c r="AF9373" s="21"/>
      <c r="AH9373" s="23"/>
      <c r="AK9373" s="17"/>
      <c r="AO9373" s="24"/>
      <c r="AP9373" s="1"/>
    </row>
    <row r="9374" spans="31:42">
      <c r="AE9374" s="21"/>
      <c r="AF9374" s="21"/>
      <c r="AH9374" s="23"/>
      <c r="AK9374" s="17"/>
      <c r="AO9374" s="24"/>
      <c r="AP9374" s="1"/>
    </row>
    <row r="9375" spans="31:42">
      <c r="AE9375" s="21"/>
      <c r="AF9375" s="21"/>
      <c r="AH9375" s="23"/>
      <c r="AK9375" s="17"/>
      <c r="AO9375" s="24"/>
      <c r="AP9375" s="1"/>
    </row>
    <row r="9376" spans="31:42">
      <c r="AE9376" s="21"/>
      <c r="AF9376" s="21"/>
      <c r="AH9376" s="23"/>
      <c r="AK9376" s="17"/>
      <c r="AO9376" s="24"/>
      <c r="AP9376" s="1"/>
    </row>
    <row r="9377" spans="31:42">
      <c r="AE9377" s="21"/>
      <c r="AF9377" s="21"/>
      <c r="AH9377" s="23"/>
      <c r="AK9377" s="17"/>
      <c r="AO9377" s="24"/>
      <c r="AP9377" s="1"/>
    </row>
    <row r="9378" spans="31:42">
      <c r="AE9378" s="21"/>
      <c r="AF9378" s="21"/>
      <c r="AH9378" s="23"/>
      <c r="AK9378" s="17"/>
      <c r="AO9378" s="24"/>
      <c r="AP9378" s="1"/>
    </row>
    <row r="9379" spans="31:42">
      <c r="AE9379" s="21"/>
      <c r="AF9379" s="21"/>
      <c r="AH9379" s="23"/>
      <c r="AK9379" s="17"/>
      <c r="AO9379" s="24"/>
      <c r="AP9379" s="1"/>
    </row>
    <row r="9380" spans="31:42">
      <c r="AE9380" s="21"/>
      <c r="AF9380" s="21"/>
      <c r="AH9380" s="23"/>
      <c r="AK9380" s="17"/>
      <c r="AO9380" s="24"/>
      <c r="AP9380" s="1"/>
    </row>
    <row r="9381" spans="31:42">
      <c r="AE9381" s="21"/>
      <c r="AF9381" s="21"/>
      <c r="AH9381" s="23"/>
      <c r="AK9381" s="17"/>
      <c r="AO9381" s="24"/>
      <c r="AP9381" s="1"/>
    </row>
    <row r="9382" spans="31:42">
      <c r="AE9382" s="21"/>
      <c r="AF9382" s="21"/>
      <c r="AH9382" s="23"/>
      <c r="AK9382" s="17"/>
      <c r="AO9382" s="24"/>
      <c r="AP9382" s="1"/>
    </row>
    <row r="9383" spans="31:42">
      <c r="AE9383" s="21"/>
      <c r="AF9383" s="21"/>
      <c r="AH9383" s="23"/>
      <c r="AK9383" s="17"/>
      <c r="AO9383" s="24"/>
      <c r="AP9383" s="1"/>
    </row>
    <row r="9384" spans="31:42">
      <c r="AE9384" s="21"/>
      <c r="AF9384" s="21"/>
      <c r="AH9384" s="23"/>
      <c r="AK9384" s="17"/>
      <c r="AO9384" s="24"/>
      <c r="AP9384" s="1"/>
    </row>
    <row r="9385" spans="31:42">
      <c r="AE9385" s="21"/>
      <c r="AF9385" s="21"/>
      <c r="AH9385" s="23"/>
      <c r="AK9385" s="17"/>
      <c r="AO9385" s="24"/>
      <c r="AP9385" s="1"/>
    </row>
    <row r="9386" spans="31:42">
      <c r="AE9386" s="21"/>
      <c r="AF9386" s="21"/>
      <c r="AH9386" s="23"/>
      <c r="AK9386" s="17"/>
      <c r="AO9386" s="24"/>
      <c r="AP9386" s="1"/>
    </row>
    <row r="9387" spans="31:42">
      <c r="AE9387" s="21"/>
      <c r="AF9387" s="21"/>
      <c r="AH9387" s="23"/>
      <c r="AK9387" s="17"/>
      <c r="AO9387" s="24"/>
      <c r="AP9387" s="1"/>
    </row>
    <row r="9388" spans="31:42">
      <c r="AE9388" s="21"/>
      <c r="AF9388" s="21"/>
      <c r="AH9388" s="23"/>
      <c r="AK9388" s="17"/>
      <c r="AO9388" s="24"/>
      <c r="AP9388" s="1"/>
    </row>
    <row r="9389" spans="31:42">
      <c r="AE9389" s="21"/>
      <c r="AF9389" s="21"/>
      <c r="AH9389" s="23"/>
      <c r="AK9389" s="17"/>
      <c r="AO9389" s="24"/>
      <c r="AP9389" s="1"/>
    </row>
    <row r="9390" spans="31:42">
      <c r="AE9390" s="21"/>
      <c r="AF9390" s="21"/>
      <c r="AH9390" s="23"/>
      <c r="AK9390" s="17"/>
      <c r="AO9390" s="24"/>
      <c r="AP9390" s="1"/>
    </row>
    <row r="9391" spans="31:42">
      <c r="AE9391" s="21"/>
      <c r="AF9391" s="21"/>
      <c r="AH9391" s="23"/>
      <c r="AK9391" s="17"/>
      <c r="AO9391" s="24"/>
      <c r="AP9391" s="1"/>
    </row>
    <row r="9392" spans="31:42">
      <c r="AE9392" s="21"/>
      <c r="AF9392" s="21"/>
      <c r="AH9392" s="23"/>
      <c r="AK9392" s="17"/>
      <c r="AO9392" s="24"/>
      <c r="AP9392" s="1"/>
    </row>
    <row r="9393" spans="31:42">
      <c r="AE9393" s="21"/>
      <c r="AF9393" s="21"/>
      <c r="AH9393" s="23"/>
      <c r="AK9393" s="17"/>
      <c r="AO9393" s="24"/>
      <c r="AP9393" s="1"/>
    </row>
    <row r="9394" spans="31:42">
      <c r="AE9394" s="21"/>
      <c r="AF9394" s="21"/>
      <c r="AH9394" s="23"/>
      <c r="AK9394" s="17"/>
      <c r="AO9394" s="24"/>
      <c r="AP9394" s="1"/>
    </row>
    <row r="9395" spans="31:42">
      <c r="AE9395" s="21"/>
      <c r="AF9395" s="21"/>
      <c r="AH9395" s="23"/>
      <c r="AK9395" s="17"/>
      <c r="AO9395" s="24"/>
      <c r="AP9395" s="1"/>
    </row>
    <row r="9396" spans="31:42">
      <c r="AE9396" s="21"/>
      <c r="AF9396" s="21"/>
      <c r="AH9396" s="23"/>
      <c r="AK9396" s="17"/>
      <c r="AO9396" s="24"/>
      <c r="AP9396" s="1"/>
    </row>
    <row r="9397" spans="31:42">
      <c r="AE9397" s="21"/>
      <c r="AF9397" s="21"/>
      <c r="AH9397" s="23"/>
      <c r="AK9397" s="17"/>
      <c r="AO9397" s="24"/>
      <c r="AP9397" s="1"/>
    </row>
    <row r="9398" spans="31:42">
      <c r="AE9398" s="21"/>
      <c r="AF9398" s="21"/>
      <c r="AH9398" s="23"/>
      <c r="AK9398" s="17"/>
      <c r="AO9398" s="24"/>
      <c r="AP9398" s="1"/>
    </row>
    <row r="9399" spans="31:42">
      <c r="AE9399" s="21"/>
      <c r="AF9399" s="21"/>
      <c r="AH9399" s="23"/>
      <c r="AK9399" s="17"/>
      <c r="AO9399" s="24"/>
      <c r="AP9399" s="1"/>
    </row>
    <row r="9400" spans="31:42">
      <c r="AE9400" s="21"/>
      <c r="AF9400" s="21"/>
      <c r="AH9400" s="23"/>
      <c r="AK9400" s="17"/>
      <c r="AO9400" s="24"/>
      <c r="AP9400" s="1"/>
    </row>
    <row r="9401" spans="31:42">
      <c r="AE9401" s="21"/>
      <c r="AF9401" s="21"/>
      <c r="AH9401" s="23"/>
      <c r="AK9401" s="17"/>
      <c r="AO9401" s="24"/>
      <c r="AP9401" s="1"/>
    </row>
    <row r="9402" spans="31:42">
      <c r="AE9402" s="21"/>
      <c r="AF9402" s="21"/>
      <c r="AH9402" s="23"/>
      <c r="AK9402" s="17"/>
      <c r="AO9402" s="24"/>
      <c r="AP9402" s="1"/>
    </row>
    <row r="9403" spans="31:42">
      <c r="AE9403" s="21"/>
      <c r="AF9403" s="21"/>
      <c r="AH9403" s="23"/>
      <c r="AK9403" s="17"/>
      <c r="AO9403" s="24"/>
      <c r="AP9403" s="1"/>
    </row>
    <row r="9404" spans="31:42">
      <c r="AE9404" s="21"/>
      <c r="AF9404" s="21"/>
      <c r="AH9404" s="23"/>
      <c r="AK9404" s="17"/>
      <c r="AO9404" s="24"/>
      <c r="AP9404" s="1"/>
    </row>
    <row r="9405" spans="31:42">
      <c r="AE9405" s="21"/>
      <c r="AF9405" s="21"/>
      <c r="AH9405" s="23"/>
      <c r="AK9405" s="17"/>
      <c r="AO9405" s="24"/>
      <c r="AP9405" s="1"/>
    </row>
    <row r="9406" spans="31:42">
      <c r="AE9406" s="21"/>
      <c r="AF9406" s="21"/>
      <c r="AH9406" s="23"/>
      <c r="AK9406" s="17"/>
      <c r="AO9406" s="24"/>
      <c r="AP9406" s="1"/>
    </row>
    <row r="9407" spans="31:42">
      <c r="AE9407" s="21"/>
      <c r="AF9407" s="21"/>
      <c r="AH9407" s="23"/>
      <c r="AK9407" s="17"/>
      <c r="AO9407" s="24"/>
      <c r="AP9407" s="1"/>
    </row>
    <row r="9408" spans="31:42">
      <c r="AE9408" s="21"/>
      <c r="AF9408" s="21"/>
      <c r="AH9408" s="23"/>
      <c r="AK9408" s="17"/>
      <c r="AO9408" s="24"/>
      <c r="AP9408" s="1"/>
    </row>
    <row r="9409" spans="31:42">
      <c r="AE9409" s="21"/>
      <c r="AF9409" s="21"/>
      <c r="AH9409" s="23"/>
      <c r="AK9409" s="17"/>
      <c r="AO9409" s="24"/>
      <c r="AP9409" s="1"/>
    </row>
    <row r="9410" spans="31:42">
      <c r="AE9410" s="21"/>
      <c r="AF9410" s="21"/>
      <c r="AH9410" s="23"/>
      <c r="AK9410" s="17"/>
      <c r="AO9410" s="24"/>
      <c r="AP9410" s="1"/>
    </row>
    <row r="9411" spans="31:42">
      <c r="AE9411" s="21"/>
      <c r="AF9411" s="21"/>
      <c r="AH9411" s="23"/>
      <c r="AK9411" s="17"/>
      <c r="AO9411" s="24"/>
      <c r="AP9411" s="1"/>
    </row>
    <row r="9412" spans="31:42">
      <c r="AE9412" s="21"/>
      <c r="AF9412" s="21"/>
      <c r="AH9412" s="23"/>
      <c r="AK9412" s="17"/>
      <c r="AO9412" s="24"/>
      <c r="AP9412" s="1"/>
    </row>
    <row r="9413" spans="31:42">
      <c r="AE9413" s="21"/>
      <c r="AF9413" s="21"/>
      <c r="AH9413" s="23"/>
      <c r="AK9413" s="17"/>
      <c r="AO9413" s="24"/>
      <c r="AP9413" s="1"/>
    </row>
    <row r="9414" spans="31:42">
      <c r="AE9414" s="21"/>
      <c r="AF9414" s="21"/>
      <c r="AH9414" s="23"/>
      <c r="AK9414" s="17"/>
      <c r="AO9414" s="24"/>
      <c r="AP9414" s="1"/>
    </row>
    <row r="9415" spans="31:42">
      <c r="AE9415" s="21"/>
      <c r="AF9415" s="21"/>
      <c r="AH9415" s="23"/>
      <c r="AK9415" s="17"/>
      <c r="AO9415" s="24"/>
      <c r="AP9415" s="1"/>
    </row>
    <row r="9416" spans="31:42">
      <c r="AE9416" s="21"/>
      <c r="AF9416" s="21"/>
      <c r="AH9416" s="23"/>
      <c r="AK9416" s="17"/>
      <c r="AO9416" s="24"/>
      <c r="AP9416" s="1"/>
    </row>
    <row r="9417" spans="31:42">
      <c r="AE9417" s="21"/>
      <c r="AF9417" s="21"/>
      <c r="AH9417" s="23"/>
      <c r="AK9417" s="17"/>
      <c r="AO9417" s="24"/>
      <c r="AP9417" s="1"/>
    </row>
    <row r="9418" spans="31:42">
      <c r="AE9418" s="21"/>
      <c r="AF9418" s="21"/>
      <c r="AH9418" s="23"/>
      <c r="AK9418" s="17"/>
      <c r="AO9418" s="24"/>
      <c r="AP9418" s="1"/>
    </row>
    <row r="9419" spans="31:42">
      <c r="AE9419" s="21"/>
      <c r="AF9419" s="21"/>
      <c r="AH9419" s="23"/>
      <c r="AK9419" s="17"/>
      <c r="AO9419" s="24"/>
      <c r="AP9419" s="1"/>
    </row>
    <row r="9420" spans="31:42">
      <c r="AE9420" s="21"/>
      <c r="AF9420" s="21"/>
      <c r="AH9420" s="23"/>
      <c r="AK9420" s="17"/>
      <c r="AO9420" s="24"/>
      <c r="AP9420" s="1"/>
    </row>
    <row r="9421" spans="31:42">
      <c r="AE9421" s="21"/>
      <c r="AF9421" s="21"/>
      <c r="AH9421" s="23"/>
      <c r="AK9421" s="17"/>
      <c r="AO9421" s="24"/>
      <c r="AP9421" s="1"/>
    </row>
    <row r="9422" spans="31:42">
      <c r="AE9422" s="21"/>
      <c r="AF9422" s="21"/>
      <c r="AH9422" s="23"/>
      <c r="AK9422" s="17"/>
      <c r="AO9422" s="24"/>
      <c r="AP9422" s="1"/>
    </row>
    <row r="9423" spans="31:42">
      <c r="AE9423" s="21"/>
      <c r="AF9423" s="21"/>
      <c r="AH9423" s="23"/>
      <c r="AK9423" s="17"/>
      <c r="AO9423" s="24"/>
      <c r="AP9423" s="1"/>
    </row>
    <row r="9424" spans="31:42">
      <c r="AE9424" s="21"/>
      <c r="AF9424" s="21"/>
      <c r="AH9424" s="23"/>
      <c r="AK9424" s="17"/>
      <c r="AO9424" s="24"/>
      <c r="AP9424" s="1"/>
    </row>
    <row r="9425" spans="31:42">
      <c r="AE9425" s="21"/>
      <c r="AF9425" s="21"/>
      <c r="AH9425" s="23"/>
      <c r="AK9425" s="17"/>
      <c r="AO9425" s="24"/>
      <c r="AP9425" s="1"/>
    </row>
    <row r="9426" spans="31:42">
      <c r="AE9426" s="21"/>
      <c r="AF9426" s="21"/>
      <c r="AH9426" s="23"/>
      <c r="AK9426" s="17"/>
      <c r="AO9426" s="24"/>
      <c r="AP9426" s="1"/>
    </row>
    <row r="9427" spans="31:42">
      <c r="AE9427" s="21"/>
      <c r="AF9427" s="21"/>
      <c r="AH9427" s="23"/>
      <c r="AK9427" s="17"/>
      <c r="AO9427" s="24"/>
      <c r="AP9427" s="1"/>
    </row>
    <row r="9428" spans="31:42">
      <c r="AE9428" s="21"/>
      <c r="AF9428" s="21"/>
      <c r="AH9428" s="23"/>
      <c r="AK9428" s="17"/>
      <c r="AO9428" s="24"/>
      <c r="AP9428" s="1"/>
    </row>
    <row r="9429" spans="31:42">
      <c r="AE9429" s="21"/>
      <c r="AF9429" s="21"/>
      <c r="AH9429" s="23"/>
      <c r="AK9429" s="17"/>
      <c r="AO9429" s="24"/>
      <c r="AP9429" s="1"/>
    </row>
    <row r="9430" spans="31:42">
      <c r="AE9430" s="21"/>
      <c r="AF9430" s="21"/>
      <c r="AH9430" s="23"/>
      <c r="AK9430" s="17"/>
      <c r="AO9430" s="24"/>
      <c r="AP9430" s="1"/>
    </row>
    <row r="9431" spans="31:42">
      <c r="AE9431" s="21"/>
      <c r="AF9431" s="21"/>
      <c r="AH9431" s="23"/>
      <c r="AK9431" s="17"/>
      <c r="AO9431" s="24"/>
      <c r="AP9431" s="1"/>
    </row>
    <row r="9432" spans="31:42">
      <c r="AE9432" s="21"/>
      <c r="AF9432" s="21"/>
      <c r="AH9432" s="23"/>
      <c r="AK9432" s="17"/>
      <c r="AO9432" s="24"/>
      <c r="AP9432" s="1"/>
    </row>
    <row r="9433" spans="31:42">
      <c r="AE9433" s="21"/>
      <c r="AF9433" s="21"/>
      <c r="AH9433" s="23"/>
      <c r="AK9433" s="17"/>
      <c r="AO9433" s="24"/>
      <c r="AP9433" s="1"/>
    </row>
    <row r="9434" spans="31:42">
      <c r="AE9434" s="21"/>
      <c r="AF9434" s="21"/>
      <c r="AH9434" s="23"/>
      <c r="AK9434" s="17"/>
      <c r="AO9434" s="24"/>
      <c r="AP9434" s="1"/>
    </row>
    <row r="9435" spans="31:42">
      <c r="AE9435" s="21"/>
      <c r="AF9435" s="21"/>
      <c r="AH9435" s="23"/>
      <c r="AK9435" s="17"/>
      <c r="AO9435" s="24"/>
      <c r="AP9435" s="1"/>
    </row>
    <row r="9436" spans="31:42">
      <c r="AE9436" s="21"/>
      <c r="AF9436" s="21"/>
      <c r="AH9436" s="23"/>
      <c r="AK9436" s="17"/>
      <c r="AO9436" s="24"/>
      <c r="AP9436" s="1"/>
    </row>
    <row r="9437" spans="31:42">
      <c r="AE9437" s="21"/>
      <c r="AF9437" s="21"/>
      <c r="AH9437" s="23"/>
      <c r="AK9437" s="17"/>
      <c r="AO9437" s="24"/>
      <c r="AP9437" s="1"/>
    </row>
    <row r="9438" spans="31:42">
      <c r="AE9438" s="21"/>
      <c r="AF9438" s="21"/>
      <c r="AH9438" s="23"/>
      <c r="AK9438" s="17"/>
      <c r="AO9438" s="24"/>
      <c r="AP9438" s="1"/>
    </row>
    <row r="9439" spans="31:42">
      <c r="AE9439" s="21"/>
      <c r="AF9439" s="21"/>
      <c r="AH9439" s="23"/>
      <c r="AK9439" s="17"/>
      <c r="AO9439" s="24"/>
      <c r="AP9439" s="1"/>
    </row>
    <row r="9440" spans="31:42">
      <c r="AE9440" s="21"/>
      <c r="AF9440" s="21"/>
      <c r="AH9440" s="23"/>
      <c r="AK9440" s="17"/>
      <c r="AO9440" s="24"/>
      <c r="AP9440" s="1"/>
    </row>
    <row r="9441" spans="31:42">
      <c r="AE9441" s="21"/>
      <c r="AF9441" s="21"/>
      <c r="AH9441" s="23"/>
      <c r="AK9441" s="17"/>
      <c r="AO9441" s="24"/>
      <c r="AP9441" s="1"/>
    </row>
    <row r="9442" spans="31:42">
      <c r="AE9442" s="21"/>
      <c r="AF9442" s="21"/>
      <c r="AH9442" s="23"/>
      <c r="AK9442" s="17"/>
      <c r="AO9442" s="24"/>
      <c r="AP9442" s="1"/>
    </row>
    <row r="9443" spans="31:42">
      <c r="AE9443" s="21"/>
      <c r="AF9443" s="21"/>
      <c r="AH9443" s="23"/>
      <c r="AK9443" s="17"/>
      <c r="AO9443" s="24"/>
      <c r="AP9443" s="1"/>
    </row>
    <row r="9444" spans="31:42">
      <c r="AE9444" s="21"/>
      <c r="AF9444" s="21"/>
      <c r="AH9444" s="23"/>
      <c r="AK9444" s="17"/>
      <c r="AO9444" s="24"/>
      <c r="AP9444" s="1"/>
    </row>
    <row r="9445" spans="31:42">
      <c r="AE9445" s="21"/>
      <c r="AF9445" s="21"/>
      <c r="AH9445" s="23"/>
      <c r="AK9445" s="17"/>
      <c r="AO9445" s="24"/>
      <c r="AP9445" s="1"/>
    </row>
    <row r="9446" spans="31:42">
      <c r="AE9446" s="21"/>
      <c r="AF9446" s="21"/>
      <c r="AH9446" s="23"/>
      <c r="AK9446" s="17"/>
      <c r="AO9446" s="24"/>
      <c r="AP9446" s="1"/>
    </row>
    <row r="9447" spans="31:42">
      <c r="AE9447" s="21"/>
      <c r="AF9447" s="21"/>
      <c r="AH9447" s="23"/>
      <c r="AK9447" s="17"/>
      <c r="AO9447" s="24"/>
      <c r="AP9447" s="1"/>
    </row>
    <row r="9448" spans="31:42">
      <c r="AE9448" s="21"/>
      <c r="AF9448" s="21"/>
      <c r="AH9448" s="23"/>
      <c r="AK9448" s="17"/>
      <c r="AO9448" s="24"/>
      <c r="AP9448" s="1"/>
    </row>
    <row r="9449" spans="31:42">
      <c r="AE9449" s="21"/>
      <c r="AF9449" s="21"/>
      <c r="AH9449" s="23"/>
      <c r="AK9449" s="17"/>
      <c r="AO9449" s="24"/>
      <c r="AP9449" s="1"/>
    </row>
    <row r="9450" spans="31:42">
      <c r="AE9450" s="21"/>
      <c r="AF9450" s="21"/>
      <c r="AH9450" s="23"/>
      <c r="AK9450" s="17"/>
      <c r="AO9450" s="24"/>
      <c r="AP9450" s="1"/>
    </row>
    <row r="9451" spans="31:42">
      <c r="AE9451" s="21"/>
      <c r="AF9451" s="21"/>
      <c r="AH9451" s="23"/>
      <c r="AK9451" s="17"/>
      <c r="AO9451" s="24"/>
      <c r="AP9451" s="1"/>
    </row>
    <row r="9452" spans="31:42">
      <c r="AE9452" s="21"/>
      <c r="AF9452" s="21"/>
      <c r="AH9452" s="23"/>
      <c r="AK9452" s="17"/>
      <c r="AO9452" s="24"/>
      <c r="AP9452" s="1"/>
    </row>
    <row r="9453" spans="31:42">
      <c r="AE9453" s="21"/>
      <c r="AF9453" s="21"/>
      <c r="AH9453" s="23"/>
      <c r="AK9453" s="17"/>
      <c r="AO9453" s="24"/>
      <c r="AP9453" s="1"/>
    </row>
    <row r="9454" spans="31:42">
      <c r="AE9454" s="21"/>
      <c r="AF9454" s="21"/>
      <c r="AH9454" s="23"/>
      <c r="AK9454" s="17"/>
      <c r="AO9454" s="24"/>
      <c r="AP9454" s="1"/>
    </row>
    <row r="9455" spans="31:42">
      <c r="AE9455" s="21"/>
      <c r="AF9455" s="21"/>
      <c r="AH9455" s="23"/>
      <c r="AK9455" s="17"/>
      <c r="AO9455" s="24"/>
      <c r="AP9455" s="1"/>
    </row>
    <row r="9456" spans="31:42">
      <c r="AE9456" s="21"/>
      <c r="AF9456" s="21"/>
      <c r="AH9456" s="23"/>
      <c r="AK9456" s="17"/>
      <c r="AO9456" s="24"/>
      <c r="AP9456" s="1"/>
    </row>
    <row r="9457" spans="31:42">
      <c r="AE9457" s="21"/>
      <c r="AF9457" s="21"/>
      <c r="AH9457" s="23"/>
      <c r="AK9457" s="17"/>
      <c r="AO9457" s="24"/>
      <c r="AP9457" s="1"/>
    </row>
    <row r="9458" spans="31:42">
      <c r="AE9458" s="21"/>
      <c r="AF9458" s="21"/>
      <c r="AH9458" s="23"/>
      <c r="AK9458" s="17"/>
      <c r="AO9458" s="24"/>
      <c r="AP9458" s="1"/>
    </row>
    <row r="9459" spans="31:42">
      <c r="AE9459" s="21"/>
      <c r="AF9459" s="21"/>
      <c r="AH9459" s="23"/>
      <c r="AK9459" s="17"/>
      <c r="AO9459" s="24"/>
      <c r="AP9459" s="1"/>
    </row>
    <row r="9460" spans="31:42">
      <c r="AE9460" s="21"/>
      <c r="AF9460" s="21"/>
      <c r="AH9460" s="23"/>
      <c r="AK9460" s="17"/>
      <c r="AO9460" s="24"/>
      <c r="AP9460" s="1"/>
    </row>
    <row r="9461" spans="31:42">
      <c r="AE9461" s="21"/>
      <c r="AF9461" s="21"/>
      <c r="AH9461" s="23"/>
      <c r="AK9461" s="17"/>
      <c r="AO9461" s="24"/>
      <c r="AP9461" s="1"/>
    </row>
    <row r="9462" spans="31:42">
      <c r="AE9462" s="21"/>
      <c r="AF9462" s="21"/>
      <c r="AH9462" s="23"/>
      <c r="AK9462" s="17"/>
      <c r="AO9462" s="24"/>
      <c r="AP9462" s="1"/>
    </row>
    <row r="9463" spans="31:42">
      <c r="AE9463" s="21"/>
      <c r="AF9463" s="21"/>
      <c r="AH9463" s="23"/>
      <c r="AK9463" s="17"/>
      <c r="AO9463" s="24"/>
      <c r="AP9463" s="1"/>
    </row>
    <row r="9464" spans="31:42">
      <c r="AE9464" s="21"/>
      <c r="AF9464" s="21"/>
      <c r="AH9464" s="23"/>
      <c r="AK9464" s="17"/>
      <c r="AO9464" s="24"/>
      <c r="AP9464" s="1"/>
    </row>
    <row r="9465" spans="31:42">
      <c r="AE9465" s="21"/>
      <c r="AF9465" s="21"/>
      <c r="AH9465" s="23"/>
      <c r="AK9465" s="17"/>
      <c r="AO9465" s="24"/>
      <c r="AP9465" s="1"/>
    </row>
    <row r="9466" spans="31:42">
      <c r="AE9466" s="21"/>
      <c r="AF9466" s="21"/>
      <c r="AH9466" s="23"/>
      <c r="AK9466" s="17"/>
      <c r="AO9466" s="24"/>
      <c r="AP9466" s="1"/>
    </row>
    <row r="9467" spans="31:42">
      <c r="AE9467" s="21"/>
      <c r="AF9467" s="21"/>
      <c r="AH9467" s="23"/>
      <c r="AK9467" s="17"/>
      <c r="AO9467" s="24"/>
      <c r="AP9467" s="1"/>
    </row>
    <row r="9468" spans="31:42">
      <c r="AE9468" s="21"/>
      <c r="AF9468" s="21"/>
      <c r="AH9468" s="23"/>
      <c r="AK9468" s="17"/>
      <c r="AO9468" s="24"/>
      <c r="AP9468" s="1"/>
    </row>
    <row r="9469" spans="31:42">
      <c r="AE9469" s="21"/>
      <c r="AF9469" s="21"/>
      <c r="AH9469" s="23"/>
      <c r="AK9469" s="17"/>
      <c r="AO9469" s="24"/>
      <c r="AP9469" s="1"/>
    </row>
    <row r="9470" spans="31:42">
      <c r="AE9470" s="21"/>
      <c r="AF9470" s="21"/>
      <c r="AH9470" s="23"/>
      <c r="AK9470" s="17"/>
      <c r="AO9470" s="24"/>
      <c r="AP9470" s="1"/>
    </row>
    <row r="9471" spans="31:42">
      <c r="AE9471" s="21"/>
      <c r="AF9471" s="21"/>
      <c r="AH9471" s="23"/>
      <c r="AK9471" s="17"/>
      <c r="AO9471" s="24"/>
      <c r="AP9471" s="1"/>
    </row>
    <row r="9472" spans="31:42">
      <c r="AE9472" s="21"/>
      <c r="AF9472" s="21"/>
      <c r="AH9472" s="23"/>
      <c r="AK9472" s="17"/>
      <c r="AO9472" s="24"/>
      <c r="AP9472" s="1"/>
    </row>
    <row r="9473" spans="31:42">
      <c r="AE9473" s="21"/>
      <c r="AF9473" s="21"/>
      <c r="AH9473" s="23"/>
      <c r="AK9473" s="17"/>
      <c r="AO9473" s="24"/>
      <c r="AP9473" s="1"/>
    </row>
    <row r="9474" spans="31:42">
      <c r="AE9474" s="21"/>
      <c r="AF9474" s="21"/>
      <c r="AH9474" s="23"/>
      <c r="AK9474" s="17"/>
      <c r="AO9474" s="24"/>
      <c r="AP9474" s="1"/>
    </row>
    <row r="9475" spans="31:42">
      <c r="AE9475" s="21"/>
      <c r="AF9475" s="21"/>
      <c r="AH9475" s="23"/>
      <c r="AK9475" s="17"/>
      <c r="AO9475" s="24"/>
      <c r="AP9475" s="1"/>
    </row>
    <row r="9476" spans="31:42">
      <c r="AE9476" s="21"/>
      <c r="AF9476" s="21"/>
      <c r="AH9476" s="23"/>
      <c r="AK9476" s="17"/>
      <c r="AO9476" s="24"/>
      <c r="AP9476" s="1"/>
    </row>
    <row r="9477" spans="31:42">
      <c r="AE9477" s="21"/>
      <c r="AF9477" s="21"/>
      <c r="AH9477" s="23"/>
      <c r="AK9477" s="17"/>
      <c r="AO9477" s="24"/>
      <c r="AP9477" s="1"/>
    </row>
    <row r="9478" spans="31:42">
      <c r="AE9478" s="21"/>
      <c r="AF9478" s="21"/>
      <c r="AH9478" s="23"/>
      <c r="AK9478" s="17"/>
      <c r="AO9478" s="24"/>
      <c r="AP9478" s="1"/>
    </row>
    <row r="9479" spans="31:42">
      <c r="AE9479" s="21"/>
      <c r="AF9479" s="21"/>
      <c r="AH9479" s="23"/>
      <c r="AK9479" s="17"/>
      <c r="AO9479" s="24"/>
      <c r="AP9479" s="1"/>
    </row>
    <row r="9480" spans="31:42">
      <c r="AE9480" s="21"/>
      <c r="AF9480" s="21"/>
      <c r="AH9480" s="23"/>
      <c r="AK9480" s="17"/>
      <c r="AO9480" s="24"/>
      <c r="AP9480" s="1"/>
    </row>
    <row r="9481" spans="31:42">
      <c r="AE9481" s="21"/>
      <c r="AF9481" s="21"/>
      <c r="AH9481" s="23"/>
      <c r="AK9481" s="17"/>
      <c r="AO9481" s="24"/>
      <c r="AP9481" s="1"/>
    </row>
    <row r="9482" spans="31:42">
      <c r="AE9482" s="21"/>
      <c r="AF9482" s="21"/>
      <c r="AH9482" s="23"/>
      <c r="AK9482" s="17"/>
      <c r="AO9482" s="24"/>
      <c r="AP9482" s="1"/>
    </row>
    <row r="9483" spans="31:42">
      <c r="AE9483" s="21"/>
      <c r="AF9483" s="21"/>
      <c r="AH9483" s="23"/>
      <c r="AK9483" s="17"/>
      <c r="AO9483" s="24"/>
      <c r="AP9483" s="1"/>
    </row>
    <row r="9484" spans="31:42">
      <c r="AE9484" s="21"/>
      <c r="AF9484" s="21"/>
      <c r="AH9484" s="23"/>
      <c r="AK9484" s="17"/>
      <c r="AO9484" s="24"/>
      <c r="AP9484" s="1"/>
    </row>
    <row r="9485" spans="31:42">
      <c r="AE9485" s="21"/>
      <c r="AF9485" s="21"/>
      <c r="AH9485" s="23"/>
      <c r="AK9485" s="17"/>
      <c r="AO9485" s="24"/>
      <c r="AP9485" s="1"/>
    </row>
    <row r="9486" spans="31:42">
      <c r="AE9486" s="21"/>
      <c r="AF9486" s="21"/>
      <c r="AH9486" s="23"/>
      <c r="AK9486" s="17"/>
      <c r="AO9486" s="24"/>
      <c r="AP9486" s="1"/>
    </row>
    <row r="9487" spans="31:42">
      <c r="AE9487" s="21"/>
      <c r="AF9487" s="21"/>
      <c r="AH9487" s="23"/>
      <c r="AK9487" s="17"/>
      <c r="AO9487" s="24"/>
      <c r="AP9487" s="1"/>
    </row>
    <row r="9488" spans="31:42">
      <c r="AE9488" s="21"/>
      <c r="AF9488" s="21"/>
      <c r="AH9488" s="23"/>
      <c r="AK9488" s="17"/>
      <c r="AO9488" s="24"/>
      <c r="AP9488" s="1"/>
    </row>
    <row r="9489" spans="31:42">
      <c r="AE9489" s="21"/>
      <c r="AF9489" s="21"/>
      <c r="AH9489" s="23"/>
      <c r="AK9489" s="17"/>
      <c r="AO9489" s="24"/>
      <c r="AP9489" s="1"/>
    </row>
    <row r="9490" spans="31:42">
      <c r="AE9490" s="21"/>
      <c r="AF9490" s="21"/>
      <c r="AH9490" s="23"/>
      <c r="AK9490" s="17"/>
      <c r="AO9490" s="24"/>
      <c r="AP9490" s="1"/>
    </row>
    <row r="9491" spans="31:42">
      <c r="AE9491" s="21"/>
      <c r="AF9491" s="21"/>
      <c r="AH9491" s="23"/>
      <c r="AK9491" s="17"/>
      <c r="AO9491" s="24"/>
      <c r="AP9491" s="1"/>
    </row>
    <row r="9492" spans="31:42">
      <c r="AE9492" s="21"/>
      <c r="AF9492" s="21"/>
      <c r="AH9492" s="23"/>
      <c r="AK9492" s="17"/>
      <c r="AO9492" s="24"/>
      <c r="AP9492" s="1"/>
    </row>
    <row r="9493" spans="31:42">
      <c r="AE9493" s="21"/>
      <c r="AF9493" s="21"/>
      <c r="AH9493" s="23"/>
      <c r="AK9493" s="17"/>
      <c r="AO9493" s="24"/>
      <c r="AP9493" s="1"/>
    </row>
    <row r="9494" spans="31:42">
      <c r="AE9494" s="21"/>
      <c r="AF9494" s="21"/>
      <c r="AH9494" s="23"/>
      <c r="AK9494" s="17"/>
      <c r="AO9494" s="24"/>
      <c r="AP9494" s="1"/>
    </row>
    <row r="9495" spans="31:42">
      <c r="AE9495" s="21"/>
      <c r="AF9495" s="21"/>
      <c r="AH9495" s="23"/>
      <c r="AK9495" s="17"/>
      <c r="AO9495" s="24"/>
      <c r="AP9495" s="1"/>
    </row>
    <row r="9496" spans="31:42">
      <c r="AE9496" s="21"/>
      <c r="AF9496" s="21"/>
      <c r="AH9496" s="23"/>
      <c r="AK9496" s="17"/>
      <c r="AO9496" s="24"/>
      <c r="AP9496" s="1"/>
    </row>
    <row r="9497" spans="31:42">
      <c r="AE9497" s="21"/>
      <c r="AF9497" s="21"/>
      <c r="AH9497" s="23"/>
      <c r="AK9497" s="17"/>
      <c r="AO9497" s="24"/>
      <c r="AP9497" s="1"/>
    </row>
    <row r="9498" spans="31:42">
      <c r="AE9498" s="21"/>
      <c r="AF9498" s="21"/>
      <c r="AH9498" s="23"/>
      <c r="AK9498" s="17"/>
      <c r="AO9498" s="24"/>
      <c r="AP9498" s="1"/>
    </row>
    <row r="9499" spans="31:42">
      <c r="AE9499" s="21"/>
      <c r="AF9499" s="21"/>
      <c r="AH9499" s="23"/>
      <c r="AK9499" s="17"/>
      <c r="AO9499" s="24"/>
      <c r="AP9499" s="1"/>
    </row>
    <row r="9500" spans="31:42">
      <c r="AE9500" s="21"/>
      <c r="AF9500" s="21"/>
      <c r="AH9500" s="23"/>
      <c r="AK9500" s="17"/>
      <c r="AO9500" s="24"/>
      <c r="AP9500" s="1"/>
    </row>
    <row r="9501" spans="31:42">
      <c r="AE9501" s="21"/>
      <c r="AF9501" s="21"/>
      <c r="AH9501" s="23"/>
      <c r="AK9501" s="17"/>
      <c r="AO9501" s="24"/>
      <c r="AP9501" s="1"/>
    </row>
    <row r="9502" spans="31:42">
      <c r="AE9502" s="21"/>
      <c r="AF9502" s="21"/>
      <c r="AH9502" s="23"/>
      <c r="AK9502" s="17"/>
      <c r="AO9502" s="24"/>
      <c r="AP9502" s="1"/>
    </row>
    <row r="9503" spans="31:42">
      <c r="AE9503" s="21"/>
      <c r="AF9503" s="21"/>
      <c r="AH9503" s="23"/>
      <c r="AK9503" s="17"/>
      <c r="AO9503" s="24"/>
      <c r="AP9503" s="1"/>
    </row>
    <row r="9504" spans="31:42">
      <c r="AE9504" s="21"/>
      <c r="AF9504" s="21"/>
      <c r="AH9504" s="23"/>
      <c r="AK9504" s="17"/>
      <c r="AO9504" s="24"/>
      <c r="AP9504" s="1"/>
    </row>
    <row r="9505" spans="31:42">
      <c r="AE9505" s="21"/>
      <c r="AF9505" s="21"/>
      <c r="AH9505" s="23"/>
      <c r="AK9505" s="17"/>
      <c r="AO9505" s="24"/>
      <c r="AP9505" s="1"/>
    </row>
    <row r="9506" spans="31:42">
      <c r="AE9506" s="21"/>
      <c r="AF9506" s="21"/>
      <c r="AH9506" s="23"/>
      <c r="AK9506" s="17"/>
      <c r="AO9506" s="24"/>
      <c r="AP9506" s="1"/>
    </row>
    <row r="9507" spans="31:42">
      <c r="AE9507" s="21"/>
      <c r="AF9507" s="21"/>
      <c r="AH9507" s="23"/>
      <c r="AK9507" s="17"/>
      <c r="AO9507" s="24"/>
      <c r="AP9507" s="1"/>
    </row>
    <row r="9508" spans="31:42">
      <c r="AE9508" s="21"/>
      <c r="AF9508" s="21"/>
      <c r="AH9508" s="23"/>
      <c r="AK9508" s="17"/>
      <c r="AO9508" s="24"/>
      <c r="AP9508" s="1"/>
    </row>
    <row r="9509" spans="31:42">
      <c r="AE9509" s="21"/>
      <c r="AF9509" s="21"/>
      <c r="AH9509" s="23"/>
      <c r="AK9509" s="17"/>
      <c r="AO9509" s="24"/>
      <c r="AP9509" s="1"/>
    </row>
    <row r="9510" spans="31:42">
      <c r="AE9510" s="21"/>
      <c r="AF9510" s="21"/>
      <c r="AH9510" s="23"/>
      <c r="AK9510" s="17"/>
      <c r="AO9510" s="24"/>
      <c r="AP9510" s="1"/>
    </row>
    <row r="9511" spans="31:42">
      <c r="AE9511" s="21"/>
      <c r="AF9511" s="21"/>
      <c r="AH9511" s="23"/>
      <c r="AK9511" s="17"/>
      <c r="AO9511" s="24"/>
      <c r="AP9511" s="1"/>
    </row>
    <row r="9512" spans="31:42">
      <c r="AE9512" s="21"/>
      <c r="AF9512" s="21"/>
      <c r="AH9512" s="23"/>
      <c r="AK9512" s="17"/>
      <c r="AO9512" s="24"/>
      <c r="AP9512" s="1"/>
    </row>
    <row r="9513" spans="31:42">
      <c r="AE9513" s="21"/>
      <c r="AF9513" s="21"/>
      <c r="AH9513" s="23"/>
      <c r="AK9513" s="17"/>
      <c r="AO9513" s="24"/>
      <c r="AP9513" s="1"/>
    </row>
    <row r="9514" spans="31:42">
      <c r="AE9514" s="21"/>
      <c r="AF9514" s="21"/>
      <c r="AH9514" s="23"/>
      <c r="AK9514" s="17"/>
      <c r="AO9514" s="24"/>
      <c r="AP9514" s="1"/>
    </row>
    <row r="9515" spans="31:42">
      <c r="AE9515" s="21"/>
      <c r="AF9515" s="21"/>
      <c r="AH9515" s="23"/>
      <c r="AK9515" s="17"/>
      <c r="AO9515" s="24"/>
      <c r="AP9515" s="1"/>
    </row>
    <row r="9516" spans="31:42">
      <c r="AE9516" s="21"/>
      <c r="AF9516" s="21"/>
      <c r="AH9516" s="23"/>
      <c r="AK9516" s="17"/>
      <c r="AO9516" s="24"/>
      <c r="AP9516" s="1"/>
    </row>
    <row r="9517" spans="31:42">
      <c r="AE9517" s="21"/>
      <c r="AF9517" s="21"/>
      <c r="AH9517" s="23"/>
      <c r="AK9517" s="17"/>
      <c r="AO9517" s="24"/>
      <c r="AP9517" s="1"/>
    </row>
    <row r="9518" spans="31:42">
      <c r="AE9518" s="21"/>
      <c r="AF9518" s="21"/>
      <c r="AH9518" s="23"/>
      <c r="AK9518" s="17"/>
      <c r="AO9518" s="24"/>
      <c r="AP9518" s="1"/>
    </row>
    <row r="9519" spans="31:42">
      <c r="AE9519" s="21"/>
      <c r="AF9519" s="21"/>
      <c r="AH9519" s="23"/>
      <c r="AK9519" s="17"/>
      <c r="AO9519" s="24"/>
      <c r="AP9519" s="1"/>
    </row>
    <row r="9520" spans="31:42">
      <c r="AE9520" s="21"/>
      <c r="AF9520" s="21"/>
      <c r="AH9520" s="23"/>
      <c r="AK9520" s="17"/>
      <c r="AO9520" s="24"/>
      <c r="AP9520" s="1"/>
    </row>
    <row r="9521" spans="31:42">
      <c r="AE9521" s="21"/>
      <c r="AF9521" s="21"/>
      <c r="AH9521" s="23"/>
      <c r="AK9521" s="17"/>
      <c r="AO9521" s="24"/>
      <c r="AP9521" s="1"/>
    </row>
    <row r="9522" spans="31:42">
      <c r="AE9522" s="21"/>
      <c r="AF9522" s="21"/>
      <c r="AH9522" s="23"/>
      <c r="AK9522" s="17"/>
      <c r="AO9522" s="24"/>
      <c r="AP9522" s="1"/>
    </row>
    <row r="9523" spans="31:42">
      <c r="AE9523" s="21"/>
      <c r="AF9523" s="21"/>
      <c r="AH9523" s="23"/>
      <c r="AK9523" s="17"/>
      <c r="AO9523" s="24"/>
      <c r="AP9523" s="1"/>
    </row>
    <row r="9524" spans="31:42">
      <c r="AE9524" s="21"/>
      <c r="AF9524" s="21"/>
      <c r="AH9524" s="23"/>
      <c r="AK9524" s="17"/>
      <c r="AO9524" s="24"/>
      <c r="AP9524" s="1"/>
    </row>
    <row r="9525" spans="31:42">
      <c r="AE9525" s="21"/>
      <c r="AF9525" s="21"/>
      <c r="AH9525" s="23"/>
      <c r="AK9525" s="17"/>
      <c r="AO9525" s="24"/>
      <c r="AP9525" s="1"/>
    </row>
    <row r="9526" spans="31:42">
      <c r="AE9526" s="21"/>
      <c r="AF9526" s="21"/>
      <c r="AH9526" s="23"/>
      <c r="AK9526" s="17"/>
      <c r="AO9526" s="24"/>
      <c r="AP9526" s="1"/>
    </row>
    <row r="9527" spans="31:42">
      <c r="AE9527" s="21"/>
      <c r="AF9527" s="21"/>
      <c r="AH9527" s="23"/>
      <c r="AK9527" s="17"/>
      <c r="AO9527" s="24"/>
      <c r="AP9527" s="1"/>
    </row>
    <row r="9528" spans="31:42">
      <c r="AE9528" s="21"/>
      <c r="AF9528" s="21"/>
      <c r="AH9528" s="23"/>
      <c r="AK9528" s="17"/>
      <c r="AO9528" s="24"/>
      <c r="AP9528" s="1"/>
    </row>
    <row r="9529" spans="31:42">
      <c r="AE9529" s="21"/>
      <c r="AF9529" s="21"/>
      <c r="AH9529" s="23"/>
      <c r="AK9529" s="17"/>
      <c r="AO9529" s="24"/>
      <c r="AP9529" s="1"/>
    </row>
    <row r="9530" spans="31:42">
      <c r="AE9530" s="21"/>
      <c r="AF9530" s="21"/>
      <c r="AH9530" s="23"/>
      <c r="AK9530" s="17"/>
      <c r="AO9530" s="24"/>
      <c r="AP9530" s="1"/>
    </row>
    <row r="9531" spans="31:42">
      <c r="AE9531" s="21"/>
      <c r="AF9531" s="21"/>
      <c r="AH9531" s="23"/>
      <c r="AK9531" s="17"/>
      <c r="AO9531" s="24"/>
      <c r="AP9531" s="1"/>
    </row>
    <row r="9532" spans="31:42">
      <c r="AE9532" s="21"/>
      <c r="AF9532" s="21"/>
      <c r="AH9532" s="23"/>
      <c r="AK9532" s="17"/>
      <c r="AO9532" s="24"/>
      <c r="AP9532" s="1"/>
    </row>
    <row r="9533" spans="31:42">
      <c r="AE9533" s="21"/>
      <c r="AF9533" s="21"/>
      <c r="AH9533" s="23"/>
      <c r="AK9533" s="17"/>
      <c r="AO9533" s="24"/>
      <c r="AP9533" s="1"/>
    </row>
    <row r="9534" spans="31:42">
      <c r="AE9534" s="21"/>
      <c r="AF9534" s="21"/>
      <c r="AH9534" s="23"/>
      <c r="AK9534" s="17"/>
      <c r="AO9534" s="24"/>
      <c r="AP9534" s="1"/>
    </row>
    <row r="9535" spans="31:42">
      <c r="AE9535" s="21"/>
      <c r="AF9535" s="21"/>
      <c r="AH9535" s="23"/>
      <c r="AK9535" s="17"/>
      <c r="AO9535" s="24"/>
      <c r="AP9535" s="1"/>
    </row>
    <row r="9536" spans="31:42">
      <c r="AE9536" s="21"/>
      <c r="AF9536" s="21"/>
      <c r="AH9536" s="23"/>
      <c r="AK9536" s="17"/>
      <c r="AO9536" s="24"/>
      <c r="AP9536" s="1"/>
    </row>
    <row r="9537" spans="31:42">
      <c r="AE9537" s="21"/>
      <c r="AF9537" s="21"/>
      <c r="AH9537" s="23"/>
      <c r="AK9537" s="17"/>
      <c r="AO9537" s="24"/>
      <c r="AP9537" s="1"/>
    </row>
    <row r="9538" spans="31:42">
      <c r="AE9538" s="21"/>
      <c r="AF9538" s="21"/>
      <c r="AH9538" s="23"/>
      <c r="AK9538" s="17"/>
      <c r="AO9538" s="24"/>
      <c r="AP9538" s="1"/>
    </row>
    <row r="9539" spans="31:42">
      <c r="AE9539" s="21"/>
      <c r="AF9539" s="21"/>
      <c r="AH9539" s="23"/>
      <c r="AK9539" s="17"/>
      <c r="AO9539" s="24"/>
      <c r="AP9539" s="1"/>
    </row>
    <row r="9540" spans="31:42">
      <c r="AE9540" s="21"/>
      <c r="AF9540" s="21"/>
      <c r="AH9540" s="23"/>
      <c r="AK9540" s="17"/>
      <c r="AO9540" s="24"/>
      <c r="AP9540" s="1"/>
    </row>
    <row r="9541" spans="31:42">
      <c r="AE9541" s="21"/>
      <c r="AF9541" s="21"/>
      <c r="AH9541" s="23"/>
      <c r="AK9541" s="17"/>
      <c r="AO9541" s="24"/>
      <c r="AP9541" s="1"/>
    </row>
    <row r="9542" spans="31:42">
      <c r="AE9542" s="21"/>
      <c r="AF9542" s="21"/>
      <c r="AH9542" s="23"/>
      <c r="AK9542" s="17"/>
      <c r="AO9542" s="24"/>
      <c r="AP9542" s="1"/>
    </row>
    <row r="9543" spans="31:42">
      <c r="AE9543" s="21"/>
      <c r="AF9543" s="21"/>
      <c r="AH9543" s="23"/>
      <c r="AK9543" s="17"/>
      <c r="AO9543" s="24"/>
      <c r="AP9543" s="1"/>
    </row>
    <row r="9544" spans="31:42">
      <c r="AE9544" s="21"/>
      <c r="AF9544" s="21"/>
      <c r="AH9544" s="23"/>
      <c r="AK9544" s="17"/>
      <c r="AO9544" s="24"/>
      <c r="AP9544" s="1"/>
    </row>
    <row r="9545" spans="31:42">
      <c r="AE9545" s="21"/>
      <c r="AF9545" s="21"/>
      <c r="AH9545" s="23"/>
      <c r="AK9545" s="17"/>
      <c r="AO9545" s="24"/>
      <c r="AP9545" s="1"/>
    </row>
    <row r="9546" spans="31:42">
      <c r="AE9546" s="21"/>
      <c r="AF9546" s="21"/>
      <c r="AH9546" s="23"/>
      <c r="AK9546" s="17"/>
      <c r="AO9546" s="24"/>
      <c r="AP9546" s="1"/>
    </row>
    <row r="9547" spans="31:42">
      <c r="AE9547" s="21"/>
      <c r="AF9547" s="21"/>
      <c r="AH9547" s="23"/>
      <c r="AK9547" s="17"/>
      <c r="AO9547" s="24"/>
      <c r="AP9547" s="1"/>
    </row>
    <row r="9548" spans="31:42">
      <c r="AE9548" s="21"/>
      <c r="AF9548" s="21"/>
      <c r="AH9548" s="23"/>
      <c r="AK9548" s="17"/>
      <c r="AO9548" s="24"/>
      <c r="AP9548" s="1"/>
    </row>
    <row r="9549" spans="31:42">
      <c r="AE9549" s="21"/>
      <c r="AF9549" s="21"/>
      <c r="AH9549" s="23"/>
      <c r="AK9549" s="17"/>
      <c r="AO9549" s="24"/>
      <c r="AP9549" s="1"/>
    </row>
    <row r="9550" spans="31:42">
      <c r="AE9550" s="21"/>
      <c r="AF9550" s="21"/>
      <c r="AH9550" s="23"/>
      <c r="AK9550" s="17"/>
      <c r="AO9550" s="24"/>
      <c r="AP9550" s="1"/>
    </row>
    <row r="9551" spans="31:42">
      <c r="AE9551" s="21"/>
      <c r="AF9551" s="21"/>
      <c r="AH9551" s="23"/>
      <c r="AK9551" s="17"/>
      <c r="AO9551" s="24"/>
      <c r="AP9551" s="1"/>
    </row>
    <row r="9552" spans="31:42">
      <c r="AE9552" s="21"/>
      <c r="AF9552" s="21"/>
      <c r="AH9552" s="23"/>
      <c r="AK9552" s="17"/>
      <c r="AO9552" s="24"/>
      <c r="AP9552" s="1"/>
    </row>
    <row r="9553" spans="31:42">
      <c r="AE9553" s="21"/>
      <c r="AF9553" s="21"/>
      <c r="AH9553" s="23"/>
      <c r="AK9553" s="17"/>
      <c r="AO9553" s="24"/>
      <c r="AP9553" s="1"/>
    </row>
    <row r="9554" spans="31:42">
      <c r="AE9554" s="21"/>
      <c r="AF9554" s="21"/>
      <c r="AH9554" s="23"/>
      <c r="AK9554" s="17"/>
      <c r="AO9554" s="24"/>
      <c r="AP9554" s="1"/>
    </row>
    <row r="9555" spans="31:42">
      <c r="AE9555" s="21"/>
      <c r="AF9555" s="21"/>
      <c r="AH9555" s="23"/>
      <c r="AK9555" s="17"/>
      <c r="AO9555" s="24"/>
      <c r="AP9555" s="1"/>
    </row>
    <row r="9556" spans="31:42">
      <c r="AE9556" s="21"/>
      <c r="AF9556" s="21"/>
      <c r="AH9556" s="23"/>
      <c r="AK9556" s="17"/>
      <c r="AO9556" s="24"/>
      <c r="AP9556" s="1"/>
    </row>
    <row r="9557" spans="31:42">
      <c r="AE9557" s="21"/>
      <c r="AF9557" s="21"/>
      <c r="AH9557" s="23"/>
      <c r="AK9557" s="17"/>
      <c r="AO9557" s="24"/>
      <c r="AP9557" s="1"/>
    </row>
    <row r="9558" spans="31:42">
      <c r="AE9558" s="21"/>
      <c r="AF9558" s="21"/>
      <c r="AH9558" s="23"/>
      <c r="AK9558" s="17"/>
      <c r="AO9558" s="24"/>
      <c r="AP9558" s="1"/>
    </row>
    <row r="9559" spans="31:42">
      <c r="AE9559" s="21"/>
      <c r="AF9559" s="21"/>
      <c r="AH9559" s="23"/>
      <c r="AK9559" s="17"/>
      <c r="AO9559" s="24"/>
      <c r="AP9559" s="1"/>
    </row>
    <row r="9560" spans="31:42">
      <c r="AE9560" s="21"/>
      <c r="AF9560" s="21"/>
      <c r="AH9560" s="23"/>
      <c r="AK9560" s="17"/>
      <c r="AO9560" s="24"/>
      <c r="AP9560" s="1"/>
    </row>
    <row r="9561" spans="31:42">
      <c r="AE9561" s="21"/>
      <c r="AF9561" s="21"/>
      <c r="AH9561" s="23"/>
      <c r="AK9561" s="17"/>
      <c r="AO9561" s="24"/>
      <c r="AP9561" s="1"/>
    </row>
    <row r="9562" spans="31:42">
      <c r="AE9562" s="21"/>
      <c r="AF9562" s="21"/>
      <c r="AH9562" s="23"/>
      <c r="AK9562" s="17"/>
      <c r="AO9562" s="24"/>
      <c r="AP9562" s="1"/>
    </row>
    <row r="9563" spans="31:42">
      <c r="AE9563" s="21"/>
      <c r="AF9563" s="21"/>
      <c r="AH9563" s="23"/>
      <c r="AK9563" s="17"/>
      <c r="AO9563" s="24"/>
      <c r="AP9563" s="1"/>
    </row>
    <row r="9564" spans="31:42">
      <c r="AE9564" s="21"/>
      <c r="AF9564" s="21"/>
      <c r="AH9564" s="23"/>
      <c r="AK9564" s="17"/>
      <c r="AO9564" s="24"/>
      <c r="AP9564" s="1"/>
    </row>
    <row r="9565" spans="31:42">
      <c r="AE9565" s="21"/>
      <c r="AF9565" s="21"/>
      <c r="AH9565" s="23"/>
      <c r="AK9565" s="17"/>
      <c r="AO9565" s="24"/>
      <c r="AP9565" s="1"/>
    </row>
    <row r="9566" spans="31:42">
      <c r="AE9566" s="21"/>
      <c r="AF9566" s="21"/>
      <c r="AH9566" s="23"/>
      <c r="AK9566" s="17"/>
      <c r="AO9566" s="24"/>
      <c r="AP9566" s="1"/>
    </row>
    <row r="9567" spans="31:42">
      <c r="AE9567" s="21"/>
      <c r="AF9567" s="21"/>
      <c r="AH9567" s="23"/>
      <c r="AK9567" s="17"/>
      <c r="AO9567" s="24"/>
      <c r="AP9567" s="1"/>
    </row>
    <row r="9568" spans="31:42">
      <c r="AE9568" s="21"/>
      <c r="AF9568" s="21"/>
      <c r="AH9568" s="23"/>
      <c r="AK9568" s="17"/>
      <c r="AO9568" s="24"/>
      <c r="AP9568" s="1"/>
    </row>
    <row r="9569" spans="31:42">
      <c r="AE9569" s="21"/>
      <c r="AF9569" s="21"/>
      <c r="AH9569" s="23"/>
      <c r="AK9569" s="17"/>
      <c r="AO9569" s="24"/>
      <c r="AP9569" s="1"/>
    </row>
    <row r="9570" spans="31:42">
      <c r="AE9570" s="21"/>
      <c r="AF9570" s="21"/>
      <c r="AH9570" s="23"/>
      <c r="AK9570" s="17"/>
      <c r="AO9570" s="24"/>
      <c r="AP9570" s="1"/>
    </row>
    <row r="9571" spans="31:42">
      <c r="AE9571" s="21"/>
      <c r="AF9571" s="21"/>
      <c r="AH9571" s="23"/>
      <c r="AK9571" s="17"/>
      <c r="AO9571" s="24"/>
      <c r="AP9571" s="1"/>
    </row>
    <row r="9572" spans="31:42">
      <c r="AE9572" s="21"/>
      <c r="AF9572" s="21"/>
      <c r="AH9572" s="23"/>
      <c r="AK9572" s="17"/>
      <c r="AO9572" s="24"/>
      <c r="AP9572" s="1"/>
    </row>
    <row r="9573" spans="31:42">
      <c r="AE9573" s="21"/>
      <c r="AF9573" s="21"/>
      <c r="AH9573" s="23"/>
      <c r="AK9573" s="17"/>
      <c r="AO9573" s="24"/>
      <c r="AP9573" s="1"/>
    </row>
    <row r="9574" spans="31:42">
      <c r="AE9574" s="21"/>
      <c r="AF9574" s="21"/>
      <c r="AH9574" s="23"/>
      <c r="AK9574" s="17"/>
      <c r="AO9574" s="24"/>
      <c r="AP9574" s="1"/>
    </row>
    <row r="9575" spans="31:42">
      <c r="AE9575" s="21"/>
      <c r="AF9575" s="21"/>
      <c r="AH9575" s="23"/>
      <c r="AK9575" s="17"/>
      <c r="AO9575" s="24"/>
      <c r="AP9575" s="1"/>
    </row>
    <row r="9576" spans="31:42">
      <c r="AE9576" s="21"/>
      <c r="AF9576" s="21"/>
      <c r="AH9576" s="23"/>
      <c r="AK9576" s="17"/>
      <c r="AO9576" s="24"/>
      <c r="AP9576" s="1"/>
    </row>
    <row r="9577" spans="31:42">
      <c r="AE9577" s="21"/>
      <c r="AF9577" s="21"/>
      <c r="AH9577" s="23"/>
      <c r="AK9577" s="17"/>
      <c r="AO9577" s="24"/>
      <c r="AP9577" s="1"/>
    </row>
    <row r="9578" spans="31:42">
      <c r="AE9578" s="21"/>
      <c r="AF9578" s="21"/>
      <c r="AH9578" s="23"/>
      <c r="AK9578" s="17"/>
      <c r="AO9578" s="24"/>
      <c r="AP9578" s="1"/>
    </row>
    <row r="9579" spans="31:42">
      <c r="AE9579" s="21"/>
      <c r="AF9579" s="21"/>
      <c r="AH9579" s="23"/>
      <c r="AK9579" s="17"/>
      <c r="AO9579" s="24"/>
      <c r="AP9579" s="1"/>
    </row>
    <row r="9580" spans="31:42">
      <c r="AE9580" s="21"/>
      <c r="AF9580" s="21"/>
      <c r="AH9580" s="23"/>
      <c r="AK9580" s="17"/>
      <c r="AO9580" s="24"/>
      <c r="AP9580" s="1"/>
    </row>
    <row r="9581" spans="31:42">
      <c r="AE9581" s="21"/>
      <c r="AF9581" s="21"/>
      <c r="AH9581" s="23"/>
      <c r="AK9581" s="17"/>
      <c r="AO9581" s="24"/>
      <c r="AP9581" s="1"/>
    </row>
    <row r="9582" spans="31:42">
      <c r="AE9582" s="21"/>
      <c r="AF9582" s="21"/>
      <c r="AH9582" s="23"/>
      <c r="AK9582" s="17"/>
      <c r="AO9582" s="24"/>
      <c r="AP9582" s="1"/>
    </row>
    <row r="9583" spans="31:42">
      <c r="AE9583" s="21"/>
      <c r="AF9583" s="21"/>
      <c r="AH9583" s="23"/>
      <c r="AK9583" s="17"/>
      <c r="AO9583" s="24"/>
      <c r="AP9583" s="1"/>
    </row>
    <row r="9584" spans="31:42">
      <c r="AE9584" s="21"/>
      <c r="AF9584" s="21"/>
      <c r="AH9584" s="23"/>
      <c r="AK9584" s="17"/>
      <c r="AO9584" s="24"/>
      <c r="AP9584" s="1"/>
    </row>
    <row r="9585" spans="31:42">
      <c r="AE9585" s="21"/>
      <c r="AF9585" s="21"/>
      <c r="AH9585" s="23"/>
      <c r="AK9585" s="17"/>
      <c r="AO9585" s="24"/>
      <c r="AP9585" s="1"/>
    </row>
    <row r="9586" spans="31:42">
      <c r="AE9586" s="21"/>
      <c r="AF9586" s="21"/>
      <c r="AH9586" s="23"/>
      <c r="AK9586" s="17"/>
      <c r="AO9586" s="24"/>
      <c r="AP9586" s="1"/>
    </row>
    <row r="9587" spans="31:42">
      <c r="AE9587" s="21"/>
      <c r="AF9587" s="21"/>
      <c r="AH9587" s="23"/>
      <c r="AK9587" s="17"/>
      <c r="AO9587" s="24"/>
      <c r="AP9587" s="1"/>
    </row>
    <row r="9588" spans="31:42">
      <c r="AE9588" s="21"/>
      <c r="AF9588" s="21"/>
      <c r="AH9588" s="23"/>
      <c r="AK9588" s="17"/>
      <c r="AO9588" s="24"/>
      <c r="AP9588" s="1"/>
    </row>
    <row r="9589" spans="31:42">
      <c r="AE9589" s="21"/>
      <c r="AF9589" s="21"/>
      <c r="AH9589" s="23"/>
      <c r="AK9589" s="17"/>
      <c r="AO9589" s="24"/>
      <c r="AP9589" s="1"/>
    </row>
    <row r="9590" spans="31:42">
      <c r="AE9590" s="21"/>
      <c r="AF9590" s="21"/>
      <c r="AH9590" s="23"/>
      <c r="AK9590" s="17"/>
      <c r="AO9590" s="24"/>
      <c r="AP9590" s="1"/>
    </row>
    <row r="9591" spans="31:42">
      <c r="AE9591" s="21"/>
      <c r="AF9591" s="21"/>
      <c r="AH9591" s="23"/>
      <c r="AK9591" s="17"/>
      <c r="AO9591" s="24"/>
      <c r="AP9591" s="1"/>
    </row>
    <row r="9592" spans="31:42">
      <c r="AE9592" s="21"/>
      <c r="AF9592" s="21"/>
      <c r="AH9592" s="23"/>
      <c r="AK9592" s="17"/>
      <c r="AO9592" s="24"/>
      <c r="AP9592" s="1"/>
    </row>
    <row r="9593" spans="31:42">
      <c r="AE9593" s="21"/>
      <c r="AF9593" s="21"/>
      <c r="AH9593" s="23"/>
      <c r="AK9593" s="17"/>
      <c r="AO9593" s="24"/>
      <c r="AP9593" s="1"/>
    </row>
    <row r="9594" spans="31:42">
      <c r="AE9594" s="21"/>
      <c r="AF9594" s="21"/>
      <c r="AH9594" s="23"/>
      <c r="AK9594" s="17"/>
      <c r="AO9594" s="24"/>
      <c r="AP9594" s="1"/>
    </row>
    <row r="9595" spans="31:42">
      <c r="AE9595" s="21"/>
      <c r="AF9595" s="21"/>
      <c r="AH9595" s="23"/>
      <c r="AK9595" s="17"/>
      <c r="AO9595" s="24"/>
      <c r="AP9595" s="1"/>
    </row>
    <row r="9596" spans="31:42">
      <c r="AE9596" s="21"/>
      <c r="AF9596" s="21"/>
      <c r="AH9596" s="23"/>
      <c r="AK9596" s="17"/>
      <c r="AO9596" s="24"/>
      <c r="AP9596" s="1"/>
    </row>
    <row r="9597" spans="31:42">
      <c r="AE9597" s="21"/>
      <c r="AF9597" s="21"/>
      <c r="AH9597" s="23"/>
      <c r="AK9597" s="17"/>
      <c r="AO9597" s="24"/>
      <c r="AP9597" s="1"/>
    </row>
    <row r="9598" spans="31:42">
      <c r="AE9598" s="21"/>
      <c r="AF9598" s="21"/>
      <c r="AH9598" s="23"/>
      <c r="AK9598" s="17"/>
      <c r="AO9598" s="24"/>
      <c r="AP9598" s="1"/>
    </row>
    <row r="9599" spans="31:42">
      <c r="AE9599" s="21"/>
      <c r="AF9599" s="21"/>
      <c r="AH9599" s="23"/>
      <c r="AK9599" s="17"/>
      <c r="AO9599" s="24"/>
      <c r="AP9599" s="1"/>
    </row>
    <row r="9600" spans="31:42">
      <c r="AE9600" s="21"/>
      <c r="AF9600" s="21"/>
      <c r="AH9600" s="23"/>
      <c r="AK9600" s="17"/>
      <c r="AO9600" s="24"/>
      <c r="AP9600" s="1"/>
    </row>
    <row r="9601" spans="31:42">
      <c r="AE9601" s="21"/>
      <c r="AF9601" s="21"/>
      <c r="AH9601" s="23"/>
      <c r="AK9601" s="17"/>
      <c r="AO9601" s="24"/>
      <c r="AP9601" s="1"/>
    </row>
    <row r="9602" spans="31:42">
      <c r="AE9602" s="21"/>
      <c r="AF9602" s="21"/>
      <c r="AH9602" s="23"/>
      <c r="AK9602" s="17"/>
      <c r="AO9602" s="24"/>
      <c r="AP9602" s="1"/>
    </row>
    <row r="9603" spans="31:42">
      <c r="AE9603" s="21"/>
      <c r="AF9603" s="21"/>
      <c r="AH9603" s="23"/>
      <c r="AK9603" s="17"/>
      <c r="AO9603" s="24"/>
      <c r="AP9603" s="1"/>
    </row>
    <row r="9604" spans="31:42">
      <c r="AE9604" s="21"/>
      <c r="AF9604" s="21"/>
      <c r="AH9604" s="23"/>
      <c r="AK9604" s="17"/>
      <c r="AO9604" s="24"/>
      <c r="AP9604" s="1"/>
    </row>
    <row r="9605" spans="31:42">
      <c r="AE9605" s="21"/>
      <c r="AF9605" s="21"/>
      <c r="AH9605" s="23"/>
      <c r="AK9605" s="17"/>
      <c r="AO9605" s="24"/>
      <c r="AP9605" s="1"/>
    </row>
    <row r="9606" spans="31:42">
      <c r="AE9606" s="21"/>
      <c r="AF9606" s="21"/>
      <c r="AH9606" s="23"/>
      <c r="AK9606" s="17"/>
      <c r="AO9606" s="24"/>
      <c r="AP9606" s="1"/>
    </row>
    <row r="9607" spans="31:42">
      <c r="AE9607" s="21"/>
      <c r="AF9607" s="21"/>
      <c r="AH9607" s="23"/>
      <c r="AK9607" s="17"/>
      <c r="AO9607" s="24"/>
      <c r="AP9607" s="1"/>
    </row>
    <row r="9608" spans="31:42">
      <c r="AE9608" s="21"/>
      <c r="AF9608" s="21"/>
      <c r="AH9608" s="23"/>
      <c r="AK9608" s="17"/>
      <c r="AO9608" s="24"/>
      <c r="AP9608" s="1"/>
    </row>
    <row r="9609" spans="31:42">
      <c r="AE9609" s="21"/>
      <c r="AF9609" s="21"/>
      <c r="AH9609" s="23"/>
      <c r="AK9609" s="17"/>
      <c r="AO9609" s="24"/>
      <c r="AP9609" s="1"/>
    </row>
    <row r="9610" spans="31:42">
      <c r="AE9610" s="21"/>
      <c r="AF9610" s="21"/>
      <c r="AH9610" s="23"/>
      <c r="AK9610" s="17"/>
      <c r="AO9610" s="24"/>
      <c r="AP9610" s="1"/>
    </row>
    <row r="9611" spans="31:42">
      <c r="AE9611" s="21"/>
      <c r="AF9611" s="21"/>
      <c r="AH9611" s="23"/>
      <c r="AK9611" s="17"/>
      <c r="AO9611" s="24"/>
      <c r="AP9611" s="1"/>
    </row>
    <row r="9612" spans="31:42">
      <c r="AE9612" s="21"/>
      <c r="AF9612" s="21"/>
      <c r="AH9612" s="23"/>
      <c r="AK9612" s="17"/>
      <c r="AO9612" s="24"/>
      <c r="AP9612" s="1"/>
    </row>
    <row r="9613" spans="31:42">
      <c r="AE9613" s="21"/>
      <c r="AF9613" s="21"/>
      <c r="AH9613" s="23"/>
      <c r="AK9613" s="17"/>
      <c r="AO9613" s="24"/>
      <c r="AP9613" s="1"/>
    </row>
    <row r="9614" spans="31:42">
      <c r="AE9614" s="21"/>
      <c r="AF9614" s="21"/>
      <c r="AH9614" s="23"/>
      <c r="AK9614" s="17"/>
      <c r="AO9614" s="24"/>
      <c r="AP9614" s="1"/>
    </row>
    <row r="9615" spans="31:42">
      <c r="AE9615" s="21"/>
      <c r="AF9615" s="21"/>
      <c r="AH9615" s="23"/>
      <c r="AK9615" s="17"/>
      <c r="AO9615" s="24"/>
      <c r="AP9615" s="1"/>
    </row>
    <row r="9616" spans="31:42">
      <c r="AE9616" s="21"/>
      <c r="AF9616" s="21"/>
      <c r="AH9616" s="23"/>
      <c r="AK9616" s="17"/>
      <c r="AO9616" s="24"/>
      <c r="AP9616" s="1"/>
    </row>
    <row r="9617" spans="31:42">
      <c r="AE9617" s="21"/>
      <c r="AF9617" s="21"/>
      <c r="AH9617" s="23"/>
      <c r="AK9617" s="17"/>
      <c r="AO9617" s="24"/>
      <c r="AP9617" s="1"/>
    </row>
    <row r="9618" spans="31:42">
      <c r="AE9618" s="21"/>
      <c r="AF9618" s="21"/>
      <c r="AH9618" s="23"/>
      <c r="AK9618" s="17"/>
      <c r="AO9618" s="24"/>
      <c r="AP9618" s="1"/>
    </row>
    <row r="9619" spans="31:42">
      <c r="AE9619" s="21"/>
      <c r="AF9619" s="21"/>
      <c r="AH9619" s="23"/>
      <c r="AK9619" s="17"/>
      <c r="AO9619" s="24"/>
      <c r="AP9619" s="1"/>
    </row>
    <row r="9620" spans="31:42">
      <c r="AE9620" s="21"/>
      <c r="AF9620" s="21"/>
      <c r="AH9620" s="23"/>
      <c r="AK9620" s="17"/>
      <c r="AO9620" s="24"/>
      <c r="AP9620" s="1"/>
    </row>
    <row r="9621" spans="31:42">
      <c r="AE9621" s="21"/>
      <c r="AF9621" s="21"/>
      <c r="AH9621" s="23"/>
      <c r="AK9621" s="17"/>
      <c r="AO9621" s="24"/>
      <c r="AP9621" s="1"/>
    </row>
    <row r="9622" spans="31:42">
      <c r="AE9622" s="21"/>
      <c r="AF9622" s="21"/>
      <c r="AH9622" s="23"/>
      <c r="AK9622" s="17"/>
      <c r="AO9622" s="24"/>
      <c r="AP9622" s="1"/>
    </row>
    <row r="9623" spans="31:42">
      <c r="AE9623" s="21"/>
      <c r="AF9623" s="21"/>
      <c r="AH9623" s="23"/>
      <c r="AK9623" s="17"/>
      <c r="AO9623" s="24"/>
      <c r="AP9623" s="1"/>
    </row>
    <row r="9624" spans="31:42">
      <c r="AE9624" s="21"/>
      <c r="AF9624" s="21"/>
      <c r="AH9624" s="23"/>
      <c r="AK9624" s="17"/>
      <c r="AO9624" s="24"/>
      <c r="AP9624" s="1"/>
    </row>
    <row r="9625" spans="31:42">
      <c r="AE9625" s="21"/>
      <c r="AF9625" s="21"/>
      <c r="AH9625" s="23"/>
      <c r="AK9625" s="17"/>
      <c r="AO9625" s="24"/>
      <c r="AP9625" s="1"/>
    </row>
    <row r="9626" spans="31:42">
      <c r="AE9626" s="21"/>
      <c r="AF9626" s="21"/>
      <c r="AH9626" s="23"/>
      <c r="AK9626" s="17"/>
      <c r="AO9626" s="24"/>
      <c r="AP9626" s="1"/>
    </row>
    <row r="9627" spans="31:42">
      <c r="AE9627" s="21"/>
      <c r="AF9627" s="21"/>
      <c r="AH9627" s="23"/>
      <c r="AK9627" s="17"/>
      <c r="AO9627" s="24"/>
      <c r="AP9627" s="1"/>
    </row>
    <row r="9628" spans="31:42">
      <c r="AE9628" s="21"/>
      <c r="AF9628" s="21"/>
      <c r="AH9628" s="23"/>
      <c r="AK9628" s="17"/>
      <c r="AO9628" s="24"/>
      <c r="AP9628" s="1"/>
    </row>
    <row r="9629" spans="31:42">
      <c r="AE9629" s="21"/>
      <c r="AF9629" s="21"/>
      <c r="AH9629" s="23"/>
      <c r="AK9629" s="17"/>
      <c r="AO9629" s="24"/>
      <c r="AP9629" s="1"/>
    </row>
    <row r="9630" spans="31:42">
      <c r="AE9630" s="21"/>
      <c r="AF9630" s="21"/>
      <c r="AH9630" s="23"/>
      <c r="AK9630" s="17"/>
      <c r="AO9630" s="24"/>
      <c r="AP9630" s="1"/>
    </row>
    <row r="9631" spans="31:42">
      <c r="AE9631" s="21"/>
      <c r="AF9631" s="21"/>
      <c r="AH9631" s="23"/>
      <c r="AK9631" s="17"/>
      <c r="AO9631" s="24"/>
      <c r="AP9631" s="1"/>
    </row>
    <row r="9632" spans="31:42">
      <c r="AE9632" s="21"/>
      <c r="AF9632" s="21"/>
      <c r="AH9632" s="23"/>
      <c r="AK9632" s="17"/>
      <c r="AO9632" s="24"/>
      <c r="AP9632" s="1"/>
    </row>
    <row r="9633" spans="31:42">
      <c r="AE9633" s="21"/>
      <c r="AF9633" s="21"/>
      <c r="AH9633" s="23"/>
      <c r="AK9633" s="17"/>
      <c r="AO9633" s="24"/>
      <c r="AP9633" s="1"/>
    </row>
    <row r="9634" spans="31:42">
      <c r="AE9634" s="21"/>
      <c r="AF9634" s="21"/>
      <c r="AH9634" s="23"/>
      <c r="AK9634" s="17"/>
      <c r="AO9634" s="24"/>
      <c r="AP9634" s="1"/>
    </row>
    <row r="9635" spans="31:42">
      <c r="AE9635" s="21"/>
      <c r="AF9635" s="21"/>
      <c r="AH9635" s="23"/>
      <c r="AK9635" s="17"/>
      <c r="AO9635" s="24"/>
      <c r="AP9635" s="1"/>
    </row>
    <row r="9636" spans="31:42">
      <c r="AE9636" s="21"/>
      <c r="AF9636" s="21"/>
      <c r="AH9636" s="23"/>
      <c r="AK9636" s="17"/>
      <c r="AO9636" s="24"/>
      <c r="AP9636" s="1"/>
    </row>
    <row r="9637" spans="31:42">
      <c r="AE9637" s="21"/>
      <c r="AF9637" s="21"/>
      <c r="AH9637" s="23"/>
      <c r="AK9637" s="17"/>
      <c r="AO9637" s="24"/>
      <c r="AP9637" s="1"/>
    </row>
    <row r="9638" spans="31:42">
      <c r="AE9638" s="21"/>
      <c r="AF9638" s="21"/>
      <c r="AH9638" s="23"/>
      <c r="AK9638" s="17"/>
      <c r="AO9638" s="24"/>
      <c r="AP9638" s="1"/>
    </row>
    <row r="9639" spans="31:42">
      <c r="AE9639" s="21"/>
      <c r="AF9639" s="21"/>
      <c r="AH9639" s="23"/>
      <c r="AK9639" s="17"/>
      <c r="AO9639" s="24"/>
      <c r="AP9639" s="1"/>
    </row>
    <row r="9640" spans="31:42">
      <c r="AE9640" s="21"/>
      <c r="AF9640" s="21"/>
      <c r="AH9640" s="23"/>
      <c r="AK9640" s="17"/>
      <c r="AO9640" s="24"/>
      <c r="AP9640" s="1"/>
    </row>
    <row r="9641" spans="31:42">
      <c r="AE9641" s="21"/>
      <c r="AF9641" s="21"/>
      <c r="AH9641" s="23"/>
      <c r="AK9641" s="17"/>
      <c r="AO9641" s="24"/>
      <c r="AP9641" s="1"/>
    </row>
    <row r="9642" spans="31:42">
      <c r="AE9642" s="21"/>
      <c r="AF9642" s="21"/>
      <c r="AH9642" s="23"/>
      <c r="AK9642" s="17"/>
      <c r="AO9642" s="24"/>
      <c r="AP9642" s="1"/>
    </row>
    <row r="9643" spans="31:42">
      <c r="AE9643" s="21"/>
      <c r="AF9643" s="21"/>
      <c r="AH9643" s="23"/>
      <c r="AK9643" s="17"/>
      <c r="AO9643" s="24"/>
      <c r="AP9643" s="1"/>
    </row>
    <row r="9644" spans="31:42">
      <c r="AE9644" s="21"/>
      <c r="AF9644" s="21"/>
      <c r="AH9644" s="23"/>
      <c r="AK9644" s="17"/>
      <c r="AO9644" s="24"/>
      <c r="AP9644" s="1"/>
    </row>
    <row r="9645" spans="31:42">
      <c r="AE9645" s="21"/>
      <c r="AF9645" s="21"/>
      <c r="AH9645" s="23"/>
      <c r="AK9645" s="17"/>
      <c r="AO9645" s="24"/>
      <c r="AP9645" s="1"/>
    </row>
    <row r="9646" spans="31:42">
      <c r="AE9646" s="21"/>
      <c r="AF9646" s="21"/>
      <c r="AH9646" s="23"/>
      <c r="AK9646" s="17"/>
      <c r="AO9646" s="24"/>
      <c r="AP9646" s="1"/>
    </row>
    <row r="9647" spans="31:42">
      <c r="AE9647" s="21"/>
      <c r="AF9647" s="21"/>
      <c r="AH9647" s="23"/>
      <c r="AK9647" s="17"/>
      <c r="AO9647" s="24"/>
      <c r="AP9647" s="1"/>
    </row>
    <row r="9648" spans="31:42">
      <c r="AE9648" s="21"/>
      <c r="AF9648" s="21"/>
      <c r="AH9648" s="23"/>
      <c r="AK9648" s="17"/>
      <c r="AO9648" s="24"/>
      <c r="AP9648" s="1"/>
    </row>
    <row r="9649" spans="31:42">
      <c r="AE9649" s="21"/>
      <c r="AF9649" s="21"/>
      <c r="AH9649" s="23"/>
      <c r="AK9649" s="17"/>
      <c r="AO9649" s="24"/>
      <c r="AP9649" s="1"/>
    </row>
    <row r="9650" spans="31:42">
      <c r="AE9650" s="21"/>
      <c r="AF9650" s="21"/>
      <c r="AH9650" s="23"/>
      <c r="AK9650" s="17"/>
      <c r="AO9650" s="24"/>
      <c r="AP9650" s="1"/>
    </row>
    <row r="9651" spans="31:42">
      <c r="AE9651" s="21"/>
      <c r="AF9651" s="21"/>
      <c r="AH9651" s="23"/>
      <c r="AK9651" s="17"/>
      <c r="AO9651" s="24"/>
      <c r="AP9651" s="1"/>
    </row>
    <row r="9652" spans="31:42">
      <c r="AE9652" s="21"/>
      <c r="AF9652" s="21"/>
      <c r="AH9652" s="23"/>
      <c r="AK9652" s="17"/>
      <c r="AO9652" s="24"/>
      <c r="AP9652" s="1"/>
    </row>
    <row r="9653" spans="31:42">
      <c r="AE9653" s="21"/>
      <c r="AF9653" s="21"/>
      <c r="AH9653" s="23"/>
      <c r="AK9653" s="17"/>
      <c r="AO9653" s="24"/>
      <c r="AP9653" s="1"/>
    </row>
    <row r="9654" spans="31:42">
      <c r="AE9654" s="21"/>
      <c r="AF9654" s="21"/>
      <c r="AH9654" s="23"/>
      <c r="AK9654" s="17"/>
      <c r="AO9654" s="24"/>
      <c r="AP9654" s="1"/>
    </row>
    <row r="9655" spans="31:42">
      <c r="AE9655" s="21"/>
      <c r="AF9655" s="21"/>
      <c r="AH9655" s="23"/>
      <c r="AK9655" s="17"/>
      <c r="AO9655" s="24"/>
      <c r="AP9655" s="1"/>
    </row>
    <row r="9656" spans="31:42">
      <c r="AE9656" s="21"/>
      <c r="AF9656" s="21"/>
      <c r="AH9656" s="23"/>
      <c r="AK9656" s="17"/>
      <c r="AO9656" s="24"/>
      <c r="AP9656" s="1"/>
    </row>
    <row r="9657" spans="31:42">
      <c r="AE9657" s="21"/>
      <c r="AF9657" s="21"/>
      <c r="AH9657" s="23"/>
      <c r="AK9657" s="17"/>
      <c r="AO9657" s="24"/>
      <c r="AP9657" s="1"/>
    </row>
    <row r="9658" spans="31:42">
      <c r="AE9658" s="21"/>
      <c r="AF9658" s="21"/>
      <c r="AH9658" s="23"/>
      <c r="AK9658" s="17"/>
      <c r="AO9658" s="24"/>
      <c r="AP9658" s="1"/>
    </row>
    <row r="9659" spans="31:42">
      <c r="AE9659" s="21"/>
      <c r="AF9659" s="21"/>
      <c r="AH9659" s="23"/>
      <c r="AK9659" s="17"/>
      <c r="AO9659" s="24"/>
      <c r="AP9659" s="1"/>
    </row>
    <row r="9660" spans="31:42">
      <c r="AE9660" s="21"/>
      <c r="AF9660" s="21"/>
      <c r="AH9660" s="23"/>
      <c r="AK9660" s="17"/>
      <c r="AO9660" s="24"/>
      <c r="AP9660" s="1"/>
    </row>
    <row r="9661" spans="31:42">
      <c r="AE9661" s="21"/>
      <c r="AF9661" s="21"/>
      <c r="AH9661" s="23"/>
      <c r="AK9661" s="17"/>
      <c r="AO9661" s="24"/>
      <c r="AP9661" s="1"/>
    </row>
    <row r="9662" spans="31:42">
      <c r="AE9662" s="21"/>
      <c r="AF9662" s="21"/>
      <c r="AH9662" s="23"/>
      <c r="AK9662" s="17"/>
      <c r="AO9662" s="24"/>
      <c r="AP9662" s="1"/>
    </row>
    <row r="9663" spans="31:42">
      <c r="AE9663" s="21"/>
      <c r="AF9663" s="21"/>
      <c r="AH9663" s="23"/>
      <c r="AK9663" s="17"/>
      <c r="AO9663" s="24"/>
      <c r="AP9663" s="1"/>
    </row>
    <row r="9664" spans="31:42">
      <c r="AE9664" s="21"/>
      <c r="AF9664" s="21"/>
      <c r="AH9664" s="23"/>
      <c r="AK9664" s="17"/>
      <c r="AO9664" s="24"/>
      <c r="AP9664" s="1"/>
    </row>
    <row r="9665" spans="31:42">
      <c r="AE9665" s="21"/>
      <c r="AF9665" s="21"/>
      <c r="AH9665" s="23"/>
      <c r="AK9665" s="17"/>
      <c r="AO9665" s="24"/>
      <c r="AP9665" s="1"/>
    </row>
    <row r="9666" spans="31:42">
      <c r="AE9666" s="21"/>
      <c r="AF9666" s="21"/>
      <c r="AH9666" s="23"/>
      <c r="AK9666" s="17"/>
      <c r="AO9666" s="24"/>
      <c r="AP9666" s="1"/>
    </row>
    <row r="9667" spans="31:42">
      <c r="AE9667" s="21"/>
      <c r="AF9667" s="21"/>
      <c r="AH9667" s="23"/>
      <c r="AK9667" s="17"/>
      <c r="AO9667" s="24"/>
      <c r="AP9667" s="1"/>
    </row>
    <row r="9668" spans="31:42">
      <c r="AE9668" s="21"/>
      <c r="AF9668" s="21"/>
      <c r="AH9668" s="23"/>
      <c r="AK9668" s="17"/>
      <c r="AO9668" s="24"/>
      <c r="AP9668" s="1"/>
    </row>
    <row r="9669" spans="31:42">
      <c r="AE9669" s="21"/>
      <c r="AF9669" s="21"/>
      <c r="AH9669" s="23"/>
      <c r="AK9669" s="17"/>
      <c r="AO9669" s="24"/>
      <c r="AP9669" s="1"/>
    </row>
    <row r="9670" spans="31:42">
      <c r="AE9670" s="21"/>
      <c r="AF9670" s="21"/>
      <c r="AH9670" s="23"/>
      <c r="AK9670" s="17"/>
      <c r="AO9670" s="24"/>
      <c r="AP9670" s="1"/>
    </row>
    <row r="9671" spans="31:42">
      <c r="AE9671" s="21"/>
      <c r="AF9671" s="21"/>
      <c r="AH9671" s="23"/>
      <c r="AK9671" s="17"/>
      <c r="AO9671" s="24"/>
      <c r="AP9671" s="1"/>
    </row>
    <row r="9672" spans="31:42">
      <c r="AE9672" s="21"/>
      <c r="AF9672" s="21"/>
      <c r="AH9672" s="23"/>
      <c r="AK9672" s="17"/>
      <c r="AO9672" s="24"/>
      <c r="AP9672" s="1"/>
    </row>
    <row r="9673" spans="31:42">
      <c r="AE9673" s="21"/>
      <c r="AF9673" s="21"/>
      <c r="AH9673" s="23"/>
      <c r="AK9673" s="17"/>
      <c r="AO9673" s="24"/>
      <c r="AP9673" s="1"/>
    </row>
    <row r="9674" spans="31:42">
      <c r="AE9674" s="21"/>
      <c r="AF9674" s="21"/>
      <c r="AH9674" s="23"/>
      <c r="AK9674" s="17"/>
      <c r="AO9674" s="24"/>
      <c r="AP9674" s="1"/>
    </row>
    <row r="9675" spans="31:42">
      <c r="AE9675" s="21"/>
      <c r="AF9675" s="21"/>
      <c r="AH9675" s="23"/>
      <c r="AK9675" s="17"/>
      <c r="AO9675" s="24"/>
      <c r="AP9675" s="1"/>
    </row>
    <row r="9676" spans="31:42">
      <c r="AE9676" s="21"/>
      <c r="AF9676" s="21"/>
      <c r="AH9676" s="23"/>
      <c r="AK9676" s="17"/>
      <c r="AO9676" s="24"/>
      <c r="AP9676" s="1"/>
    </row>
    <row r="9677" spans="31:42">
      <c r="AE9677" s="21"/>
      <c r="AF9677" s="21"/>
      <c r="AH9677" s="23"/>
      <c r="AK9677" s="17"/>
      <c r="AO9677" s="24"/>
      <c r="AP9677" s="1"/>
    </row>
    <row r="9678" spans="31:42">
      <c r="AE9678" s="21"/>
      <c r="AF9678" s="21"/>
      <c r="AH9678" s="23"/>
      <c r="AK9678" s="17"/>
      <c r="AO9678" s="24"/>
      <c r="AP9678" s="1"/>
    </row>
    <row r="9679" spans="31:42">
      <c r="AE9679" s="21"/>
      <c r="AF9679" s="21"/>
      <c r="AH9679" s="23"/>
      <c r="AK9679" s="17"/>
      <c r="AO9679" s="24"/>
      <c r="AP9679" s="1"/>
    </row>
    <row r="9680" spans="31:42">
      <c r="AE9680" s="21"/>
      <c r="AF9680" s="21"/>
      <c r="AH9680" s="23"/>
      <c r="AK9680" s="17"/>
      <c r="AO9680" s="24"/>
      <c r="AP9680" s="1"/>
    </row>
    <row r="9681" spans="31:42">
      <c r="AE9681" s="21"/>
      <c r="AF9681" s="21"/>
      <c r="AH9681" s="23"/>
      <c r="AK9681" s="17"/>
      <c r="AO9681" s="24"/>
      <c r="AP9681" s="1"/>
    </row>
    <row r="9682" spans="31:42">
      <c r="AE9682" s="21"/>
      <c r="AF9682" s="21"/>
      <c r="AH9682" s="23"/>
      <c r="AK9682" s="17"/>
      <c r="AO9682" s="24"/>
      <c r="AP9682" s="1"/>
    </row>
    <row r="9683" spans="31:42">
      <c r="AE9683" s="21"/>
      <c r="AF9683" s="21"/>
      <c r="AH9683" s="23"/>
      <c r="AK9683" s="17"/>
      <c r="AO9683" s="24"/>
      <c r="AP9683" s="1"/>
    </row>
    <row r="9684" spans="31:42">
      <c r="AE9684" s="21"/>
      <c r="AF9684" s="21"/>
      <c r="AH9684" s="23"/>
      <c r="AK9684" s="17"/>
      <c r="AO9684" s="24"/>
      <c r="AP9684" s="1"/>
    </row>
    <row r="9685" spans="31:42">
      <c r="AE9685" s="21"/>
      <c r="AF9685" s="21"/>
      <c r="AH9685" s="23"/>
      <c r="AK9685" s="17"/>
      <c r="AO9685" s="24"/>
      <c r="AP9685" s="1"/>
    </row>
    <row r="9686" spans="31:42">
      <c r="AE9686" s="21"/>
      <c r="AF9686" s="21"/>
      <c r="AH9686" s="23"/>
      <c r="AK9686" s="17"/>
      <c r="AO9686" s="24"/>
      <c r="AP9686" s="1"/>
    </row>
    <row r="9687" spans="31:42">
      <c r="AE9687" s="21"/>
      <c r="AF9687" s="21"/>
      <c r="AH9687" s="23"/>
      <c r="AK9687" s="17"/>
      <c r="AO9687" s="24"/>
      <c r="AP9687" s="1"/>
    </row>
    <row r="9688" spans="31:42">
      <c r="AE9688" s="21"/>
      <c r="AF9688" s="21"/>
      <c r="AH9688" s="23"/>
      <c r="AK9688" s="17"/>
      <c r="AO9688" s="24"/>
      <c r="AP9688" s="1"/>
    </row>
    <row r="9689" spans="31:42">
      <c r="AE9689" s="21"/>
      <c r="AF9689" s="21"/>
      <c r="AH9689" s="23"/>
      <c r="AK9689" s="17"/>
      <c r="AO9689" s="24"/>
      <c r="AP9689" s="1"/>
    </row>
    <row r="9690" spans="31:42">
      <c r="AE9690" s="21"/>
      <c r="AF9690" s="21"/>
      <c r="AH9690" s="23"/>
      <c r="AK9690" s="17"/>
      <c r="AO9690" s="24"/>
      <c r="AP9690" s="1"/>
    </row>
    <row r="9691" spans="31:42">
      <c r="AE9691" s="21"/>
      <c r="AF9691" s="21"/>
      <c r="AH9691" s="23"/>
      <c r="AK9691" s="17"/>
      <c r="AO9691" s="24"/>
      <c r="AP9691" s="1"/>
    </row>
    <row r="9692" spans="31:42">
      <c r="AE9692" s="21"/>
      <c r="AF9692" s="21"/>
      <c r="AH9692" s="23"/>
      <c r="AK9692" s="17"/>
      <c r="AO9692" s="24"/>
      <c r="AP9692" s="1"/>
    </row>
    <row r="9693" spans="31:42">
      <c r="AE9693" s="21"/>
      <c r="AF9693" s="21"/>
      <c r="AH9693" s="23"/>
      <c r="AK9693" s="17"/>
      <c r="AO9693" s="24"/>
      <c r="AP9693" s="1"/>
    </row>
    <row r="9694" spans="31:42">
      <c r="AE9694" s="21"/>
      <c r="AF9694" s="21"/>
      <c r="AH9694" s="23"/>
      <c r="AK9694" s="17"/>
      <c r="AO9694" s="24"/>
      <c r="AP9694" s="1"/>
    </row>
    <row r="9695" spans="31:42">
      <c r="AE9695" s="21"/>
      <c r="AF9695" s="21"/>
      <c r="AH9695" s="23"/>
      <c r="AK9695" s="17"/>
      <c r="AO9695" s="24"/>
      <c r="AP9695" s="1"/>
    </row>
    <row r="9696" spans="31:42">
      <c r="AE9696" s="21"/>
      <c r="AF9696" s="21"/>
      <c r="AH9696" s="23"/>
      <c r="AK9696" s="17"/>
      <c r="AO9696" s="24"/>
      <c r="AP9696" s="1"/>
    </row>
    <row r="9697" spans="31:42">
      <c r="AE9697" s="21"/>
      <c r="AF9697" s="21"/>
      <c r="AH9697" s="23"/>
      <c r="AK9697" s="17"/>
      <c r="AO9697" s="24"/>
      <c r="AP9697" s="1"/>
    </row>
    <row r="9698" spans="31:42">
      <c r="AE9698" s="21"/>
      <c r="AF9698" s="21"/>
      <c r="AH9698" s="23"/>
      <c r="AK9698" s="17"/>
      <c r="AO9698" s="24"/>
      <c r="AP9698" s="1"/>
    </row>
    <row r="9699" spans="31:42">
      <c r="AE9699" s="21"/>
      <c r="AF9699" s="21"/>
      <c r="AH9699" s="23"/>
      <c r="AK9699" s="17"/>
      <c r="AO9699" s="24"/>
      <c r="AP9699" s="1"/>
    </row>
    <row r="9700" spans="31:42">
      <c r="AE9700" s="21"/>
      <c r="AF9700" s="21"/>
      <c r="AH9700" s="23"/>
      <c r="AK9700" s="17"/>
      <c r="AO9700" s="24"/>
      <c r="AP9700" s="1"/>
    </row>
    <row r="9701" spans="31:42">
      <c r="AE9701" s="21"/>
      <c r="AF9701" s="21"/>
      <c r="AH9701" s="23"/>
      <c r="AK9701" s="17"/>
      <c r="AO9701" s="24"/>
      <c r="AP9701" s="1"/>
    </row>
    <row r="9702" spans="31:42">
      <c r="AE9702" s="21"/>
      <c r="AF9702" s="21"/>
      <c r="AH9702" s="23"/>
      <c r="AK9702" s="17"/>
      <c r="AO9702" s="24"/>
      <c r="AP9702" s="1"/>
    </row>
    <row r="9703" spans="31:42">
      <c r="AE9703" s="21"/>
      <c r="AF9703" s="21"/>
      <c r="AH9703" s="23"/>
      <c r="AK9703" s="17"/>
      <c r="AO9703" s="24"/>
      <c r="AP9703" s="1"/>
    </row>
    <row r="9704" spans="31:42">
      <c r="AE9704" s="21"/>
      <c r="AF9704" s="21"/>
      <c r="AH9704" s="23"/>
      <c r="AK9704" s="17"/>
      <c r="AO9704" s="24"/>
      <c r="AP9704" s="1"/>
    </row>
    <row r="9705" spans="31:42">
      <c r="AE9705" s="21"/>
      <c r="AF9705" s="21"/>
      <c r="AH9705" s="23"/>
      <c r="AK9705" s="17"/>
      <c r="AO9705" s="24"/>
      <c r="AP9705" s="1"/>
    </row>
    <row r="9706" spans="31:42">
      <c r="AE9706" s="21"/>
      <c r="AF9706" s="21"/>
      <c r="AH9706" s="23"/>
      <c r="AK9706" s="17"/>
      <c r="AO9706" s="24"/>
      <c r="AP9706" s="1"/>
    </row>
    <row r="9707" spans="31:42">
      <c r="AE9707" s="21"/>
      <c r="AF9707" s="21"/>
      <c r="AH9707" s="23"/>
      <c r="AK9707" s="17"/>
      <c r="AO9707" s="24"/>
      <c r="AP9707" s="1"/>
    </row>
    <row r="9708" spans="31:42">
      <c r="AE9708" s="21"/>
      <c r="AF9708" s="21"/>
      <c r="AH9708" s="23"/>
      <c r="AK9708" s="17"/>
      <c r="AO9708" s="24"/>
      <c r="AP9708" s="1"/>
    </row>
    <row r="9709" spans="31:42">
      <c r="AE9709" s="21"/>
      <c r="AF9709" s="21"/>
      <c r="AH9709" s="23"/>
      <c r="AK9709" s="17"/>
      <c r="AO9709" s="24"/>
      <c r="AP9709" s="1"/>
    </row>
    <row r="9710" spans="31:42">
      <c r="AE9710" s="21"/>
      <c r="AF9710" s="21"/>
      <c r="AH9710" s="23"/>
      <c r="AK9710" s="17"/>
      <c r="AO9710" s="24"/>
      <c r="AP9710" s="1"/>
    </row>
    <row r="9711" spans="31:42">
      <c r="AE9711" s="21"/>
      <c r="AF9711" s="21"/>
      <c r="AH9711" s="23"/>
      <c r="AK9711" s="17"/>
      <c r="AO9711" s="24"/>
      <c r="AP9711" s="1"/>
    </row>
    <row r="9712" spans="31:42">
      <c r="AE9712" s="21"/>
      <c r="AF9712" s="21"/>
      <c r="AH9712" s="23"/>
      <c r="AK9712" s="17"/>
      <c r="AO9712" s="24"/>
      <c r="AP9712" s="1"/>
    </row>
    <row r="9713" spans="31:42">
      <c r="AE9713" s="21"/>
      <c r="AF9713" s="21"/>
      <c r="AH9713" s="23"/>
      <c r="AK9713" s="17"/>
      <c r="AO9713" s="24"/>
      <c r="AP9713" s="1"/>
    </row>
    <row r="9714" spans="31:42">
      <c r="AE9714" s="21"/>
      <c r="AF9714" s="21"/>
      <c r="AH9714" s="23"/>
      <c r="AK9714" s="17"/>
      <c r="AO9714" s="24"/>
      <c r="AP9714" s="1"/>
    </row>
    <row r="9715" spans="31:42">
      <c r="AE9715" s="21"/>
      <c r="AF9715" s="21"/>
      <c r="AH9715" s="23"/>
      <c r="AK9715" s="17"/>
      <c r="AO9715" s="24"/>
      <c r="AP9715" s="1"/>
    </row>
    <row r="9716" spans="31:42">
      <c r="AE9716" s="21"/>
      <c r="AF9716" s="21"/>
      <c r="AH9716" s="23"/>
      <c r="AK9716" s="17"/>
      <c r="AO9716" s="24"/>
      <c r="AP9716" s="1"/>
    </row>
    <row r="9717" spans="31:42">
      <c r="AE9717" s="21"/>
      <c r="AF9717" s="21"/>
      <c r="AH9717" s="23"/>
      <c r="AK9717" s="17"/>
      <c r="AO9717" s="24"/>
      <c r="AP9717" s="1"/>
    </row>
    <row r="9718" spans="31:42">
      <c r="AE9718" s="21"/>
      <c r="AF9718" s="21"/>
      <c r="AH9718" s="23"/>
      <c r="AK9718" s="17"/>
      <c r="AO9718" s="24"/>
      <c r="AP9718" s="1"/>
    </row>
    <row r="9719" spans="31:42">
      <c r="AE9719" s="21"/>
      <c r="AF9719" s="21"/>
      <c r="AH9719" s="23"/>
      <c r="AK9719" s="17"/>
      <c r="AO9719" s="24"/>
      <c r="AP9719" s="1"/>
    </row>
    <row r="9720" spans="31:42">
      <c r="AE9720" s="21"/>
      <c r="AF9720" s="21"/>
      <c r="AH9720" s="23"/>
      <c r="AK9720" s="17"/>
      <c r="AO9720" s="24"/>
      <c r="AP9720" s="1"/>
    </row>
    <row r="9721" spans="31:42">
      <c r="AE9721" s="21"/>
      <c r="AF9721" s="21"/>
      <c r="AH9721" s="23"/>
      <c r="AK9721" s="17"/>
      <c r="AO9721" s="24"/>
      <c r="AP9721" s="1"/>
    </row>
    <row r="9722" spans="31:42">
      <c r="AE9722" s="21"/>
      <c r="AF9722" s="21"/>
      <c r="AH9722" s="23"/>
      <c r="AK9722" s="17"/>
      <c r="AO9722" s="24"/>
      <c r="AP9722" s="1"/>
    </row>
    <row r="9723" spans="31:42">
      <c r="AE9723" s="21"/>
      <c r="AF9723" s="21"/>
      <c r="AH9723" s="23"/>
      <c r="AK9723" s="17"/>
      <c r="AO9723" s="24"/>
      <c r="AP9723" s="1"/>
    </row>
    <row r="9724" spans="31:42">
      <c r="AE9724" s="21"/>
      <c r="AF9724" s="21"/>
      <c r="AH9724" s="23"/>
      <c r="AK9724" s="17"/>
      <c r="AO9724" s="24"/>
      <c r="AP9724" s="1"/>
    </row>
    <row r="9725" spans="31:42">
      <c r="AE9725" s="21"/>
      <c r="AF9725" s="21"/>
      <c r="AH9725" s="23"/>
      <c r="AK9725" s="17"/>
      <c r="AO9725" s="24"/>
      <c r="AP9725" s="1"/>
    </row>
    <row r="9726" spans="31:42">
      <c r="AE9726" s="21"/>
      <c r="AF9726" s="21"/>
      <c r="AH9726" s="23"/>
      <c r="AK9726" s="17"/>
      <c r="AO9726" s="24"/>
      <c r="AP9726" s="1"/>
    </row>
    <row r="9727" spans="31:42">
      <c r="AE9727" s="21"/>
      <c r="AF9727" s="21"/>
      <c r="AH9727" s="23"/>
      <c r="AK9727" s="17"/>
      <c r="AO9727" s="24"/>
      <c r="AP9727" s="1"/>
    </row>
    <row r="9728" spans="31:42">
      <c r="AE9728" s="21"/>
      <c r="AF9728" s="21"/>
      <c r="AH9728" s="23"/>
      <c r="AK9728" s="17"/>
      <c r="AO9728" s="24"/>
      <c r="AP9728" s="1"/>
    </row>
    <row r="9729" spans="31:42">
      <c r="AE9729" s="21"/>
      <c r="AF9729" s="21"/>
      <c r="AH9729" s="23"/>
      <c r="AK9729" s="17"/>
      <c r="AO9729" s="24"/>
      <c r="AP9729" s="1"/>
    </row>
    <row r="9730" spans="31:42">
      <c r="AE9730" s="21"/>
      <c r="AF9730" s="21"/>
      <c r="AH9730" s="23"/>
      <c r="AK9730" s="17"/>
      <c r="AO9730" s="24"/>
      <c r="AP9730" s="1"/>
    </row>
    <row r="9731" spans="31:42">
      <c r="AE9731" s="21"/>
      <c r="AF9731" s="21"/>
      <c r="AH9731" s="23"/>
      <c r="AK9731" s="17"/>
      <c r="AO9731" s="24"/>
      <c r="AP9731" s="1"/>
    </row>
    <row r="9732" spans="31:42">
      <c r="AE9732" s="21"/>
      <c r="AF9732" s="21"/>
      <c r="AH9732" s="23"/>
      <c r="AK9732" s="17"/>
      <c r="AO9732" s="24"/>
      <c r="AP9732" s="1"/>
    </row>
    <row r="9733" spans="31:42">
      <c r="AE9733" s="21"/>
      <c r="AF9733" s="21"/>
      <c r="AH9733" s="23"/>
      <c r="AK9733" s="17"/>
      <c r="AO9733" s="24"/>
      <c r="AP9733" s="1"/>
    </row>
    <row r="9734" spans="31:42">
      <c r="AE9734" s="21"/>
      <c r="AF9734" s="21"/>
      <c r="AH9734" s="23"/>
      <c r="AK9734" s="17"/>
      <c r="AO9734" s="24"/>
      <c r="AP9734" s="1"/>
    </row>
    <row r="9735" spans="31:42">
      <c r="AE9735" s="21"/>
      <c r="AF9735" s="21"/>
      <c r="AH9735" s="23"/>
      <c r="AK9735" s="17"/>
      <c r="AO9735" s="24"/>
      <c r="AP9735" s="1"/>
    </row>
    <row r="9736" spans="31:42">
      <c r="AE9736" s="21"/>
      <c r="AF9736" s="21"/>
      <c r="AH9736" s="23"/>
      <c r="AK9736" s="17"/>
      <c r="AO9736" s="24"/>
      <c r="AP9736" s="1"/>
    </row>
    <row r="9737" spans="31:42">
      <c r="AE9737" s="21"/>
      <c r="AF9737" s="21"/>
      <c r="AH9737" s="23"/>
      <c r="AK9737" s="17"/>
      <c r="AO9737" s="24"/>
      <c r="AP9737" s="1"/>
    </row>
    <row r="9738" spans="31:42">
      <c r="AE9738" s="21"/>
      <c r="AF9738" s="21"/>
      <c r="AH9738" s="23"/>
      <c r="AK9738" s="17"/>
      <c r="AO9738" s="24"/>
      <c r="AP9738" s="1"/>
    </row>
    <row r="9739" spans="31:42">
      <c r="AE9739" s="21"/>
      <c r="AF9739" s="21"/>
      <c r="AH9739" s="23"/>
      <c r="AK9739" s="17"/>
      <c r="AO9739" s="24"/>
      <c r="AP9739" s="1"/>
    </row>
    <row r="9740" spans="31:42">
      <c r="AE9740" s="21"/>
      <c r="AF9740" s="21"/>
      <c r="AH9740" s="23"/>
      <c r="AK9740" s="17"/>
      <c r="AO9740" s="24"/>
      <c r="AP9740" s="1"/>
    </row>
    <row r="9741" spans="31:42">
      <c r="AE9741" s="21"/>
      <c r="AF9741" s="21"/>
      <c r="AH9741" s="23"/>
      <c r="AK9741" s="17"/>
      <c r="AO9741" s="24"/>
      <c r="AP9741" s="1"/>
    </row>
    <row r="9742" spans="31:42">
      <c r="AE9742" s="21"/>
      <c r="AF9742" s="21"/>
      <c r="AH9742" s="23"/>
      <c r="AK9742" s="17"/>
      <c r="AO9742" s="24"/>
      <c r="AP9742" s="1"/>
    </row>
    <row r="9743" spans="31:42">
      <c r="AE9743" s="21"/>
      <c r="AF9743" s="21"/>
      <c r="AH9743" s="23"/>
      <c r="AK9743" s="17"/>
      <c r="AO9743" s="24"/>
      <c r="AP9743" s="1"/>
    </row>
    <row r="9744" spans="31:42">
      <c r="AE9744" s="21"/>
      <c r="AF9744" s="21"/>
      <c r="AH9744" s="23"/>
      <c r="AK9744" s="17"/>
      <c r="AO9744" s="24"/>
      <c r="AP9744" s="1"/>
    </row>
    <row r="9745" spans="31:42">
      <c r="AE9745" s="21"/>
      <c r="AF9745" s="21"/>
      <c r="AH9745" s="23"/>
      <c r="AK9745" s="17"/>
      <c r="AO9745" s="24"/>
      <c r="AP9745" s="1"/>
    </row>
    <row r="9746" spans="31:42">
      <c r="AE9746" s="21"/>
      <c r="AF9746" s="21"/>
      <c r="AH9746" s="23"/>
      <c r="AK9746" s="17"/>
      <c r="AO9746" s="24"/>
      <c r="AP9746" s="1"/>
    </row>
    <row r="9747" spans="31:42">
      <c r="AE9747" s="21"/>
      <c r="AF9747" s="21"/>
      <c r="AH9747" s="23"/>
      <c r="AK9747" s="17"/>
      <c r="AO9747" s="24"/>
      <c r="AP9747" s="1"/>
    </row>
    <row r="9748" spans="31:42">
      <c r="AE9748" s="21"/>
      <c r="AF9748" s="21"/>
      <c r="AH9748" s="23"/>
      <c r="AK9748" s="17"/>
      <c r="AO9748" s="24"/>
      <c r="AP9748" s="1"/>
    </row>
    <row r="9749" spans="31:42">
      <c r="AE9749" s="21"/>
      <c r="AF9749" s="21"/>
      <c r="AH9749" s="23"/>
      <c r="AK9749" s="17"/>
      <c r="AO9749" s="24"/>
      <c r="AP9749" s="1"/>
    </row>
    <row r="9750" spans="31:42">
      <c r="AE9750" s="21"/>
      <c r="AF9750" s="21"/>
      <c r="AH9750" s="23"/>
      <c r="AK9750" s="17"/>
      <c r="AO9750" s="24"/>
      <c r="AP9750" s="1"/>
    </row>
    <row r="9751" spans="31:42">
      <c r="AE9751" s="21"/>
      <c r="AF9751" s="21"/>
      <c r="AH9751" s="23"/>
      <c r="AK9751" s="17"/>
      <c r="AO9751" s="24"/>
      <c r="AP9751" s="1"/>
    </row>
    <row r="9752" spans="31:42">
      <c r="AE9752" s="21"/>
      <c r="AF9752" s="21"/>
      <c r="AH9752" s="23"/>
      <c r="AK9752" s="17"/>
      <c r="AO9752" s="24"/>
      <c r="AP9752" s="1"/>
    </row>
    <row r="9753" spans="31:42">
      <c r="AE9753" s="21"/>
      <c r="AF9753" s="21"/>
      <c r="AH9753" s="23"/>
      <c r="AK9753" s="17"/>
      <c r="AO9753" s="24"/>
      <c r="AP9753" s="1"/>
    </row>
    <row r="9754" spans="31:42">
      <c r="AE9754" s="21"/>
      <c r="AF9754" s="21"/>
      <c r="AH9754" s="23"/>
      <c r="AK9754" s="17"/>
      <c r="AO9754" s="24"/>
      <c r="AP9754" s="1"/>
    </row>
    <row r="9755" spans="31:42">
      <c r="AE9755" s="21"/>
      <c r="AF9755" s="21"/>
      <c r="AH9755" s="23"/>
      <c r="AK9755" s="17"/>
      <c r="AO9755" s="24"/>
      <c r="AP9755" s="1"/>
    </row>
    <row r="9756" spans="31:42">
      <c r="AE9756" s="21"/>
      <c r="AF9756" s="21"/>
      <c r="AH9756" s="23"/>
      <c r="AK9756" s="17"/>
      <c r="AO9756" s="24"/>
      <c r="AP9756" s="1"/>
    </row>
    <row r="9757" spans="31:42">
      <c r="AE9757" s="21"/>
      <c r="AF9757" s="21"/>
      <c r="AH9757" s="23"/>
      <c r="AK9757" s="17"/>
      <c r="AO9757" s="24"/>
      <c r="AP9757" s="1"/>
    </row>
    <row r="9758" spans="31:42">
      <c r="AE9758" s="21"/>
      <c r="AF9758" s="21"/>
      <c r="AH9758" s="23"/>
      <c r="AK9758" s="17"/>
      <c r="AO9758" s="24"/>
      <c r="AP9758" s="1"/>
    </row>
    <row r="9759" spans="31:42">
      <c r="AE9759" s="21"/>
      <c r="AF9759" s="21"/>
      <c r="AH9759" s="23"/>
      <c r="AK9759" s="17"/>
      <c r="AO9759" s="24"/>
      <c r="AP9759" s="1"/>
    </row>
    <row r="9760" spans="31:42">
      <c r="AE9760" s="21"/>
      <c r="AF9760" s="21"/>
      <c r="AH9760" s="23"/>
      <c r="AK9760" s="17"/>
      <c r="AO9760" s="24"/>
      <c r="AP9760" s="1"/>
    </row>
    <row r="9761" spans="31:42">
      <c r="AE9761" s="21"/>
      <c r="AF9761" s="21"/>
      <c r="AH9761" s="23"/>
      <c r="AK9761" s="17"/>
      <c r="AO9761" s="24"/>
      <c r="AP9761" s="1"/>
    </row>
    <row r="9762" spans="31:42">
      <c r="AE9762" s="21"/>
      <c r="AF9762" s="21"/>
      <c r="AH9762" s="23"/>
      <c r="AK9762" s="17"/>
      <c r="AO9762" s="24"/>
      <c r="AP9762" s="1"/>
    </row>
    <row r="9763" spans="31:42">
      <c r="AE9763" s="21"/>
      <c r="AF9763" s="21"/>
      <c r="AH9763" s="23"/>
      <c r="AK9763" s="17"/>
      <c r="AO9763" s="24"/>
      <c r="AP9763" s="1"/>
    </row>
    <row r="9764" spans="31:42">
      <c r="AE9764" s="21"/>
      <c r="AF9764" s="21"/>
      <c r="AH9764" s="23"/>
      <c r="AK9764" s="17"/>
      <c r="AO9764" s="24"/>
      <c r="AP9764" s="1"/>
    </row>
    <row r="9765" spans="31:42">
      <c r="AE9765" s="21"/>
      <c r="AF9765" s="21"/>
      <c r="AH9765" s="23"/>
      <c r="AK9765" s="17"/>
      <c r="AO9765" s="24"/>
      <c r="AP9765" s="1"/>
    </row>
    <row r="9766" spans="31:42">
      <c r="AE9766" s="21"/>
      <c r="AF9766" s="21"/>
      <c r="AH9766" s="23"/>
      <c r="AK9766" s="17"/>
      <c r="AO9766" s="24"/>
      <c r="AP9766" s="1"/>
    </row>
    <row r="9767" spans="31:42">
      <c r="AE9767" s="21"/>
      <c r="AF9767" s="21"/>
      <c r="AH9767" s="23"/>
      <c r="AK9767" s="17"/>
      <c r="AO9767" s="24"/>
      <c r="AP9767" s="1"/>
    </row>
    <row r="9768" spans="31:42">
      <c r="AE9768" s="21"/>
      <c r="AF9768" s="21"/>
      <c r="AH9768" s="23"/>
      <c r="AK9768" s="17"/>
      <c r="AO9768" s="24"/>
      <c r="AP9768" s="1"/>
    </row>
    <row r="9769" spans="31:42">
      <c r="AE9769" s="21"/>
      <c r="AF9769" s="21"/>
      <c r="AH9769" s="23"/>
      <c r="AK9769" s="17"/>
      <c r="AO9769" s="24"/>
      <c r="AP9769" s="1"/>
    </row>
    <row r="9770" spans="31:42">
      <c r="AE9770" s="21"/>
      <c r="AF9770" s="21"/>
      <c r="AH9770" s="23"/>
      <c r="AK9770" s="17"/>
      <c r="AO9770" s="24"/>
      <c r="AP9770" s="1"/>
    </row>
    <row r="9771" spans="31:42">
      <c r="AE9771" s="21"/>
      <c r="AF9771" s="21"/>
      <c r="AH9771" s="23"/>
      <c r="AK9771" s="17"/>
      <c r="AO9771" s="24"/>
      <c r="AP9771" s="1"/>
    </row>
    <row r="9772" spans="31:42">
      <c r="AE9772" s="21"/>
      <c r="AF9772" s="21"/>
      <c r="AH9772" s="23"/>
      <c r="AK9772" s="17"/>
      <c r="AO9772" s="24"/>
      <c r="AP9772" s="1"/>
    </row>
    <row r="9773" spans="31:42">
      <c r="AE9773" s="21"/>
      <c r="AF9773" s="21"/>
      <c r="AH9773" s="23"/>
      <c r="AK9773" s="17"/>
      <c r="AO9773" s="24"/>
      <c r="AP9773" s="1"/>
    </row>
    <row r="9774" spans="31:42">
      <c r="AE9774" s="21"/>
      <c r="AF9774" s="21"/>
      <c r="AH9774" s="23"/>
      <c r="AK9774" s="17"/>
      <c r="AO9774" s="24"/>
      <c r="AP9774" s="1"/>
    </row>
    <row r="9775" spans="31:42">
      <c r="AE9775" s="21"/>
      <c r="AF9775" s="21"/>
      <c r="AH9775" s="23"/>
      <c r="AK9775" s="17"/>
      <c r="AO9775" s="24"/>
      <c r="AP9775" s="1"/>
    </row>
    <row r="9776" spans="31:42">
      <c r="AE9776" s="21"/>
      <c r="AF9776" s="21"/>
      <c r="AH9776" s="23"/>
      <c r="AK9776" s="17"/>
      <c r="AO9776" s="24"/>
      <c r="AP9776" s="1"/>
    </row>
    <row r="9777" spans="31:42">
      <c r="AE9777" s="21"/>
      <c r="AF9777" s="21"/>
      <c r="AH9777" s="23"/>
      <c r="AK9777" s="17"/>
      <c r="AO9777" s="24"/>
      <c r="AP9777" s="1"/>
    </row>
    <row r="9778" spans="31:42">
      <c r="AE9778" s="21"/>
      <c r="AF9778" s="21"/>
      <c r="AH9778" s="23"/>
      <c r="AK9778" s="17"/>
      <c r="AO9778" s="24"/>
      <c r="AP9778" s="1"/>
    </row>
    <row r="9779" spans="31:42">
      <c r="AE9779" s="21"/>
      <c r="AF9779" s="21"/>
      <c r="AH9779" s="23"/>
      <c r="AK9779" s="17"/>
      <c r="AO9779" s="24"/>
      <c r="AP9779" s="1"/>
    </row>
    <row r="9780" spans="31:42">
      <c r="AE9780" s="21"/>
      <c r="AF9780" s="21"/>
      <c r="AH9780" s="23"/>
      <c r="AK9780" s="17"/>
      <c r="AO9780" s="24"/>
      <c r="AP9780" s="1"/>
    </row>
    <row r="9781" spans="31:42">
      <c r="AE9781" s="21"/>
      <c r="AF9781" s="21"/>
      <c r="AH9781" s="23"/>
      <c r="AK9781" s="17"/>
      <c r="AO9781" s="24"/>
      <c r="AP9781" s="1"/>
    </row>
    <row r="9782" spans="31:42">
      <c r="AE9782" s="21"/>
      <c r="AF9782" s="21"/>
      <c r="AH9782" s="23"/>
      <c r="AK9782" s="17"/>
      <c r="AO9782" s="24"/>
      <c r="AP9782" s="1"/>
    </row>
    <row r="9783" spans="31:42">
      <c r="AE9783" s="21"/>
      <c r="AF9783" s="21"/>
      <c r="AH9783" s="23"/>
      <c r="AK9783" s="17"/>
      <c r="AO9783" s="24"/>
      <c r="AP9783" s="1"/>
    </row>
    <row r="9784" spans="31:42">
      <c r="AE9784" s="21"/>
      <c r="AF9784" s="21"/>
      <c r="AH9784" s="23"/>
      <c r="AK9784" s="17"/>
      <c r="AO9784" s="24"/>
      <c r="AP9784" s="1"/>
    </row>
    <row r="9785" spans="31:42">
      <c r="AE9785" s="21"/>
      <c r="AF9785" s="21"/>
      <c r="AH9785" s="23"/>
      <c r="AK9785" s="17"/>
      <c r="AO9785" s="24"/>
      <c r="AP9785" s="1"/>
    </row>
    <row r="9786" spans="31:42">
      <c r="AE9786" s="21"/>
      <c r="AF9786" s="21"/>
      <c r="AH9786" s="23"/>
      <c r="AK9786" s="17"/>
      <c r="AO9786" s="24"/>
      <c r="AP9786" s="1"/>
    </row>
    <row r="9787" spans="31:42">
      <c r="AE9787" s="21"/>
      <c r="AF9787" s="21"/>
      <c r="AH9787" s="23"/>
      <c r="AK9787" s="17"/>
      <c r="AO9787" s="24"/>
      <c r="AP9787" s="1"/>
    </row>
    <row r="9788" spans="31:42">
      <c r="AE9788" s="21"/>
      <c r="AF9788" s="21"/>
      <c r="AH9788" s="23"/>
      <c r="AK9788" s="17"/>
      <c r="AO9788" s="24"/>
      <c r="AP9788" s="1"/>
    </row>
    <row r="9789" spans="31:42">
      <c r="AE9789" s="21"/>
      <c r="AF9789" s="21"/>
      <c r="AH9789" s="23"/>
      <c r="AK9789" s="17"/>
      <c r="AO9789" s="24"/>
      <c r="AP9789" s="1"/>
    </row>
    <row r="9790" spans="31:42">
      <c r="AE9790" s="21"/>
      <c r="AF9790" s="21"/>
      <c r="AH9790" s="23"/>
      <c r="AK9790" s="17"/>
      <c r="AO9790" s="24"/>
      <c r="AP9790" s="1"/>
    </row>
    <row r="9791" spans="31:42">
      <c r="AE9791" s="21"/>
      <c r="AF9791" s="21"/>
      <c r="AH9791" s="23"/>
      <c r="AK9791" s="17"/>
      <c r="AO9791" s="24"/>
      <c r="AP9791" s="1"/>
    </row>
    <row r="9792" spans="31:42">
      <c r="AE9792" s="21"/>
      <c r="AF9792" s="21"/>
      <c r="AH9792" s="23"/>
      <c r="AK9792" s="17"/>
      <c r="AO9792" s="24"/>
      <c r="AP9792" s="1"/>
    </row>
    <row r="9793" spans="31:42">
      <c r="AE9793" s="21"/>
      <c r="AF9793" s="21"/>
      <c r="AH9793" s="23"/>
      <c r="AK9793" s="17"/>
      <c r="AO9793" s="24"/>
      <c r="AP9793" s="1"/>
    </row>
    <row r="9794" spans="31:42">
      <c r="AE9794" s="21"/>
      <c r="AF9794" s="21"/>
      <c r="AH9794" s="23"/>
      <c r="AK9794" s="17"/>
      <c r="AO9794" s="24"/>
      <c r="AP9794" s="1"/>
    </row>
    <row r="9795" spans="31:42">
      <c r="AE9795" s="21"/>
      <c r="AF9795" s="21"/>
      <c r="AH9795" s="23"/>
      <c r="AK9795" s="17"/>
      <c r="AO9795" s="24"/>
      <c r="AP9795" s="1"/>
    </row>
    <row r="9796" spans="31:42">
      <c r="AE9796" s="21"/>
      <c r="AF9796" s="21"/>
      <c r="AH9796" s="23"/>
      <c r="AK9796" s="17"/>
      <c r="AO9796" s="24"/>
      <c r="AP9796" s="1"/>
    </row>
    <row r="9797" spans="31:42">
      <c r="AE9797" s="21"/>
      <c r="AF9797" s="21"/>
      <c r="AH9797" s="23"/>
      <c r="AK9797" s="17"/>
      <c r="AO9797" s="24"/>
      <c r="AP9797" s="1"/>
    </row>
    <row r="9798" spans="31:42">
      <c r="AE9798" s="21"/>
      <c r="AF9798" s="21"/>
      <c r="AH9798" s="23"/>
      <c r="AK9798" s="17"/>
      <c r="AO9798" s="24"/>
      <c r="AP9798" s="1"/>
    </row>
    <row r="9799" spans="31:42">
      <c r="AE9799" s="21"/>
      <c r="AF9799" s="21"/>
      <c r="AH9799" s="23"/>
      <c r="AK9799" s="17"/>
      <c r="AO9799" s="24"/>
      <c r="AP9799" s="1"/>
    </row>
    <row r="9800" spans="31:42">
      <c r="AE9800" s="21"/>
      <c r="AF9800" s="21"/>
      <c r="AH9800" s="23"/>
      <c r="AK9800" s="17"/>
      <c r="AO9800" s="24"/>
      <c r="AP9800" s="1"/>
    </row>
    <row r="9801" spans="31:42">
      <c r="AE9801" s="21"/>
      <c r="AF9801" s="21"/>
      <c r="AH9801" s="23"/>
      <c r="AK9801" s="17"/>
      <c r="AO9801" s="24"/>
      <c r="AP9801" s="1"/>
    </row>
    <row r="9802" spans="31:42">
      <c r="AE9802" s="21"/>
      <c r="AF9802" s="21"/>
      <c r="AH9802" s="23"/>
      <c r="AK9802" s="17"/>
      <c r="AO9802" s="24"/>
      <c r="AP9802" s="1"/>
    </row>
    <row r="9803" spans="31:42">
      <c r="AE9803" s="21"/>
      <c r="AF9803" s="21"/>
      <c r="AH9803" s="23"/>
      <c r="AK9803" s="17"/>
      <c r="AO9803" s="24"/>
      <c r="AP9803" s="1"/>
    </row>
    <row r="9804" spans="31:42">
      <c r="AE9804" s="21"/>
      <c r="AF9804" s="21"/>
      <c r="AH9804" s="23"/>
      <c r="AK9804" s="17"/>
      <c r="AO9804" s="24"/>
      <c r="AP9804" s="1"/>
    </row>
    <row r="9805" spans="31:42">
      <c r="AE9805" s="21"/>
      <c r="AF9805" s="21"/>
      <c r="AH9805" s="23"/>
      <c r="AK9805" s="17"/>
      <c r="AO9805" s="24"/>
      <c r="AP9805" s="1"/>
    </row>
    <row r="9806" spans="31:42">
      <c r="AE9806" s="21"/>
      <c r="AF9806" s="21"/>
      <c r="AH9806" s="23"/>
      <c r="AK9806" s="17"/>
      <c r="AO9806" s="24"/>
      <c r="AP9806" s="1"/>
    </row>
    <row r="9807" spans="31:42">
      <c r="AE9807" s="21"/>
      <c r="AF9807" s="21"/>
      <c r="AH9807" s="23"/>
      <c r="AK9807" s="17"/>
      <c r="AO9807" s="24"/>
      <c r="AP9807" s="1"/>
    </row>
    <row r="9808" spans="31:42">
      <c r="AE9808" s="21"/>
      <c r="AF9808" s="21"/>
      <c r="AH9808" s="23"/>
      <c r="AK9808" s="17"/>
      <c r="AO9808" s="24"/>
      <c r="AP9808" s="1"/>
    </row>
    <row r="9809" spans="31:42">
      <c r="AE9809" s="21"/>
      <c r="AF9809" s="21"/>
      <c r="AH9809" s="23"/>
      <c r="AK9809" s="17"/>
      <c r="AO9809" s="24"/>
      <c r="AP9809" s="1"/>
    </row>
    <row r="9810" spans="31:42">
      <c r="AE9810" s="21"/>
      <c r="AF9810" s="21"/>
      <c r="AH9810" s="23"/>
      <c r="AK9810" s="17"/>
      <c r="AO9810" s="24"/>
      <c r="AP9810" s="1"/>
    </row>
    <row r="9811" spans="31:42">
      <c r="AE9811" s="21"/>
      <c r="AF9811" s="21"/>
      <c r="AH9811" s="23"/>
      <c r="AK9811" s="17"/>
      <c r="AO9811" s="24"/>
      <c r="AP9811" s="1"/>
    </row>
    <row r="9812" spans="31:42">
      <c r="AE9812" s="21"/>
      <c r="AF9812" s="21"/>
      <c r="AH9812" s="23"/>
      <c r="AK9812" s="17"/>
      <c r="AO9812" s="24"/>
      <c r="AP9812" s="1"/>
    </row>
    <row r="9813" spans="31:42">
      <c r="AE9813" s="21"/>
      <c r="AF9813" s="21"/>
      <c r="AH9813" s="23"/>
      <c r="AK9813" s="17"/>
      <c r="AO9813" s="24"/>
      <c r="AP9813" s="1"/>
    </row>
    <row r="9814" spans="31:42">
      <c r="AE9814" s="21"/>
      <c r="AF9814" s="21"/>
      <c r="AH9814" s="23"/>
      <c r="AK9814" s="17"/>
      <c r="AO9814" s="24"/>
      <c r="AP9814" s="1"/>
    </row>
    <row r="9815" spans="31:42">
      <c r="AE9815" s="21"/>
      <c r="AF9815" s="21"/>
      <c r="AH9815" s="23"/>
      <c r="AK9815" s="17"/>
      <c r="AO9815" s="24"/>
      <c r="AP9815" s="1"/>
    </row>
    <row r="9816" spans="31:42">
      <c r="AE9816" s="21"/>
      <c r="AF9816" s="21"/>
      <c r="AH9816" s="23"/>
      <c r="AK9816" s="17"/>
      <c r="AO9816" s="24"/>
      <c r="AP9816" s="1"/>
    </row>
    <row r="9817" spans="31:42">
      <c r="AE9817" s="21"/>
      <c r="AF9817" s="21"/>
      <c r="AH9817" s="23"/>
      <c r="AK9817" s="17"/>
      <c r="AO9817" s="24"/>
      <c r="AP9817" s="1"/>
    </row>
    <row r="9818" spans="31:42">
      <c r="AE9818" s="21"/>
      <c r="AF9818" s="21"/>
      <c r="AH9818" s="23"/>
      <c r="AK9818" s="17"/>
      <c r="AO9818" s="24"/>
      <c r="AP9818" s="1"/>
    </row>
    <row r="9819" spans="31:42">
      <c r="AE9819" s="21"/>
      <c r="AF9819" s="21"/>
      <c r="AH9819" s="23"/>
      <c r="AK9819" s="17"/>
      <c r="AO9819" s="24"/>
      <c r="AP9819" s="1"/>
    </row>
    <row r="9820" spans="31:42">
      <c r="AE9820" s="21"/>
      <c r="AF9820" s="21"/>
      <c r="AH9820" s="23"/>
      <c r="AK9820" s="17"/>
      <c r="AO9820" s="24"/>
      <c r="AP9820" s="1"/>
    </row>
    <row r="9821" spans="31:42">
      <c r="AE9821" s="21"/>
      <c r="AF9821" s="21"/>
      <c r="AH9821" s="23"/>
      <c r="AK9821" s="17"/>
      <c r="AO9821" s="24"/>
      <c r="AP9821" s="1"/>
    </row>
    <row r="9822" spans="31:42">
      <c r="AE9822" s="21"/>
      <c r="AF9822" s="21"/>
      <c r="AH9822" s="23"/>
      <c r="AK9822" s="17"/>
      <c r="AO9822" s="24"/>
      <c r="AP9822" s="1"/>
    </row>
    <row r="9823" spans="31:42">
      <c r="AE9823" s="21"/>
      <c r="AF9823" s="21"/>
      <c r="AH9823" s="23"/>
      <c r="AK9823" s="17"/>
      <c r="AO9823" s="24"/>
      <c r="AP9823" s="1"/>
    </row>
    <row r="9824" spans="31:42">
      <c r="AE9824" s="21"/>
      <c r="AF9824" s="21"/>
      <c r="AH9824" s="23"/>
      <c r="AK9824" s="17"/>
      <c r="AO9824" s="24"/>
      <c r="AP9824" s="1"/>
    </row>
    <row r="9825" spans="31:42">
      <c r="AE9825" s="21"/>
      <c r="AF9825" s="21"/>
      <c r="AH9825" s="23"/>
      <c r="AK9825" s="17"/>
      <c r="AO9825" s="24"/>
      <c r="AP9825" s="1"/>
    </row>
    <row r="9826" spans="31:42">
      <c r="AE9826" s="21"/>
      <c r="AF9826" s="21"/>
      <c r="AH9826" s="23"/>
      <c r="AK9826" s="17"/>
      <c r="AO9826" s="24"/>
      <c r="AP9826" s="1"/>
    </row>
    <row r="9827" spans="31:42">
      <c r="AE9827" s="21"/>
      <c r="AF9827" s="21"/>
      <c r="AH9827" s="23"/>
      <c r="AK9827" s="17"/>
      <c r="AO9827" s="24"/>
      <c r="AP9827" s="1"/>
    </row>
    <row r="9828" spans="31:42">
      <c r="AE9828" s="21"/>
      <c r="AF9828" s="21"/>
      <c r="AH9828" s="23"/>
      <c r="AK9828" s="17"/>
      <c r="AO9828" s="24"/>
      <c r="AP9828" s="1"/>
    </row>
    <row r="9829" spans="31:42">
      <c r="AE9829" s="21"/>
      <c r="AF9829" s="21"/>
      <c r="AH9829" s="23"/>
      <c r="AK9829" s="17"/>
      <c r="AO9829" s="24"/>
      <c r="AP9829" s="1"/>
    </row>
    <row r="9830" spans="31:42">
      <c r="AE9830" s="21"/>
      <c r="AF9830" s="21"/>
      <c r="AH9830" s="23"/>
      <c r="AK9830" s="17"/>
      <c r="AO9830" s="24"/>
      <c r="AP9830" s="1"/>
    </row>
    <row r="9831" spans="31:42">
      <c r="AE9831" s="21"/>
      <c r="AF9831" s="21"/>
      <c r="AH9831" s="23"/>
      <c r="AK9831" s="17"/>
      <c r="AO9831" s="24"/>
      <c r="AP9831" s="1"/>
    </row>
    <row r="9832" spans="31:42">
      <c r="AE9832" s="21"/>
      <c r="AF9832" s="21"/>
      <c r="AH9832" s="23"/>
      <c r="AK9832" s="17"/>
      <c r="AO9832" s="24"/>
      <c r="AP9832" s="1"/>
    </row>
    <row r="9833" spans="31:42">
      <c r="AE9833" s="21"/>
      <c r="AF9833" s="21"/>
      <c r="AH9833" s="23"/>
      <c r="AK9833" s="17"/>
      <c r="AO9833" s="24"/>
      <c r="AP9833" s="1"/>
    </row>
    <row r="9834" spans="31:42">
      <c r="AE9834" s="21"/>
      <c r="AF9834" s="21"/>
      <c r="AH9834" s="23"/>
      <c r="AK9834" s="17"/>
      <c r="AO9834" s="24"/>
      <c r="AP9834" s="1"/>
    </row>
    <row r="9835" spans="31:42">
      <c r="AE9835" s="21"/>
      <c r="AF9835" s="21"/>
      <c r="AH9835" s="23"/>
      <c r="AK9835" s="17"/>
      <c r="AO9835" s="24"/>
      <c r="AP9835" s="1"/>
    </row>
    <row r="9836" spans="31:42">
      <c r="AE9836" s="21"/>
      <c r="AF9836" s="21"/>
      <c r="AH9836" s="23"/>
      <c r="AK9836" s="17"/>
      <c r="AO9836" s="24"/>
      <c r="AP9836" s="1"/>
    </row>
    <row r="9837" spans="31:42">
      <c r="AE9837" s="21"/>
      <c r="AF9837" s="21"/>
      <c r="AH9837" s="23"/>
      <c r="AK9837" s="17"/>
      <c r="AO9837" s="24"/>
      <c r="AP9837" s="1"/>
    </row>
    <row r="9838" spans="31:42">
      <c r="AE9838" s="21"/>
      <c r="AF9838" s="21"/>
      <c r="AH9838" s="23"/>
      <c r="AK9838" s="17"/>
      <c r="AO9838" s="24"/>
      <c r="AP9838" s="1"/>
    </row>
    <row r="9839" spans="31:42">
      <c r="AE9839" s="21"/>
      <c r="AF9839" s="21"/>
      <c r="AH9839" s="23"/>
      <c r="AK9839" s="17"/>
      <c r="AO9839" s="24"/>
      <c r="AP9839" s="1"/>
    </row>
    <row r="9840" spans="31:42">
      <c r="AE9840" s="21"/>
      <c r="AF9840" s="21"/>
      <c r="AH9840" s="23"/>
      <c r="AK9840" s="17"/>
      <c r="AO9840" s="24"/>
      <c r="AP9840" s="1"/>
    </row>
    <row r="9841" spans="31:42">
      <c r="AE9841" s="21"/>
      <c r="AF9841" s="21"/>
      <c r="AH9841" s="23"/>
      <c r="AK9841" s="17"/>
      <c r="AO9841" s="24"/>
      <c r="AP9841" s="1"/>
    </row>
    <row r="9842" spans="31:42">
      <c r="AE9842" s="21"/>
      <c r="AF9842" s="21"/>
      <c r="AH9842" s="23"/>
      <c r="AK9842" s="17"/>
      <c r="AO9842" s="24"/>
      <c r="AP9842" s="1"/>
    </row>
    <row r="9843" spans="31:42">
      <c r="AE9843" s="21"/>
      <c r="AF9843" s="21"/>
      <c r="AH9843" s="23"/>
      <c r="AK9843" s="17"/>
      <c r="AO9843" s="24"/>
      <c r="AP9843" s="1"/>
    </row>
    <row r="9844" spans="31:42">
      <c r="AE9844" s="21"/>
      <c r="AF9844" s="21"/>
      <c r="AH9844" s="23"/>
      <c r="AK9844" s="17"/>
      <c r="AO9844" s="24"/>
      <c r="AP9844" s="1"/>
    </row>
    <row r="9845" spans="31:42">
      <c r="AE9845" s="21"/>
      <c r="AF9845" s="21"/>
      <c r="AH9845" s="23"/>
      <c r="AK9845" s="17"/>
      <c r="AO9845" s="24"/>
      <c r="AP9845" s="1"/>
    </row>
    <row r="9846" spans="31:42">
      <c r="AE9846" s="21"/>
      <c r="AF9846" s="21"/>
      <c r="AH9846" s="23"/>
      <c r="AK9846" s="17"/>
      <c r="AO9846" s="24"/>
      <c r="AP9846" s="1"/>
    </row>
    <row r="9847" spans="31:42">
      <c r="AE9847" s="21"/>
      <c r="AF9847" s="21"/>
      <c r="AH9847" s="23"/>
      <c r="AK9847" s="17"/>
      <c r="AO9847" s="24"/>
      <c r="AP9847" s="1"/>
    </row>
    <row r="9848" spans="31:42">
      <c r="AE9848" s="21"/>
      <c r="AF9848" s="21"/>
      <c r="AH9848" s="23"/>
      <c r="AK9848" s="17"/>
      <c r="AO9848" s="24"/>
      <c r="AP9848" s="1"/>
    </row>
    <row r="9849" spans="31:42">
      <c r="AE9849" s="21"/>
      <c r="AF9849" s="21"/>
      <c r="AH9849" s="23"/>
      <c r="AK9849" s="17"/>
      <c r="AO9849" s="24"/>
      <c r="AP9849" s="1"/>
    </row>
    <row r="9850" spans="31:42">
      <c r="AE9850" s="21"/>
      <c r="AF9850" s="21"/>
      <c r="AH9850" s="23"/>
      <c r="AK9850" s="17"/>
      <c r="AO9850" s="24"/>
      <c r="AP9850" s="1"/>
    </row>
    <row r="9851" spans="31:42">
      <c r="AE9851" s="21"/>
      <c r="AF9851" s="21"/>
      <c r="AH9851" s="23"/>
      <c r="AK9851" s="17"/>
      <c r="AO9851" s="24"/>
      <c r="AP9851" s="1"/>
    </row>
    <row r="9852" spans="31:42">
      <c r="AE9852" s="21"/>
      <c r="AF9852" s="21"/>
      <c r="AH9852" s="23"/>
      <c r="AK9852" s="17"/>
      <c r="AO9852" s="24"/>
      <c r="AP9852" s="1"/>
    </row>
    <row r="9853" spans="31:42">
      <c r="AE9853" s="21"/>
      <c r="AF9853" s="21"/>
      <c r="AH9853" s="23"/>
      <c r="AK9853" s="17"/>
      <c r="AO9853" s="24"/>
      <c r="AP9853" s="1"/>
    </row>
    <row r="9854" spans="31:42">
      <c r="AE9854" s="21"/>
      <c r="AF9854" s="21"/>
      <c r="AH9854" s="23"/>
      <c r="AK9854" s="17"/>
      <c r="AO9854" s="24"/>
      <c r="AP9854" s="1"/>
    </row>
    <row r="9855" spans="31:42">
      <c r="AE9855" s="21"/>
      <c r="AF9855" s="21"/>
      <c r="AH9855" s="23"/>
      <c r="AK9855" s="17"/>
      <c r="AO9855" s="24"/>
      <c r="AP9855" s="1"/>
    </row>
    <row r="9856" spans="31:42">
      <c r="AE9856" s="21"/>
      <c r="AF9856" s="21"/>
      <c r="AH9856" s="23"/>
      <c r="AK9856" s="17"/>
      <c r="AO9856" s="24"/>
      <c r="AP9856" s="1"/>
    </row>
    <row r="9857" spans="31:42">
      <c r="AE9857" s="21"/>
      <c r="AF9857" s="21"/>
      <c r="AH9857" s="23"/>
      <c r="AK9857" s="17"/>
      <c r="AO9857" s="24"/>
      <c r="AP9857" s="1"/>
    </row>
    <row r="9858" spans="31:42">
      <c r="AE9858" s="21"/>
      <c r="AF9858" s="21"/>
      <c r="AH9858" s="23"/>
      <c r="AK9858" s="17"/>
      <c r="AO9858" s="24"/>
      <c r="AP9858" s="1"/>
    </row>
    <row r="9859" spans="31:42">
      <c r="AE9859" s="21"/>
      <c r="AF9859" s="21"/>
      <c r="AH9859" s="23"/>
      <c r="AK9859" s="17"/>
      <c r="AO9859" s="24"/>
      <c r="AP9859" s="1"/>
    </row>
    <row r="9860" spans="31:42">
      <c r="AE9860" s="21"/>
      <c r="AF9860" s="21"/>
      <c r="AH9860" s="23"/>
      <c r="AK9860" s="17"/>
      <c r="AO9860" s="24"/>
      <c r="AP9860" s="1"/>
    </row>
    <row r="9861" spans="31:42">
      <c r="AE9861" s="21"/>
      <c r="AF9861" s="21"/>
      <c r="AH9861" s="23"/>
      <c r="AK9861" s="17"/>
      <c r="AO9861" s="24"/>
      <c r="AP9861" s="1"/>
    </row>
    <row r="9862" spans="31:42">
      <c r="AE9862" s="21"/>
      <c r="AF9862" s="21"/>
      <c r="AH9862" s="23"/>
      <c r="AK9862" s="17"/>
      <c r="AO9862" s="24"/>
      <c r="AP9862" s="1"/>
    </row>
    <row r="9863" spans="31:42">
      <c r="AE9863" s="21"/>
      <c r="AF9863" s="21"/>
      <c r="AH9863" s="23"/>
      <c r="AK9863" s="17"/>
      <c r="AO9863" s="24"/>
      <c r="AP9863" s="1"/>
    </row>
    <row r="9864" spans="31:42">
      <c r="AE9864" s="21"/>
      <c r="AF9864" s="21"/>
      <c r="AH9864" s="23"/>
      <c r="AK9864" s="17"/>
      <c r="AO9864" s="24"/>
      <c r="AP9864" s="1"/>
    </row>
    <row r="9865" spans="31:42">
      <c r="AE9865" s="21"/>
      <c r="AF9865" s="21"/>
      <c r="AH9865" s="23"/>
      <c r="AK9865" s="17"/>
      <c r="AO9865" s="24"/>
      <c r="AP9865" s="1"/>
    </row>
    <row r="9866" spans="31:42">
      <c r="AE9866" s="21"/>
      <c r="AF9866" s="21"/>
      <c r="AH9866" s="23"/>
      <c r="AK9866" s="17"/>
      <c r="AO9866" s="24"/>
      <c r="AP9866" s="1"/>
    </row>
    <row r="9867" spans="31:42">
      <c r="AE9867" s="21"/>
      <c r="AF9867" s="21"/>
      <c r="AH9867" s="23"/>
      <c r="AK9867" s="17"/>
      <c r="AO9867" s="24"/>
      <c r="AP9867" s="1"/>
    </row>
    <row r="9868" spans="31:42">
      <c r="AE9868" s="21"/>
      <c r="AF9868" s="21"/>
      <c r="AH9868" s="23"/>
      <c r="AK9868" s="17"/>
      <c r="AO9868" s="24"/>
      <c r="AP9868" s="1"/>
    </row>
    <row r="9869" spans="31:42">
      <c r="AE9869" s="21"/>
      <c r="AF9869" s="21"/>
      <c r="AH9869" s="23"/>
      <c r="AK9869" s="17"/>
      <c r="AO9869" s="24"/>
      <c r="AP9869" s="1"/>
    </row>
    <row r="9870" spans="31:42">
      <c r="AE9870" s="21"/>
      <c r="AF9870" s="21"/>
      <c r="AH9870" s="23"/>
      <c r="AK9870" s="17"/>
      <c r="AO9870" s="24"/>
      <c r="AP9870" s="1"/>
    </row>
    <row r="9871" spans="31:42">
      <c r="AE9871" s="21"/>
      <c r="AF9871" s="21"/>
      <c r="AH9871" s="23"/>
      <c r="AK9871" s="17"/>
      <c r="AO9871" s="24"/>
      <c r="AP9871" s="1"/>
    </row>
    <row r="9872" spans="31:42">
      <c r="AE9872" s="21"/>
      <c r="AF9872" s="21"/>
      <c r="AH9872" s="23"/>
      <c r="AK9872" s="17"/>
      <c r="AO9872" s="24"/>
      <c r="AP9872" s="1"/>
    </row>
    <row r="9873" spans="31:42">
      <c r="AE9873" s="21"/>
      <c r="AF9873" s="21"/>
      <c r="AH9873" s="23"/>
      <c r="AK9873" s="17"/>
      <c r="AO9873" s="24"/>
      <c r="AP9873" s="1"/>
    </row>
    <row r="9874" spans="31:42">
      <c r="AE9874" s="21"/>
      <c r="AF9874" s="21"/>
      <c r="AH9874" s="23"/>
      <c r="AK9874" s="17"/>
      <c r="AO9874" s="24"/>
      <c r="AP9874" s="1"/>
    </row>
    <row r="9875" spans="31:42">
      <c r="AE9875" s="21"/>
      <c r="AF9875" s="21"/>
      <c r="AH9875" s="23"/>
      <c r="AK9875" s="17"/>
      <c r="AO9875" s="24"/>
      <c r="AP9875" s="1"/>
    </row>
    <row r="9876" spans="31:42">
      <c r="AE9876" s="21"/>
      <c r="AF9876" s="21"/>
      <c r="AH9876" s="23"/>
      <c r="AK9876" s="17"/>
      <c r="AO9876" s="24"/>
      <c r="AP9876" s="1"/>
    </row>
    <row r="9877" spans="31:42">
      <c r="AE9877" s="21"/>
      <c r="AF9877" s="21"/>
      <c r="AH9877" s="23"/>
      <c r="AK9877" s="17"/>
      <c r="AO9877" s="24"/>
      <c r="AP9877" s="1"/>
    </row>
    <row r="9878" spans="31:42">
      <c r="AE9878" s="21"/>
      <c r="AF9878" s="21"/>
      <c r="AH9878" s="23"/>
      <c r="AK9878" s="17"/>
      <c r="AO9878" s="24"/>
      <c r="AP9878" s="1"/>
    </row>
    <row r="9879" spans="31:42">
      <c r="AE9879" s="21"/>
      <c r="AF9879" s="21"/>
      <c r="AH9879" s="23"/>
      <c r="AK9879" s="17"/>
      <c r="AO9879" s="24"/>
      <c r="AP9879" s="1"/>
    </row>
    <row r="9880" spans="31:42">
      <c r="AE9880" s="21"/>
      <c r="AF9880" s="21"/>
      <c r="AH9880" s="23"/>
      <c r="AK9880" s="17"/>
      <c r="AO9880" s="24"/>
      <c r="AP9880" s="1"/>
    </row>
    <row r="9881" spans="31:42">
      <c r="AE9881" s="21"/>
      <c r="AF9881" s="21"/>
      <c r="AH9881" s="23"/>
      <c r="AK9881" s="17"/>
      <c r="AO9881" s="24"/>
      <c r="AP9881" s="1"/>
    </row>
    <row r="9882" spans="31:42">
      <c r="AE9882" s="21"/>
      <c r="AF9882" s="21"/>
      <c r="AH9882" s="23"/>
      <c r="AK9882" s="17"/>
      <c r="AO9882" s="24"/>
      <c r="AP9882" s="1"/>
    </row>
    <row r="9883" spans="31:42">
      <c r="AE9883" s="21"/>
      <c r="AF9883" s="21"/>
      <c r="AH9883" s="23"/>
      <c r="AK9883" s="17"/>
      <c r="AO9883" s="24"/>
      <c r="AP9883" s="1"/>
    </row>
    <row r="9884" spans="31:42">
      <c r="AE9884" s="21"/>
      <c r="AF9884" s="21"/>
      <c r="AH9884" s="23"/>
      <c r="AK9884" s="17"/>
      <c r="AO9884" s="24"/>
      <c r="AP9884" s="1"/>
    </row>
    <row r="9885" spans="31:42">
      <c r="AE9885" s="21"/>
      <c r="AF9885" s="21"/>
      <c r="AH9885" s="23"/>
      <c r="AK9885" s="17"/>
      <c r="AO9885" s="24"/>
      <c r="AP9885" s="1"/>
    </row>
    <row r="9886" spans="31:42">
      <c r="AE9886" s="21"/>
      <c r="AF9886" s="21"/>
      <c r="AH9886" s="23"/>
      <c r="AK9886" s="17"/>
      <c r="AO9886" s="24"/>
      <c r="AP9886" s="1"/>
    </row>
    <row r="9887" spans="31:42">
      <c r="AE9887" s="21"/>
      <c r="AF9887" s="21"/>
      <c r="AH9887" s="23"/>
      <c r="AK9887" s="17"/>
      <c r="AO9887" s="24"/>
      <c r="AP9887" s="1"/>
    </row>
    <row r="9888" spans="31:42">
      <c r="AE9888" s="21"/>
      <c r="AF9888" s="21"/>
      <c r="AH9888" s="23"/>
      <c r="AK9888" s="17"/>
      <c r="AO9888" s="24"/>
      <c r="AP9888" s="1"/>
    </row>
    <row r="9889" spans="31:42">
      <c r="AE9889" s="21"/>
      <c r="AF9889" s="21"/>
      <c r="AH9889" s="23"/>
      <c r="AK9889" s="17"/>
      <c r="AO9889" s="24"/>
      <c r="AP9889" s="1"/>
    </row>
    <row r="9890" spans="31:42">
      <c r="AE9890" s="21"/>
      <c r="AF9890" s="21"/>
      <c r="AH9890" s="23"/>
      <c r="AK9890" s="17"/>
      <c r="AO9890" s="24"/>
      <c r="AP9890" s="1"/>
    </row>
    <row r="9891" spans="31:42">
      <c r="AE9891" s="21"/>
      <c r="AF9891" s="21"/>
      <c r="AH9891" s="23"/>
      <c r="AK9891" s="17"/>
      <c r="AO9891" s="24"/>
      <c r="AP9891" s="1"/>
    </row>
    <row r="9892" spans="31:42">
      <c r="AE9892" s="21"/>
      <c r="AF9892" s="21"/>
      <c r="AH9892" s="23"/>
      <c r="AK9892" s="17"/>
      <c r="AO9892" s="24"/>
      <c r="AP9892" s="1"/>
    </row>
    <row r="9893" spans="31:42">
      <c r="AE9893" s="21"/>
      <c r="AF9893" s="21"/>
      <c r="AH9893" s="23"/>
      <c r="AK9893" s="17"/>
      <c r="AO9893" s="24"/>
      <c r="AP9893" s="1"/>
    </row>
    <row r="9894" spans="31:42">
      <c r="AE9894" s="21"/>
      <c r="AF9894" s="21"/>
      <c r="AH9894" s="23"/>
      <c r="AK9894" s="17"/>
      <c r="AO9894" s="24"/>
      <c r="AP9894" s="1"/>
    </row>
    <row r="9895" spans="31:42">
      <c r="AE9895" s="21"/>
      <c r="AF9895" s="21"/>
      <c r="AH9895" s="23"/>
      <c r="AK9895" s="17"/>
      <c r="AO9895" s="24"/>
      <c r="AP9895" s="1"/>
    </row>
    <row r="9896" spans="31:42">
      <c r="AE9896" s="21"/>
      <c r="AF9896" s="21"/>
      <c r="AH9896" s="23"/>
      <c r="AK9896" s="17"/>
      <c r="AO9896" s="24"/>
      <c r="AP9896" s="1"/>
    </row>
    <row r="9897" spans="31:42">
      <c r="AE9897" s="21"/>
      <c r="AF9897" s="21"/>
      <c r="AH9897" s="23"/>
      <c r="AK9897" s="17"/>
      <c r="AO9897" s="24"/>
      <c r="AP9897" s="1"/>
    </row>
    <row r="9898" spans="31:42">
      <c r="AE9898" s="21"/>
      <c r="AF9898" s="21"/>
      <c r="AH9898" s="23"/>
      <c r="AK9898" s="17"/>
      <c r="AO9898" s="24"/>
      <c r="AP9898" s="1"/>
    </row>
    <row r="9899" spans="31:42">
      <c r="AE9899" s="21"/>
      <c r="AF9899" s="21"/>
      <c r="AH9899" s="23"/>
      <c r="AK9899" s="17"/>
      <c r="AO9899" s="24"/>
      <c r="AP9899" s="1"/>
    </row>
    <row r="9900" spans="31:42">
      <c r="AE9900" s="21"/>
      <c r="AF9900" s="21"/>
      <c r="AH9900" s="23"/>
      <c r="AK9900" s="17"/>
      <c r="AO9900" s="24"/>
      <c r="AP9900" s="1"/>
    </row>
    <row r="9901" spans="31:42">
      <c r="AE9901" s="21"/>
      <c r="AF9901" s="21"/>
      <c r="AH9901" s="23"/>
      <c r="AK9901" s="17"/>
      <c r="AO9901" s="24"/>
      <c r="AP9901" s="1"/>
    </row>
    <row r="9902" spans="31:42">
      <c r="AE9902" s="21"/>
      <c r="AF9902" s="21"/>
      <c r="AH9902" s="23"/>
      <c r="AK9902" s="17"/>
      <c r="AO9902" s="24"/>
      <c r="AP9902" s="1"/>
    </row>
    <row r="9903" spans="31:42">
      <c r="AE9903" s="21"/>
      <c r="AF9903" s="21"/>
      <c r="AH9903" s="23"/>
      <c r="AK9903" s="17"/>
      <c r="AO9903" s="24"/>
      <c r="AP9903" s="1"/>
    </row>
    <row r="9904" spans="31:42">
      <c r="AE9904" s="21"/>
      <c r="AF9904" s="21"/>
      <c r="AH9904" s="23"/>
      <c r="AK9904" s="17"/>
      <c r="AO9904" s="24"/>
      <c r="AP9904" s="1"/>
    </row>
    <row r="9905" spans="31:42">
      <c r="AE9905" s="21"/>
      <c r="AF9905" s="21"/>
      <c r="AH9905" s="23"/>
      <c r="AK9905" s="17"/>
      <c r="AO9905" s="24"/>
      <c r="AP9905" s="1"/>
    </row>
    <row r="9906" spans="31:42">
      <c r="AE9906" s="21"/>
      <c r="AF9906" s="21"/>
      <c r="AH9906" s="23"/>
      <c r="AK9906" s="17"/>
      <c r="AO9906" s="24"/>
      <c r="AP9906" s="1"/>
    </row>
    <row r="9907" spans="31:42">
      <c r="AE9907" s="21"/>
      <c r="AF9907" s="21"/>
      <c r="AH9907" s="23"/>
      <c r="AK9907" s="17"/>
      <c r="AO9907" s="24"/>
      <c r="AP9907" s="1"/>
    </row>
    <row r="9908" spans="31:42">
      <c r="AE9908" s="21"/>
      <c r="AF9908" s="21"/>
      <c r="AH9908" s="23"/>
      <c r="AK9908" s="17"/>
      <c r="AO9908" s="24"/>
      <c r="AP9908" s="1"/>
    </row>
    <row r="9909" spans="31:42">
      <c r="AE9909" s="21"/>
      <c r="AF9909" s="21"/>
      <c r="AH9909" s="23"/>
      <c r="AK9909" s="17"/>
      <c r="AO9909" s="24"/>
      <c r="AP9909" s="1"/>
    </row>
    <row r="9910" spans="31:42">
      <c r="AE9910" s="21"/>
      <c r="AF9910" s="21"/>
      <c r="AH9910" s="23"/>
      <c r="AK9910" s="17"/>
      <c r="AO9910" s="24"/>
      <c r="AP9910" s="1"/>
    </row>
    <row r="9911" spans="31:42">
      <c r="AE9911" s="21"/>
      <c r="AF9911" s="21"/>
      <c r="AH9911" s="23"/>
      <c r="AK9911" s="17"/>
      <c r="AO9911" s="24"/>
      <c r="AP9911" s="1"/>
    </row>
    <row r="9912" spans="31:42">
      <c r="AE9912" s="21"/>
      <c r="AF9912" s="21"/>
      <c r="AH9912" s="23"/>
      <c r="AK9912" s="17"/>
      <c r="AO9912" s="24"/>
      <c r="AP9912" s="1"/>
    </row>
    <row r="9913" spans="31:42">
      <c r="AE9913" s="21"/>
      <c r="AF9913" s="21"/>
      <c r="AH9913" s="23"/>
      <c r="AK9913" s="17"/>
      <c r="AO9913" s="24"/>
      <c r="AP9913" s="1"/>
    </row>
    <row r="9914" spans="31:42">
      <c r="AE9914" s="21"/>
      <c r="AF9914" s="21"/>
      <c r="AH9914" s="23"/>
      <c r="AK9914" s="17"/>
      <c r="AO9914" s="24"/>
      <c r="AP9914" s="1"/>
    </row>
    <row r="9915" spans="31:42">
      <c r="AE9915" s="21"/>
      <c r="AF9915" s="21"/>
      <c r="AH9915" s="23"/>
      <c r="AK9915" s="17"/>
      <c r="AO9915" s="24"/>
      <c r="AP9915" s="1"/>
    </row>
    <row r="9916" spans="31:42">
      <c r="AE9916" s="21"/>
      <c r="AF9916" s="21"/>
      <c r="AH9916" s="23"/>
      <c r="AK9916" s="17"/>
      <c r="AO9916" s="24"/>
      <c r="AP9916" s="1"/>
    </row>
    <row r="9917" spans="31:42">
      <c r="AE9917" s="21"/>
      <c r="AF9917" s="21"/>
      <c r="AH9917" s="23"/>
      <c r="AK9917" s="17"/>
      <c r="AO9917" s="24"/>
      <c r="AP9917" s="1"/>
    </row>
    <row r="9918" spans="31:42">
      <c r="AE9918" s="21"/>
      <c r="AF9918" s="21"/>
      <c r="AH9918" s="23"/>
      <c r="AK9918" s="17"/>
      <c r="AO9918" s="24"/>
      <c r="AP9918" s="1"/>
    </row>
    <row r="9919" spans="31:42">
      <c r="AE9919" s="21"/>
      <c r="AF9919" s="21"/>
      <c r="AH9919" s="23"/>
      <c r="AK9919" s="17"/>
      <c r="AO9919" s="24"/>
      <c r="AP9919" s="1"/>
    </row>
    <row r="9920" spans="31:42">
      <c r="AE9920" s="21"/>
      <c r="AF9920" s="21"/>
      <c r="AH9920" s="23"/>
      <c r="AK9920" s="17"/>
      <c r="AO9920" s="24"/>
      <c r="AP9920" s="1"/>
    </row>
    <row r="9921" spans="31:42">
      <c r="AE9921" s="21"/>
      <c r="AF9921" s="21"/>
      <c r="AH9921" s="23"/>
      <c r="AK9921" s="17"/>
      <c r="AO9921" s="24"/>
      <c r="AP9921" s="1"/>
    </row>
    <row r="9922" spans="31:42">
      <c r="AE9922" s="21"/>
      <c r="AF9922" s="21"/>
      <c r="AH9922" s="23"/>
      <c r="AK9922" s="17"/>
      <c r="AO9922" s="24"/>
      <c r="AP9922" s="1"/>
    </row>
    <row r="9923" spans="31:42">
      <c r="AE9923" s="21"/>
      <c r="AF9923" s="21"/>
      <c r="AH9923" s="23"/>
      <c r="AK9923" s="17"/>
      <c r="AO9923" s="24"/>
      <c r="AP9923" s="1"/>
    </row>
    <row r="9924" spans="31:42">
      <c r="AE9924" s="21"/>
      <c r="AF9924" s="21"/>
      <c r="AH9924" s="23"/>
      <c r="AK9924" s="17"/>
      <c r="AO9924" s="24"/>
      <c r="AP9924" s="1"/>
    </row>
    <row r="9925" spans="31:42">
      <c r="AE9925" s="21"/>
      <c r="AF9925" s="21"/>
      <c r="AH9925" s="23"/>
      <c r="AK9925" s="17"/>
      <c r="AO9925" s="24"/>
      <c r="AP9925" s="1"/>
    </row>
    <row r="9926" spans="31:42">
      <c r="AE9926" s="21"/>
      <c r="AF9926" s="21"/>
      <c r="AH9926" s="23"/>
      <c r="AK9926" s="17"/>
      <c r="AO9926" s="24"/>
      <c r="AP9926" s="1"/>
    </row>
    <row r="9927" spans="31:42">
      <c r="AE9927" s="21"/>
      <c r="AF9927" s="21"/>
      <c r="AH9927" s="23"/>
      <c r="AK9927" s="17"/>
      <c r="AO9927" s="24"/>
      <c r="AP9927" s="1"/>
    </row>
    <row r="9928" spans="31:42">
      <c r="AE9928" s="21"/>
      <c r="AF9928" s="21"/>
      <c r="AH9928" s="23"/>
      <c r="AK9928" s="17"/>
      <c r="AO9928" s="24"/>
      <c r="AP9928" s="1"/>
    </row>
    <row r="9929" spans="31:42">
      <c r="AE9929" s="21"/>
      <c r="AF9929" s="21"/>
      <c r="AH9929" s="23"/>
      <c r="AK9929" s="17"/>
      <c r="AO9929" s="24"/>
      <c r="AP9929" s="1"/>
    </row>
    <row r="9930" spans="31:42">
      <c r="AE9930" s="21"/>
      <c r="AF9930" s="21"/>
      <c r="AH9930" s="23"/>
      <c r="AK9930" s="17"/>
      <c r="AO9930" s="24"/>
      <c r="AP9930" s="1"/>
    </row>
    <row r="9931" spans="31:42">
      <c r="AE9931" s="21"/>
      <c r="AF9931" s="21"/>
      <c r="AH9931" s="23"/>
      <c r="AK9931" s="17"/>
      <c r="AO9931" s="24"/>
      <c r="AP9931" s="1"/>
    </row>
    <row r="9932" spans="31:42">
      <c r="AE9932" s="21"/>
      <c r="AF9932" s="21"/>
      <c r="AH9932" s="23"/>
      <c r="AK9932" s="17"/>
      <c r="AO9932" s="24"/>
      <c r="AP9932" s="1"/>
    </row>
    <row r="9933" spans="31:42">
      <c r="AE9933" s="21"/>
      <c r="AF9933" s="21"/>
      <c r="AH9933" s="23"/>
      <c r="AK9933" s="17"/>
      <c r="AO9933" s="24"/>
      <c r="AP9933" s="1"/>
    </row>
    <row r="9934" spans="31:42">
      <c r="AE9934" s="21"/>
      <c r="AF9934" s="21"/>
      <c r="AH9934" s="23"/>
      <c r="AK9934" s="17"/>
      <c r="AO9934" s="24"/>
      <c r="AP9934" s="1"/>
    </row>
    <row r="9935" spans="31:42">
      <c r="AE9935" s="21"/>
      <c r="AF9935" s="21"/>
      <c r="AH9935" s="23"/>
      <c r="AK9935" s="17"/>
      <c r="AO9935" s="24"/>
      <c r="AP9935" s="1"/>
    </row>
    <row r="9936" spans="31:42">
      <c r="AE9936" s="21"/>
      <c r="AF9936" s="21"/>
      <c r="AH9936" s="23"/>
      <c r="AK9936" s="17"/>
      <c r="AO9936" s="24"/>
      <c r="AP9936" s="1"/>
    </row>
    <row r="9937" spans="31:42">
      <c r="AE9937" s="21"/>
      <c r="AF9937" s="21"/>
      <c r="AH9937" s="23"/>
      <c r="AK9937" s="17"/>
      <c r="AO9937" s="24"/>
      <c r="AP9937" s="1"/>
    </row>
    <row r="9938" spans="31:42">
      <c r="AE9938" s="21"/>
      <c r="AF9938" s="21"/>
      <c r="AH9938" s="23"/>
      <c r="AK9938" s="17"/>
      <c r="AO9938" s="24"/>
      <c r="AP9938" s="1"/>
    </row>
    <row r="9939" spans="31:42">
      <c r="AE9939" s="21"/>
      <c r="AF9939" s="21"/>
      <c r="AH9939" s="23"/>
      <c r="AK9939" s="17"/>
      <c r="AO9939" s="24"/>
      <c r="AP9939" s="1"/>
    </row>
    <row r="9940" spans="31:42">
      <c r="AE9940" s="21"/>
      <c r="AF9940" s="21"/>
      <c r="AH9940" s="23"/>
      <c r="AK9940" s="17"/>
      <c r="AO9940" s="24"/>
      <c r="AP9940" s="1"/>
    </row>
    <row r="9941" spans="31:42">
      <c r="AE9941" s="21"/>
      <c r="AF9941" s="21"/>
      <c r="AH9941" s="23"/>
      <c r="AK9941" s="17"/>
      <c r="AO9941" s="24"/>
      <c r="AP9941" s="1"/>
    </row>
    <row r="9942" spans="31:42">
      <c r="AE9942" s="21"/>
      <c r="AF9942" s="21"/>
      <c r="AH9942" s="23"/>
      <c r="AK9942" s="17"/>
      <c r="AO9942" s="24"/>
      <c r="AP9942" s="1"/>
    </row>
    <row r="9943" spans="31:42">
      <c r="AE9943" s="21"/>
      <c r="AF9943" s="21"/>
      <c r="AH9943" s="23"/>
      <c r="AK9943" s="17"/>
      <c r="AO9943" s="24"/>
      <c r="AP9943" s="1"/>
    </row>
    <row r="9944" spans="31:42">
      <c r="AE9944" s="21"/>
      <c r="AF9944" s="21"/>
      <c r="AH9944" s="23"/>
      <c r="AK9944" s="17"/>
      <c r="AO9944" s="24"/>
      <c r="AP9944" s="1"/>
    </row>
    <row r="9945" spans="31:42">
      <c r="AE9945" s="21"/>
      <c r="AF9945" s="21"/>
      <c r="AH9945" s="23"/>
      <c r="AK9945" s="17"/>
      <c r="AO9945" s="24"/>
      <c r="AP9945" s="1"/>
    </row>
    <row r="9946" spans="31:42">
      <c r="AE9946" s="21"/>
      <c r="AF9946" s="21"/>
      <c r="AH9946" s="23"/>
      <c r="AK9946" s="17"/>
      <c r="AO9946" s="24"/>
      <c r="AP9946" s="1"/>
    </row>
    <row r="9947" spans="31:42">
      <c r="AE9947" s="21"/>
      <c r="AF9947" s="21"/>
      <c r="AH9947" s="23"/>
      <c r="AK9947" s="17"/>
      <c r="AO9947" s="24"/>
      <c r="AP9947" s="1"/>
    </row>
    <row r="9948" spans="31:42">
      <c r="AE9948" s="21"/>
      <c r="AF9948" s="21"/>
      <c r="AH9948" s="23"/>
      <c r="AK9948" s="17"/>
      <c r="AO9948" s="24"/>
      <c r="AP9948" s="1"/>
    </row>
    <row r="9949" spans="31:42">
      <c r="AE9949" s="21"/>
      <c r="AF9949" s="21"/>
      <c r="AH9949" s="23"/>
      <c r="AK9949" s="17"/>
      <c r="AO9949" s="24"/>
      <c r="AP9949" s="1"/>
    </row>
    <row r="9950" spans="31:42">
      <c r="AE9950" s="21"/>
      <c r="AF9950" s="21"/>
      <c r="AH9950" s="23"/>
      <c r="AK9950" s="17"/>
      <c r="AO9950" s="24"/>
      <c r="AP9950" s="1"/>
    </row>
    <row r="9951" spans="31:42">
      <c r="AE9951" s="21"/>
      <c r="AF9951" s="21"/>
      <c r="AH9951" s="23"/>
      <c r="AK9951" s="17"/>
      <c r="AO9951" s="24"/>
      <c r="AP9951" s="1"/>
    </row>
    <row r="9952" spans="31:42">
      <c r="AE9952" s="21"/>
      <c r="AF9952" s="21"/>
      <c r="AH9952" s="23"/>
      <c r="AK9952" s="17"/>
      <c r="AO9952" s="24"/>
      <c r="AP9952" s="1"/>
    </row>
    <row r="9953" spans="31:42">
      <c r="AE9953" s="21"/>
      <c r="AF9953" s="21"/>
      <c r="AH9953" s="23"/>
      <c r="AK9953" s="17"/>
      <c r="AO9953" s="24"/>
      <c r="AP9953" s="1"/>
    </row>
    <row r="9954" spans="31:42">
      <c r="AE9954" s="21"/>
      <c r="AF9954" s="21"/>
      <c r="AH9954" s="23"/>
      <c r="AK9954" s="17"/>
      <c r="AO9954" s="24"/>
      <c r="AP9954" s="1"/>
    </row>
    <row r="9955" spans="31:42">
      <c r="AE9955" s="21"/>
      <c r="AF9955" s="21"/>
      <c r="AH9955" s="23"/>
      <c r="AK9955" s="17"/>
      <c r="AO9955" s="24"/>
      <c r="AP9955" s="1"/>
    </row>
    <row r="9956" spans="31:42">
      <c r="AE9956" s="21"/>
      <c r="AF9956" s="21"/>
      <c r="AH9956" s="23"/>
      <c r="AK9956" s="17"/>
      <c r="AO9956" s="24"/>
      <c r="AP9956" s="1"/>
    </row>
    <row r="9957" spans="31:42">
      <c r="AE9957" s="21"/>
      <c r="AF9957" s="21"/>
      <c r="AH9957" s="23"/>
      <c r="AK9957" s="17"/>
      <c r="AO9957" s="24"/>
      <c r="AP9957" s="1"/>
    </row>
    <row r="9958" spans="31:42">
      <c r="AE9958" s="21"/>
      <c r="AF9958" s="21"/>
      <c r="AH9958" s="23"/>
      <c r="AK9958" s="17"/>
      <c r="AO9958" s="24"/>
      <c r="AP9958" s="1"/>
    </row>
    <row r="9959" spans="31:42">
      <c r="AE9959" s="21"/>
      <c r="AF9959" s="21"/>
      <c r="AH9959" s="23"/>
      <c r="AK9959" s="17"/>
      <c r="AO9959" s="24"/>
      <c r="AP9959" s="1"/>
    </row>
    <row r="9960" spans="31:42">
      <c r="AE9960" s="21"/>
      <c r="AF9960" s="21"/>
      <c r="AH9960" s="23"/>
      <c r="AK9960" s="17"/>
      <c r="AO9960" s="24"/>
      <c r="AP9960" s="1"/>
    </row>
    <row r="9961" spans="31:42">
      <c r="AE9961" s="21"/>
      <c r="AF9961" s="21"/>
      <c r="AH9961" s="23"/>
      <c r="AK9961" s="17"/>
      <c r="AO9961" s="24"/>
      <c r="AP9961" s="1"/>
    </row>
    <row r="9962" spans="31:42">
      <c r="AE9962" s="21"/>
      <c r="AF9962" s="21"/>
      <c r="AH9962" s="23"/>
      <c r="AK9962" s="17"/>
      <c r="AO9962" s="24"/>
      <c r="AP9962" s="1"/>
    </row>
    <row r="9963" spans="31:42">
      <c r="AE9963" s="21"/>
      <c r="AF9963" s="21"/>
      <c r="AH9963" s="23"/>
      <c r="AK9963" s="17"/>
      <c r="AO9963" s="24"/>
      <c r="AP9963" s="1"/>
    </row>
    <row r="9964" spans="31:42">
      <c r="AE9964" s="21"/>
      <c r="AF9964" s="21"/>
      <c r="AH9964" s="23"/>
      <c r="AK9964" s="17"/>
      <c r="AO9964" s="24"/>
      <c r="AP9964" s="1"/>
    </row>
    <row r="9965" spans="31:42">
      <c r="AE9965" s="21"/>
      <c r="AF9965" s="21"/>
      <c r="AH9965" s="23"/>
      <c r="AK9965" s="17"/>
      <c r="AO9965" s="24"/>
      <c r="AP9965" s="1"/>
    </row>
    <row r="9966" spans="31:42">
      <c r="AE9966" s="21"/>
      <c r="AF9966" s="21"/>
      <c r="AH9966" s="23"/>
      <c r="AK9966" s="17"/>
      <c r="AO9966" s="24"/>
      <c r="AP9966" s="1"/>
    </row>
    <row r="9967" spans="31:42">
      <c r="AE9967" s="21"/>
      <c r="AF9967" s="21"/>
      <c r="AH9967" s="23"/>
      <c r="AK9967" s="17"/>
      <c r="AO9967" s="24"/>
      <c r="AP9967" s="1"/>
    </row>
    <row r="9968" spans="31:42">
      <c r="AE9968" s="21"/>
      <c r="AF9968" s="21"/>
      <c r="AH9968" s="23"/>
      <c r="AK9968" s="17"/>
      <c r="AO9968" s="24"/>
      <c r="AP9968" s="1"/>
    </row>
    <row r="9969" spans="31:42">
      <c r="AE9969" s="21"/>
      <c r="AF9969" s="21"/>
      <c r="AH9969" s="23"/>
      <c r="AK9969" s="17"/>
      <c r="AO9969" s="24"/>
      <c r="AP9969" s="1"/>
    </row>
    <row r="9970" spans="31:42">
      <c r="AE9970" s="21"/>
      <c r="AF9970" s="21"/>
      <c r="AH9970" s="23"/>
      <c r="AK9970" s="17"/>
      <c r="AO9970" s="24"/>
      <c r="AP9970" s="1"/>
    </row>
    <row r="9971" spans="31:42">
      <c r="AE9971" s="21"/>
      <c r="AF9971" s="21"/>
      <c r="AH9971" s="23"/>
      <c r="AK9971" s="17"/>
      <c r="AO9971" s="24"/>
      <c r="AP9971" s="1"/>
    </row>
    <row r="9972" spans="31:42">
      <c r="AE9972" s="21"/>
      <c r="AF9972" s="21"/>
      <c r="AH9972" s="23"/>
      <c r="AK9972" s="17"/>
      <c r="AO9972" s="24"/>
      <c r="AP9972" s="1"/>
    </row>
    <row r="9973" spans="31:42">
      <c r="AE9973" s="21"/>
      <c r="AF9973" s="21"/>
      <c r="AH9973" s="23"/>
      <c r="AK9973" s="17"/>
      <c r="AO9973" s="24"/>
      <c r="AP9973" s="1"/>
    </row>
    <row r="9974" spans="31:42">
      <c r="AE9974" s="21"/>
      <c r="AF9974" s="21"/>
      <c r="AH9974" s="23"/>
      <c r="AK9974" s="17"/>
      <c r="AO9974" s="24"/>
      <c r="AP9974" s="1"/>
    </row>
    <row r="9975" spans="31:42">
      <c r="AE9975" s="21"/>
      <c r="AF9975" s="21"/>
      <c r="AH9975" s="23"/>
      <c r="AK9975" s="17"/>
      <c r="AO9975" s="24"/>
      <c r="AP9975" s="1"/>
    </row>
    <row r="9976" spans="31:42">
      <c r="AE9976" s="21"/>
      <c r="AF9976" s="21"/>
      <c r="AH9976" s="23"/>
      <c r="AK9976" s="17"/>
      <c r="AO9976" s="24"/>
      <c r="AP9976" s="1"/>
    </row>
    <row r="9977" spans="31:42">
      <c r="AE9977" s="21"/>
      <c r="AF9977" s="21"/>
      <c r="AH9977" s="23"/>
      <c r="AK9977" s="17"/>
      <c r="AO9977" s="24"/>
      <c r="AP9977" s="1"/>
    </row>
    <row r="9978" spans="31:42">
      <c r="AE9978" s="21"/>
      <c r="AF9978" s="21"/>
      <c r="AH9978" s="23"/>
      <c r="AK9978" s="17"/>
      <c r="AO9978" s="24"/>
      <c r="AP9978" s="1"/>
    </row>
    <row r="9979" spans="31:42">
      <c r="AE9979" s="21"/>
      <c r="AF9979" s="21"/>
      <c r="AH9979" s="23"/>
      <c r="AK9979" s="17"/>
      <c r="AO9979" s="24"/>
      <c r="AP9979" s="1"/>
    </row>
    <row r="9980" spans="31:42">
      <c r="AE9980" s="21"/>
      <c r="AF9980" s="21"/>
      <c r="AH9980" s="23"/>
      <c r="AK9980" s="17"/>
      <c r="AO9980" s="24"/>
      <c r="AP9980" s="1"/>
    </row>
    <row r="9981" spans="31:42">
      <c r="AE9981" s="21"/>
      <c r="AF9981" s="21"/>
      <c r="AH9981" s="23"/>
      <c r="AK9981" s="17"/>
      <c r="AO9981" s="24"/>
      <c r="AP9981" s="1"/>
    </row>
    <row r="9982" spans="31:42">
      <c r="AE9982" s="21"/>
      <c r="AF9982" s="21"/>
      <c r="AH9982" s="23"/>
      <c r="AK9982" s="17"/>
      <c r="AO9982" s="24"/>
      <c r="AP9982" s="1"/>
    </row>
    <row r="9983" spans="31:42">
      <c r="AE9983" s="21"/>
      <c r="AF9983" s="21"/>
      <c r="AH9983" s="23"/>
      <c r="AK9983" s="17"/>
      <c r="AO9983" s="24"/>
      <c r="AP9983" s="1"/>
    </row>
    <row r="9984" spans="31:42">
      <c r="AE9984" s="21"/>
      <c r="AF9984" s="21"/>
      <c r="AH9984" s="23"/>
      <c r="AK9984" s="17"/>
      <c r="AO9984" s="24"/>
      <c r="AP9984" s="1"/>
    </row>
    <row r="9985" spans="31:42">
      <c r="AE9985" s="21"/>
      <c r="AF9985" s="21"/>
      <c r="AH9985" s="23"/>
      <c r="AK9985" s="17"/>
      <c r="AO9985" s="24"/>
      <c r="AP9985" s="1"/>
    </row>
    <row r="9986" spans="31:42">
      <c r="AE9986" s="21"/>
      <c r="AF9986" s="21"/>
      <c r="AH9986" s="23"/>
      <c r="AK9986" s="17"/>
      <c r="AO9986" s="24"/>
      <c r="AP9986" s="1"/>
    </row>
    <row r="9987" spans="31:42">
      <c r="AE9987" s="21"/>
      <c r="AF9987" s="21"/>
      <c r="AH9987" s="23"/>
      <c r="AK9987" s="17"/>
      <c r="AO9987" s="24"/>
      <c r="AP9987" s="1"/>
    </row>
    <row r="9988" spans="31:42">
      <c r="AE9988" s="21"/>
      <c r="AF9988" s="21"/>
      <c r="AH9988" s="23"/>
      <c r="AK9988" s="17"/>
      <c r="AO9988" s="24"/>
      <c r="AP9988" s="1"/>
    </row>
    <row r="9989" spans="31:42">
      <c r="AE9989" s="21"/>
      <c r="AF9989" s="21"/>
      <c r="AH9989" s="23"/>
      <c r="AK9989" s="17"/>
      <c r="AO9989" s="24"/>
      <c r="AP9989" s="1"/>
    </row>
    <row r="9990" spans="31:42">
      <c r="AE9990" s="21"/>
      <c r="AF9990" s="21"/>
      <c r="AH9990" s="23"/>
      <c r="AK9990" s="17"/>
      <c r="AO9990" s="24"/>
      <c r="AP9990" s="1"/>
    </row>
    <row r="9991" spans="31:42">
      <c r="AE9991" s="21"/>
      <c r="AF9991" s="21"/>
      <c r="AH9991" s="23"/>
      <c r="AK9991" s="17"/>
      <c r="AO9991" s="24"/>
      <c r="AP9991" s="1"/>
    </row>
    <row r="9992" spans="31:42">
      <c r="AE9992" s="21"/>
      <c r="AF9992" s="21"/>
      <c r="AH9992" s="23"/>
      <c r="AK9992" s="17"/>
      <c r="AO9992" s="24"/>
      <c r="AP9992" s="1"/>
    </row>
    <row r="9993" spans="31:42">
      <c r="AE9993" s="21"/>
      <c r="AF9993" s="21"/>
      <c r="AH9993" s="23"/>
      <c r="AK9993" s="17"/>
      <c r="AO9993" s="24"/>
      <c r="AP9993" s="1"/>
    </row>
    <row r="9994" spans="31:42">
      <c r="AE9994" s="21"/>
      <c r="AF9994" s="21"/>
      <c r="AH9994" s="23"/>
      <c r="AK9994" s="17"/>
      <c r="AO9994" s="24"/>
      <c r="AP9994" s="1"/>
    </row>
    <row r="9995" spans="31:42">
      <c r="AE9995" s="21"/>
      <c r="AF9995" s="21"/>
      <c r="AH9995" s="23"/>
      <c r="AK9995" s="17"/>
      <c r="AO9995" s="24"/>
      <c r="AP9995" s="1"/>
    </row>
    <row r="9996" spans="31:42">
      <c r="AE9996" s="21"/>
      <c r="AF9996" s="21"/>
      <c r="AH9996" s="23"/>
      <c r="AK9996" s="17"/>
      <c r="AO9996" s="24"/>
      <c r="AP9996" s="1"/>
    </row>
    <row r="9997" spans="31:42">
      <c r="AE9997" s="21"/>
      <c r="AF9997" s="21"/>
      <c r="AH9997" s="23"/>
      <c r="AK9997" s="17"/>
      <c r="AO9997" s="24"/>
      <c r="AP9997" s="1"/>
    </row>
    <row r="9998" spans="31:42">
      <c r="AE9998" s="21"/>
      <c r="AF9998" s="21"/>
      <c r="AH9998" s="23"/>
      <c r="AK9998" s="17"/>
      <c r="AO9998" s="24"/>
      <c r="AP9998" s="1"/>
    </row>
    <row r="9999" spans="31:42">
      <c r="AE9999" s="21"/>
      <c r="AF9999" s="21"/>
      <c r="AH9999" s="23"/>
      <c r="AK9999" s="17"/>
      <c r="AO9999" s="24"/>
      <c r="AP9999" s="1"/>
    </row>
    <row r="10000" spans="31:42">
      <c r="AE10000" s="21"/>
      <c r="AF10000" s="21"/>
      <c r="AH10000" s="23"/>
      <c r="AK10000" s="17"/>
      <c r="AO10000" s="24"/>
      <c r="AP10000" s="1"/>
    </row>
    <row r="10001" spans="31:42">
      <c r="AE10001" s="21"/>
      <c r="AF10001" s="21"/>
      <c r="AH10001" s="23"/>
      <c r="AK10001" s="17"/>
      <c r="AO10001" s="24"/>
      <c r="AP10001" s="1"/>
    </row>
    <row r="10002" spans="31:42">
      <c r="AE10002" s="21"/>
      <c r="AF10002" s="21"/>
      <c r="AH10002" s="23"/>
      <c r="AK10002" s="17"/>
      <c r="AO10002" s="24"/>
      <c r="AP10002" s="1"/>
    </row>
    <row r="10003" spans="31:42">
      <c r="AE10003" s="21"/>
      <c r="AF10003" s="21"/>
      <c r="AH10003" s="23"/>
      <c r="AK10003" s="17"/>
      <c r="AO10003" s="24"/>
      <c r="AP10003" s="1"/>
    </row>
    <row r="10004" spans="31:42">
      <c r="AE10004" s="21"/>
      <c r="AF10004" s="21"/>
      <c r="AH10004" s="23"/>
      <c r="AK10004" s="17"/>
      <c r="AO10004" s="24"/>
      <c r="AP10004" s="1"/>
    </row>
    <row r="10005" spans="31:42">
      <c r="AE10005" s="21"/>
      <c r="AF10005" s="21"/>
      <c r="AH10005" s="23"/>
      <c r="AK10005" s="17"/>
      <c r="AO10005" s="24"/>
      <c r="AP10005" s="1"/>
    </row>
    <row r="10006" spans="31:42">
      <c r="AE10006" s="21"/>
      <c r="AF10006" s="21"/>
      <c r="AH10006" s="23"/>
      <c r="AK10006" s="17"/>
      <c r="AO10006" s="24"/>
      <c r="AP10006" s="1"/>
    </row>
    <row r="10007" spans="31:42">
      <c r="AE10007" s="21"/>
      <c r="AF10007" s="21"/>
      <c r="AH10007" s="23"/>
      <c r="AK10007" s="17"/>
      <c r="AO10007" s="24"/>
      <c r="AP10007" s="1"/>
    </row>
    <row r="10008" spans="31:42">
      <c r="AE10008" s="21"/>
      <c r="AF10008" s="21"/>
      <c r="AH10008" s="23"/>
      <c r="AK10008" s="17"/>
      <c r="AO10008" s="24"/>
      <c r="AP10008" s="1"/>
    </row>
    <row r="10009" spans="31:42">
      <c r="AE10009" s="21"/>
      <c r="AF10009" s="21"/>
      <c r="AH10009" s="23"/>
      <c r="AK10009" s="17"/>
      <c r="AO10009" s="24"/>
      <c r="AP10009" s="1"/>
    </row>
    <row r="10010" spans="31:42">
      <c r="AE10010" s="21"/>
      <c r="AF10010" s="21"/>
      <c r="AH10010" s="23"/>
      <c r="AK10010" s="17"/>
      <c r="AO10010" s="24"/>
      <c r="AP10010" s="1"/>
    </row>
    <row r="10011" spans="31:42">
      <c r="AE10011" s="21"/>
      <c r="AF10011" s="21"/>
      <c r="AH10011" s="23"/>
      <c r="AK10011" s="17"/>
      <c r="AO10011" s="24"/>
      <c r="AP10011" s="1"/>
    </row>
    <row r="10012" spans="31:42">
      <c r="AE10012" s="21"/>
      <c r="AF10012" s="21"/>
      <c r="AH10012" s="23"/>
      <c r="AK10012" s="17"/>
      <c r="AO10012" s="24"/>
      <c r="AP10012" s="1"/>
    </row>
    <row r="10013" spans="31:42">
      <c r="AE10013" s="21"/>
      <c r="AF10013" s="21"/>
      <c r="AH10013" s="23"/>
      <c r="AK10013" s="17"/>
      <c r="AO10013" s="24"/>
      <c r="AP10013" s="1"/>
    </row>
    <row r="10014" spans="31:42">
      <c r="AE10014" s="21"/>
      <c r="AF10014" s="21"/>
      <c r="AH10014" s="23"/>
      <c r="AK10014" s="17"/>
      <c r="AO10014" s="24"/>
      <c r="AP10014" s="1"/>
    </row>
    <row r="10015" spans="31:42">
      <c r="AE10015" s="21"/>
      <c r="AF10015" s="21"/>
      <c r="AH10015" s="23"/>
      <c r="AK10015" s="17"/>
      <c r="AO10015" s="24"/>
      <c r="AP10015" s="1"/>
    </row>
    <row r="10016" spans="31:42">
      <c r="AE10016" s="21"/>
      <c r="AF10016" s="21"/>
      <c r="AH10016" s="23"/>
      <c r="AK10016" s="17"/>
      <c r="AO10016" s="24"/>
      <c r="AP10016" s="1"/>
    </row>
    <row r="10017" spans="31:42">
      <c r="AE10017" s="21"/>
      <c r="AF10017" s="21"/>
      <c r="AH10017" s="23"/>
      <c r="AK10017" s="17"/>
      <c r="AO10017" s="24"/>
      <c r="AP10017" s="1"/>
    </row>
    <row r="10018" spans="31:42">
      <c r="AE10018" s="21"/>
      <c r="AF10018" s="21"/>
      <c r="AH10018" s="23"/>
      <c r="AK10018" s="17"/>
      <c r="AO10018" s="24"/>
      <c r="AP10018" s="1"/>
    </row>
    <row r="10019" spans="31:42">
      <c r="AE10019" s="21"/>
      <c r="AF10019" s="21"/>
      <c r="AH10019" s="23"/>
      <c r="AK10019" s="17"/>
      <c r="AO10019" s="24"/>
      <c r="AP10019" s="1"/>
    </row>
    <row r="10020" spans="31:42">
      <c r="AE10020" s="21"/>
      <c r="AF10020" s="21"/>
      <c r="AH10020" s="23"/>
      <c r="AK10020" s="17"/>
      <c r="AO10020" s="24"/>
      <c r="AP10020" s="1"/>
    </row>
    <row r="10021" spans="31:42">
      <c r="AE10021" s="21"/>
      <c r="AF10021" s="21"/>
      <c r="AH10021" s="23"/>
      <c r="AK10021" s="17"/>
      <c r="AO10021" s="24"/>
      <c r="AP10021" s="1"/>
    </row>
    <row r="10022" spans="31:42">
      <c r="AE10022" s="21"/>
      <c r="AF10022" s="21"/>
      <c r="AH10022" s="23"/>
      <c r="AK10022" s="17"/>
      <c r="AO10022" s="24"/>
      <c r="AP10022" s="1"/>
    </row>
    <row r="10023" spans="31:42">
      <c r="AE10023" s="21"/>
      <c r="AF10023" s="21"/>
      <c r="AH10023" s="23"/>
      <c r="AK10023" s="17"/>
      <c r="AO10023" s="24"/>
      <c r="AP10023" s="1"/>
    </row>
    <row r="10024" spans="31:42">
      <c r="AE10024" s="21"/>
      <c r="AF10024" s="21"/>
      <c r="AH10024" s="23"/>
      <c r="AK10024" s="17"/>
      <c r="AO10024" s="24"/>
      <c r="AP10024" s="1"/>
    </row>
    <row r="10025" spans="31:42">
      <c r="AE10025" s="21"/>
      <c r="AF10025" s="21"/>
      <c r="AH10025" s="23"/>
      <c r="AK10025" s="17"/>
      <c r="AO10025" s="24"/>
      <c r="AP10025" s="1"/>
    </row>
    <row r="10026" spans="31:42">
      <c r="AE10026" s="21"/>
      <c r="AF10026" s="21"/>
      <c r="AH10026" s="23"/>
      <c r="AK10026" s="17"/>
      <c r="AO10026" s="24"/>
      <c r="AP10026" s="1"/>
    </row>
    <row r="10027" spans="31:42">
      <c r="AE10027" s="21"/>
      <c r="AF10027" s="21"/>
      <c r="AH10027" s="23"/>
      <c r="AK10027" s="17"/>
      <c r="AO10027" s="24"/>
      <c r="AP10027" s="1"/>
    </row>
    <row r="10028" spans="31:42">
      <c r="AE10028" s="21"/>
      <c r="AF10028" s="21"/>
      <c r="AH10028" s="23"/>
      <c r="AK10028" s="17"/>
      <c r="AO10028" s="24"/>
      <c r="AP10028" s="1"/>
    </row>
    <row r="10029" spans="31:42">
      <c r="AE10029" s="21"/>
      <c r="AF10029" s="21"/>
      <c r="AH10029" s="23"/>
      <c r="AK10029" s="17"/>
      <c r="AO10029" s="24"/>
      <c r="AP10029" s="1"/>
    </row>
    <row r="10030" spans="31:42">
      <c r="AE10030" s="21"/>
      <c r="AF10030" s="21"/>
      <c r="AH10030" s="23"/>
      <c r="AK10030" s="17"/>
      <c r="AO10030" s="24"/>
      <c r="AP10030" s="1"/>
    </row>
    <row r="10031" spans="31:42">
      <c r="AE10031" s="21"/>
      <c r="AF10031" s="21"/>
      <c r="AH10031" s="23"/>
      <c r="AK10031" s="17"/>
      <c r="AO10031" s="24"/>
      <c r="AP10031" s="1"/>
    </row>
    <row r="10032" spans="31:42">
      <c r="AE10032" s="21"/>
      <c r="AF10032" s="21"/>
      <c r="AH10032" s="23"/>
      <c r="AK10032" s="17"/>
      <c r="AO10032" s="24"/>
      <c r="AP10032" s="1"/>
    </row>
    <row r="10033" spans="31:42">
      <c r="AE10033" s="21"/>
      <c r="AF10033" s="21"/>
      <c r="AH10033" s="23"/>
      <c r="AK10033" s="17"/>
      <c r="AO10033" s="24"/>
      <c r="AP10033" s="1"/>
    </row>
    <row r="10034" spans="31:42">
      <c r="AE10034" s="21"/>
      <c r="AF10034" s="21"/>
      <c r="AH10034" s="23"/>
      <c r="AK10034" s="17"/>
      <c r="AO10034" s="24"/>
      <c r="AP10034" s="1"/>
    </row>
    <row r="10035" spans="31:42">
      <c r="AE10035" s="21"/>
      <c r="AF10035" s="21"/>
      <c r="AH10035" s="23"/>
      <c r="AK10035" s="17"/>
      <c r="AO10035" s="24"/>
      <c r="AP10035" s="1"/>
    </row>
    <row r="10036" spans="31:42">
      <c r="AE10036" s="21"/>
      <c r="AF10036" s="21"/>
      <c r="AH10036" s="23"/>
      <c r="AK10036" s="17"/>
      <c r="AO10036" s="24"/>
      <c r="AP10036" s="1"/>
    </row>
    <row r="10037" spans="31:42">
      <c r="AE10037" s="21"/>
      <c r="AF10037" s="21"/>
      <c r="AH10037" s="23"/>
      <c r="AK10037" s="17"/>
      <c r="AO10037" s="24"/>
      <c r="AP10037" s="1"/>
    </row>
    <row r="10038" spans="31:42">
      <c r="AE10038" s="21"/>
      <c r="AF10038" s="21"/>
      <c r="AH10038" s="23"/>
      <c r="AK10038" s="17"/>
      <c r="AO10038" s="24"/>
      <c r="AP10038" s="1"/>
    </row>
    <row r="10039" spans="31:42">
      <c r="AE10039" s="21"/>
      <c r="AF10039" s="21"/>
      <c r="AH10039" s="23"/>
      <c r="AK10039" s="17"/>
      <c r="AO10039" s="24"/>
      <c r="AP10039" s="1"/>
    </row>
    <row r="10040" spans="31:42">
      <c r="AE10040" s="21"/>
      <c r="AF10040" s="21"/>
      <c r="AH10040" s="23"/>
      <c r="AK10040" s="17"/>
      <c r="AO10040" s="24"/>
      <c r="AP10040" s="1"/>
    </row>
    <row r="10041" spans="31:42">
      <c r="AE10041" s="21"/>
      <c r="AF10041" s="21"/>
      <c r="AH10041" s="23"/>
      <c r="AK10041" s="17"/>
      <c r="AO10041" s="24"/>
      <c r="AP10041" s="1"/>
    </row>
    <row r="10042" spans="31:42">
      <c r="AE10042" s="21"/>
      <c r="AF10042" s="21"/>
      <c r="AH10042" s="23"/>
      <c r="AK10042" s="17"/>
      <c r="AO10042" s="24"/>
      <c r="AP10042" s="1"/>
    </row>
    <row r="10043" spans="31:42">
      <c r="AE10043" s="21"/>
      <c r="AF10043" s="21"/>
      <c r="AH10043" s="23"/>
      <c r="AK10043" s="17"/>
      <c r="AO10043" s="24"/>
      <c r="AP10043" s="1"/>
    </row>
    <row r="10044" spans="31:42">
      <c r="AE10044" s="21"/>
      <c r="AF10044" s="21"/>
      <c r="AH10044" s="23"/>
      <c r="AK10044" s="17"/>
      <c r="AO10044" s="24"/>
      <c r="AP10044" s="1"/>
    </row>
    <row r="10045" spans="31:42">
      <c r="AE10045" s="21"/>
      <c r="AF10045" s="21"/>
      <c r="AH10045" s="23"/>
      <c r="AK10045" s="17"/>
      <c r="AO10045" s="24"/>
      <c r="AP10045" s="1"/>
    </row>
    <row r="10046" spans="31:42">
      <c r="AE10046" s="21"/>
      <c r="AF10046" s="21"/>
      <c r="AH10046" s="23"/>
      <c r="AK10046" s="17"/>
      <c r="AO10046" s="24"/>
      <c r="AP10046" s="1"/>
    </row>
    <row r="10047" spans="31:42">
      <c r="AE10047" s="21"/>
      <c r="AF10047" s="21"/>
      <c r="AH10047" s="23"/>
      <c r="AK10047" s="17"/>
      <c r="AO10047" s="24"/>
      <c r="AP10047" s="1"/>
    </row>
    <row r="10048" spans="31:42">
      <c r="AE10048" s="21"/>
      <c r="AF10048" s="21"/>
      <c r="AH10048" s="23"/>
      <c r="AK10048" s="17"/>
      <c r="AO10048" s="24"/>
      <c r="AP10048" s="1"/>
    </row>
    <row r="10049" spans="31:42">
      <c r="AE10049" s="21"/>
      <c r="AF10049" s="21"/>
      <c r="AH10049" s="23"/>
      <c r="AK10049" s="17"/>
      <c r="AO10049" s="24"/>
      <c r="AP10049" s="1"/>
    </row>
    <row r="10050" spans="31:42">
      <c r="AE10050" s="21"/>
      <c r="AF10050" s="21"/>
      <c r="AH10050" s="23"/>
      <c r="AK10050" s="17"/>
      <c r="AO10050" s="24"/>
      <c r="AP10050" s="1"/>
    </row>
    <row r="10051" spans="31:42">
      <c r="AE10051" s="21"/>
      <c r="AF10051" s="21"/>
      <c r="AH10051" s="23"/>
      <c r="AK10051" s="17"/>
      <c r="AO10051" s="24"/>
      <c r="AP10051" s="1"/>
    </row>
    <row r="10052" spans="31:42">
      <c r="AE10052" s="21"/>
      <c r="AF10052" s="21"/>
      <c r="AH10052" s="23"/>
      <c r="AK10052" s="17"/>
      <c r="AO10052" s="24"/>
      <c r="AP10052" s="1"/>
    </row>
    <row r="10053" spans="31:42">
      <c r="AE10053" s="21"/>
      <c r="AF10053" s="21"/>
      <c r="AH10053" s="23"/>
      <c r="AK10053" s="17"/>
      <c r="AO10053" s="24"/>
      <c r="AP10053" s="1"/>
    </row>
    <row r="10054" spans="31:42">
      <c r="AE10054" s="21"/>
      <c r="AF10054" s="21"/>
      <c r="AH10054" s="23"/>
      <c r="AK10054" s="17"/>
      <c r="AO10054" s="24"/>
      <c r="AP10054" s="1"/>
    </row>
    <row r="10055" spans="31:42">
      <c r="AE10055" s="21"/>
      <c r="AF10055" s="21"/>
      <c r="AH10055" s="23"/>
      <c r="AK10055" s="17"/>
      <c r="AO10055" s="24"/>
      <c r="AP10055" s="1"/>
    </row>
    <row r="10056" spans="31:42">
      <c r="AE10056" s="21"/>
      <c r="AF10056" s="21"/>
      <c r="AH10056" s="23"/>
      <c r="AK10056" s="17"/>
      <c r="AO10056" s="24"/>
      <c r="AP10056" s="1"/>
    </row>
    <row r="10057" spans="31:42">
      <c r="AE10057" s="21"/>
      <c r="AF10057" s="21"/>
      <c r="AH10057" s="23"/>
      <c r="AK10057" s="17"/>
      <c r="AO10057" s="24"/>
      <c r="AP10057" s="1"/>
    </row>
    <row r="10058" spans="31:42">
      <c r="AE10058" s="21"/>
      <c r="AF10058" s="21"/>
      <c r="AH10058" s="23"/>
      <c r="AK10058" s="17"/>
      <c r="AO10058" s="24"/>
      <c r="AP10058" s="1"/>
    </row>
    <row r="10059" spans="31:42">
      <c r="AE10059" s="21"/>
      <c r="AF10059" s="21"/>
      <c r="AH10059" s="23"/>
      <c r="AK10059" s="17"/>
      <c r="AO10059" s="24"/>
      <c r="AP10059" s="1"/>
    </row>
    <row r="10060" spans="31:42">
      <c r="AE10060" s="21"/>
      <c r="AF10060" s="21"/>
      <c r="AH10060" s="23"/>
      <c r="AK10060" s="17"/>
      <c r="AO10060" s="24"/>
      <c r="AP10060" s="1"/>
    </row>
    <row r="10061" spans="31:42">
      <c r="AE10061" s="21"/>
      <c r="AF10061" s="21"/>
      <c r="AH10061" s="23"/>
      <c r="AK10061" s="17"/>
      <c r="AO10061" s="24"/>
      <c r="AP10061" s="1"/>
    </row>
    <row r="10062" spans="31:42">
      <c r="AE10062" s="21"/>
      <c r="AF10062" s="21"/>
      <c r="AH10062" s="23"/>
      <c r="AK10062" s="17"/>
      <c r="AO10062" s="24"/>
      <c r="AP10062" s="1"/>
    </row>
    <row r="10063" spans="31:42">
      <c r="AE10063" s="21"/>
      <c r="AF10063" s="21"/>
      <c r="AH10063" s="23"/>
      <c r="AK10063" s="17"/>
      <c r="AO10063" s="24"/>
      <c r="AP10063" s="1"/>
    </row>
    <row r="10064" spans="31:42">
      <c r="AE10064" s="21"/>
      <c r="AF10064" s="21"/>
      <c r="AH10064" s="23"/>
      <c r="AK10064" s="17"/>
      <c r="AO10064" s="24"/>
      <c r="AP10064" s="1"/>
    </row>
    <row r="10065" spans="31:42">
      <c r="AE10065" s="21"/>
      <c r="AF10065" s="21"/>
      <c r="AH10065" s="23"/>
      <c r="AK10065" s="17"/>
      <c r="AO10065" s="24"/>
      <c r="AP10065" s="1"/>
    </row>
    <row r="10066" spans="31:42">
      <c r="AE10066" s="21"/>
      <c r="AF10066" s="21"/>
      <c r="AH10066" s="23"/>
      <c r="AK10066" s="17"/>
      <c r="AO10066" s="24"/>
      <c r="AP10066" s="1"/>
    </row>
    <row r="10067" spans="31:42">
      <c r="AE10067" s="21"/>
      <c r="AF10067" s="21"/>
      <c r="AH10067" s="23"/>
      <c r="AK10067" s="17"/>
      <c r="AO10067" s="24"/>
      <c r="AP10067" s="1"/>
    </row>
    <row r="10068" spans="31:42">
      <c r="AE10068" s="21"/>
      <c r="AF10068" s="21"/>
      <c r="AH10068" s="23"/>
      <c r="AK10068" s="17"/>
      <c r="AO10068" s="24"/>
      <c r="AP10068" s="1"/>
    </row>
    <row r="10069" spans="31:42">
      <c r="AE10069" s="21"/>
      <c r="AF10069" s="21"/>
      <c r="AH10069" s="23"/>
      <c r="AK10069" s="17"/>
      <c r="AO10069" s="24"/>
      <c r="AP10069" s="1"/>
    </row>
    <row r="10070" spans="31:42">
      <c r="AE10070" s="21"/>
      <c r="AF10070" s="21"/>
      <c r="AH10070" s="23"/>
      <c r="AK10070" s="17"/>
      <c r="AO10070" s="24"/>
      <c r="AP10070" s="1"/>
    </row>
    <row r="10071" spans="31:42">
      <c r="AE10071" s="21"/>
      <c r="AF10071" s="21"/>
      <c r="AH10071" s="23"/>
      <c r="AK10071" s="17"/>
      <c r="AO10071" s="24"/>
      <c r="AP10071" s="1"/>
    </row>
    <row r="10072" spans="31:42">
      <c r="AE10072" s="21"/>
      <c r="AF10072" s="21"/>
      <c r="AH10072" s="23"/>
      <c r="AK10072" s="17"/>
      <c r="AO10072" s="24"/>
      <c r="AP10072" s="1"/>
    </row>
    <row r="10073" spans="31:42">
      <c r="AE10073" s="21"/>
      <c r="AF10073" s="21"/>
      <c r="AH10073" s="23"/>
      <c r="AK10073" s="17"/>
      <c r="AO10073" s="24"/>
      <c r="AP10073" s="1"/>
    </row>
    <row r="10074" spans="31:42">
      <c r="AE10074" s="21"/>
      <c r="AF10074" s="21"/>
      <c r="AH10074" s="23"/>
      <c r="AK10074" s="17"/>
      <c r="AO10074" s="24"/>
      <c r="AP10074" s="1"/>
    </row>
    <row r="10075" spans="31:42">
      <c r="AE10075" s="21"/>
      <c r="AF10075" s="21"/>
      <c r="AH10075" s="23"/>
      <c r="AK10075" s="17"/>
      <c r="AO10075" s="24"/>
      <c r="AP10075" s="1"/>
    </row>
    <row r="10076" spans="31:42">
      <c r="AE10076" s="21"/>
      <c r="AF10076" s="21"/>
      <c r="AH10076" s="23"/>
      <c r="AK10076" s="17"/>
      <c r="AO10076" s="24"/>
      <c r="AP10076" s="1"/>
    </row>
    <row r="10077" spans="31:42">
      <c r="AE10077" s="21"/>
      <c r="AF10077" s="21"/>
      <c r="AH10077" s="23"/>
      <c r="AK10077" s="17"/>
      <c r="AO10077" s="24"/>
      <c r="AP10077" s="1"/>
    </row>
    <row r="10078" spans="31:42">
      <c r="AE10078" s="21"/>
      <c r="AF10078" s="21"/>
      <c r="AH10078" s="23"/>
      <c r="AK10078" s="17"/>
      <c r="AO10078" s="24"/>
      <c r="AP10078" s="1"/>
    </row>
    <row r="10079" spans="31:42">
      <c r="AE10079" s="21"/>
      <c r="AF10079" s="21"/>
      <c r="AH10079" s="23"/>
      <c r="AK10079" s="17"/>
      <c r="AO10079" s="24"/>
      <c r="AP10079" s="1"/>
    </row>
    <row r="10080" spans="31:42">
      <c r="AE10080" s="21"/>
      <c r="AF10080" s="21"/>
      <c r="AH10080" s="23"/>
      <c r="AK10080" s="17"/>
      <c r="AO10080" s="24"/>
      <c r="AP10080" s="1"/>
    </row>
    <row r="10081" spans="31:42">
      <c r="AE10081" s="21"/>
      <c r="AF10081" s="21"/>
      <c r="AH10081" s="23"/>
      <c r="AK10081" s="17"/>
      <c r="AO10081" s="24"/>
      <c r="AP10081" s="1"/>
    </row>
    <row r="10082" spans="31:42">
      <c r="AE10082" s="21"/>
      <c r="AF10082" s="21"/>
      <c r="AH10082" s="23"/>
      <c r="AK10082" s="17"/>
      <c r="AO10082" s="24"/>
      <c r="AP10082" s="1"/>
    </row>
    <row r="10083" spans="31:42">
      <c r="AE10083" s="21"/>
      <c r="AF10083" s="21"/>
      <c r="AH10083" s="23"/>
      <c r="AK10083" s="17"/>
      <c r="AO10083" s="24"/>
      <c r="AP10083" s="1"/>
    </row>
    <row r="10084" spans="31:42">
      <c r="AE10084" s="21"/>
      <c r="AF10084" s="21"/>
      <c r="AH10084" s="23"/>
      <c r="AK10084" s="17"/>
      <c r="AO10084" s="24"/>
      <c r="AP10084" s="1"/>
    </row>
    <row r="10085" spans="31:42">
      <c r="AE10085" s="21"/>
      <c r="AF10085" s="21"/>
      <c r="AH10085" s="23"/>
      <c r="AK10085" s="17"/>
      <c r="AO10085" s="24"/>
      <c r="AP10085" s="1"/>
    </row>
    <row r="10086" spans="31:42">
      <c r="AE10086" s="21"/>
      <c r="AF10086" s="21"/>
      <c r="AH10086" s="23"/>
      <c r="AK10086" s="17"/>
      <c r="AO10086" s="24"/>
      <c r="AP10086" s="1"/>
    </row>
    <row r="10087" spans="31:42">
      <c r="AE10087" s="21"/>
      <c r="AF10087" s="21"/>
      <c r="AH10087" s="23"/>
      <c r="AK10087" s="17"/>
      <c r="AO10087" s="24"/>
      <c r="AP10087" s="1"/>
    </row>
    <row r="10088" spans="31:42">
      <c r="AE10088" s="21"/>
      <c r="AF10088" s="21"/>
      <c r="AH10088" s="23"/>
      <c r="AK10088" s="17"/>
      <c r="AO10088" s="24"/>
      <c r="AP10088" s="1"/>
    </row>
    <row r="10089" spans="31:42">
      <c r="AE10089" s="21"/>
      <c r="AF10089" s="21"/>
      <c r="AH10089" s="23"/>
      <c r="AK10089" s="17"/>
      <c r="AO10089" s="24"/>
      <c r="AP10089" s="1"/>
    </row>
    <row r="10090" spans="31:42">
      <c r="AE10090" s="21"/>
      <c r="AF10090" s="21"/>
      <c r="AH10090" s="23"/>
      <c r="AK10090" s="17"/>
      <c r="AO10090" s="24"/>
      <c r="AP10090" s="1"/>
    </row>
    <row r="10091" spans="31:42">
      <c r="AE10091" s="21"/>
      <c r="AF10091" s="21"/>
      <c r="AH10091" s="23"/>
      <c r="AK10091" s="17"/>
      <c r="AO10091" s="24"/>
      <c r="AP10091" s="1"/>
    </row>
    <row r="10092" spans="31:42">
      <c r="AE10092" s="21"/>
      <c r="AF10092" s="21"/>
      <c r="AH10092" s="23"/>
      <c r="AK10092" s="17"/>
      <c r="AO10092" s="24"/>
      <c r="AP10092" s="1"/>
    </row>
    <row r="10093" spans="31:42">
      <c r="AE10093" s="21"/>
      <c r="AF10093" s="21"/>
      <c r="AH10093" s="23"/>
      <c r="AK10093" s="17"/>
      <c r="AO10093" s="24"/>
      <c r="AP10093" s="1"/>
    </row>
    <row r="10094" spans="31:42">
      <c r="AE10094" s="21"/>
      <c r="AF10094" s="21"/>
      <c r="AH10094" s="23"/>
      <c r="AK10094" s="17"/>
      <c r="AO10094" s="24"/>
      <c r="AP10094" s="1"/>
    </row>
    <row r="10095" spans="31:42">
      <c r="AE10095" s="21"/>
      <c r="AF10095" s="21"/>
      <c r="AH10095" s="23"/>
      <c r="AK10095" s="17"/>
      <c r="AO10095" s="24"/>
      <c r="AP10095" s="1"/>
    </row>
    <row r="10096" spans="31:42">
      <c r="AE10096" s="21"/>
      <c r="AF10096" s="21"/>
      <c r="AH10096" s="23"/>
      <c r="AK10096" s="17"/>
      <c r="AO10096" s="24"/>
      <c r="AP10096" s="1"/>
    </row>
    <row r="10097" spans="31:42">
      <c r="AE10097" s="21"/>
      <c r="AF10097" s="21"/>
      <c r="AH10097" s="23"/>
      <c r="AK10097" s="17"/>
      <c r="AO10097" s="24"/>
      <c r="AP10097" s="1"/>
    </row>
    <row r="10098" spans="31:42">
      <c r="AE10098" s="21"/>
      <c r="AF10098" s="21"/>
      <c r="AH10098" s="23"/>
      <c r="AK10098" s="17"/>
      <c r="AO10098" s="24"/>
      <c r="AP10098" s="1"/>
    </row>
    <row r="10099" spans="31:42">
      <c r="AE10099" s="21"/>
      <c r="AF10099" s="21"/>
      <c r="AH10099" s="23"/>
      <c r="AK10099" s="17"/>
      <c r="AO10099" s="24"/>
      <c r="AP10099" s="1"/>
    </row>
    <row r="10100" spans="31:42">
      <c r="AE10100" s="21"/>
      <c r="AF10100" s="21"/>
      <c r="AH10100" s="23"/>
      <c r="AK10100" s="17"/>
      <c r="AO10100" s="24"/>
      <c r="AP10100" s="1"/>
    </row>
    <row r="10101" spans="31:42">
      <c r="AE10101" s="21"/>
      <c r="AF10101" s="21"/>
      <c r="AH10101" s="23"/>
      <c r="AK10101" s="17"/>
      <c r="AO10101" s="24"/>
      <c r="AP10101" s="1"/>
    </row>
    <row r="10102" spans="31:42">
      <c r="AE10102" s="21"/>
      <c r="AF10102" s="21"/>
      <c r="AH10102" s="23"/>
      <c r="AK10102" s="17"/>
      <c r="AO10102" s="24"/>
      <c r="AP10102" s="1"/>
    </row>
    <row r="10103" spans="31:42">
      <c r="AE10103" s="21"/>
      <c r="AF10103" s="21"/>
      <c r="AH10103" s="23"/>
      <c r="AK10103" s="17"/>
      <c r="AO10103" s="24"/>
      <c r="AP10103" s="1"/>
    </row>
    <row r="10104" spans="31:42">
      <c r="AE10104" s="21"/>
      <c r="AF10104" s="21"/>
      <c r="AH10104" s="23"/>
      <c r="AK10104" s="17"/>
      <c r="AO10104" s="24"/>
      <c r="AP10104" s="1"/>
    </row>
    <row r="10105" spans="31:42">
      <c r="AE10105" s="21"/>
      <c r="AF10105" s="21"/>
      <c r="AH10105" s="23"/>
      <c r="AK10105" s="17"/>
      <c r="AO10105" s="24"/>
      <c r="AP10105" s="1"/>
    </row>
    <row r="10106" spans="31:42">
      <c r="AE10106" s="21"/>
      <c r="AF10106" s="21"/>
      <c r="AH10106" s="23"/>
      <c r="AK10106" s="17"/>
      <c r="AO10106" s="24"/>
      <c r="AP10106" s="1"/>
    </row>
    <row r="10107" spans="31:42">
      <c r="AE10107" s="21"/>
      <c r="AF10107" s="21"/>
      <c r="AH10107" s="23"/>
      <c r="AK10107" s="17"/>
      <c r="AO10107" s="24"/>
      <c r="AP10107" s="1"/>
    </row>
    <row r="10108" spans="31:42">
      <c r="AE10108" s="21"/>
      <c r="AF10108" s="21"/>
      <c r="AH10108" s="23"/>
      <c r="AK10108" s="17"/>
      <c r="AO10108" s="24"/>
      <c r="AP10108" s="1"/>
    </row>
    <row r="10109" spans="31:42">
      <c r="AE10109" s="21"/>
      <c r="AF10109" s="21"/>
      <c r="AH10109" s="23"/>
      <c r="AK10109" s="17"/>
      <c r="AO10109" s="24"/>
      <c r="AP10109" s="1"/>
    </row>
    <row r="10110" spans="31:42">
      <c r="AE10110" s="21"/>
      <c r="AF10110" s="21"/>
      <c r="AH10110" s="23"/>
      <c r="AK10110" s="17"/>
      <c r="AO10110" s="24"/>
      <c r="AP10110" s="1"/>
    </row>
    <row r="10111" spans="31:42">
      <c r="AE10111" s="21"/>
      <c r="AF10111" s="21"/>
      <c r="AH10111" s="23"/>
      <c r="AK10111" s="17"/>
      <c r="AO10111" s="24"/>
      <c r="AP10111" s="1"/>
    </row>
    <row r="10112" spans="31:42">
      <c r="AE10112" s="21"/>
      <c r="AF10112" s="21"/>
      <c r="AH10112" s="23"/>
      <c r="AK10112" s="17"/>
      <c r="AO10112" s="24"/>
      <c r="AP10112" s="1"/>
    </row>
    <row r="10113" spans="31:42">
      <c r="AE10113" s="21"/>
      <c r="AF10113" s="21"/>
      <c r="AH10113" s="23"/>
      <c r="AK10113" s="17"/>
      <c r="AO10113" s="24"/>
      <c r="AP10113" s="1"/>
    </row>
    <row r="10114" spans="31:42">
      <c r="AE10114" s="21"/>
      <c r="AF10114" s="21"/>
      <c r="AH10114" s="23"/>
      <c r="AK10114" s="17"/>
      <c r="AO10114" s="24"/>
      <c r="AP10114" s="1"/>
    </row>
    <row r="10115" spans="31:42">
      <c r="AE10115" s="21"/>
      <c r="AF10115" s="21"/>
      <c r="AH10115" s="23"/>
      <c r="AK10115" s="17"/>
      <c r="AO10115" s="24"/>
      <c r="AP10115" s="1"/>
    </row>
    <row r="10116" spans="31:42">
      <c r="AE10116" s="21"/>
      <c r="AF10116" s="21"/>
      <c r="AH10116" s="23"/>
      <c r="AK10116" s="17"/>
      <c r="AO10116" s="24"/>
      <c r="AP10116" s="1"/>
    </row>
    <row r="10117" spans="31:42">
      <c r="AE10117" s="21"/>
      <c r="AF10117" s="21"/>
      <c r="AH10117" s="23"/>
      <c r="AK10117" s="17"/>
      <c r="AO10117" s="24"/>
      <c r="AP10117" s="1"/>
    </row>
    <row r="10118" spans="31:42">
      <c r="AE10118" s="21"/>
      <c r="AF10118" s="21"/>
      <c r="AH10118" s="23"/>
      <c r="AK10118" s="17"/>
      <c r="AO10118" s="24"/>
      <c r="AP10118" s="1"/>
    </row>
    <row r="10119" spans="31:42">
      <c r="AE10119" s="21"/>
      <c r="AF10119" s="21"/>
      <c r="AH10119" s="23"/>
      <c r="AK10119" s="17"/>
      <c r="AO10119" s="24"/>
      <c r="AP10119" s="1"/>
    </row>
    <row r="10120" spans="31:42">
      <c r="AE10120" s="21"/>
      <c r="AF10120" s="21"/>
      <c r="AH10120" s="23"/>
      <c r="AK10120" s="17"/>
      <c r="AO10120" s="24"/>
      <c r="AP10120" s="1"/>
    </row>
    <row r="10121" spans="31:42">
      <c r="AE10121" s="21"/>
      <c r="AF10121" s="21"/>
      <c r="AH10121" s="23"/>
      <c r="AK10121" s="17"/>
      <c r="AO10121" s="24"/>
      <c r="AP10121" s="1"/>
    </row>
    <row r="10122" spans="31:42">
      <c r="AE10122" s="21"/>
      <c r="AF10122" s="21"/>
      <c r="AH10122" s="23"/>
      <c r="AK10122" s="17"/>
      <c r="AO10122" s="24"/>
      <c r="AP10122" s="1"/>
    </row>
    <row r="10123" spans="31:42">
      <c r="AE10123" s="21"/>
      <c r="AF10123" s="21"/>
      <c r="AH10123" s="23"/>
      <c r="AK10123" s="17"/>
      <c r="AO10123" s="24"/>
      <c r="AP10123" s="1"/>
    </row>
    <row r="10124" spans="31:42">
      <c r="AE10124" s="21"/>
      <c r="AF10124" s="21"/>
      <c r="AH10124" s="23"/>
      <c r="AK10124" s="17"/>
      <c r="AO10124" s="24"/>
      <c r="AP10124" s="1"/>
    </row>
    <row r="10125" spans="31:42">
      <c r="AE10125" s="21"/>
      <c r="AF10125" s="21"/>
      <c r="AH10125" s="23"/>
      <c r="AK10125" s="17"/>
      <c r="AO10125" s="24"/>
      <c r="AP10125" s="1"/>
    </row>
    <row r="10126" spans="31:42">
      <c r="AE10126" s="21"/>
      <c r="AF10126" s="21"/>
      <c r="AH10126" s="23"/>
      <c r="AK10126" s="17"/>
      <c r="AO10126" s="24"/>
      <c r="AP10126" s="1"/>
    </row>
    <row r="10127" spans="31:42">
      <c r="AE10127" s="21"/>
      <c r="AF10127" s="21"/>
      <c r="AH10127" s="23"/>
      <c r="AK10127" s="17"/>
      <c r="AO10127" s="24"/>
      <c r="AP10127" s="1"/>
    </row>
    <row r="10128" spans="31:42">
      <c r="AE10128" s="21"/>
      <c r="AF10128" s="21"/>
      <c r="AH10128" s="23"/>
      <c r="AK10128" s="17"/>
      <c r="AO10128" s="24"/>
      <c r="AP10128" s="1"/>
    </row>
    <row r="10129" spans="31:42">
      <c r="AE10129" s="21"/>
      <c r="AF10129" s="21"/>
      <c r="AH10129" s="23"/>
      <c r="AK10129" s="17"/>
      <c r="AO10129" s="24"/>
      <c r="AP10129" s="1"/>
    </row>
    <row r="10130" spans="31:42">
      <c r="AE10130" s="21"/>
      <c r="AF10130" s="21"/>
      <c r="AH10130" s="23"/>
      <c r="AK10130" s="17"/>
      <c r="AO10130" s="24"/>
      <c r="AP10130" s="1"/>
    </row>
    <row r="10131" spans="31:42">
      <c r="AE10131" s="21"/>
      <c r="AF10131" s="21"/>
      <c r="AH10131" s="23"/>
      <c r="AK10131" s="17"/>
      <c r="AO10131" s="24"/>
      <c r="AP10131" s="1"/>
    </row>
    <row r="10132" spans="31:42">
      <c r="AE10132" s="21"/>
      <c r="AF10132" s="21"/>
      <c r="AH10132" s="23"/>
      <c r="AK10132" s="17"/>
      <c r="AO10132" s="24"/>
      <c r="AP10132" s="1"/>
    </row>
    <row r="10133" spans="31:42">
      <c r="AE10133" s="21"/>
      <c r="AF10133" s="21"/>
      <c r="AH10133" s="23"/>
      <c r="AK10133" s="17"/>
      <c r="AO10133" s="24"/>
      <c r="AP10133" s="1"/>
    </row>
    <row r="10134" spans="31:42">
      <c r="AE10134" s="21"/>
      <c r="AF10134" s="21"/>
      <c r="AH10134" s="23"/>
      <c r="AK10134" s="17"/>
      <c r="AO10134" s="24"/>
      <c r="AP10134" s="1"/>
    </row>
    <row r="10135" spans="31:42">
      <c r="AE10135" s="21"/>
      <c r="AF10135" s="21"/>
      <c r="AH10135" s="23"/>
      <c r="AK10135" s="17"/>
      <c r="AO10135" s="24"/>
      <c r="AP10135" s="1"/>
    </row>
    <row r="10136" spans="31:42">
      <c r="AE10136" s="21"/>
      <c r="AF10136" s="21"/>
      <c r="AH10136" s="23"/>
      <c r="AK10136" s="17"/>
      <c r="AO10136" s="24"/>
      <c r="AP10136" s="1"/>
    </row>
    <row r="10137" spans="31:42">
      <c r="AE10137" s="21"/>
      <c r="AF10137" s="21"/>
      <c r="AH10137" s="23"/>
      <c r="AK10137" s="17"/>
      <c r="AO10137" s="24"/>
      <c r="AP10137" s="1"/>
    </row>
    <row r="10138" spans="31:42">
      <c r="AE10138" s="21"/>
      <c r="AF10138" s="21"/>
      <c r="AH10138" s="23"/>
      <c r="AK10138" s="17"/>
      <c r="AO10138" s="24"/>
      <c r="AP10138" s="1"/>
    </row>
    <row r="10139" spans="31:42">
      <c r="AE10139" s="21"/>
      <c r="AF10139" s="21"/>
      <c r="AH10139" s="23"/>
      <c r="AK10139" s="17"/>
      <c r="AO10139" s="24"/>
      <c r="AP10139" s="1"/>
    </row>
    <row r="10140" spans="31:42">
      <c r="AE10140" s="21"/>
      <c r="AF10140" s="21"/>
      <c r="AH10140" s="23"/>
      <c r="AK10140" s="17"/>
      <c r="AO10140" s="24"/>
      <c r="AP10140" s="1"/>
    </row>
    <row r="10141" spans="31:42">
      <c r="AE10141" s="21"/>
      <c r="AF10141" s="21"/>
      <c r="AH10141" s="23"/>
      <c r="AK10141" s="17"/>
      <c r="AO10141" s="24"/>
      <c r="AP10141" s="1"/>
    </row>
    <row r="10142" spans="31:42">
      <c r="AE10142" s="21"/>
      <c r="AF10142" s="21"/>
      <c r="AH10142" s="23"/>
      <c r="AK10142" s="17"/>
      <c r="AO10142" s="24"/>
      <c r="AP10142" s="1"/>
    </row>
    <row r="10143" spans="31:42">
      <c r="AE10143" s="21"/>
      <c r="AF10143" s="21"/>
      <c r="AH10143" s="23"/>
      <c r="AK10143" s="17"/>
      <c r="AO10143" s="24"/>
      <c r="AP10143" s="1"/>
    </row>
    <row r="10144" spans="31:42">
      <c r="AE10144" s="21"/>
      <c r="AF10144" s="21"/>
      <c r="AH10144" s="23"/>
      <c r="AK10144" s="17"/>
      <c r="AO10144" s="24"/>
      <c r="AP10144" s="1"/>
    </row>
    <row r="10145" spans="31:42">
      <c r="AE10145" s="21"/>
      <c r="AF10145" s="21"/>
      <c r="AH10145" s="23"/>
      <c r="AK10145" s="17"/>
      <c r="AO10145" s="24"/>
      <c r="AP10145" s="1"/>
    </row>
    <row r="10146" spans="31:42">
      <c r="AE10146" s="21"/>
      <c r="AF10146" s="21"/>
      <c r="AH10146" s="23"/>
      <c r="AK10146" s="17"/>
      <c r="AO10146" s="24"/>
      <c r="AP10146" s="1"/>
    </row>
    <row r="10147" spans="31:42">
      <c r="AE10147" s="21"/>
      <c r="AF10147" s="21"/>
      <c r="AH10147" s="23"/>
      <c r="AK10147" s="17"/>
      <c r="AO10147" s="24"/>
      <c r="AP10147" s="1"/>
    </row>
    <row r="10148" spans="31:42">
      <c r="AE10148" s="21"/>
      <c r="AF10148" s="21"/>
      <c r="AH10148" s="23"/>
      <c r="AK10148" s="17"/>
      <c r="AO10148" s="24"/>
      <c r="AP10148" s="1"/>
    </row>
    <row r="10149" spans="31:42">
      <c r="AE10149" s="21"/>
      <c r="AF10149" s="21"/>
      <c r="AH10149" s="23"/>
      <c r="AK10149" s="17"/>
      <c r="AO10149" s="24"/>
      <c r="AP10149" s="1"/>
    </row>
    <row r="10150" spans="31:42">
      <c r="AE10150" s="21"/>
      <c r="AF10150" s="21"/>
      <c r="AH10150" s="23"/>
      <c r="AK10150" s="17"/>
      <c r="AO10150" s="24"/>
      <c r="AP10150" s="1"/>
    </row>
    <row r="10151" spans="31:42">
      <c r="AE10151" s="21"/>
      <c r="AF10151" s="21"/>
      <c r="AH10151" s="23"/>
      <c r="AK10151" s="17"/>
      <c r="AO10151" s="24"/>
      <c r="AP10151" s="1"/>
    </row>
    <row r="10152" spans="31:42">
      <c r="AE10152" s="21"/>
      <c r="AF10152" s="21"/>
      <c r="AH10152" s="23"/>
      <c r="AK10152" s="17"/>
      <c r="AO10152" s="24"/>
      <c r="AP10152" s="1"/>
    </row>
    <row r="10153" spans="31:42">
      <c r="AE10153" s="21"/>
      <c r="AF10153" s="21"/>
      <c r="AH10153" s="23"/>
      <c r="AK10153" s="17"/>
      <c r="AO10153" s="24"/>
      <c r="AP10153" s="1"/>
    </row>
    <row r="10154" spans="31:42">
      <c r="AE10154" s="21"/>
      <c r="AF10154" s="21"/>
      <c r="AH10154" s="23"/>
      <c r="AK10154" s="17"/>
      <c r="AO10154" s="24"/>
      <c r="AP10154" s="1"/>
    </row>
    <row r="10155" spans="31:42">
      <c r="AE10155" s="21"/>
      <c r="AF10155" s="21"/>
      <c r="AH10155" s="23"/>
      <c r="AK10155" s="17"/>
      <c r="AO10155" s="24"/>
      <c r="AP10155" s="1"/>
    </row>
    <row r="10156" spans="31:42">
      <c r="AE10156" s="21"/>
      <c r="AF10156" s="21"/>
      <c r="AH10156" s="23"/>
      <c r="AK10156" s="17"/>
      <c r="AO10156" s="24"/>
      <c r="AP10156" s="1"/>
    </row>
    <row r="10157" spans="31:42">
      <c r="AE10157" s="21"/>
      <c r="AF10157" s="21"/>
      <c r="AH10157" s="23"/>
      <c r="AK10157" s="17"/>
      <c r="AO10157" s="24"/>
      <c r="AP10157" s="1"/>
    </row>
    <row r="10158" spans="31:42">
      <c r="AE10158" s="21"/>
      <c r="AF10158" s="21"/>
      <c r="AH10158" s="23"/>
      <c r="AK10158" s="17"/>
      <c r="AO10158" s="24"/>
      <c r="AP10158" s="1"/>
    </row>
    <row r="10159" spans="31:42">
      <c r="AE10159" s="21"/>
      <c r="AF10159" s="21"/>
      <c r="AH10159" s="23"/>
      <c r="AK10159" s="17"/>
      <c r="AO10159" s="24"/>
      <c r="AP10159" s="1"/>
    </row>
    <row r="10160" spans="31:42">
      <c r="AE10160" s="21"/>
      <c r="AF10160" s="21"/>
      <c r="AH10160" s="23"/>
      <c r="AK10160" s="17"/>
      <c r="AO10160" s="24"/>
      <c r="AP10160" s="1"/>
    </row>
    <row r="10161" spans="31:42">
      <c r="AE10161" s="21"/>
      <c r="AF10161" s="21"/>
      <c r="AH10161" s="23"/>
      <c r="AK10161" s="17"/>
      <c r="AO10161" s="24"/>
      <c r="AP10161" s="1"/>
    </row>
    <row r="10162" spans="31:42">
      <c r="AE10162" s="21"/>
      <c r="AF10162" s="21"/>
      <c r="AH10162" s="23"/>
      <c r="AK10162" s="17"/>
      <c r="AO10162" s="24"/>
      <c r="AP10162" s="1"/>
    </row>
    <row r="10163" spans="31:42">
      <c r="AE10163" s="21"/>
      <c r="AF10163" s="21"/>
      <c r="AH10163" s="23"/>
      <c r="AK10163" s="17"/>
      <c r="AO10163" s="24"/>
      <c r="AP10163" s="1"/>
    </row>
    <row r="10164" spans="31:42">
      <c r="AE10164" s="21"/>
      <c r="AF10164" s="21"/>
      <c r="AH10164" s="23"/>
      <c r="AK10164" s="17"/>
      <c r="AO10164" s="24"/>
      <c r="AP10164" s="1"/>
    </row>
    <row r="10165" spans="31:42">
      <c r="AE10165" s="21"/>
      <c r="AF10165" s="21"/>
      <c r="AH10165" s="23"/>
      <c r="AK10165" s="17"/>
      <c r="AO10165" s="24"/>
      <c r="AP10165" s="1"/>
    </row>
    <row r="10166" spans="31:42">
      <c r="AE10166" s="21"/>
      <c r="AF10166" s="21"/>
      <c r="AH10166" s="23"/>
      <c r="AK10166" s="17"/>
      <c r="AO10166" s="24"/>
      <c r="AP10166" s="1"/>
    </row>
    <row r="10167" spans="31:42">
      <c r="AE10167" s="21"/>
      <c r="AF10167" s="21"/>
      <c r="AH10167" s="23"/>
      <c r="AK10167" s="17"/>
      <c r="AO10167" s="24"/>
      <c r="AP10167" s="1"/>
    </row>
    <row r="10168" spans="31:42">
      <c r="AE10168" s="21"/>
      <c r="AF10168" s="21"/>
      <c r="AH10168" s="23"/>
      <c r="AK10168" s="17"/>
      <c r="AO10168" s="24"/>
      <c r="AP10168" s="1"/>
    </row>
    <row r="10169" spans="31:42">
      <c r="AE10169" s="21"/>
      <c r="AF10169" s="21"/>
      <c r="AH10169" s="23"/>
      <c r="AK10169" s="17"/>
      <c r="AO10169" s="24"/>
      <c r="AP10169" s="1"/>
    </row>
    <row r="10170" spans="31:42">
      <c r="AE10170" s="21"/>
      <c r="AF10170" s="21"/>
      <c r="AH10170" s="23"/>
      <c r="AK10170" s="17"/>
      <c r="AO10170" s="24"/>
      <c r="AP10170" s="1"/>
    </row>
    <row r="10171" spans="31:42">
      <c r="AE10171" s="21"/>
      <c r="AF10171" s="21"/>
      <c r="AH10171" s="23"/>
      <c r="AK10171" s="17"/>
      <c r="AO10171" s="24"/>
      <c r="AP10171" s="1"/>
    </row>
    <row r="10172" spans="31:42">
      <c r="AE10172" s="21"/>
      <c r="AF10172" s="21"/>
      <c r="AH10172" s="23"/>
      <c r="AK10172" s="17"/>
      <c r="AO10172" s="24"/>
      <c r="AP10172" s="1"/>
    </row>
    <row r="10173" spans="31:42">
      <c r="AE10173" s="21"/>
      <c r="AF10173" s="21"/>
      <c r="AH10173" s="23"/>
      <c r="AK10173" s="17"/>
      <c r="AO10173" s="24"/>
      <c r="AP10173" s="1"/>
    </row>
    <row r="10174" spans="31:42">
      <c r="AE10174" s="21"/>
      <c r="AF10174" s="21"/>
      <c r="AH10174" s="23"/>
      <c r="AK10174" s="17"/>
      <c r="AO10174" s="24"/>
      <c r="AP10174" s="1"/>
    </row>
    <row r="10175" spans="31:42">
      <c r="AE10175" s="21"/>
      <c r="AF10175" s="21"/>
      <c r="AH10175" s="23"/>
      <c r="AK10175" s="17"/>
      <c r="AO10175" s="24"/>
      <c r="AP10175" s="1"/>
    </row>
    <row r="10176" spans="31:42">
      <c r="AE10176" s="21"/>
      <c r="AF10176" s="21"/>
      <c r="AH10176" s="23"/>
      <c r="AK10176" s="17"/>
      <c r="AO10176" s="24"/>
      <c r="AP10176" s="1"/>
    </row>
    <row r="10177" spans="31:42">
      <c r="AE10177" s="21"/>
      <c r="AF10177" s="21"/>
      <c r="AH10177" s="23"/>
      <c r="AK10177" s="17"/>
      <c r="AO10177" s="24"/>
      <c r="AP10177" s="1"/>
    </row>
    <row r="10178" spans="31:42">
      <c r="AE10178" s="21"/>
      <c r="AF10178" s="21"/>
      <c r="AH10178" s="23"/>
      <c r="AK10178" s="17"/>
      <c r="AO10178" s="24"/>
      <c r="AP10178" s="1"/>
    </row>
    <row r="10179" spans="31:42">
      <c r="AE10179" s="21"/>
      <c r="AF10179" s="21"/>
      <c r="AH10179" s="23"/>
      <c r="AK10179" s="17"/>
      <c r="AO10179" s="24"/>
      <c r="AP10179" s="1"/>
    </row>
    <row r="10180" spans="31:42">
      <c r="AE10180" s="21"/>
      <c r="AF10180" s="21"/>
      <c r="AH10180" s="23"/>
      <c r="AK10180" s="17"/>
      <c r="AO10180" s="24"/>
      <c r="AP10180" s="1"/>
    </row>
    <row r="10181" spans="31:42">
      <c r="AE10181" s="21"/>
      <c r="AF10181" s="21"/>
      <c r="AH10181" s="23"/>
      <c r="AK10181" s="17"/>
      <c r="AO10181" s="24"/>
      <c r="AP10181" s="1"/>
    </row>
    <row r="10182" spans="31:42">
      <c r="AE10182" s="21"/>
      <c r="AF10182" s="21"/>
      <c r="AH10182" s="23"/>
      <c r="AK10182" s="17"/>
      <c r="AO10182" s="24"/>
      <c r="AP10182" s="1"/>
    </row>
    <row r="10183" spans="31:42">
      <c r="AE10183" s="21"/>
      <c r="AF10183" s="21"/>
      <c r="AH10183" s="23"/>
      <c r="AK10183" s="17"/>
      <c r="AO10183" s="24"/>
      <c r="AP10183" s="1"/>
    </row>
    <row r="10184" spans="31:42">
      <c r="AE10184" s="21"/>
      <c r="AF10184" s="21"/>
      <c r="AH10184" s="23"/>
      <c r="AK10184" s="17"/>
      <c r="AO10184" s="24"/>
      <c r="AP10184" s="1"/>
    </row>
    <row r="10185" spans="31:42">
      <c r="AE10185" s="21"/>
      <c r="AF10185" s="21"/>
      <c r="AH10185" s="23"/>
      <c r="AK10185" s="17"/>
      <c r="AO10185" s="24"/>
      <c r="AP10185" s="1"/>
    </row>
    <row r="10186" spans="31:42">
      <c r="AE10186" s="21"/>
      <c r="AF10186" s="21"/>
      <c r="AH10186" s="23"/>
      <c r="AK10186" s="17"/>
      <c r="AO10186" s="24"/>
      <c r="AP10186" s="1"/>
    </row>
    <row r="10187" spans="31:42">
      <c r="AE10187" s="21"/>
      <c r="AF10187" s="21"/>
      <c r="AH10187" s="23"/>
      <c r="AK10187" s="17"/>
      <c r="AO10187" s="24"/>
      <c r="AP10187" s="1"/>
    </row>
    <row r="10188" spans="31:42">
      <c r="AE10188" s="21"/>
      <c r="AF10188" s="21"/>
      <c r="AH10188" s="23"/>
      <c r="AK10188" s="17"/>
      <c r="AO10188" s="24"/>
      <c r="AP10188" s="1"/>
    </row>
    <row r="10189" spans="31:42">
      <c r="AE10189" s="21"/>
      <c r="AF10189" s="21"/>
      <c r="AH10189" s="23"/>
      <c r="AK10189" s="17"/>
      <c r="AO10189" s="24"/>
      <c r="AP10189" s="1"/>
    </row>
    <row r="10190" spans="31:42">
      <c r="AE10190" s="21"/>
      <c r="AF10190" s="21"/>
      <c r="AH10190" s="23"/>
      <c r="AK10190" s="17"/>
      <c r="AO10190" s="24"/>
      <c r="AP10190" s="1"/>
    </row>
    <row r="10191" spans="31:42">
      <c r="AE10191" s="21"/>
      <c r="AF10191" s="21"/>
      <c r="AH10191" s="23"/>
      <c r="AK10191" s="17"/>
      <c r="AO10191" s="24"/>
      <c r="AP10191" s="1"/>
    </row>
    <row r="10192" spans="31:42">
      <c r="AE10192" s="21"/>
      <c r="AF10192" s="21"/>
      <c r="AH10192" s="23"/>
      <c r="AK10192" s="17"/>
      <c r="AO10192" s="24"/>
      <c r="AP10192" s="1"/>
    </row>
    <row r="10193" spans="31:42">
      <c r="AE10193" s="21"/>
      <c r="AF10193" s="21"/>
      <c r="AH10193" s="23"/>
      <c r="AK10193" s="17"/>
      <c r="AO10193" s="24"/>
      <c r="AP10193" s="1"/>
    </row>
    <row r="10194" spans="31:42">
      <c r="AE10194" s="21"/>
      <c r="AF10194" s="21"/>
      <c r="AH10194" s="23"/>
      <c r="AK10194" s="17"/>
      <c r="AO10194" s="24"/>
      <c r="AP10194" s="1"/>
    </row>
    <row r="10195" spans="31:42">
      <c r="AE10195" s="21"/>
      <c r="AF10195" s="21"/>
      <c r="AH10195" s="23"/>
      <c r="AK10195" s="17"/>
      <c r="AO10195" s="24"/>
      <c r="AP10195" s="1"/>
    </row>
    <row r="10196" spans="31:42">
      <c r="AE10196" s="21"/>
      <c r="AF10196" s="21"/>
      <c r="AH10196" s="23"/>
      <c r="AK10196" s="17"/>
      <c r="AO10196" s="24"/>
      <c r="AP10196" s="1"/>
    </row>
    <row r="10197" spans="31:42">
      <c r="AE10197" s="21"/>
      <c r="AF10197" s="21"/>
      <c r="AH10197" s="23"/>
      <c r="AK10197" s="17"/>
      <c r="AO10197" s="24"/>
      <c r="AP10197" s="1"/>
    </row>
    <row r="10198" spans="31:42">
      <c r="AE10198" s="21"/>
      <c r="AF10198" s="21"/>
      <c r="AH10198" s="23"/>
      <c r="AK10198" s="17"/>
      <c r="AO10198" s="24"/>
      <c r="AP10198" s="1"/>
    </row>
    <row r="10199" spans="31:42">
      <c r="AE10199" s="21"/>
      <c r="AF10199" s="21"/>
      <c r="AH10199" s="23"/>
      <c r="AK10199" s="17"/>
      <c r="AO10199" s="24"/>
      <c r="AP10199" s="1"/>
    </row>
    <row r="10200" spans="31:42">
      <c r="AE10200" s="21"/>
      <c r="AF10200" s="21"/>
      <c r="AH10200" s="23"/>
      <c r="AK10200" s="17"/>
      <c r="AO10200" s="24"/>
      <c r="AP10200" s="1"/>
    </row>
    <row r="10201" spans="31:42">
      <c r="AE10201" s="21"/>
      <c r="AF10201" s="21"/>
      <c r="AH10201" s="23"/>
      <c r="AK10201" s="17"/>
      <c r="AO10201" s="24"/>
      <c r="AP10201" s="1"/>
    </row>
    <row r="10202" spans="31:42">
      <c r="AE10202" s="21"/>
      <c r="AF10202" s="21"/>
      <c r="AH10202" s="23"/>
      <c r="AK10202" s="17"/>
      <c r="AO10202" s="24"/>
      <c r="AP10202" s="1"/>
    </row>
    <row r="10203" spans="31:42">
      <c r="AE10203" s="21"/>
      <c r="AF10203" s="21"/>
      <c r="AH10203" s="23"/>
      <c r="AK10203" s="17"/>
      <c r="AO10203" s="24"/>
      <c r="AP10203" s="1"/>
    </row>
    <row r="10204" spans="31:42">
      <c r="AE10204" s="21"/>
      <c r="AF10204" s="21"/>
      <c r="AH10204" s="23"/>
      <c r="AK10204" s="17"/>
      <c r="AO10204" s="24"/>
      <c r="AP10204" s="1"/>
    </row>
    <row r="10205" spans="31:42">
      <c r="AE10205" s="21"/>
      <c r="AF10205" s="21"/>
      <c r="AH10205" s="23"/>
      <c r="AK10205" s="17"/>
      <c r="AO10205" s="24"/>
      <c r="AP10205" s="1"/>
    </row>
    <row r="10206" spans="31:42">
      <c r="AE10206" s="21"/>
      <c r="AF10206" s="21"/>
      <c r="AH10206" s="23"/>
      <c r="AK10206" s="17"/>
      <c r="AO10206" s="24"/>
      <c r="AP10206" s="1"/>
    </row>
    <row r="10207" spans="31:42">
      <c r="AE10207" s="21"/>
      <c r="AF10207" s="21"/>
      <c r="AH10207" s="23"/>
      <c r="AK10207" s="17"/>
      <c r="AO10207" s="24"/>
      <c r="AP10207" s="1"/>
    </row>
    <row r="10208" spans="31:42">
      <c r="AE10208" s="21"/>
      <c r="AF10208" s="21"/>
      <c r="AH10208" s="23"/>
      <c r="AK10208" s="17"/>
      <c r="AO10208" s="24"/>
      <c r="AP10208" s="1"/>
    </row>
    <row r="10209" spans="31:42">
      <c r="AE10209" s="21"/>
      <c r="AF10209" s="21"/>
      <c r="AH10209" s="23"/>
      <c r="AK10209" s="17"/>
      <c r="AO10209" s="24"/>
      <c r="AP10209" s="1"/>
    </row>
    <row r="10210" spans="31:42">
      <c r="AE10210" s="21"/>
      <c r="AF10210" s="21"/>
      <c r="AH10210" s="23"/>
      <c r="AK10210" s="17"/>
      <c r="AO10210" s="24"/>
      <c r="AP10210" s="1"/>
    </row>
    <row r="10211" spans="31:42">
      <c r="AE10211" s="21"/>
      <c r="AF10211" s="21"/>
      <c r="AH10211" s="23"/>
      <c r="AK10211" s="17"/>
      <c r="AO10211" s="24"/>
      <c r="AP10211" s="1"/>
    </row>
    <row r="10212" spans="31:42">
      <c r="AE10212" s="21"/>
      <c r="AF10212" s="21"/>
      <c r="AH10212" s="23"/>
      <c r="AK10212" s="17"/>
      <c r="AO10212" s="24"/>
      <c r="AP10212" s="1"/>
    </row>
    <row r="10213" spans="31:42">
      <c r="AE10213" s="21"/>
      <c r="AF10213" s="21"/>
      <c r="AH10213" s="23"/>
      <c r="AK10213" s="17"/>
      <c r="AO10213" s="24"/>
      <c r="AP10213" s="1"/>
    </row>
    <row r="10214" spans="31:42">
      <c r="AE10214" s="21"/>
      <c r="AF10214" s="21"/>
      <c r="AH10214" s="23"/>
      <c r="AK10214" s="17"/>
      <c r="AO10214" s="24"/>
      <c r="AP10214" s="1"/>
    </row>
    <row r="10215" spans="31:42">
      <c r="AE10215" s="21"/>
      <c r="AF10215" s="21"/>
      <c r="AH10215" s="23"/>
      <c r="AK10215" s="17"/>
      <c r="AO10215" s="24"/>
      <c r="AP10215" s="1"/>
    </row>
    <row r="10216" spans="31:42">
      <c r="AE10216" s="21"/>
      <c r="AF10216" s="21"/>
      <c r="AH10216" s="23"/>
      <c r="AK10216" s="17"/>
      <c r="AO10216" s="24"/>
      <c r="AP10216" s="1"/>
    </row>
    <row r="10217" spans="31:42">
      <c r="AE10217" s="21"/>
      <c r="AF10217" s="21"/>
      <c r="AH10217" s="23"/>
      <c r="AK10217" s="17"/>
      <c r="AO10217" s="24"/>
      <c r="AP10217" s="1"/>
    </row>
    <row r="10218" spans="31:42">
      <c r="AE10218" s="21"/>
      <c r="AF10218" s="21"/>
      <c r="AH10218" s="23"/>
      <c r="AK10218" s="17"/>
      <c r="AO10218" s="24"/>
      <c r="AP10218" s="1"/>
    </row>
    <row r="10219" spans="31:42">
      <c r="AE10219" s="21"/>
      <c r="AF10219" s="21"/>
      <c r="AH10219" s="23"/>
      <c r="AK10219" s="17"/>
      <c r="AO10219" s="24"/>
      <c r="AP10219" s="1"/>
    </row>
    <row r="10220" spans="31:42">
      <c r="AE10220" s="21"/>
      <c r="AF10220" s="21"/>
      <c r="AH10220" s="23"/>
      <c r="AK10220" s="17"/>
      <c r="AO10220" s="24"/>
      <c r="AP10220" s="1"/>
    </row>
    <row r="10221" spans="31:42">
      <c r="AE10221" s="21"/>
      <c r="AF10221" s="21"/>
      <c r="AH10221" s="23"/>
      <c r="AK10221" s="17"/>
      <c r="AO10221" s="24"/>
      <c r="AP10221" s="1"/>
    </row>
    <row r="10222" spans="31:42">
      <c r="AE10222" s="21"/>
      <c r="AF10222" s="21"/>
      <c r="AH10222" s="23"/>
      <c r="AK10222" s="17"/>
      <c r="AO10222" s="24"/>
      <c r="AP10222" s="1"/>
    </row>
    <row r="10223" spans="31:42">
      <c r="AE10223" s="21"/>
      <c r="AF10223" s="21"/>
      <c r="AH10223" s="23"/>
      <c r="AK10223" s="17"/>
      <c r="AO10223" s="24"/>
      <c r="AP10223" s="1"/>
    </row>
    <row r="10224" spans="31:42">
      <c r="AE10224" s="21"/>
      <c r="AF10224" s="21"/>
      <c r="AH10224" s="23"/>
      <c r="AK10224" s="17"/>
      <c r="AO10224" s="24"/>
      <c r="AP10224" s="1"/>
    </row>
    <row r="10225" spans="31:42">
      <c r="AE10225" s="21"/>
      <c r="AF10225" s="21"/>
      <c r="AH10225" s="23"/>
      <c r="AK10225" s="17"/>
      <c r="AO10225" s="24"/>
      <c r="AP10225" s="1"/>
    </row>
    <row r="10226" spans="31:42">
      <c r="AE10226" s="21"/>
      <c r="AF10226" s="21"/>
      <c r="AH10226" s="23"/>
      <c r="AK10226" s="17"/>
      <c r="AO10226" s="24"/>
      <c r="AP10226" s="1"/>
    </row>
    <row r="10227" spans="31:42">
      <c r="AE10227" s="21"/>
      <c r="AF10227" s="21"/>
      <c r="AH10227" s="23"/>
      <c r="AK10227" s="17"/>
      <c r="AO10227" s="24"/>
      <c r="AP10227" s="1"/>
    </row>
    <row r="10228" spans="31:42">
      <c r="AE10228" s="21"/>
      <c r="AF10228" s="21"/>
      <c r="AH10228" s="23"/>
      <c r="AK10228" s="17"/>
      <c r="AO10228" s="24"/>
      <c r="AP10228" s="1"/>
    </row>
    <row r="10229" spans="31:42">
      <c r="AE10229" s="21"/>
      <c r="AF10229" s="21"/>
      <c r="AH10229" s="23"/>
      <c r="AK10229" s="17"/>
      <c r="AO10229" s="24"/>
      <c r="AP10229" s="1"/>
    </row>
    <row r="10230" spans="31:42">
      <c r="AE10230" s="21"/>
      <c r="AF10230" s="21"/>
      <c r="AH10230" s="23"/>
      <c r="AK10230" s="17"/>
      <c r="AO10230" s="24"/>
      <c r="AP10230" s="1"/>
    </row>
    <row r="10231" spans="31:42">
      <c r="AE10231" s="21"/>
      <c r="AF10231" s="21"/>
      <c r="AH10231" s="23"/>
      <c r="AK10231" s="17"/>
      <c r="AO10231" s="24"/>
      <c r="AP10231" s="1"/>
    </row>
    <row r="10232" spans="31:42">
      <c r="AE10232" s="21"/>
      <c r="AF10232" s="21"/>
      <c r="AH10232" s="23"/>
      <c r="AK10232" s="17"/>
      <c r="AO10232" s="24"/>
      <c r="AP10232" s="1"/>
    </row>
    <row r="10233" spans="31:42">
      <c r="AE10233" s="21"/>
      <c r="AF10233" s="21"/>
      <c r="AH10233" s="23"/>
      <c r="AK10233" s="17"/>
      <c r="AO10233" s="24"/>
      <c r="AP10233" s="1"/>
    </row>
    <row r="10234" spans="31:42">
      <c r="AE10234" s="21"/>
      <c r="AF10234" s="21"/>
      <c r="AH10234" s="23"/>
      <c r="AK10234" s="17"/>
      <c r="AO10234" s="24"/>
      <c r="AP10234" s="1"/>
    </row>
    <row r="10235" spans="31:42">
      <c r="AE10235" s="21"/>
      <c r="AF10235" s="21"/>
      <c r="AH10235" s="23"/>
      <c r="AK10235" s="17"/>
      <c r="AO10235" s="24"/>
      <c r="AP10235" s="1"/>
    </row>
    <row r="10236" spans="31:42">
      <c r="AE10236" s="21"/>
      <c r="AF10236" s="21"/>
      <c r="AH10236" s="23"/>
      <c r="AK10236" s="17"/>
      <c r="AO10236" s="24"/>
      <c r="AP10236" s="1"/>
    </row>
    <row r="10237" spans="31:42">
      <c r="AE10237" s="21"/>
      <c r="AF10237" s="21"/>
      <c r="AH10237" s="23"/>
      <c r="AK10237" s="17"/>
      <c r="AO10237" s="24"/>
      <c r="AP10237" s="1"/>
    </row>
    <row r="10238" spans="31:42">
      <c r="AE10238" s="21"/>
      <c r="AF10238" s="21"/>
      <c r="AH10238" s="23"/>
      <c r="AK10238" s="17"/>
      <c r="AO10238" s="24"/>
      <c r="AP10238" s="1"/>
    </row>
    <row r="10239" spans="31:42">
      <c r="AE10239" s="21"/>
      <c r="AF10239" s="21"/>
      <c r="AH10239" s="23"/>
      <c r="AK10239" s="17"/>
      <c r="AO10239" s="24"/>
      <c r="AP10239" s="1"/>
    </row>
    <row r="10240" spans="31:42">
      <c r="AE10240" s="21"/>
      <c r="AF10240" s="21"/>
      <c r="AH10240" s="23"/>
      <c r="AK10240" s="17"/>
      <c r="AO10240" s="24"/>
      <c r="AP10240" s="1"/>
    </row>
    <row r="10241" spans="31:42">
      <c r="AE10241" s="21"/>
      <c r="AF10241" s="21"/>
      <c r="AH10241" s="23"/>
      <c r="AK10241" s="17"/>
      <c r="AO10241" s="24"/>
      <c r="AP10241" s="1"/>
    </row>
    <row r="10242" spans="31:42">
      <c r="AE10242" s="21"/>
      <c r="AF10242" s="21"/>
      <c r="AH10242" s="23"/>
      <c r="AK10242" s="17"/>
      <c r="AO10242" s="24"/>
      <c r="AP10242" s="1"/>
    </row>
    <row r="10243" spans="31:42">
      <c r="AE10243" s="21"/>
      <c r="AF10243" s="21"/>
      <c r="AH10243" s="23"/>
      <c r="AK10243" s="17"/>
      <c r="AO10243" s="24"/>
      <c r="AP10243" s="1"/>
    </row>
    <row r="10244" spans="31:42">
      <c r="AE10244" s="21"/>
      <c r="AF10244" s="21"/>
      <c r="AH10244" s="23"/>
      <c r="AK10244" s="17"/>
      <c r="AO10244" s="24"/>
      <c r="AP10244" s="1"/>
    </row>
    <row r="10245" spans="31:42">
      <c r="AE10245" s="21"/>
      <c r="AF10245" s="21"/>
      <c r="AH10245" s="23"/>
      <c r="AK10245" s="17"/>
      <c r="AO10245" s="24"/>
      <c r="AP10245" s="1"/>
    </row>
    <row r="10246" spans="31:42">
      <c r="AE10246" s="21"/>
      <c r="AF10246" s="21"/>
      <c r="AH10246" s="23"/>
      <c r="AK10246" s="17"/>
      <c r="AO10246" s="24"/>
      <c r="AP10246" s="1"/>
    </row>
    <row r="10247" spans="31:42">
      <c r="AE10247" s="21"/>
      <c r="AF10247" s="21"/>
      <c r="AH10247" s="23"/>
      <c r="AK10247" s="17"/>
      <c r="AO10247" s="24"/>
      <c r="AP10247" s="1"/>
    </row>
    <row r="10248" spans="31:42">
      <c r="AE10248" s="21"/>
      <c r="AF10248" s="21"/>
      <c r="AH10248" s="23"/>
      <c r="AK10248" s="17"/>
      <c r="AO10248" s="24"/>
      <c r="AP10248" s="1"/>
    </row>
    <row r="10249" spans="31:42">
      <c r="AE10249" s="21"/>
      <c r="AF10249" s="21"/>
      <c r="AH10249" s="23"/>
      <c r="AK10249" s="17"/>
      <c r="AO10249" s="24"/>
      <c r="AP10249" s="1"/>
    </row>
    <row r="10250" spans="31:42">
      <c r="AE10250" s="21"/>
      <c r="AF10250" s="21"/>
      <c r="AH10250" s="23"/>
      <c r="AK10250" s="17"/>
      <c r="AO10250" s="24"/>
      <c r="AP10250" s="1"/>
    </row>
    <row r="10251" spans="31:42">
      <c r="AE10251" s="21"/>
      <c r="AF10251" s="21"/>
      <c r="AH10251" s="23"/>
      <c r="AK10251" s="17"/>
      <c r="AO10251" s="24"/>
      <c r="AP10251" s="1"/>
    </row>
    <row r="10252" spans="31:42">
      <c r="AE10252" s="21"/>
      <c r="AF10252" s="21"/>
      <c r="AH10252" s="23"/>
      <c r="AK10252" s="17"/>
      <c r="AO10252" s="24"/>
      <c r="AP10252" s="1"/>
    </row>
    <row r="10253" spans="31:42">
      <c r="AE10253" s="21"/>
      <c r="AF10253" s="21"/>
      <c r="AH10253" s="23"/>
      <c r="AK10253" s="17"/>
      <c r="AO10253" s="24"/>
      <c r="AP10253" s="1"/>
    </row>
    <row r="10254" spans="31:42">
      <c r="AE10254" s="21"/>
      <c r="AF10254" s="21"/>
      <c r="AH10254" s="23"/>
      <c r="AK10254" s="17"/>
      <c r="AO10254" s="24"/>
      <c r="AP10254" s="1"/>
    </row>
    <row r="10255" spans="31:42">
      <c r="AE10255" s="21"/>
      <c r="AF10255" s="21"/>
      <c r="AH10255" s="23"/>
      <c r="AK10255" s="17"/>
      <c r="AO10255" s="24"/>
      <c r="AP10255" s="1"/>
    </row>
    <row r="10256" spans="31:42">
      <c r="AE10256" s="21"/>
      <c r="AF10256" s="21"/>
      <c r="AH10256" s="23"/>
      <c r="AK10256" s="17"/>
      <c r="AO10256" s="24"/>
      <c r="AP10256" s="1"/>
    </row>
    <row r="10257" spans="31:42">
      <c r="AE10257" s="21"/>
      <c r="AF10257" s="21"/>
      <c r="AH10257" s="23"/>
      <c r="AK10257" s="17"/>
      <c r="AO10257" s="24"/>
      <c r="AP10257" s="1"/>
    </row>
    <row r="10258" spans="31:42">
      <c r="AE10258" s="21"/>
      <c r="AF10258" s="21"/>
      <c r="AH10258" s="23"/>
      <c r="AK10258" s="17"/>
      <c r="AO10258" s="24"/>
      <c r="AP10258" s="1"/>
    </row>
    <row r="10259" spans="31:42">
      <c r="AE10259" s="21"/>
      <c r="AF10259" s="21"/>
      <c r="AH10259" s="23"/>
      <c r="AK10259" s="17"/>
      <c r="AO10259" s="24"/>
      <c r="AP10259" s="1"/>
    </row>
    <row r="10260" spans="31:42">
      <c r="AE10260" s="21"/>
      <c r="AF10260" s="21"/>
      <c r="AH10260" s="23"/>
      <c r="AK10260" s="17"/>
      <c r="AO10260" s="24"/>
      <c r="AP10260" s="1"/>
    </row>
    <row r="10261" spans="31:42">
      <c r="AE10261" s="21"/>
      <c r="AF10261" s="21"/>
      <c r="AH10261" s="23"/>
      <c r="AK10261" s="17"/>
      <c r="AO10261" s="24"/>
      <c r="AP10261" s="1"/>
    </row>
    <row r="10262" spans="31:42">
      <c r="AE10262" s="21"/>
      <c r="AF10262" s="21"/>
      <c r="AH10262" s="23"/>
      <c r="AK10262" s="17"/>
      <c r="AO10262" s="24"/>
      <c r="AP10262" s="1"/>
    </row>
    <row r="10263" spans="31:42">
      <c r="AE10263" s="21"/>
      <c r="AF10263" s="21"/>
      <c r="AH10263" s="23"/>
      <c r="AK10263" s="17"/>
      <c r="AO10263" s="24"/>
      <c r="AP10263" s="1"/>
    </row>
    <row r="10264" spans="31:42">
      <c r="AE10264" s="21"/>
      <c r="AF10264" s="21"/>
      <c r="AH10264" s="23"/>
      <c r="AK10264" s="17"/>
      <c r="AO10264" s="24"/>
      <c r="AP10264" s="1"/>
    </row>
    <row r="10265" spans="31:42">
      <c r="AE10265" s="21"/>
      <c r="AF10265" s="21"/>
      <c r="AH10265" s="23"/>
      <c r="AK10265" s="17"/>
      <c r="AO10265" s="24"/>
      <c r="AP10265" s="1"/>
    </row>
    <row r="10266" spans="31:42">
      <c r="AE10266" s="21"/>
      <c r="AF10266" s="21"/>
      <c r="AH10266" s="23"/>
      <c r="AK10266" s="17"/>
      <c r="AO10266" s="24"/>
      <c r="AP10266" s="1"/>
    </row>
    <row r="10267" spans="31:42">
      <c r="AE10267" s="21"/>
      <c r="AF10267" s="21"/>
      <c r="AH10267" s="23"/>
      <c r="AK10267" s="17"/>
      <c r="AO10267" s="24"/>
      <c r="AP10267" s="1"/>
    </row>
    <row r="10268" spans="31:42">
      <c r="AE10268" s="21"/>
      <c r="AF10268" s="21"/>
      <c r="AH10268" s="23"/>
      <c r="AK10268" s="17"/>
      <c r="AO10268" s="24"/>
      <c r="AP10268" s="1"/>
    </row>
    <row r="10269" spans="31:42">
      <c r="AE10269" s="21"/>
      <c r="AF10269" s="21"/>
      <c r="AH10269" s="23"/>
      <c r="AK10269" s="17"/>
      <c r="AO10269" s="24"/>
      <c r="AP10269" s="1"/>
    </row>
    <row r="10270" spans="31:42">
      <c r="AE10270" s="21"/>
      <c r="AF10270" s="21"/>
      <c r="AH10270" s="23"/>
      <c r="AK10270" s="17"/>
      <c r="AO10270" s="24"/>
      <c r="AP10270" s="1"/>
    </row>
    <row r="10271" spans="31:42">
      <c r="AE10271" s="21"/>
      <c r="AF10271" s="21"/>
      <c r="AH10271" s="23"/>
      <c r="AK10271" s="17"/>
      <c r="AO10271" s="24"/>
      <c r="AP10271" s="1"/>
    </row>
    <row r="10272" spans="31:42">
      <c r="AE10272" s="21"/>
      <c r="AF10272" s="21"/>
      <c r="AH10272" s="23"/>
      <c r="AK10272" s="17"/>
      <c r="AO10272" s="24"/>
      <c r="AP10272" s="1"/>
    </row>
    <row r="10273" spans="31:42">
      <c r="AE10273" s="21"/>
      <c r="AF10273" s="21"/>
      <c r="AH10273" s="23"/>
      <c r="AK10273" s="17"/>
      <c r="AO10273" s="24"/>
      <c r="AP10273" s="1"/>
    </row>
    <row r="10274" spans="31:42">
      <c r="AE10274" s="21"/>
      <c r="AF10274" s="21"/>
      <c r="AH10274" s="23"/>
      <c r="AK10274" s="17"/>
      <c r="AO10274" s="24"/>
      <c r="AP10274" s="1"/>
    </row>
    <row r="10275" spans="31:42">
      <c r="AE10275" s="21"/>
      <c r="AF10275" s="21"/>
      <c r="AH10275" s="23"/>
      <c r="AK10275" s="17"/>
      <c r="AO10275" s="24"/>
      <c r="AP10275" s="1"/>
    </row>
    <row r="10276" spans="31:42">
      <c r="AE10276" s="21"/>
      <c r="AF10276" s="21"/>
      <c r="AH10276" s="23"/>
      <c r="AK10276" s="17"/>
      <c r="AO10276" s="24"/>
      <c r="AP10276" s="1"/>
    </row>
    <row r="10277" spans="31:42">
      <c r="AE10277" s="21"/>
      <c r="AF10277" s="21"/>
      <c r="AH10277" s="23"/>
      <c r="AK10277" s="17"/>
      <c r="AO10277" s="24"/>
      <c r="AP10277" s="1"/>
    </row>
    <row r="10278" spans="31:42">
      <c r="AE10278" s="21"/>
      <c r="AF10278" s="21"/>
      <c r="AH10278" s="23"/>
      <c r="AK10278" s="17"/>
      <c r="AO10278" s="24"/>
      <c r="AP10278" s="1"/>
    </row>
    <row r="10279" spans="31:42">
      <c r="AE10279" s="21"/>
      <c r="AF10279" s="21"/>
      <c r="AH10279" s="23"/>
      <c r="AK10279" s="17"/>
      <c r="AO10279" s="24"/>
      <c r="AP10279" s="1"/>
    </row>
    <row r="10280" spans="31:42">
      <c r="AE10280" s="21"/>
      <c r="AF10280" s="21"/>
      <c r="AH10280" s="23"/>
      <c r="AK10280" s="17"/>
      <c r="AO10280" s="24"/>
      <c r="AP10280" s="1"/>
    </row>
    <row r="10281" spans="31:42">
      <c r="AE10281" s="21"/>
      <c r="AF10281" s="21"/>
      <c r="AH10281" s="23"/>
      <c r="AK10281" s="17"/>
      <c r="AO10281" s="24"/>
      <c r="AP10281" s="1"/>
    </row>
    <row r="10282" spans="31:42">
      <c r="AE10282" s="21"/>
      <c r="AF10282" s="21"/>
      <c r="AH10282" s="23"/>
      <c r="AK10282" s="17"/>
      <c r="AO10282" s="24"/>
      <c r="AP10282" s="1"/>
    </row>
    <row r="10283" spans="31:42">
      <c r="AE10283" s="21"/>
      <c r="AF10283" s="21"/>
      <c r="AH10283" s="23"/>
      <c r="AK10283" s="17"/>
      <c r="AO10283" s="24"/>
      <c r="AP10283" s="1"/>
    </row>
    <row r="10284" spans="31:42">
      <c r="AE10284" s="21"/>
      <c r="AF10284" s="21"/>
      <c r="AH10284" s="23"/>
      <c r="AK10284" s="17"/>
      <c r="AO10284" s="24"/>
      <c r="AP10284" s="1"/>
    </row>
    <row r="10285" spans="31:42">
      <c r="AE10285" s="21"/>
      <c r="AF10285" s="21"/>
      <c r="AH10285" s="23"/>
      <c r="AK10285" s="17"/>
      <c r="AO10285" s="24"/>
      <c r="AP10285" s="1"/>
    </row>
    <row r="10286" spans="31:42">
      <c r="AE10286" s="21"/>
      <c r="AF10286" s="21"/>
      <c r="AH10286" s="23"/>
      <c r="AK10286" s="17"/>
      <c r="AO10286" s="24"/>
      <c r="AP10286" s="1"/>
    </row>
    <row r="10287" spans="31:42">
      <c r="AE10287" s="21"/>
      <c r="AF10287" s="21"/>
      <c r="AH10287" s="23"/>
      <c r="AK10287" s="17"/>
      <c r="AO10287" s="24"/>
      <c r="AP10287" s="1"/>
    </row>
    <row r="10288" spans="31:42">
      <c r="AE10288" s="21"/>
      <c r="AF10288" s="21"/>
      <c r="AH10288" s="23"/>
      <c r="AK10288" s="17"/>
      <c r="AO10288" s="24"/>
      <c r="AP10288" s="1"/>
    </row>
    <row r="10289" spans="31:42">
      <c r="AE10289" s="21"/>
      <c r="AF10289" s="21"/>
      <c r="AH10289" s="23"/>
      <c r="AK10289" s="17"/>
      <c r="AO10289" s="24"/>
      <c r="AP10289" s="1"/>
    </row>
    <row r="10290" spans="31:42">
      <c r="AE10290" s="21"/>
      <c r="AF10290" s="21"/>
      <c r="AH10290" s="23"/>
      <c r="AK10290" s="17"/>
      <c r="AO10290" s="24"/>
      <c r="AP10290" s="1"/>
    </row>
    <row r="10291" spans="31:42">
      <c r="AE10291" s="21"/>
      <c r="AF10291" s="21"/>
      <c r="AH10291" s="23"/>
      <c r="AK10291" s="17"/>
      <c r="AO10291" s="24"/>
      <c r="AP10291" s="1"/>
    </row>
    <row r="10292" spans="31:42">
      <c r="AE10292" s="21"/>
      <c r="AF10292" s="21"/>
      <c r="AH10292" s="23"/>
      <c r="AK10292" s="17"/>
      <c r="AO10292" s="24"/>
      <c r="AP10292" s="1"/>
    </row>
    <row r="10293" spans="31:42">
      <c r="AE10293" s="21"/>
      <c r="AF10293" s="21"/>
      <c r="AH10293" s="23"/>
      <c r="AK10293" s="17"/>
      <c r="AO10293" s="24"/>
      <c r="AP10293" s="1"/>
    </row>
    <row r="10294" spans="31:42">
      <c r="AE10294" s="21"/>
      <c r="AF10294" s="21"/>
      <c r="AH10294" s="23"/>
      <c r="AK10294" s="17"/>
      <c r="AO10294" s="24"/>
      <c r="AP10294" s="1"/>
    </row>
    <row r="10295" spans="31:42">
      <c r="AE10295" s="21"/>
      <c r="AF10295" s="21"/>
      <c r="AH10295" s="23"/>
      <c r="AK10295" s="17"/>
      <c r="AO10295" s="24"/>
      <c r="AP10295" s="1"/>
    </row>
    <row r="10296" spans="31:42">
      <c r="AE10296" s="21"/>
      <c r="AF10296" s="21"/>
      <c r="AH10296" s="23"/>
      <c r="AK10296" s="17"/>
      <c r="AO10296" s="24"/>
      <c r="AP10296" s="1"/>
    </row>
    <row r="10297" spans="31:42">
      <c r="AE10297" s="21"/>
      <c r="AF10297" s="21"/>
      <c r="AH10297" s="23"/>
      <c r="AK10297" s="17"/>
      <c r="AO10297" s="24"/>
      <c r="AP10297" s="1"/>
    </row>
    <row r="10298" spans="31:42">
      <c r="AE10298" s="21"/>
      <c r="AF10298" s="21"/>
      <c r="AH10298" s="23"/>
      <c r="AK10298" s="17"/>
      <c r="AO10298" s="24"/>
      <c r="AP10298" s="1"/>
    </row>
    <row r="10299" spans="31:42">
      <c r="AE10299" s="21"/>
      <c r="AF10299" s="21"/>
      <c r="AH10299" s="23"/>
      <c r="AK10299" s="17"/>
      <c r="AO10299" s="24"/>
      <c r="AP10299" s="1"/>
    </row>
    <row r="10300" spans="31:42">
      <c r="AE10300" s="21"/>
      <c r="AF10300" s="21"/>
      <c r="AH10300" s="23"/>
      <c r="AK10300" s="17"/>
      <c r="AO10300" s="24"/>
      <c r="AP10300" s="1"/>
    </row>
    <row r="10301" spans="31:42">
      <c r="AE10301" s="21"/>
      <c r="AF10301" s="21"/>
      <c r="AH10301" s="23"/>
      <c r="AK10301" s="17"/>
      <c r="AO10301" s="24"/>
      <c r="AP10301" s="1"/>
    </row>
    <row r="10302" spans="31:42">
      <c r="AE10302" s="21"/>
      <c r="AF10302" s="21"/>
      <c r="AH10302" s="23"/>
      <c r="AK10302" s="17"/>
      <c r="AO10302" s="24"/>
      <c r="AP10302" s="1"/>
    </row>
    <row r="10303" spans="31:42">
      <c r="AE10303" s="21"/>
      <c r="AF10303" s="21"/>
      <c r="AH10303" s="23"/>
      <c r="AK10303" s="17"/>
      <c r="AO10303" s="24"/>
      <c r="AP10303" s="1"/>
    </row>
    <row r="10304" spans="31:42">
      <c r="AE10304" s="21"/>
      <c r="AF10304" s="21"/>
      <c r="AH10304" s="23"/>
      <c r="AK10304" s="17"/>
      <c r="AO10304" s="24"/>
      <c r="AP10304" s="1"/>
    </row>
    <row r="10305" spans="31:42">
      <c r="AE10305" s="21"/>
      <c r="AF10305" s="21"/>
      <c r="AH10305" s="23"/>
      <c r="AK10305" s="17"/>
      <c r="AO10305" s="24"/>
      <c r="AP10305" s="1"/>
    </row>
    <row r="10306" spans="31:42">
      <c r="AE10306" s="21"/>
      <c r="AF10306" s="21"/>
      <c r="AH10306" s="23"/>
      <c r="AK10306" s="17"/>
      <c r="AO10306" s="24"/>
      <c r="AP10306" s="1"/>
    </row>
    <row r="10307" spans="31:42">
      <c r="AE10307" s="21"/>
      <c r="AF10307" s="21"/>
      <c r="AH10307" s="23"/>
      <c r="AK10307" s="17"/>
      <c r="AO10307" s="24"/>
      <c r="AP10307" s="1"/>
    </row>
    <row r="10308" spans="31:42">
      <c r="AE10308" s="21"/>
      <c r="AF10308" s="21"/>
      <c r="AH10308" s="23"/>
      <c r="AK10308" s="17"/>
      <c r="AO10308" s="24"/>
      <c r="AP10308" s="1"/>
    </row>
    <row r="10309" spans="31:42">
      <c r="AE10309" s="21"/>
      <c r="AF10309" s="21"/>
      <c r="AH10309" s="23"/>
      <c r="AK10309" s="17"/>
      <c r="AO10309" s="24"/>
      <c r="AP10309" s="1"/>
    </row>
    <row r="10310" spans="31:42">
      <c r="AE10310" s="21"/>
      <c r="AF10310" s="21"/>
      <c r="AH10310" s="23"/>
      <c r="AK10310" s="17"/>
      <c r="AO10310" s="24"/>
      <c r="AP10310" s="1"/>
    </row>
    <row r="10311" spans="31:42">
      <c r="AE10311" s="21"/>
      <c r="AF10311" s="21"/>
      <c r="AH10311" s="23"/>
      <c r="AK10311" s="17"/>
      <c r="AO10311" s="24"/>
      <c r="AP10311" s="1"/>
    </row>
    <row r="10312" spans="31:42">
      <c r="AE10312" s="21"/>
      <c r="AF10312" s="21"/>
      <c r="AH10312" s="23"/>
      <c r="AK10312" s="17"/>
      <c r="AO10312" s="24"/>
      <c r="AP10312" s="1"/>
    </row>
    <row r="10313" spans="31:42">
      <c r="AE10313" s="21"/>
      <c r="AF10313" s="21"/>
      <c r="AH10313" s="23"/>
      <c r="AK10313" s="17"/>
      <c r="AO10313" s="24"/>
      <c r="AP10313" s="1"/>
    </row>
    <row r="10314" spans="31:42">
      <c r="AE10314" s="21"/>
      <c r="AF10314" s="21"/>
      <c r="AH10314" s="23"/>
      <c r="AK10314" s="17"/>
      <c r="AO10314" s="24"/>
      <c r="AP10314" s="1"/>
    </row>
    <row r="10315" spans="31:42">
      <c r="AE10315" s="21"/>
      <c r="AF10315" s="21"/>
      <c r="AH10315" s="23"/>
      <c r="AK10315" s="17"/>
      <c r="AO10315" s="24"/>
      <c r="AP10315" s="1"/>
    </row>
    <row r="10316" spans="31:42">
      <c r="AE10316" s="21"/>
      <c r="AF10316" s="21"/>
      <c r="AH10316" s="23"/>
      <c r="AK10316" s="17"/>
      <c r="AO10316" s="24"/>
      <c r="AP10316" s="1"/>
    </row>
    <row r="10317" spans="31:42">
      <c r="AE10317" s="21"/>
      <c r="AF10317" s="21"/>
      <c r="AH10317" s="23"/>
      <c r="AK10317" s="17"/>
      <c r="AO10317" s="24"/>
      <c r="AP10317" s="1"/>
    </row>
    <row r="10318" spans="31:42">
      <c r="AE10318" s="21"/>
      <c r="AF10318" s="21"/>
      <c r="AH10318" s="23"/>
      <c r="AK10318" s="17"/>
      <c r="AO10318" s="24"/>
      <c r="AP10318" s="1"/>
    </row>
    <row r="10319" spans="31:42">
      <c r="AE10319" s="21"/>
      <c r="AF10319" s="21"/>
      <c r="AH10319" s="23"/>
      <c r="AK10319" s="17"/>
      <c r="AO10319" s="24"/>
      <c r="AP10319" s="1"/>
    </row>
    <row r="10320" spans="31:42">
      <c r="AE10320" s="21"/>
      <c r="AF10320" s="21"/>
      <c r="AH10320" s="23"/>
      <c r="AK10320" s="17"/>
      <c r="AO10320" s="24"/>
      <c r="AP10320" s="1"/>
    </row>
    <row r="10321" spans="31:42">
      <c r="AE10321" s="21"/>
      <c r="AF10321" s="21"/>
      <c r="AH10321" s="23"/>
      <c r="AK10321" s="17"/>
      <c r="AO10321" s="24"/>
      <c r="AP10321" s="1"/>
    </row>
    <row r="10322" spans="31:42">
      <c r="AE10322" s="21"/>
      <c r="AF10322" s="21"/>
      <c r="AH10322" s="23"/>
      <c r="AK10322" s="17"/>
      <c r="AO10322" s="24"/>
      <c r="AP10322" s="1"/>
    </row>
    <row r="10323" spans="31:42">
      <c r="AE10323" s="21"/>
      <c r="AF10323" s="21"/>
      <c r="AH10323" s="23"/>
      <c r="AK10323" s="17"/>
      <c r="AO10323" s="24"/>
      <c r="AP10323" s="1"/>
    </row>
    <row r="10324" spans="31:42">
      <c r="AE10324" s="21"/>
      <c r="AF10324" s="21"/>
      <c r="AH10324" s="23"/>
      <c r="AK10324" s="17"/>
      <c r="AO10324" s="24"/>
      <c r="AP10324" s="1"/>
    </row>
    <row r="10325" spans="31:42">
      <c r="AE10325" s="21"/>
      <c r="AF10325" s="21"/>
      <c r="AH10325" s="23"/>
      <c r="AK10325" s="17"/>
      <c r="AO10325" s="24"/>
      <c r="AP10325" s="1"/>
    </row>
    <row r="10326" spans="31:42">
      <c r="AE10326" s="21"/>
      <c r="AF10326" s="21"/>
      <c r="AH10326" s="23"/>
      <c r="AK10326" s="17"/>
      <c r="AO10326" s="24"/>
      <c r="AP10326" s="1"/>
    </row>
    <row r="10327" spans="31:42">
      <c r="AE10327" s="21"/>
      <c r="AF10327" s="21"/>
      <c r="AH10327" s="23"/>
      <c r="AK10327" s="17"/>
      <c r="AO10327" s="24"/>
      <c r="AP10327" s="1"/>
    </row>
    <row r="10328" spans="31:42">
      <c r="AE10328" s="21"/>
      <c r="AF10328" s="21"/>
      <c r="AH10328" s="23"/>
      <c r="AK10328" s="17"/>
      <c r="AO10328" s="24"/>
      <c r="AP10328" s="1"/>
    </row>
    <row r="10329" spans="31:42">
      <c r="AE10329" s="21"/>
      <c r="AF10329" s="21"/>
      <c r="AH10329" s="23"/>
      <c r="AK10329" s="17"/>
      <c r="AO10329" s="24"/>
      <c r="AP10329" s="1"/>
    </row>
    <row r="10330" spans="31:42">
      <c r="AE10330" s="21"/>
      <c r="AF10330" s="21"/>
      <c r="AH10330" s="23"/>
      <c r="AK10330" s="17"/>
      <c r="AO10330" s="24"/>
      <c r="AP10330" s="1"/>
    </row>
    <row r="10331" spans="31:42">
      <c r="AE10331" s="21"/>
      <c r="AF10331" s="21"/>
      <c r="AH10331" s="23"/>
      <c r="AK10331" s="17"/>
      <c r="AO10331" s="24"/>
      <c r="AP10331" s="1"/>
    </row>
    <row r="10332" spans="31:42">
      <c r="AE10332" s="21"/>
      <c r="AF10332" s="21"/>
      <c r="AH10332" s="23"/>
      <c r="AK10332" s="17"/>
      <c r="AO10332" s="24"/>
      <c r="AP10332" s="1"/>
    </row>
    <row r="10333" spans="31:42">
      <c r="AE10333" s="21"/>
      <c r="AF10333" s="21"/>
      <c r="AH10333" s="23"/>
      <c r="AK10333" s="17"/>
      <c r="AO10333" s="24"/>
      <c r="AP10333" s="1"/>
    </row>
    <row r="10334" spans="31:42">
      <c r="AE10334" s="21"/>
      <c r="AF10334" s="21"/>
      <c r="AH10334" s="23"/>
      <c r="AK10334" s="17"/>
      <c r="AO10334" s="24"/>
      <c r="AP10334" s="1"/>
    </row>
    <row r="10335" spans="31:42">
      <c r="AE10335" s="21"/>
      <c r="AF10335" s="21"/>
      <c r="AH10335" s="23"/>
      <c r="AK10335" s="17"/>
      <c r="AO10335" s="24"/>
      <c r="AP10335" s="1"/>
    </row>
    <row r="10336" spans="31:42">
      <c r="AE10336" s="21"/>
      <c r="AF10336" s="21"/>
      <c r="AH10336" s="23"/>
      <c r="AK10336" s="17"/>
      <c r="AO10336" s="24"/>
      <c r="AP10336" s="1"/>
    </row>
    <row r="10337" spans="31:42">
      <c r="AE10337" s="21"/>
      <c r="AF10337" s="21"/>
      <c r="AH10337" s="23"/>
      <c r="AK10337" s="17"/>
      <c r="AO10337" s="24"/>
      <c r="AP10337" s="1"/>
    </row>
    <row r="10338" spans="31:42">
      <c r="AE10338" s="21"/>
      <c r="AF10338" s="21"/>
      <c r="AH10338" s="23"/>
      <c r="AK10338" s="17"/>
      <c r="AO10338" s="24"/>
      <c r="AP10338" s="1"/>
    </row>
    <row r="10339" spans="31:42">
      <c r="AE10339" s="21"/>
      <c r="AF10339" s="21"/>
      <c r="AH10339" s="23"/>
      <c r="AK10339" s="17"/>
      <c r="AO10339" s="24"/>
      <c r="AP10339" s="1"/>
    </row>
    <row r="10340" spans="31:42">
      <c r="AE10340" s="21"/>
      <c r="AF10340" s="21"/>
      <c r="AH10340" s="23"/>
      <c r="AK10340" s="17"/>
      <c r="AO10340" s="24"/>
      <c r="AP10340" s="1"/>
    </row>
    <row r="10341" spans="31:42">
      <c r="AE10341" s="21"/>
      <c r="AF10341" s="21"/>
      <c r="AH10341" s="23"/>
      <c r="AK10341" s="17"/>
      <c r="AO10341" s="24"/>
      <c r="AP10341" s="1"/>
    </row>
    <row r="10342" spans="31:42">
      <c r="AE10342" s="21"/>
      <c r="AF10342" s="21"/>
      <c r="AH10342" s="23"/>
      <c r="AK10342" s="17"/>
      <c r="AO10342" s="24"/>
      <c r="AP10342" s="1"/>
    </row>
    <row r="10343" spans="31:42">
      <c r="AE10343" s="21"/>
      <c r="AF10343" s="21"/>
      <c r="AH10343" s="23"/>
      <c r="AK10343" s="17"/>
      <c r="AO10343" s="24"/>
      <c r="AP10343" s="1"/>
    </row>
    <row r="10344" spans="31:42">
      <c r="AE10344" s="21"/>
      <c r="AF10344" s="21"/>
      <c r="AH10344" s="23"/>
      <c r="AK10344" s="17"/>
      <c r="AO10344" s="24"/>
      <c r="AP10344" s="1"/>
    </row>
    <row r="10345" spans="31:42">
      <c r="AE10345" s="21"/>
      <c r="AF10345" s="21"/>
      <c r="AH10345" s="23"/>
      <c r="AK10345" s="17"/>
      <c r="AO10345" s="24"/>
      <c r="AP10345" s="1"/>
    </row>
    <row r="10346" spans="31:42">
      <c r="AE10346" s="21"/>
      <c r="AF10346" s="21"/>
      <c r="AH10346" s="23"/>
      <c r="AK10346" s="17"/>
      <c r="AO10346" s="24"/>
      <c r="AP10346" s="1"/>
    </row>
    <row r="10347" spans="31:42">
      <c r="AE10347" s="21"/>
      <c r="AF10347" s="21"/>
      <c r="AH10347" s="23"/>
      <c r="AK10347" s="17"/>
      <c r="AO10347" s="24"/>
      <c r="AP10347" s="1"/>
    </row>
    <row r="10348" spans="31:42">
      <c r="AE10348" s="21"/>
      <c r="AF10348" s="21"/>
      <c r="AH10348" s="23"/>
      <c r="AK10348" s="17"/>
      <c r="AO10348" s="24"/>
      <c r="AP10348" s="1"/>
    </row>
    <row r="10349" spans="31:42">
      <c r="AE10349" s="21"/>
      <c r="AF10349" s="21"/>
      <c r="AH10349" s="23"/>
      <c r="AK10349" s="17"/>
      <c r="AO10349" s="24"/>
      <c r="AP10349" s="1"/>
    </row>
    <row r="10350" spans="31:42">
      <c r="AE10350" s="21"/>
      <c r="AF10350" s="21"/>
      <c r="AH10350" s="23"/>
      <c r="AK10350" s="17"/>
      <c r="AO10350" s="24"/>
      <c r="AP10350" s="1"/>
    </row>
    <row r="10351" spans="31:42">
      <c r="AE10351" s="21"/>
      <c r="AF10351" s="21"/>
      <c r="AH10351" s="23"/>
      <c r="AK10351" s="17"/>
      <c r="AO10351" s="24"/>
      <c r="AP10351" s="1"/>
    </row>
    <row r="10352" spans="31:42">
      <c r="AE10352" s="21"/>
      <c r="AF10352" s="21"/>
      <c r="AH10352" s="23"/>
      <c r="AK10352" s="17"/>
      <c r="AO10352" s="24"/>
      <c r="AP10352" s="1"/>
    </row>
    <row r="10353" spans="31:42">
      <c r="AE10353" s="21"/>
      <c r="AF10353" s="21"/>
      <c r="AH10353" s="23"/>
      <c r="AK10353" s="17"/>
      <c r="AO10353" s="24"/>
      <c r="AP10353" s="1"/>
    </row>
    <row r="10354" spans="31:42">
      <c r="AE10354" s="21"/>
      <c r="AF10354" s="21"/>
      <c r="AH10354" s="23"/>
      <c r="AK10354" s="17"/>
      <c r="AO10354" s="24"/>
      <c r="AP10354" s="1"/>
    </row>
    <row r="10355" spans="31:42">
      <c r="AE10355" s="21"/>
      <c r="AF10355" s="21"/>
      <c r="AH10355" s="23"/>
      <c r="AK10355" s="17"/>
      <c r="AO10355" s="24"/>
      <c r="AP10355" s="1"/>
    </row>
    <row r="10356" spans="31:42">
      <c r="AE10356" s="21"/>
      <c r="AF10356" s="21"/>
      <c r="AH10356" s="23"/>
      <c r="AK10356" s="17"/>
      <c r="AO10356" s="24"/>
      <c r="AP10356" s="1"/>
    </row>
    <row r="10357" spans="31:42">
      <c r="AE10357" s="21"/>
      <c r="AF10357" s="21"/>
      <c r="AH10357" s="23"/>
      <c r="AK10357" s="17"/>
      <c r="AO10357" s="24"/>
      <c r="AP10357" s="1"/>
    </row>
    <row r="10358" spans="31:42">
      <c r="AE10358" s="21"/>
      <c r="AF10358" s="21"/>
      <c r="AH10358" s="23"/>
      <c r="AK10358" s="17"/>
      <c r="AO10358" s="24"/>
      <c r="AP10358" s="1"/>
    </row>
    <row r="10359" spans="31:42">
      <c r="AE10359" s="21"/>
      <c r="AF10359" s="21"/>
      <c r="AH10359" s="23"/>
      <c r="AK10359" s="17"/>
      <c r="AO10359" s="24"/>
      <c r="AP10359" s="1"/>
    </row>
    <row r="10360" spans="31:42">
      <c r="AE10360" s="21"/>
      <c r="AF10360" s="21"/>
      <c r="AH10360" s="23"/>
      <c r="AK10360" s="17"/>
      <c r="AO10360" s="24"/>
      <c r="AP10360" s="1"/>
    </row>
    <row r="10361" spans="31:42">
      <c r="AE10361" s="21"/>
      <c r="AF10361" s="21"/>
      <c r="AH10361" s="23"/>
      <c r="AK10361" s="17"/>
      <c r="AO10361" s="24"/>
      <c r="AP10361" s="1"/>
    </row>
    <row r="10362" spans="31:42">
      <c r="AE10362" s="21"/>
      <c r="AF10362" s="21"/>
      <c r="AH10362" s="23"/>
      <c r="AK10362" s="17"/>
      <c r="AO10362" s="24"/>
      <c r="AP10362" s="1"/>
    </row>
    <row r="10363" spans="31:42">
      <c r="AE10363" s="21"/>
      <c r="AF10363" s="21"/>
      <c r="AH10363" s="23"/>
      <c r="AK10363" s="17"/>
      <c r="AO10363" s="24"/>
      <c r="AP10363" s="1"/>
    </row>
    <row r="10364" spans="31:42">
      <c r="AE10364" s="21"/>
      <c r="AF10364" s="21"/>
      <c r="AH10364" s="23"/>
      <c r="AK10364" s="17"/>
      <c r="AO10364" s="24"/>
      <c r="AP10364" s="1"/>
    </row>
    <row r="10365" spans="31:42">
      <c r="AE10365" s="21"/>
      <c r="AF10365" s="21"/>
      <c r="AH10365" s="23"/>
      <c r="AK10365" s="17"/>
      <c r="AO10365" s="24"/>
      <c r="AP10365" s="1"/>
    </row>
    <row r="10366" spans="31:42">
      <c r="AE10366" s="21"/>
      <c r="AF10366" s="21"/>
      <c r="AH10366" s="23"/>
      <c r="AK10366" s="17"/>
      <c r="AO10366" s="24"/>
      <c r="AP10366" s="1"/>
    </row>
    <row r="10367" spans="31:42">
      <c r="AE10367" s="21"/>
      <c r="AF10367" s="21"/>
      <c r="AH10367" s="23"/>
      <c r="AK10367" s="17"/>
      <c r="AO10367" s="24"/>
      <c r="AP10367" s="1"/>
    </row>
    <row r="10368" spans="31:42">
      <c r="AE10368" s="21"/>
      <c r="AF10368" s="21"/>
      <c r="AH10368" s="23"/>
      <c r="AK10368" s="17"/>
      <c r="AO10368" s="24"/>
      <c r="AP10368" s="1"/>
    </row>
    <row r="10369" spans="31:42">
      <c r="AE10369" s="21"/>
      <c r="AF10369" s="21"/>
      <c r="AH10369" s="23"/>
      <c r="AK10369" s="17"/>
      <c r="AO10369" s="24"/>
      <c r="AP10369" s="1"/>
    </row>
    <row r="10370" spans="31:42">
      <c r="AE10370" s="21"/>
      <c r="AF10370" s="21"/>
      <c r="AH10370" s="23"/>
      <c r="AK10370" s="17"/>
      <c r="AO10370" s="24"/>
      <c r="AP10370" s="1"/>
    </row>
    <row r="10371" spans="31:42">
      <c r="AE10371" s="21"/>
      <c r="AF10371" s="21"/>
      <c r="AH10371" s="23"/>
      <c r="AK10371" s="17"/>
      <c r="AO10371" s="24"/>
      <c r="AP10371" s="1"/>
    </row>
    <row r="10372" spans="31:42">
      <c r="AE10372" s="21"/>
      <c r="AF10372" s="21"/>
      <c r="AH10372" s="23"/>
      <c r="AK10372" s="17"/>
      <c r="AO10372" s="24"/>
      <c r="AP10372" s="1"/>
    </row>
    <row r="10373" spans="31:42">
      <c r="AE10373" s="21"/>
      <c r="AF10373" s="21"/>
      <c r="AH10373" s="23"/>
      <c r="AK10373" s="17"/>
      <c r="AO10373" s="24"/>
      <c r="AP10373" s="1"/>
    </row>
    <row r="10374" spans="31:42">
      <c r="AE10374" s="21"/>
      <c r="AF10374" s="21"/>
      <c r="AH10374" s="23"/>
      <c r="AK10374" s="17"/>
      <c r="AO10374" s="24"/>
      <c r="AP10374" s="1"/>
    </row>
    <row r="10375" spans="31:42">
      <c r="AE10375" s="21"/>
      <c r="AF10375" s="21"/>
      <c r="AH10375" s="23"/>
      <c r="AK10375" s="17"/>
      <c r="AO10375" s="24"/>
      <c r="AP10375" s="1"/>
    </row>
    <row r="10376" spans="31:42">
      <c r="AE10376" s="21"/>
      <c r="AF10376" s="21"/>
      <c r="AH10376" s="23"/>
      <c r="AK10376" s="17"/>
      <c r="AO10376" s="24"/>
      <c r="AP10376" s="1"/>
    </row>
    <row r="10377" spans="31:42">
      <c r="AE10377" s="21"/>
      <c r="AF10377" s="21"/>
      <c r="AH10377" s="23"/>
      <c r="AK10377" s="17"/>
      <c r="AO10377" s="24"/>
      <c r="AP10377" s="1"/>
    </row>
    <row r="10378" spans="31:42">
      <c r="AE10378" s="21"/>
      <c r="AF10378" s="21"/>
      <c r="AH10378" s="23"/>
      <c r="AK10378" s="17"/>
      <c r="AO10378" s="24"/>
      <c r="AP10378" s="1"/>
    </row>
    <row r="10379" spans="31:42">
      <c r="AE10379" s="21"/>
      <c r="AF10379" s="21"/>
      <c r="AH10379" s="23"/>
      <c r="AK10379" s="17"/>
      <c r="AO10379" s="24"/>
      <c r="AP10379" s="1"/>
    </row>
    <row r="10380" spans="31:42">
      <c r="AE10380" s="21"/>
      <c r="AF10380" s="21"/>
      <c r="AH10380" s="23"/>
      <c r="AK10380" s="17"/>
      <c r="AO10380" s="24"/>
      <c r="AP10380" s="1"/>
    </row>
    <row r="10381" spans="31:42">
      <c r="AE10381" s="21"/>
      <c r="AF10381" s="21"/>
      <c r="AH10381" s="23"/>
      <c r="AK10381" s="17"/>
      <c r="AO10381" s="24"/>
      <c r="AP10381" s="1"/>
    </row>
    <row r="10382" spans="31:42">
      <c r="AE10382" s="21"/>
      <c r="AF10382" s="21"/>
      <c r="AH10382" s="23"/>
      <c r="AK10382" s="17"/>
      <c r="AO10382" s="24"/>
      <c r="AP10382" s="1"/>
    </row>
    <row r="10383" spans="31:42">
      <c r="AE10383" s="21"/>
      <c r="AF10383" s="21"/>
      <c r="AH10383" s="23"/>
      <c r="AK10383" s="17"/>
      <c r="AO10383" s="24"/>
      <c r="AP10383" s="1"/>
    </row>
    <row r="10384" spans="31:42">
      <c r="AE10384" s="21"/>
      <c r="AF10384" s="21"/>
      <c r="AH10384" s="23"/>
      <c r="AK10384" s="17"/>
      <c r="AO10384" s="24"/>
      <c r="AP10384" s="1"/>
    </row>
    <row r="10385" spans="31:42">
      <c r="AE10385" s="21"/>
      <c r="AF10385" s="21"/>
      <c r="AH10385" s="23"/>
      <c r="AK10385" s="17"/>
      <c r="AO10385" s="24"/>
      <c r="AP10385" s="1"/>
    </row>
    <row r="10386" spans="31:42">
      <c r="AE10386" s="21"/>
      <c r="AF10386" s="21"/>
      <c r="AH10386" s="23"/>
      <c r="AK10386" s="17"/>
      <c r="AO10386" s="24"/>
      <c r="AP10386" s="1"/>
    </row>
    <row r="10387" spans="31:42">
      <c r="AE10387" s="21"/>
      <c r="AF10387" s="21"/>
      <c r="AH10387" s="23"/>
      <c r="AK10387" s="17"/>
      <c r="AO10387" s="24"/>
      <c r="AP10387" s="1"/>
    </row>
    <row r="10388" spans="31:42">
      <c r="AE10388" s="21"/>
      <c r="AF10388" s="21"/>
      <c r="AH10388" s="23"/>
      <c r="AK10388" s="17"/>
      <c r="AO10388" s="24"/>
      <c r="AP10388" s="1"/>
    </row>
    <row r="10389" spans="31:42">
      <c r="AE10389" s="21"/>
      <c r="AF10389" s="21"/>
      <c r="AH10389" s="23"/>
      <c r="AK10389" s="17"/>
      <c r="AO10389" s="24"/>
      <c r="AP10389" s="1"/>
    </row>
    <row r="10390" spans="31:42">
      <c r="AE10390" s="21"/>
      <c r="AF10390" s="21"/>
      <c r="AH10390" s="23"/>
      <c r="AK10390" s="17"/>
      <c r="AO10390" s="24"/>
      <c r="AP10390" s="1"/>
    </row>
    <row r="10391" spans="31:42">
      <c r="AE10391" s="21"/>
      <c r="AF10391" s="21"/>
      <c r="AH10391" s="23"/>
      <c r="AK10391" s="17"/>
      <c r="AO10391" s="24"/>
      <c r="AP10391" s="1"/>
    </row>
    <row r="10392" spans="31:42">
      <c r="AE10392" s="21"/>
      <c r="AF10392" s="21"/>
      <c r="AH10392" s="23"/>
      <c r="AK10392" s="17"/>
      <c r="AO10392" s="24"/>
      <c r="AP10392" s="1"/>
    </row>
    <row r="10393" spans="31:42">
      <c r="AE10393" s="21"/>
      <c r="AF10393" s="21"/>
      <c r="AH10393" s="23"/>
      <c r="AK10393" s="17"/>
      <c r="AO10393" s="24"/>
      <c r="AP10393" s="1"/>
    </row>
    <row r="10394" spans="31:42">
      <c r="AE10394" s="21"/>
      <c r="AF10394" s="21"/>
      <c r="AH10394" s="23"/>
      <c r="AK10394" s="17"/>
      <c r="AO10394" s="24"/>
      <c r="AP10394" s="1"/>
    </row>
    <row r="10395" spans="31:42">
      <c r="AE10395" s="21"/>
      <c r="AF10395" s="21"/>
      <c r="AH10395" s="23"/>
      <c r="AK10395" s="17"/>
      <c r="AO10395" s="24"/>
      <c r="AP10395" s="1"/>
    </row>
    <row r="10396" spans="31:42">
      <c r="AE10396" s="21"/>
      <c r="AF10396" s="21"/>
      <c r="AH10396" s="23"/>
      <c r="AK10396" s="17"/>
      <c r="AO10396" s="24"/>
      <c r="AP10396" s="1"/>
    </row>
    <row r="10397" spans="31:42">
      <c r="AE10397" s="21"/>
      <c r="AF10397" s="21"/>
      <c r="AH10397" s="23"/>
      <c r="AK10397" s="17"/>
      <c r="AO10397" s="24"/>
      <c r="AP10397" s="1"/>
    </row>
    <row r="10398" spans="31:42">
      <c r="AE10398" s="21"/>
      <c r="AF10398" s="21"/>
      <c r="AH10398" s="23"/>
      <c r="AK10398" s="17"/>
      <c r="AO10398" s="24"/>
      <c r="AP10398" s="1"/>
    </row>
    <row r="10399" spans="31:42">
      <c r="AE10399" s="21"/>
      <c r="AF10399" s="21"/>
      <c r="AH10399" s="23"/>
      <c r="AK10399" s="17"/>
      <c r="AO10399" s="24"/>
      <c r="AP10399" s="1"/>
    </row>
    <row r="10400" spans="31:42">
      <c r="AE10400" s="21"/>
      <c r="AF10400" s="21"/>
      <c r="AH10400" s="23"/>
      <c r="AK10400" s="17"/>
      <c r="AO10400" s="24"/>
      <c r="AP10400" s="1"/>
    </row>
    <row r="10401" spans="31:42">
      <c r="AE10401" s="21"/>
      <c r="AF10401" s="21"/>
      <c r="AH10401" s="23"/>
      <c r="AK10401" s="17"/>
      <c r="AO10401" s="24"/>
      <c r="AP10401" s="1"/>
    </row>
    <row r="10402" spans="31:42">
      <c r="AE10402" s="21"/>
      <c r="AF10402" s="21"/>
      <c r="AH10402" s="23"/>
      <c r="AK10402" s="17"/>
      <c r="AO10402" s="24"/>
      <c r="AP10402" s="1"/>
    </row>
    <row r="10403" spans="31:42">
      <c r="AE10403" s="21"/>
      <c r="AF10403" s="21"/>
      <c r="AH10403" s="23"/>
      <c r="AK10403" s="17"/>
      <c r="AO10403" s="24"/>
      <c r="AP10403" s="1"/>
    </row>
    <row r="10404" spans="31:42">
      <c r="AE10404" s="21"/>
      <c r="AF10404" s="21"/>
      <c r="AH10404" s="23"/>
      <c r="AK10404" s="17"/>
      <c r="AO10404" s="24"/>
      <c r="AP10404" s="1"/>
    </row>
    <row r="10405" spans="31:42">
      <c r="AE10405" s="21"/>
      <c r="AF10405" s="21"/>
      <c r="AH10405" s="23"/>
      <c r="AK10405" s="17"/>
      <c r="AO10405" s="24"/>
      <c r="AP10405" s="1"/>
    </row>
    <row r="10406" spans="31:42">
      <c r="AE10406" s="21"/>
      <c r="AF10406" s="21"/>
      <c r="AH10406" s="23"/>
      <c r="AK10406" s="17"/>
      <c r="AO10406" s="24"/>
      <c r="AP10406" s="1"/>
    </row>
    <row r="10407" spans="31:42">
      <c r="AE10407" s="21"/>
      <c r="AF10407" s="21"/>
      <c r="AH10407" s="23"/>
      <c r="AK10407" s="17"/>
      <c r="AO10407" s="24"/>
      <c r="AP10407" s="1"/>
    </row>
    <row r="10408" spans="31:42">
      <c r="AE10408" s="21"/>
      <c r="AF10408" s="21"/>
      <c r="AH10408" s="23"/>
      <c r="AK10408" s="17"/>
      <c r="AO10408" s="24"/>
      <c r="AP10408" s="1"/>
    </row>
    <row r="10409" spans="31:42">
      <c r="AE10409" s="21"/>
      <c r="AF10409" s="21"/>
      <c r="AH10409" s="23"/>
      <c r="AK10409" s="17"/>
      <c r="AO10409" s="24"/>
      <c r="AP10409" s="1"/>
    </row>
    <row r="10410" spans="31:42">
      <c r="AE10410" s="21"/>
      <c r="AF10410" s="21"/>
      <c r="AH10410" s="23"/>
      <c r="AK10410" s="17"/>
      <c r="AO10410" s="24"/>
      <c r="AP10410" s="1"/>
    </row>
    <row r="10411" spans="31:42">
      <c r="AE10411" s="21"/>
      <c r="AF10411" s="21"/>
      <c r="AH10411" s="23"/>
      <c r="AK10411" s="17"/>
      <c r="AO10411" s="24"/>
      <c r="AP10411" s="1"/>
    </row>
    <row r="10412" spans="31:42">
      <c r="AE10412" s="21"/>
      <c r="AF10412" s="21"/>
      <c r="AH10412" s="23"/>
      <c r="AK10412" s="17"/>
      <c r="AO10412" s="24"/>
      <c r="AP10412" s="1"/>
    </row>
    <row r="10413" spans="31:42">
      <c r="AE10413" s="21"/>
      <c r="AF10413" s="21"/>
      <c r="AH10413" s="23"/>
      <c r="AK10413" s="17"/>
      <c r="AO10413" s="24"/>
      <c r="AP10413" s="1"/>
    </row>
    <row r="10414" spans="31:42">
      <c r="AE10414" s="21"/>
      <c r="AF10414" s="21"/>
      <c r="AH10414" s="23"/>
      <c r="AK10414" s="17"/>
      <c r="AO10414" s="24"/>
      <c r="AP10414" s="1"/>
    </row>
    <row r="10415" spans="31:42">
      <c r="AE10415" s="21"/>
      <c r="AF10415" s="21"/>
      <c r="AH10415" s="23"/>
      <c r="AK10415" s="17"/>
      <c r="AO10415" s="24"/>
      <c r="AP10415" s="1"/>
    </row>
    <row r="10416" spans="31:42">
      <c r="AE10416" s="21"/>
      <c r="AF10416" s="21"/>
      <c r="AH10416" s="23"/>
      <c r="AK10416" s="17"/>
      <c r="AO10416" s="24"/>
      <c r="AP10416" s="1"/>
    </row>
    <row r="10417" spans="31:42">
      <c r="AE10417" s="21"/>
      <c r="AF10417" s="21"/>
      <c r="AH10417" s="23"/>
      <c r="AK10417" s="17"/>
      <c r="AO10417" s="24"/>
      <c r="AP10417" s="1"/>
    </row>
    <row r="10418" spans="31:42">
      <c r="AE10418" s="21"/>
      <c r="AF10418" s="21"/>
      <c r="AH10418" s="23"/>
      <c r="AK10418" s="17"/>
      <c r="AO10418" s="24"/>
      <c r="AP10418" s="1"/>
    </row>
    <row r="10419" spans="31:42">
      <c r="AE10419" s="21"/>
      <c r="AF10419" s="21"/>
      <c r="AH10419" s="23"/>
      <c r="AK10419" s="17"/>
      <c r="AO10419" s="24"/>
      <c r="AP10419" s="1"/>
    </row>
    <row r="10420" spans="31:42">
      <c r="AE10420" s="21"/>
      <c r="AF10420" s="21"/>
      <c r="AH10420" s="23"/>
      <c r="AK10420" s="17"/>
      <c r="AO10420" s="24"/>
      <c r="AP10420" s="1"/>
    </row>
    <row r="10421" spans="31:42">
      <c r="AE10421" s="21"/>
      <c r="AF10421" s="21"/>
      <c r="AH10421" s="23"/>
      <c r="AK10421" s="17"/>
      <c r="AO10421" s="24"/>
      <c r="AP10421" s="1"/>
    </row>
    <row r="10422" spans="31:42">
      <c r="AE10422" s="21"/>
      <c r="AF10422" s="21"/>
      <c r="AH10422" s="23"/>
      <c r="AK10422" s="17"/>
      <c r="AO10422" s="24"/>
      <c r="AP10422" s="1"/>
    </row>
    <row r="10423" spans="31:42">
      <c r="AE10423" s="21"/>
      <c r="AF10423" s="21"/>
      <c r="AH10423" s="23"/>
      <c r="AK10423" s="17"/>
      <c r="AO10423" s="24"/>
      <c r="AP10423" s="1"/>
    </row>
    <row r="10424" spans="31:42">
      <c r="AE10424" s="21"/>
      <c r="AF10424" s="21"/>
      <c r="AH10424" s="23"/>
      <c r="AK10424" s="17"/>
      <c r="AO10424" s="24"/>
      <c r="AP10424" s="1"/>
    </row>
    <row r="10425" spans="31:42">
      <c r="AE10425" s="21"/>
      <c r="AF10425" s="21"/>
      <c r="AH10425" s="23"/>
      <c r="AK10425" s="17"/>
      <c r="AO10425" s="24"/>
      <c r="AP10425" s="1"/>
    </row>
    <row r="10426" spans="31:42">
      <c r="AE10426" s="21"/>
      <c r="AF10426" s="21"/>
      <c r="AH10426" s="23"/>
      <c r="AK10426" s="17"/>
      <c r="AO10426" s="24"/>
      <c r="AP10426" s="1"/>
    </row>
    <row r="10427" spans="31:42">
      <c r="AE10427" s="21"/>
      <c r="AF10427" s="21"/>
      <c r="AH10427" s="23"/>
      <c r="AK10427" s="17"/>
      <c r="AO10427" s="24"/>
      <c r="AP10427" s="1"/>
    </row>
    <row r="10428" spans="31:42">
      <c r="AE10428" s="21"/>
      <c r="AF10428" s="21"/>
      <c r="AH10428" s="23"/>
      <c r="AK10428" s="17"/>
      <c r="AO10428" s="24"/>
      <c r="AP10428" s="1"/>
    </row>
    <row r="10429" spans="31:42">
      <c r="AE10429" s="21"/>
      <c r="AF10429" s="21"/>
      <c r="AH10429" s="23"/>
      <c r="AK10429" s="17"/>
      <c r="AO10429" s="24"/>
      <c r="AP10429" s="1"/>
    </row>
    <row r="10430" spans="31:42">
      <c r="AE10430" s="21"/>
      <c r="AF10430" s="21"/>
      <c r="AH10430" s="23"/>
      <c r="AK10430" s="17"/>
      <c r="AO10430" s="24"/>
      <c r="AP10430" s="1"/>
    </row>
    <row r="10431" spans="31:42">
      <c r="AE10431" s="21"/>
      <c r="AF10431" s="21"/>
      <c r="AH10431" s="23"/>
      <c r="AK10431" s="17"/>
      <c r="AO10431" s="24"/>
      <c r="AP10431" s="1"/>
    </row>
    <row r="10432" spans="31:42">
      <c r="AE10432" s="21"/>
      <c r="AF10432" s="21"/>
      <c r="AH10432" s="23"/>
      <c r="AK10432" s="17"/>
      <c r="AO10432" s="24"/>
      <c r="AP10432" s="1"/>
    </row>
    <row r="10433" spans="31:42">
      <c r="AE10433" s="21"/>
      <c r="AF10433" s="21"/>
      <c r="AH10433" s="23"/>
      <c r="AK10433" s="17"/>
      <c r="AO10433" s="24"/>
      <c r="AP10433" s="1"/>
    </row>
    <row r="10434" spans="31:42">
      <c r="AE10434" s="21"/>
      <c r="AF10434" s="21"/>
      <c r="AH10434" s="23"/>
      <c r="AK10434" s="17"/>
      <c r="AO10434" s="24"/>
      <c r="AP10434" s="1"/>
    </row>
    <row r="10435" spans="31:42">
      <c r="AE10435" s="21"/>
      <c r="AF10435" s="21"/>
      <c r="AH10435" s="23"/>
      <c r="AK10435" s="17"/>
      <c r="AO10435" s="24"/>
      <c r="AP10435" s="1"/>
    </row>
    <row r="10436" spans="31:42">
      <c r="AE10436" s="21"/>
      <c r="AF10436" s="21"/>
      <c r="AH10436" s="23"/>
      <c r="AK10436" s="17"/>
      <c r="AO10436" s="24"/>
      <c r="AP10436" s="1"/>
    </row>
    <row r="10437" spans="31:42">
      <c r="AE10437" s="21"/>
      <c r="AF10437" s="21"/>
      <c r="AH10437" s="23"/>
      <c r="AK10437" s="17"/>
      <c r="AO10437" s="24"/>
      <c r="AP10437" s="1"/>
    </row>
    <row r="10438" spans="31:42">
      <c r="AE10438" s="21"/>
      <c r="AF10438" s="21"/>
      <c r="AH10438" s="23"/>
      <c r="AK10438" s="17"/>
      <c r="AO10438" s="24"/>
      <c r="AP10438" s="1"/>
    </row>
    <row r="10439" spans="31:42">
      <c r="AE10439" s="21"/>
      <c r="AF10439" s="21"/>
      <c r="AH10439" s="23"/>
      <c r="AK10439" s="17"/>
      <c r="AO10439" s="24"/>
      <c r="AP10439" s="1"/>
    </row>
    <row r="10440" spans="31:42">
      <c r="AE10440" s="21"/>
      <c r="AF10440" s="21"/>
      <c r="AH10440" s="23"/>
      <c r="AK10440" s="17"/>
      <c r="AO10440" s="24"/>
      <c r="AP10440" s="1"/>
    </row>
    <row r="10441" spans="31:42">
      <c r="AE10441" s="21"/>
      <c r="AF10441" s="21"/>
      <c r="AH10441" s="23"/>
      <c r="AK10441" s="17"/>
      <c r="AO10441" s="24"/>
      <c r="AP10441" s="1"/>
    </row>
    <row r="10442" spans="31:42">
      <c r="AE10442" s="21"/>
      <c r="AF10442" s="21"/>
      <c r="AH10442" s="23"/>
      <c r="AK10442" s="17"/>
      <c r="AO10442" s="24"/>
      <c r="AP10442" s="1"/>
    </row>
    <row r="10443" spans="31:42">
      <c r="AE10443" s="21"/>
      <c r="AF10443" s="21"/>
      <c r="AH10443" s="23"/>
      <c r="AK10443" s="17"/>
      <c r="AO10443" s="24"/>
      <c r="AP10443" s="1"/>
    </row>
    <row r="10444" spans="31:42">
      <c r="AE10444" s="21"/>
      <c r="AF10444" s="21"/>
      <c r="AH10444" s="23"/>
      <c r="AK10444" s="17"/>
      <c r="AO10444" s="24"/>
      <c r="AP10444" s="1"/>
    </row>
    <row r="10445" spans="31:42">
      <c r="AE10445" s="21"/>
      <c r="AF10445" s="21"/>
      <c r="AH10445" s="23"/>
      <c r="AK10445" s="17"/>
      <c r="AO10445" s="24"/>
      <c r="AP10445" s="1"/>
    </row>
    <row r="10446" spans="31:42">
      <c r="AE10446" s="21"/>
      <c r="AF10446" s="21"/>
      <c r="AH10446" s="23"/>
      <c r="AK10446" s="17"/>
      <c r="AO10446" s="24"/>
      <c r="AP10446" s="1"/>
    </row>
    <row r="10447" spans="31:42">
      <c r="AE10447" s="21"/>
      <c r="AF10447" s="21"/>
      <c r="AH10447" s="23"/>
      <c r="AK10447" s="17"/>
      <c r="AO10447" s="24"/>
      <c r="AP10447" s="1"/>
    </row>
    <row r="10448" spans="31:42">
      <c r="AE10448" s="21"/>
      <c r="AF10448" s="21"/>
      <c r="AH10448" s="23"/>
      <c r="AK10448" s="17"/>
      <c r="AO10448" s="24"/>
      <c r="AP10448" s="1"/>
    </row>
    <row r="10449" spans="31:42">
      <c r="AE10449" s="21"/>
      <c r="AF10449" s="21"/>
      <c r="AH10449" s="23"/>
      <c r="AK10449" s="17"/>
      <c r="AO10449" s="24"/>
      <c r="AP10449" s="1"/>
    </row>
    <row r="10450" spans="31:42">
      <c r="AE10450" s="21"/>
      <c r="AF10450" s="21"/>
      <c r="AH10450" s="23"/>
      <c r="AK10450" s="17"/>
      <c r="AO10450" s="24"/>
      <c r="AP10450" s="1"/>
    </row>
    <row r="10451" spans="31:42">
      <c r="AE10451" s="21"/>
      <c r="AF10451" s="21"/>
      <c r="AH10451" s="23"/>
      <c r="AK10451" s="17"/>
      <c r="AO10451" s="24"/>
      <c r="AP10451" s="1"/>
    </row>
    <row r="10452" spans="31:42">
      <c r="AE10452" s="21"/>
      <c r="AF10452" s="21"/>
      <c r="AH10452" s="23"/>
      <c r="AK10452" s="17"/>
      <c r="AO10452" s="24"/>
      <c r="AP10452" s="1"/>
    </row>
    <row r="10453" spans="31:42">
      <c r="AE10453" s="21"/>
      <c r="AF10453" s="21"/>
      <c r="AH10453" s="23"/>
      <c r="AK10453" s="17"/>
      <c r="AO10453" s="24"/>
      <c r="AP10453" s="1"/>
    </row>
    <row r="10454" spans="31:42">
      <c r="AE10454" s="21"/>
      <c r="AF10454" s="21"/>
      <c r="AH10454" s="23"/>
      <c r="AK10454" s="17"/>
      <c r="AO10454" s="24"/>
      <c r="AP10454" s="1"/>
    </row>
    <row r="10455" spans="31:42">
      <c r="AE10455" s="21"/>
      <c r="AF10455" s="21"/>
      <c r="AH10455" s="23"/>
      <c r="AK10455" s="17"/>
      <c r="AO10455" s="24"/>
      <c r="AP10455" s="1"/>
    </row>
    <row r="10456" spans="31:42">
      <c r="AE10456" s="21"/>
      <c r="AF10456" s="21"/>
      <c r="AH10456" s="23"/>
      <c r="AK10456" s="17"/>
      <c r="AO10456" s="24"/>
      <c r="AP10456" s="1"/>
    </row>
    <row r="10457" spans="31:42">
      <c r="AE10457" s="21"/>
      <c r="AF10457" s="21"/>
      <c r="AH10457" s="23"/>
      <c r="AK10457" s="17"/>
      <c r="AO10457" s="24"/>
      <c r="AP10457" s="1"/>
    </row>
    <row r="10458" spans="31:42">
      <c r="AE10458" s="21"/>
      <c r="AF10458" s="21"/>
      <c r="AH10458" s="23"/>
      <c r="AK10458" s="17"/>
      <c r="AO10458" s="24"/>
      <c r="AP10458" s="1"/>
    </row>
    <row r="10459" spans="31:42">
      <c r="AE10459" s="21"/>
      <c r="AF10459" s="21"/>
      <c r="AH10459" s="23"/>
      <c r="AK10459" s="17"/>
      <c r="AO10459" s="24"/>
      <c r="AP10459" s="1"/>
    </row>
    <row r="10460" spans="31:42">
      <c r="AE10460" s="21"/>
      <c r="AF10460" s="21"/>
      <c r="AH10460" s="23"/>
      <c r="AK10460" s="17"/>
      <c r="AO10460" s="24"/>
      <c r="AP10460" s="1"/>
    </row>
    <row r="10461" spans="31:42">
      <c r="AE10461" s="21"/>
      <c r="AF10461" s="21"/>
      <c r="AH10461" s="23"/>
      <c r="AK10461" s="17"/>
      <c r="AO10461" s="24"/>
      <c r="AP10461" s="1"/>
    </row>
    <row r="10462" spans="31:42">
      <c r="AE10462" s="21"/>
      <c r="AF10462" s="21"/>
      <c r="AH10462" s="23"/>
      <c r="AK10462" s="17"/>
      <c r="AO10462" s="24"/>
      <c r="AP10462" s="1"/>
    </row>
    <row r="10463" spans="31:42">
      <c r="AE10463" s="21"/>
      <c r="AF10463" s="21"/>
      <c r="AH10463" s="23"/>
      <c r="AK10463" s="17"/>
      <c r="AO10463" s="24"/>
      <c r="AP10463" s="1"/>
    </row>
    <row r="10464" spans="31:42">
      <c r="AE10464" s="21"/>
      <c r="AF10464" s="21"/>
      <c r="AH10464" s="23"/>
      <c r="AK10464" s="17"/>
      <c r="AO10464" s="24"/>
      <c r="AP10464" s="1"/>
    </row>
    <row r="10465" spans="31:42">
      <c r="AE10465" s="21"/>
      <c r="AF10465" s="21"/>
      <c r="AH10465" s="23"/>
      <c r="AK10465" s="17"/>
      <c r="AO10465" s="24"/>
      <c r="AP10465" s="1"/>
    </row>
    <row r="10466" spans="31:42">
      <c r="AE10466" s="21"/>
      <c r="AF10466" s="21"/>
      <c r="AH10466" s="23"/>
      <c r="AK10466" s="17"/>
      <c r="AO10466" s="24"/>
      <c r="AP10466" s="1"/>
    </row>
    <row r="10467" spans="31:42">
      <c r="AE10467" s="21"/>
      <c r="AF10467" s="21"/>
      <c r="AH10467" s="23"/>
      <c r="AK10467" s="17"/>
      <c r="AO10467" s="24"/>
      <c r="AP10467" s="1"/>
    </row>
    <row r="10468" spans="31:42">
      <c r="AE10468" s="21"/>
      <c r="AF10468" s="21"/>
      <c r="AH10468" s="23"/>
      <c r="AK10468" s="17"/>
      <c r="AO10468" s="24"/>
      <c r="AP10468" s="1"/>
    </row>
    <row r="10469" spans="31:42">
      <c r="AE10469" s="21"/>
      <c r="AF10469" s="21"/>
      <c r="AH10469" s="23"/>
      <c r="AK10469" s="17"/>
      <c r="AO10469" s="24"/>
      <c r="AP10469" s="1"/>
    </row>
    <row r="10470" spans="31:42">
      <c r="AE10470" s="21"/>
      <c r="AF10470" s="21"/>
      <c r="AH10470" s="23"/>
      <c r="AK10470" s="17"/>
      <c r="AO10470" s="24"/>
      <c r="AP10470" s="1"/>
    </row>
    <row r="10471" spans="31:42">
      <c r="AE10471" s="21"/>
      <c r="AF10471" s="21"/>
      <c r="AH10471" s="23"/>
      <c r="AK10471" s="17"/>
      <c r="AO10471" s="24"/>
      <c r="AP10471" s="1"/>
    </row>
    <row r="10472" spans="31:42">
      <c r="AE10472" s="21"/>
      <c r="AF10472" s="21"/>
      <c r="AH10472" s="23"/>
      <c r="AK10472" s="17"/>
      <c r="AO10472" s="24"/>
      <c r="AP10472" s="1"/>
    </row>
    <row r="10473" spans="31:42">
      <c r="AE10473" s="21"/>
      <c r="AF10473" s="21"/>
      <c r="AH10473" s="23"/>
      <c r="AK10473" s="17"/>
      <c r="AO10473" s="24"/>
      <c r="AP10473" s="1"/>
    </row>
    <row r="10474" spans="31:42">
      <c r="AE10474" s="21"/>
      <c r="AF10474" s="21"/>
      <c r="AH10474" s="23"/>
      <c r="AK10474" s="17"/>
      <c r="AO10474" s="24"/>
      <c r="AP10474" s="1"/>
    </row>
    <row r="10475" spans="31:42">
      <c r="AE10475" s="21"/>
      <c r="AF10475" s="21"/>
      <c r="AH10475" s="23"/>
      <c r="AK10475" s="17"/>
      <c r="AO10475" s="24"/>
      <c r="AP10475" s="1"/>
    </row>
    <row r="10476" spans="31:42">
      <c r="AE10476" s="21"/>
      <c r="AF10476" s="21"/>
      <c r="AH10476" s="23"/>
      <c r="AK10476" s="17"/>
      <c r="AO10476" s="24"/>
      <c r="AP10476" s="1"/>
    </row>
    <row r="10477" spans="31:42">
      <c r="AE10477" s="21"/>
      <c r="AF10477" s="21"/>
      <c r="AH10477" s="23"/>
      <c r="AK10477" s="17"/>
      <c r="AO10477" s="24"/>
      <c r="AP10477" s="1"/>
    </row>
    <row r="10478" spans="31:42">
      <c r="AE10478" s="21"/>
      <c r="AF10478" s="21"/>
      <c r="AH10478" s="23"/>
      <c r="AK10478" s="17"/>
      <c r="AO10478" s="24"/>
      <c r="AP10478" s="1"/>
    </row>
    <row r="10479" spans="31:42">
      <c r="AE10479" s="21"/>
      <c r="AF10479" s="21"/>
      <c r="AH10479" s="23"/>
      <c r="AK10479" s="17"/>
      <c r="AO10479" s="24"/>
      <c r="AP10479" s="1"/>
    </row>
    <row r="10480" spans="31:42">
      <c r="AE10480" s="21"/>
      <c r="AF10480" s="21"/>
      <c r="AH10480" s="23"/>
      <c r="AK10480" s="17"/>
      <c r="AO10480" s="24"/>
      <c r="AP10480" s="1"/>
    </row>
    <row r="10481" spans="31:42">
      <c r="AE10481" s="21"/>
      <c r="AF10481" s="21"/>
      <c r="AH10481" s="23"/>
      <c r="AK10481" s="17"/>
      <c r="AO10481" s="24"/>
      <c r="AP10481" s="1"/>
    </row>
    <row r="10482" spans="31:42">
      <c r="AE10482" s="21"/>
      <c r="AF10482" s="21"/>
      <c r="AH10482" s="23"/>
      <c r="AK10482" s="17"/>
      <c r="AO10482" s="24"/>
      <c r="AP10482" s="1"/>
    </row>
    <row r="10483" spans="31:42">
      <c r="AE10483" s="21"/>
      <c r="AF10483" s="21"/>
      <c r="AH10483" s="23"/>
      <c r="AK10483" s="17"/>
      <c r="AO10483" s="24"/>
      <c r="AP10483" s="1"/>
    </row>
    <row r="10484" spans="31:42">
      <c r="AE10484" s="21"/>
      <c r="AF10484" s="21"/>
      <c r="AH10484" s="23"/>
      <c r="AK10484" s="17"/>
      <c r="AO10484" s="24"/>
      <c r="AP10484" s="1"/>
    </row>
    <row r="10485" spans="31:42">
      <c r="AE10485" s="21"/>
      <c r="AF10485" s="21"/>
      <c r="AH10485" s="23"/>
      <c r="AK10485" s="17"/>
      <c r="AO10485" s="24"/>
      <c r="AP10485" s="1"/>
    </row>
    <row r="10486" spans="31:42">
      <c r="AE10486" s="21"/>
      <c r="AF10486" s="21"/>
      <c r="AH10486" s="23"/>
      <c r="AK10486" s="17"/>
      <c r="AO10486" s="24"/>
      <c r="AP10486" s="1"/>
    </row>
    <row r="10487" spans="31:42">
      <c r="AE10487" s="21"/>
      <c r="AF10487" s="21"/>
      <c r="AH10487" s="23"/>
      <c r="AK10487" s="17"/>
      <c r="AO10487" s="24"/>
      <c r="AP10487" s="1"/>
    </row>
    <row r="10488" spans="31:42">
      <c r="AE10488" s="21"/>
      <c r="AF10488" s="21"/>
      <c r="AH10488" s="23"/>
      <c r="AK10488" s="17"/>
      <c r="AO10488" s="24"/>
      <c r="AP10488" s="1"/>
    </row>
    <row r="10489" spans="31:42">
      <c r="AE10489" s="21"/>
      <c r="AF10489" s="21"/>
      <c r="AH10489" s="23"/>
      <c r="AK10489" s="17"/>
      <c r="AO10489" s="24"/>
      <c r="AP10489" s="1"/>
    </row>
    <row r="10490" spans="31:42">
      <c r="AE10490" s="21"/>
      <c r="AF10490" s="21"/>
      <c r="AH10490" s="23"/>
      <c r="AK10490" s="17"/>
      <c r="AO10490" s="24"/>
      <c r="AP10490" s="1"/>
    </row>
    <row r="10491" spans="31:42">
      <c r="AE10491" s="21"/>
      <c r="AF10491" s="21"/>
      <c r="AH10491" s="23"/>
      <c r="AK10491" s="17"/>
      <c r="AO10491" s="24"/>
      <c r="AP10491" s="1"/>
    </row>
    <row r="10492" spans="31:42">
      <c r="AE10492" s="21"/>
      <c r="AF10492" s="21"/>
      <c r="AH10492" s="23"/>
      <c r="AK10492" s="17"/>
      <c r="AO10492" s="24"/>
      <c r="AP10492" s="1"/>
    </row>
    <row r="10493" spans="31:42">
      <c r="AE10493" s="21"/>
      <c r="AF10493" s="21"/>
      <c r="AH10493" s="23"/>
      <c r="AK10493" s="17"/>
      <c r="AO10493" s="24"/>
      <c r="AP10493" s="1"/>
    </row>
    <row r="10494" spans="31:42">
      <c r="AE10494" s="21"/>
      <c r="AF10494" s="21"/>
      <c r="AH10494" s="23"/>
      <c r="AK10494" s="17"/>
      <c r="AO10494" s="24"/>
      <c r="AP10494" s="1"/>
    </row>
    <row r="10495" spans="31:42">
      <c r="AE10495" s="21"/>
      <c r="AF10495" s="21"/>
      <c r="AH10495" s="23"/>
      <c r="AK10495" s="17"/>
      <c r="AO10495" s="24"/>
      <c r="AP10495" s="1"/>
    </row>
    <row r="10496" spans="31:42">
      <c r="AE10496" s="21"/>
      <c r="AF10496" s="21"/>
      <c r="AH10496" s="23"/>
      <c r="AK10496" s="17"/>
      <c r="AO10496" s="24"/>
      <c r="AP10496" s="1"/>
    </row>
    <row r="10497" spans="31:42">
      <c r="AE10497" s="21"/>
      <c r="AF10497" s="21"/>
      <c r="AH10497" s="23"/>
      <c r="AK10497" s="17"/>
      <c r="AO10497" s="24"/>
      <c r="AP10497" s="1"/>
    </row>
    <row r="10498" spans="31:42">
      <c r="AE10498" s="21"/>
      <c r="AF10498" s="21"/>
      <c r="AH10498" s="23"/>
      <c r="AK10498" s="17"/>
      <c r="AO10498" s="24"/>
      <c r="AP10498" s="1"/>
    </row>
    <row r="10499" spans="31:42">
      <c r="AE10499" s="21"/>
      <c r="AF10499" s="21"/>
      <c r="AH10499" s="23"/>
      <c r="AK10499" s="17"/>
      <c r="AO10499" s="24"/>
      <c r="AP10499" s="1"/>
    </row>
    <row r="10500" spans="31:42">
      <c r="AE10500" s="21"/>
      <c r="AF10500" s="21"/>
      <c r="AH10500" s="23"/>
      <c r="AK10500" s="17"/>
      <c r="AO10500" s="24"/>
      <c r="AP10500" s="1"/>
    </row>
    <row r="10501" spans="31:42">
      <c r="AE10501" s="21"/>
      <c r="AF10501" s="21"/>
      <c r="AH10501" s="23"/>
      <c r="AK10501" s="17"/>
      <c r="AO10501" s="24"/>
      <c r="AP10501" s="1"/>
    </row>
    <row r="10502" spans="31:42">
      <c r="AE10502" s="21"/>
      <c r="AF10502" s="21"/>
      <c r="AH10502" s="23"/>
      <c r="AK10502" s="17"/>
      <c r="AO10502" s="24"/>
      <c r="AP10502" s="1"/>
    </row>
    <row r="10503" spans="31:42">
      <c r="AE10503" s="21"/>
      <c r="AF10503" s="21"/>
      <c r="AH10503" s="23"/>
      <c r="AK10503" s="17"/>
      <c r="AO10503" s="24"/>
      <c r="AP10503" s="1"/>
    </row>
    <row r="10504" spans="31:42">
      <c r="AE10504" s="21"/>
      <c r="AF10504" s="21"/>
      <c r="AH10504" s="23"/>
      <c r="AK10504" s="17"/>
      <c r="AO10504" s="24"/>
      <c r="AP10504" s="1"/>
    </row>
    <row r="10505" spans="31:42">
      <c r="AE10505" s="21"/>
      <c r="AF10505" s="21"/>
      <c r="AH10505" s="23"/>
      <c r="AK10505" s="17"/>
      <c r="AO10505" s="24"/>
      <c r="AP10505" s="1"/>
    </row>
    <row r="10506" spans="31:42">
      <c r="AE10506" s="21"/>
      <c r="AF10506" s="21"/>
      <c r="AH10506" s="23"/>
      <c r="AK10506" s="17"/>
      <c r="AO10506" s="24"/>
      <c r="AP10506" s="1"/>
    </row>
    <row r="10507" spans="31:42">
      <c r="AE10507" s="21"/>
      <c r="AF10507" s="21"/>
      <c r="AH10507" s="23"/>
      <c r="AK10507" s="17"/>
      <c r="AO10507" s="24"/>
      <c r="AP10507" s="1"/>
    </row>
    <row r="10508" spans="31:42">
      <c r="AE10508" s="21"/>
      <c r="AF10508" s="21"/>
      <c r="AH10508" s="23"/>
      <c r="AK10508" s="17"/>
      <c r="AO10508" s="24"/>
      <c r="AP10508" s="1"/>
    </row>
    <row r="10509" spans="31:42">
      <c r="AE10509" s="21"/>
      <c r="AF10509" s="21"/>
      <c r="AH10509" s="23"/>
      <c r="AK10509" s="17"/>
      <c r="AO10509" s="24"/>
      <c r="AP10509" s="1"/>
    </row>
    <row r="10510" spans="31:42">
      <c r="AE10510" s="21"/>
      <c r="AF10510" s="21"/>
      <c r="AH10510" s="23"/>
      <c r="AK10510" s="17"/>
      <c r="AO10510" s="24"/>
      <c r="AP10510" s="1"/>
    </row>
    <row r="10511" spans="31:42">
      <c r="AE10511" s="21"/>
      <c r="AF10511" s="21"/>
      <c r="AH10511" s="23"/>
      <c r="AK10511" s="17"/>
      <c r="AO10511" s="24"/>
      <c r="AP10511" s="1"/>
    </row>
    <row r="10512" spans="31:42">
      <c r="AE10512" s="21"/>
      <c r="AF10512" s="21"/>
      <c r="AH10512" s="23"/>
      <c r="AK10512" s="17"/>
      <c r="AO10512" s="24"/>
      <c r="AP10512" s="1"/>
    </row>
    <row r="10513" spans="31:42">
      <c r="AE10513" s="21"/>
      <c r="AF10513" s="21"/>
      <c r="AH10513" s="23"/>
      <c r="AK10513" s="17"/>
      <c r="AO10513" s="24"/>
      <c r="AP10513" s="1"/>
    </row>
    <row r="10514" spans="31:42">
      <c r="AE10514" s="21"/>
      <c r="AF10514" s="21"/>
      <c r="AH10514" s="23"/>
      <c r="AK10514" s="17"/>
      <c r="AO10514" s="24"/>
      <c r="AP10514" s="1"/>
    </row>
    <row r="10515" spans="31:42">
      <c r="AE10515" s="21"/>
      <c r="AF10515" s="21"/>
      <c r="AH10515" s="23"/>
      <c r="AK10515" s="17"/>
      <c r="AO10515" s="24"/>
      <c r="AP10515" s="1"/>
    </row>
    <row r="10516" spans="31:42">
      <c r="AE10516" s="21"/>
      <c r="AF10516" s="21"/>
      <c r="AH10516" s="23"/>
      <c r="AK10516" s="17"/>
      <c r="AO10516" s="24"/>
      <c r="AP10516" s="1"/>
    </row>
    <row r="10517" spans="31:42">
      <c r="AE10517" s="21"/>
      <c r="AF10517" s="21"/>
      <c r="AH10517" s="23"/>
      <c r="AK10517" s="17"/>
      <c r="AO10517" s="24"/>
      <c r="AP10517" s="1"/>
    </row>
    <row r="10518" spans="31:42">
      <c r="AE10518" s="21"/>
      <c r="AF10518" s="21"/>
      <c r="AH10518" s="23"/>
      <c r="AK10518" s="17"/>
      <c r="AO10518" s="24"/>
      <c r="AP10518" s="1"/>
    </row>
    <row r="10519" spans="31:42">
      <c r="AE10519" s="21"/>
      <c r="AF10519" s="21"/>
      <c r="AH10519" s="23"/>
      <c r="AK10519" s="17"/>
      <c r="AO10519" s="24"/>
      <c r="AP10519" s="1"/>
    </row>
    <row r="10520" spans="31:42">
      <c r="AE10520" s="21"/>
      <c r="AF10520" s="21"/>
      <c r="AH10520" s="23"/>
      <c r="AK10520" s="17"/>
      <c r="AO10520" s="24"/>
      <c r="AP10520" s="1"/>
    </row>
    <row r="10521" spans="31:42">
      <c r="AE10521" s="21"/>
      <c r="AF10521" s="21"/>
      <c r="AH10521" s="23"/>
      <c r="AK10521" s="17"/>
      <c r="AO10521" s="24"/>
      <c r="AP10521" s="1"/>
    </row>
    <row r="10522" spans="31:42">
      <c r="AE10522" s="21"/>
      <c r="AF10522" s="21"/>
      <c r="AH10522" s="23"/>
      <c r="AK10522" s="17"/>
      <c r="AO10522" s="24"/>
      <c r="AP10522" s="1"/>
    </row>
    <row r="10523" spans="31:42">
      <c r="AE10523" s="21"/>
      <c r="AF10523" s="21"/>
      <c r="AH10523" s="23"/>
      <c r="AK10523" s="17"/>
      <c r="AO10523" s="24"/>
      <c r="AP10523" s="1"/>
    </row>
    <row r="10524" spans="31:42">
      <c r="AE10524" s="21"/>
      <c r="AF10524" s="21"/>
      <c r="AH10524" s="23"/>
      <c r="AK10524" s="17"/>
      <c r="AO10524" s="24"/>
      <c r="AP10524" s="1"/>
    </row>
    <row r="10525" spans="31:42">
      <c r="AE10525" s="21"/>
      <c r="AF10525" s="21"/>
      <c r="AH10525" s="23"/>
      <c r="AK10525" s="17"/>
      <c r="AO10525" s="24"/>
      <c r="AP10525" s="1"/>
    </row>
    <row r="10526" spans="31:42">
      <c r="AE10526" s="21"/>
      <c r="AF10526" s="21"/>
      <c r="AH10526" s="23"/>
      <c r="AK10526" s="17"/>
      <c r="AO10526" s="24"/>
      <c r="AP10526" s="1"/>
    </row>
    <row r="10527" spans="31:42">
      <c r="AE10527" s="21"/>
      <c r="AF10527" s="21"/>
      <c r="AH10527" s="23"/>
      <c r="AK10527" s="17"/>
      <c r="AO10527" s="24"/>
      <c r="AP10527" s="1"/>
    </row>
    <row r="10528" spans="31:42">
      <c r="AE10528" s="21"/>
      <c r="AF10528" s="21"/>
      <c r="AH10528" s="23"/>
      <c r="AK10528" s="17"/>
      <c r="AO10528" s="24"/>
      <c r="AP10528" s="1"/>
    </row>
    <row r="10529" spans="31:42">
      <c r="AE10529" s="21"/>
      <c r="AF10529" s="21"/>
      <c r="AH10529" s="23"/>
      <c r="AK10529" s="17"/>
      <c r="AO10529" s="24"/>
      <c r="AP10529" s="1"/>
    </row>
    <row r="10530" spans="31:42">
      <c r="AE10530" s="21"/>
      <c r="AF10530" s="21"/>
      <c r="AH10530" s="23"/>
      <c r="AK10530" s="17"/>
      <c r="AO10530" s="24"/>
      <c r="AP10530" s="1"/>
    </row>
    <row r="10531" spans="31:42">
      <c r="AE10531" s="21"/>
      <c r="AF10531" s="21"/>
      <c r="AH10531" s="23"/>
      <c r="AK10531" s="17"/>
      <c r="AO10531" s="24"/>
      <c r="AP10531" s="1"/>
    </row>
    <row r="10532" spans="31:42">
      <c r="AE10532" s="21"/>
      <c r="AF10532" s="21"/>
      <c r="AH10532" s="23"/>
      <c r="AK10532" s="17"/>
      <c r="AO10532" s="24"/>
      <c r="AP10532" s="1"/>
    </row>
    <row r="10533" spans="31:42">
      <c r="AE10533" s="21"/>
      <c r="AF10533" s="21"/>
      <c r="AH10533" s="23"/>
      <c r="AK10533" s="17"/>
      <c r="AO10533" s="24"/>
      <c r="AP10533" s="1"/>
    </row>
    <row r="10534" spans="31:42">
      <c r="AE10534" s="21"/>
      <c r="AF10534" s="21"/>
      <c r="AH10534" s="23"/>
      <c r="AK10534" s="17"/>
      <c r="AO10534" s="24"/>
      <c r="AP10534" s="1"/>
    </row>
    <row r="10535" spans="31:42">
      <c r="AE10535" s="21"/>
      <c r="AF10535" s="21"/>
      <c r="AH10535" s="23"/>
      <c r="AK10535" s="17"/>
      <c r="AO10535" s="24"/>
      <c r="AP10535" s="1"/>
    </row>
    <row r="10536" spans="31:42">
      <c r="AE10536" s="21"/>
      <c r="AF10536" s="21"/>
      <c r="AH10536" s="23"/>
      <c r="AK10536" s="17"/>
      <c r="AO10536" s="24"/>
      <c r="AP10536" s="1"/>
    </row>
    <row r="10537" spans="31:42">
      <c r="AE10537" s="21"/>
      <c r="AF10537" s="21"/>
      <c r="AH10537" s="23"/>
      <c r="AK10537" s="17"/>
      <c r="AO10537" s="24"/>
      <c r="AP10537" s="1"/>
    </row>
    <row r="10538" spans="31:42">
      <c r="AE10538" s="21"/>
      <c r="AF10538" s="21"/>
      <c r="AH10538" s="23"/>
      <c r="AK10538" s="17"/>
      <c r="AO10538" s="24"/>
      <c r="AP10538" s="1"/>
    </row>
    <row r="10539" spans="31:42">
      <c r="AE10539" s="21"/>
      <c r="AF10539" s="21"/>
      <c r="AH10539" s="23"/>
      <c r="AK10539" s="17"/>
      <c r="AO10539" s="24"/>
      <c r="AP10539" s="1"/>
    </row>
    <row r="10540" spans="31:42">
      <c r="AE10540" s="21"/>
      <c r="AF10540" s="21"/>
      <c r="AH10540" s="23"/>
      <c r="AK10540" s="17"/>
      <c r="AO10540" s="24"/>
      <c r="AP10540" s="1"/>
    </row>
    <row r="10541" spans="31:42">
      <c r="AE10541" s="21"/>
      <c r="AF10541" s="21"/>
      <c r="AH10541" s="23"/>
      <c r="AK10541" s="17"/>
      <c r="AO10541" s="24"/>
      <c r="AP10541" s="1"/>
    </row>
    <row r="10542" spans="31:42">
      <c r="AE10542" s="21"/>
      <c r="AF10542" s="21"/>
      <c r="AH10542" s="23"/>
      <c r="AK10542" s="17"/>
      <c r="AO10542" s="24"/>
      <c r="AP10542" s="1"/>
    </row>
    <row r="10543" spans="31:42">
      <c r="AE10543" s="21"/>
      <c r="AF10543" s="21"/>
      <c r="AH10543" s="23"/>
      <c r="AK10543" s="17"/>
      <c r="AO10543" s="24"/>
      <c r="AP10543" s="1"/>
    </row>
    <row r="10544" spans="31:42">
      <c r="AE10544" s="21"/>
      <c r="AF10544" s="21"/>
      <c r="AH10544" s="23"/>
      <c r="AK10544" s="17"/>
      <c r="AO10544" s="24"/>
      <c r="AP10544" s="1"/>
    </row>
    <row r="10545" spans="31:42">
      <c r="AE10545" s="21"/>
      <c r="AF10545" s="21"/>
      <c r="AH10545" s="23"/>
      <c r="AK10545" s="17"/>
      <c r="AO10545" s="24"/>
      <c r="AP10545" s="1"/>
    </row>
    <row r="10546" spans="31:42">
      <c r="AE10546" s="21"/>
      <c r="AF10546" s="21"/>
      <c r="AH10546" s="23"/>
      <c r="AK10546" s="17"/>
      <c r="AO10546" s="24"/>
      <c r="AP10546" s="1"/>
    </row>
    <row r="10547" spans="31:42">
      <c r="AE10547" s="21"/>
      <c r="AF10547" s="21"/>
      <c r="AH10547" s="23"/>
      <c r="AK10547" s="17"/>
      <c r="AO10547" s="24"/>
      <c r="AP10547" s="1"/>
    </row>
    <row r="10548" spans="31:42">
      <c r="AE10548" s="21"/>
      <c r="AF10548" s="21"/>
      <c r="AH10548" s="23"/>
      <c r="AK10548" s="17"/>
      <c r="AO10548" s="24"/>
      <c r="AP10548" s="1"/>
    </row>
    <row r="10549" spans="31:42">
      <c r="AE10549" s="21"/>
      <c r="AF10549" s="21"/>
      <c r="AH10549" s="23"/>
      <c r="AK10549" s="17"/>
      <c r="AO10549" s="24"/>
      <c r="AP10549" s="1"/>
    </row>
    <row r="10550" spans="31:42">
      <c r="AE10550" s="21"/>
      <c r="AF10550" s="21"/>
      <c r="AH10550" s="23"/>
      <c r="AK10550" s="17"/>
      <c r="AO10550" s="24"/>
      <c r="AP10550" s="1"/>
    </row>
    <row r="10551" spans="31:42">
      <c r="AE10551" s="21"/>
      <c r="AF10551" s="21"/>
      <c r="AH10551" s="23"/>
      <c r="AK10551" s="17"/>
      <c r="AO10551" s="24"/>
      <c r="AP10551" s="1"/>
    </row>
    <row r="10552" spans="31:42">
      <c r="AE10552" s="21"/>
      <c r="AF10552" s="21"/>
      <c r="AH10552" s="23"/>
      <c r="AK10552" s="17"/>
      <c r="AO10552" s="24"/>
      <c r="AP10552" s="1"/>
    </row>
    <row r="10553" spans="31:42">
      <c r="AE10553" s="21"/>
      <c r="AF10553" s="21"/>
      <c r="AH10553" s="23"/>
      <c r="AK10553" s="17"/>
      <c r="AO10553" s="24"/>
      <c r="AP10553" s="1"/>
    </row>
    <row r="10554" spans="31:42">
      <c r="AE10554" s="21"/>
      <c r="AF10554" s="21"/>
      <c r="AH10554" s="23"/>
      <c r="AK10554" s="17"/>
      <c r="AO10554" s="24"/>
      <c r="AP10554" s="1"/>
    </row>
    <row r="10555" spans="31:42">
      <c r="AE10555" s="21"/>
      <c r="AF10555" s="21"/>
      <c r="AH10555" s="23"/>
      <c r="AK10555" s="17"/>
      <c r="AO10555" s="24"/>
      <c r="AP10555" s="1"/>
    </row>
    <row r="10556" spans="31:42">
      <c r="AE10556" s="21"/>
      <c r="AF10556" s="21"/>
      <c r="AH10556" s="23"/>
      <c r="AK10556" s="17"/>
      <c r="AO10556" s="24"/>
      <c r="AP10556" s="1"/>
    </row>
    <row r="10557" spans="31:42">
      <c r="AE10557" s="21"/>
      <c r="AF10557" s="21"/>
      <c r="AH10557" s="23"/>
      <c r="AK10557" s="17"/>
      <c r="AO10557" s="24"/>
      <c r="AP10557" s="1"/>
    </row>
    <row r="10558" spans="31:42">
      <c r="AE10558" s="21"/>
      <c r="AF10558" s="21"/>
      <c r="AH10558" s="23"/>
      <c r="AK10558" s="17"/>
      <c r="AO10558" s="24"/>
      <c r="AP10558" s="1"/>
    </row>
    <row r="10559" spans="31:42">
      <c r="AE10559" s="21"/>
      <c r="AF10559" s="21"/>
      <c r="AH10559" s="23"/>
      <c r="AK10559" s="17"/>
      <c r="AO10559" s="24"/>
      <c r="AP10559" s="1"/>
    </row>
    <row r="10560" spans="31:42">
      <c r="AE10560" s="21"/>
      <c r="AF10560" s="21"/>
      <c r="AH10560" s="23"/>
      <c r="AK10560" s="17"/>
      <c r="AO10560" s="24"/>
      <c r="AP10560" s="1"/>
    </row>
    <row r="10561" spans="31:42">
      <c r="AE10561" s="21"/>
      <c r="AF10561" s="21"/>
      <c r="AH10561" s="23"/>
      <c r="AK10561" s="17"/>
      <c r="AO10561" s="24"/>
      <c r="AP10561" s="1"/>
    </row>
    <row r="10562" spans="31:42">
      <c r="AE10562" s="21"/>
      <c r="AF10562" s="21"/>
      <c r="AH10562" s="23"/>
      <c r="AK10562" s="17"/>
      <c r="AO10562" s="24"/>
      <c r="AP10562" s="1"/>
    </row>
    <row r="10563" spans="31:42">
      <c r="AE10563" s="21"/>
      <c r="AF10563" s="21"/>
      <c r="AH10563" s="23"/>
      <c r="AK10563" s="17"/>
      <c r="AO10563" s="24"/>
      <c r="AP10563" s="1"/>
    </row>
    <row r="10564" spans="31:42">
      <c r="AE10564" s="21"/>
      <c r="AF10564" s="21"/>
      <c r="AH10564" s="23"/>
      <c r="AK10564" s="17"/>
      <c r="AO10564" s="24"/>
      <c r="AP10564" s="1"/>
    </row>
    <row r="10565" spans="31:42">
      <c r="AE10565" s="21"/>
      <c r="AF10565" s="21"/>
      <c r="AH10565" s="23"/>
      <c r="AK10565" s="17"/>
      <c r="AO10565" s="24"/>
      <c r="AP10565" s="1"/>
    </row>
    <row r="10566" spans="31:42">
      <c r="AE10566" s="21"/>
      <c r="AF10566" s="21"/>
      <c r="AH10566" s="23"/>
      <c r="AK10566" s="17"/>
      <c r="AO10566" s="24"/>
      <c r="AP10566" s="1"/>
    </row>
    <row r="10567" spans="31:42">
      <c r="AE10567" s="21"/>
      <c r="AF10567" s="21"/>
      <c r="AH10567" s="23"/>
      <c r="AK10567" s="17"/>
      <c r="AO10567" s="24"/>
      <c r="AP10567" s="1"/>
    </row>
    <row r="10568" spans="31:42">
      <c r="AE10568" s="21"/>
      <c r="AF10568" s="21"/>
      <c r="AH10568" s="23"/>
      <c r="AK10568" s="17"/>
      <c r="AO10568" s="24"/>
      <c r="AP10568" s="1"/>
    </row>
    <row r="10569" spans="31:42">
      <c r="AE10569" s="21"/>
      <c r="AF10569" s="21"/>
      <c r="AH10569" s="23"/>
      <c r="AK10569" s="17"/>
      <c r="AO10569" s="24"/>
      <c r="AP10569" s="1"/>
    </row>
    <row r="10570" spans="31:42">
      <c r="AE10570" s="21"/>
      <c r="AF10570" s="21"/>
      <c r="AH10570" s="23"/>
      <c r="AK10570" s="17"/>
      <c r="AO10570" s="24"/>
      <c r="AP10570" s="1"/>
    </row>
    <row r="10571" spans="31:42">
      <c r="AE10571" s="21"/>
      <c r="AF10571" s="21"/>
      <c r="AH10571" s="23"/>
      <c r="AK10571" s="17"/>
      <c r="AO10571" s="24"/>
      <c r="AP10571" s="1"/>
    </row>
    <row r="10572" spans="31:42">
      <c r="AE10572" s="21"/>
      <c r="AF10572" s="21"/>
      <c r="AH10572" s="23"/>
      <c r="AK10572" s="17"/>
      <c r="AO10572" s="24"/>
      <c r="AP10572" s="1"/>
    </row>
    <row r="10573" spans="31:42">
      <c r="AE10573" s="21"/>
      <c r="AF10573" s="21"/>
      <c r="AH10573" s="23"/>
      <c r="AK10573" s="17"/>
      <c r="AO10573" s="24"/>
      <c r="AP10573" s="1"/>
    </row>
    <row r="10574" spans="31:42">
      <c r="AE10574" s="21"/>
      <c r="AF10574" s="21"/>
      <c r="AH10574" s="23"/>
      <c r="AK10574" s="17"/>
      <c r="AO10574" s="24"/>
      <c r="AP10574" s="1"/>
    </row>
    <row r="10575" spans="31:42">
      <c r="AE10575" s="21"/>
      <c r="AF10575" s="21"/>
      <c r="AH10575" s="23"/>
      <c r="AK10575" s="17"/>
      <c r="AO10575" s="24"/>
      <c r="AP10575" s="1"/>
    </row>
    <row r="10576" spans="31:42">
      <c r="AE10576" s="21"/>
      <c r="AF10576" s="21"/>
      <c r="AH10576" s="23"/>
      <c r="AK10576" s="17"/>
      <c r="AO10576" s="24"/>
      <c r="AP10576" s="1"/>
    </row>
    <row r="10577" spans="31:42">
      <c r="AE10577" s="21"/>
      <c r="AF10577" s="21"/>
      <c r="AH10577" s="23"/>
      <c r="AK10577" s="17"/>
      <c r="AO10577" s="24"/>
      <c r="AP10577" s="1"/>
    </row>
    <row r="10578" spans="31:42">
      <c r="AE10578" s="21"/>
      <c r="AF10578" s="21"/>
      <c r="AH10578" s="23"/>
      <c r="AK10578" s="17"/>
      <c r="AO10578" s="24"/>
      <c r="AP10578" s="1"/>
    </row>
    <row r="10579" spans="31:42">
      <c r="AE10579" s="21"/>
      <c r="AF10579" s="21"/>
      <c r="AH10579" s="23"/>
      <c r="AK10579" s="17"/>
      <c r="AO10579" s="24"/>
      <c r="AP10579" s="1"/>
    </row>
    <row r="10580" spans="31:42">
      <c r="AE10580" s="21"/>
      <c r="AF10580" s="21"/>
      <c r="AH10580" s="23"/>
      <c r="AK10580" s="17"/>
      <c r="AO10580" s="24"/>
      <c r="AP10580" s="1"/>
    </row>
    <row r="10581" spans="31:42">
      <c r="AE10581" s="21"/>
      <c r="AF10581" s="21"/>
      <c r="AH10581" s="23"/>
      <c r="AK10581" s="17"/>
      <c r="AO10581" s="24"/>
      <c r="AP10581" s="1"/>
    </row>
    <row r="10582" spans="31:42">
      <c r="AE10582" s="21"/>
      <c r="AF10582" s="21"/>
      <c r="AH10582" s="23"/>
      <c r="AK10582" s="17"/>
      <c r="AO10582" s="24"/>
      <c r="AP10582" s="1"/>
    </row>
    <row r="10583" spans="31:42">
      <c r="AE10583" s="21"/>
      <c r="AF10583" s="21"/>
      <c r="AH10583" s="23"/>
      <c r="AK10583" s="17"/>
      <c r="AO10583" s="24"/>
      <c r="AP10583" s="1"/>
    </row>
    <row r="10584" spans="31:42">
      <c r="AE10584" s="21"/>
      <c r="AF10584" s="21"/>
      <c r="AH10584" s="23"/>
      <c r="AK10584" s="17"/>
      <c r="AO10584" s="24"/>
      <c r="AP10584" s="1"/>
    </row>
    <row r="10585" spans="31:42">
      <c r="AE10585" s="21"/>
      <c r="AF10585" s="21"/>
      <c r="AH10585" s="23"/>
      <c r="AK10585" s="17"/>
      <c r="AO10585" s="24"/>
      <c r="AP10585" s="1"/>
    </row>
    <row r="10586" spans="31:42">
      <c r="AE10586" s="21"/>
      <c r="AF10586" s="21"/>
      <c r="AH10586" s="23"/>
      <c r="AK10586" s="17"/>
      <c r="AO10586" s="24"/>
      <c r="AP10586" s="1"/>
    </row>
    <row r="10587" spans="31:42">
      <c r="AE10587" s="21"/>
      <c r="AF10587" s="21"/>
      <c r="AH10587" s="23"/>
      <c r="AK10587" s="17"/>
      <c r="AO10587" s="24"/>
      <c r="AP10587" s="1"/>
    </row>
    <row r="10588" spans="31:42">
      <c r="AE10588" s="21"/>
      <c r="AF10588" s="21"/>
      <c r="AH10588" s="23"/>
      <c r="AK10588" s="17"/>
      <c r="AO10588" s="24"/>
      <c r="AP10588" s="1"/>
    </row>
    <row r="10589" spans="31:42">
      <c r="AE10589" s="21"/>
      <c r="AF10589" s="21"/>
      <c r="AH10589" s="23"/>
      <c r="AK10589" s="17"/>
      <c r="AO10589" s="24"/>
      <c r="AP10589" s="1"/>
    </row>
    <row r="10590" spans="31:42">
      <c r="AE10590" s="21"/>
      <c r="AF10590" s="21"/>
      <c r="AH10590" s="23"/>
      <c r="AK10590" s="17"/>
      <c r="AO10590" s="24"/>
      <c r="AP10590" s="1"/>
    </row>
    <row r="10591" spans="31:42">
      <c r="AE10591" s="21"/>
      <c r="AF10591" s="21"/>
      <c r="AH10591" s="23"/>
      <c r="AK10591" s="17"/>
      <c r="AO10591" s="24"/>
      <c r="AP10591" s="1"/>
    </row>
    <row r="10592" spans="31:42">
      <c r="AE10592" s="21"/>
      <c r="AF10592" s="21"/>
      <c r="AH10592" s="23"/>
      <c r="AK10592" s="17"/>
      <c r="AO10592" s="24"/>
      <c r="AP10592" s="1"/>
    </row>
    <row r="10593" spans="31:42">
      <c r="AE10593" s="21"/>
      <c r="AF10593" s="21"/>
      <c r="AH10593" s="23"/>
      <c r="AK10593" s="17"/>
      <c r="AO10593" s="24"/>
      <c r="AP10593" s="1"/>
    </row>
    <row r="10594" spans="31:42">
      <c r="AE10594" s="21"/>
      <c r="AF10594" s="21"/>
      <c r="AH10594" s="23"/>
      <c r="AK10594" s="17"/>
      <c r="AO10594" s="24"/>
      <c r="AP10594" s="1"/>
    </row>
    <row r="10595" spans="31:42">
      <c r="AE10595" s="21"/>
      <c r="AF10595" s="21"/>
      <c r="AH10595" s="23"/>
      <c r="AK10595" s="17"/>
      <c r="AO10595" s="24"/>
      <c r="AP10595" s="1"/>
    </row>
    <row r="10596" spans="31:42">
      <c r="AE10596" s="21"/>
      <c r="AF10596" s="21"/>
      <c r="AH10596" s="23"/>
      <c r="AK10596" s="17"/>
      <c r="AO10596" s="24"/>
      <c r="AP10596" s="1"/>
    </row>
    <row r="10597" spans="31:42">
      <c r="AE10597" s="21"/>
      <c r="AF10597" s="21"/>
      <c r="AH10597" s="23"/>
      <c r="AK10597" s="17"/>
      <c r="AO10597" s="24"/>
      <c r="AP10597" s="1"/>
    </row>
    <row r="10598" spans="31:42">
      <c r="AE10598" s="21"/>
      <c r="AF10598" s="21"/>
      <c r="AH10598" s="23"/>
      <c r="AK10598" s="17"/>
      <c r="AO10598" s="24"/>
      <c r="AP10598" s="1"/>
    </row>
    <row r="10599" spans="31:42">
      <c r="AE10599" s="21"/>
      <c r="AF10599" s="21"/>
      <c r="AH10599" s="23"/>
      <c r="AK10599" s="17"/>
      <c r="AO10599" s="24"/>
      <c r="AP10599" s="1"/>
    </row>
    <row r="10600" spans="31:42">
      <c r="AE10600" s="21"/>
      <c r="AF10600" s="21"/>
      <c r="AH10600" s="23"/>
      <c r="AK10600" s="17"/>
      <c r="AO10600" s="24"/>
      <c r="AP10600" s="1"/>
    </row>
    <row r="10601" spans="31:42">
      <c r="AE10601" s="21"/>
      <c r="AF10601" s="21"/>
      <c r="AH10601" s="23"/>
      <c r="AK10601" s="17"/>
      <c r="AO10601" s="24"/>
      <c r="AP10601" s="1"/>
    </row>
    <row r="10602" spans="31:42">
      <c r="AE10602" s="21"/>
      <c r="AF10602" s="21"/>
      <c r="AH10602" s="23"/>
      <c r="AK10602" s="17"/>
      <c r="AO10602" s="24"/>
      <c r="AP10602" s="1"/>
    </row>
    <row r="10603" spans="31:42">
      <c r="AE10603" s="21"/>
      <c r="AF10603" s="21"/>
      <c r="AH10603" s="23"/>
      <c r="AK10603" s="17"/>
      <c r="AO10603" s="24"/>
      <c r="AP10603" s="1"/>
    </row>
    <row r="10604" spans="31:42">
      <c r="AE10604" s="21"/>
      <c r="AF10604" s="21"/>
      <c r="AH10604" s="23"/>
      <c r="AK10604" s="17"/>
      <c r="AO10604" s="24"/>
      <c r="AP10604" s="1"/>
    </row>
    <row r="10605" spans="31:42">
      <c r="AE10605" s="21"/>
      <c r="AF10605" s="21"/>
      <c r="AH10605" s="23"/>
      <c r="AK10605" s="17"/>
      <c r="AO10605" s="24"/>
      <c r="AP10605" s="1"/>
    </row>
    <row r="10606" spans="31:42">
      <c r="AE10606" s="21"/>
      <c r="AF10606" s="21"/>
      <c r="AH10606" s="23"/>
      <c r="AK10606" s="17"/>
      <c r="AO10606" s="24"/>
      <c r="AP10606" s="1"/>
    </row>
    <row r="10607" spans="31:42">
      <c r="AE10607" s="21"/>
      <c r="AF10607" s="21"/>
      <c r="AH10607" s="23"/>
      <c r="AK10607" s="17"/>
      <c r="AO10607" s="24"/>
      <c r="AP10607" s="1"/>
    </row>
    <row r="10608" spans="31:42">
      <c r="AE10608" s="21"/>
      <c r="AF10608" s="21"/>
      <c r="AH10608" s="23"/>
      <c r="AK10608" s="17"/>
      <c r="AO10608" s="24"/>
      <c r="AP10608" s="1"/>
    </row>
    <row r="10609" spans="31:42">
      <c r="AE10609" s="21"/>
      <c r="AF10609" s="21"/>
      <c r="AH10609" s="23"/>
      <c r="AK10609" s="17"/>
      <c r="AO10609" s="24"/>
      <c r="AP10609" s="1"/>
    </row>
    <row r="10610" spans="31:42">
      <c r="AE10610" s="21"/>
      <c r="AF10610" s="21"/>
      <c r="AH10610" s="23"/>
      <c r="AK10610" s="17"/>
      <c r="AO10610" s="24"/>
      <c r="AP10610" s="1"/>
    </row>
    <row r="10611" spans="31:42">
      <c r="AE10611" s="21"/>
      <c r="AF10611" s="21"/>
      <c r="AH10611" s="23"/>
      <c r="AK10611" s="17"/>
      <c r="AO10611" s="24"/>
      <c r="AP10611" s="1"/>
    </row>
    <row r="10612" spans="31:42">
      <c r="AE10612" s="21"/>
      <c r="AF10612" s="21"/>
      <c r="AH10612" s="23"/>
      <c r="AK10612" s="17"/>
      <c r="AO10612" s="24"/>
      <c r="AP10612" s="1"/>
    </row>
    <row r="10613" spans="31:42">
      <c r="AE10613" s="21"/>
      <c r="AF10613" s="21"/>
      <c r="AH10613" s="23"/>
      <c r="AK10613" s="17"/>
      <c r="AO10613" s="24"/>
      <c r="AP10613" s="1"/>
    </row>
    <row r="10614" spans="31:42">
      <c r="AE10614" s="21"/>
      <c r="AF10614" s="21"/>
      <c r="AH10614" s="23"/>
      <c r="AK10614" s="17"/>
      <c r="AO10614" s="24"/>
      <c r="AP10614" s="1"/>
    </row>
    <row r="10615" spans="31:42">
      <c r="AE10615" s="21"/>
      <c r="AF10615" s="21"/>
      <c r="AH10615" s="23"/>
      <c r="AK10615" s="17"/>
      <c r="AO10615" s="24"/>
      <c r="AP10615" s="1"/>
    </row>
    <row r="10616" spans="31:42">
      <c r="AE10616" s="21"/>
      <c r="AF10616" s="21"/>
      <c r="AH10616" s="23"/>
      <c r="AK10616" s="17"/>
      <c r="AO10616" s="24"/>
      <c r="AP10616" s="1"/>
    </row>
    <row r="10617" spans="31:42">
      <c r="AE10617" s="21"/>
      <c r="AF10617" s="21"/>
      <c r="AH10617" s="23"/>
      <c r="AK10617" s="17"/>
      <c r="AO10617" s="24"/>
      <c r="AP10617" s="1"/>
    </row>
    <row r="10618" spans="31:42">
      <c r="AE10618" s="21"/>
      <c r="AF10618" s="21"/>
      <c r="AH10618" s="23"/>
      <c r="AK10618" s="17"/>
      <c r="AO10618" s="24"/>
      <c r="AP10618" s="1"/>
    </row>
    <row r="10619" spans="31:42">
      <c r="AE10619" s="21"/>
      <c r="AF10619" s="21"/>
      <c r="AH10619" s="23"/>
      <c r="AK10619" s="17"/>
      <c r="AO10619" s="24"/>
      <c r="AP10619" s="1"/>
    </row>
    <row r="10620" spans="31:42">
      <c r="AE10620" s="21"/>
      <c r="AF10620" s="21"/>
      <c r="AH10620" s="23"/>
      <c r="AK10620" s="17"/>
      <c r="AO10620" s="24"/>
      <c r="AP10620" s="1"/>
    </row>
    <row r="10621" spans="31:42">
      <c r="AE10621" s="21"/>
      <c r="AF10621" s="21"/>
      <c r="AH10621" s="23"/>
      <c r="AK10621" s="17"/>
      <c r="AO10621" s="24"/>
      <c r="AP10621" s="1"/>
    </row>
    <row r="10622" spans="31:42">
      <c r="AE10622" s="21"/>
      <c r="AF10622" s="21"/>
      <c r="AH10622" s="23"/>
      <c r="AK10622" s="17"/>
      <c r="AO10622" s="24"/>
      <c r="AP10622" s="1"/>
    </row>
    <row r="10623" spans="31:42">
      <c r="AE10623" s="21"/>
      <c r="AF10623" s="21"/>
      <c r="AH10623" s="23"/>
      <c r="AK10623" s="17"/>
      <c r="AO10623" s="24"/>
      <c r="AP10623" s="1"/>
    </row>
    <row r="10624" spans="31:42">
      <c r="AE10624" s="21"/>
      <c r="AF10624" s="21"/>
      <c r="AH10624" s="23"/>
      <c r="AK10624" s="17"/>
      <c r="AO10624" s="24"/>
      <c r="AP10624" s="1"/>
    </row>
    <row r="10625" spans="31:42">
      <c r="AE10625" s="21"/>
      <c r="AF10625" s="21"/>
      <c r="AH10625" s="23"/>
      <c r="AK10625" s="17"/>
      <c r="AO10625" s="24"/>
      <c r="AP10625" s="1"/>
    </row>
    <row r="10626" spans="31:42">
      <c r="AE10626" s="21"/>
      <c r="AF10626" s="21"/>
      <c r="AH10626" s="23"/>
      <c r="AK10626" s="17"/>
      <c r="AO10626" s="24"/>
      <c r="AP10626" s="1"/>
    </row>
    <row r="10627" spans="31:42">
      <c r="AE10627" s="21"/>
      <c r="AF10627" s="21"/>
      <c r="AH10627" s="23"/>
      <c r="AK10627" s="17"/>
      <c r="AO10627" s="24"/>
      <c r="AP10627" s="1"/>
    </row>
    <row r="10628" spans="31:42">
      <c r="AE10628" s="21"/>
      <c r="AF10628" s="21"/>
      <c r="AH10628" s="23"/>
      <c r="AK10628" s="17"/>
      <c r="AO10628" s="24"/>
      <c r="AP10628" s="1"/>
    </row>
    <row r="10629" spans="31:42">
      <c r="AE10629" s="21"/>
      <c r="AF10629" s="21"/>
      <c r="AH10629" s="23"/>
      <c r="AK10629" s="17"/>
      <c r="AO10629" s="24"/>
      <c r="AP10629" s="1"/>
    </row>
    <row r="10630" spans="31:42">
      <c r="AE10630" s="21"/>
      <c r="AF10630" s="21"/>
      <c r="AH10630" s="23"/>
      <c r="AK10630" s="17"/>
      <c r="AO10630" s="24"/>
      <c r="AP10630" s="1"/>
    </row>
    <row r="10631" spans="31:42">
      <c r="AE10631" s="21"/>
      <c r="AF10631" s="21"/>
      <c r="AH10631" s="23"/>
      <c r="AK10631" s="17"/>
      <c r="AO10631" s="24"/>
      <c r="AP10631" s="1"/>
    </row>
    <row r="10632" spans="31:42">
      <c r="AE10632" s="21"/>
      <c r="AF10632" s="21"/>
      <c r="AH10632" s="23"/>
      <c r="AK10632" s="17"/>
      <c r="AO10632" s="24"/>
      <c r="AP10632" s="1"/>
    </row>
    <row r="10633" spans="31:42">
      <c r="AE10633" s="21"/>
      <c r="AF10633" s="21"/>
      <c r="AH10633" s="23"/>
      <c r="AK10633" s="17"/>
      <c r="AO10633" s="24"/>
      <c r="AP10633" s="1"/>
    </row>
    <row r="10634" spans="31:42">
      <c r="AE10634" s="21"/>
      <c r="AF10634" s="21"/>
      <c r="AH10634" s="23"/>
      <c r="AK10634" s="17"/>
      <c r="AO10634" s="24"/>
      <c r="AP10634" s="1"/>
    </row>
    <row r="10635" spans="31:42">
      <c r="AE10635" s="21"/>
      <c r="AF10635" s="21"/>
      <c r="AH10635" s="23"/>
      <c r="AK10635" s="17"/>
      <c r="AO10635" s="24"/>
      <c r="AP10635" s="1"/>
    </row>
    <row r="10636" spans="31:42">
      <c r="AE10636" s="21"/>
      <c r="AF10636" s="21"/>
      <c r="AH10636" s="23"/>
      <c r="AK10636" s="17"/>
      <c r="AO10636" s="24"/>
      <c r="AP10636" s="1"/>
    </row>
    <row r="10637" spans="31:42">
      <c r="AE10637" s="21"/>
      <c r="AF10637" s="21"/>
      <c r="AH10637" s="23"/>
      <c r="AK10637" s="17"/>
      <c r="AO10637" s="24"/>
      <c r="AP10637" s="1"/>
    </row>
    <row r="10638" spans="31:42">
      <c r="AE10638" s="21"/>
      <c r="AF10638" s="21"/>
      <c r="AH10638" s="23"/>
      <c r="AK10638" s="17"/>
      <c r="AO10638" s="24"/>
      <c r="AP10638" s="1"/>
    </row>
    <row r="10639" spans="31:42">
      <c r="AE10639" s="21"/>
      <c r="AF10639" s="21"/>
      <c r="AH10639" s="23"/>
      <c r="AK10639" s="17"/>
      <c r="AO10639" s="24"/>
      <c r="AP10639" s="1"/>
    </row>
    <row r="10640" spans="31:42">
      <c r="AE10640" s="21"/>
      <c r="AF10640" s="21"/>
      <c r="AH10640" s="23"/>
      <c r="AK10640" s="17"/>
      <c r="AO10640" s="24"/>
      <c r="AP10640" s="1"/>
    </row>
    <row r="10641" spans="31:42">
      <c r="AE10641" s="21"/>
      <c r="AF10641" s="21"/>
      <c r="AH10641" s="23"/>
      <c r="AK10641" s="17"/>
      <c r="AO10641" s="24"/>
      <c r="AP10641" s="1"/>
    </row>
    <row r="10642" spans="31:42">
      <c r="AE10642" s="21"/>
      <c r="AF10642" s="21"/>
      <c r="AH10642" s="23"/>
      <c r="AK10642" s="17"/>
      <c r="AO10642" s="24"/>
      <c r="AP10642" s="1"/>
    </row>
    <row r="10643" spans="31:42">
      <c r="AE10643" s="21"/>
      <c r="AF10643" s="21"/>
      <c r="AH10643" s="23"/>
      <c r="AK10643" s="17"/>
      <c r="AO10643" s="24"/>
      <c r="AP10643" s="1"/>
    </row>
    <row r="10644" spans="31:42">
      <c r="AE10644" s="21"/>
      <c r="AF10644" s="21"/>
      <c r="AH10644" s="23"/>
      <c r="AK10644" s="17"/>
      <c r="AO10644" s="24"/>
      <c r="AP10644" s="1"/>
    </row>
    <row r="10645" spans="31:42">
      <c r="AE10645" s="21"/>
      <c r="AF10645" s="21"/>
      <c r="AH10645" s="23"/>
      <c r="AK10645" s="17"/>
      <c r="AO10645" s="24"/>
      <c r="AP10645" s="1"/>
    </row>
    <row r="10646" spans="31:42">
      <c r="AE10646" s="21"/>
      <c r="AF10646" s="21"/>
      <c r="AH10646" s="23"/>
      <c r="AK10646" s="17"/>
      <c r="AO10646" s="24"/>
      <c r="AP10646" s="1"/>
    </row>
    <row r="10647" spans="31:42">
      <c r="AE10647" s="21"/>
      <c r="AF10647" s="21"/>
      <c r="AH10647" s="23"/>
      <c r="AK10647" s="17"/>
      <c r="AO10647" s="24"/>
      <c r="AP10647" s="1"/>
    </row>
    <row r="10648" spans="31:42">
      <c r="AE10648" s="21"/>
      <c r="AF10648" s="21"/>
      <c r="AH10648" s="23"/>
      <c r="AK10648" s="17"/>
      <c r="AO10648" s="24"/>
      <c r="AP10648" s="1"/>
    </row>
    <row r="10649" spans="31:42">
      <c r="AE10649" s="21"/>
      <c r="AF10649" s="21"/>
      <c r="AH10649" s="23"/>
      <c r="AK10649" s="17"/>
      <c r="AO10649" s="24"/>
      <c r="AP10649" s="1"/>
    </row>
    <row r="10650" spans="31:42">
      <c r="AE10650" s="21"/>
      <c r="AF10650" s="21"/>
      <c r="AH10650" s="23"/>
      <c r="AK10650" s="17"/>
      <c r="AO10650" s="24"/>
      <c r="AP10650" s="1"/>
    </row>
    <row r="10651" spans="31:42">
      <c r="AE10651" s="21"/>
      <c r="AF10651" s="21"/>
      <c r="AH10651" s="23"/>
      <c r="AK10651" s="17"/>
      <c r="AO10651" s="24"/>
      <c r="AP10651" s="1"/>
    </row>
    <row r="10652" spans="31:42">
      <c r="AE10652" s="21"/>
      <c r="AF10652" s="21"/>
      <c r="AH10652" s="23"/>
      <c r="AK10652" s="17"/>
      <c r="AO10652" s="24"/>
      <c r="AP10652" s="1"/>
    </row>
    <row r="10653" spans="31:42">
      <c r="AE10653" s="21"/>
      <c r="AF10653" s="21"/>
      <c r="AH10653" s="23"/>
      <c r="AK10653" s="17"/>
      <c r="AO10653" s="24"/>
      <c r="AP10653" s="1"/>
    </row>
    <row r="10654" spans="31:42">
      <c r="AE10654" s="21"/>
      <c r="AF10654" s="21"/>
      <c r="AH10654" s="23"/>
      <c r="AK10654" s="17"/>
      <c r="AO10654" s="24"/>
      <c r="AP10654" s="1"/>
    </row>
    <row r="10655" spans="31:42">
      <c r="AE10655" s="21"/>
      <c r="AF10655" s="21"/>
      <c r="AH10655" s="23"/>
      <c r="AK10655" s="17"/>
      <c r="AO10655" s="24"/>
      <c r="AP10655" s="1"/>
    </row>
    <row r="10656" spans="31:42">
      <c r="AE10656" s="21"/>
      <c r="AF10656" s="21"/>
      <c r="AH10656" s="23"/>
      <c r="AK10656" s="17"/>
      <c r="AO10656" s="24"/>
      <c r="AP10656" s="1"/>
    </row>
    <row r="10657" spans="31:42">
      <c r="AE10657" s="21"/>
      <c r="AF10657" s="21"/>
      <c r="AH10657" s="23"/>
      <c r="AK10657" s="17"/>
      <c r="AO10657" s="24"/>
      <c r="AP10657" s="1"/>
    </row>
    <row r="10658" spans="31:42">
      <c r="AE10658" s="21"/>
      <c r="AF10658" s="21"/>
      <c r="AH10658" s="23"/>
      <c r="AK10658" s="17"/>
      <c r="AO10658" s="24"/>
      <c r="AP10658" s="1"/>
    </row>
    <row r="10659" spans="31:42">
      <c r="AE10659" s="21"/>
      <c r="AF10659" s="21"/>
      <c r="AH10659" s="23"/>
      <c r="AK10659" s="17"/>
      <c r="AO10659" s="24"/>
      <c r="AP10659" s="1"/>
    </row>
    <row r="10660" spans="31:42">
      <c r="AE10660" s="21"/>
      <c r="AF10660" s="21"/>
      <c r="AH10660" s="23"/>
      <c r="AK10660" s="17"/>
      <c r="AO10660" s="24"/>
      <c r="AP10660" s="1"/>
    </row>
    <row r="10661" spans="31:42">
      <c r="AE10661" s="21"/>
      <c r="AF10661" s="21"/>
      <c r="AH10661" s="23"/>
      <c r="AK10661" s="17"/>
      <c r="AO10661" s="24"/>
      <c r="AP10661" s="1"/>
    </row>
    <row r="10662" spans="31:42">
      <c r="AE10662" s="21"/>
      <c r="AF10662" s="21"/>
      <c r="AH10662" s="23"/>
      <c r="AK10662" s="17"/>
      <c r="AO10662" s="24"/>
      <c r="AP10662" s="1"/>
    </row>
    <row r="10663" spans="31:42">
      <c r="AE10663" s="21"/>
      <c r="AF10663" s="21"/>
      <c r="AH10663" s="23"/>
      <c r="AK10663" s="17"/>
      <c r="AO10663" s="24"/>
      <c r="AP10663" s="1"/>
    </row>
    <row r="10664" spans="31:42">
      <c r="AE10664" s="21"/>
      <c r="AF10664" s="21"/>
      <c r="AH10664" s="23"/>
      <c r="AK10664" s="17"/>
      <c r="AO10664" s="24"/>
      <c r="AP10664" s="1"/>
    </row>
    <row r="10665" spans="31:42">
      <c r="AE10665" s="21"/>
      <c r="AF10665" s="21"/>
      <c r="AH10665" s="23"/>
      <c r="AK10665" s="17"/>
      <c r="AO10665" s="24"/>
      <c r="AP10665" s="1"/>
    </row>
    <row r="10666" spans="31:42">
      <c r="AE10666" s="21"/>
      <c r="AF10666" s="21"/>
      <c r="AH10666" s="23"/>
      <c r="AK10666" s="17"/>
      <c r="AO10666" s="24"/>
      <c r="AP10666" s="1"/>
    </row>
    <row r="10667" spans="31:42">
      <c r="AE10667" s="21"/>
      <c r="AF10667" s="21"/>
      <c r="AH10667" s="23"/>
      <c r="AK10667" s="17"/>
      <c r="AO10667" s="24"/>
      <c r="AP10667" s="1"/>
    </row>
    <row r="10668" spans="31:42">
      <c r="AE10668" s="21"/>
      <c r="AF10668" s="21"/>
      <c r="AH10668" s="23"/>
      <c r="AK10668" s="17"/>
      <c r="AO10668" s="24"/>
      <c r="AP10668" s="1"/>
    </row>
    <row r="10669" spans="31:42">
      <c r="AE10669" s="21"/>
      <c r="AF10669" s="21"/>
      <c r="AH10669" s="23"/>
      <c r="AK10669" s="17"/>
      <c r="AO10669" s="24"/>
      <c r="AP10669" s="1"/>
    </row>
    <row r="10670" spans="31:42">
      <c r="AE10670" s="21"/>
      <c r="AF10670" s="21"/>
      <c r="AH10670" s="23"/>
      <c r="AK10670" s="17"/>
      <c r="AO10670" s="24"/>
      <c r="AP10670" s="1"/>
    </row>
    <row r="10671" spans="31:42">
      <c r="AE10671" s="21"/>
      <c r="AF10671" s="21"/>
      <c r="AH10671" s="23"/>
      <c r="AK10671" s="17"/>
      <c r="AO10671" s="24"/>
      <c r="AP10671" s="1"/>
    </row>
    <row r="10672" spans="31:42">
      <c r="AE10672" s="21"/>
      <c r="AF10672" s="21"/>
      <c r="AH10672" s="23"/>
      <c r="AK10672" s="17"/>
      <c r="AO10672" s="24"/>
      <c r="AP10672" s="1"/>
    </row>
    <row r="10673" spans="31:42">
      <c r="AE10673" s="21"/>
      <c r="AF10673" s="21"/>
      <c r="AH10673" s="23"/>
      <c r="AK10673" s="17"/>
      <c r="AO10673" s="24"/>
      <c r="AP10673" s="1"/>
    </row>
    <row r="10674" spans="31:42">
      <c r="AE10674" s="21"/>
      <c r="AF10674" s="21"/>
      <c r="AH10674" s="23"/>
      <c r="AK10674" s="17"/>
      <c r="AO10674" s="24"/>
      <c r="AP10674" s="1"/>
    </row>
    <row r="10675" spans="31:42">
      <c r="AE10675" s="21"/>
      <c r="AF10675" s="21"/>
      <c r="AH10675" s="23"/>
      <c r="AK10675" s="17"/>
      <c r="AO10675" s="24"/>
      <c r="AP10675" s="1"/>
    </row>
    <row r="10676" spans="31:42">
      <c r="AE10676" s="21"/>
      <c r="AF10676" s="21"/>
      <c r="AH10676" s="23"/>
      <c r="AK10676" s="17"/>
      <c r="AO10676" s="24"/>
      <c r="AP10676" s="1"/>
    </row>
    <row r="10677" spans="31:42">
      <c r="AE10677" s="21"/>
      <c r="AF10677" s="21"/>
      <c r="AH10677" s="23"/>
      <c r="AK10677" s="17"/>
      <c r="AO10677" s="24"/>
      <c r="AP10677" s="1"/>
    </row>
    <row r="10678" spans="31:42">
      <c r="AE10678" s="21"/>
      <c r="AF10678" s="21"/>
      <c r="AH10678" s="23"/>
      <c r="AK10678" s="17"/>
      <c r="AO10678" s="24"/>
      <c r="AP10678" s="1"/>
    </row>
    <row r="10679" spans="31:42">
      <c r="AE10679" s="21"/>
      <c r="AF10679" s="21"/>
      <c r="AH10679" s="23"/>
      <c r="AK10679" s="17"/>
      <c r="AO10679" s="24"/>
      <c r="AP10679" s="1"/>
    </row>
    <row r="10680" spans="31:42">
      <c r="AE10680" s="21"/>
      <c r="AF10680" s="21"/>
      <c r="AH10680" s="23"/>
      <c r="AK10680" s="17"/>
      <c r="AO10680" s="24"/>
      <c r="AP10680" s="1"/>
    </row>
    <row r="10681" spans="31:42">
      <c r="AE10681" s="21"/>
      <c r="AF10681" s="21"/>
      <c r="AH10681" s="23"/>
      <c r="AK10681" s="17"/>
      <c r="AO10681" s="24"/>
      <c r="AP10681" s="1"/>
    </row>
    <row r="10682" spans="31:42">
      <c r="AE10682" s="21"/>
      <c r="AF10682" s="21"/>
      <c r="AH10682" s="23"/>
      <c r="AK10682" s="17"/>
      <c r="AO10682" s="24"/>
      <c r="AP10682" s="1"/>
    </row>
    <row r="10683" spans="31:42">
      <c r="AE10683" s="21"/>
      <c r="AF10683" s="21"/>
      <c r="AH10683" s="23"/>
      <c r="AK10683" s="17"/>
      <c r="AO10683" s="24"/>
      <c r="AP10683" s="1"/>
    </row>
    <row r="10684" spans="31:42">
      <c r="AE10684" s="21"/>
      <c r="AF10684" s="21"/>
      <c r="AH10684" s="23"/>
      <c r="AK10684" s="17"/>
      <c r="AO10684" s="24"/>
      <c r="AP10684" s="1"/>
    </row>
    <row r="10685" spans="31:42">
      <c r="AE10685" s="21"/>
      <c r="AF10685" s="21"/>
      <c r="AH10685" s="23"/>
      <c r="AK10685" s="17"/>
      <c r="AO10685" s="24"/>
      <c r="AP10685" s="1"/>
    </row>
    <row r="10686" spans="31:42">
      <c r="AE10686" s="21"/>
      <c r="AF10686" s="21"/>
      <c r="AH10686" s="23"/>
      <c r="AK10686" s="17"/>
      <c r="AO10686" s="24"/>
      <c r="AP10686" s="1"/>
    </row>
    <row r="10687" spans="31:42">
      <c r="AE10687" s="21"/>
      <c r="AF10687" s="21"/>
      <c r="AH10687" s="23"/>
      <c r="AK10687" s="17"/>
      <c r="AO10687" s="24"/>
      <c r="AP10687" s="1"/>
    </row>
    <row r="10688" spans="31:42">
      <c r="AE10688" s="21"/>
      <c r="AF10688" s="21"/>
      <c r="AH10688" s="23"/>
      <c r="AK10688" s="17"/>
      <c r="AO10688" s="24"/>
      <c r="AP10688" s="1"/>
    </row>
    <row r="10689" spans="31:42">
      <c r="AE10689" s="21"/>
      <c r="AF10689" s="21"/>
      <c r="AH10689" s="23"/>
      <c r="AK10689" s="17"/>
      <c r="AO10689" s="24"/>
      <c r="AP10689" s="1"/>
    </row>
    <row r="10690" spans="31:42">
      <c r="AE10690" s="21"/>
      <c r="AF10690" s="21"/>
      <c r="AH10690" s="23"/>
      <c r="AK10690" s="17"/>
      <c r="AO10690" s="24"/>
      <c r="AP10690" s="1"/>
    </row>
    <row r="10691" spans="31:42">
      <c r="AE10691" s="21"/>
      <c r="AF10691" s="21"/>
      <c r="AH10691" s="23"/>
      <c r="AK10691" s="17"/>
      <c r="AO10691" s="24"/>
      <c r="AP10691" s="1"/>
    </row>
    <row r="10692" spans="31:42">
      <c r="AE10692" s="21"/>
      <c r="AF10692" s="21"/>
      <c r="AH10692" s="23"/>
      <c r="AK10692" s="17"/>
      <c r="AO10692" s="24"/>
      <c r="AP10692" s="1"/>
    </row>
    <row r="10693" spans="31:42">
      <c r="AE10693" s="21"/>
      <c r="AF10693" s="21"/>
      <c r="AH10693" s="23"/>
      <c r="AK10693" s="17"/>
      <c r="AO10693" s="24"/>
      <c r="AP10693" s="1"/>
    </row>
    <row r="10694" spans="31:42">
      <c r="AE10694" s="21"/>
      <c r="AF10694" s="21"/>
      <c r="AH10694" s="23"/>
      <c r="AK10694" s="17"/>
      <c r="AO10694" s="24"/>
      <c r="AP10694" s="1"/>
    </row>
    <row r="10695" spans="31:42">
      <c r="AE10695" s="21"/>
      <c r="AF10695" s="21"/>
      <c r="AH10695" s="23"/>
      <c r="AK10695" s="17"/>
      <c r="AO10695" s="24"/>
      <c r="AP10695" s="1"/>
    </row>
    <row r="10696" spans="31:42">
      <c r="AE10696" s="21"/>
      <c r="AF10696" s="21"/>
      <c r="AH10696" s="23"/>
      <c r="AK10696" s="17"/>
      <c r="AO10696" s="24"/>
      <c r="AP10696" s="1"/>
    </row>
    <row r="10697" spans="31:42">
      <c r="AE10697" s="21"/>
      <c r="AF10697" s="21"/>
      <c r="AH10697" s="23"/>
      <c r="AK10697" s="17"/>
      <c r="AO10697" s="24"/>
      <c r="AP10697" s="1"/>
    </row>
    <row r="10698" spans="31:42">
      <c r="AE10698" s="21"/>
      <c r="AF10698" s="21"/>
      <c r="AH10698" s="23"/>
      <c r="AK10698" s="17"/>
      <c r="AO10698" s="24"/>
      <c r="AP10698" s="1"/>
    </row>
    <row r="10699" spans="31:42">
      <c r="AE10699" s="21"/>
      <c r="AF10699" s="21"/>
      <c r="AH10699" s="23"/>
      <c r="AK10699" s="17"/>
      <c r="AO10699" s="24"/>
      <c r="AP10699" s="1"/>
    </row>
    <row r="10700" spans="31:42">
      <c r="AE10700" s="21"/>
      <c r="AF10700" s="21"/>
      <c r="AH10700" s="23"/>
      <c r="AK10700" s="17"/>
      <c r="AO10700" s="24"/>
      <c r="AP10700" s="1"/>
    </row>
    <row r="10701" spans="31:42">
      <c r="AE10701" s="21"/>
      <c r="AF10701" s="21"/>
      <c r="AH10701" s="23"/>
      <c r="AK10701" s="17"/>
      <c r="AO10701" s="24"/>
      <c r="AP10701" s="1"/>
    </row>
    <row r="10702" spans="31:42">
      <c r="AE10702" s="21"/>
      <c r="AF10702" s="21"/>
      <c r="AH10702" s="23"/>
      <c r="AK10702" s="17"/>
      <c r="AO10702" s="24"/>
      <c r="AP10702" s="1"/>
    </row>
    <row r="10703" spans="31:42">
      <c r="AE10703" s="21"/>
      <c r="AF10703" s="21"/>
      <c r="AH10703" s="23"/>
      <c r="AK10703" s="17"/>
      <c r="AO10703" s="24"/>
      <c r="AP10703" s="1"/>
    </row>
    <row r="10704" spans="31:42">
      <c r="AE10704" s="21"/>
      <c r="AF10704" s="21"/>
      <c r="AH10704" s="23"/>
      <c r="AK10704" s="17"/>
      <c r="AO10704" s="24"/>
      <c r="AP10704" s="1"/>
    </row>
    <row r="10705" spans="31:42">
      <c r="AE10705" s="21"/>
      <c r="AF10705" s="21"/>
      <c r="AH10705" s="23"/>
      <c r="AK10705" s="17"/>
      <c r="AO10705" s="24"/>
      <c r="AP10705" s="1"/>
    </row>
    <row r="10706" spans="31:42">
      <c r="AE10706" s="21"/>
      <c r="AF10706" s="21"/>
      <c r="AH10706" s="23"/>
      <c r="AK10706" s="17"/>
      <c r="AO10706" s="24"/>
      <c r="AP10706" s="1"/>
    </row>
    <row r="10707" spans="31:42">
      <c r="AE10707" s="21"/>
      <c r="AF10707" s="21"/>
      <c r="AH10707" s="23"/>
      <c r="AK10707" s="17"/>
      <c r="AO10707" s="24"/>
      <c r="AP10707" s="1"/>
    </row>
    <row r="10708" spans="31:42">
      <c r="AE10708" s="21"/>
      <c r="AF10708" s="21"/>
      <c r="AH10708" s="23"/>
      <c r="AK10708" s="17"/>
      <c r="AO10708" s="24"/>
      <c r="AP10708" s="1"/>
    </row>
    <row r="10709" spans="31:42">
      <c r="AE10709" s="21"/>
      <c r="AF10709" s="21"/>
      <c r="AH10709" s="23"/>
      <c r="AK10709" s="17"/>
      <c r="AO10709" s="24"/>
      <c r="AP10709" s="1"/>
    </row>
    <row r="10710" spans="31:42">
      <c r="AE10710" s="21"/>
      <c r="AF10710" s="21"/>
      <c r="AH10710" s="23"/>
      <c r="AK10710" s="17"/>
      <c r="AO10710" s="24"/>
      <c r="AP10710" s="1"/>
    </row>
    <row r="10711" spans="31:42">
      <c r="AE10711" s="21"/>
      <c r="AF10711" s="21"/>
      <c r="AH10711" s="23"/>
      <c r="AK10711" s="17"/>
      <c r="AO10711" s="24"/>
      <c r="AP10711" s="1"/>
    </row>
    <row r="10712" spans="31:42">
      <c r="AE10712" s="21"/>
      <c r="AF10712" s="21"/>
      <c r="AH10712" s="23"/>
      <c r="AK10712" s="17"/>
      <c r="AO10712" s="24"/>
      <c r="AP10712" s="1"/>
    </row>
    <row r="10713" spans="31:42">
      <c r="AE10713" s="21"/>
      <c r="AF10713" s="21"/>
      <c r="AH10713" s="23"/>
      <c r="AK10713" s="17"/>
      <c r="AO10713" s="24"/>
      <c r="AP10713" s="1"/>
    </row>
    <row r="10714" spans="31:42">
      <c r="AE10714" s="21"/>
      <c r="AF10714" s="21"/>
      <c r="AH10714" s="23"/>
      <c r="AK10714" s="17"/>
      <c r="AO10714" s="24"/>
      <c r="AP10714" s="1"/>
    </row>
    <row r="10715" spans="31:42">
      <c r="AE10715" s="21"/>
      <c r="AF10715" s="21"/>
      <c r="AH10715" s="23"/>
      <c r="AK10715" s="17"/>
      <c r="AO10715" s="24"/>
      <c r="AP10715" s="1"/>
    </row>
    <row r="10716" spans="31:42">
      <c r="AE10716" s="21"/>
      <c r="AF10716" s="21"/>
      <c r="AH10716" s="23"/>
      <c r="AK10716" s="17"/>
      <c r="AO10716" s="24"/>
      <c r="AP10716" s="1"/>
    </row>
    <row r="10717" spans="31:42">
      <c r="AE10717" s="21"/>
      <c r="AF10717" s="21"/>
      <c r="AH10717" s="23"/>
      <c r="AK10717" s="17"/>
      <c r="AO10717" s="24"/>
      <c r="AP10717" s="1"/>
    </row>
    <row r="10718" spans="31:42">
      <c r="AE10718" s="21"/>
      <c r="AF10718" s="21"/>
      <c r="AH10718" s="23"/>
      <c r="AK10718" s="17"/>
      <c r="AO10718" s="24"/>
      <c r="AP10718" s="1"/>
    </row>
    <row r="10719" spans="31:42">
      <c r="AE10719" s="21"/>
      <c r="AF10719" s="21"/>
      <c r="AH10719" s="23"/>
      <c r="AK10719" s="17"/>
      <c r="AO10719" s="24"/>
      <c r="AP10719" s="1"/>
    </row>
    <row r="10720" spans="31:42">
      <c r="AE10720" s="21"/>
      <c r="AF10720" s="21"/>
      <c r="AH10720" s="23"/>
      <c r="AK10720" s="17"/>
      <c r="AO10720" s="24"/>
      <c r="AP10720" s="1"/>
    </row>
    <row r="10721" spans="31:42">
      <c r="AE10721" s="21"/>
      <c r="AF10721" s="21"/>
      <c r="AH10721" s="23"/>
      <c r="AK10721" s="17"/>
      <c r="AO10721" s="24"/>
      <c r="AP10721" s="1"/>
    </row>
    <row r="10722" spans="31:42">
      <c r="AE10722" s="21"/>
      <c r="AF10722" s="21"/>
      <c r="AH10722" s="23"/>
      <c r="AK10722" s="17"/>
      <c r="AO10722" s="24"/>
      <c r="AP10722" s="1"/>
    </row>
    <row r="10723" spans="31:42">
      <c r="AE10723" s="21"/>
      <c r="AF10723" s="21"/>
      <c r="AH10723" s="23"/>
      <c r="AK10723" s="17"/>
      <c r="AO10723" s="24"/>
      <c r="AP10723" s="1"/>
    </row>
    <row r="10724" spans="31:42">
      <c r="AE10724" s="21"/>
      <c r="AF10724" s="21"/>
      <c r="AH10724" s="23"/>
      <c r="AK10724" s="17"/>
      <c r="AO10724" s="24"/>
      <c r="AP10724" s="1"/>
    </row>
    <row r="10725" spans="31:42">
      <c r="AE10725" s="21"/>
      <c r="AF10725" s="21"/>
      <c r="AH10725" s="23"/>
      <c r="AK10725" s="17"/>
      <c r="AO10725" s="24"/>
      <c r="AP10725" s="1"/>
    </row>
    <row r="10726" spans="31:42">
      <c r="AE10726" s="21"/>
      <c r="AF10726" s="21"/>
      <c r="AH10726" s="23"/>
      <c r="AK10726" s="17"/>
      <c r="AO10726" s="24"/>
      <c r="AP10726" s="1"/>
    </row>
    <row r="10727" spans="31:42">
      <c r="AE10727" s="21"/>
      <c r="AF10727" s="21"/>
      <c r="AH10727" s="23"/>
      <c r="AK10727" s="17"/>
      <c r="AO10727" s="24"/>
      <c r="AP10727" s="1"/>
    </row>
    <row r="10728" spans="31:42">
      <c r="AE10728" s="21"/>
      <c r="AF10728" s="21"/>
      <c r="AH10728" s="23"/>
      <c r="AK10728" s="17"/>
      <c r="AO10728" s="24"/>
      <c r="AP10728" s="1"/>
    </row>
    <row r="10729" spans="31:42">
      <c r="AE10729" s="21"/>
      <c r="AF10729" s="21"/>
      <c r="AH10729" s="23"/>
      <c r="AK10729" s="17"/>
      <c r="AO10729" s="24"/>
      <c r="AP10729" s="1"/>
    </row>
    <row r="10730" spans="31:42">
      <c r="AE10730" s="21"/>
      <c r="AF10730" s="21"/>
      <c r="AH10730" s="23"/>
      <c r="AK10730" s="17"/>
      <c r="AO10730" s="24"/>
      <c r="AP10730" s="1"/>
    </row>
    <row r="10731" spans="31:42">
      <c r="AE10731" s="21"/>
      <c r="AF10731" s="21"/>
      <c r="AH10731" s="23"/>
      <c r="AK10731" s="17"/>
      <c r="AO10731" s="24"/>
      <c r="AP10731" s="1"/>
    </row>
    <row r="10732" spans="31:42">
      <c r="AE10732" s="21"/>
      <c r="AF10732" s="21"/>
      <c r="AH10732" s="23"/>
      <c r="AK10732" s="17"/>
      <c r="AO10732" s="24"/>
      <c r="AP10732" s="1"/>
    </row>
    <row r="10733" spans="31:42">
      <c r="AE10733" s="21"/>
      <c r="AF10733" s="21"/>
      <c r="AH10733" s="23"/>
      <c r="AK10733" s="17"/>
      <c r="AO10733" s="24"/>
      <c r="AP10733" s="1"/>
    </row>
    <row r="10734" spans="31:42">
      <c r="AE10734" s="21"/>
      <c r="AF10734" s="21"/>
      <c r="AH10734" s="23"/>
      <c r="AK10734" s="17"/>
      <c r="AO10734" s="24"/>
      <c r="AP10734" s="1"/>
    </row>
    <row r="10735" spans="31:42">
      <c r="AE10735" s="21"/>
      <c r="AF10735" s="21"/>
      <c r="AH10735" s="23"/>
      <c r="AK10735" s="17"/>
      <c r="AO10735" s="24"/>
      <c r="AP10735" s="1"/>
    </row>
    <row r="10736" spans="31:42">
      <c r="AE10736" s="21"/>
      <c r="AF10736" s="21"/>
      <c r="AH10736" s="23"/>
      <c r="AK10736" s="17"/>
      <c r="AO10736" s="24"/>
      <c r="AP10736" s="1"/>
    </row>
    <row r="10737" spans="31:42">
      <c r="AE10737" s="21"/>
      <c r="AF10737" s="21"/>
      <c r="AH10737" s="23"/>
      <c r="AK10737" s="17"/>
      <c r="AO10737" s="24"/>
      <c r="AP10737" s="1"/>
    </row>
    <row r="10738" spans="31:42">
      <c r="AE10738" s="21"/>
      <c r="AF10738" s="21"/>
      <c r="AH10738" s="23"/>
      <c r="AK10738" s="17"/>
      <c r="AO10738" s="24"/>
      <c r="AP10738" s="1"/>
    </row>
    <row r="10739" spans="31:42">
      <c r="AE10739" s="21"/>
      <c r="AF10739" s="21"/>
      <c r="AH10739" s="23"/>
      <c r="AK10739" s="17"/>
      <c r="AO10739" s="24"/>
      <c r="AP10739" s="1"/>
    </row>
    <row r="10740" spans="31:42">
      <c r="AE10740" s="21"/>
      <c r="AF10740" s="21"/>
      <c r="AH10740" s="23"/>
      <c r="AK10740" s="17"/>
      <c r="AO10740" s="24"/>
      <c r="AP10740" s="1"/>
    </row>
    <row r="10741" spans="31:42">
      <c r="AE10741" s="21"/>
      <c r="AF10741" s="21"/>
      <c r="AH10741" s="23"/>
      <c r="AK10741" s="17"/>
      <c r="AO10741" s="24"/>
      <c r="AP10741" s="1"/>
    </row>
    <row r="10742" spans="31:42">
      <c r="AE10742" s="21"/>
      <c r="AF10742" s="21"/>
      <c r="AH10742" s="23"/>
      <c r="AK10742" s="17"/>
      <c r="AO10742" s="24"/>
      <c r="AP10742" s="1"/>
    </row>
    <row r="10743" spans="31:42">
      <c r="AE10743" s="21"/>
      <c r="AF10743" s="21"/>
      <c r="AH10743" s="23"/>
      <c r="AK10743" s="17"/>
      <c r="AO10743" s="24"/>
      <c r="AP10743" s="1"/>
    </row>
    <row r="10744" spans="31:42">
      <c r="AE10744" s="21"/>
      <c r="AF10744" s="21"/>
      <c r="AH10744" s="23"/>
      <c r="AK10744" s="17"/>
      <c r="AO10744" s="24"/>
      <c r="AP10744" s="1"/>
    </row>
    <row r="10745" spans="31:42">
      <c r="AE10745" s="21"/>
      <c r="AF10745" s="21"/>
      <c r="AH10745" s="23"/>
      <c r="AK10745" s="17"/>
      <c r="AO10745" s="24"/>
      <c r="AP10745" s="1"/>
    </row>
    <row r="10746" spans="31:42">
      <c r="AE10746" s="21"/>
      <c r="AF10746" s="21"/>
      <c r="AH10746" s="23"/>
      <c r="AK10746" s="17"/>
      <c r="AO10746" s="24"/>
      <c r="AP10746" s="1"/>
    </row>
    <row r="10747" spans="31:42">
      <c r="AE10747" s="21"/>
      <c r="AF10747" s="21"/>
      <c r="AH10747" s="23"/>
      <c r="AK10747" s="17"/>
      <c r="AO10747" s="24"/>
      <c r="AP10747" s="1"/>
    </row>
    <row r="10748" spans="31:42">
      <c r="AE10748" s="21"/>
      <c r="AF10748" s="21"/>
      <c r="AH10748" s="23"/>
      <c r="AK10748" s="17"/>
      <c r="AO10748" s="24"/>
      <c r="AP10748" s="1"/>
    </row>
    <row r="10749" spans="31:42">
      <c r="AE10749" s="21"/>
      <c r="AF10749" s="21"/>
      <c r="AH10749" s="23"/>
      <c r="AK10749" s="17"/>
      <c r="AO10749" s="24"/>
      <c r="AP10749" s="1"/>
    </row>
    <row r="10750" spans="31:42">
      <c r="AE10750" s="21"/>
      <c r="AF10750" s="21"/>
      <c r="AH10750" s="23"/>
      <c r="AK10750" s="17"/>
      <c r="AO10750" s="24"/>
      <c r="AP10750" s="1"/>
    </row>
    <row r="10751" spans="31:42">
      <c r="AE10751" s="21"/>
      <c r="AF10751" s="21"/>
      <c r="AH10751" s="23"/>
      <c r="AK10751" s="17"/>
      <c r="AO10751" s="24"/>
      <c r="AP10751" s="1"/>
    </row>
    <row r="10752" spans="31:42">
      <c r="AE10752" s="21"/>
      <c r="AF10752" s="21"/>
      <c r="AH10752" s="23"/>
      <c r="AK10752" s="17"/>
      <c r="AO10752" s="24"/>
      <c r="AP10752" s="1"/>
    </row>
    <row r="10753" spans="31:42">
      <c r="AE10753" s="21"/>
      <c r="AF10753" s="21"/>
      <c r="AH10753" s="23"/>
      <c r="AK10753" s="17"/>
      <c r="AO10753" s="24"/>
      <c r="AP10753" s="1"/>
    </row>
    <row r="10754" spans="31:42">
      <c r="AE10754" s="21"/>
      <c r="AF10754" s="21"/>
      <c r="AH10754" s="23"/>
      <c r="AK10754" s="17"/>
      <c r="AO10754" s="24"/>
      <c r="AP10754" s="1"/>
    </row>
    <row r="10755" spans="31:42">
      <c r="AE10755" s="21"/>
      <c r="AF10755" s="21"/>
      <c r="AH10755" s="23"/>
      <c r="AK10755" s="17"/>
      <c r="AO10755" s="24"/>
      <c r="AP10755" s="1"/>
    </row>
    <row r="10756" spans="31:42">
      <c r="AE10756" s="21"/>
      <c r="AF10756" s="21"/>
      <c r="AH10756" s="23"/>
      <c r="AK10756" s="17"/>
      <c r="AO10756" s="24"/>
      <c r="AP10756" s="1"/>
    </row>
    <row r="10757" spans="31:42">
      <c r="AE10757" s="21"/>
      <c r="AF10757" s="21"/>
      <c r="AH10757" s="23"/>
      <c r="AK10757" s="17"/>
      <c r="AO10757" s="24"/>
      <c r="AP10757" s="1"/>
    </row>
    <row r="10758" spans="31:42">
      <c r="AE10758" s="21"/>
      <c r="AF10758" s="21"/>
      <c r="AH10758" s="23"/>
      <c r="AK10758" s="17"/>
      <c r="AO10758" s="24"/>
      <c r="AP10758" s="1"/>
    </row>
    <row r="10759" spans="31:42">
      <c r="AE10759" s="21"/>
      <c r="AF10759" s="21"/>
      <c r="AH10759" s="23"/>
      <c r="AK10759" s="17"/>
      <c r="AO10759" s="24"/>
      <c r="AP10759" s="1"/>
    </row>
    <row r="10760" spans="31:42">
      <c r="AE10760" s="21"/>
      <c r="AF10760" s="21"/>
      <c r="AH10760" s="23"/>
      <c r="AK10760" s="17"/>
      <c r="AO10760" s="24"/>
      <c r="AP10760" s="1"/>
    </row>
    <row r="10761" spans="31:42">
      <c r="AE10761" s="21"/>
      <c r="AF10761" s="21"/>
      <c r="AH10761" s="23"/>
      <c r="AK10761" s="17"/>
      <c r="AO10761" s="24"/>
      <c r="AP10761" s="1"/>
    </row>
    <row r="10762" spans="31:42">
      <c r="AE10762" s="21"/>
      <c r="AF10762" s="21"/>
      <c r="AH10762" s="23"/>
      <c r="AK10762" s="17"/>
      <c r="AO10762" s="24"/>
      <c r="AP10762" s="1"/>
    </row>
    <row r="10763" spans="31:42">
      <c r="AE10763" s="21"/>
      <c r="AF10763" s="21"/>
      <c r="AH10763" s="23"/>
      <c r="AK10763" s="17"/>
      <c r="AO10763" s="24"/>
      <c r="AP10763" s="1"/>
    </row>
    <row r="10764" spans="31:42">
      <c r="AE10764" s="21"/>
      <c r="AF10764" s="21"/>
      <c r="AH10764" s="23"/>
      <c r="AK10764" s="17"/>
      <c r="AO10764" s="24"/>
      <c r="AP10764" s="1"/>
    </row>
    <row r="10765" spans="31:42">
      <c r="AE10765" s="21"/>
      <c r="AF10765" s="21"/>
      <c r="AH10765" s="23"/>
      <c r="AK10765" s="17"/>
      <c r="AO10765" s="24"/>
      <c r="AP10765" s="1"/>
    </row>
    <row r="10766" spans="31:42">
      <c r="AE10766" s="21"/>
      <c r="AF10766" s="21"/>
      <c r="AH10766" s="23"/>
      <c r="AK10766" s="17"/>
      <c r="AO10766" s="24"/>
      <c r="AP10766" s="1"/>
    </row>
    <row r="10767" spans="31:42">
      <c r="AE10767" s="21"/>
      <c r="AF10767" s="21"/>
      <c r="AH10767" s="23"/>
      <c r="AK10767" s="17"/>
      <c r="AO10767" s="24"/>
      <c r="AP10767" s="1"/>
    </row>
    <row r="10768" spans="31:42">
      <c r="AE10768" s="21"/>
      <c r="AF10768" s="21"/>
      <c r="AH10768" s="23"/>
      <c r="AK10768" s="17"/>
      <c r="AO10768" s="24"/>
      <c r="AP10768" s="1"/>
    </row>
    <row r="10769" spans="31:42">
      <c r="AE10769" s="21"/>
      <c r="AF10769" s="21"/>
      <c r="AH10769" s="23"/>
      <c r="AK10769" s="17"/>
      <c r="AO10769" s="24"/>
      <c r="AP10769" s="1"/>
    </row>
    <row r="10770" spans="31:42">
      <c r="AE10770" s="21"/>
      <c r="AF10770" s="21"/>
      <c r="AH10770" s="23"/>
      <c r="AK10770" s="17"/>
      <c r="AO10770" s="24"/>
      <c r="AP10770" s="1"/>
    </row>
    <row r="10771" spans="31:42">
      <c r="AE10771" s="21"/>
      <c r="AF10771" s="21"/>
      <c r="AH10771" s="23"/>
      <c r="AK10771" s="17"/>
      <c r="AO10771" s="24"/>
      <c r="AP10771" s="1"/>
    </row>
    <row r="10772" spans="31:42">
      <c r="AE10772" s="21"/>
      <c r="AF10772" s="21"/>
      <c r="AH10772" s="23"/>
      <c r="AK10772" s="17"/>
      <c r="AO10772" s="24"/>
      <c r="AP10772" s="1"/>
    </row>
    <row r="10773" spans="31:42">
      <c r="AE10773" s="21"/>
      <c r="AF10773" s="21"/>
      <c r="AH10773" s="23"/>
      <c r="AK10773" s="17"/>
      <c r="AO10773" s="24"/>
      <c r="AP10773" s="1"/>
    </row>
    <row r="10774" spans="31:42">
      <c r="AE10774" s="21"/>
      <c r="AF10774" s="21"/>
      <c r="AH10774" s="23"/>
      <c r="AK10774" s="17"/>
      <c r="AO10774" s="24"/>
      <c r="AP10774" s="1"/>
    </row>
    <row r="10775" spans="31:42">
      <c r="AE10775" s="21"/>
      <c r="AF10775" s="21"/>
      <c r="AH10775" s="23"/>
      <c r="AK10775" s="17"/>
      <c r="AO10775" s="24"/>
      <c r="AP10775" s="1"/>
    </row>
    <row r="10776" spans="31:42">
      <c r="AE10776" s="21"/>
      <c r="AF10776" s="21"/>
      <c r="AH10776" s="23"/>
      <c r="AK10776" s="17"/>
      <c r="AO10776" s="24"/>
      <c r="AP10776" s="1"/>
    </row>
    <row r="10777" spans="31:42">
      <c r="AE10777" s="21"/>
      <c r="AF10777" s="21"/>
      <c r="AH10777" s="23"/>
      <c r="AK10777" s="17"/>
      <c r="AO10777" s="24"/>
      <c r="AP10777" s="1"/>
    </row>
    <row r="10778" spans="31:42">
      <c r="AE10778" s="21"/>
      <c r="AF10778" s="21"/>
      <c r="AH10778" s="23"/>
      <c r="AK10778" s="17"/>
      <c r="AO10778" s="24"/>
      <c r="AP10778" s="1"/>
    </row>
    <row r="10779" spans="31:42">
      <c r="AE10779" s="21"/>
      <c r="AF10779" s="21"/>
      <c r="AH10779" s="23"/>
      <c r="AK10779" s="17"/>
      <c r="AO10779" s="24"/>
      <c r="AP10779" s="1"/>
    </row>
    <row r="10780" spans="31:42">
      <c r="AE10780" s="21"/>
      <c r="AF10780" s="21"/>
      <c r="AH10780" s="23"/>
      <c r="AK10780" s="17"/>
      <c r="AO10780" s="24"/>
      <c r="AP10780" s="1"/>
    </row>
    <row r="10781" spans="31:42">
      <c r="AE10781" s="21"/>
      <c r="AF10781" s="21"/>
      <c r="AH10781" s="23"/>
      <c r="AK10781" s="17"/>
      <c r="AO10781" s="24"/>
      <c r="AP10781" s="1"/>
    </row>
    <row r="10782" spans="31:42">
      <c r="AE10782" s="21"/>
      <c r="AF10782" s="21"/>
      <c r="AH10782" s="23"/>
      <c r="AK10782" s="17"/>
      <c r="AO10782" s="24"/>
      <c r="AP10782" s="1"/>
    </row>
    <row r="10783" spans="31:42">
      <c r="AE10783" s="21"/>
      <c r="AF10783" s="21"/>
      <c r="AH10783" s="23"/>
      <c r="AK10783" s="17"/>
      <c r="AO10783" s="24"/>
      <c r="AP10783" s="1"/>
    </row>
    <row r="10784" spans="31:42">
      <c r="AE10784" s="21"/>
      <c r="AF10784" s="21"/>
      <c r="AH10784" s="23"/>
      <c r="AK10784" s="17"/>
      <c r="AO10784" s="24"/>
      <c r="AP10784" s="1"/>
    </row>
    <row r="10785" spans="31:42">
      <c r="AE10785" s="21"/>
      <c r="AF10785" s="21"/>
      <c r="AH10785" s="23"/>
      <c r="AK10785" s="17"/>
      <c r="AO10785" s="24"/>
      <c r="AP10785" s="1"/>
    </row>
    <row r="10786" spans="31:42">
      <c r="AE10786" s="21"/>
      <c r="AF10786" s="21"/>
      <c r="AH10786" s="23"/>
      <c r="AK10786" s="17"/>
      <c r="AO10786" s="24"/>
      <c r="AP10786" s="1"/>
    </row>
    <row r="10787" spans="31:42">
      <c r="AE10787" s="21"/>
      <c r="AF10787" s="21"/>
      <c r="AH10787" s="23"/>
      <c r="AK10787" s="17"/>
      <c r="AO10787" s="24"/>
      <c r="AP10787" s="1"/>
    </row>
    <row r="10788" spans="31:42">
      <c r="AE10788" s="21"/>
      <c r="AF10788" s="21"/>
      <c r="AH10788" s="23"/>
      <c r="AK10788" s="17"/>
      <c r="AO10788" s="24"/>
      <c r="AP10788" s="1"/>
    </row>
    <row r="10789" spans="31:42">
      <c r="AE10789" s="21"/>
      <c r="AF10789" s="21"/>
      <c r="AH10789" s="23"/>
      <c r="AK10789" s="17"/>
      <c r="AO10789" s="24"/>
      <c r="AP10789" s="1"/>
    </row>
    <row r="10790" spans="31:42">
      <c r="AE10790" s="21"/>
      <c r="AF10790" s="21"/>
      <c r="AH10790" s="23"/>
      <c r="AK10790" s="17"/>
      <c r="AO10790" s="24"/>
      <c r="AP10790" s="1"/>
    </row>
    <row r="10791" spans="31:42">
      <c r="AE10791" s="21"/>
      <c r="AF10791" s="21"/>
      <c r="AH10791" s="23"/>
      <c r="AK10791" s="17"/>
      <c r="AO10791" s="24"/>
      <c r="AP10791" s="1"/>
    </row>
    <row r="10792" spans="31:42">
      <c r="AE10792" s="21"/>
      <c r="AF10792" s="21"/>
      <c r="AH10792" s="23"/>
      <c r="AK10792" s="17"/>
      <c r="AO10792" s="24"/>
      <c r="AP10792" s="1"/>
    </row>
    <row r="10793" spans="31:42">
      <c r="AE10793" s="21"/>
      <c r="AF10793" s="21"/>
      <c r="AH10793" s="23"/>
      <c r="AK10793" s="17"/>
      <c r="AO10793" s="24"/>
      <c r="AP10793" s="1"/>
    </row>
    <row r="10794" spans="31:42">
      <c r="AE10794" s="21"/>
      <c r="AF10794" s="21"/>
      <c r="AH10794" s="23"/>
      <c r="AK10794" s="17"/>
      <c r="AO10794" s="24"/>
      <c r="AP10794" s="1"/>
    </row>
    <row r="10795" spans="31:42">
      <c r="AE10795" s="21"/>
      <c r="AF10795" s="21"/>
      <c r="AH10795" s="23"/>
      <c r="AK10795" s="17"/>
      <c r="AO10795" s="24"/>
      <c r="AP10795" s="1"/>
    </row>
    <row r="10796" spans="31:42">
      <c r="AE10796" s="21"/>
      <c r="AF10796" s="21"/>
      <c r="AH10796" s="23"/>
      <c r="AK10796" s="17"/>
      <c r="AO10796" s="24"/>
      <c r="AP10796" s="1"/>
    </row>
    <row r="10797" spans="31:42">
      <c r="AE10797" s="21"/>
      <c r="AF10797" s="21"/>
      <c r="AH10797" s="23"/>
      <c r="AK10797" s="17"/>
      <c r="AO10797" s="24"/>
      <c r="AP10797" s="1"/>
    </row>
    <row r="10798" spans="31:42">
      <c r="AE10798" s="21"/>
      <c r="AF10798" s="21"/>
      <c r="AH10798" s="23"/>
      <c r="AK10798" s="17"/>
      <c r="AO10798" s="24"/>
      <c r="AP10798" s="1"/>
    </row>
    <row r="10799" spans="31:42">
      <c r="AE10799" s="21"/>
      <c r="AF10799" s="21"/>
      <c r="AH10799" s="23"/>
      <c r="AK10799" s="17"/>
      <c r="AO10799" s="24"/>
      <c r="AP10799" s="1"/>
    </row>
    <row r="10800" spans="31:42">
      <c r="AE10800" s="21"/>
      <c r="AF10800" s="21"/>
      <c r="AH10800" s="23"/>
      <c r="AK10800" s="17"/>
      <c r="AO10800" s="24"/>
      <c r="AP10800" s="1"/>
    </row>
    <row r="10801" spans="31:42">
      <c r="AE10801" s="21"/>
      <c r="AF10801" s="21"/>
      <c r="AH10801" s="23"/>
      <c r="AK10801" s="17"/>
      <c r="AO10801" s="24"/>
      <c r="AP10801" s="1"/>
    </row>
    <row r="10802" spans="31:42">
      <c r="AE10802" s="21"/>
      <c r="AF10802" s="21"/>
      <c r="AH10802" s="23"/>
      <c r="AK10802" s="17"/>
      <c r="AO10802" s="24"/>
      <c r="AP10802" s="1"/>
    </row>
    <row r="10803" spans="31:42">
      <c r="AE10803" s="21"/>
      <c r="AF10803" s="21"/>
      <c r="AH10803" s="23"/>
      <c r="AK10803" s="17"/>
      <c r="AO10803" s="24"/>
      <c r="AP10803" s="1"/>
    </row>
    <row r="10804" spans="31:42">
      <c r="AE10804" s="21"/>
      <c r="AF10804" s="21"/>
      <c r="AH10804" s="23"/>
      <c r="AK10804" s="17"/>
      <c r="AO10804" s="24"/>
      <c r="AP10804" s="1"/>
    </row>
    <row r="10805" spans="31:42">
      <c r="AE10805" s="21"/>
      <c r="AF10805" s="21"/>
      <c r="AH10805" s="23"/>
      <c r="AK10805" s="17"/>
      <c r="AO10805" s="24"/>
      <c r="AP10805" s="1"/>
    </row>
    <row r="10806" spans="31:42">
      <c r="AE10806" s="21"/>
      <c r="AF10806" s="21"/>
      <c r="AH10806" s="23"/>
      <c r="AK10806" s="17"/>
      <c r="AO10806" s="24"/>
      <c r="AP10806" s="1"/>
    </row>
    <row r="10807" spans="31:42">
      <c r="AE10807" s="21"/>
      <c r="AF10807" s="21"/>
      <c r="AH10807" s="23"/>
      <c r="AK10807" s="17"/>
      <c r="AO10807" s="24"/>
      <c r="AP10807" s="1"/>
    </row>
    <row r="10808" spans="31:42">
      <c r="AE10808" s="21"/>
      <c r="AF10808" s="21"/>
      <c r="AH10808" s="23"/>
      <c r="AK10808" s="17"/>
      <c r="AO10808" s="24"/>
      <c r="AP10808" s="1"/>
    </row>
    <row r="10809" spans="31:42">
      <c r="AE10809" s="21"/>
      <c r="AF10809" s="21"/>
      <c r="AH10809" s="23"/>
      <c r="AK10809" s="17"/>
      <c r="AO10809" s="24"/>
      <c r="AP10809" s="1"/>
    </row>
    <row r="10810" spans="31:42">
      <c r="AE10810" s="21"/>
      <c r="AF10810" s="21"/>
      <c r="AH10810" s="23"/>
      <c r="AK10810" s="17"/>
      <c r="AO10810" s="24"/>
      <c r="AP10810" s="1"/>
    </row>
    <row r="10811" spans="31:42">
      <c r="AE10811" s="21"/>
      <c r="AF10811" s="21"/>
      <c r="AH10811" s="23"/>
      <c r="AK10811" s="17"/>
      <c r="AO10811" s="24"/>
      <c r="AP10811" s="1"/>
    </row>
    <row r="10812" spans="31:42">
      <c r="AE10812" s="21"/>
      <c r="AF10812" s="21"/>
      <c r="AH10812" s="23"/>
      <c r="AK10812" s="17"/>
      <c r="AO10812" s="24"/>
      <c r="AP10812" s="1"/>
    </row>
    <row r="10813" spans="31:42">
      <c r="AE10813" s="21"/>
      <c r="AF10813" s="21"/>
      <c r="AH10813" s="23"/>
      <c r="AK10813" s="17"/>
      <c r="AO10813" s="24"/>
      <c r="AP10813" s="1"/>
    </row>
    <row r="10814" spans="31:42">
      <c r="AE10814" s="21"/>
      <c r="AF10814" s="21"/>
      <c r="AH10814" s="23"/>
      <c r="AK10814" s="17"/>
      <c r="AO10814" s="24"/>
      <c r="AP10814" s="1"/>
    </row>
    <row r="10815" spans="31:42">
      <c r="AE10815" s="21"/>
      <c r="AF10815" s="21"/>
      <c r="AH10815" s="23"/>
      <c r="AK10815" s="17"/>
      <c r="AO10815" s="24"/>
      <c r="AP10815" s="1"/>
    </row>
    <row r="10816" spans="31:42">
      <c r="AE10816" s="21"/>
      <c r="AF10816" s="21"/>
      <c r="AH10816" s="23"/>
      <c r="AK10816" s="17"/>
      <c r="AO10816" s="24"/>
      <c r="AP10816" s="1"/>
    </row>
    <row r="10817" spans="31:42">
      <c r="AE10817" s="21"/>
      <c r="AF10817" s="21"/>
      <c r="AH10817" s="23"/>
      <c r="AK10817" s="17"/>
      <c r="AO10817" s="24"/>
      <c r="AP10817" s="1"/>
    </row>
    <row r="10818" spans="31:42">
      <c r="AE10818" s="21"/>
      <c r="AF10818" s="21"/>
      <c r="AH10818" s="23"/>
      <c r="AK10818" s="17"/>
      <c r="AO10818" s="24"/>
      <c r="AP10818" s="1"/>
    </row>
    <row r="10819" spans="31:42">
      <c r="AE10819" s="21"/>
      <c r="AF10819" s="21"/>
      <c r="AH10819" s="23"/>
      <c r="AK10819" s="17"/>
      <c r="AO10819" s="24"/>
      <c r="AP10819" s="1"/>
    </row>
    <row r="10820" spans="31:42">
      <c r="AE10820" s="21"/>
      <c r="AF10820" s="21"/>
      <c r="AH10820" s="23"/>
      <c r="AK10820" s="17"/>
      <c r="AO10820" s="24"/>
      <c r="AP10820" s="1"/>
    </row>
    <row r="10821" spans="31:42">
      <c r="AE10821" s="21"/>
      <c r="AF10821" s="21"/>
      <c r="AH10821" s="23"/>
      <c r="AK10821" s="17"/>
      <c r="AO10821" s="24"/>
      <c r="AP10821" s="1"/>
    </row>
    <row r="10822" spans="31:42">
      <c r="AE10822" s="21"/>
      <c r="AF10822" s="21"/>
      <c r="AH10822" s="23"/>
      <c r="AK10822" s="17"/>
      <c r="AO10822" s="24"/>
      <c r="AP10822" s="1"/>
    </row>
    <row r="10823" spans="31:42">
      <c r="AE10823" s="21"/>
      <c r="AF10823" s="21"/>
      <c r="AH10823" s="23"/>
      <c r="AK10823" s="17"/>
      <c r="AO10823" s="24"/>
      <c r="AP10823" s="1"/>
    </row>
    <row r="10824" spans="31:42">
      <c r="AE10824" s="21"/>
      <c r="AF10824" s="21"/>
      <c r="AH10824" s="23"/>
      <c r="AK10824" s="17"/>
      <c r="AO10824" s="24"/>
      <c r="AP10824" s="1"/>
    </row>
    <row r="10825" spans="31:42">
      <c r="AE10825" s="21"/>
      <c r="AF10825" s="21"/>
      <c r="AH10825" s="23"/>
      <c r="AK10825" s="17"/>
      <c r="AO10825" s="24"/>
      <c r="AP10825" s="1"/>
    </row>
    <row r="10826" spans="31:42">
      <c r="AE10826" s="21"/>
      <c r="AF10826" s="21"/>
      <c r="AH10826" s="23"/>
      <c r="AK10826" s="17"/>
      <c r="AO10826" s="24"/>
      <c r="AP10826" s="1"/>
    </row>
    <row r="10827" spans="31:42">
      <c r="AE10827" s="21"/>
      <c r="AF10827" s="21"/>
      <c r="AH10827" s="23"/>
      <c r="AK10827" s="17"/>
      <c r="AO10827" s="24"/>
      <c r="AP10827" s="1"/>
    </row>
    <row r="10828" spans="31:42">
      <c r="AE10828" s="21"/>
      <c r="AF10828" s="21"/>
      <c r="AH10828" s="23"/>
      <c r="AK10828" s="17"/>
      <c r="AO10828" s="24"/>
      <c r="AP10828" s="1"/>
    </row>
    <row r="10829" spans="31:42">
      <c r="AE10829" s="21"/>
      <c r="AF10829" s="21"/>
      <c r="AH10829" s="23"/>
      <c r="AK10829" s="17"/>
      <c r="AO10829" s="24"/>
      <c r="AP10829" s="1"/>
    </row>
    <row r="10830" spans="31:42">
      <c r="AE10830" s="21"/>
      <c r="AF10830" s="21"/>
      <c r="AH10830" s="23"/>
      <c r="AK10830" s="17"/>
      <c r="AO10830" s="24"/>
      <c r="AP10830" s="1"/>
    </row>
    <row r="10831" spans="31:42">
      <c r="AE10831" s="21"/>
      <c r="AF10831" s="21"/>
      <c r="AH10831" s="23"/>
      <c r="AK10831" s="17"/>
      <c r="AO10831" s="24"/>
      <c r="AP10831" s="1"/>
    </row>
    <row r="10832" spans="31:42">
      <c r="AE10832" s="21"/>
      <c r="AF10832" s="21"/>
      <c r="AH10832" s="23"/>
      <c r="AK10832" s="17"/>
      <c r="AO10832" s="24"/>
      <c r="AP10832" s="1"/>
    </row>
    <row r="10833" spans="31:42">
      <c r="AE10833" s="21"/>
      <c r="AF10833" s="21"/>
      <c r="AH10833" s="23"/>
      <c r="AK10833" s="17"/>
      <c r="AO10833" s="24"/>
      <c r="AP10833" s="1"/>
    </row>
    <row r="10834" spans="31:42">
      <c r="AE10834" s="21"/>
      <c r="AF10834" s="21"/>
      <c r="AH10834" s="23"/>
      <c r="AK10834" s="17"/>
      <c r="AO10834" s="24"/>
      <c r="AP10834" s="1"/>
    </row>
    <row r="10835" spans="31:42">
      <c r="AE10835" s="21"/>
      <c r="AF10835" s="21"/>
      <c r="AH10835" s="23"/>
      <c r="AK10835" s="17"/>
      <c r="AO10835" s="24"/>
      <c r="AP10835" s="1"/>
    </row>
    <row r="10836" spans="31:42">
      <c r="AE10836" s="21"/>
      <c r="AF10836" s="21"/>
      <c r="AH10836" s="23"/>
      <c r="AK10836" s="17"/>
      <c r="AO10836" s="24"/>
      <c r="AP10836" s="1"/>
    </row>
    <row r="10837" spans="31:42">
      <c r="AE10837" s="21"/>
      <c r="AF10837" s="21"/>
      <c r="AH10837" s="23"/>
      <c r="AK10837" s="17"/>
      <c r="AO10837" s="24"/>
      <c r="AP10837" s="1"/>
    </row>
    <row r="10838" spans="31:42">
      <c r="AE10838" s="21"/>
      <c r="AF10838" s="21"/>
      <c r="AH10838" s="23"/>
      <c r="AK10838" s="17"/>
      <c r="AO10838" s="24"/>
      <c r="AP10838" s="1"/>
    </row>
    <row r="10839" spans="31:42">
      <c r="AE10839" s="21"/>
      <c r="AF10839" s="21"/>
      <c r="AH10839" s="23"/>
      <c r="AK10839" s="17"/>
      <c r="AO10839" s="24"/>
      <c r="AP10839" s="1"/>
    </row>
    <row r="10840" spans="31:42">
      <c r="AE10840" s="21"/>
      <c r="AF10840" s="21"/>
      <c r="AH10840" s="23"/>
      <c r="AK10840" s="17"/>
      <c r="AO10840" s="24"/>
      <c r="AP10840" s="1"/>
    </row>
    <row r="10841" spans="31:42">
      <c r="AE10841" s="21"/>
      <c r="AF10841" s="21"/>
      <c r="AH10841" s="23"/>
      <c r="AK10841" s="17"/>
      <c r="AO10841" s="24"/>
      <c r="AP10841" s="1"/>
    </row>
    <row r="10842" spans="31:42">
      <c r="AE10842" s="21"/>
      <c r="AF10842" s="21"/>
      <c r="AH10842" s="23"/>
      <c r="AK10842" s="17"/>
      <c r="AO10842" s="24"/>
      <c r="AP10842" s="1"/>
    </row>
    <row r="10843" spans="31:42">
      <c r="AE10843" s="21"/>
      <c r="AF10843" s="21"/>
      <c r="AH10843" s="23"/>
      <c r="AK10843" s="17"/>
      <c r="AO10843" s="24"/>
      <c r="AP10843" s="1"/>
    </row>
    <row r="10844" spans="31:42">
      <c r="AE10844" s="21"/>
      <c r="AF10844" s="21"/>
      <c r="AH10844" s="23"/>
      <c r="AK10844" s="17"/>
      <c r="AO10844" s="24"/>
      <c r="AP10844" s="1"/>
    </row>
    <row r="10845" spans="31:42">
      <c r="AE10845" s="21"/>
      <c r="AF10845" s="21"/>
      <c r="AH10845" s="23"/>
      <c r="AK10845" s="17"/>
      <c r="AO10845" s="24"/>
      <c r="AP10845" s="1"/>
    </row>
    <row r="10846" spans="31:42">
      <c r="AE10846" s="21"/>
      <c r="AF10846" s="21"/>
      <c r="AH10846" s="23"/>
      <c r="AK10846" s="17"/>
      <c r="AO10846" s="24"/>
      <c r="AP10846" s="1"/>
    </row>
    <row r="10847" spans="31:42">
      <c r="AE10847" s="21"/>
      <c r="AF10847" s="21"/>
      <c r="AH10847" s="23"/>
      <c r="AK10847" s="17"/>
      <c r="AO10847" s="24"/>
      <c r="AP10847" s="1"/>
    </row>
    <row r="10848" spans="31:42">
      <c r="AE10848" s="21"/>
      <c r="AF10848" s="21"/>
      <c r="AH10848" s="23"/>
      <c r="AK10848" s="17"/>
      <c r="AO10848" s="24"/>
      <c r="AP10848" s="1"/>
    </row>
    <row r="10849" spans="31:42">
      <c r="AE10849" s="21"/>
      <c r="AF10849" s="21"/>
      <c r="AH10849" s="23"/>
      <c r="AK10849" s="17"/>
      <c r="AO10849" s="24"/>
      <c r="AP10849" s="1"/>
    </row>
    <row r="10850" spans="31:42">
      <c r="AE10850" s="21"/>
      <c r="AF10850" s="21"/>
      <c r="AH10850" s="23"/>
      <c r="AK10850" s="17"/>
      <c r="AO10850" s="24"/>
      <c r="AP10850" s="1"/>
    </row>
    <row r="10851" spans="31:42">
      <c r="AE10851" s="21"/>
      <c r="AF10851" s="21"/>
      <c r="AH10851" s="23"/>
      <c r="AK10851" s="17"/>
      <c r="AO10851" s="24"/>
      <c r="AP10851" s="1"/>
    </row>
    <row r="10852" spans="31:42">
      <c r="AE10852" s="21"/>
      <c r="AF10852" s="21"/>
      <c r="AH10852" s="23"/>
      <c r="AK10852" s="17"/>
      <c r="AO10852" s="24"/>
      <c r="AP10852" s="1"/>
    </row>
    <row r="10853" spans="31:42">
      <c r="AE10853" s="21"/>
      <c r="AF10853" s="21"/>
      <c r="AH10853" s="23"/>
      <c r="AK10853" s="17"/>
      <c r="AO10853" s="24"/>
      <c r="AP10853" s="1"/>
    </row>
    <row r="10854" spans="31:42">
      <c r="AE10854" s="21"/>
      <c r="AF10854" s="21"/>
      <c r="AH10854" s="23"/>
      <c r="AK10854" s="17"/>
      <c r="AO10854" s="24"/>
      <c r="AP10854" s="1"/>
    </row>
    <row r="10855" spans="31:42">
      <c r="AE10855" s="21"/>
      <c r="AF10855" s="21"/>
      <c r="AH10855" s="23"/>
      <c r="AK10855" s="17"/>
      <c r="AO10855" s="24"/>
      <c r="AP10855" s="1"/>
    </row>
    <row r="10856" spans="31:42">
      <c r="AE10856" s="21"/>
      <c r="AF10856" s="21"/>
      <c r="AH10856" s="23"/>
      <c r="AK10856" s="17"/>
      <c r="AO10856" s="24"/>
      <c r="AP10856" s="1"/>
    </row>
    <row r="10857" spans="31:42">
      <c r="AE10857" s="21"/>
      <c r="AF10857" s="21"/>
      <c r="AH10857" s="23"/>
      <c r="AK10857" s="17"/>
      <c r="AO10857" s="24"/>
      <c r="AP10857" s="1"/>
    </row>
    <row r="10858" spans="31:42">
      <c r="AE10858" s="21"/>
      <c r="AF10858" s="21"/>
      <c r="AH10858" s="23"/>
      <c r="AK10858" s="17"/>
      <c r="AO10858" s="24"/>
      <c r="AP10858" s="1"/>
    </row>
    <row r="10859" spans="31:42">
      <c r="AE10859" s="21"/>
      <c r="AF10859" s="21"/>
      <c r="AH10859" s="23"/>
      <c r="AK10859" s="17"/>
      <c r="AO10859" s="24"/>
      <c r="AP10859" s="1"/>
    </row>
    <row r="10860" spans="31:42">
      <c r="AE10860" s="21"/>
      <c r="AF10860" s="21"/>
      <c r="AH10860" s="23"/>
      <c r="AK10860" s="17"/>
      <c r="AO10860" s="24"/>
      <c r="AP10860" s="1"/>
    </row>
    <row r="10861" spans="31:42">
      <c r="AE10861" s="21"/>
      <c r="AF10861" s="21"/>
      <c r="AH10861" s="23"/>
      <c r="AK10861" s="17"/>
      <c r="AO10861" s="24"/>
      <c r="AP10861" s="1"/>
    </row>
    <row r="10862" spans="31:42">
      <c r="AE10862" s="21"/>
      <c r="AF10862" s="21"/>
      <c r="AH10862" s="23"/>
      <c r="AK10862" s="17"/>
      <c r="AO10862" s="24"/>
      <c r="AP10862" s="1"/>
    </row>
    <row r="10863" spans="31:42">
      <c r="AE10863" s="21"/>
      <c r="AF10863" s="21"/>
      <c r="AH10863" s="23"/>
      <c r="AK10863" s="17"/>
      <c r="AO10863" s="24"/>
      <c r="AP10863" s="1"/>
    </row>
    <row r="10864" spans="31:42">
      <c r="AE10864" s="21"/>
      <c r="AF10864" s="21"/>
      <c r="AH10864" s="23"/>
      <c r="AK10864" s="17"/>
      <c r="AO10864" s="24"/>
      <c r="AP10864" s="1"/>
    </row>
    <row r="10865" spans="31:42">
      <c r="AE10865" s="21"/>
      <c r="AF10865" s="21"/>
      <c r="AH10865" s="23"/>
      <c r="AK10865" s="17"/>
      <c r="AO10865" s="24"/>
      <c r="AP10865" s="1"/>
    </row>
    <row r="10866" spans="31:42">
      <c r="AE10866" s="21"/>
      <c r="AF10866" s="21"/>
      <c r="AH10866" s="23"/>
      <c r="AK10866" s="17"/>
      <c r="AO10866" s="24"/>
      <c r="AP10866" s="1"/>
    </row>
    <row r="10867" spans="31:42">
      <c r="AE10867" s="21"/>
      <c r="AF10867" s="21"/>
      <c r="AH10867" s="23"/>
      <c r="AK10867" s="17"/>
      <c r="AO10867" s="24"/>
      <c r="AP10867" s="1"/>
    </row>
    <row r="10868" spans="31:42">
      <c r="AE10868" s="21"/>
      <c r="AF10868" s="21"/>
      <c r="AH10868" s="23"/>
      <c r="AK10868" s="17"/>
      <c r="AO10868" s="24"/>
      <c r="AP10868" s="1"/>
    </row>
    <row r="10869" spans="31:42">
      <c r="AE10869" s="21"/>
      <c r="AF10869" s="21"/>
      <c r="AH10869" s="23"/>
      <c r="AK10869" s="17"/>
      <c r="AO10869" s="24"/>
      <c r="AP10869" s="1"/>
    </row>
    <row r="10870" spans="31:42">
      <c r="AE10870" s="21"/>
      <c r="AF10870" s="21"/>
      <c r="AH10870" s="23"/>
      <c r="AK10870" s="17"/>
      <c r="AO10870" s="24"/>
      <c r="AP10870" s="1"/>
    </row>
    <row r="10871" spans="31:42">
      <c r="AE10871" s="21"/>
      <c r="AF10871" s="21"/>
      <c r="AH10871" s="23"/>
      <c r="AK10871" s="17"/>
      <c r="AO10871" s="24"/>
      <c r="AP10871" s="1"/>
    </row>
    <row r="10872" spans="31:42">
      <c r="AE10872" s="21"/>
      <c r="AF10872" s="21"/>
      <c r="AH10872" s="23"/>
      <c r="AK10872" s="17"/>
      <c r="AO10872" s="24"/>
      <c r="AP10872" s="1"/>
    </row>
    <row r="10873" spans="31:42">
      <c r="AE10873" s="21"/>
      <c r="AF10873" s="21"/>
      <c r="AH10873" s="23"/>
      <c r="AK10873" s="17"/>
      <c r="AO10873" s="24"/>
      <c r="AP10873" s="1"/>
    </row>
    <row r="10874" spans="31:42">
      <c r="AE10874" s="21"/>
      <c r="AF10874" s="21"/>
      <c r="AH10874" s="23"/>
      <c r="AK10874" s="17"/>
      <c r="AO10874" s="24"/>
      <c r="AP10874" s="1"/>
    </row>
    <row r="10875" spans="31:42">
      <c r="AE10875" s="21"/>
      <c r="AF10875" s="21"/>
      <c r="AH10875" s="23"/>
      <c r="AK10875" s="17"/>
      <c r="AO10875" s="24"/>
      <c r="AP10875" s="1"/>
    </row>
    <row r="10876" spans="31:42">
      <c r="AE10876" s="21"/>
      <c r="AF10876" s="21"/>
      <c r="AH10876" s="23"/>
      <c r="AK10876" s="17"/>
      <c r="AO10876" s="24"/>
      <c r="AP10876" s="1"/>
    </row>
    <row r="10877" spans="31:42">
      <c r="AE10877" s="21"/>
      <c r="AF10877" s="21"/>
      <c r="AH10877" s="23"/>
      <c r="AK10877" s="17"/>
      <c r="AO10877" s="24"/>
      <c r="AP10877" s="1"/>
    </row>
    <row r="10878" spans="31:42">
      <c r="AE10878" s="21"/>
      <c r="AF10878" s="21"/>
      <c r="AH10878" s="23"/>
      <c r="AK10878" s="17"/>
      <c r="AO10878" s="24"/>
      <c r="AP10878" s="1"/>
    </row>
    <row r="10879" spans="31:42">
      <c r="AE10879" s="21"/>
      <c r="AF10879" s="21"/>
      <c r="AH10879" s="23"/>
      <c r="AK10879" s="17"/>
      <c r="AO10879" s="24"/>
      <c r="AP10879" s="1"/>
    </row>
    <row r="10880" spans="31:42">
      <c r="AE10880" s="21"/>
      <c r="AF10880" s="21"/>
      <c r="AH10880" s="23"/>
      <c r="AK10880" s="17"/>
      <c r="AO10880" s="24"/>
      <c r="AP10880" s="1"/>
    </row>
    <row r="10881" spans="31:42">
      <c r="AE10881" s="21"/>
      <c r="AF10881" s="21"/>
      <c r="AH10881" s="23"/>
      <c r="AK10881" s="17"/>
      <c r="AO10881" s="24"/>
      <c r="AP10881" s="1"/>
    </row>
    <row r="10882" spans="31:42">
      <c r="AE10882" s="21"/>
      <c r="AF10882" s="21"/>
      <c r="AH10882" s="23"/>
      <c r="AK10882" s="17"/>
      <c r="AO10882" s="24"/>
      <c r="AP10882" s="1"/>
    </row>
    <row r="10883" spans="31:42">
      <c r="AE10883" s="21"/>
      <c r="AF10883" s="21"/>
      <c r="AH10883" s="23"/>
      <c r="AK10883" s="17"/>
      <c r="AO10883" s="24"/>
      <c r="AP10883" s="1"/>
    </row>
    <row r="10884" spans="31:42">
      <c r="AE10884" s="21"/>
      <c r="AF10884" s="21"/>
      <c r="AH10884" s="23"/>
      <c r="AK10884" s="17"/>
      <c r="AO10884" s="24"/>
      <c r="AP10884" s="1"/>
    </row>
    <row r="10885" spans="31:42">
      <c r="AE10885" s="21"/>
      <c r="AF10885" s="21"/>
      <c r="AH10885" s="23"/>
      <c r="AK10885" s="17"/>
      <c r="AO10885" s="24"/>
      <c r="AP10885" s="1"/>
    </row>
    <row r="10886" spans="31:42">
      <c r="AE10886" s="21"/>
      <c r="AF10886" s="21"/>
      <c r="AH10886" s="23"/>
      <c r="AK10886" s="17"/>
      <c r="AO10886" s="24"/>
      <c r="AP10886" s="1"/>
    </row>
    <row r="10887" spans="31:42">
      <c r="AE10887" s="21"/>
      <c r="AF10887" s="21"/>
      <c r="AH10887" s="23"/>
      <c r="AK10887" s="17"/>
      <c r="AO10887" s="24"/>
      <c r="AP10887" s="1"/>
    </row>
    <row r="10888" spans="31:42">
      <c r="AE10888" s="21"/>
      <c r="AF10888" s="21"/>
      <c r="AH10888" s="23"/>
      <c r="AK10888" s="17"/>
      <c r="AO10888" s="24"/>
      <c r="AP10888" s="1"/>
    </row>
    <row r="10889" spans="31:42">
      <c r="AE10889" s="21"/>
      <c r="AF10889" s="21"/>
      <c r="AH10889" s="23"/>
      <c r="AK10889" s="17"/>
      <c r="AO10889" s="24"/>
      <c r="AP10889" s="1"/>
    </row>
    <row r="10890" spans="31:42">
      <c r="AE10890" s="21"/>
      <c r="AF10890" s="21"/>
      <c r="AH10890" s="23"/>
      <c r="AK10890" s="17"/>
      <c r="AO10890" s="24"/>
      <c r="AP10890" s="1"/>
    </row>
    <row r="10891" spans="31:42">
      <c r="AE10891" s="21"/>
      <c r="AF10891" s="21"/>
      <c r="AH10891" s="23"/>
      <c r="AK10891" s="17"/>
      <c r="AO10891" s="24"/>
      <c r="AP10891" s="1"/>
    </row>
    <row r="10892" spans="31:42">
      <c r="AE10892" s="21"/>
      <c r="AF10892" s="21"/>
      <c r="AH10892" s="23"/>
      <c r="AK10892" s="17"/>
      <c r="AO10892" s="24"/>
      <c r="AP10892" s="1"/>
    </row>
    <row r="10893" spans="31:42">
      <c r="AE10893" s="21"/>
      <c r="AF10893" s="21"/>
      <c r="AH10893" s="23"/>
      <c r="AK10893" s="17"/>
      <c r="AO10893" s="24"/>
      <c r="AP10893" s="1"/>
    </row>
    <row r="10894" spans="31:42">
      <c r="AE10894" s="21"/>
      <c r="AF10894" s="21"/>
      <c r="AH10894" s="23"/>
      <c r="AK10894" s="17"/>
      <c r="AO10894" s="24"/>
      <c r="AP10894" s="1"/>
    </row>
    <row r="10895" spans="31:42">
      <c r="AE10895" s="21"/>
      <c r="AF10895" s="21"/>
      <c r="AH10895" s="23"/>
      <c r="AK10895" s="17"/>
      <c r="AO10895" s="24"/>
      <c r="AP10895" s="1"/>
    </row>
    <row r="10896" spans="31:42">
      <c r="AE10896" s="21"/>
      <c r="AF10896" s="21"/>
      <c r="AH10896" s="23"/>
      <c r="AK10896" s="17"/>
      <c r="AO10896" s="24"/>
      <c r="AP10896" s="1"/>
    </row>
    <row r="10897" spans="31:42">
      <c r="AE10897" s="21"/>
      <c r="AF10897" s="21"/>
      <c r="AH10897" s="23"/>
      <c r="AK10897" s="17"/>
      <c r="AO10897" s="24"/>
      <c r="AP10897" s="1"/>
    </row>
    <row r="10898" spans="31:42">
      <c r="AE10898" s="21"/>
      <c r="AF10898" s="21"/>
      <c r="AH10898" s="23"/>
      <c r="AK10898" s="17"/>
      <c r="AO10898" s="24"/>
      <c r="AP10898" s="1"/>
    </row>
    <row r="10899" spans="31:42">
      <c r="AE10899" s="21"/>
      <c r="AF10899" s="21"/>
      <c r="AH10899" s="23"/>
      <c r="AK10899" s="17"/>
      <c r="AO10899" s="24"/>
      <c r="AP10899" s="1"/>
    </row>
    <row r="10900" spans="31:42">
      <c r="AE10900" s="21"/>
      <c r="AF10900" s="21"/>
      <c r="AH10900" s="23"/>
      <c r="AK10900" s="17"/>
      <c r="AO10900" s="24"/>
      <c r="AP10900" s="1"/>
    </row>
    <row r="10901" spans="31:42">
      <c r="AE10901" s="21"/>
      <c r="AF10901" s="21"/>
      <c r="AH10901" s="23"/>
      <c r="AK10901" s="17"/>
      <c r="AO10901" s="24"/>
      <c r="AP10901" s="1"/>
    </row>
    <row r="10902" spans="31:42">
      <c r="AE10902" s="21"/>
      <c r="AF10902" s="21"/>
      <c r="AH10902" s="23"/>
      <c r="AK10902" s="17"/>
      <c r="AO10902" s="24"/>
      <c r="AP10902" s="1"/>
    </row>
    <row r="10903" spans="31:42">
      <c r="AE10903" s="21"/>
      <c r="AF10903" s="21"/>
      <c r="AH10903" s="23"/>
      <c r="AK10903" s="17"/>
      <c r="AO10903" s="24"/>
      <c r="AP10903" s="1"/>
    </row>
    <row r="10904" spans="31:42">
      <c r="AE10904" s="21"/>
      <c r="AF10904" s="21"/>
      <c r="AH10904" s="23"/>
      <c r="AK10904" s="17"/>
      <c r="AO10904" s="24"/>
      <c r="AP10904" s="1"/>
    </row>
    <row r="10905" spans="31:42">
      <c r="AE10905" s="21"/>
      <c r="AF10905" s="21"/>
      <c r="AH10905" s="23"/>
      <c r="AK10905" s="17"/>
      <c r="AO10905" s="24"/>
      <c r="AP10905" s="1"/>
    </row>
    <row r="10906" spans="31:42">
      <c r="AE10906" s="21"/>
      <c r="AF10906" s="21"/>
      <c r="AH10906" s="23"/>
      <c r="AK10906" s="17"/>
      <c r="AO10906" s="24"/>
      <c r="AP10906" s="1"/>
    </row>
    <row r="10907" spans="31:42">
      <c r="AE10907" s="21"/>
      <c r="AF10907" s="21"/>
      <c r="AH10907" s="23"/>
      <c r="AK10907" s="17"/>
      <c r="AO10907" s="24"/>
      <c r="AP10907" s="1"/>
    </row>
    <row r="10908" spans="31:42">
      <c r="AE10908" s="21"/>
      <c r="AF10908" s="21"/>
      <c r="AH10908" s="23"/>
      <c r="AK10908" s="17"/>
      <c r="AO10908" s="24"/>
      <c r="AP10908" s="1"/>
    </row>
    <row r="10909" spans="31:42">
      <c r="AE10909" s="21"/>
      <c r="AF10909" s="21"/>
      <c r="AH10909" s="23"/>
      <c r="AK10909" s="17"/>
      <c r="AO10909" s="24"/>
      <c r="AP10909" s="1"/>
    </row>
    <row r="10910" spans="31:42">
      <c r="AE10910" s="21"/>
      <c r="AF10910" s="21"/>
      <c r="AH10910" s="23"/>
      <c r="AK10910" s="17"/>
      <c r="AO10910" s="24"/>
      <c r="AP10910" s="1"/>
    </row>
    <row r="10911" spans="31:42">
      <c r="AE10911" s="21"/>
      <c r="AF10911" s="21"/>
      <c r="AH10911" s="23"/>
      <c r="AK10911" s="17"/>
      <c r="AO10911" s="24"/>
      <c r="AP10911" s="1"/>
    </row>
    <row r="10912" spans="31:42">
      <c r="AE10912" s="21"/>
      <c r="AF10912" s="21"/>
      <c r="AH10912" s="23"/>
      <c r="AK10912" s="17"/>
      <c r="AO10912" s="24"/>
      <c r="AP10912" s="1"/>
    </row>
    <row r="10913" spans="31:42">
      <c r="AE10913" s="21"/>
      <c r="AF10913" s="21"/>
      <c r="AH10913" s="23"/>
      <c r="AK10913" s="17"/>
      <c r="AO10913" s="24"/>
      <c r="AP10913" s="1"/>
    </row>
    <row r="10914" spans="31:42">
      <c r="AE10914" s="21"/>
      <c r="AF10914" s="21"/>
      <c r="AH10914" s="23"/>
      <c r="AK10914" s="17"/>
      <c r="AO10914" s="24"/>
      <c r="AP10914" s="1"/>
    </row>
    <row r="10915" spans="31:42">
      <c r="AE10915" s="21"/>
      <c r="AF10915" s="21"/>
      <c r="AH10915" s="23"/>
      <c r="AK10915" s="17"/>
      <c r="AO10915" s="24"/>
      <c r="AP10915" s="1"/>
    </row>
    <row r="10916" spans="31:42">
      <c r="AE10916" s="21"/>
      <c r="AF10916" s="21"/>
      <c r="AH10916" s="23"/>
      <c r="AK10916" s="17"/>
      <c r="AO10916" s="24"/>
      <c r="AP10916" s="1"/>
    </row>
    <row r="10917" spans="31:42">
      <c r="AE10917" s="21"/>
      <c r="AF10917" s="21"/>
      <c r="AH10917" s="23"/>
      <c r="AK10917" s="17"/>
      <c r="AO10917" s="24"/>
      <c r="AP10917" s="1"/>
    </row>
    <row r="10918" spans="31:42">
      <c r="AE10918" s="21"/>
      <c r="AF10918" s="21"/>
      <c r="AH10918" s="23"/>
      <c r="AK10918" s="17"/>
      <c r="AO10918" s="24"/>
      <c r="AP10918" s="1"/>
    </row>
    <row r="10919" spans="31:42">
      <c r="AE10919" s="21"/>
      <c r="AF10919" s="21"/>
      <c r="AH10919" s="23"/>
      <c r="AK10919" s="17"/>
      <c r="AO10919" s="24"/>
      <c r="AP10919" s="1"/>
    </row>
    <row r="10920" spans="31:42">
      <c r="AE10920" s="21"/>
      <c r="AF10920" s="21"/>
      <c r="AH10920" s="23"/>
      <c r="AK10920" s="17"/>
      <c r="AO10920" s="24"/>
      <c r="AP10920" s="1"/>
    </row>
    <row r="10921" spans="31:42">
      <c r="AE10921" s="21"/>
      <c r="AF10921" s="21"/>
      <c r="AH10921" s="23"/>
      <c r="AK10921" s="17"/>
      <c r="AO10921" s="24"/>
      <c r="AP10921" s="1"/>
    </row>
    <row r="10922" spans="31:42">
      <c r="AE10922" s="21"/>
      <c r="AF10922" s="21"/>
      <c r="AH10922" s="23"/>
      <c r="AK10922" s="17"/>
      <c r="AO10922" s="24"/>
      <c r="AP10922" s="1"/>
    </row>
    <row r="10923" spans="31:42">
      <c r="AE10923" s="21"/>
      <c r="AF10923" s="21"/>
      <c r="AH10923" s="23"/>
      <c r="AK10923" s="17"/>
      <c r="AO10923" s="24"/>
      <c r="AP10923" s="1"/>
    </row>
    <row r="10924" spans="31:42">
      <c r="AE10924" s="21"/>
      <c r="AF10924" s="21"/>
      <c r="AH10924" s="23"/>
      <c r="AK10924" s="17"/>
      <c r="AO10924" s="24"/>
      <c r="AP10924" s="1"/>
    </row>
    <row r="10925" spans="31:42">
      <c r="AE10925" s="21"/>
      <c r="AF10925" s="21"/>
      <c r="AH10925" s="23"/>
      <c r="AK10925" s="17"/>
      <c r="AO10925" s="24"/>
      <c r="AP10925" s="1"/>
    </row>
    <row r="10926" spans="31:42">
      <c r="AE10926" s="21"/>
      <c r="AF10926" s="21"/>
      <c r="AH10926" s="23"/>
      <c r="AK10926" s="17"/>
      <c r="AO10926" s="24"/>
      <c r="AP10926" s="1"/>
    </row>
    <row r="10927" spans="31:42">
      <c r="AE10927" s="21"/>
      <c r="AF10927" s="21"/>
      <c r="AH10927" s="23"/>
      <c r="AK10927" s="17"/>
      <c r="AO10927" s="24"/>
      <c r="AP10927" s="1"/>
    </row>
    <row r="10928" spans="31:42">
      <c r="AE10928" s="21"/>
      <c r="AF10928" s="21"/>
      <c r="AH10928" s="23"/>
      <c r="AK10928" s="17"/>
      <c r="AO10928" s="24"/>
      <c r="AP10928" s="1"/>
    </row>
    <row r="10929" spans="31:42">
      <c r="AE10929" s="21"/>
      <c r="AF10929" s="21"/>
      <c r="AH10929" s="23"/>
      <c r="AK10929" s="17"/>
      <c r="AO10929" s="24"/>
      <c r="AP10929" s="1"/>
    </row>
    <row r="10930" spans="31:42">
      <c r="AE10930" s="21"/>
      <c r="AF10930" s="21"/>
      <c r="AH10930" s="23"/>
      <c r="AK10930" s="17"/>
      <c r="AO10930" s="24"/>
      <c r="AP10930" s="1"/>
    </row>
    <row r="10931" spans="31:42">
      <c r="AE10931" s="21"/>
      <c r="AF10931" s="21"/>
      <c r="AH10931" s="23"/>
      <c r="AK10931" s="17"/>
      <c r="AO10931" s="24"/>
      <c r="AP10931" s="1"/>
    </row>
    <row r="10932" spans="31:42">
      <c r="AE10932" s="21"/>
      <c r="AF10932" s="21"/>
      <c r="AH10932" s="23"/>
      <c r="AK10932" s="17"/>
      <c r="AO10932" s="24"/>
      <c r="AP10932" s="1"/>
    </row>
    <row r="10933" spans="31:42">
      <c r="AE10933" s="21"/>
      <c r="AF10933" s="21"/>
      <c r="AH10933" s="23"/>
      <c r="AK10933" s="17"/>
      <c r="AO10933" s="24"/>
      <c r="AP10933" s="1"/>
    </row>
    <row r="10934" spans="31:42">
      <c r="AE10934" s="21"/>
      <c r="AF10934" s="21"/>
      <c r="AH10934" s="23"/>
      <c r="AK10934" s="17"/>
      <c r="AO10934" s="24"/>
      <c r="AP10934" s="1"/>
    </row>
    <row r="10935" spans="31:42">
      <c r="AE10935" s="21"/>
      <c r="AF10935" s="21"/>
      <c r="AH10935" s="23"/>
      <c r="AK10935" s="17"/>
      <c r="AO10935" s="24"/>
      <c r="AP10935" s="1"/>
    </row>
    <row r="10936" spans="31:42">
      <c r="AE10936" s="21"/>
      <c r="AF10936" s="21"/>
      <c r="AH10936" s="23"/>
      <c r="AK10936" s="17"/>
      <c r="AO10936" s="24"/>
      <c r="AP10936" s="1"/>
    </row>
    <row r="10937" spans="31:42">
      <c r="AE10937" s="21"/>
      <c r="AF10937" s="21"/>
      <c r="AH10937" s="23"/>
      <c r="AK10937" s="17"/>
      <c r="AO10937" s="24"/>
      <c r="AP10937" s="1"/>
    </row>
    <row r="10938" spans="31:42">
      <c r="AE10938" s="21"/>
      <c r="AF10938" s="21"/>
      <c r="AH10938" s="23"/>
      <c r="AK10938" s="17"/>
      <c r="AO10938" s="24"/>
      <c r="AP10938" s="1"/>
    </row>
    <row r="10939" spans="31:42">
      <c r="AE10939" s="21"/>
      <c r="AF10939" s="21"/>
      <c r="AH10939" s="23"/>
      <c r="AK10939" s="17"/>
      <c r="AO10939" s="24"/>
      <c r="AP10939" s="1"/>
    </row>
    <row r="10940" spans="31:42">
      <c r="AE10940" s="21"/>
      <c r="AF10940" s="21"/>
      <c r="AH10940" s="23"/>
      <c r="AK10940" s="17"/>
      <c r="AO10940" s="24"/>
      <c r="AP10940" s="1"/>
    </row>
    <row r="10941" spans="31:42">
      <c r="AE10941" s="21"/>
      <c r="AF10941" s="21"/>
      <c r="AH10941" s="23"/>
      <c r="AK10941" s="17"/>
      <c r="AO10941" s="24"/>
      <c r="AP10941" s="1"/>
    </row>
    <row r="10942" spans="31:42">
      <c r="AE10942" s="21"/>
      <c r="AF10942" s="21"/>
      <c r="AH10942" s="23"/>
      <c r="AK10942" s="17"/>
      <c r="AO10942" s="24"/>
      <c r="AP10942" s="1"/>
    </row>
    <row r="10943" spans="31:42">
      <c r="AE10943" s="21"/>
      <c r="AF10943" s="21"/>
      <c r="AH10943" s="23"/>
      <c r="AK10943" s="17"/>
      <c r="AO10943" s="24"/>
      <c r="AP10943" s="1"/>
    </row>
    <row r="10944" spans="31:42">
      <c r="AE10944" s="21"/>
      <c r="AF10944" s="21"/>
      <c r="AH10944" s="23"/>
      <c r="AK10944" s="17"/>
      <c r="AO10944" s="24"/>
      <c r="AP10944" s="1"/>
    </row>
    <row r="10945" spans="31:42">
      <c r="AE10945" s="21"/>
      <c r="AF10945" s="21"/>
      <c r="AH10945" s="23"/>
      <c r="AK10945" s="17"/>
      <c r="AO10945" s="24"/>
      <c r="AP10945" s="1"/>
    </row>
    <row r="10946" spans="31:42">
      <c r="AE10946" s="21"/>
      <c r="AF10946" s="21"/>
      <c r="AH10946" s="23"/>
      <c r="AK10946" s="17"/>
      <c r="AO10946" s="24"/>
      <c r="AP10946" s="1"/>
    </row>
    <row r="10947" spans="31:42">
      <c r="AE10947" s="21"/>
      <c r="AF10947" s="21"/>
      <c r="AH10947" s="23"/>
      <c r="AK10947" s="17"/>
      <c r="AO10947" s="24"/>
      <c r="AP10947" s="1"/>
    </row>
    <row r="10948" spans="31:42">
      <c r="AE10948" s="21"/>
      <c r="AF10948" s="21"/>
      <c r="AH10948" s="23"/>
      <c r="AK10948" s="17"/>
      <c r="AO10948" s="24"/>
      <c r="AP10948" s="1"/>
    </row>
    <row r="10949" spans="31:42">
      <c r="AE10949" s="21"/>
      <c r="AF10949" s="21"/>
      <c r="AH10949" s="23"/>
      <c r="AK10949" s="17"/>
      <c r="AO10949" s="24"/>
      <c r="AP10949" s="1"/>
    </row>
    <row r="10950" spans="31:42">
      <c r="AE10950" s="21"/>
      <c r="AF10950" s="21"/>
      <c r="AH10950" s="23"/>
      <c r="AK10950" s="17"/>
      <c r="AO10950" s="24"/>
      <c r="AP10950" s="1"/>
    </row>
    <row r="10951" spans="31:42">
      <c r="AE10951" s="21"/>
      <c r="AF10951" s="21"/>
      <c r="AH10951" s="23"/>
      <c r="AK10951" s="17"/>
      <c r="AO10951" s="24"/>
      <c r="AP10951" s="1"/>
    </row>
    <row r="10952" spans="31:42">
      <c r="AE10952" s="21"/>
      <c r="AF10952" s="21"/>
      <c r="AH10952" s="23"/>
      <c r="AK10952" s="17"/>
      <c r="AO10952" s="24"/>
      <c r="AP10952" s="1"/>
    </row>
    <row r="10953" spans="31:42">
      <c r="AE10953" s="21"/>
      <c r="AF10953" s="21"/>
      <c r="AH10953" s="23"/>
      <c r="AK10953" s="17"/>
      <c r="AO10953" s="24"/>
      <c r="AP10953" s="1"/>
    </row>
    <row r="10954" spans="31:42">
      <c r="AE10954" s="21"/>
      <c r="AF10954" s="21"/>
      <c r="AH10954" s="23"/>
      <c r="AK10954" s="17"/>
      <c r="AO10954" s="24"/>
      <c r="AP10954" s="1"/>
    </row>
    <row r="10955" spans="31:42">
      <c r="AE10955" s="21"/>
      <c r="AF10955" s="21"/>
      <c r="AH10955" s="23"/>
      <c r="AK10955" s="17"/>
      <c r="AO10955" s="24"/>
      <c r="AP10955" s="1"/>
    </row>
    <row r="10956" spans="31:42">
      <c r="AE10956" s="21"/>
      <c r="AF10956" s="21"/>
      <c r="AH10956" s="23"/>
      <c r="AK10956" s="17"/>
      <c r="AO10956" s="24"/>
      <c r="AP10956" s="1"/>
    </row>
    <row r="10957" spans="31:42">
      <c r="AE10957" s="21"/>
      <c r="AF10957" s="21"/>
      <c r="AH10957" s="23"/>
      <c r="AK10957" s="17"/>
      <c r="AO10957" s="24"/>
      <c r="AP10957" s="1"/>
    </row>
    <row r="10958" spans="31:42">
      <c r="AE10958" s="21"/>
      <c r="AF10958" s="21"/>
      <c r="AH10958" s="23"/>
      <c r="AK10958" s="17"/>
      <c r="AO10958" s="24"/>
      <c r="AP10958" s="1"/>
    </row>
    <row r="10959" spans="31:42">
      <c r="AE10959" s="21"/>
      <c r="AF10959" s="21"/>
      <c r="AH10959" s="23"/>
      <c r="AK10959" s="17"/>
      <c r="AO10959" s="24"/>
      <c r="AP10959" s="1"/>
    </row>
    <row r="10960" spans="31:42">
      <c r="AE10960" s="21"/>
      <c r="AF10960" s="21"/>
      <c r="AH10960" s="23"/>
      <c r="AK10960" s="17"/>
      <c r="AO10960" s="24"/>
      <c r="AP10960" s="1"/>
    </row>
    <row r="10961" spans="31:42">
      <c r="AE10961" s="21"/>
      <c r="AF10961" s="21"/>
      <c r="AH10961" s="23"/>
      <c r="AK10961" s="17"/>
      <c r="AO10961" s="24"/>
      <c r="AP10961" s="1"/>
    </row>
    <row r="10962" spans="31:42">
      <c r="AE10962" s="21"/>
      <c r="AF10962" s="21"/>
      <c r="AH10962" s="23"/>
      <c r="AK10962" s="17"/>
      <c r="AO10962" s="24"/>
      <c r="AP10962" s="1"/>
    </row>
    <row r="10963" spans="31:42">
      <c r="AE10963" s="21"/>
      <c r="AF10963" s="21"/>
      <c r="AH10963" s="23"/>
      <c r="AK10963" s="17"/>
      <c r="AO10963" s="24"/>
      <c r="AP10963" s="1"/>
    </row>
    <row r="10964" spans="31:42">
      <c r="AE10964" s="21"/>
      <c r="AF10964" s="21"/>
      <c r="AH10964" s="23"/>
      <c r="AK10964" s="17"/>
      <c r="AO10964" s="24"/>
      <c r="AP10964" s="1"/>
    </row>
    <row r="10965" spans="31:42">
      <c r="AE10965" s="21"/>
      <c r="AF10965" s="21"/>
      <c r="AH10965" s="23"/>
      <c r="AK10965" s="17"/>
      <c r="AO10965" s="24"/>
      <c r="AP10965" s="1"/>
    </row>
    <row r="10966" spans="31:42">
      <c r="AE10966" s="21"/>
      <c r="AF10966" s="21"/>
      <c r="AH10966" s="23"/>
      <c r="AK10966" s="17"/>
      <c r="AO10966" s="24"/>
      <c r="AP10966" s="1"/>
    </row>
    <row r="10967" spans="31:42">
      <c r="AE10967" s="21"/>
      <c r="AF10967" s="21"/>
      <c r="AH10967" s="23"/>
      <c r="AK10967" s="17"/>
      <c r="AO10967" s="24"/>
      <c r="AP10967" s="1"/>
    </row>
    <row r="10968" spans="31:42">
      <c r="AE10968" s="21"/>
      <c r="AF10968" s="21"/>
      <c r="AH10968" s="23"/>
      <c r="AK10968" s="17"/>
      <c r="AO10968" s="24"/>
      <c r="AP10968" s="1"/>
    </row>
    <row r="10969" spans="31:42">
      <c r="AE10969" s="21"/>
      <c r="AF10969" s="21"/>
      <c r="AH10969" s="23"/>
      <c r="AK10969" s="17"/>
      <c r="AO10969" s="24"/>
      <c r="AP10969" s="1"/>
    </row>
    <row r="10970" spans="31:42">
      <c r="AE10970" s="21"/>
      <c r="AF10970" s="21"/>
      <c r="AH10970" s="23"/>
      <c r="AK10970" s="17"/>
      <c r="AO10970" s="24"/>
      <c r="AP10970" s="1"/>
    </row>
    <row r="10971" spans="31:42">
      <c r="AE10971" s="21"/>
      <c r="AF10971" s="21"/>
      <c r="AH10971" s="23"/>
      <c r="AK10971" s="17"/>
      <c r="AO10971" s="24"/>
      <c r="AP10971" s="1"/>
    </row>
    <row r="10972" spans="31:42">
      <c r="AE10972" s="21"/>
      <c r="AF10972" s="21"/>
      <c r="AH10972" s="23"/>
      <c r="AK10972" s="17"/>
      <c r="AO10972" s="24"/>
      <c r="AP10972" s="1"/>
    </row>
    <row r="10973" spans="31:42">
      <c r="AE10973" s="21"/>
      <c r="AF10973" s="21"/>
      <c r="AH10973" s="23"/>
      <c r="AK10973" s="17"/>
      <c r="AO10973" s="24"/>
      <c r="AP10973" s="1"/>
    </row>
    <row r="10974" spans="31:42">
      <c r="AE10974" s="21"/>
      <c r="AF10974" s="21"/>
      <c r="AH10974" s="23"/>
      <c r="AK10974" s="17"/>
      <c r="AO10974" s="24"/>
      <c r="AP10974" s="1"/>
    </row>
    <row r="10975" spans="31:42">
      <c r="AE10975" s="21"/>
      <c r="AF10975" s="21"/>
      <c r="AH10975" s="23"/>
      <c r="AK10975" s="17"/>
      <c r="AO10975" s="24"/>
      <c r="AP10975" s="1"/>
    </row>
    <row r="10976" spans="31:42">
      <c r="AE10976" s="21"/>
      <c r="AF10976" s="21"/>
      <c r="AH10976" s="23"/>
      <c r="AK10976" s="17"/>
      <c r="AO10976" s="24"/>
      <c r="AP10976" s="1"/>
    </row>
    <row r="10977" spans="31:42">
      <c r="AE10977" s="21"/>
      <c r="AF10977" s="21"/>
      <c r="AH10977" s="23"/>
      <c r="AK10977" s="17"/>
      <c r="AO10977" s="24"/>
      <c r="AP10977" s="1"/>
    </row>
    <row r="10978" spans="31:42">
      <c r="AE10978" s="21"/>
      <c r="AF10978" s="21"/>
      <c r="AH10978" s="23"/>
      <c r="AK10978" s="17"/>
      <c r="AO10978" s="24"/>
      <c r="AP10978" s="1"/>
    </row>
    <row r="10979" spans="31:42">
      <c r="AE10979" s="21"/>
      <c r="AF10979" s="21"/>
      <c r="AH10979" s="23"/>
      <c r="AK10979" s="17"/>
      <c r="AO10979" s="24"/>
      <c r="AP10979" s="1"/>
    </row>
    <row r="10980" spans="31:42">
      <c r="AE10980" s="21"/>
      <c r="AF10980" s="21"/>
      <c r="AH10980" s="23"/>
      <c r="AK10980" s="17"/>
      <c r="AO10980" s="24"/>
      <c r="AP10980" s="1"/>
    </row>
    <row r="10981" spans="31:42">
      <c r="AE10981" s="21"/>
      <c r="AF10981" s="21"/>
      <c r="AH10981" s="23"/>
      <c r="AK10981" s="17"/>
      <c r="AO10981" s="24"/>
      <c r="AP10981" s="1"/>
    </row>
    <row r="10982" spans="31:42">
      <c r="AE10982" s="21"/>
      <c r="AF10982" s="21"/>
      <c r="AH10982" s="23"/>
      <c r="AK10982" s="17"/>
      <c r="AO10982" s="24"/>
      <c r="AP10982" s="1"/>
    </row>
    <row r="10983" spans="31:42">
      <c r="AE10983" s="21"/>
      <c r="AF10983" s="21"/>
      <c r="AH10983" s="23"/>
      <c r="AK10983" s="17"/>
      <c r="AO10983" s="24"/>
      <c r="AP10983" s="1"/>
    </row>
    <row r="10984" spans="31:42">
      <c r="AE10984" s="21"/>
      <c r="AF10984" s="21"/>
      <c r="AH10984" s="23"/>
      <c r="AK10984" s="17"/>
      <c r="AO10984" s="24"/>
      <c r="AP10984" s="1"/>
    </row>
    <row r="10985" spans="31:42">
      <c r="AE10985" s="21"/>
      <c r="AF10985" s="21"/>
      <c r="AH10985" s="23"/>
      <c r="AK10985" s="17"/>
      <c r="AO10985" s="24"/>
      <c r="AP10985" s="1"/>
    </row>
    <row r="10986" spans="31:42">
      <c r="AE10986" s="21"/>
      <c r="AF10986" s="21"/>
      <c r="AH10986" s="23"/>
      <c r="AK10986" s="17"/>
      <c r="AO10986" s="24"/>
      <c r="AP10986" s="1"/>
    </row>
    <row r="10987" spans="31:42">
      <c r="AE10987" s="21"/>
      <c r="AF10987" s="21"/>
      <c r="AH10987" s="23"/>
      <c r="AK10987" s="17"/>
      <c r="AO10987" s="24"/>
      <c r="AP10987" s="1"/>
    </row>
    <row r="10988" spans="31:42">
      <c r="AE10988" s="21"/>
      <c r="AF10988" s="21"/>
      <c r="AH10988" s="23"/>
      <c r="AK10988" s="17"/>
      <c r="AO10988" s="24"/>
      <c r="AP10988" s="1"/>
    </row>
    <row r="10989" spans="31:42">
      <c r="AE10989" s="21"/>
      <c r="AF10989" s="21"/>
      <c r="AH10989" s="23"/>
      <c r="AK10989" s="17"/>
      <c r="AO10989" s="24"/>
      <c r="AP10989" s="1"/>
    </row>
    <row r="10990" spans="31:42">
      <c r="AE10990" s="21"/>
      <c r="AF10990" s="21"/>
      <c r="AH10990" s="23"/>
      <c r="AK10990" s="17"/>
      <c r="AO10990" s="24"/>
      <c r="AP10990" s="1"/>
    </row>
    <row r="10991" spans="31:42">
      <c r="AE10991" s="21"/>
      <c r="AF10991" s="21"/>
      <c r="AH10991" s="23"/>
      <c r="AK10991" s="17"/>
      <c r="AO10991" s="24"/>
      <c r="AP10991" s="1"/>
    </row>
    <row r="10992" spans="31:42">
      <c r="AE10992" s="21"/>
      <c r="AF10992" s="21"/>
      <c r="AH10992" s="23"/>
      <c r="AK10992" s="17"/>
      <c r="AO10992" s="24"/>
      <c r="AP10992" s="1"/>
    </row>
    <row r="10993" spans="31:42">
      <c r="AE10993" s="21"/>
      <c r="AF10993" s="21"/>
      <c r="AH10993" s="23"/>
      <c r="AK10993" s="17"/>
      <c r="AO10993" s="24"/>
      <c r="AP10993" s="1"/>
    </row>
    <row r="10994" spans="31:42">
      <c r="AE10994" s="21"/>
      <c r="AF10994" s="21"/>
      <c r="AH10994" s="23"/>
      <c r="AK10994" s="17"/>
      <c r="AO10994" s="24"/>
      <c r="AP10994" s="1"/>
    </row>
    <row r="10995" spans="31:42">
      <c r="AE10995" s="21"/>
      <c r="AF10995" s="21"/>
      <c r="AH10995" s="23"/>
      <c r="AK10995" s="17"/>
      <c r="AO10995" s="24"/>
      <c r="AP10995" s="1"/>
    </row>
    <row r="10996" spans="31:42">
      <c r="AE10996" s="21"/>
      <c r="AF10996" s="21"/>
      <c r="AH10996" s="23"/>
      <c r="AK10996" s="17"/>
      <c r="AO10996" s="24"/>
      <c r="AP10996" s="1"/>
    </row>
    <row r="10997" spans="31:42">
      <c r="AE10997" s="21"/>
      <c r="AF10997" s="21"/>
      <c r="AH10997" s="23"/>
      <c r="AK10997" s="17"/>
      <c r="AO10997" s="24"/>
      <c r="AP10997" s="1"/>
    </row>
    <row r="10998" spans="31:42">
      <c r="AE10998" s="21"/>
      <c r="AF10998" s="21"/>
      <c r="AH10998" s="23"/>
      <c r="AK10998" s="17"/>
      <c r="AO10998" s="24"/>
      <c r="AP10998" s="1"/>
    </row>
    <row r="10999" spans="31:42">
      <c r="AE10999" s="21"/>
      <c r="AF10999" s="21"/>
      <c r="AH10999" s="23"/>
      <c r="AK10999" s="17"/>
      <c r="AO10999" s="24"/>
      <c r="AP10999" s="1"/>
    </row>
    <row r="11000" spans="31:42">
      <c r="AE11000" s="21"/>
      <c r="AF11000" s="21"/>
      <c r="AH11000" s="23"/>
      <c r="AK11000" s="17"/>
      <c r="AO11000" s="24"/>
      <c r="AP11000" s="1"/>
    </row>
    <row r="11001" spans="31:42">
      <c r="AE11001" s="21"/>
      <c r="AF11001" s="21"/>
      <c r="AH11001" s="23"/>
      <c r="AK11001" s="17"/>
      <c r="AO11001" s="24"/>
      <c r="AP11001" s="1"/>
    </row>
    <row r="11002" spans="31:42">
      <c r="AE11002" s="21"/>
      <c r="AF11002" s="21"/>
      <c r="AH11002" s="23"/>
      <c r="AK11002" s="17"/>
      <c r="AO11002" s="24"/>
      <c r="AP11002" s="1"/>
    </row>
    <row r="11003" spans="31:42">
      <c r="AE11003" s="21"/>
      <c r="AF11003" s="21"/>
      <c r="AH11003" s="23"/>
      <c r="AK11003" s="17"/>
      <c r="AO11003" s="24"/>
      <c r="AP11003" s="1"/>
    </row>
    <row r="11004" spans="31:42">
      <c r="AE11004" s="21"/>
      <c r="AF11004" s="21"/>
      <c r="AH11004" s="23"/>
      <c r="AK11004" s="17"/>
      <c r="AO11004" s="24"/>
      <c r="AP11004" s="1"/>
    </row>
    <row r="11005" spans="31:42">
      <c r="AE11005" s="21"/>
      <c r="AF11005" s="21"/>
      <c r="AH11005" s="23"/>
      <c r="AK11005" s="17"/>
      <c r="AO11005" s="24"/>
      <c r="AP11005" s="1"/>
    </row>
    <row r="11006" spans="31:42">
      <c r="AE11006" s="21"/>
      <c r="AF11006" s="21"/>
      <c r="AH11006" s="23"/>
      <c r="AK11006" s="17"/>
      <c r="AO11006" s="24"/>
      <c r="AP11006" s="1"/>
    </row>
    <row r="11007" spans="31:42">
      <c r="AE11007" s="21"/>
      <c r="AF11007" s="21"/>
      <c r="AH11007" s="23"/>
      <c r="AK11007" s="17"/>
      <c r="AO11007" s="24"/>
      <c r="AP11007" s="1"/>
    </row>
    <row r="11008" spans="31:42">
      <c r="AE11008" s="21"/>
      <c r="AF11008" s="21"/>
      <c r="AH11008" s="23"/>
      <c r="AK11008" s="17"/>
      <c r="AO11008" s="24"/>
      <c r="AP11008" s="1"/>
    </row>
    <row r="11009" spans="31:42">
      <c r="AE11009" s="21"/>
      <c r="AF11009" s="21"/>
      <c r="AH11009" s="23"/>
      <c r="AK11009" s="17"/>
      <c r="AO11009" s="24"/>
      <c r="AP11009" s="1"/>
    </row>
    <row r="11010" spans="31:42">
      <c r="AE11010" s="21"/>
      <c r="AF11010" s="21"/>
      <c r="AH11010" s="23"/>
      <c r="AK11010" s="17"/>
      <c r="AO11010" s="24"/>
      <c r="AP11010" s="1"/>
    </row>
    <row r="11011" spans="31:42">
      <c r="AE11011" s="21"/>
      <c r="AF11011" s="21"/>
      <c r="AH11011" s="23"/>
      <c r="AK11011" s="17"/>
      <c r="AO11011" s="24"/>
      <c r="AP11011" s="1"/>
    </row>
    <row r="11012" spans="31:42">
      <c r="AE11012" s="21"/>
      <c r="AF11012" s="21"/>
      <c r="AH11012" s="23"/>
      <c r="AK11012" s="17"/>
      <c r="AO11012" s="24"/>
      <c r="AP11012" s="1"/>
    </row>
    <row r="11013" spans="31:42">
      <c r="AE11013" s="21"/>
      <c r="AF11013" s="21"/>
      <c r="AH11013" s="23"/>
      <c r="AK11013" s="17"/>
      <c r="AO11013" s="24"/>
      <c r="AP11013" s="1"/>
    </row>
    <row r="11014" spans="31:42">
      <c r="AE11014" s="21"/>
      <c r="AF11014" s="21"/>
      <c r="AH11014" s="23"/>
      <c r="AK11014" s="17"/>
      <c r="AO11014" s="24"/>
      <c r="AP11014" s="1"/>
    </row>
    <row r="11015" spans="31:42">
      <c r="AE11015" s="21"/>
      <c r="AF11015" s="21"/>
      <c r="AH11015" s="23"/>
      <c r="AK11015" s="17"/>
      <c r="AO11015" s="24"/>
      <c r="AP11015" s="1"/>
    </row>
    <row r="11016" spans="31:42">
      <c r="AE11016" s="21"/>
      <c r="AF11016" s="21"/>
      <c r="AH11016" s="23"/>
      <c r="AK11016" s="17"/>
      <c r="AO11016" s="24"/>
      <c r="AP11016" s="1"/>
    </row>
    <row r="11017" spans="31:42">
      <c r="AE11017" s="21"/>
      <c r="AF11017" s="21"/>
      <c r="AH11017" s="23"/>
      <c r="AK11017" s="17"/>
      <c r="AO11017" s="24"/>
      <c r="AP11017" s="1"/>
    </row>
    <row r="11018" spans="31:42">
      <c r="AE11018" s="21"/>
      <c r="AF11018" s="21"/>
      <c r="AH11018" s="23"/>
      <c r="AK11018" s="17"/>
      <c r="AO11018" s="24"/>
      <c r="AP11018" s="1"/>
    </row>
    <row r="11019" spans="31:42">
      <c r="AE11019" s="21"/>
      <c r="AF11019" s="21"/>
      <c r="AH11019" s="23"/>
      <c r="AK11019" s="17"/>
      <c r="AO11019" s="24"/>
      <c r="AP11019" s="1"/>
    </row>
    <row r="11020" spans="31:42">
      <c r="AE11020" s="21"/>
      <c r="AF11020" s="21"/>
      <c r="AH11020" s="23"/>
      <c r="AK11020" s="17"/>
      <c r="AO11020" s="24"/>
      <c r="AP11020" s="1"/>
    </row>
    <row r="11021" spans="31:42">
      <c r="AE11021" s="21"/>
      <c r="AF11021" s="21"/>
      <c r="AH11021" s="23"/>
      <c r="AK11021" s="17"/>
      <c r="AO11021" s="24"/>
      <c r="AP11021" s="1"/>
    </row>
    <row r="11022" spans="31:42">
      <c r="AE11022" s="21"/>
      <c r="AF11022" s="21"/>
      <c r="AH11022" s="23"/>
      <c r="AK11022" s="17"/>
      <c r="AO11022" s="24"/>
      <c r="AP11022" s="1"/>
    </row>
    <row r="11023" spans="31:42">
      <c r="AE11023" s="21"/>
      <c r="AF11023" s="21"/>
      <c r="AH11023" s="23"/>
      <c r="AK11023" s="17"/>
      <c r="AO11023" s="24"/>
      <c r="AP11023" s="1"/>
    </row>
    <row r="11024" spans="31:42">
      <c r="AE11024" s="21"/>
      <c r="AF11024" s="21"/>
      <c r="AH11024" s="23"/>
      <c r="AK11024" s="17"/>
      <c r="AO11024" s="24"/>
      <c r="AP11024" s="1"/>
    </row>
    <row r="11025" spans="31:42">
      <c r="AE11025" s="21"/>
      <c r="AF11025" s="21"/>
      <c r="AH11025" s="23"/>
      <c r="AK11025" s="17"/>
      <c r="AO11025" s="24"/>
      <c r="AP11025" s="1"/>
    </row>
    <row r="11026" spans="31:42">
      <c r="AE11026" s="21"/>
      <c r="AF11026" s="21"/>
      <c r="AH11026" s="23"/>
      <c r="AK11026" s="17"/>
      <c r="AO11026" s="24"/>
      <c r="AP11026" s="1"/>
    </row>
    <row r="11027" spans="31:42">
      <c r="AE11027" s="21"/>
      <c r="AF11027" s="21"/>
      <c r="AH11027" s="23"/>
      <c r="AK11027" s="17"/>
      <c r="AO11027" s="24"/>
      <c r="AP11027" s="1"/>
    </row>
    <row r="11028" spans="31:42">
      <c r="AE11028" s="21"/>
      <c r="AF11028" s="21"/>
      <c r="AH11028" s="23"/>
      <c r="AK11028" s="17"/>
      <c r="AO11028" s="24"/>
      <c r="AP11028" s="1"/>
    </row>
    <row r="11029" spans="31:42">
      <c r="AE11029" s="21"/>
      <c r="AF11029" s="21"/>
      <c r="AH11029" s="23"/>
      <c r="AK11029" s="17"/>
      <c r="AO11029" s="24"/>
      <c r="AP11029" s="1"/>
    </row>
    <row r="11030" spans="31:42">
      <c r="AE11030" s="21"/>
      <c r="AF11030" s="21"/>
      <c r="AH11030" s="23"/>
      <c r="AK11030" s="17"/>
      <c r="AO11030" s="24"/>
      <c r="AP11030" s="1"/>
    </row>
    <row r="11031" spans="31:42">
      <c r="AE11031" s="21"/>
      <c r="AF11031" s="21"/>
      <c r="AH11031" s="23"/>
      <c r="AK11031" s="17"/>
      <c r="AO11031" s="24"/>
      <c r="AP11031" s="1"/>
    </row>
    <row r="11032" spans="31:42">
      <c r="AE11032" s="21"/>
      <c r="AF11032" s="21"/>
      <c r="AH11032" s="23"/>
      <c r="AK11032" s="17"/>
      <c r="AO11032" s="24"/>
      <c r="AP11032" s="1"/>
    </row>
    <row r="11033" spans="31:42">
      <c r="AE11033" s="21"/>
      <c r="AF11033" s="21"/>
      <c r="AH11033" s="23"/>
      <c r="AK11033" s="17"/>
      <c r="AO11033" s="24"/>
      <c r="AP11033" s="1"/>
    </row>
    <row r="11034" spans="31:42">
      <c r="AE11034" s="21"/>
      <c r="AF11034" s="21"/>
      <c r="AH11034" s="23"/>
      <c r="AK11034" s="17"/>
      <c r="AO11034" s="24"/>
      <c r="AP11034" s="1"/>
    </row>
    <row r="11035" spans="31:42">
      <c r="AE11035" s="21"/>
      <c r="AF11035" s="21"/>
      <c r="AH11035" s="23"/>
      <c r="AK11035" s="17"/>
      <c r="AO11035" s="24"/>
      <c r="AP11035" s="1"/>
    </row>
    <row r="11036" spans="31:42">
      <c r="AE11036" s="21"/>
      <c r="AF11036" s="21"/>
      <c r="AH11036" s="23"/>
      <c r="AK11036" s="17"/>
      <c r="AO11036" s="24"/>
      <c r="AP11036" s="1"/>
    </row>
    <row r="11037" spans="31:42">
      <c r="AE11037" s="21"/>
      <c r="AF11037" s="21"/>
      <c r="AH11037" s="23"/>
      <c r="AK11037" s="17"/>
      <c r="AO11037" s="24"/>
      <c r="AP11037" s="1"/>
    </row>
    <row r="11038" spans="31:42">
      <c r="AE11038" s="21"/>
      <c r="AF11038" s="21"/>
      <c r="AH11038" s="23"/>
      <c r="AK11038" s="17"/>
      <c r="AO11038" s="24"/>
      <c r="AP11038" s="1"/>
    </row>
    <row r="11039" spans="31:42">
      <c r="AE11039" s="21"/>
      <c r="AF11039" s="21"/>
      <c r="AH11039" s="23"/>
      <c r="AK11039" s="17"/>
      <c r="AO11039" s="24"/>
      <c r="AP11039" s="1"/>
    </row>
    <row r="11040" spans="31:42">
      <c r="AE11040" s="21"/>
      <c r="AF11040" s="21"/>
      <c r="AH11040" s="23"/>
      <c r="AK11040" s="17"/>
      <c r="AO11040" s="24"/>
      <c r="AP11040" s="1"/>
    </row>
    <row r="11041" spans="31:42">
      <c r="AE11041" s="21"/>
      <c r="AF11041" s="21"/>
      <c r="AH11041" s="23"/>
      <c r="AK11041" s="17"/>
      <c r="AO11041" s="24"/>
      <c r="AP11041" s="1"/>
    </row>
    <row r="11042" spans="31:42">
      <c r="AE11042" s="21"/>
      <c r="AF11042" s="21"/>
      <c r="AH11042" s="23"/>
      <c r="AK11042" s="17"/>
      <c r="AO11042" s="24"/>
      <c r="AP11042" s="1"/>
    </row>
    <row r="11043" spans="31:42">
      <c r="AE11043" s="21"/>
      <c r="AF11043" s="21"/>
      <c r="AH11043" s="23"/>
      <c r="AK11043" s="17"/>
      <c r="AO11043" s="24"/>
      <c r="AP11043" s="1"/>
    </row>
    <row r="11044" spans="31:42">
      <c r="AE11044" s="21"/>
      <c r="AF11044" s="21"/>
      <c r="AH11044" s="23"/>
      <c r="AK11044" s="17"/>
      <c r="AO11044" s="24"/>
      <c r="AP11044" s="1"/>
    </row>
    <row r="11045" spans="31:42">
      <c r="AE11045" s="21"/>
      <c r="AF11045" s="21"/>
      <c r="AH11045" s="23"/>
      <c r="AK11045" s="17"/>
      <c r="AO11045" s="24"/>
      <c r="AP11045" s="1"/>
    </row>
    <row r="11046" spans="31:42">
      <c r="AE11046" s="21"/>
      <c r="AF11046" s="21"/>
      <c r="AH11046" s="23"/>
      <c r="AK11046" s="17"/>
      <c r="AO11046" s="24"/>
      <c r="AP11046" s="1"/>
    </row>
    <row r="11047" spans="31:42">
      <c r="AE11047" s="21"/>
      <c r="AF11047" s="21"/>
      <c r="AH11047" s="23"/>
      <c r="AK11047" s="17"/>
      <c r="AO11047" s="24"/>
      <c r="AP11047" s="1"/>
    </row>
    <row r="11048" spans="31:42">
      <c r="AE11048" s="21"/>
      <c r="AF11048" s="21"/>
      <c r="AH11048" s="23"/>
      <c r="AK11048" s="17"/>
      <c r="AO11048" s="24"/>
      <c r="AP11048" s="1"/>
    </row>
    <row r="11049" spans="31:42">
      <c r="AE11049" s="21"/>
      <c r="AF11049" s="21"/>
      <c r="AH11049" s="23"/>
      <c r="AK11049" s="17"/>
      <c r="AO11049" s="24"/>
      <c r="AP11049" s="1"/>
    </row>
    <row r="11050" spans="31:42">
      <c r="AE11050" s="21"/>
      <c r="AF11050" s="21"/>
      <c r="AH11050" s="23"/>
      <c r="AK11050" s="17"/>
      <c r="AO11050" s="24"/>
      <c r="AP11050" s="1"/>
    </row>
    <row r="11051" spans="31:42">
      <c r="AE11051" s="21"/>
      <c r="AF11051" s="21"/>
      <c r="AH11051" s="23"/>
      <c r="AK11051" s="17"/>
      <c r="AO11051" s="24"/>
      <c r="AP11051" s="1"/>
    </row>
    <row r="11052" spans="31:42">
      <c r="AE11052" s="21"/>
      <c r="AF11052" s="21"/>
      <c r="AH11052" s="23"/>
      <c r="AK11052" s="17"/>
      <c r="AO11052" s="24"/>
      <c r="AP11052" s="1"/>
    </row>
    <row r="11053" spans="31:42">
      <c r="AE11053" s="21"/>
      <c r="AF11053" s="21"/>
      <c r="AH11053" s="23"/>
      <c r="AK11053" s="17"/>
      <c r="AO11053" s="24"/>
      <c r="AP11053" s="1"/>
    </row>
    <row r="11054" spans="31:42">
      <c r="AE11054" s="21"/>
      <c r="AF11054" s="21"/>
      <c r="AH11054" s="23"/>
      <c r="AK11054" s="17"/>
      <c r="AO11054" s="24"/>
      <c r="AP11054" s="1"/>
    </row>
    <row r="11055" spans="31:42">
      <c r="AE11055" s="21"/>
      <c r="AF11055" s="21"/>
      <c r="AH11055" s="23"/>
      <c r="AK11055" s="17"/>
      <c r="AO11055" s="24"/>
      <c r="AP11055" s="1"/>
    </row>
    <row r="11056" spans="31:42">
      <c r="AE11056" s="21"/>
      <c r="AF11056" s="21"/>
      <c r="AH11056" s="23"/>
      <c r="AK11056" s="17"/>
      <c r="AO11056" s="24"/>
      <c r="AP11056" s="1"/>
    </row>
    <row r="11057" spans="31:42">
      <c r="AE11057" s="21"/>
      <c r="AF11057" s="21"/>
      <c r="AH11057" s="23"/>
      <c r="AK11057" s="17"/>
      <c r="AO11057" s="24"/>
      <c r="AP11057" s="1"/>
    </row>
    <row r="11058" spans="31:42">
      <c r="AE11058" s="21"/>
      <c r="AF11058" s="21"/>
      <c r="AH11058" s="23"/>
      <c r="AK11058" s="17"/>
      <c r="AO11058" s="24"/>
      <c r="AP11058" s="1"/>
    </row>
    <row r="11059" spans="31:42">
      <c r="AE11059" s="21"/>
      <c r="AF11059" s="21"/>
      <c r="AH11059" s="23"/>
      <c r="AK11059" s="17"/>
      <c r="AO11059" s="24"/>
      <c r="AP11059" s="1"/>
    </row>
    <row r="11060" spans="31:42">
      <c r="AE11060" s="21"/>
      <c r="AF11060" s="21"/>
      <c r="AH11060" s="23"/>
      <c r="AK11060" s="17"/>
      <c r="AO11060" s="24"/>
      <c r="AP11060" s="1"/>
    </row>
    <row r="11061" spans="31:42">
      <c r="AE11061" s="21"/>
      <c r="AF11061" s="21"/>
      <c r="AH11061" s="23"/>
      <c r="AK11061" s="17"/>
      <c r="AO11061" s="24"/>
      <c r="AP11061" s="1"/>
    </row>
    <row r="11062" spans="31:42">
      <c r="AE11062" s="21"/>
      <c r="AF11062" s="21"/>
      <c r="AH11062" s="23"/>
      <c r="AK11062" s="17"/>
      <c r="AO11062" s="24"/>
      <c r="AP11062" s="1"/>
    </row>
    <row r="11063" spans="31:42">
      <c r="AE11063" s="21"/>
      <c r="AF11063" s="21"/>
      <c r="AH11063" s="23"/>
      <c r="AK11063" s="17"/>
      <c r="AO11063" s="24"/>
      <c r="AP11063" s="1"/>
    </row>
    <row r="11064" spans="31:42">
      <c r="AE11064" s="21"/>
      <c r="AF11064" s="21"/>
      <c r="AH11064" s="23"/>
      <c r="AK11064" s="17"/>
      <c r="AO11064" s="24"/>
      <c r="AP11064" s="1"/>
    </row>
    <row r="11065" spans="31:42">
      <c r="AE11065" s="21"/>
      <c r="AF11065" s="21"/>
      <c r="AH11065" s="23"/>
      <c r="AK11065" s="17"/>
      <c r="AO11065" s="24"/>
      <c r="AP11065" s="1"/>
    </row>
    <row r="11066" spans="31:42">
      <c r="AE11066" s="21"/>
      <c r="AF11066" s="21"/>
      <c r="AH11066" s="23"/>
      <c r="AK11066" s="17"/>
      <c r="AO11066" s="24"/>
      <c r="AP11066" s="1"/>
    </row>
    <row r="11067" spans="31:42">
      <c r="AE11067" s="21"/>
      <c r="AF11067" s="21"/>
      <c r="AH11067" s="23"/>
      <c r="AK11067" s="17"/>
      <c r="AO11067" s="24"/>
      <c r="AP11067" s="1"/>
    </row>
    <row r="11068" spans="31:42">
      <c r="AE11068" s="21"/>
      <c r="AF11068" s="21"/>
      <c r="AH11068" s="23"/>
      <c r="AK11068" s="17"/>
      <c r="AO11068" s="24"/>
      <c r="AP11068" s="1"/>
    </row>
    <row r="11069" spans="31:42">
      <c r="AE11069" s="21"/>
      <c r="AF11069" s="21"/>
      <c r="AH11069" s="23"/>
      <c r="AK11069" s="17"/>
      <c r="AO11069" s="24"/>
      <c r="AP11069" s="1"/>
    </row>
    <row r="11070" spans="31:42">
      <c r="AE11070" s="21"/>
      <c r="AF11070" s="21"/>
      <c r="AH11070" s="23"/>
      <c r="AK11070" s="17"/>
      <c r="AO11070" s="24"/>
      <c r="AP11070" s="1"/>
    </row>
    <row r="11071" spans="31:42">
      <c r="AE11071" s="21"/>
      <c r="AF11071" s="21"/>
      <c r="AH11071" s="23"/>
      <c r="AK11071" s="17"/>
      <c r="AO11071" s="24"/>
      <c r="AP11071" s="1"/>
    </row>
    <row r="11072" spans="31:42">
      <c r="AE11072" s="21"/>
      <c r="AF11072" s="21"/>
      <c r="AH11072" s="23"/>
      <c r="AK11072" s="17"/>
      <c r="AO11072" s="24"/>
      <c r="AP11072" s="1"/>
    </row>
    <row r="11073" spans="31:42">
      <c r="AE11073" s="21"/>
      <c r="AF11073" s="21"/>
      <c r="AH11073" s="23"/>
      <c r="AK11073" s="17"/>
      <c r="AO11073" s="24"/>
      <c r="AP11073" s="1"/>
    </row>
    <row r="11074" spans="31:42">
      <c r="AE11074" s="21"/>
      <c r="AF11074" s="21"/>
      <c r="AH11074" s="23"/>
      <c r="AK11074" s="17"/>
      <c r="AO11074" s="24"/>
      <c r="AP11074" s="1"/>
    </row>
    <row r="11075" spans="31:42">
      <c r="AE11075" s="21"/>
      <c r="AF11075" s="21"/>
      <c r="AH11075" s="23"/>
      <c r="AK11075" s="17"/>
      <c r="AO11075" s="24"/>
      <c r="AP11075" s="1"/>
    </row>
    <row r="11076" spans="31:42">
      <c r="AE11076" s="21"/>
      <c r="AF11076" s="21"/>
      <c r="AH11076" s="23"/>
      <c r="AK11076" s="17"/>
      <c r="AO11076" s="24"/>
      <c r="AP11076" s="1"/>
    </row>
    <row r="11077" spans="31:42">
      <c r="AE11077" s="21"/>
      <c r="AF11077" s="21"/>
      <c r="AH11077" s="23"/>
      <c r="AK11077" s="17"/>
      <c r="AO11077" s="24"/>
      <c r="AP11077" s="1"/>
    </row>
    <row r="11078" spans="31:42">
      <c r="AE11078" s="21"/>
      <c r="AF11078" s="21"/>
      <c r="AH11078" s="23"/>
      <c r="AK11078" s="17"/>
      <c r="AO11078" s="24"/>
      <c r="AP11078" s="1"/>
    </row>
    <row r="11079" spans="31:42">
      <c r="AE11079" s="21"/>
      <c r="AF11079" s="21"/>
      <c r="AH11079" s="23"/>
      <c r="AK11079" s="17"/>
      <c r="AO11079" s="24"/>
      <c r="AP11079" s="1"/>
    </row>
    <row r="11080" spans="31:42">
      <c r="AE11080" s="21"/>
      <c r="AF11080" s="21"/>
      <c r="AH11080" s="23"/>
      <c r="AK11080" s="17"/>
      <c r="AO11080" s="24"/>
      <c r="AP11080" s="1"/>
    </row>
    <row r="11081" spans="31:42">
      <c r="AE11081" s="21"/>
      <c r="AF11081" s="21"/>
      <c r="AH11081" s="23"/>
      <c r="AK11081" s="17"/>
      <c r="AO11081" s="24"/>
      <c r="AP11081" s="1"/>
    </row>
    <row r="11082" spans="31:42">
      <c r="AE11082" s="21"/>
      <c r="AF11082" s="21"/>
      <c r="AH11082" s="23"/>
      <c r="AK11082" s="17"/>
      <c r="AO11082" s="24"/>
      <c r="AP11082" s="1"/>
    </row>
    <row r="11083" spans="31:42">
      <c r="AE11083" s="21"/>
      <c r="AF11083" s="21"/>
      <c r="AH11083" s="23"/>
      <c r="AK11083" s="17"/>
      <c r="AO11083" s="24"/>
      <c r="AP11083" s="1"/>
    </row>
    <row r="11084" spans="31:42">
      <c r="AE11084" s="21"/>
      <c r="AF11084" s="21"/>
      <c r="AH11084" s="23"/>
      <c r="AK11084" s="17"/>
      <c r="AO11084" s="24"/>
      <c r="AP11084" s="1"/>
    </row>
    <row r="11085" spans="31:42">
      <c r="AE11085" s="21"/>
      <c r="AF11085" s="21"/>
      <c r="AH11085" s="23"/>
      <c r="AK11085" s="17"/>
      <c r="AO11085" s="24"/>
      <c r="AP11085" s="1"/>
    </row>
    <row r="11086" spans="31:42">
      <c r="AE11086" s="21"/>
      <c r="AF11086" s="21"/>
      <c r="AH11086" s="23"/>
      <c r="AK11086" s="17"/>
      <c r="AO11086" s="24"/>
      <c r="AP11086" s="1"/>
    </row>
    <row r="11087" spans="31:42">
      <c r="AE11087" s="21"/>
      <c r="AF11087" s="21"/>
      <c r="AH11087" s="23"/>
      <c r="AK11087" s="17"/>
      <c r="AO11087" s="24"/>
      <c r="AP11087" s="1"/>
    </row>
    <row r="11088" spans="31:42">
      <c r="AE11088" s="21"/>
      <c r="AF11088" s="21"/>
      <c r="AH11088" s="23"/>
      <c r="AK11088" s="17"/>
      <c r="AO11088" s="24"/>
      <c r="AP11088" s="1"/>
    </row>
    <row r="11089" spans="31:42">
      <c r="AE11089" s="21"/>
      <c r="AF11089" s="21"/>
      <c r="AH11089" s="23"/>
      <c r="AK11089" s="17"/>
      <c r="AO11089" s="24"/>
      <c r="AP11089" s="1"/>
    </row>
    <row r="11090" spans="31:42">
      <c r="AE11090" s="21"/>
      <c r="AF11090" s="21"/>
      <c r="AH11090" s="23"/>
      <c r="AK11090" s="17"/>
      <c r="AO11090" s="24"/>
      <c r="AP11090" s="1"/>
    </row>
    <row r="11091" spans="31:42">
      <c r="AE11091" s="21"/>
      <c r="AF11091" s="21"/>
      <c r="AH11091" s="23"/>
      <c r="AK11091" s="17"/>
      <c r="AO11091" s="24"/>
      <c r="AP11091" s="1"/>
    </row>
    <row r="11092" spans="31:42">
      <c r="AE11092" s="21"/>
      <c r="AF11092" s="21"/>
      <c r="AH11092" s="23"/>
      <c r="AK11092" s="17"/>
      <c r="AO11092" s="24"/>
      <c r="AP11092" s="1"/>
    </row>
    <row r="11093" spans="31:42">
      <c r="AE11093" s="21"/>
      <c r="AF11093" s="21"/>
      <c r="AH11093" s="23"/>
      <c r="AK11093" s="17"/>
      <c r="AO11093" s="24"/>
      <c r="AP11093" s="1"/>
    </row>
    <row r="11094" spans="31:42">
      <c r="AE11094" s="21"/>
      <c r="AF11094" s="21"/>
      <c r="AH11094" s="23"/>
      <c r="AK11094" s="17"/>
      <c r="AO11094" s="24"/>
      <c r="AP11094" s="1"/>
    </row>
    <row r="11095" spans="31:42">
      <c r="AE11095" s="21"/>
      <c r="AF11095" s="21"/>
      <c r="AH11095" s="23"/>
      <c r="AK11095" s="17"/>
      <c r="AO11095" s="24"/>
      <c r="AP11095" s="1"/>
    </row>
    <row r="11096" spans="31:42">
      <c r="AE11096" s="21"/>
      <c r="AF11096" s="21"/>
      <c r="AH11096" s="23"/>
      <c r="AK11096" s="17"/>
      <c r="AO11096" s="24"/>
      <c r="AP11096" s="1"/>
    </row>
    <row r="11097" spans="31:42">
      <c r="AE11097" s="21"/>
      <c r="AF11097" s="21"/>
      <c r="AH11097" s="23"/>
      <c r="AK11097" s="17"/>
      <c r="AO11097" s="24"/>
      <c r="AP11097" s="1"/>
    </row>
    <row r="11098" spans="31:42">
      <c r="AE11098" s="21"/>
      <c r="AF11098" s="21"/>
      <c r="AH11098" s="23"/>
      <c r="AK11098" s="17"/>
      <c r="AO11098" s="24"/>
      <c r="AP11098" s="1"/>
    </row>
    <row r="11099" spans="31:42">
      <c r="AE11099" s="21"/>
      <c r="AF11099" s="21"/>
      <c r="AH11099" s="23"/>
      <c r="AK11099" s="17"/>
      <c r="AO11099" s="24"/>
      <c r="AP11099" s="1"/>
    </row>
    <row r="11100" spans="31:42">
      <c r="AE11100" s="21"/>
      <c r="AF11100" s="21"/>
      <c r="AH11100" s="23"/>
      <c r="AK11100" s="17"/>
      <c r="AO11100" s="24"/>
      <c r="AP11100" s="1"/>
    </row>
    <row r="11101" spans="31:42">
      <c r="AE11101" s="21"/>
      <c r="AF11101" s="21"/>
      <c r="AH11101" s="23"/>
      <c r="AK11101" s="17"/>
      <c r="AO11101" s="24"/>
      <c r="AP11101" s="1"/>
    </row>
    <row r="11102" spans="31:42">
      <c r="AE11102" s="21"/>
      <c r="AF11102" s="21"/>
      <c r="AH11102" s="23"/>
      <c r="AK11102" s="17"/>
      <c r="AO11102" s="24"/>
      <c r="AP11102" s="1"/>
    </row>
    <row r="11103" spans="31:42">
      <c r="AE11103" s="21"/>
      <c r="AF11103" s="21"/>
      <c r="AH11103" s="23"/>
      <c r="AK11103" s="17"/>
      <c r="AO11103" s="24"/>
      <c r="AP11103" s="1"/>
    </row>
    <row r="11104" spans="31:42">
      <c r="AE11104" s="21"/>
      <c r="AF11104" s="21"/>
      <c r="AH11104" s="23"/>
      <c r="AK11104" s="17"/>
      <c r="AO11104" s="24"/>
      <c r="AP11104" s="1"/>
    </row>
    <row r="11105" spans="31:42">
      <c r="AE11105" s="21"/>
      <c r="AF11105" s="21"/>
      <c r="AH11105" s="23"/>
      <c r="AK11105" s="17"/>
      <c r="AO11105" s="24"/>
      <c r="AP11105" s="1"/>
    </row>
    <row r="11106" spans="31:42">
      <c r="AE11106" s="21"/>
      <c r="AF11106" s="21"/>
      <c r="AH11106" s="23"/>
      <c r="AK11106" s="17"/>
      <c r="AO11106" s="24"/>
      <c r="AP11106" s="1"/>
    </row>
    <row r="11107" spans="31:42">
      <c r="AE11107" s="21"/>
      <c r="AF11107" s="21"/>
      <c r="AH11107" s="23"/>
      <c r="AK11107" s="17"/>
      <c r="AO11107" s="24"/>
      <c r="AP11107" s="1"/>
    </row>
    <row r="11108" spans="31:42">
      <c r="AE11108" s="21"/>
      <c r="AF11108" s="21"/>
      <c r="AH11108" s="23"/>
      <c r="AK11108" s="17"/>
      <c r="AO11108" s="24"/>
      <c r="AP11108" s="1"/>
    </row>
    <row r="11109" spans="31:42">
      <c r="AE11109" s="21"/>
      <c r="AF11109" s="21"/>
      <c r="AH11109" s="23"/>
      <c r="AK11109" s="17"/>
      <c r="AO11109" s="24"/>
      <c r="AP11109" s="1"/>
    </row>
    <row r="11110" spans="31:42">
      <c r="AE11110" s="21"/>
      <c r="AF11110" s="21"/>
      <c r="AH11110" s="23"/>
      <c r="AK11110" s="17"/>
      <c r="AO11110" s="24"/>
      <c r="AP11110" s="1"/>
    </row>
    <row r="11111" spans="31:42">
      <c r="AE11111" s="21"/>
      <c r="AF11111" s="21"/>
      <c r="AH11111" s="23"/>
      <c r="AK11111" s="17"/>
      <c r="AO11111" s="24"/>
      <c r="AP11111" s="1"/>
    </row>
    <row r="11112" spans="31:42">
      <c r="AE11112" s="21"/>
      <c r="AF11112" s="21"/>
      <c r="AH11112" s="23"/>
      <c r="AK11112" s="17"/>
      <c r="AO11112" s="24"/>
      <c r="AP11112" s="1"/>
    </row>
    <row r="11113" spans="31:42">
      <c r="AE11113" s="21"/>
      <c r="AF11113" s="21"/>
      <c r="AH11113" s="23"/>
      <c r="AK11113" s="17"/>
      <c r="AO11113" s="24"/>
      <c r="AP11113" s="1"/>
    </row>
    <row r="11114" spans="31:42">
      <c r="AE11114" s="21"/>
      <c r="AF11114" s="21"/>
      <c r="AH11114" s="23"/>
      <c r="AK11114" s="17"/>
      <c r="AO11114" s="24"/>
      <c r="AP11114" s="1"/>
    </row>
    <row r="11115" spans="31:42">
      <c r="AE11115" s="21"/>
      <c r="AF11115" s="21"/>
      <c r="AH11115" s="23"/>
      <c r="AK11115" s="17"/>
      <c r="AO11115" s="24"/>
      <c r="AP11115" s="1"/>
    </row>
    <row r="11116" spans="31:42">
      <c r="AE11116" s="21"/>
      <c r="AF11116" s="21"/>
      <c r="AH11116" s="23"/>
      <c r="AK11116" s="17"/>
      <c r="AO11116" s="24"/>
      <c r="AP11116" s="1"/>
    </row>
    <row r="11117" spans="31:42">
      <c r="AE11117" s="21"/>
      <c r="AF11117" s="21"/>
      <c r="AH11117" s="23"/>
      <c r="AK11117" s="17"/>
      <c r="AO11117" s="24"/>
      <c r="AP11117" s="1"/>
    </row>
    <row r="11118" spans="31:42">
      <c r="AE11118" s="21"/>
      <c r="AF11118" s="21"/>
      <c r="AH11118" s="23"/>
      <c r="AK11118" s="17"/>
      <c r="AO11118" s="24"/>
      <c r="AP11118" s="1"/>
    </row>
    <row r="11119" spans="31:42">
      <c r="AE11119" s="21"/>
      <c r="AF11119" s="21"/>
      <c r="AH11119" s="23"/>
      <c r="AK11119" s="17"/>
      <c r="AO11119" s="24"/>
      <c r="AP11119" s="1"/>
    </row>
    <row r="11120" spans="31:42">
      <c r="AE11120" s="21"/>
      <c r="AF11120" s="21"/>
      <c r="AH11120" s="23"/>
      <c r="AK11120" s="17"/>
      <c r="AO11120" s="24"/>
      <c r="AP11120" s="1"/>
    </row>
    <row r="11121" spans="31:42">
      <c r="AE11121" s="21"/>
      <c r="AF11121" s="21"/>
      <c r="AH11121" s="23"/>
      <c r="AK11121" s="17"/>
      <c r="AO11121" s="24"/>
      <c r="AP11121" s="1"/>
    </row>
    <row r="11122" spans="31:42">
      <c r="AE11122" s="21"/>
      <c r="AF11122" s="21"/>
      <c r="AH11122" s="23"/>
      <c r="AK11122" s="17"/>
      <c r="AO11122" s="24"/>
      <c r="AP11122" s="1"/>
    </row>
    <row r="11123" spans="31:42">
      <c r="AE11123" s="21"/>
      <c r="AF11123" s="21"/>
      <c r="AH11123" s="23"/>
      <c r="AK11123" s="17"/>
      <c r="AO11123" s="24"/>
      <c r="AP11123" s="1"/>
    </row>
    <row r="11124" spans="31:42">
      <c r="AE11124" s="21"/>
      <c r="AF11124" s="21"/>
      <c r="AH11124" s="23"/>
      <c r="AK11124" s="17"/>
      <c r="AO11124" s="24"/>
      <c r="AP11124" s="1"/>
    </row>
    <row r="11125" spans="31:42">
      <c r="AE11125" s="21"/>
      <c r="AF11125" s="21"/>
      <c r="AH11125" s="23"/>
      <c r="AK11125" s="17"/>
      <c r="AO11125" s="24"/>
      <c r="AP11125" s="1"/>
    </row>
    <row r="11126" spans="31:42">
      <c r="AE11126" s="21"/>
      <c r="AF11126" s="21"/>
      <c r="AH11126" s="23"/>
      <c r="AK11126" s="17"/>
      <c r="AO11126" s="24"/>
      <c r="AP11126" s="1"/>
    </row>
    <row r="11127" spans="31:42">
      <c r="AE11127" s="21"/>
      <c r="AF11127" s="21"/>
      <c r="AH11127" s="23"/>
      <c r="AK11127" s="17"/>
      <c r="AO11127" s="24"/>
      <c r="AP11127" s="1"/>
    </row>
    <row r="11128" spans="31:42">
      <c r="AE11128" s="21"/>
      <c r="AF11128" s="21"/>
      <c r="AH11128" s="23"/>
      <c r="AK11128" s="17"/>
      <c r="AO11128" s="24"/>
      <c r="AP11128" s="1"/>
    </row>
    <row r="11129" spans="31:42">
      <c r="AE11129" s="21"/>
      <c r="AF11129" s="21"/>
      <c r="AH11129" s="23"/>
      <c r="AK11129" s="17"/>
      <c r="AO11129" s="24"/>
      <c r="AP11129" s="1"/>
    </row>
    <row r="11130" spans="31:42">
      <c r="AE11130" s="21"/>
      <c r="AF11130" s="21"/>
      <c r="AH11130" s="23"/>
      <c r="AK11130" s="17"/>
      <c r="AO11130" s="24"/>
      <c r="AP11130" s="1"/>
    </row>
    <row r="11131" spans="31:42">
      <c r="AE11131" s="21"/>
      <c r="AF11131" s="21"/>
      <c r="AH11131" s="23"/>
      <c r="AK11131" s="17"/>
      <c r="AO11131" s="24"/>
      <c r="AP11131" s="1"/>
    </row>
    <row r="11132" spans="31:42">
      <c r="AE11132" s="21"/>
      <c r="AF11132" s="21"/>
      <c r="AH11132" s="23"/>
      <c r="AK11132" s="17"/>
      <c r="AO11132" s="24"/>
      <c r="AP11132" s="1"/>
    </row>
    <row r="11133" spans="31:42">
      <c r="AE11133" s="21"/>
      <c r="AF11133" s="21"/>
      <c r="AH11133" s="23"/>
      <c r="AK11133" s="17"/>
      <c r="AO11133" s="24"/>
      <c r="AP11133" s="1"/>
    </row>
    <row r="11134" spans="31:42">
      <c r="AE11134" s="21"/>
      <c r="AF11134" s="21"/>
      <c r="AH11134" s="23"/>
      <c r="AK11134" s="17"/>
      <c r="AO11134" s="24"/>
      <c r="AP11134" s="1"/>
    </row>
    <row r="11135" spans="31:42">
      <c r="AE11135" s="21"/>
      <c r="AF11135" s="21"/>
      <c r="AH11135" s="23"/>
      <c r="AK11135" s="17"/>
      <c r="AO11135" s="24"/>
      <c r="AP11135" s="1"/>
    </row>
    <row r="11136" spans="31:42">
      <c r="AE11136" s="21"/>
      <c r="AF11136" s="21"/>
      <c r="AH11136" s="23"/>
      <c r="AK11136" s="17"/>
      <c r="AO11136" s="24"/>
      <c r="AP11136" s="1"/>
    </row>
    <row r="11137" spans="31:42">
      <c r="AE11137" s="21"/>
      <c r="AF11137" s="21"/>
      <c r="AH11137" s="23"/>
      <c r="AK11137" s="17"/>
      <c r="AO11137" s="24"/>
      <c r="AP11137" s="1"/>
    </row>
    <row r="11138" spans="31:42">
      <c r="AE11138" s="21"/>
      <c r="AF11138" s="21"/>
      <c r="AH11138" s="23"/>
      <c r="AK11138" s="17"/>
      <c r="AO11138" s="24"/>
      <c r="AP11138" s="1"/>
    </row>
    <row r="11139" spans="31:42">
      <c r="AE11139" s="21"/>
      <c r="AF11139" s="21"/>
      <c r="AH11139" s="23"/>
      <c r="AK11139" s="17"/>
      <c r="AO11139" s="24"/>
      <c r="AP11139" s="1"/>
    </row>
    <row r="11140" spans="31:42">
      <c r="AE11140" s="21"/>
      <c r="AF11140" s="21"/>
      <c r="AH11140" s="23"/>
      <c r="AK11140" s="17"/>
      <c r="AO11140" s="24"/>
      <c r="AP11140" s="1"/>
    </row>
    <row r="11141" spans="31:42">
      <c r="AE11141" s="21"/>
      <c r="AF11141" s="21"/>
      <c r="AH11141" s="23"/>
      <c r="AK11141" s="17"/>
      <c r="AO11141" s="24"/>
      <c r="AP11141" s="1"/>
    </row>
    <row r="11142" spans="31:42">
      <c r="AE11142" s="21"/>
      <c r="AF11142" s="21"/>
      <c r="AH11142" s="23"/>
      <c r="AK11142" s="17"/>
      <c r="AO11142" s="24"/>
      <c r="AP11142" s="1"/>
    </row>
    <row r="11143" spans="31:42">
      <c r="AE11143" s="21"/>
      <c r="AF11143" s="21"/>
      <c r="AH11143" s="23"/>
      <c r="AK11143" s="17"/>
      <c r="AO11143" s="24"/>
      <c r="AP11143" s="1"/>
    </row>
    <row r="11144" spans="31:42">
      <c r="AE11144" s="21"/>
      <c r="AF11144" s="21"/>
      <c r="AH11144" s="23"/>
      <c r="AK11144" s="17"/>
      <c r="AO11144" s="24"/>
      <c r="AP11144" s="1"/>
    </row>
    <row r="11145" spans="31:42">
      <c r="AE11145" s="21"/>
      <c r="AF11145" s="21"/>
      <c r="AH11145" s="23"/>
      <c r="AK11145" s="17"/>
      <c r="AO11145" s="24"/>
      <c r="AP11145" s="1"/>
    </row>
    <row r="11146" spans="31:42">
      <c r="AE11146" s="21"/>
      <c r="AF11146" s="21"/>
      <c r="AH11146" s="23"/>
      <c r="AK11146" s="17"/>
      <c r="AO11146" s="24"/>
      <c r="AP11146" s="1"/>
    </row>
    <row r="11147" spans="31:42">
      <c r="AE11147" s="21"/>
      <c r="AF11147" s="21"/>
      <c r="AH11147" s="23"/>
      <c r="AK11147" s="17"/>
      <c r="AO11147" s="24"/>
      <c r="AP11147" s="1"/>
    </row>
    <row r="11148" spans="31:42">
      <c r="AE11148" s="21"/>
      <c r="AF11148" s="21"/>
      <c r="AH11148" s="23"/>
      <c r="AK11148" s="17"/>
      <c r="AO11148" s="24"/>
      <c r="AP11148" s="1"/>
    </row>
    <row r="11149" spans="31:42">
      <c r="AE11149" s="21"/>
      <c r="AF11149" s="21"/>
      <c r="AH11149" s="23"/>
      <c r="AK11149" s="17"/>
      <c r="AO11149" s="24"/>
      <c r="AP11149" s="1"/>
    </row>
    <row r="11150" spans="31:42">
      <c r="AE11150" s="21"/>
      <c r="AF11150" s="21"/>
      <c r="AH11150" s="23"/>
      <c r="AK11150" s="17"/>
      <c r="AO11150" s="24"/>
      <c r="AP11150" s="1"/>
    </row>
    <row r="11151" spans="31:42">
      <c r="AE11151" s="21"/>
      <c r="AF11151" s="21"/>
      <c r="AH11151" s="23"/>
      <c r="AK11151" s="17"/>
      <c r="AO11151" s="24"/>
      <c r="AP11151" s="1"/>
    </row>
    <row r="11152" spans="31:42">
      <c r="AE11152" s="21"/>
      <c r="AF11152" s="21"/>
      <c r="AH11152" s="23"/>
      <c r="AK11152" s="17"/>
      <c r="AO11152" s="24"/>
      <c r="AP11152" s="1"/>
    </row>
    <row r="11153" spans="31:42">
      <c r="AE11153" s="21"/>
      <c r="AF11153" s="21"/>
      <c r="AH11153" s="23"/>
      <c r="AK11153" s="17"/>
      <c r="AO11153" s="24"/>
      <c r="AP11153" s="1"/>
    </row>
    <row r="11154" spans="31:42">
      <c r="AE11154" s="21"/>
      <c r="AF11154" s="21"/>
      <c r="AH11154" s="23"/>
      <c r="AK11154" s="17"/>
      <c r="AO11154" s="24"/>
      <c r="AP11154" s="1"/>
    </row>
    <row r="11155" spans="31:42">
      <c r="AE11155" s="21"/>
      <c r="AF11155" s="21"/>
      <c r="AH11155" s="23"/>
      <c r="AK11155" s="17"/>
      <c r="AO11155" s="24"/>
      <c r="AP11155" s="1"/>
    </row>
    <row r="11156" spans="31:42">
      <c r="AE11156" s="21"/>
      <c r="AF11156" s="21"/>
      <c r="AH11156" s="23"/>
      <c r="AK11156" s="17"/>
      <c r="AO11156" s="24"/>
      <c r="AP11156" s="1"/>
    </row>
    <row r="11157" spans="31:42">
      <c r="AE11157" s="21"/>
      <c r="AF11157" s="21"/>
      <c r="AH11157" s="23"/>
      <c r="AK11157" s="17"/>
      <c r="AO11157" s="24"/>
      <c r="AP11157" s="1"/>
    </row>
    <row r="11158" spans="31:42">
      <c r="AE11158" s="21"/>
      <c r="AF11158" s="21"/>
      <c r="AH11158" s="23"/>
      <c r="AK11158" s="17"/>
      <c r="AO11158" s="24"/>
      <c r="AP11158" s="1"/>
    </row>
    <row r="11159" spans="31:42">
      <c r="AE11159" s="21"/>
      <c r="AF11159" s="21"/>
      <c r="AH11159" s="23"/>
      <c r="AK11159" s="17"/>
      <c r="AO11159" s="24"/>
      <c r="AP11159" s="1"/>
    </row>
    <row r="11160" spans="31:42">
      <c r="AE11160" s="21"/>
      <c r="AF11160" s="21"/>
      <c r="AH11160" s="23"/>
      <c r="AK11160" s="17"/>
      <c r="AO11160" s="24"/>
      <c r="AP11160" s="1"/>
    </row>
    <row r="11161" spans="31:42">
      <c r="AE11161" s="21"/>
      <c r="AF11161" s="21"/>
      <c r="AH11161" s="23"/>
      <c r="AK11161" s="17"/>
      <c r="AO11161" s="24"/>
      <c r="AP11161" s="1"/>
    </row>
    <row r="11162" spans="31:42">
      <c r="AE11162" s="21"/>
      <c r="AF11162" s="21"/>
      <c r="AH11162" s="23"/>
      <c r="AK11162" s="17"/>
      <c r="AO11162" s="24"/>
      <c r="AP11162" s="1"/>
    </row>
    <row r="11163" spans="31:42">
      <c r="AE11163" s="21"/>
      <c r="AF11163" s="21"/>
      <c r="AH11163" s="23"/>
      <c r="AK11163" s="17"/>
      <c r="AO11163" s="24"/>
      <c r="AP11163" s="1"/>
    </row>
    <row r="11164" spans="31:42">
      <c r="AE11164" s="21"/>
      <c r="AF11164" s="21"/>
      <c r="AH11164" s="23"/>
      <c r="AK11164" s="17"/>
      <c r="AO11164" s="24"/>
      <c r="AP11164" s="1"/>
    </row>
    <row r="11165" spans="31:42">
      <c r="AE11165" s="21"/>
      <c r="AF11165" s="21"/>
      <c r="AH11165" s="23"/>
      <c r="AK11165" s="17"/>
      <c r="AO11165" s="24"/>
      <c r="AP11165" s="1"/>
    </row>
    <row r="11166" spans="31:42">
      <c r="AE11166" s="21"/>
      <c r="AF11166" s="21"/>
      <c r="AH11166" s="23"/>
      <c r="AK11166" s="17"/>
      <c r="AO11166" s="24"/>
      <c r="AP11166" s="1"/>
    </row>
    <row r="11167" spans="31:42">
      <c r="AE11167" s="21"/>
      <c r="AF11167" s="21"/>
      <c r="AH11167" s="23"/>
      <c r="AK11167" s="17"/>
      <c r="AO11167" s="24"/>
      <c r="AP11167" s="1"/>
    </row>
    <row r="11168" spans="31:42">
      <c r="AE11168" s="21"/>
      <c r="AF11168" s="21"/>
      <c r="AH11168" s="23"/>
      <c r="AK11168" s="17"/>
      <c r="AO11168" s="24"/>
      <c r="AP11168" s="1"/>
    </row>
    <row r="11169" spans="31:42">
      <c r="AE11169" s="21"/>
      <c r="AF11169" s="21"/>
      <c r="AH11169" s="23"/>
      <c r="AK11169" s="17"/>
      <c r="AO11169" s="24"/>
      <c r="AP11169" s="1"/>
    </row>
    <row r="11170" spans="31:42">
      <c r="AE11170" s="21"/>
      <c r="AF11170" s="21"/>
      <c r="AH11170" s="23"/>
      <c r="AK11170" s="17"/>
      <c r="AO11170" s="24"/>
      <c r="AP11170" s="1"/>
    </row>
    <row r="11171" spans="31:42">
      <c r="AE11171" s="21"/>
      <c r="AF11171" s="21"/>
      <c r="AH11171" s="23"/>
      <c r="AK11171" s="17"/>
      <c r="AO11171" s="24"/>
      <c r="AP11171" s="1"/>
    </row>
    <row r="11172" spans="31:42">
      <c r="AE11172" s="21"/>
      <c r="AF11172" s="21"/>
      <c r="AH11172" s="23"/>
      <c r="AK11172" s="17"/>
      <c r="AO11172" s="24"/>
      <c r="AP11172" s="1"/>
    </row>
    <row r="11173" spans="31:42">
      <c r="AE11173" s="21"/>
      <c r="AF11173" s="21"/>
      <c r="AH11173" s="23"/>
      <c r="AK11173" s="17"/>
      <c r="AO11173" s="24"/>
      <c r="AP11173" s="1"/>
    </row>
    <row r="11174" spans="31:42">
      <c r="AE11174" s="21"/>
      <c r="AF11174" s="21"/>
      <c r="AH11174" s="23"/>
      <c r="AK11174" s="17"/>
      <c r="AO11174" s="24"/>
      <c r="AP11174" s="1"/>
    </row>
    <row r="11175" spans="31:42">
      <c r="AE11175" s="21"/>
      <c r="AF11175" s="21"/>
      <c r="AH11175" s="23"/>
      <c r="AK11175" s="17"/>
      <c r="AO11175" s="24"/>
      <c r="AP11175" s="1"/>
    </row>
    <row r="11176" spans="31:42">
      <c r="AE11176" s="21"/>
      <c r="AF11176" s="21"/>
      <c r="AH11176" s="23"/>
      <c r="AK11176" s="17"/>
      <c r="AO11176" s="24"/>
      <c r="AP11176" s="1"/>
    </row>
    <row r="11177" spans="31:42">
      <c r="AE11177" s="21"/>
      <c r="AF11177" s="21"/>
      <c r="AH11177" s="23"/>
      <c r="AK11177" s="17"/>
      <c r="AO11177" s="24"/>
      <c r="AP11177" s="1"/>
    </row>
    <row r="11178" spans="31:42">
      <c r="AE11178" s="21"/>
      <c r="AF11178" s="21"/>
      <c r="AH11178" s="23"/>
      <c r="AK11178" s="17"/>
      <c r="AO11178" s="24"/>
      <c r="AP11178" s="1"/>
    </row>
    <row r="11179" spans="31:42">
      <c r="AE11179" s="21"/>
      <c r="AF11179" s="21"/>
      <c r="AH11179" s="23"/>
      <c r="AK11179" s="17"/>
      <c r="AO11179" s="24"/>
      <c r="AP11179" s="1"/>
    </row>
    <row r="11180" spans="31:42">
      <c r="AE11180" s="21"/>
      <c r="AF11180" s="21"/>
      <c r="AH11180" s="23"/>
      <c r="AK11180" s="17"/>
      <c r="AO11180" s="24"/>
      <c r="AP11180" s="1"/>
    </row>
    <row r="11181" spans="31:42">
      <c r="AE11181" s="21"/>
      <c r="AF11181" s="21"/>
      <c r="AH11181" s="23"/>
      <c r="AK11181" s="17"/>
      <c r="AO11181" s="24"/>
      <c r="AP11181" s="1"/>
    </row>
    <row r="11182" spans="31:42">
      <c r="AE11182" s="21"/>
      <c r="AF11182" s="21"/>
      <c r="AH11182" s="23"/>
      <c r="AK11182" s="17"/>
      <c r="AO11182" s="24"/>
      <c r="AP11182" s="1"/>
    </row>
    <row r="11183" spans="31:42">
      <c r="AE11183" s="21"/>
      <c r="AF11183" s="21"/>
      <c r="AH11183" s="23"/>
      <c r="AK11183" s="17"/>
      <c r="AO11183" s="24"/>
      <c r="AP11183" s="1"/>
    </row>
    <row r="11184" spans="31:42">
      <c r="AE11184" s="21"/>
      <c r="AF11184" s="21"/>
      <c r="AH11184" s="23"/>
      <c r="AK11184" s="17"/>
      <c r="AO11184" s="24"/>
      <c r="AP11184" s="1"/>
    </row>
    <row r="11185" spans="31:42">
      <c r="AE11185" s="21"/>
      <c r="AF11185" s="21"/>
      <c r="AH11185" s="23"/>
      <c r="AK11185" s="17"/>
      <c r="AO11185" s="24"/>
      <c r="AP11185" s="1"/>
    </row>
    <row r="11186" spans="31:42">
      <c r="AE11186" s="21"/>
      <c r="AF11186" s="21"/>
      <c r="AH11186" s="23"/>
      <c r="AK11186" s="17"/>
      <c r="AO11186" s="24"/>
      <c r="AP11186" s="1"/>
    </row>
    <row r="11187" spans="31:42">
      <c r="AE11187" s="21"/>
      <c r="AF11187" s="21"/>
      <c r="AH11187" s="23"/>
      <c r="AK11187" s="17"/>
      <c r="AO11187" s="24"/>
      <c r="AP11187" s="1"/>
    </row>
    <row r="11188" spans="31:42">
      <c r="AE11188" s="21"/>
      <c r="AF11188" s="21"/>
      <c r="AH11188" s="23"/>
      <c r="AK11188" s="17"/>
      <c r="AO11188" s="24"/>
      <c r="AP11188" s="1"/>
    </row>
    <row r="11189" spans="31:42">
      <c r="AE11189" s="21"/>
      <c r="AF11189" s="21"/>
      <c r="AH11189" s="23"/>
      <c r="AK11189" s="17"/>
      <c r="AO11189" s="24"/>
      <c r="AP11189" s="1"/>
    </row>
    <row r="11190" spans="31:42">
      <c r="AE11190" s="21"/>
      <c r="AF11190" s="21"/>
      <c r="AH11190" s="23"/>
      <c r="AK11190" s="17"/>
      <c r="AO11190" s="24"/>
      <c r="AP11190" s="1"/>
    </row>
    <row r="11191" spans="31:42">
      <c r="AE11191" s="21"/>
      <c r="AF11191" s="21"/>
      <c r="AH11191" s="23"/>
      <c r="AK11191" s="17"/>
      <c r="AO11191" s="24"/>
      <c r="AP11191" s="1"/>
    </row>
    <row r="11192" spans="31:42">
      <c r="AE11192" s="21"/>
      <c r="AF11192" s="21"/>
      <c r="AH11192" s="23"/>
      <c r="AK11192" s="17"/>
      <c r="AO11192" s="24"/>
      <c r="AP11192" s="1"/>
    </row>
    <row r="11193" spans="31:42">
      <c r="AE11193" s="21"/>
      <c r="AF11193" s="21"/>
      <c r="AH11193" s="23"/>
      <c r="AK11193" s="17"/>
      <c r="AO11193" s="24"/>
      <c r="AP11193" s="1"/>
    </row>
    <row r="11194" spans="31:42">
      <c r="AE11194" s="21"/>
      <c r="AF11194" s="21"/>
      <c r="AH11194" s="23"/>
      <c r="AK11194" s="17"/>
      <c r="AO11194" s="24"/>
      <c r="AP11194" s="1"/>
    </row>
    <row r="11195" spans="31:42">
      <c r="AE11195" s="21"/>
      <c r="AF11195" s="21"/>
      <c r="AH11195" s="23"/>
      <c r="AK11195" s="17"/>
      <c r="AO11195" s="24"/>
      <c r="AP11195" s="1"/>
    </row>
    <row r="11196" spans="31:42">
      <c r="AE11196" s="21"/>
      <c r="AF11196" s="21"/>
      <c r="AH11196" s="23"/>
      <c r="AK11196" s="17"/>
      <c r="AO11196" s="24"/>
      <c r="AP11196" s="1"/>
    </row>
    <row r="11197" spans="31:42">
      <c r="AE11197" s="21"/>
      <c r="AF11197" s="21"/>
      <c r="AH11197" s="23"/>
      <c r="AK11197" s="17"/>
      <c r="AO11197" s="24"/>
      <c r="AP11197" s="1"/>
    </row>
    <row r="11198" spans="31:42">
      <c r="AE11198" s="21"/>
      <c r="AF11198" s="21"/>
      <c r="AH11198" s="23"/>
      <c r="AK11198" s="17"/>
      <c r="AO11198" s="24"/>
      <c r="AP11198" s="1"/>
    </row>
    <row r="11199" spans="31:42">
      <c r="AE11199" s="21"/>
      <c r="AF11199" s="21"/>
      <c r="AH11199" s="23"/>
      <c r="AK11199" s="17"/>
      <c r="AO11199" s="24"/>
      <c r="AP11199" s="1"/>
    </row>
    <row r="11200" spans="31:42">
      <c r="AE11200" s="21"/>
      <c r="AF11200" s="21"/>
      <c r="AH11200" s="23"/>
      <c r="AK11200" s="17"/>
      <c r="AO11200" s="24"/>
      <c r="AP11200" s="1"/>
    </row>
    <row r="11201" spans="31:42">
      <c r="AE11201" s="21"/>
      <c r="AF11201" s="21"/>
      <c r="AH11201" s="23"/>
      <c r="AK11201" s="17"/>
      <c r="AO11201" s="24"/>
      <c r="AP11201" s="1"/>
    </row>
    <row r="11202" spans="31:42">
      <c r="AE11202" s="21"/>
      <c r="AF11202" s="21"/>
      <c r="AH11202" s="23"/>
      <c r="AK11202" s="17"/>
      <c r="AO11202" s="24"/>
      <c r="AP11202" s="1"/>
    </row>
    <row r="11203" spans="31:42">
      <c r="AE11203" s="21"/>
      <c r="AF11203" s="21"/>
      <c r="AH11203" s="23"/>
      <c r="AK11203" s="17"/>
      <c r="AO11203" s="24"/>
      <c r="AP11203" s="1"/>
    </row>
    <row r="11204" spans="31:42">
      <c r="AE11204" s="21"/>
      <c r="AF11204" s="21"/>
      <c r="AH11204" s="23"/>
      <c r="AK11204" s="17"/>
      <c r="AO11204" s="24"/>
      <c r="AP11204" s="1"/>
    </row>
    <row r="11205" spans="31:42">
      <c r="AE11205" s="21"/>
      <c r="AF11205" s="21"/>
      <c r="AH11205" s="23"/>
      <c r="AK11205" s="17"/>
      <c r="AO11205" s="24"/>
      <c r="AP11205" s="1"/>
    </row>
    <row r="11206" spans="31:42">
      <c r="AE11206" s="21"/>
      <c r="AF11206" s="21"/>
      <c r="AH11206" s="23"/>
      <c r="AK11206" s="17"/>
      <c r="AO11206" s="24"/>
      <c r="AP11206" s="1"/>
    </row>
    <row r="11207" spans="31:42">
      <c r="AE11207" s="21"/>
      <c r="AF11207" s="21"/>
      <c r="AH11207" s="23"/>
      <c r="AK11207" s="17"/>
      <c r="AO11207" s="24"/>
      <c r="AP11207" s="1"/>
    </row>
    <row r="11208" spans="31:42">
      <c r="AE11208" s="21"/>
      <c r="AF11208" s="21"/>
      <c r="AH11208" s="23"/>
      <c r="AK11208" s="17"/>
      <c r="AO11208" s="24"/>
      <c r="AP11208" s="1"/>
    </row>
    <row r="11209" spans="31:42">
      <c r="AE11209" s="21"/>
      <c r="AF11209" s="21"/>
      <c r="AH11209" s="23"/>
      <c r="AK11209" s="17"/>
      <c r="AO11209" s="24"/>
      <c r="AP11209" s="1"/>
    </row>
    <row r="11210" spans="31:42">
      <c r="AE11210" s="21"/>
      <c r="AF11210" s="21"/>
      <c r="AH11210" s="23"/>
      <c r="AK11210" s="17"/>
      <c r="AO11210" s="24"/>
      <c r="AP11210" s="1"/>
    </row>
    <row r="11211" spans="31:42">
      <c r="AE11211" s="21"/>
      <c r="AF11211" s="21"/>
      <c r="AH11211" s="23"/>
      <c r="AK11211" s="17"/>
      <c r="AO11211" s="24"/>
      <c r="AP11211" s="1"/>
    </row>
    <row r="11212" spans="31:42">
      <c r="AE11212" s="21"/>
      <c r="AF11212" s="21"/>
      <c r="AH11212" s="23"/>
      <c r="AK11212" s="17"/>
      <c r="AO11212" s="24"/>
      <c r="AP11212" s="1"/>
    </row>
    <row r="11213" spans="31:42">
      <c r="AE11213" s="21"/>
      <c r="AF11213" s="21"/>
      <c r="AH11213" s="23"/>
      <c r="AK11213" s="17"/>
      <c r="AO11213" s="24"/>
      <c r="AP11213" s="1"/>
    </row>
    <row r="11214" spans="31:42">
      <c r="AE11214" s="21"/>
      <c r="AF11214" s="21"/>
      <c r="AH11214" s="23"/>
      <c r="AK11214" s="17"/>
      <c r="AO11214" s="24"/>
      <c r="AP11214" s="1"/>
    </row>
    <row r="11215" spans="31:42">
      <c r="AE11215" s="21"/>
      <c r="AF11215" s="21"/>
      <c r="AH11215" s="23"/>
      <c r="AK11215" s="17"/>
      <c r="AO11215" s="24"/>
      <c r="AP11215" s="1"/>
    </row>
    <row r="11216" spans="31:42">
      <c r="AE11216" s="21"/>
      <c r="AF11216" s="21"/>
      <c r="AH11216" s="23"/>
      <c r="AK11216" s="17"/>
      <c r="AO11216" s="24"/>
      <c r="AP11216" s="1"/>
    </row>
    <row r="11217" spans="31:42">
      <c r="AE11217" s="21"/>
      <c r="AF11217" s="21"/>
      <c r="AH11217" s="23"/>
      <c r="AK11217" s="17"/>
      <c r="AO11217" s="24"/>
      <c r="AP11217" s="1"/>
    </row>
    <row r="11218" spans="31:42">
      <c r="AE11218" s="21"/>
      <c r="AF11218" s="21"/>
      <c r="AH11218" s="23"/>
      <c r="AK11218" s="17"/>
      <c r="AO11218" s="24"/>
      <c r="AP11218" s="1"/>
    </row>
    <row r="11219" spans="31:42">
      <c r="AE11219" s="21"/>
      <c r="AF11219" s="21"/>
      <c r="AH11219" s="23"/>
      <c r="AK11219" s="17"/>
      <c r="AO11219" s="24"/>
      <c r="AP11219" s="1"/>
    </row>
    <row r="11220" spans="31:42">
      <c r="AE11220" s="21"/>
      <c r="AF11220" s="21"/>
      <c r="AH11220" s="23"/>
      <c r="AK11220" s="17"/>
      <c r="AO11220" s="24"/>
      <c r="AP11220" s="1"/>
    </row>
    <row r="11221" spans="31:42">
      <c r="AE11221" s="21"/>
      <c r="AF11221" s="21"/>
      <c r="AH11221" s="23"/>
      <c r="AK11221" s="17"/>
      <c r="AO11221" s="24"/>
      <c r="AP11221" s="1"/>
    </row>
    <row r="11222" spans="31:42">
      <c r="AE11222" s="21"/>
      <c r="AF11222" s="21"/>
      <c r="AH11222" s="23"/>
      <c r="AK11222" s="17"/>
      <c r="AO11222" s="24"/>
      <c r="AP11222" s="1"/>
    </row>
    <row r="11223" spans="31:42">
      <c r="AE11223" s="21"/>
      <c r="AF11223" s="21"/>
      <c r="AH11223" s="23"/>
      <c r="AK11223" s="17"/>
      <c r="AO11223" s="24"/>
      <c r="AP11223" s="1"/>
    </row>
    <row r="11224" spans="31:42">
      <c r="AE11224" s="21"/>
      <c r="AF11224" s="21"/>
      <c r="AH11224" s="23"/>
      <c r="AK11224" s="17"/>
      <c r="AO11224" s="24"/>
      <c r="AP11224" s="1"/>
    </row>
    <row r="11225" spans="31:42">
      <c r="AE11225" s="21"/>
      <c r="AF11225" s="21"/>
      <c r="AH11225" s="23"/>
      <c r="AK11225" s="17"/>
      <c r="AO11225" s="24"/>
      <c r="AP11225" s="1"/>
    </row>
    <row r="11226" spans="31:42">
      <c r="AE11226" s="21"/>
      <c r="AF11226" s="21"/>
      <c r="AH11226" s="23"/>
      <c r="AK11226" s="17"/>
      <c r="AO11226" s="24"/>
      <c r="AP11226" s="1"/>
    </row>
    <row r="11227" spans="31:42">
      <c r="AE11227" s="21"/>
      <c r="AF11227" s="21"/>
      <c r="AH11227" s="23"/>
      <c r="AK11227" s="17"/>
      <c r="AO11227" s="24"/>
      <c r="AP11227" s="1"/>
    </row>
    <row r="11228" spans="31:42">
      <c r="AE11228" s="21"/>
      <c r="AF11228" s="21"/>
      <c r="AH11228" s="23"/>
      <c r="AK11228" s="17"/>
      <c r="AO11228" s="24"/>
      <c r="AP11228" s="1"/>
    </row>
    <row r="11229" spans="31:42">
      <c r="AE11229" s="21"/>
      <c r="AF11229" s="21"/>
      <c r="AH11229" s="23"/>
      <c r="AK11229" s="17"/>
      <c r="AO11229" s="24"/>
      <c r="AP11229" s="1"/>
    </row>
    <row r="11230" spans="31:42">
      <c r="AE11230" s="21"/>
      <c r="AF11230" s="21"/>
      <c r="AH11230" s="23"/>
      <c r="AK11230" s="17"/>
      <c r="AO11230" s="24"/>
      <c r="AP11230" s="1"/>
    </row>
    <row r="11231" spans="31:42">
      <c r="AE11231" s="21"/>
      <c r="AF11231" s="21"/>
      <c r="AH11231" s="23"/>
      <c r="AK11231" s="17"/>
      <c r="AO11231" s="24"/>
      <c r="AP11231" s="1"/>
    </row>
    <row r="11232" spans="31:42">
      <c r="AE11232" s="21"/>
      <c r="AF11232" s="21"/>
      <c r="AH11232" s="23"/>
      <c r="AK11232" s="17"/>
      <c r="AO11232" s="24"/>
      <c r="AP11232" s="1"/>
    </row>
    <row r="11233" spans="31:42">
      <c r="AE11233" s="21"/>
      <c r="AF11233" s="21"/>
      <c r="AH11233" s="23"/>
      <c r="AK11233" s="17"/>
      <c r="AO11233" s="24"/>
      <c r="AP11233" s="1"/>
    </row>
    <row r="11234" spans="31:42">
      <c r="AE11234" s="21"/>
      <c r="AF11234" s="21"/>
      <c r="AH11234" s="23"/>
      <c r="AK11234" s="17"/>
      <c r="AO11234" s="24"/>
      <c r="AP11234" s="1"/>
    </row>
    <row r="11235" spans="31:42">
      <c r="AE11235" s="21"/>
      <c r="AF11235" s="21"/>
      <c r="AH11235" s="23"/>
      <c r="AK11235" s="17"/>
      <c r="AO11235" s="24"/>
      <c r="AP11235" s="1"/>
    </row>
    <row r="11236" spans="31:42">
      <c r="AE11236" s="21"/>
      <c r="AF11236" s="21"/>
      <c r="AH11236" s="23"/>
      <c r="AK11236" s="17"/>
      <c r="AO11236" s="24"/>
      <c r="AP11236" s="1"/>
    </row>
    <row r="11237" spans="31:42">
      <c r="AE11237" s="21"/>
      <c r="AF11237" s="21"/>
      <c r="AH11237" s="23"/>
      <c r="AK11237" s="17"/>
      <c r="AO11237" s="24"/>
      <c r="AP11237" s="1"/>
    </row>
    <row r="11238" spans="31:42">
      <c r="AE11238" s="21"/>
      <c r="AF11238" s="21"/>
      <c r="AH11238" s="23"/>
      <c r="AK11238" s="17"/>
      <c r="AO11238" s="24"/>
      <c r="AP11238" s="1"/>
    </row>
    <row r="11239" spans="31:42">
      <c r="AE11239" s="21"/>
      <c r="AF11239" s="21"/>
      <c r="AH11239" s="23"/>
      <c r="AK11239" s="17"/>
      <c r="AO11239" s="24"/>
      <c r="AP11239" s="1"/>
    </row>
    <row r="11240" spans="31:42">
      <c r="AE11240" s="21"/>
      <c r="AF11240" s="21"/>
      <c r="AH11240" s="23"/>
      <c r="AK11240" s="17"/>
      <c r="AO11240" s="24"/>
      <c r="AP11240" s="1"/>
    </row>
    <row r="11241" spans="31:42">
      <c r="AE11241" s="21"/>
      <c r="AF11241" s="21"/>
      <c r="AH11241" s="23"/>
      <c r="AK11241" s="17"/>
      <c r="AO11241" s="24"/>
      <c r="AP11241" s="1"/>
    </row>
    <row r="11242" spans="31:42">
      <c r="AE11242" s="21"/>
      <c r="AF11242" s="21"/>
      <c r="AH11242" s="23"/>
      <c r="AK11242" s="17"/>
      <c r="AO11242" s="24"/>
      <c r="AP11242" s="1"/>
    </row>
    <row r="11243" spans="31:42">
      <c r="AE11243" s="21"/>
      <c r="AF11243" s="21"/>
      <c r="AH11243" s="23"/>
      <c r="AK11243" s="17"/>
      <c r="AO11243" s="24"/>
      <c r="AP11243" s="1"/>
    </row>
    <row r="11244" spans="31:42">
      <c r="AE11244" s="21"/>
      <c r="AF11244" s="21"/>
      <c r="AH11244" s="23"/>
      <c r="AK11244" s="17"/>
      <c r="AO11244" s="24"/>
      <c r="AP11244" s="1"/>
    </row>
    <row r="11245" spans="31:42">
      <c r="AE11245" s="21"/>
      <c r="AF11245" s="21"/>
      <c r="AH11245" s="23"/>
      <c r="AK11245" s="17"/>
      <c r="AO11245" s="24"/>
      <c r="AP11245" s="1"/>
    </row>
    <row r="11246" spans="31:42">
      <c r="AE11246" s="21"/>
      <c r="AF11246" s="21"/>
      <c r="AH11246" s="23"/>
      <c r="AK11246" s="17"/>
      <c r="AO11246" s="24"/>
      <c r="AP11246" s="1"/>
    </row>
    <row r="11247" spans="31:42">
      <c r="AE11247" s="21"/>
      <c r="AF11247" s="21"/>
      <c r="AH11247" s="23"/>
      <c r="AK11247" s="17"/>
      <c r="AO11247" s="24"/>
      <c r="AP11247" s="1"/>
    </row>
    <row r="11248" spans="31:42">
      <c r="AE11248" s="21"/>
      <c r="AF11248" s="21"/>
      <c r="AH11248" s="23"/>
      <c r="AK11248" s="17"/>
      <c r="AO11248" s="24"/>
      <c r="AP11248" s="1"/>
    </row>
    <row r="11249" spans="31:42">
      <c r="AE11249" s="21"/>
      <c r="AF11249" s="21"/>
      <c r="AH11249" s="23"/>
      <c r="AK11249" s="17"/>
      <c r="AO11249" s="24"/>
      <c r="AP11249" s="1"/>
    </row>
    <row r="11250" spans="31:42">
      <c r="AE11250" s="21"/>
      <c r="AF11250" s="21"/>
      <c r="AH11250" s="23"/>
      <c r="AK11250" s="17"/>
      <c r="AO11250" s="24"/>
      <c r="AP11250" s="1"/>
    </row>
    <row r="11251" spans="31:42">
      <c r="AE11251" s="21"/>
      <c r="AF11251" s="21"/>
      <c r="AH11251" s="23"/>
      <c r="AK11251" s="17"/>
      <c r="AO11251" s="24"/>
      <c r="AP11251" s="1"/>
    </row>
    <row r="11252" spans="31:42">
      <c r="AE11252" s="21"/>
      <c r="AF11252" s="21"/>
      <c r="AH11252" s="23"/>
      <c r="AK11252" s="17"/>
      <c r="AO11252" s="24"/>
      <c r="AP11252" s="1"/>
    </row>
    <row r="11253" spans="31:42">
      <c r="AE11253" s="21"/>
      <c r="AF11253" s="21"/>
      <c r="AH11253" s="23"/>
      <c r="AK11253" s="17"/>
      <c r="AO11253" s="24"/>
      <c r="AP11253" s="1"/>
    </row>
    <row r="11254" spans="31:42">
      <c r="AE11254" s="21"/>
      <c r="AF11254" s="21"/>
      <c r="AH11254" s="23"/>
      <c r="AK11254" s="17"/>
      <c r="AO11254" s="24"/>
      <c r="AP11254" s="1"/>
    </row>
    <row r="11255" spans="31:42">
      <c r="AE11255" s="21"/>
      <c r="AF11255" s="21"/>
      <c r="AH11255" s="23"/>
      <c r="AK11255" s="17"/>
      <c r="AO11255" s="24"/>
      <c r="AP11255" s="1"/>
    </row>
    <row r="11256" spans="31:42">
      <c r="AE11256" s="21"/>
      <c r="AF11256" s="21"/>
      <c r="AH11256" s="23"/>
      <c r="AK11256" s="17"/>
      <c r="AO11256" s="24"/>
      <c r="AP11256" s="1"/>
    </row>
    <row r="11257" spans="31:42">
      <c r="AE11257" s="21"/>
      <c r="AF11257" s="21"/>
      <c r="AH11257" s="23"/>
      <c r="AK11257" s="17"/>
      <c r="AO11257" s="24"/>
      <c r="AP11257" s="1"/>
    </row>
    <row r="11258" spans="31:42">
      <c r="AE11258" s="21"/>
      <c r="AF11258" s="21"/>
      <c r="AH11258" s="23"/>
      <c r="AK11258" s="17"/>
      <c r="AO11258" s="24"/>
      <c r="AP11258" s="1"/>
    </row>
    <row r="11259" spans="31:42">
      <c r="AE11259" s="21"/>
      <c r="AF11259" s="21"/>
      <c r="AH11259" s="23"/>
      <c r="AK11259" s="17"/>
      <c r="AO11259" s="24"/>
      <c r="AP11259" s="1"/>
    </row>
    <row r="11260" spans="31:42">
      <c r="AE11260" s="21"/>
      <c r="AF11260" s="21"/>
      <c r="AH11260" s="23"/>
      <c r="AK11260" s="17"/>
      <c r="AO11260" s="24"/>
      <c r="AP11260" s="1"/>
    </row>
    <row r="11261" spans="31:42">
      <c r="AE11261" s="21"/>
      <c r="AF11261" s="21"/>
      <c r="AH11261" s="23"/>
      <c r="AK11261" s="17"/>
      <c r="AO11261" s="24"/>
      <c r="AP11261" s="1"/>
    </row>
    <row r="11262" spans="31:42">
      <c r="AE11262" s="21"/>
      <c r="AF11262" s="21"/>
      <c r="AH11262" s="23"/>
      <c r="AK11262" s="17"/>
      <c r="AO11262" s="24"/>
      <c r="AP11262" s="1"/>
    </row>
    <row r="11263" spans="31:42">
      <c r="AE11263" s="21"/>
      <c r="AF11263" s="21"/>
      <c r="AH11263" s="23"/>
      <c r="AK11263" s="17"/>
      <c r="AO11263" s="24"/>
      <c r="AP11263" s="1"/>
    </row>
    <row r="11264" spans="31:42">
      <c r="AE11264" s="21"/>
      <c r="AF11264" s="21"/>
      <c r="AH11264" s="23"/>
      <c r="AK11264" s="17"/>
      <c r="AO11264" s="24"/>
      <c r="AP11264" s="1"/>
    </row>
    <row r="11265" spans="31:42">
      <c r="AE11265" s="21"/>
      <c r="AF11265" s="21"/>
      <c r="AH11265" s="23"/>
      <c r="AK11265" s="17"/>
      <c r="AO11265" s="24"/>
      <c r="AP11265" s="1"/>
    </row>
    <row r="11266" spans="31:42">
      <c r="AE11266" s="21"/>
      <c r="AF11266" s="21"/>
      <c r="AH11266" s="23"/>
      <c r="AK11266" s="17"/>
      <c r="AO11266" s="24"/>
      <c r="AP11266" s="1"/>
    </row>
    <row r="11267" spans="31:42">
      <c r="AE11267" s="21"/>
      <c r="AF11267" s="21"/>
      <c r="AH11267" s="23"/>
      <c r="AK11267" s="17"/>
      <c r="AO11267" s="24"/>
      <c r="AP11267" s="1"/>
    </row>
    <row r="11268" spans="31:42">
      <c r="AE11268" s="21"/>
      <c r="AF11268" s="21"/>
      <c r="AH11268" s="23"/>
      <c r="AK11268" s="17"/>
      <c r="AO11268" s="24"/>
      <c r="AP11268" s="1"/>
    </row>
    <row r="11269" spans="31:42">
      <c r="AE11269" s="21"/>
      <c r="AF11269" s="21"/>
      <c r="AH11269" s="23"/>
      <c r="AK11269" s="17"/>
      <c r="AO11269" s="24"/>
      <c r="AP11269" s="1"/>
    </row>
    <row r="11270" spans="31:42">
      <c r="AE11270" s="21"/>
      <c r="AF11270" s="21"/>
      <c r="AH11270" s="23"/>
      <c r="AK11270" s="17"/>
      <c r="AO11270" s="24"/>
      <c r="AP11270" s="1"/>
    </row>
    <row r="11271" spans="31:42">
      <c r="AE11271" s="21"/>
      <c r="AF11271" s="21"/>
      <c r="AH11271" s="23"/>
      <c r="AK11271" s="17"/>
      <c r="AO11271" s="24"/>
      <c r="AP11271" s="1"/>
    </row>
    <row r="11272" spans="31:42">
      <c r="AE11272" s="21"/>
      <c r="AF11272" s="21"/>
      <c r="AH11272" s="23"/>
      <c r="AK11272" s="17"/>
      <c r="AO11272" s="24"/>
      <c r="AP11272" s="1"/>
    </row>
    <row r="11273" spans="31:42">
      <c r="AE11273" s="21"/>
      <c r="AF11273" s="21"/>
      <c r="AH11273" s="23"/>
      <c r="AK11273" s="17"/>
      <c r="AO11273" s="24"/>
      <c r="AP11273" s="1"/>
    </row>
    <row r="11274" spans="31:42">
      <c r="AE11274" s="21"/>
      <c r="AF11274" s="21"/>
      <c r="AH11274" s="23"/>
      <c r="AK11274" s="17"/>
      <c r="AO11274" s="24"/>
      <c r="AP11274" s="1"/>
    </row>
    <row r="11275" spans="31:42">
      <c r="AE11275" s="21"/>
      <c r="AF11275" s="21"/>
      <c r="AH11275" s="23"/>
      <c r="AK11275" s="17"/>
      <c r="AO11275" s="24"/>
      <c r="AP11275" s="1"/>
    </row>
    <row r="11276" spans="31:42">
      <c r="AE11276" s="21"/>
      <c r="AF11276" s="21"/>
      <c r="AH11276" s="23"/>
      <c r="AK11276" s="17"/>
      <c r="AO11276" s="24"/>
      <c r="AP11276" s="1"/>
    </row>
    <row r="11277" spans="31:42">
      <c r="AE11277" s="21"/>
      <c r="AF11277" s="21"/>
      <c r="AH11277" s="23"/>
      <c r="AK11277" s="17"/>
      <c r="AO11277" s="24"/>
      <c r="AP11277" s="1"/>
    </row>
    <row r="11278" spans="31:42">
      <c r="AE11278" s="21"/>
      <c r="AF11278" s="21"/>
      <c r="AH11278" s="23"/>
      <c r="AK11278" s="17"/>
      <c r="AO11278" s="24"/>
      <c r="AP11278" s="1"/>
    </row>
    <row r="11279" spans="31:42">
      <c r="AE11279" s="21"/>
      <c r="AF11279" s="21"/>
      <c r="AH11279" s="23"/>
      <c r="AK11279" s="17"/>
      <c r="AO11279" s="24"/>
      <c r="AP11279" s="1"/>
    </row>
    <row r="11280" spans="31:42">
      <c r="AE11280" s="21"/>
      <c r="AF11280" s="21"/>
      <c r="AH11280" s="23"/>
      <c r="AK11280" s="17"/>
      <c r="AO11280" s="24"/>
      <c r="AP11280" s="1"/>
    </row>
    <row r="11281" spans="31:42">
      <c r="AE11281" s="21"/>
      <c r="AF11281" s="21"/>
      <c r="AH11281" s="23"/>
      <c r="AK11281" s="17"/>
      <c r="AO11281" s="24"/>
      <c r="AP11281" s="1"/>
    </row>
    <row r="11282" spans="31:42">
      <c r="AE11282" s="21"/>
      <c r="AF11282" s="21"/>
      <c r="AH11282" s="23"/>
      <c r="AK11282" s="17"/>
      <c r="AO11282" s="24"/>
      <c r="AP11282" s="1"/>
    </row>
    <row r="11283" spans="31:42">
      <c r="AE11283" s="21"/>
      <c r="AF11283" s="21"/>
      <c r="AH11283" s="23"/>
      <c r="AK11283" s="17"/>
      <c r="AO11283" s="24"/>
      <c r="AP11283" s="1"/>
    </row>
    <row r="11284" spans="31:42">
      <c r="AE11284" s="21"/>
      <c r="AF11284" s="21"/>
      <c r="AH11284" s="23"/>
      <c r="AK11284" s="17"/>
      <c r="AO11284" s="24"/>
      <c r="AP11284" s="1"/>
    </row>
    <row r="11285" spans="31:42">
      <c r="AE11285" s="21"/>
      <c r="AF11285" s="21"/>
      <c r="AH11285" s="23"/>
      <c r="AK11285" s="17"/>
      <c r="AO11285" s="24"/>
      <c r="AP11285" s="1"/>
    </row>
    <row r="11286" spans="31:42">
      <c r="AE11286" s="21"/>
      <c r="AF11286" s="21"/>
      <c r="AH11286" s="23"/>
      <c r="AK11286" s="17"/>
      <c r="AO11286" s="24"/>
      <c r="AP11286" s="1"/>
    </row>
    <row r="11287" spans="31:42">
      <c r="AE11287" s="21"/>
      <c r="AF11287" s="21"/>
      <c r="AH11287" s="23"/>
      <c r="AK11287" s="17"/>
      <c r="AO11287" s="24"/>
      <c r="AP11287" s="1"/>
    </row>
    <row r="11288" spans="31:42">
      <c r="AE11288" s="21"/>
      <c r="AF11288" s="21"/>
      <c r="AH11288" s="23"/>
      <c r="AK11288" s="17"/>
      <c r="AO11288" s="24"/>
      <c r="AP11288" s="1"/>
    </row>
    <row r="11289" spans="31:42">
      <c r="AE11289" s="21"/>
      <c r="AF11289" s="21"/>
      <c r="AH11289" s="23"/>
      <c r="AK11289" s="17"/>
      <c r="AO11289" s="24"/>
      <c r="AP11289" s="1"/>
    </row>
    <row r="11290" spans="31:42">
      <c r="AE11290" s="21"/>
      <c r="AF11290" s="21"/>
      <c r="AH11290" s="23"/>
      <c r="AK11290" s="17"/>
      <c r="AO11290" s="24"/>
      <c r="AP11290" s="1"/>
    </row>
    <row r="11291" spans="31:42">
      <c r="AE11291" s="21"/>
      <c r="AF11291" s="21"/>
      <c r="AH11291" s="23"/>
      <c r="AK11291" s="17"/>
      <c r="AO11291" s="24"/>
      <c r="AP11291" s="1"/>
    </row>
    <row r="11292" spans="31:42">
      <c r="AE11292" s="21"/>
      <c r="AF11292" s="21"/>
      <c r="AH11292" s="23"/>
      <c r="AK11292" s="17"/>
      <c r="AO11292" s="24"/>
      <c r="AP11292" s="1"/>
    </row>
    <row r="11293" spans="31:42">
      <c r="AE11293" s="21"/>
      <c r="AF11293" s="21"/>
      <c r="AH11293" s="23"/>
      <c r="AK11293" s="17"/>
      <c r="AO11293" s="24"/>
      <c r="AP11293" s="1"/>
    </row>
    <row r="11294" spans="31:42">
      <c r="AE11294" s="21"/>
      <c r="AF11294" s="21"/>
      <c r="AH11294" s="23"/>
      <c r="AK11294" s="17"/>
      <c r="AO11294" s="24"/>
      <c r="AP11294" s="1"/>
    </row>
    <row r="11295" spans="31:42">
      <c r="AE11295" s="21"/>
      <c r="AF11295" s="21"/>
      <c r="AH11295" s="23"/>
      <c r="AK11295" s="17"/>
      <c r="AO11295" s="24"/>
      <c r="AP11295" s="1"/>
    </row>
    <row r="11296" spans="31:42">
      <c r="AE11296" s="21"/>
      <c r="AF11296" s="21"/>
      <c r="AH11296" s="23"/>
      <c r="AK11296" s="17"/>
      <c r="AO11296" s="24"/>
      <c r="AP11296" s="1"/>
    </row>
    <row r="11297" spans="31:42">
      <c r="AE11297" s="21"/>
      <c r="AF11297" s="21"/>
      <c r="AH11297" s="23"/>
      <c r="AK11297" s="17"/>
      <c r="AO11297" s="24"/>
      <c r="AP11297" s="1"/>
    </row>
    <row r="11298" spans="31:42">
      <c r="AE11298" s="21"/>
      <c r="AF11298" s="21"/>
      <c r="AH11298" s="23"/>
      <c r="AK11298" s="17"/>
      <c r="AO11298" s="24"/>
      <c r="AP11298" s="1"/>
    </row>
    <row r="11299" spans="31:42">
      <c r="AE11299" s="21"/>
      <c r="AF11299" s="21"/>
      <c r="AH11299" s="23"/>
      <c r="AK11299" s="17"/>
      <c r="AO11299" s="24"/>
      <c r="AP11299" s="1"/>
    </row>
    <row r="11300" spans="31:42">
      <c r="AE11300" s="21"/>
      <c r="AF11300" s="21"/>
      <c r="AH11300" s="23"/>
      <c r="AK11300" s="17"/>
      <c r="AO11300" s="24"/>
      <c r="AP11300" s="1"/>
    </row>
    <row r="11301" spans="31:42">
      <c r="AE11301" s="21"/>
      <c r="AF11301" s="21"/>
      <c r="AH11301" s="23"/>
      <c r="AK11301" s="17"/>
      <c r="AO11301" s="24"/>
      <c r="AP11301" s="1"/>
    </row>
    <row r="11302" spans="31:42">
      <c r="AE11302" s="21"/>
      <c r="AF11302" s="21"/>
      <c r="AH11302" s="23"/>
      <c r="AK11302" s="17"/>
      <c r="AO11302" s="24"/>
      <c r="AP11302" s="1"/>
    </row>
    <row r="11303" spans="31:42">
      <c r="AE11303" s="21"/>
      <c r="AF11303" s="21"/>
      <c r="AH11303" s="23"/>
      <c r="AK11303" s="17"/>
      <c r="AO11303" s="24"/>
      <c r="AP11303" s="1"/>
    </row>
    <row r="11304" spans="31:42">
      <c r="AE11304" s="21"/>
      <c r="AF11304" s="21"/>
      <c r="AH11304" s="23"/>
      <c r="AK11304" s="17"/>
      <c r="AO11304" s="24"/>
      <c r="AP11304" s="1"/>
    </row>
    <row r="11305" spans="31:42">
      <c r="AE11305" s="21"/>
      <c r="AF11305" s="21"/>
      <c r="AH11305" s="23"/>
      <c r="AK11305" s="17"/>
      <c r="AO11305" s="24"/>
      <c r="AP11305" s="1"/>
    </row>
    <row r="11306" spans="31:42">
      <c r="AE11306" s="21"/>
      <c r="AF11306" s="21"/>
      <c r="AH11306" s="23"/>
      <c r="AK11306" s="17"/>
      <c r="AO11306" s="24"/>
      <c r="AP11306" s="1"/>
    </row>
    <row r="11307" spans="31:42">
      <c r="AE11307" s="21"/>
      <c r="AF11307" s="21"/>
      <c r="AH11307" s="23"/>
      <c r="AK11307" s="17"/>
      <c r="AO11307" s="24"/>
      <c r="AP11307" s="1"/>
    </row>
    <row r="11308" spans="31:42">
      <c r="AE11308" s="21"/>
      <c r="AF11308" s="21"/>
      <c r="AH11308" s="23"/>
      <c r="AK11308" s="17"/>
      <c r="AO11308" s="24"/>
      <c r="AP11308" s="1"/>
    </row>
    <row r="11309" spans="31:42">
      <c r="AE11309" s="21"/>
      <c r="AF11309" s="21"/>
      <c r="AH11309" s="23"/>
      <c r="AK11309" s="17"/>
      <c r="AO11309" s="24"/>
      <c r="AP11309" s="1"/>
    </row>
    <row r="11310" spans="31:42">
      <c r="AE11310" s="21"/>
      <c r="AF11310" s="21"/>
      <c r="AH11310" s="23"/>
      <c r="AK11310" s="17"/>
      <c r="AO11310" s="24"/>
      <c r="AP11310" s="1"/>
    </row>
    <row r="11311" spans="31:42">
      <c r="AE11311" s="21"/>
      <c r="AF11311" s="21"/>
      <c r="AH11311" s="23"/>
      <c r="AK11311" s="17"/>
      <c r="AO11311" s="24"/>
      <c r="AP11311" s="1"/>
    </row>
    <row r="11312" spans="31:42">
      <c r="AE11312" s="21"/>
      <c r="AF11312" s="21"/>
      <c r="AH11312" s="23"/>
      <c r="AK11312" s="17"/>
      <c r="AO11312" s="24"/>
      <c r="AP11312" s="1"/>
    </row>
    <row r="11313" spans="31:42">
      <c r="AE11313" s="21"/>
      <c r="AF11313" s="21"/>
      <c r="AH11313" s="23"/>
      <c r="AK11313" s="17"/>
      <c r="AO11313" s="24"/>
      <c r="AP11313" s="1"/>
    </row>
    <row r="11314" spans="31:42">
      <c r="AE11314" s="21"/>
      <c r="AF11314" s="21"/>
      <c r="AH11314" s="23"/>
      <c r="AK11314" s="17"/>
      <c r="AO11314" s="24"/>
      <c r="AP11314" s="1"/>
    </row>
    <row r="11315" spans="31:42">
      <c r="AE11315" s="21"/>
      <c r="AF11315" s="21"/>
      <c r="AH11315" s="23"/>
      <c r="AK11315" s="17"/>
      <c r="AO11315" s="24"/>
      <c r="AP11315" s="1"/>
    </row>
    <row r="11316" spans="31:42">
      <c r="AE11316" s="21"/>
      <c r="AF11316" s="21"/>
      <c r="AH11316" s="23"/>
      <c r="AK11316" s="17"/>
      <c r="AO11316" s="24"/>
      <c r="AP11316" s="1"/>
    </row>
    <row r="11317" spans="31:42">
      <c r="AE11317" s="21"/>
      <c r="AF11317" s="21"/>
      <c r="AH11317" s="23"/>
      <c r="AK11317" s="17"/>
      <c r="AO11317" s="24"/>
      <c r="AP11317" s="1"/>
    </row>
    <row r="11318" spans="31:42">
      <c r="AE11318" s="21"/>
      <c r="AF11318" s="21"/>
      <c r="AH11318" s="23"/>
      <c r="AK11318" s="17"/>
      <c r="AO11318" s="24"/>
      <c r="AP11318" s="1"/>
    </row>
    <row r="11319" spans="31:42">
      <c r="AE11319" s="21"/>
      <c r="AF11319" s="21"/>
      <c r="AH11319" s="23"/>
      <c r="AK11319" s="17"/>
      <c r="AO11319" s="24"/>
      <c r="AP11319" s="1"/>
    </row>
    <row r="11320" spans="31:42">
      <c r="AE11320" s="21"/>
      <c r="AF11320" s="21"/>
      <c r="AH11320" s="23"/>
      <c r="AK11320" s="17"/>
      <c r="AO11320" s="24"/>
      <c r="AP11320" s="1"/>
    </row>
    <row r="11321" spans="31:42">
      <c r="AE11321" s="21"/>
      <c r="AF11321" s="21"/>
      <c r="AH11321" s="23"/>
      <c r="AK11321" s="17"/>
      <c r="AO11321" s="24"/>
      <c r="AP11321" s="1"/>
    </row>
    <row r="11322" spans="31:42">
      <c r="AE11322" s="21"/>
      <c r="AF11322" s="21"/>
      <c r="AH11322" s="23"/>
      <c r="AK11322" s="17"/>
      <c r="AO11322" s="24"/>
      <c r="AP11322" s="1"/>
    </row>
    <row r="11323" spans="31:42">
      <c r="AE11323" s="21"/>
      <c r="AF11323" s="21"/>
      <c r="AH11323" s="23"/>
      <c r="AK11323" s="17"/>
      <c r="AO11323" s="24"/>
      <c r="AP11323" s="1"/>
    </row>
    <row r="11324" spans="31:42">
      <c r="AE11324" s="21"/>
      <c r="AF11324" s="21"/>
      <c r="AH11324" s="23"/>
      <c r="AK11324" s="17"/>
      <c r="AO11324" s="24"/>
      <c r="AP11324" s="1"/>
    </row>
    <row r="11325" spans="31:42">
      <c r="AE11325" s="21"/>
      <c r="AF11325" s="21"/>
      <c r="AH11325" s="23"/>
      <c r="AK11325" s="17"/>
      <c r="AO11325" s="24"/>
      <c r="AP11325" s="1"/>
    </row>
    <row r="11326" spans="31:42">
      <c r="AE11326" s="21"/>
      <c r="AF11326" s="21"/>
      <c r="AH11326" s="23"/>
      <c r="AK11326" s="17"/>
      <c r="AO11326" s="24"/>
      <c r="AP11326" s="1"/>
    </row>
    <row r="11327" spans="31:42">
      <c r="AE11327" s="21"/>
      <c r="AF11327" s="21"/>
      <c r="AH11327" s="23"/>
      <c r="AK11327" s="17"/>
      <c r="AO11327" s="24"/>
      <c r="AP11327" s="1"/>
    </row>
    <row r="11328" spans="31:42">
      <c r="AE11328" s="21"/>
      <c r="AF11328" s="21"/>
      <c r="AH11328" s="23"/>
      <c r="AK11328" s="17"/>
      <c r="AO11328" s="24"/>
      <c r="AP11328" s="1"/>
    </row>
    <row r="11329" spans="31:42">
      <c r="AE11329" s="21"/>
      <c r="AF11329" s="21"/>
      <c r="AH11329" s="23"/>
      <c r="AK11329" s="17"/>
      <c r="AO11329" s="24"/>
      <c r="AP11329" s="1"/>
    </row>
    <row r="11330" spans="31:42">
      <c r="AE11330" s="21"/>
      <c r="AF11330" s="21"/>
      <c r="AH11330" s="23"/>
      <c r="AK11330" s="17"/>
      <c r="AO11330" s="24"/>
      <c r="AP11330" s="1"/>
    </row>
    <row r="11331" spans="31:42">
      <c r="AE11331" s="21"/>
      <c r="AF11331" s="21"/>
      <c r="AH11331" s="23"/>
      <c r="AK11331" s="17"/>
      <c r="AO11331" s="24"/>
      <c r="AP11331" s="1"/>
    </row>
    <row r="11332" spans="31:42">
      <c r="AE11332" s="21"/>
      <c r="AF11332" s="21"/>
      <c r="AH11332" s="23"/>
      <c r="AK11332" s="17"/>
      <c r="AO11332" s="24"/>
      <c r="AP11332" s="1"/>
    </row>
    <row r="11333" spans="31:42">
      <c r="AE11333" s="21"/>
      <c r="AF11333" s="21"/>
      <c r="AH11333" s="23"/>
      <c r="AK11333" s="17"/>
      <c r="AO11333" s="24"/>
      <c r="AP11333" s="1"/>
    </row>
    <row r="11334" spans="31:42">
      <c r="AE11334" s="21"/>
      <c r="AF11334" s="21"/>
      <c r="AH11334" s="23"/>
      <c r="AK11334" s="17"/>
      <c r="AO11334" s="24"/>
      <c r="AP11334" s="1"/>
    </row>
    <row r="11335" spans="31:42">
      <c r="AE11335" s="21"/>
      <c r="AF11335" s="21"/>
      <c r="AH11335" s="23"/>
      <c r="AK11335" s="17"/>
      <c r="AO11335" s="24"/>
      <c r="AP11335" s="1"/>
    </row>
    <row r="11336" spans="31:42">
      <c r="AE11336" s="21"/>
      <c r="AF11336" s="21"/>
      <c r="AH11336" s="23"/>
      <c r="AK11336" s="17"/>
      <c r="AO11336" s="24"/>
      <c r="AP11336" s="1"/>
    </row>
    <row r="11337" spans="31:42">
      <c r="AE11337" s="21"/>
      <c r="AF11337" s="21"/>
      <c r="AH11337" s="23"/>
      <c r="AK11337" s="17"/>
      <c r="AO11337" s="24"/>
      <c r="AP11337" s="1"/>
    </row>
    <row r="11338" spans="31:42">
      <c r="AE11338" s="21"/>
      <c r="AF11338" s="21"/>
      <c r="AH11338" s="23"/>
      <c r="AK11338" s="17"/>
      <c r="AO11338" s="24"/>
      <c r="AP11338" s="1"/>
    </row>
    <row r="11339" spans="31:42">
      <c r="AE11339" s="21"/>
      <c r="AF11339" s="21"/>
      <c r="AH11339" s="23"/>
      <c r="AK11339" s="17"/>
      <c r="AO11339" s="24"/>
      <c r="AP11339" s="1"/>
    </row>
    <row r="11340" spans="31:42">
      <c r="AE11340" s="21"/>
      <c r="AF11340" s="21"/>
      <c r="AH11340" s="23"/>
      <c r="AK11340" s="17"/>
      <c r="AO11340" s="24"/>
      <c r="AP11340" s="1"/>
    </row>
    <row r="11341" spans="31:42">
      <c r="AE11341" s="21"/>
      <c r="AF11341" s="21"/>
      <c r="AH11341" s="23"/>
      <c r="AK11341" s="17"/>
      <c r="AO11341" s="24"/>
      <c r="AP11341" s="1"/>
    </row>
    <row r="11342" spans="31:42">
      <c r="AE11342" s="21"/>
      <c r="AF11342" s="21"/>
      <c r="AH11342" s="23"/>
      <c r="AK11342" s="17"/>
      <c r="AO11342" s="24"/>
      <c r="AP11342" s="1"/>
    </row>
    <row r="11343" spans="31:42">
      <c r="AE11343" s="21"/>
      <c r="AF11343" s="21"/>
      <c r="AH11343" s="23"/>
      <c r="AK11343" s="17"/>
      <c r="AO11343" s="24"/>
      <c r="AP11343" s="1"/>
    </row>
    <row r="11344" spans="31:42">
      <c r="AE11344" s="21"/>
      <c r="AF11344" s="21"/>
      <c r="AH11344" s="23"/>
      <c r="AK11344" s="17"/>
      <c r="AO11344" s="24"/>
      <c r="AP11344" s="1"/>
    </row>
    <row r="11345" spans="31:42">
      <c r="AE11345" s="21"/>
      <c r="AF11345" s="21"/>
      <c r="AH11345" s="23"/>
      <c r="AK11345" s="17"/>
      <c r="AO11345" s="24"/>
      <c r="AP11345" s="1"/>
    </row>
    <row r="11346" spans="31:42">
      <c r="AE11346" s="21"/>
      <c r="AF11346" s="21"/>
      <c r="AH11346" s="23"/>
      <c r="AK11346" s="17"/>
      <c r="AO11346" s="24"/>
      <c r="AP11346" s="1"/>
    </row>
    <row r="11347" spans="31:42">
      <c r="AE11347" s="21"/>
      <c r="AF11347" s="21"/>
      <c r="AH11347" s="23"/>
      <c r="AK11347" s="17"/>
      <c r="AO11347" s="24"/>
      <c r="AP11347" s="1"/>
    </row>
    <row r="11348" spans="31:42">
      <c r="AE11348" s="21"/>
      <c r="AF11348" s="21"/>
      <c r="AH11348" s="23"/>
      <c r="AK11348" s="17"/>
      <c r="AO11348" s="24"/>
      <c r="AP11348" s="1"/>
    </row>
    <row r="11349" spans="31:42">
      <c r="AE11349" s="21"/>
      <c r="AF11349" s="21"/>
      <c r="AH11349" s="23"/>
      <c r="AK11349" s="17"/>
      <c r="AO11349" s="24"/>
      <c r="AP11349" s="1"/>
    </row>
    <row r="11350" spans="31:42">
      <c r="AE11350" s="21"/>
      <c r="AF11350" s="21"/>
      <c r="AH11350" s="23"/>
      <c r="AK11350" s="17"/>
      <c r="AO11350" s="24"/>
      <c r="AP11350" s="1"/>
    </row>
    <row r="11351" spans="31:42">
      <c r="AE11351" s="21"/>
      <c r="AF11351" s="21"/>
      <c r="AH11351" s="23"/>
      <c r="AK11351" s="17"/>
      <c r="AO11351" s="24"/>
      <c r="AP11351" s="1"/>
    </row>
    <row r="11352" spans="31:42">
      <c r="AE11352" s="21"/>
      <c r="AF11352" s="21"/>
      <c r="AH11352" s="23"/>
      <c r="AK11352" s="17"/>
      <c r="AO11352" s="24"/>
      <c r="AP11352" s="1"/>
    </row>
    <row r="11353" spans="31:42">
      <c r="AE11353" s="21"/>
      <c r="AF11353" s="21"/>
      <c r="AH11353" s="23"/>
      <c r="AK11353" s="17"/>
      <c r="AO11353" s="24"/>
      <c r="AP11353" s="1"/>
    </row>
    <row r="11354" spans="31:42">
      <c r="AE11354" s="21"/>
      <c r="AF11354" s="21"/>
      <c r="AH11354" s="23"/>
      <c r="AK11354" s="17"/>
      <c r="AO11354" s="24"/>
      <c r="AP11354" s="1"/>
    </row>
    <row r="11355" spans="31:42">
      <c r="AE11355" s="21"/>
      <c r="AF11355" s="21"/>
      <c r="AH11355" s="23"/>
      <c r="AK11355" s="17"/>
      <c r="AO11355" s="24"/>
      <c r="AP11355" s="1"/>
    </row>
    <row r="11356" spans="31:42">
      <c r="AE11356" s="21"/>
      <c r="AF11356" s="21"/>
      <c r="AH11356" s="23"/>
      <c r="AK11356" s="17"/>
      <c r="AO11356" s="24"/>
      <c r="AP11356" s="1"/>
    </row>
    <row r="11357" spans="31:42">
      <c r="AE11357" s="21"/>
      <c r="AF11357" s="21"/>
      <c r="AH11357" s="23"/>
      <c r="AK11357" s="17"/>
      <c r="AO11357" s="24"/>
      <c r="AP11357" s="1"/>
    </row>
    <row r="11358" spans="31:42">
      <c r="AE11358" s="21"/>
      <c r="AF11358" s="21"/>
      <c r="AH11358" s="23"/>
      <c r="AK11358" s="17"/>
      <c r="AO11358" s="24"/>
      <c r="AP11358" s="1"/>
    </row>
    <row r="11359" spans="31:42">
      <c r="AE11359" s="21"/>
      <c r="AF11359" s="21"/>
      <c r="AH11359" s="23"/>
      <c r="AK11359" s="17"/>
      <c r="AO11359" s="24"/>
      <c r="AP11359" s="1"/>
    </row>
    <row r="11360" spans="31:42">
      <c r="AE11360" s="21"/>
      <c r="AF11360" s="21"/>
      <c r="AH11360" s="23"/>
      <c r="AK11360" s="17"/>
      <c r="AO11360" s="24"/>
      <c r="AP11360" s="1"/>
    </row>
    <row r="11361" spans="31:42">
      <c r="AE11361" s="21"/>
      <c r="AF11361" s="21"/>
      <c r="AH11361" s="23"/>
      <c r="AK11361" s="17"/>
      <c r="AO11361" s="24"/>
      <c r="AP11361" s="1"/>
    </row>
    <row r="11362" spans="31:42">
      <c r="AE11362" s="21"/>
      <c r="AF11362" s="21"/>
      <c r="AH11362" s="23"/>
      <c r="AK11362" s="17"/>
      <c r="AO11362" s="24"/>
      <c r="AP11362" s="1"/>
    </row>
    <row r="11363" spans="31:42">
      <c r="AE11363" s="21"/>
      <c r="AF11363" s="21"/>
      <c r="AH11363" s="23"/>
      <c r="AK11363" s="17"/>
      <c r="AO11363" s="24"/>
      <c r="AP11363" s="1"/>
    </row>
    <row r="11364" spans="31:42">
      <c r="AE11364" s="21"/>
      <c r="AF11364" s="21"/>
      <c r="AH11364" s="23"/>
      <c r="AK11364" s="17"/>
      <c r="AO11364" s="24"/>
      <c r="AP11364" s="1"/>
    </row>
    <row r="11365" spans="31:42">
      <c r="AE11365" s="21"/>
      <c r="AF11365" s="21"/>
      <c r="AH11365" s="23"/>
      <c r="AK11365" s="17"/>
      <c r="AO11365" s="24"/>
      <c r="AP11365" s="1"/>
    </row>
    <row r="11366" spans="31:42">
      <c r="AE11366" s="21"/>
      <c r="AF11366" s="21"/>
      <c r="AH11366" s="23"/>
      <c r="AK11366" s="17"/>
      <c r="AO11366" s="24"/>
      <c r="AP11366" s="1"/>
    </row>
    <row r="11367" spans="31:42">
      <c r="AE11367" s="21"/>
      <c r="AF11367" s="21"/>
      <c r="AH11367" s="23"/>
      <c r="AK11367" s="17"/>
      <c r="AO11367" s="24"/>
      <c r="AP11367" s="1"/>
    </row>
    <row r="11368" spans="31:42">
      <c r="AE11368" s="21"/>
      <c r="AF11368" s="21"/>
      <c r="AH11368" s="23"/>
      <c r="AK11368" s="17"/>
      <c r="AO11368" s="24"/>
      <c r="AP11368" s="1"/>
    </row>
    <row r="11369" spans="31:42">
      <c r="AE11369" s="21"/>
      <c r="AF11369" s="21"/>
      <c r="AH11369" s="23"/>
      <c r="AK11369" s="17"/>
      <c r="AO11369" s="24"/>
      <c r="AP11369" s="1"/>
    </row>
    <row r="11370" spans="31:42">
      <c r="AE11370" s="21"/>
      <c r="AF11370" s="21"/>
      <c r="AH11370" s="23"/>
      <c r="AK11370" s="17"/>
      <c r="AO11370" s="24"/>
      <c r="AP11370" s="1"/>
    </row>
    <row r="11371" spans="31:42">
      <c r="AE11371" s="21"/>
      <c r="AF11371" s="21"/>
      <c r="AH11371" s="23"/>
      <c r="AK11371" s="17"/>
      <c r="AO11371" s="24"/>
      <c r="AP11371" s="1"/>
    </row>
    <row r="11372" spans="31:42">
      <c r="AE11372" s="21"/>
      <c r="AF11372" s="21"/>
      <c r="AH11372" s="23"/>
      <c r="AK11372" s="17"/>
      <c r="AO11372" s="24"/>
      <c r="AP11372" s="1"/>
    </row>
    <row r="11373" spans="31:42">
      <c r="AE11373" s="21"/>
      <c r="AF11373" s="21"/>
      <c r="AH11373" s="23"/>
      <c r="AK11373" s="17"/>
      <c r="AO11373" s="24"/>
      <c r="AP11373" s="1"/>
    </row>
    <row r="11374" spans="31:42">
      <c r="AE11374" s="21"/>
      <c r="AF11374" s="21"/>
      <c r="AH11374" s="23"/>
      <c r="AK11374" s="17"/>
      <c r="AO11374" s="24"/>
      <c r="AP11374" s="1"/>
    </row>
    <row r="11375" spans="31:42">
      <c r="AE11375" s="21"/>
      <c r="AF11375" s="21"/>
      <c r="AH11375" s="23"/>
      <c r="AK11375" s="17"/>
      <c r="AO11375" s="24"/>
      <c r="AP11375" s="1"/>
    </row>
    <row r="11376" spans="31:42">
      <c r="AE11376" s="21"/>
      <c r="AF11376" s="21"/>
      <c r="AH11376" s="23"/>
      <c r="AK11376" s="17"/>
      <c r="AO11376" s="24"/>
      <c r="AP11376" s="1"/>
    </row>
    <row r="11377" spans="31:42">
      <c r="AE11377" s="21"/>
      <c r="AF11377" s="21"/>
      <c r="AH11377" s="23"/>
      <c r="AK11377" s="17"/>
      <c r="AO11377" s="24"/>
      <c r="AP11377" s="1"/>
    </row>
    <row r="11378" spans="31:42">
      <c r="AE11378" s="21"/>
      <c r="AF11378" s="21"/>
      <c r="AH11378" s="23"/>
      <c r="AK11378" s="17"/>
      <c r="AO11378" s="24"/>
      <c r="AP11378" s="1"/>
    </row>
    <row r="11379" spans="31:42">
      <c r="AE11379" s="21"/>
      <c r="AF11379" s="21"/>
      <c r="AH11379" s="23"/>
      <c r="AK11379" s="17"/>
      <c r="AO11379" s="24"/>
      <c r="AP11379" s="1"/>
    </row>
    <row r="11380" spans="31:42">
      <c r="AE11380" s="21"/>
      <c r="AF11380" s="21"/>
      <c r="AH11380" s="23"/>
      <c r="AK11380" s="17"/>
      <c r="AO11380" s="24"/>
      <c r="AP11380" s="1"/>
    </row>
    <row r="11381" spans="31:42">
      <c r="AE11381" s="21"/>
      <c r="AF11381" s="21"/>
      <c r="AH11381" s="23"/>
      <c r="AK11381" s="17"/>
      <c r="AO11381" s="24"/>
      <c r="AP11381" s="1"/>
    </row>
    <row r="11382" spans="31:42">
      <c r="AE11382" s="21"/>
      <c r="AF11382" s="21"/>
      <c r="AH11382" s="23"/>
      <c r="AK11382" s="17"/>
      <c r="AO11382" s="24"/>
      <c r="AP11382" s="1"/>
    </row>
    <row r="11383" spans="31:42">
      <c r="AE11383" s="21"/>
      <c r="AF11383" s="21"/>
      <c r="AH11383" s="23"/>
      <c r="AK11383" s="17"/>
      <c r="AO11383" s="24"/>
      <c r="AP11383" s="1"/>
    </row>
    <row r="11384" spans="31:42">
      <c r="AE11384" s="21"/>
      <c r="AF11384" s="21"/>
      <c r="AH11384" s="23"/>
      <c r="AK11384" s="17"/>
      <c r="AO11384" s="24"/>
      <c r="AP11384" s="1"/>
    </row>
    <row r="11385" spans="31:42">
      <c r="AE11385" s="21"/>
      <c r="AF11385" s="21"/>
      <c r="AH11385" s="23"/>
      <c r="AK11385" s="17"/>
      <c r="AO11385" s="24"/>
      <c r="AP11385" s="1"/>
    </row>
    <row r="11386" spans="31:42">
      <c r="AE11386" s="21"/>
      <c r="AF11386" s="21"/>
      <c r="AH11386" s="23"/>
      <c r="AK11386" s="17"/>
      <c r="AO11386" s="24"/>
      <c r="AP11386" s="1"/>
    </row>
    <row r="11387" spans="31:42">
      <c r="AE11387" s="21"/>
      <c r="AF11387" s="21"/>
      <c r="AH11387" s="23"/>
      <c r="AK11387" s="17"/>
      <c r="AO11387" s="24"/>
      <c r="AP11387" s="1"/>
    </row>
    <row r="11388" spans="31:42">
      <c r="AE11388" s="21"/>
      <c r="AF11388" s="21"/>
      <c r="AH11388" s="23"/>
      <c r="AK11388" s="17"/>
      <c r="AO11388" s="24"/>
      <c r="AP11388" s="1"/>
    </row>
    <row r="11389" spans="31:42">
      <c r="AE11389" s="21"/>
      <c r="AF11389" s="21"/>
      <c r="AH11389" s="23"/>
      <c r="AK11389" s="17"/>
      <c r="AO11389" s="24"/>
      <c r="AP11389" s="1"/>
    </row>
    <row r="11390" spans="31:42">
      <c r="AE11390" s="21"/>
      <c r="AF11390" s="21"/>
      <c r="AH11390" s="23"/>
      <c r="AK11390" s="17"/>
      <c r="AO11390" s="24"/>
      <c r="AP11390" s="1"/>
    </row>
    <row r="11391" spans="31:42">
      <c r="AE11391" s="21"/>
      <c r="AF11391" s="21"/>
      <c r="AH11391" s="23"/>
      <c r="AK11391" s="17"/>
      <c r="AO11391" s="24"/>
      <c r="AP11391" s="1"/>
    </row>
    <row r="11392" spans="31:42">
      <c r="AE11392" s="21"/>
      <c r="AF11392" s="21"/>
      <c r="AH11392" s="23"/>
      <c r="AK11392" s="17"/>
      <c r="AO11392" s="24"/>
      <c r="AP11392" s="1"/>
    </row>
    <row r="11393" spans="31:42">
      <c r="AE11393" s="21"/>
      <c r="AF11393" s="21"/>
      <c r="AH11393" s="23"/>
      <c r="AK11393" s="17"/>
      <c r="AO11393" s="24"/>
      <c r="AP11393" s="1"/>
    </row>
    <row r="11394" spans="31:42">
      <c r="AE11394" s="21"/>
      <c r="AF11394" s="21"/>
      <c r="AH11394" s="23"/>
      <c r="AK11394" s="17"/>
      <c r="AO11394" s="24"/>
      <c r="AP11394" s="1"/>
    </row>
    <row r="11395" spans="31:42">
      <c r="AE11395" s="21"/>
      <c r="AF11395" s="21"/>
      <c r="AH11395" s="23"/>
      <c r="AK11395" s="17"/>
      <c r="AO11395" s="24"/>
      <c r="AP11395" s="1"/>
    </row>
    <row r="11396" spans="31:42">
      <c r="AE11396" s="21"/>
      <c r="AF11396" s="21"/>
      <c r="AH11396" s="23"/>
      <c r="AK11396" s="17"/>
      <c r="AO11396" s="24"/>
      <c r="AP11396" s="1"/>
    </row>
    <row r="11397" spans="31:42">
      <c r="AE11397" s="21"/>
      <c r="AF11397" s="21"/>
      <c r="AH11397" s="23"/>
      <c r="AK11397" s="17"/>
      <c r="AO11397" s="24"/>
      <c r="AP11397" s="1"/>
    </row>
    <row r="11398" spans="31:42">
      <c r="AE11398" s="21"/>
      <c r="AF11398" s="21"/>
      <c r="AH11398" s="23"/>
      <c r="AK11398" s="17"/>
      <c r="AO11398" s="24"/>
      <c r="AP11398" s="1"/>
    </row>
    <row r="11399" spans="31:42">
      <c r="AE11399" s="21"/>
      <c r="AF11399" s="21"/>
      <c r="AH11399" s="23"/>
      <c r="AK11399" s="17"/>
      <c r="AO11399" s="24"/>
      <c r="AP11399" s="1"/>
    </row>
    <row r="11400" spans="31:42">
      <c r="AE11400" s="21"/>
      <c r="AF11400" s="21"/>
      <c r="AH11400" s="23"/>
      <c r="AK11400" s="17"/>
      <c r="AO11400" s="24"/>
      <c r="AP11400" s="1"/>
    </row>
    <row r="11401" spans="31:42">
      <c r="AE11401" s="21"/>
      <c r="AF11401" s="21"/>
      <c r="AH11401" s="23"/>
      <c r="AK11401" s="17"/>
      <c r="AO11401" s="24"/>
      <c r="AP11401" s="1"/>
    </row>
    <row r="11402" spans="31:42">
      <c r="AE11402" s="21"/>
      <c r="AF11402" s="21"/>
      <c r="AH11402" s="23"/>
      <c r="AK11402" s="17"/>
      <c r="AO11402" s="24"/>
      <c r="AP11402" s="1"/>
    </row>
    <row r="11403" spans="31:42">
      <c r="AE11403" s="21"/>
      <c r="AF11403" s="21"/>
      <c r="AH11403" s="23"/>
      <c r="AK11403" s="17"/>
      <c r="AO11403" s="24"/>
      <c r="AP11403" s="1"/>
    </row>
    <row r="11404" spans="31:42">
      <c r="AE11404" s="21"/>
      <c r="AF11404" s="21"/>
      <c r="AH11404" s="23"/>
      <c r="AK11404" s="17"/>
      <c r="AO11404" s="24"/>
      <c r="AP11404" s="1"/>
    </row>
    <row r="11405" spans="31:42">
      <c r="AE11405" s="21"/>
      <c r="AF11405" s="21"/>
      <c r="AH11405" s="23"/>
      <c r="AK11405" s="17"/>
      <c r="AO11405" s="24"/>
      <c r="AP11405" s="1"/>
    </row>
    <row r="11406" spans="31:42">
      <c r="AE11406" s="21"/>
      <c r="AF11406" s="21"/>
      <c r="AH11406" s="23"/>
      <c r="AK11406" s="17"/>
      <c r="AO11406" s="24"/>
      <c r="AP11406" s="1"/>
    </row>
    <row r="11407" spans="31:42">
      <c r="AE11407" s="21"/>
      <c r="AF11407" s="21"/>
      <c r="AH11407" s="23"/>
      <c r="AK11407" s="17"/>
      <c r="AO11407" s="24"/>
      <c r="AP11407" s="1"/>
    </row>
    <row r="11408" spans="31:42">
      <c r="AE11408" s="21"/>
      <c r="AF11408" s="21"/>
      <c r="AH11408" s="23"/>
      <c r="AK11408" s="17"/>
      <c r="AO11408" s="24"/>
      <c r="AP11408" s="1"/>
    </row>
    <row r="11409" spans="31:42">
      <c r="AE11409" s="21"/>
      <c r="AF11409" s="21"/>
      <c r="AH11409" s="23"/>
      <c r="AK11409" s="17"/>
      <c r="AO11409" s="24"/>
      <c r="AP11409" s="1"/>
    </row>
    <row r="11410" spans="31:42">
      <c r="AE11410" s="21"/>
      <c r="AF11410" s="21"/>
      <c r="AH11410" s="23"/>
      <c r="AK11410" s="17"/>
      <c r="AO11410" s="24"/>
      <c r="AP11410" s="1"/>
    </row>
    <row r="11411" spans="31:42">
      <c r="AE11411" s="21"/>
      <c r="AF11411" s="21"/>
      <c r="AH11411" s="23"/>
      <c r="AK11411" s="17"/>
      <c r="AO11411" s="24"/>
      <c r="AP11411" s="1"/>
    </row>
    <row r="11412" spans="31:42">
      <c r="AE11412" s="21"/>
      <c r="AF11412" s="21"/>
      <c r="AH11412" s="23"/>
      <c r="AK11412" s="17"/>
      <c r="AO11412" s="24"/>
      <c r="AP11412" s="1"/>
    </row>
    <row r="11413" spans="31:42">
      <c r="AE11413" s="21"/>
      <c r="AF11413" s="21"/>
      <c r="AH11413" s="23"/>
      <c r="AK11413" s="17"/>
      <c r="AO11413" s="24"/>
      <c r="AP11413" s="1"/>
    </row>
    <row r="11414" spans="31:42">
      <c r="AE11414" s="21"/>
      <c r="AF11414" s="21"/>
      <c r="AH11414" s="23"/>
      <c r="AK11414" s="17"/>
      <c r="AO11414" s="24"/>
      <c r="AP11414" s="1"/>
    </row>
    <row r="11415" spans="31:42">
      <c r="AE11415" s="21"/>
      <c r="AF11415" s="21"/>
      <c r="AH11415" s="23"/>
      <c r="AK11415" s="17"/>
      <c r="AO11415" s="24"/>
      <c r="AP11415" s="1"/>
    </row>
    <row r="11416" spans="31:42">
      <c r="AE11416" s="21"/>
      <c r="AF11416" s="21"/>
      <c r="AH11416" s="23"/>
      <c r="AK11416" s="17"/>
      <c r="AO11416" s="24"/>
      <c r="AP11416" s="1"/>
    </row>
    <row r="11417" spans="31:42">
      <c r="AE11417" s="21"/>
      <c r="AF11417" s="21"/>
      <c r="AH11417" s="23"/>
      <c r="AK11417" s="17"/>
      <c r="AO11417" s="24"/>
      <c r="AP11417" s="1"/>
    </row>
    <row r="11418" spans="31:42">
      <c r="AE11418" s="21"/>
      <c r="AF11418" s="21"/>
      <c r="AH11418" s="23"/>
      <c r="AK11418" s="17"/>
      <c r="AO11418" s="24"/>
      <c r="AP11418" s="1"/>
    </row>
    <row r="11419" spans="31:42">
      <c r="AE11419" s="21"/>
      <c r="AF11419" s="21"/>
      <c r="AH11419" s="23"/>
      <c r="AK11419" s="17"/>
      <c r="AO11419" s="24"/>
      <c r="AP11419" s="1"/>
    </row>
    <row r="11420" spans="31:42">
      <c r="AE11420" s="21"/>
      <c r="AF11420" s="21"/>
      <c r="AH11420" s="23"/>
      <c r="AK11420" s="17"/>
      <c r="AO11420" s="24"/>
      <c r="AP11420" s="1"/>
    </row>
    <row r="11421" spans="31:42">
      <c r="AE11421" s="21"/>
      <c r="AF11421" s="21"/>
      <c r="AH11421" s="23"/>
      <c r="AK11421" s="17"/>
      <c r="AO11421" s="24"/>
      <c r="AP11421" s="1"/>
    </row>
    <row r="11422" spans="31:42">
      <c r="AE11422" s="21"/>
      <c r="AF11422" s="21"/>
      <c r="AH11422" s="23"/>
      <c r="AK11422" s="17"/>
      <c r="AO11422" s="24"/>
      <c r="AP11422" s="1"/>
    </row>
    <row r="11423" spans="31:42">
      <c r="AE11423" s="21"/>
      <c r="AF11423" s="21"/>
      <c r="AH11423" s="23"/>
      <c r="AK11423" s="17"/>
      <c r="AO11423" s="24"/>
      <c r="AP11423" s="1"/>
    </row>
    <row r="11424" spans="31:42">
      <c r="AE11424" s="21"/>
      <c r="AF11424" s="21"/>
      <c r="AH11424" s="23"/>
      <c r="AK11424" s="17"/>
      <c r="AO11424" s="24"/>
      <c r="AP11424" s="1"/>
    </row>
    <row r="11425" spans="31:42">
      <c r="AE11425" s="21"/>
      <c r="AF11425" s="21"/>
      <c r="AH11425" s="23"/>
      <c r="AK11425" s="17"/>
      <c r="AO11425" s="24"/>
      <c r="AP11425" s="1"/>
    </row>
    <row r="11426" spans="31:42">
      <c r="AE11426" s="21"/>
      <c r="AF11426" s="21"/>
      <c r="AH11426" s="23"/>
      <c r="AK11426" s="17"/>
      <c r="AO11426" s="24"/>
      <c r="AP11426" s="1"/>
    </row>
    <row r="11427" spans="31:42">
      <c r="AE11427" s="21"/>
      <c r="AF11427" s="21"/>
      <c r="AH11427" s="23"/>
      <c r="AK11427" s="17"/>
      <c r="AO11427" s="24"/>
      <c r="AP11427" s="1"/>
    </row>
    <row r="11428" spans="31:42">
      <c r="AE11428" s="21"/>
      <c r="AF11428" s="21"/>
      <c r="AH11428" s="23"/>
      <c r="AK11428" s="17"/>
      <c r="AO11428" s="24"/>
      <c r="AP11428" s="1"/>
    </row>
    <row r="11429" spans="31:42">
      <c r="AE11429" s="21"/>
      <c r="AF11429" s="21"/>
      <c r="AH11429" s="23"/>
      <c r="AK11429" s="17"/>
      <c r="AO11429" s="24"/>
      <c r="AP11429" s="1"/>
    </row>
    <row r="11430" spans="31:42">
      <c r="AE11430" s="21"/>
      <c r="AF11430" s="21"/>
      <c r="AH11430" s="23"/>
      <c r="AK11430" s="17"/>
      <c r="AO11430" s="24"/>
      <c r="AP11430" s="1"/>
    </row>
    <row r="11431" spans="31:42">
      <c r="AE11431" s="21"/>
      <c r="AF11431" s="21"/>
      <c r="AH11431" s="23"/>
      <c r="AK11431" s="17"/>
      <c r="AO11431" s="24"/>
      <c r="AP11431" s="1"/>
    </row>
    <row r="11432" spans="31:42">
      <c r="AE11432" s="21"/>
      <c r="AF11432" s="21"/>
      <c r="AH11432" s="23"/>
      <c r="AK11432" s="17"/>
      <c r="AO11432" s="24"/>
      <c r="AP11432" s="1"/>
    </row>
    <row r="11433" spans="31:42">
      <c r="AE11433" s="21"/>
      <c r="AF11433" s="21"/>
      <c r="AH11433" s="23"/>
      <c r="AK11433" s="17"/>
      <c r="AO11433" s="24"/>
      <c r="AP11433" s="1"/>
    </row>
    <row r="11434" spans="31:42">
      <c r="AE11434" s="21"/>
      <c r="AF11434" s="21"/>
      <c r="AH11434" s="23"/>
      <c r="AK11434" s="17"/>
      <c r="AO11434" s="24"/>
      <c r="AP11434" s="1"/>
    </row>
    <row r="11435" spans="31:42">
      <c r="AE11435" s="21"/>
      <c r="AF11435" s="21"/>
      <c r="AH11435" s="23"/>
      <c r="AK11435" s="17"/>
      <c r="AO11435" s="24"/>
      <c r="AP11435" s="1"/>
    </row>
    <row r="11436" spans="31:42">
      <c r="AE11436" s="21"/>
      <c r="AF11436" s="21"/>
      <c r="AH11436" s="23"/>
      <c r="AK11436" s="17"/>
      <c r="AO11436" s="24"/>
      <c r="AP11436" s="1"/>
    </row>
    <row r="11437" spans="31:42">
      <c r="AE11437" s="21"/>
      <c r="AF11437" s="21"/>
      <c r="AH11437" s="23"/>
      <c r="AK11437" s="17"/>
      <c r="AO11437" s="24"/>
      <c r="AP11437" s="1"/>
    </row>
    <row r="11438" spans="31:42">
      <c r="AE11438" s="21"/>
      <c r="AF11438" s="21"/>
      <c r="AH11438" s="23"/>
      <c r="AK11438" s="17"/>
      <c r="AO11438" s="24"/>
      <c r="AP11438" s="1"/>
    </row>
    <row r="11439" spans="31:42">
      <c r="AE11439" s="21"/>
      <c r="AF11439" s="21"/>
      <c r="AH11439" s="23"/>
      <c r="AK11439" s="17"/>
      <c r="AO11439" s="24"/>
      <c r="AP11439" s="1"/>
    </row>
    <row r="11440" spans="31:42">
      <c r="AE11440" s="21"/>
      <c r="AF11440" s="21"/>
      <c r="AH11440" s="23"/>
      <c r="AK11440" s="17"/>
      <c r="AO11440" s="24"/>
      <c r="AP11440" s="1"/>
    </row>
    <row r="11441" spans="31:42">
      <c r="AE11441" s="21"/>
      <c r="AF11441" s="21"/>
      <c r="AH11441" s="23"/>
      <c r="AK11441" s="17"/>
      <c r="AO11441" s="24"/>
      <c r="AP11441" s="1"/>
    </row>
    <row r="11442" spans="31:42">
      <c r="AE11442" s="21"/>
      <c r="AF11442" s="21"/>
      <c r="AH11442" s="23"/>
      <c r="AK11442" s="17"/>
      <c r="AO11442" s="24"/>
      <c r="AP11442" s="1"/>
    </row>
    <row r="11443" spans="31:42">
      <c r="AE11443" s="21"/>
      <c r="AF11443" s="21"/>
      <c r="AH11443" s="23"/>
      <c r="AK11443" s="17"/>
      <c r="AO11443" s="24"/>
      <c r="AP11443" s="1"/>
    </row>
    <row r="11444" spans="31:42">
      <c r="AE11444" s="21"/>
      <c r="AF11444" s="21"/>
      <c r="AH11444" s="23"/>
      <c r="AK11444" s="17"/>
      <c r="AO11444" s="24"/>
      <c r="AP11444" s="1"/>
    </row>
    <row r="11445" spans="31:42">
      <c r="AE11445" s="21"/>
      <c r="AF11445" s="21"/>
      <c r="AH11445" s="23"/>
      <c r="AK11445" s="17"/>
      <c r="AO11445" s="24"/>
      <c r="AP11445" s="1"/>
    </row>
    <row r="11446" spans="31:42">
      <c r="AE11446" s="21"/>
      <c r="AF11446" s="21"/>
      <c r="AH11446" s="23"/>
      <c r="AK11446" s="17"/>
      <c r="AO11446" s="24"/>
      <c r="AP11446" s="1"/>
    </row>
    <row r="11447" spans="31:42">
      <c r="AE11447" s="21"/>
      <c r="AF11447" s="21"/>
      <c r="AH11447" s="23"/>
      <c r="AK11447" s="17"/>
      <c r="AO11447" s="24"/>
      <c r="AP11447" s="1"/>
    </row>
    <row r="11448" spans="31:42">
      <c r="AE11448" s="21"/>
      <c r="AF11448" s="21"/>
      <c r="AH11448" s="23"/>
      <c r="AK11448" s="17"/>
      <c r="AO11448" s="24"/>
      <c r="AP11448" s="1"/>
    </row>
    <row r="11449" spans="31:42">
      <c r="AE11449" s="21"/>
      <c r="AF11449" s="21"/>
      <c r="AH11449" s="23"/>
      <c r="AK11449" s="17"/>
      <c r="AO11449" s="24"/>
      <c r="AP11449" s="1"/>
    </row>
    <row r="11450" spans="31:42">
      <c r="AE11450" s="21"/>
      <c r="AF11450" s="21"/>
      <c r="AH11450" s="23"/>
      <c r="AK11450" s="17"/>
      <c r="AO11450" s="24"/>
      <c r="AP11450" s="1"/>
    </row>
    <row r="11451" spans="31:42">
      <c r="AE11451" s="21"/>
      <c r="AF11451" s="21"/>
      <c r="AH11451" s="23"/>
      <c r="AK11451" s="17"/>
      <c r="AO11451" s="24"/>
      <c r="AP11451" s="1"/>
    </row>
    <row r="11452" spans="31:42">
      <c r="AE11452" s="21"/>
      <c r="AF11452" s="21"/>
      <c r="AH11452" s="23"/>
      <c r="AK11452" s="17"/>
      <c r="AO11452" s="24"/>
      <c r="AP11452" s="1"/>
    </row>
    <row r="11453" spans="31:42">
      <c r="AE11453" s="21"/>
      <c r="AF11453" s="21"/>
      <c r="AH11453" s="23"/>
      <c r="AK11453" s="17"/>
      <c r="AO11453" s="24"/>
      <c r="AP11453" s="1"/>
    </row>
    <row r="11454" spans="31:42">
      <c r="AE11454" s="21"/>
      <c r="AF11454" s="21"/>
      <c r="AH11454" s="23"/>
      <c r="AK11454" s="17"/>
      <c r="AO11454" s="24"/>
      <c r="AP11454" s="1"/>
    </row>
    <row r="11455" spans="31:42">
      <c r="AE11455" s="21"/>
      <c r="AF11455" s="21"/>
      <c r="AH11455" s="23"/>
      <c r="AK11455" s="17"/>
      <c r="AO11455" s="24"/>
      <c r="AP11455" s="1"/>
    </row>
    <row r="11456" spans="31:42">
      <c r="AE11456" s="21"/>
      <c r="AF11456" s="21"/>
      <c r="AH11456" s="23"/>
      <c r="AK11456" s="17"/>
      <c r="AO11456" s="24"/>
      <c r="AP11456" s="1"/>
    </row>
    <row r="11457" spans="31:42">
      <c r="AE11457" s="21"/>
      <c r="AF11457" s="21"/>
      <c r="AH11457" s="23"/>
      <c r="AK11457" s="17"/>
      <c r="AO11457" s="24"/>
      <c r="AP11457" s="1"/>
    </row>
    <row r="11458" spans="31:42">
      <c r="AE11458" s="21"/>
      <c r="AF11458" s="21"/>
      <c r="AH11458" s="23"/>
      <c r="AK11458" s="17"/>
      <c r="AO11458" s="24"/>
      <c r="AP11458" s="1"/>
    </row>
    <row r="11459" spans="31:42">
      <c r="AE11459" s="21"/>
      <c r="AF11459" s="21"/>
      <c r="AH11459" s="23"/>
      <c r="AK11459" s="17"/>
      <c r="AO11459" s="24"/>
      <c r="AP11459" s="1"/>
    </row>
    <row r="11460" spans="31:42">
      <c r="AE11460" s="21"/>
      <c r="AF11460" s="21"/>
      <c r="AH11460" s="23"/>
      <c r="AK11460" s="17"/>
      <c r="AO11460" s="24"/>
      <c r="AP11460" s="1"/>
    </row>
    <row r="11461" spans="31:42">
      <c r="AE11461" s="21"/>
      <c r="AF11461" s="21"/>
      <c r="AH11461" s="23"/>
      <c r="AK11461" s="17"/>
      <c r="AO11461" s="24"/>
      <c r="AP11461" s="1"/>
    </row>
    <row r="11462" spans="31:42">
      <c r="AE11462" s="21"/>
      <c r="AF11462" s="21"/>
      <c r="AH11462" s="23"/>
      <c r="AK11462" s="17"/>
      <c r="AO11462" s="24"/>
      <c r="AP11462" s="1"/>
    </row>
    <row r="11463" spans="31:42">
      <c r="AE11463" s="21"/>
      <c r="AF11463" s="21"/>
      <c r="AH11463" s="23"/>
      <c r="AK11463" s="17"/>
      <c r="AO11463" s="24"/>
      <c r="AP11463" s="1"/>
    </row>
    <row r="11464" spans="31:42">
      <c r="AE11464" s="21"/>
      <c r="AF11464" s="21"/>
      <c r="AH11464" s="23"/>
      <c r="AK11464" s="17"/>
      <c r="AO11464" s="24"/>
      <c r="AP11464" s="1"/>
    </row>
    <row r="11465" spans="31:42">
      <c r="AE11465" s="21"/>
      <c r="AF11465" s="21"/>
      <c r="AH11465" s="23"/>
      <c r="AK11465" s="17"/>
      <c r="AO11465" s="24"/>
      <c r="AP11465" s="1"/>
    </row>
    <row r="11466" spans="31:42">
      <c r="AE11466" s="21"/>
      <c r="AF11466" s="21"/>
      <c r="AH11466" s="23"/>
      <c r="AK11466" s="17"/>
      <c r="AO11466" s="24"/>
      <c r="AP11466" s="1"/>
    </row>
    <row r="11467" spans="31:42">
      <c r="AE11467" s="21"/>
      <c r="AF11467" s="21"/>
      <c r="AH11467" s="23"/>
      <c r="AK11467" s="17"/>
      <c r="AO11467" s="24"/>
      <c r="AP11467" s="1"/>
    </row>
    <row r="11468" spans="31:42">
      <c r="AE11468" s="21"/>
      <c r="AF11468" s="21"/>
      <c r="AH11468" s="23"/>
      <c r="AK11468" s="17"/>
      <c r="AO11468" s="24"/>
      <c r="AP11468" s="1"/>
    </row>
    <row r="11469" spans="31:42">
      <c r="AE11469" s="21"/>
      <c r="AF11469" s="21"/>
      <c r="AH11469" s="23"/>
      <c r="AK11469" s="17"/>
      <c r="AO11469" s="24"/>
      <c r="AP11469" s="1"/>
    </row>
    <row r="11470" spans="31:42">
      <c r="AE11470" s="21"/>
      <c r="AF11470" s="21"/>
      <c r="AH11470" s="23"/>
      <c r="AK11470" s="17"/>
      <c r="AO11470" s="24"/>
      <c r="AP11470" s="1"/>
    </row>
    <row r="11471" spans="31:42">
      <c r="AE11471" s="21"/>
      <c r="AF11471" s="21"/>
      <c r="AH11471" s="23"/>
      <c r="AK11471" s="17"/>
      <c r="AO11471" s="24"/>
      <c r="AP11471" s="1"/>
    </row>
    <row r="11472" spans="31:42">
      <c r="AE11472" s="21"/>
      <c r="AF11472" s="21"/>
      <c r="AH11472" s="23"/>
      <c r="AK11472" s="17"/>
      <c r="AO11472" s="24"/>
      <c r="AP11472" s="1"/>
    </row>
    <row r="11473" spans="31:42">
      <c r="AE11473" s="21"/>
      <c r="AF11473" s="21"/>
      <c r="AH11473" s="23"/>
      <c r="AK11473" s="17"/>
      <c r="AO11473" s="24"/>
      <c r="AP11473" s="1"/>
    </row>
    <row r="11474" spans="31:42">
      <c r="AE11474" s="21"/>
      <c r="AF11474" s="21"/>
      <c r="AH11474" s="23"/>
      <c r="AK11474" s="17"/>
      <c r="AO11474" s="24"/>
      <c r="AP11474" s="1"/>
    </row>
    <row r="11475" spans="31:42">
      <c r="AE11475" s="21"/>
      <c r="AF11475" s="21"/>
      <c r="AH11475" s="23"/>
      <c r="AK11475" s="17"/>
      <c r="AO11475" s="24"/>
      <c r="AP11475" s="1"/>
    </row>
    <row r="11476" spans="31:42">
      <c r="AE11476" s="21"/>
      <c r="AF11476" s="21"/>
      <c r="AH11476" s="23"/>
      <c r="AK11476" s="17"/>
      <c r="AO11476" s="24"/>
      <c r="AP11476" s="1"/>
    </row>
    <row r="11477" spans="31:42">
      <c r="AE11477" s="21"/>
      <c r="AF11477" s="21"/>
      <c r="AH11477" s="23"/>
      <c r="AK11477" s="17"/>
      <c r="AO11477" s="24"/>
      <c r="AP11477" s="1"/>
    </row>
    <row r="11478" spans="31:42">
      <c r="AE11478" s="21"/>
      <c r="AF11478" s="21"/>
      <c r="AH11478" s="23"/>
      <c r="AK11478" s="17"/>
      <c r="AO11478" s="24"/>
      <c r="AP11478" s="1"/>
    </row>
    <row r="11479" spans="31:42">
      <c r="AE11479" s="21"/>
      <c r="AF11479" s="21"/>
      <c r="AH11479" s="23"/>
      <c r="AK11479" s="17"/>
      <c r="AO11479" s="24"/>
      <c r="AP11479" s="1"/>
    </row>
    <row r="11480" spans="31:42">
      <c r="AE11480" s="21"/>
      <c r="AF11480" s="21"/>
      <c r="AH11480" s="23"/>
      <c r="AK11480" s="17"/>
      <c r="AO11480" s="24"/>
      <c r="AP11480" s="1"/>
    </row>
    <row r="11481" spans="31:42">
      <c r="AE11481" s="21"/>
      <c r="AF11481" s="21"/>
      <c r="AH11481" s="23"/>
      <c r="AK11481" s="17"/>
      <c r="AO11481" s="24"/>
      <c r="AP11481" s="1"/>
    </row>
    <row r="11482" spans="31:42">
      <c r="AE11482" s="21"/>
      <c r="AF11482" s="21"/>
      <c r="AH11482" s="23"/>
      <c r="AK11482" s="17"/>
      <c r="AO11482" s="24"/>
      <c r="AP11482" s="1"/>
    </row>
    <row r="11483" spans="31:42">
      <c r="AE11483" s="21"/>
      <c r="AF11483" s="21"/>
      <c r="AH11483" s="23"/>
      <c r="AK11483" s="17"/>
      <c r="AO11483" s="24"/>
      <c r="AP11483" s="1"/>
    </row>
    <row r="11484" spans="31:42">
      <c r="AE11484" s="21"/>
      <c r="AF11484" s="21"/>
      <c r="AH11484" s="23"/>
      <c r="AK11484" s="17"/>
      <c r="AO11484" s="24"/>
      <c r="AP11484" s="1"/>
    </row>
    <row r="11485" spans="31:42">
      <c r="AE11485" s="21"/>
      <c r="AF11485" s="21"/>
      <c r="AH11485" s="23"/>
      <c r="AK11485" s="17"/>
      <c r="AO11485" s="24"/>
      <c r="AP11485" s="1"/>
    </row>
    <row r="11486" spans="31:42">
      <c r="AE11486" s="21"/>
      <c r="AF11486" s="21"/>
      <c r="AH11486" s="23"/>
      <c r="AK11486" s="17"/>
      <c r="AO11486" s="24"/>
      <c r="AP11486" s="1"/>
    </row>
    <row r="11487" spans="31:42">
      <c r="AE11487" s="21"/>
      <c r="AF11487" s="21"/>
      <c r="AH11487" s="23"/>
      <c r="AK11487" s="17"/>
      <c r="AO11487" s="24"/>
      <c r="AP11487" s="1"/>
    </row>
    <row r="11488" spans="31:42">
      <c r="AE11488" s="21"/>
      <c r="AF11488" s="21"/>
      <c r="AH11488" s="23"/>
      <c r="AK11488" s="17"/>
      <c r="AO11488" s="24"/>
      <c r="AP11488" s="1"/>
    </row>
    <row r="11489" spans="31:42">
      <c r="AE11489" s="21"/>
      <c r="AF11489" s="21"/>
      <c r="AH11489" s="23"/>
      <c r="AK11489" s="17"/>
      <c r="AO11489" s="24"/>
      <c r="AP11489" s="1"/>
    </row>
    <row r="11490" spans="31:42">
      <c r="AE11490" s="21"/>
      <c r="AF11490" s="21"/>
      <c r="AH11490" s="23"/>
      <c r="AK11490" s="17"/>
      <c r="AO11490" s="24"/>
      <c r="AP11490" s="1"/>
    </row>
    <row r="11491" spans="31:42">
      <c r="AE11491" s="21"/>
      <c r="AF11491" s="21"/>
      <c r="AH11491" s="23"/>
      <c r="AK11491" s="17"/>
      <c r="AO11491" s="24"/>
      <c r="AP11491" s="1"/>
    </row>
    <row r="11492" spans="31:42">
      <c r="AE11492" s="21"/>
      <c r="AF11492" s="21"/>
      <c r="AH11492" s="23"/>
      <c r="AK11492" s="17"/>
      <c r="AO11492" s="24"/>
      <c r="AP11492" s="1"/>
    </row>
    <row r="11493" spans="31:42">
      <c r="AE11493" s="21"/>
      <c r="AF11493" s="21"/>
      <c r="AH11493" s="23"/>
      <c r="AK11493" s="17"/>
      <c r="AO11493" s="24"/>
      <c r="AP11493" s="1"/>
    </row>
    <row r="11494" spans="31:42">
      <c r="AE11494" s="21"/>
      <c r="AF11494" s="21"/>
      <c r="AH11494" s="23"/>
      <c r="AK11494" s="17"/>
      <c r="AO11494" s="24"/>
      <c r="AP11494" s="1"/>
    </row>
    <row r="11495" spans="31:42">
      <c r="AE11495" s="21"/>
      <c r="AF11495" s="21"/>
      <c r="AH11495" s="23"/>
      <c r="AK11495" s="17"/>
      <c r="AO11495" s="24"/>
      <c r="AP11495" s="1"/>
    </row>
    <row r="11496" spans="31:42">
      <c r="AE11496" s="21"/>
      <c r="AF11496" s="21"/>
      <c r="AH11496" s="23"/>
      <c r="AK11496" s="17"/>
      <c r="AO11496" s="24"/>
      <c r="AP11496" s="1"/>
    </row>
    <row r="11497" spans="31:42">
      <c r="AE11497" s="21"/>
      <c r="AF11497" s="21"/>
      <c r="AH11497" s="23"/>
      <c r="AK11497" s="17"/>
      <c r="AO11497" s="24"/>
      <c r="AP11497" s="1"/>
    </row>
    <row r="11498" spans="31:42">
      <c r="AE11498" s="21"/>
      <c r="AF11498" s="21"/>
      <c r="AH11498" s="23"/>
      <c r="AK11498" s="17"/>
      <c r="AO11498" s="24"/>
      <c r="AP11498" s="1"/>
    </row>
    <row r="11499" spans="31:42">
      <c r="AE11499" s="21"/>
      <c r="AF11499" s="21"/>
      <c r="AH11499" s="23"/>
      <c r="AK11499" s="17"/>
      <c r="AO11499" s="24"/>
      <c r="AP11499" s="1"/>
    </row>
    <row r="11500" spans="31:42">
      <c r="AE11500" s="21"/>
      <c r="AF11500" s="21"/>
      <c r="AH11500" s="23"/>
      <c r="AK11500" s="17"/>
      <c r="AO11500" s="24"/>
      <c r="AP11500" s="1"/>
    </row>
    <row r="11501" spans="31:42">
      <c r="AE11501" s="21"/>
      <c r="AF11501" s="21"/>
      <c r="AH11501" s="23"/>
      <c r="AK11501" s="17"/>
      <c r="AO11501" s="24"/>
      <c r="AP11501" s="1"/>
    </row>
    <row r="11502" spans="31:42">
      <c r="AE11502" s="21"/>
      <c r="AF11502" s="21"/>
      <c r="AH11502" s="23"/>
      <c r="AK11502" s="17"/>
      <c r="AO11502" s="24"/>
      <c r="AP11502" s="1"/>
    </row>
    <row r="11503" spans="31:42">
      <c r="AE11503" s="21"/>
      <c r="AF11503" s="21"/>
      <c r="AH11503" s="23"/>
      <c r="AK11503" s="17"/>
      <c r="AO11503" s="24"/>
      <c r="AP11503" s="1"/>
    </row>
    <row r="11504" spans="31:42">
      <c r="AE11504" s="21"/>
      <c r="AF11504" s="21"/>
      <c r="AH11504" s="23"/>
      <c r="AK11504" s="17"/>
      <c r="AO11504" s="24"/>
      <c r="AP11504" s="1"/>
    </row>
    <row r="11505" spans="31:42">
      <c r="AE11505" s="21"/>
      <c r="AF11505" s="21"/>
      <c r="AH11505" s="23"/>
      <c r="AK11505" s="17"/>
      <c r="AO11505" s="24"/>
      <c r="AP11505" s="1"/>
    </row>
    <row r="11506" spans="31:42">
      <c r="AE11506" s="21"/>
      <c r="AF11506" s="21"/>
      <c r="AH11506" s="23"/>
      <c r="AK11506" s="17"/>
      <c r="AO11506" s="24"/>
      <c r="AP11506" s="1"/>
    </row>
    <row r="11507" spans="31:42">
      <c r="AE11507" s="21"/>
      <c r="AF11507" s="21"/>
      <c r="AH11507" s="23"/>
      <c r="AK11507" s="17"/>
      <c r="AO11507" s="24"/>
      <c r="AP11507" s="1"/>
    </row>
    <row r="11508" spans="31:42">
      <c r="AE11508" s="21"/>
      <c r="AF11508" s="21"/>
      <c r="AH11508" s="23"/>
      <c r="AK11508" s="17"/>
      <c r="AO11508" s="24"/>
      <c r="AP11508" s="1"/>
    </row>
    <row r="11509" spans="31:42">
      <c r="AE11509" s="21"/>
      <c r="AF11509" s="21"/>
      <c r="AH11509" s="23"/>
      <c r="AK11509" s="17"/>
      <c r="AO11509" s="24"/>
      <c r="AP11509" s="1"/>
    </row>
    <row r="11510" spans="31:42">
      <c r="AE11510" s="21"/>
      <c r="AF11510" s="21"/>
      <c r="AH11510" s="23"/>
      <c r="AK11510" s="17"/>
      <c r="AO11510" s="24"/>
      <c r="AP11510" s="1"/>
    </row>
    <row r="11511" spans="31:42">
      <c r="AE11511" s="21"/>
      <c r="AF11511" s="21"/>
      <c r="AH11511" s="23"/>
      <c r="AK11511" s="17"/>
      <c r="AO11511" s="24"/>
      <c r="AP11511" s="1"/>
    </row>
    <row r="11512" spans="31:42">
      <c r="AE11512" s="21"/>
      <c r="AF11512" s="21"/>
      <c r="AH11512" s="23"/>
      <c r="AK11512" s="17"/>
      <c r="AO11512" s="24"/>
      <c r="AP11512" s="1"/>
    </row>
    <row r="11513" spans="31:42">
      <c r="AE11513" s="21"/>
      <c r="AF11513" s="21"/>
      <c r="AH11513" s="23"/>
      <c r="AK11513" s="17"/>
      <c r="AO11513" s="24"/>
      <c r="AP11513" s="1"/>
    </row>
    <row r="11514" spans="31:42">
      <c r="AE11514" s="21"/>
      <c r="AF11514" s="21"/>
      <c r="AH11514" s="23"/>
      <c r="AK11514" s="17"/>
      <c r="AO11514" s="24"/>
      <c r="AP11514" s="1"/>
    </row>
    <row r="11515" spans="31:42">
      <c r="AE11515" s="21"/>
      <c r="AF11515" s="21"/>
      <c r="AH11515" s="23"/>
      <c r="AK11515" s="17"/>
      <c r="AO11515" s="24"/>
      <c r="AP11515" s="1"/>
    </row>
    <row r="11516" spans="31:42">
      <c r="AE11516" s="21"/>
      <c r="AF11516" s="21"/>
      <c r="AH11516" s="23"/>
      <c r="AK11516" s="17"/>
      <c r="AO11516" s="24"/>
      <c r="AP11516" s="1"/>
    </row>
    <row r="11517" spans="31:42">
      <c r="AE11517" s="21"/>
      <c r="AF11517" s="21"/>
      <c r="AH11517" s="23"/>
      <c r="AK11517" s="17"/>
      <c r="AO11517" s="24"/>
      <c r="AP11517" s="1"/>
    </row>
    <row r="11518" spans="31:42">
      <c r="AE11518" s="21"/>
      <c r="AF11518" s="21"/>
      <c r="AH11518" s="23"/>
      <c r="AK11518" s="17"/>
      <c r="AO11518" s="24"/>
      <c r="AP11518" s="1"/>
    </row>
    <row r="11519" spans="31:42">
      <c r="AE11519" s="21"/>
      <c r="AF11519" s="21"/>
      <c r="AH11519" s="23"/>
      <c r="AK11519" s="17"/>
      <c r="AO11519" s="24"/>
      <c r="AP11519" s="1"/>
    </row>
    <row r="11520" spans="31:42">
      <c r="AE11520" s="21"/>
      <c r="AF11520" s="21"/>
      <c r="AH11520" s="23"/>
      <c r="AK11520" s="17"/>
      <c r="AO11520" s="24"/>
      <c r="AP11520" s="1"/>
    </row>
    <row r="11521" spans="31:42">
      <c r="AE11521" s="21"/>
      <c r="AF11521" s="21"/>
      <c r="AH11521" s="23"/>
      <c r="AK11521" s="17"/>
      <c r="AO11521" s="24"/>
      <c r="AP11521" s="1"/>
    </row>
    <row r="11522" spans="31:42">
      <c r="AE11522" s="21"/>
      <c r="AF11522" s="21"/>
      <c r="AH11522" s="23"/>
      <c r="AK11522" s="17"/>
      <c r="AO11522" s="24"/>
      <c r="AP11522" s="1"/>
    </row>
    <row r="11523" spans="31:42">
      <c r="AE11523" s="21"/>
      <c r="AF11523" s="21"/>
      <c r="AH11523" s="23"/>
      <c r="AK11523" s="17"/>
      <c r="AO11523" s="24"/>
      <c r="AP11523" s="1"/>
    </row>
    <row r="11524" spans="31:42">
      <c r="AE11524" s="21"/>
      <c r="AF11524" s="21"/>
      <c r="AH11524" s="23"/>
      <c r="AK11524" s="17"/>
      <c r="AO11524" s="24"/>
      <c r="AP11524" s="1"/>
    </row>
    <row r="11525" spans="31:42">
      <c r="AE11525" s="21"/>
      <c r="AF11525" s="21"/>
      <c r="AH11525" s="23"/>
      <c r="AK11525" s="17"/>
      <c r="AO11525" s="24"/>
      <c r="AP11525" s="1"/>
    </row>
    <row r="11526" spans="31:42">
      <c r="AE11526" s="21"/>
      <c r="AF11526" s="21"/>
      <c r="AH11526" s="23"/>
      <c r="AK11526" s="17"/>
      <c r="AO11526" s="24"/>
      <c r="AP11526" s="1"/>
    </row>
    <row r="11527" spans="31:42">
      <c r="AE11527" s="21"/>
      <c r="AF11527" s="21"/>
      <c r="AH11527" s="23"/>
      <c r="AK11527" s="17"/>
      <c r="AO11527" s="24"/>
      <c r="AP11527" s="1"/>
    </row>
    <row r="11528" spans="31:42">
      <c r="AE11528" s="21"/>
      <c r="AF11528" s="21"/>
      <c r="AH11528" s="23"/>
      <c r="AK11528" s="17"/>
      <c r="AO11528" s="24"/>
      <c r="AP11528" s="1"/>
    </row>
    <row r="11529" spans="31:42">
      <c r="AE11529" s="21"/>
      <c r="AF11529" s="21"/>
      <c r="AH11529" s="23"/>
      <c r="AK11529" s="17"/>
      <c r="AO11529" s="24"/>
      <c r="AP11529" s="1"/>
    </row>
    <row r="11530" spans="31:42">
      <c r="AE11530" s="21"/>
      <c r="AF11530" s="21"/>
      <c r="AH11530" s="23"/>
      <c r="AK11530" s="17"/>
      <c r="AO11530" s="24"/>
      <c r="AP11530" s="1"/>
    </row>
    <row r="11531" spans="31:42">
      <c r="AE11531" s="21"/>
      <c r="AF11531" s="21"/>
      <c r="AH11531" s="23"/>
      <c r="AK11531" s="17"/>
      <c r="AO11531" s="24"/>
      <c r="AP11531" s="1"/>
    </row>
    <row r="11532" spans="31:42">
      <c r="AE11532" s="21"/>
      <c r="AF11532" s="21"/>
      <c r="AH11532" s="23"/>
      <c r="AK11532" s="17"/>
      <c r="AO11532" s="24"/>
      <c r="AP11532" s="1"/>
    </row>
    <row r="11533" spans="31:42">
      <c r="AE11533" s="21"/>
      <c r="AF11533" s="21"/>
      <c r="AH11533" s="23"/>
      <c r="AK11533" s="17"/>
      <c r="AO11533" s="24"/>
      <c r="AP11533" s="1"/>
    </row>
    <row r="11534" spans="31:42">
      <c r="AE11534" s="21"/>
      <c r="AF11534" s="21"/>
      <c r="AH11534" s="23"/>
      <c r="AK11534" s="17"/>
      <c r="AO11534" s="24"/>
      <c r="AP11534" s="1"/>
    </row>
    <row r="11535" spans="31:42">
      <c r="AE11535" s="21"/>
      <c r="AF11535" s="21"/>
      <c r="AH11535" s="23"/>
      <c r="AK11535" s="17"/>
      <c r="AO11535" s="24"/>
      <c r="AP11535" s="1"/>
    </row>
    <row r="11536" spans="31:42">
      <c r="AE11536" s="21"/>
      <c r="AF11536" s="21"/>
      <c r="AH11536" s="23"/>
      <c r="AK11536" s="17"/>
      <c r="AO11536" s="24"/>
      <c r="AP11536" s="1"/>
    </row>
    <row r="11537" spans="31:42">
      <c r="AE11537" s="21"/>
      <c r="AF11537" s="21"/>
      <c r="AH11537" s="23"/>
      <c r="AK11537" s="17"/>
      <c r="AO11537" s="24"/>
      <c r="AP11537" s="1"/>
    </row>
    <row r="11538" spans="31:42">
      <c r="AE11538" s="21"/>
      <c r="AF11538" s="21"/>
      <c r="AH11538" s="23"/>
      <c r="AK11538" s="17"/>
      <c r="AO11538" s="24"/>
      <c r="AP11538" s="1"/>
    </row>
    <row r="11539" spans="31:42">
      <c r="AE11539" s="21"/>
      <c r="AF11539" s="21"/>
      <c r="AH11539" s="23"/>
      <c r="AK11539" s="17"/>
      <c r="AO11539" s="24"/>
      <c r="AP11539" s="1"/>
    </row>
    <row r="11540" spans="31:42">
      <c r="AE11540" s="21"/>
      <c r="AF11540" s="21"/>
      <c r="AH11540" s="23"/>
      <c r="AK11540" s="17"/>
      <c r="AO11540" s="24"/>
      <c r="AP11540" s="1"/>
    </row>
    <row r="11541" spans="31:42">
      <c r="AE11541" s="21"/>
      <c r="AF11541" s="21"/>
      <c r="AH11541" s="23"/>
      <c r="AK11541" s="17"/>
      <c r="AO11541" s="24"/>
      <c r="AP11541" s="1"/>
    </row>
    <row r="11542" spans="31:42">
      <c r="AE11542" s="21"/>
      <c r="AF11542" s="21"/>
      <c r="AH11542" s="23"/>
      <c r="AK11542" s="17"/>
      <c r="AO11542" s="24"/>
      <c r="AP11542" s="1"/>
    </row>
    <row r="11543" spans="31:42">
      <c r="AE11543" s="21"/>
      <c r="AF11543" s="21"/>
      <c r="AH11543" s="23"/>
      <c r="AK11543" s="17"/>
      <c r="AO11543" s="24"/>
      <c r="AP11543" s="1"/>
    </row>
    <row r="11544" spans="31:42">
      <c r="AE11544" s="21"/>
      <c r="AF11544" s="21"/>
      <c r="AH11544" s="23"/>
      <c r="AK11544" s="17"/>
      <c r="AO11544" s="24"/>
      <c r="AP11544" s="1"/>
    </row>
    <row r="11545" spans="31:42">
      <c r="AE11545" s="21"/>
      <c r="AF11545" s="21"/>
      <c r="AH11545" s="23"/>
      <c r="AK11545" s="17"/>
      <c r="AO11545" s="24"/>
      <c r="AP11545" s="1"/>
    </row>
    <row r="11546" spans="31:42">
      <c r="AE11546" s="21"/>
      <c r="AF11546" s="21"/>
      <c r="AH11546" s="23"/>
      <c r="AK11546" s="17"/>
      <c r="AO11546" s="24"/>
      <c r="AP11546" s="1"/>
    </row>
    <row r="11547" spans="31:42">
      <c r="AE11547" s="21"/>
      <c r="AF11547" s="21"/>
      <c r="AH11547" s="23"/>
      <c r="AK11547" s="17"/>
      <c r="AO11547" s="24"/>
      <c r="AP11547" s="1"/>
    </row>
    <row r="11548" spans="31:42">
      <c r="AE11548" s="21"/>
      <c r="AF11548" s="21"/>
      <c r="AH11548" s="23"/>
      <c r="AK11548" s="17"/>
      <c r="AO11548" s="24"/>
      <c r="AP11548" s="1"/>
    </row>
    <row r="11549" spans="31:42">
      <c r="AE11549" s="21"/>
      <c r="AF11549" s="21"/>
      <c r="AH11549" s="23"/>
      <c r="AK11549" s="17"/>
      <c r="AO11549" s="24"/>
      <c r="AP11549" s="1"/>
    </row>
    <row r="11550" spans="31:42">
      <c r="AE11550" s="21"/>
      <c r="AF11550" s="21"/>
      <c r="AH11550" s="23"/>
      <c r="AK11550" s="17"/>
      <c r="AO11550" s="24"/>
      <c r="AP11550" s="1"/>
    </row>
    <row r="11551" spans="31:42">
      <c r="AE11551" s="21"/>
      <c r="AF11551" s="21"/>
      <c r="AH11551" s="23"/>
      <c r="AK11551" s="17"/>
      <c r="AO11551" s="24"/>
      <c r="AP11551" s="1"/>
    </row>
    <row r="11552" spans="31:42">
      <c r="AE11552" s="21"/>
      <c r="AF11552" s="21"/>
      <c r="AH11552" s="23"/>
      <c r="AK11552" s="17"/>
      <c r="AO11552" s="24"/>
      <c r="AP11552" s="1"/>
    </row>
    <row r="11553" spans="31:42">
      <c r="AE11553" s="21"/>
      <c r="AF11553" s="21"/>
      <c r="AH11553" s="23"/>
      <c r="AK11553" s="17"/>
      <c r="AO11553" s="24"/>
      <c r="AP11553" s="1"/>
    </row>
    <row r="11554" spans="31:42">
      <c r="AE11554" s="21"/>
      <c r="AF11554" s="21"/>
      <c r="AH11554" s="23"/>
      <c r="AK11554" s="17"/>
      <c r="AO11554" s="24"/>
      <c r="AP11554" s="1"/>
    </row>
    <row r="11555" spans="31:42">
      <c r="AE11555" s="21"/>
      <c r="AF11555" s="21"/>
      <c r="AH11555" s="23"/>
      <c r="AK11555" s="17"/>
      <c r="AO11555" s="24"/>
      <c r="AP11555" s="1"/>
    </row>
    <row r="11556" spans="31:42">
      <c r="AE11556" s="21"/>
      <c r="AF11556" s="21"/>
      <c r="AH11556" s="23"/>
      <c r="AK11556" s="17"/>
      <c r="AO11556" s="24"/>
      <c r="AP11556" s="1"/>
    </row>
    <row r="11557" spans="31:42">
      <c r="AE11557" s="21"/>
      <c r="AF11557" s="21"/>
      <c r="AH11557" s="23"/>
      <c r="AK11557" s="17"/>
      <c r="AO11557" s="24"/>
      <c r="AP11557" s="1"/>
    </row>
    <row r="11558" spans="31:42">
      <c r="AE11558" s="21"/>
      <c r="AF11558" s="21"/>
      <c r="AH11558" s="23"/>
      <c r="AK11558" s="17"/>
      <c r="AO11558" s="24"/>
      <c r="AP11558" s="1"/>
    </row>
    <row r="11559" spans="31:42">
      <c r="AE11559" s="21"/>
      <c r="AF11559" s="21"/>
      <c r="AH11559" s="23"/>
      <c r="AK11559" s="17"/>
      <c r="AO11559" s="24"/>
      <c r="AP11559" s="1"/>
    </row>
    <row r="11560" spans="31:42">
      <c r="AE11560" s="21"/>
      <c r="AF11560" s="21"/>
      <c r="AH11560" s="23"/>
      <c r="AK11560" s="17"/>
      <c r="AO11560" s="24"/>
      <c r="AP11560" s="1"/>
    </row>
    <row r="11561" spans="31:42">
      <c r="AE11561" s="21"/>
      <c r="AF11561" s="21"/>
      <c r="AH11561" s="23"/>
      <c r="AK11561" s="17"/>
      <c r="AO11561" s="24"/>
      <c r="AP11561" s="1"/>
    </row>
    <row r="11562" spans="31:42">
      <c r="AE11562" s="21"/>
      <c r="AF11562" s="21"/>
      <c r="AH11562" s="23"/>
      <c r="AK11562" s="17"/>
      <c r="AO11562" s="24"/>
      <c r="AP11562" s="1"/>
    </row>
    <row r="11563" spans="31:42">
      <c r="AE11563" s="21"/>
      <c r="AF11563" s="21"/>
      <c r="AH11563" s="23"/>
      <c r="AK11563" s="17"/>
      <c r="AO11563" s="24"/>
      <c r="AP11563" s="1"/>
    </row>
    <row r="11564" spans="31:42">
      <c r="AE11564" s="21"/>
      <c r="AF11564" s="21"/>
      <c r="AH11564" s="23"/>
      <c r="AK11564" s="17"/>
      <c r="AO11564" s="24"/>
      <c r="AP11564" s="1"/>
    </row>
    <row r="11565" spans="31:42">
      <c r="AE11565" s="21"/>
      <c r="AF11565" s="21"/>
      <c r="AH11565" s="23"/>
      <c r="AK11565" s="17"/>
      <c r="AO11565" s="24"/>
      <c r="AP11565" s="1"/>
    </row>
    <row r="11566" spans="31:42">
      <c r="AE11566" s="21"/>
      <c r="AF11566" s="21"/>
      <c r="AH11566" s="23"/>
      <c r="AK11566" s="17"/>
      <c r="AO11566" s="24"/>
      <c r="AP11566" s="1"/>
    </row>
    <row r="11567" spans="31:42">
      <c r="AE11567" s="21"/>
      <c r="AF11567" s="21"/>
      <c r="AH11567" s="23"/>
      <c r="AK11567" s="17"/>
      <c r="AO11567" s="24"/>
      <c r="AP11567" s="1"/>
    </row>
    <row r="11568" spans="31:42">
      <c r="AE11568" s="21"/>
      <c r="AF11568" s="21"/>
      <c r="AH11568" s="23"/>
      <c r="AK11568" s="17"/>
      <c r="AO11568" s="24"/>
      <c r="AP11568" s="1"/>
    </row>
    <row r="11569" spans="31:42">
      <c r="AE11569" s="21"/>
      <c r="AF11569" s="21"/>
      <c r="AH11569" s="23"/>
      <c r="AK11569" s="17"/>
      <c r="AO11569" s="24"/>
      <c r="AP11569" s="1"/>
    </row>
    <row r="11570" spans="31:42">
      <c r="AE11570" s="21"/>
      <c r="AF11570" s="21"/>
      <c r="AH11570" s="23"/>
      <c r="AK11570" s="17"/>
      <c r="AO11570" s="24"/>
      <c r="AP11570" s="1"/>
    </row>
    <row r="11571" spans="31:42">
      <c r="AE11571" s="21"/>
      <c r="AF11571" s="21"/>
      <c r="AH11571" s="23"/>
      <c r="AK11571" s="17"/>
      <c r="AO11571" s="24"/>
      <c r="AP11571" s="1"/>
    </row>
    <row r="11572" spans="31:42">
      <c r="AE11572" s="21"/>
      <c r="AF11572" s="21"/>
      <c r="AH11572" s="23"/>
      <c r="AK11572" s="17"/>
      <c r="AO11572" s="24"/>
      <c r="AP11572" s="1"/>
    </row>
    <row r="11573" spans="31:42">
      <c r="AE11573" s="21"/>
      <c r="AF11573" s="21"/>
      <c r="AH11573" s="23"/>
      <c r="AK11573" s="17"/>
      <c r="AO11573" s="24"/>
      <c r="AP11573" s="1"/>
    </row>
    <row r="11574" spans="31:42">
      <c r="AE11574" s="21"/>
      <c r="AF11574" s="21"/>
      <c r="AH11574" s="23"/>
      <c r="AK11574" s="17"/>
      <c r="AO11574" s="24"/>
      <c r="AP11574" s="1"/>
    </row>
    <row r="11575" spans="31:42">
      <c r="AE11575" s="21"/>
      <c r="AF11575" s="21"/>
      <c r="AH11575" s="23"/>
      <c r="AK11575" s="17"/>
      <c r="AO11575" s="24"/>
      <c r="AP11575" s="1"/>
    </row>
    <row r="11576" spans="31:42">
      <c r="AE11576" s="21"/>
      <c r="AF11576" s="21"/>
      <c r="AH11576" s="23"/>
      <c r="AK11576" s="17"/>
      <c r="AO11576" s="24"/>
      <c r="AP11576" s="1"/>
    </row>
    <row r="11577" spans="31:42">
      <c r="AE11577" s="21"/>
      <c r="AF11577" s="21"/>
      <c r="AH11577" s="23"/>
      <c r="AK11577" s="17"/>
      <c r="AO11577" s="24"/>
      <c r="AP11577" s="1"/>
    </row>
    <row r="11578" spans="31:42">
      <c r="AE11578" s="21"/>
      <c r="AF11578" s="21"/>
      <c r="AH11578" s="23"/>
      <c r="AK11578" s="17"/>
      <c r="AO11578" s="24"/>
      <c r="AP11578" s="1"/>
    </row>
    <row r="11579" spans="31:42">
      <c r="AE11579" s="21"/>
      <c r="AF11579" s="21"/>
      <c r="AH11579" s="23"/>
      <c r="AK11579" s="17"/>
      <c r="AO11579" s="24"/>
      <c r="AP11579" s="1"/>
    </row>
    <row r="11580" spans="31:42">
      <c r="AE11580" s="21"/>
      <c r="AF11580" s="21"/>
      <c r="AH11580" s="23"/>
      <c r="AK11580" s="17"/>
      <c r="AO11580" s="24"/>
      <c r="AP11580" s="1"/>
    </row>
    <row r="11581" spans="31:42">
      <c r="AE11581" s="21"/>
      <c r="AF11581" s="21"/>
      <c r="AH11581" s="23"/>
      <c r="AK11581" s="17"/>
      <c r="AO11581" s="24"/>
      <c r="AP11581" s="1"/>
    </row>
    <row r="11582" spans="31:42">
      <c r="AE11582" s="21"/>
      <c r="AF11582" s="21"/>
      <c r="AH11582" s="23"/>
      <c r="AK11582" s="17"/>
      <c r="AO11582" s="24"/>
      <c r="AP11582" s="1"/>
    </row>
    <row r="11583" spans="31:42">
      <c r="AE11583" s="21"/>
      <c r="AF11583" s="21"/>
      <c r="AH11583" s="23"/>
      <c r="AK11583" s="17"/>
      <c r="AO11583" s="24"/>
      <c r="AP11583" s="1"/>
    </row>
    <row r="11584" spans="31:42">
      <c r="AE11584" s="21"/>
      <c r="AF11584" s="21"/>
      <c r="AH11584" s="23"/>
      <c r="AK11584" s="17"/>
      <c r="AO11584" s="24"/>
      <c r="AP11584" s="1"/>
    </row>
    <row r="11585" spans="31:42">
      <c r="AE11585" s="21"/>
      <c r="AF11585" s="21"/>
      <c r="AH11585" s="23"/>
      <c r="AK11585" s="17"/>
      <c r="AO11585" s="24"/>
      <c r="AP11585" s="1"/>
    </row>
    <row r="11586" spans="31:42">
      <c r="AE11586" s="21"/>
      <c r="AF11586" s="21"/>
      <c r="AH11586" s="23"/>
      <c r="AK11586" s="17"/>
      <c r="AO11586" s="24"/>
      <c r="AP11586" s="1"/>
    </row>
    <row r="11587" spans="31:42">
      <c r="AE11587" s="21"/>
      <c r="AF11587" s="21"/>
      <c r="AH11587" s="23"/>
      <c r="AK11587" s="17"/>
      <c r="AO11587" s="24"/>
      <c r="AP11587" s="1"/>
    </row>
    <row r="11588" spans="31:42">
      <c r="AE11588" s="21"/>
      <c r="AF11588" s="21"/>
      <c r="AH11588" s="23"/>
      <c r="AK11588" s="17"/>
      <c r="AO11588" s="24"/>
      <c r="AP11588" s="1"/>
    </row>
    <row r="11589" spans="31:42">
      <c r="AE11589" s="21"/>
      <c r="AF11589" s="21"/>
      <c r="AH11589" s="23"/>
      <c r="AK11589" s="17"/>
      <c r="AO11589" s="24"/>
      <c r="AP11589" s="1"/>
    </row>
    <row r="11590" spans="31:42">
      <c r="AE11590" s="21"/>
      <c r="AF11590" s="21"/>
      <c r="AH11590" s="23"/>
      <c r="AK11590" s="17"/>
      <c r="AO11590" s="24"/>
      <c r="AP11590" s="1"/>
    </row>
    <row r="11591" spans="31:42">
      <c r="AE11591" s="21"/>
      <c r="AF11591" s="21"/>
      <c r="AH11591" s="23"/>
      <c r="AK11591" s="17"/>
      <c r="AO11591" s="24"/>
      <c r="AP11591" s="1"/>
    </row>
    <row r="11592" spans="31:42">
      <c r="AE11592" s="21"/>
      <c r="AF11592" s="21"/>
      <c r="AH11592" s="23"/>
      <c r="AK11592" s="17"/>
      <c r="AO11592" s="24"/>
      <c r="AP11592" s="1"/>
    </row>
    <row r="11593" spans="31:42">
      <c r="AE11593" s="21"/>
      <c r="AF11593" s="21"/>
      <c r="AH11593" s="23"/>
      <c r="AK11593" s="17"/>
      <c r="AO11593" s="24"/>
      <c r="AP11593" s="1"/>
    </row>
    <row r="11594" spans="31:42">
      <c r="AE11594" s="21"/>
      <c r="AF11594" s="21"/>
      <c r="AH11594" s="23"/>
      <c r="AK11594" s="17"/>
      <c r="AO11594" s="24"/>
      <c r="AP11594" s="1"/>
    </row>
    <row r="11595" spans="31:42">
      <c r="AE11595" s="21"/>
      <c r="AF11595" s="21"/>
      <c r="AH11595" s="23"/>
      <c r="AK11595" s="17"/>
      <c r="AO11595" s="24"/>
      <c r="AP11595" s="1"/>
    </row>
    <row r="11596" spans="31:42">
      <c r="AE11596" s="21"/>
      <c r="AF11596" s="21"/>
      <c r="AH11596" s="23"/>
      <c r="AK11596" s="17"/>
      <c r="AO11596" s="24"/>
      <c r="AP11596" s="1"/>
    </row>
    <row r="11597" spans="31:42">
      <c r="AE11597" s="21"/>
      <c r="AF11597" s="21"/>
      <c r="AH11597" s="23"/>
      <c r="AK11597" s="17"/>
      <c r="AO11597" s="24"/>
      <c r="AP11597" s="1"/>
    </row>
    <row r="11598" spans="31:42">
      <c r="AE11598" s="21"/>
      <c r="AF11598" s="21"/>
      <c r="AH11598" s="23"/>
      <c r="AK11598" s="17"/>
      <c r="AO11598" s="24"/>
      <c r="AP11598" s="1"/>
    </row>
    <row r="11599" spans="31:42">
      <c r="AE11599" s="21"/>
      <c r="AF11599" s="21"/>
      <c r="AH11599" s="23"/>
      <c r="AK11599" s="17"/>
      <c r="AO11599" s="24"/>
      <c r="AP11599" s="1"/>
    </row>
    <row r="11600" spans="31:42">
      <c r="AE11600" s="21"/>
      <c r="AF11600" s="21"/>
      <c r="AH11600" s="23"/>
      <c r="AK11600" s="17"/>
      <c r="AO11600" s="24"/>
      <c r="AP11600" s="1"/>
    </row>
    <row r="11601" spans="31:42">
      <c r="AE11601" s="21"/>
      <c r="AF11601" s="21"/>
      <c r="AH11601" s="23"/>
      <c r="AK11601" s="17"/>
      <c r="AO11601" s="24"/>
      <c r="AP11601" s="1"/>
    </row>
    <row r="11602" spans="31:42">
      <c r="AE11602" s="21"/>
      <c r="AF11602" s="21"/>
      <c r="AH11602" s="23"/>
      <c r="AK11602" s="17"/>
      <c r="AO11602" s="24"/>
      <c r="AP11602" s="1"/>
    </row>
    <row r="11603" spans="31:42">
      <c r="AE11603" s="21"/>
      <c r="AF11603" s="21"/>
      <c r="AH11603" s="23"/>
      <c r="AK11603" s="17"/>
      <c r="AO11603" s="24"/>
      <c r="AP11603" s="1"/>
    </row>
    <row r="11604" spans="31:42">
      <c r="AE11604" s="21"/>
      <c r="AF11604" s="21"/>
      <c r="AH11604" s="23"/>
      <c r="AK11604" s="17"/>
      <c r="AO11604" s="24"/>
      <c r="AP11604" s="1"/>
    </row>
    <row r="11605" spans="31:42">
      <c r="AE11605" s="21"/>
      <c r="AF11605" s="21"/>
      <c r="AH11605" s="23"/>
      <c r="AK11605" s="17"/>
      <c r="AO11605" s="24"/>
      <c r="AP11605" s="1"/>
    </row>
    <row r="11606" spans="31:42">
      <c r="AE11606" s="21"/>
      <c r="AF11606" s="21"/>
      <c r="AH11606" s="23"/>
      <c r="AK11606" s="17"/>
      <c r="AO11606" s="24"/>
      <c r="AP11606" s="1"/>
    </row>
    <row r="11607" spans="31:42">
      <c r="AE11607" s="21"/>
      <c r="AF11607" s="21"/>
      <c r="AH11607" s="23"/>
      <c r="AK11607" s="17"/>
      <c r="AO11607" s="24"/>
      <c r="AP11607" s="1"/>
    </row>
    <row r="11608" spans="31:42">
      <c r="AE11608" s="21"/>
      <c r="AF11608" s="21"/>
      <c r="AH11608" s="23"/>
      <c r="AK11608" s="17"/>
      <c r="AO11608" s="24"/>
      <c r="AP11608" s="1"/>
    </row>
    <row r="11609" spans="31:42">
      <c r="AE11609" s="21"/>
      <c r="AF11609" s="21"/>
      <c r="AH11609" s="23"/>
      <c r="AK11609" s="17"/>
      <c r="AO11609" s="24"/>
      <c r="AP11609" s="1"/>
    </row>
    <row r="11610" spans="31:42">
      <c r="AE11610" s="21"/>
      <c r="AF11610" s="21"/>
      <c r="AH11610" s="23"/>
      <c r="AK11610" s="17"/>
      <c r="AO11610" s="24"/>
      <c r="AP11610" s="1"/>
    </row>
    <row r="11611" spans="31:42">
      <c r="AE11611" s="21"/>
      <c r="AF11611" s="21"/>
      <c r="AH11611" s="23"/>
      <c r="AK11611" s="17"/>
      <c r="AO11611" s="24"/>
      <c r="AP11611" s="1"/>
    </row>
    <row r="11612" spans="31:42">
      <c r="AE11612" s="21"/>
      <c r="AF11612" s="21"/>
      <c r="AH11612" s="23"/>
      <c r="AK11612" s="17"/>
      <c r="AO11612" s="24"/>
      <c r="AP11612" s="1"/>
    </row>
    <row r="11613" spans="31:42">
      <c r="AE11613" s="21"/>
      <c r="AF11613" s="21"/>
      <c r="AH11613" s="23"/>
      <c r="AK11613" s="17"/>
      <c r="AO11613" s="24"/>
      <c r="AP11613" s="1"/>
    </row>
    <row r="11614" spans="31:42">
      <c r="AE11614" s="21"/>
      <c r="AF11614" s="21"/>
      <c r="AH11614" s="23"/>
      <c r="AK11614" s="17"/>
      <c r="AO11614" s="24"/>
      <c r="AP11614" s="1"/>
    </row>
    <row r="11615" spans="31:42">
      <c r="AE11615" s="21"/>
      <c r="AF11615" s="21"/>
      <c r="AH11615" s="23"/>
      <c r="AK11615" s="17"/>
      <c r="AO11615" s="24"/>
      <c r="AP11615" s="1"/>
    </row>
    <row r="11616" spans="31:42">
      <c r="AE11616" s="21"/>
      <c r="AF11616" s="21"/>
      <c r="AH11616" s="23"/>
      <c r="AK11616" s="17"/>
      <c r="AO11616" s="24"/>
      <c r="AP11616" s="1"/>
    </row>
    <row r="11617" spans="31:42">
      <c r="AE11617" s="21"/>
      <c r="AF11617" s="21"/>
      <c r="AH11617" s="23"/>
      <c r="AK11617" s="17"/>
      <c r="AO11617" s="24"/>
      <c r="AP11617" s="1"/>
    </row>
    <row r="11618" spans="31:42">
      <c r="AE11618" s="21"/>
      <c r="AF11618" s="21"/>
      <c r="AH11618" s="23"/>
      <c r="AK11618" s="17"/>
      <c r="AO11618" s="24"/>
      <c r="AP11618" s="1"/>
    </row>
    <row r="11619" spans="31:42">
      <c r="AE11619" s="21"/>
      <c r="AF11619" s="21"/>
      <c r="AH11619" s="23"/>
      <c r="AK11619" s="17"/>
      <c r="AO11619" s="24"/>
      <c r="AP11619" s="1"/>
    </row>
    <row r="11620" spans="31:42">
      <c r="AE11620" s="21"/>
      <c r="AF11620" s="21"/>
      <c r="AH11620" s="23"/>
      <c r="AK11620" s="17"/>
      <c r="AO11620" s="24"/>
      <c r="AP11620" s="1"/>
    </row>
    <row r="11621" spans="31:42">
      <c r="AE11621" s="21"/>
      <c r="AF11621" s="21"/>
      <c r="AH11621" s="23"/>
      <c r="AK11621" s="17"/>
      <c r="AO11621" s="24"/>
      <c r="AP11621" s="1"/>
    </row>
    <row r="11622" spans="31:42">
      <c r="AE11622" s="21"/>
      <c r="AF11622" s="21"/>
      <c r="AH11622" s="23"/>
      <c r="AK11622" s="17"/>
      <c r="AO11622" s="24"/>
      <c r="AP11622" s="1"/>
    </row>
    <row r="11623" spans="31:42">
      <c r="AE11623" s="21"/>
      <c r="AF11623" s="21"/>
      <c r="AH11623" s="23"/>
      <c r="AK11623" s="17"/>
      <c r="AO11623" s="24"/>
      <c r="AP11623" s="1"/>
    </row>
    <row r="11624" spans="31:42">
      <c r="AE11624" s="21"/>
      <c r="AF11624" s="21"/>
      <c r="AH11624" s="23"/>
      <c r="AK11624" s="17"/>
      <c r="AO11624" s="24"/>
      <c r="AP11624" s="1"/>
    </row>
    <row r="11625" spans="31:42">
      <c r="AE11625" s="21"/>
      <c r="AF11625" s="21"/>
      <c r="AH11625" s="23"/>
      <c r="AK11625" s="17"/>
      <c r="AO11625" s="24"/>
      <c r="AP11625" s="1"/>
    </row>
    <row r="11626" spans="31:42">
      <c r="AE11626" s="21"/>
      <c r="AF11626" s="21"/>
      <c r="AH11626" s="23"/>
      <c r="AK11626" s="17"/>
      <c r="AO11626" s="24"/>
      <c r="AP11626" s="1"/>
    </row>
    <row r="11627" spans="31:42">
      <c r="AE11627" s="21"/>
      <c r="AF11627" s="21"/>
      <c r="AH11627" s="23"/>
      <c r="AK11627" s="17"/>
      <c r="AO11627" s="24"/>
      <c r="AP11627" s="1"/>
    </row>
    <row r="11628" spans="31:42">
      <c r="AE11628" s="21"/>
      <c r="AF11628" s="21"/>
      <c r="AH11628" s="23"/>
      <c r="AK11628" s="17"/>
      <c r="AO11628" s="24"/>
      <c r="AP11628" s="1"/>
    </row>
    <row r="11629" spans="31:42">
      <c r="AE11629" s="21"/>
      <c r="AF11629" s="21"/>
      <c r="AH11629" s="23"/>
      <c r="AK11629" s="17"/>
      <c r="AO11629" s="24"/>
      <c r="AP11629" s="1"/>
    </row>
    <row r="11630" spans="31:42">
      <c r="AE11630" s="21"/>
      <c r="AF11630" s="21"/>
      <c r="AH11630" s="23"/>
      <c r="AK11630" s="17"/>
      <c r="AO11630" s="24"/>
      <c r="AP11630" s="1"/>
    </row>
    <row r="11631" spans="31:42">
      <c r="AE11631" s="21"/>
      <c r="AF11631" s="21"/>
      <c r="AH11631" s="23"/>
      <c r="AK11631" s="17"/>
      <c r="AO11631" s="24"/>
      <c r="AP11631" s="1"/>
    </row>
    <row r="11632" spans="31:42">
      <c r="AE11632" s="21"/>
      <c r="AF11632" s="21"/>
      <c r="AH11632" s="23"/>
      <c r="AK11632" s="17"/>
      <c r="AO11632" s="24"/>
      <c r="AP11632" s="1"/>
    </row>
    <row r="11633" spans="31:42">
      <c r="AE11633" s="21"/>
      <c r="AF11633" s="21"/>
      <c r="AH11633" s="23"/>
      <c r="AK11633" s="17"/>
      <c r="AO11633" s="24"/>
      <c r="AP11633" s="1"/>
    </row>
    <row r="11634" spans="31:42">
      <c r="AE11634" s="21"/>
      <c r="AF11634" s="21"/>
      <c r="AH11634" s="23"/>
      <c r="AK11634" s="17"/>
      <c r="AO11634" s="24"/>
      <c r="AP11634" s="1"/>
    </row>
    <row r="11635" spans="31:42">
      <c r="AE11635" s="21"/>
      <c r="AF11635" s="21"/>
      <c r="AH11635" s="23"/>
      <c r="AK11635" s="17"/>
      <c r="AO11635" s="24"/>
      <c r="AP11635" s="1"/>
    </row>
    <row r="11636" spans="31:42">
      <c r="AE11636" s="21"/>
      <c r="AF11636" s="21"/>
      <c r="AH11636" s="23"/>
      <c r="AK11636" s="17"/>
      <c r="AO11636" s="24"/>
      <c r="AP11636" s="1"/>
    </row>
    <row r="11637" spans="31:42">
      <c r="AE11637" s="21"/>
      <c r="AF11637" s="21"/>
      <c r="AH11637" s="23"/>
      <c r="AK11637" s="17"/>
      <c r="AO11637" s="24"/>
      <c r="AP11637" s="1"/>
    </row>
    <row r="11638" spans="31:42">
      <c r="AE11638" s="21"/>
      <c r="AF11638" s="21"/>
      <c r="AH11638" s="23"/>
      <c r="AK11638" s="17"/>
      <c r="AO11638" s="24"/>
      <c r="AP11638" s="1"/>
    </row>
    <row r="11639" spans="31:42">
      <c r="AE11639" s="21"/>
      <c r="AF11639" s="21"/>
      <c r="AH11639" s="23"/>
      <c r="AK11639" s="17"/>
      <c r="AO11639" s="24"/>
      <c r="AP11639" s="1"/>
    </row>
    <row r="11640" spans="31:42">
      <c r="AE11640" s="21"/>
      <c r="AF11640" s="21"/>
      <c r="AH11640" s="23"/>
      <c r="AK11640" s="17"/>
      <c r="AO11640" s="24"/>
      <c r="AP11640" s="1"/>
    </row>
    <row r="11641" spans="31:42">
      <c r="AE11641" s="21"/>
      <c r="AF11641" s="21"/>
      <c r="AH11641" s="23"/>
      <c r="AK11641" s="17"/>
      <c r="AO11641" s="24"/>
      <c r="AP11641" s="1"/>
    </row>
    <row r="11642" spans="31:42">
      <c r="AE11642" s="21"/>
      <c r="AF11642" s="21"/>
      <c r="AH11642" s="23"/>
      <c r="AK11642" s="17"/>
      <c r="AO11642" s="24"/>
      <c r="AP11642" s="1"/>
    </row>
    <row r="11643" spans="31:42">
      <c r="AE11643" s="21"/>
      <c r="AF11643" s="21"/>
      <c r="AH11643" s="23"/>
      <c r="AK11643" s="17"/>
      <c r="AO11643" s="24"/>
      <c r="AP11643" s="1"/>
    </row>
    <row r="11644" spans="31:42">
      <c r="AE11644" s="21"/>
      <c r="AF11644" s="21"/>
      <c r="AH11644" s="23"/>
      <c r="AK11644" s="17"/>
      <c r="AO11644" s="24"/>
      <c r="AP11644" s="1"/>
    </row>
    <row r="11645" spans="31:42">
      <c r="AE11645" s="21"/>
      <c r="AF11645" s="21"/>
      <c r="AH11645" s="23"/>
      <c r="AK11645" s="17"/>
      <c r="AO11645" s="24"/>
      <c r="AP11645" s="1"/>
    </row>
    <row r="11646" spans="31:42">
      <c r="AE11646" s="21"/>
      <c r="AF11646" s="21"/>
      <c r="AH11646" s="23"/>
      <c r="AK11646" s="17"/>
      <c r="AO11646" s="24"/>
      <c r="AP11646" s="1"/>
    </row>
    <row r="11647" spans="31:42">
      <c r="AE11647" s="21"/>
      <c r="AF11647" s="21"/>
      <c r="AH11647" s="23"/>
      <c r="AK11647" s="17"/>
      <c r="AO11647" s="24"/>
      <c r="AP11647" s="1"/>
    </row>
    <row r="11648" spans="31:42">
      <c r="AE11648" s="21"/>
      <c r="AF11648" s="21"/>
      <c r="AH11648" s="23"/>
      <c r="AK11648" s="17"/>
      <c r="AO11648" s="24"/>
      <c r="AP11648" s="1"/>
    </row>
    <row r="11649" spans="31:42">
      <c r="AE11649" s="21"/>
      <c r="AF11649" s="21"/>
      <c r="AH11649" s="23"/>
      <c r="AK11649" s="17"/>
      <c r="AO11649" s="24"/>
      <c r="AP11649" s="1"/>
    </row>
    <row r="11650" spans="31:42">
      <c r="AE11650" s="21"/>
      <c r="AF11650" s="21"/>
      <c r="AH11650" s="23"/>
      <c r="AK11650" s="17"/>
      <c r="AO11650" s="24"/>
      <c r="AP11650" s="1"/>
    </row>
    <row r="11651" spans="31:42">
      <c r="AE11651" s="21"/>
      <c r="AF11651" s="21"/>
      <c r="AH11651" s="23"/>
      <c r="AK11651" s="17"/>
      <c r="AO11651" s="24"/>
      <c r="AP11651" s="1"/>
    </row>
    <row r="11652" spans="31:42">
      <c r="AE11652" s="21"/>
      <c r="AF11652" s="21"/>
      <c r="AH11652" s="23"/>
      <c r="AK11652" s="17"/>
      <c r="AO11652" s="24"/>
      <c r="AP11652" s="1"/>
    </row>
    <row r="11653" spans="31:42">
      <c r="AE11653" s="21"/>
      <c r="AF11653" s="21"/>
      <c r="AH11653" s="23"/>
      <c r="AK11653" s="17"/>
      <c r="AO11653" s="24"/>
      <c r="AP11653" s="1"/>
    </row>
    <row r="11654" spans="31:42">
      <c r="AE11654" s="21"/>
      <c r="AF11654" s="21"/>
      <c r="AH11654" s="23"/>
      <c r="AK11654" s="17"/>
      <c r="AO11654" s="24"/>
      <c r="AP11654" s="1"/>
    </row>
    <row r="11655" spans="31:42">
      <c r="AE11655" s="21"/>
      <c r="AF11655" s="21"/>
      <c r="AH11655" s="23"/>
      <c r="AK11655" s="17"/>
      <c r="AO11655" s="24"/>
      <c r="AP11655" s="1"/>
    </row>
    <row r="11656" spans="31:42">
      <c r="AE11656" s="21"/>
      <c r="AF11656" s="21"/>
      <c r="AH11656" s="23"/>
      <c r="AK11656" s="17"/>
      <c r="AO11656" s="24"/>
      <c r="AP11656" s="1"/>
    </row>
    <row r="11657" spans="31:42">
      <c r="AE11657" s="21"/>
      <c r="AF11657" s="21"/>
      <c r="AH11657" s="23"/>
      <c r="AK11657" s="17"/>
      <c r="AO11657" s="24"/>
      <c r="AP11657" s="1"/>
    </row>
    <row r="11658" spans="31:42">
      <c r="AE11658" s="21"/>
      <c r="AF11658" s="21"/>
      <c r="AH11658" s="23"/>
      <c r="AK11658" s="17"/>
      <c r="AO11658" s="24"/>
      <c r="AP11658" s="1"/>
    </row>
    <row r="11659" spans="31:42">
      <c r="AE11659" s="21"/>
      <c r="AF11659" s="21"/>
      <c r="AH11659" s="23"/>
      <c r="AK11659" s="17"/>
      <c r="AO11659" s="24"/>
      <c r="AP11659" s="1"/>
    </row>
    <row r="11660" spans="31:42">
      <c r="AE11660" s="21"/>
      <c r="AF11660" s="21"/>
      <c r="AH11660" s="23"/>
      <c r="AK11660" s="17"/>
      <c r="AO11660" s="24"/>
      <c r="AP11660" s="1"/>
    </row>
    <row r="11661" spans="31:42">
      <c r="AE11661" s="21"/>
      <c r="AF11661" s="21"/>
      <c r="AH11661" s="23"/>
      <c r="AK11661" s="17"/>
      <c r="AO11661" s="24"/>
      <c r="AP11661" s="1"/>
    </row>
    <row r="11662" spans="31:42">
      <c r="AE11662" s="21"/>
      <c r="AF11662" s="21"/>
      <c r="AH11662" s="23"/>
      <c r="AK11662" s="17"/>
      <c r="AO11662" s="24"/>
      <c r="AP11662" s="1"/>
    </row>
    <row r="11663" spans="31:42">
      <c r="AE11663" s="21"/>
      <c r="AF11663" s="21"/>
      <c r="AH11663" s="23"/>
      <c r="AK11663" s="17"/>
      <c r="AO11663" s="24"/>
      <c r="AP11663" s="1"/>
    </row>
    <row r="11664" spans="31:42">
      <c r="AE11664" s="21"/>
      <c r="AF11664" s="21"/>
      <c r="AH11664" s="23"/>
      <c r="AK11664" s="17"/>
      <c r="AO11664" s="24"/>
      <c r="AP11664" s="1"/>
    </row>
    <row r="11665" spans="31:42">
      <c r="AE11665" s="21"/>
      <c r="AF11665" s="21"/>
      <c r="AH11665" s="23"/>
      <c r="AK11665" s="17"/>
      <c r="AO11665" s="24"/>
      <c r="AP11665" s="1"/>
    </row>
    <row r="11666" spans="31:42">
      <c r="AE11666" s="21"/>
      <c r="AF11666" s="21"/>
      <c r="AH11666" s="23"/>
      <c r="AK11666" s="17"/>
      <c r="AO11666" s="24"/>
      <c r="AP11666" s="1"/>
    </row>
    <row r="11667" spans="31:42">
      <c r="AE11667" s="21"/>
      <c r="AF11667" s="21"/>
      <c r="AH11667" s="23"/>
      <c r="AK11667" s="17"/>
      <c r="AO11667" s="24"/>
      <c r="AP11667" s="1"/>
    </row>
    <row r="11668" spans="31:42">
      <c r="AE11668" s="21"/>
      <c r="AF11668" s="21"/>
      <c r="AH11668" s="23"/>
      <c r="AK11668" s="17"/>
      <c r="AO11668" s="24"/>
      <c r="AP11668" s="1"/>
    </row>
    <row r="11669" spans="31:42">
      <c r="AE11669" s="21"/>
      <c r="AF11669" s="21"/>
      <c r="AH11669" s="23"/>
      <c r="AK11669" s="17"/>
      <c r="AO11669" s="24"/>
      <c r="AP11669" s="1"/>
    </row>
    <row r="11670" spans="31:42">
      <c r="AE11670" s="21"/>
      <c r="AF11670" s="21"/>
      <c r="AH11670" s="23"/>
      <c r="AK11670" s="17"/>
      <c r="AO11670" s="24"/>
      <c r="AP11670" s="1"/>
    </row>
    <row r="11671" spans="31:42">
      <c r="AE11671" s="21"/>
      <c r="AF11671" s="21"/>
      <c r="AH11671" s="23"/>
      <c r="AK11671" s="17"/>
      <c r="AO11671" s="24"/>
      <c r="AP11671" s="1"/>
    </row>
    <row r="11672" spans="31:42">
      <c r="AE11672" s="21"/>
      <c r="AF11672" s="21"/>
      <c r="AH11672" s="23"/>
      <c r="AK11672" s="17"/>
      <c r="AO11672" s="24"/>
      <c r="AP11672" s="1"/>
    </row>
    <row r="11673" spans="31:42">
      <c r="AE11673" s="21"/>
      <c r="AF11673" s="21"/>
      <c r="AH11673" s="23"/>
      <c r="AK11673" s="17"/>
      <c r="AO11673" s="24"/>
      <c r="AP11673" s="1"/>
    </row>
    <row r="11674" spans="31:42">
      <c r="AE11674" s="21"/>
      <c r="AF11674" s="21"/>
      <c r="AH11674" s="23"/>
      <c r="AK11674" s="17"/>
      <c r="AO11674" s="24"/>
      <c r="AP11674" s="1"/>
    </row>
    <row r="11675" spans="31:42">
      <c r="AE11675" s="21"/>
      <c r="AF11675" s="21"/>
      <c r="AH11675" s="23"/>
      <c r="AK11675" s="17"/>
      <c r="AO11675" s="24"/>
      <c r="AP11675" s="1"/>
    </row>
    <row r="11676" spans="31:42">
      <c r="AE11676" s="21"/>
      <c r="AF11676" s="21"/>
      <c r="AH11676" s="23"/>
      <c r="AK11676" s="17"/>
      <c r="AO11676" s="24"/>
      <c r="AP11676" s="1"/>
    </row>
    <row r="11677" spans="31:42">
      <c r="AE11677" s="21"/>
      <c r="AF11677" s="21"/>
      <c r="AH11677" s="23"/>
      <c r="AK11677" s="17"/>
      <c r="AO11677" s="24"/>
      <c r="AP11677" s="1"/>
    </row>
    <row r="11678" spans="31:42">
      <c r="AE11678" s="21"/>
      <c r="AF11678" s="21"/>
      <c r="AH11678" s="23"/>
      <c r="AK11678" s="17"/>
      <c r="AO11678" s="24"/>
      <c r="AP11678" s="1"/>
    </row>
    <row r="11679" spans="31:42">
      <c r="AE11679" s="21"/>
      <c r="AF11679" s="21"/>
      <c r="AH11679" s="23"/>
      <c r="AK11679" s="17"/>
      <c r="AO11679" s="24"/>
      <c r="AP11679" s="1"/>
    </row>
    <row r="11680" spans="31:42">
      <c r="AE11680" s="21"/>
      <c r="AF11680" s="21"/>
      <c r="AH11680" s="23"/>
      <c r="AK11680" s="17"/>
      <c r="AO11680" s="24"/>
      <c r="AP11680" s="1"/>
    </row>
    <row r="11681" spans="31:42">
      <c r="AE11681" s="21"/>
      <c r="AF11681" s="21"/>
      <c r="AH11681" s="23"/>
      <c r="AK11681" s="17"/>
      <c r="AO11681" s="24"/>
      <c r="AP11681" s="1"/>
    </row>
    <row r="11682" spans="31:42">
      <c r="AE11682" s="21"/>
      <c r="AF11682" s="21"/>
      <c r="AH11682" s="23"/>
      <c r="AK11682" s="17"/>
      <c r="AO11682" s="24"/>
      <c r="AP11682" s="1"/>
    </row>
    <row r="11683" spans="31:42">
      <c r="AE11683" s="21"/>
      <c r="AF11683" s="21"/>
      <c r="AH11683" s="23"/>
      <c r="AK11683" s="17"/>
      <c r="AO11683" s="24"/>
      <c r="AP11683" s="1"/>
    </row>
    <row r="11684" spans="31:42">
      <c r="AE11684" s="21"/>
      <c r="AF11684" s="21"/>
      <c r="AH11684" s="23"/>
      <c r="AK11684" s="17"/>
      <c r="AO11684" s="24"/>
      <c r="AP11684" s="1"/>
    </row>
    <row r="11685" spans="31:42">
      <c r="AE11685" s="21"/>
      <c r="AF11685" s="21"/>
      <c r="AH11685" s="23"/>
      <c r="AK11685" s="17"/>
      <c r="AO11685" s="24"/>
      <c r="AP11685" s="1"/>
    </row>
    <row r="11686" spans="31:42">
      <c r="AE11686" s="21"/>
      <c r="AF11686" s="21"/>
      <c r="AH11686" s="23"/>
      <c r="AK11686" s="17"/>
      <c r="AO11686" s="24"/>
      <c r="AP11686" s="1"/>
    </row>
    <row r="11687" spans="31:42">
      <c r="AE11687" s="21"/>
      <c r="AF11687" s="21"/>
      <c r="AH11687" s="23"/>
      <c r="AK11687" s="17"/>
      <c r="AO11687" s="24"/>
      <c r="AP11687" s="1"/>
    </row>
    <row r="11688" spans="31:42">
      <c r="AE11688" s="21"/>
      <c r="AF11688" s="21"/>
      <c r="AH11688" s="23"/>
      <c r="AK11688" s="17"/>
      <c r="AO11688" s="24"/>
      <c r="AP11688" s="1"/>
    </row>
    <row r="11689" spans="31:42">
      <c r="AE11689" s="21"/>
      <c r="AF11689" s="21"/>
      <c r="AH11689" s="23"/>
      <c r="AK11689" s="17"/>
      <c r="AO11689" s="24"/>
      <c r="AP11689" s="1"/>
    </row>
    <row r="11690" spans="31:42">
      <c r="AE11690" s="21"/>
      <c r="AF11690" s="21"/>
      <c r="AH11690" s="23"/>
      <c r="AK11690" s="17"/>
      <c r="AO11690" s="24"/>
      <c r="AP11690" s="1"/>
    </row>
    <row r="11691" spans="31:42">
      <c r="AE11691" s="21"/>
      <c r="AF11691" s="21"/>
      <c r="AH11691" s="23"/>
      <c r="AK11691" s="17"/>
      <c r="AO11691" s="24"/>
      <c r="AP11691" s="1"/>
    </row>
    <row r="11692" spans="31:42">
      <c r="AE11692" s="21"/>
      <c r="AF11692" s="21"/>
      <c r="AH11692" s="23"/>
      <c r="AK11692" s="17"/>
      <c r="AO11692" s="24"/>
      <c r="AP11692" s="1"/>
    </row>
    <row r="11693" spans="31:42">
      <c r="AE11693" s="21"/>
      <c r="AF11693" s="21"/>
      <c r="AH11693" s="23"/>
      <c r="AK11693" s="17"/>
      <c r="AO11693" s="24"/>
      <c r="AP11693" s="1"/>
    </row>
    <row r="11694" spans="31:42">
      <c r="AE11694" s="21"/>
      <c r="AF11694" s="21"/>
      <c r="AH11694" s="23"/>
      <c r="AK11694" s="17"/>
      <c r="AO11694" s="24"/>
      <c r="AP11694" s="1"/>
    </row>
    <row r="11695" spans="31:42">
      <c r="AE11695" s="21"/>
      <c r="AF11695" s="21"/>
      <c r="AH11695" s="23"/>
      <c r="AK11695" s="17"/>
      <c r="AO11695" s="24"/>
      <c r="AP11695" s="1"/>
    </row>
    <row r="11696" spans="31:42">
      <c r="AE11696" s="21"/>
      <c r="AF11696" s="21"/>
      <c r="AH11696" s="23"/>
      <c r="AK11696" s="17"/>
      <c r="AO11696" s="24"/>
      <c r="AP11696" s="1"/>
    </row>
    <row r="11697" spans="31:42">
      <c r="AE11697" s="21"/>
      <c r="AF11697" s="21"/>
      <c r="AH11697" s="23"/>
      <c r="AK11697" s="17"/>
      <c r="AO11697" s="24"/>
      <c r="AP11697" s="1"/>
    </row>
    <row r="11698" spans="31:42">
      <c r="AE11698" s="21"/>
      <c r="AF11698" s="21"/>
      <c r="AH11698" s="23"/>
      <c r="AK11698" s="17"/>
      <c r="AO11698" s="24"/>
      <c r="AP11698" s="1"/>
    </row>
    <row r="11699" spans="31:42">
      <c r="AE11699" s="21"/>
      <c r="AF11699" s="21"/>
      <c r="AH11699" s="23"/>
      <c r="AK11699" s="17"/>
      <c r="AO11699" s="24"/>
      <c r="AP11699" s="1"/>
    </row>
    <row r="11700" spans="31:42">
      <c r="AE11700" s="21"/>
      <c r="AF11700" s="21"/>
      <c r="AH11700" s="23"/>
      <c r="AK11700" s="17"/>
      <c r="AO11700" s="24"/>
      <c r="AP11700" s="1"/>
    </row>
    <row r="11701" spans="31:42">
      <c r="AE11701" s="21"/>
      <c r="AF11701" s="21"/>
      <c r="AH11701" s="23"/>
      <c r="AK11701" s="17"/>
      <c r="AO11701" s="24"/>
      <c r="AP11701" s="1"/>
    </row>
    <row r="11702" spans="31:42">
      <c r="AE11702" s="21"/>
      <c r="AF11702" s="21"/>
      <c r="AH11702" s="23"/>
      <c r="AK11702" s="17"/>
      <c r="AO11702" s="24"/>
      <c r="AP11702" s="1"/>
    </row>
    <row r="11703" spans="31:42">
      <c r="AE11703" s="21"/>
      <c r="AF11703" s="21"/>
      <c r="AH11703" s="23"/>
      <c r="AK11703" s="17"/>
      <c r="AO11703" s="24"/>
      <c r="AP11703" s="1"/>
    </row>
    <row r="11704" spans="31:42">
      <c r="AE11704" s="21"/>
      <c r="AF11704" s="21"/>
      <c r="AH11704" s="23"/>
      <c r="AK11704" s="17"/>
      <c r="AO11704" s="24"/>
      <c r="AP11704" s="1"/>
    </row>
    <row r="11705" spans="31:42">
      <c r="AE11705" s="21"/>
      <c r="AF11705" s="21"/>
      <c r="AH11705" s="23"/>
      <c r="AK11705" s="17"/>
      <c r="AO11705" s="24"/>
      <c r="AP11705" s="1"/>
    </row>
    <row r="11706" spans="31:42">
      <c r="AE11706" s="21"/>
      <c r="AF11706" s="21"/>
      <c r="AH11706" s="23"/>
      <c r="AK11706" s="17"/>
      <c r="AO11706" s="24"/>
      <c r="AP11706" s="1"/>
    </row>
    <row r="11707" spans="31:42">
      <c r="AE11707" s="21"/>
      <c r="AF11707" s="21"/>
      <c r="AH11707" s="23"/>
      <c r="AK11707" s="17"/>
      <c r="AO11707" s="24"/>
      <c r="AP11707" s="1"/>
    </row>
    <row r="11708" spans="31:42">
      <c r="AE11708" s="21"/>
      <c r="AF11708" s="21"/>
      <c r="AH11708" s="23"/>
      <c r="AK11708" s="17"/>
      <c r="AO11708" s="24"/>
      <c r="AP11708" s="1"/>
    </row>
    <row r="11709" spans="31:42">
      <c r="AE11709" s="21"/>
      <c r="AF11709" s="21"/>
      <c r="AH11709" s="23"/>
      <c r="AK11709" s="17"/>
      <c r="AO11709" s="24"/>
      <c r="AP11709" s="1"/>
    </row>
    <row r="11710" spans="31:42">
      <c r="AE11710" s="21"/>
      <c r="AF11710" s="21"/>
      <c r="AH11710" s="23"/>
      <c r="AK11710" s="17"/>
      <c r="AO11710" s="24"/>
      <c r="AP11710" s="1"/>
    </row>
    <row r="11711" spans="31:42">
      <c r="AE11711" s="21"/>
      <c r="AF11711" s="21"/>
      <c r="AH11711" s="23"/>
      <c r="AK11711" s="17"/>
      <c r="AO11711" s="24"/>
      <c r="AP11711" s="1"/>
    </row>
    <row r="11712" spans="31:42">
      <c r="AE11712" s="21"/>
      <c r="AF11712" s="21"/>
      <c r="AH11712" s="23"/>
      <c r="AK11712" s="17"/>
      <c r="AO11712" s="24"/>
      <c r="AP11712" s="1"/>
    </row>
    <row r="11713" spans="31:42">
      <c r="AE11713" s="21"/>
      <c r="AF11713" s="21"/>
      <c r="AH11713" s="23"/>
      <c r="AK11713" s="17"/>
      <c r="AO11713" s="24"/>
      <c r="AP11713" s="1"/>
    </row>
    <row r="11714" spans="31:42">
      <c r="AE11714" s="21"/>
      <c r="AF11714" s="21"/>
      <c r="AH11714" s="23"/>
      <c r="AK11714" s="17"/>
      <c r="AO11714" s="24"/>
      <c r="AP11714" s="1"/>
    </row>
    <row r="11715" spans="31:42">
      <c r="AE11715" s="21"/>
      <c r="AF11715" s="21"/>
      <c r="AH11715" s="23"/>
      <c r="AK11715" s="17"/>
      <c r="AO11715" s="24"/>
      <c r="AP11715" s="1"/>
    </row>
    <row r="11716" spans="31:42">
      <c r="AE11716" s="21"/>
      <c r="AF11716" s="21"/>
      <c r="AH11716" s="23"/>
      <c r="AK11716" s="17"/>
      <c r="AO11716" s="24"/>
      <c r="AP11716" s="1"/>
    </row>
    <row r="11717" spans="31:42">
      <c r="AE11717" s="21"/>
      <c r="AF11717" s="21"/>
      <c r="AH11717" s="23"/>
      <c r="AK11717" s="17"/>
      <c r="AO11717" s="24"/>
      <c r="AP11717" s="1"/>
    </row>
    <row r="11718" spans="31:42">
      <c r="AE11718" s="21"/>
      <c r="AF11718" s="21"/>
      <c r="AH11718" s="23"/>
      <c r="AK11718" s="17"/>
      <c r="AO11718" s="24"/>
      <c r="AP11718" s="1"/>
    </row>
    <row r="11719" spans="31:42">
      <c r="AE11719" s="21"/>
      <c r="AF11719" s="21"/>
      <c r="AH11719" s="23"/>
      <c r="AK11719" s="17"/>
      <c r="AO11719" s="24"/>
      <c r="AP11719" s="1"/>
    </row>
    <row r="11720" spans="31:42">
      <c r="AE11720" s="21"/>
      <c r="AF11720" s="21"/>
      <c r="AH11720" s="23"/>
      <c r="AK11720" s="17"/>
      <c r="AO11720" s="24"/>
      <c r="AP11720" s="1"/>
    </row>
    <row r="11721" spans="31:42">
      <c r="AE11721" s="21"/>
      <c r="AF11721" s="21"/>
      <c r="AH11721" s="23"/>
      <c r="AK11721" s="17"/>
      <c r="AO11721" s="24"/>
      <c r="AP11721" s="1"/>
    </row>
    <row r="11722" spans="31:42">
      <c r="AE11722" s="21"/>
      <c r="AF11722" s="21"/>
      <c r="AH11722" s="23"/>
      <c r="AK11722" s="17"/>
      <c r="AO11722" s="24"/>
      <c r="AP11722" s="1"/>
    </row>
    <row r="11723" spans="31:42">
      <c r="AE11723" s="21"/>
      <c r="AF11723" s="21"/>
      <c r="AH11723" s="23"/>
      <c r="AK11723" s="17"/>
      <c r="AO11723" s="24"/>
      <c r="AP11723" s="1"/>
    </row>
    <row r="11724" spans="31:42">
      <c r="AE11724" s="21"/>
      <c r="AF11724" s="21"/>
      <c r="AH11724" s="23"/>
      <c r="AK11724" s="17"/>
      <c r="AO11724" s="24"/>
      <c r="AP11724" s="1"/>
    </row>
    <row r="11725" spans="31:42">
      <c r="AE11725" s="21"/>
      <c r="AF11725" s="21"/>
      <c r="AH11725" s="23"/>
      <c r="AK11725" s="17"/>
      <c r="AO11725" s="24"/>
      <c r="AP11725" s="1"/>
    </row>
    <row r="11726" spans="31:42">
      <c r="AE11726" s="21"/>
      <c r="AF11726" s="21"/>
      <c r="AH11726" s="23"/>
      <c r="AK11726" s="17"/>
      <c r="AO11726" s="24"/>
      <c r="AP11726" s="1"/>
    </row>
    <row r="11727" spans="31:42">
      <c r="AE11727" s="21"/>
      <c r="AF11727" s="21"/>
      <c r="AH11727" s="23"/>
      <c r="AK11727" s="17"/>
      <c r="AO11727" s="24"/>
      <c r="AP11727" s="1"/>
    </row>
    <row r="11728" spans="31:42">
      <c r="AE11728" s="21"/>
      <c r="AF11728" s="21"/>
      <c r="AH11728" s="23"/>
      <c r="AK11728" s="17"/>
      <c r="AO11728" s="24"/>
      <c r="AP11728" s="1"/>
    </row>
    <row r="11729" spans="31:42">
      <c r="AE11729" s="21"/>
      <c r="AF11729" s="21"/>
      <c r="AH11729" s="23"/>
      <c r="AK11729" s="17"/>
      <c r="AO11729" s="24"/>
      <c r="AP11729" s="1"/>
    </row>
    <row r="11730" spans="31:42">
      <c r="AE11730" s="21"/>
      <c r="AF11730" s="21"/>
      <c r="AH11730" s="23"/>
      <c r="AK11730" s="17"/>
      <c r="AO11730" s="24"/>
      <c r="AP11730" s="1"/>
    </row>
    <row r="11731" spans="31:42">
      <c r="AE11731" s="21"/>
      <c r="AF11731" s="21"/>
      <c r="AH11731" s="23"/>
      <c r="AK11731" s="17"/>
      <c r="AO11731" s="24"/>
      <c r="AP11731" s="1"/>
    </row>
    <row r="11732" spans="31:42">
      <c r="AE11732" s="21"/>
      <c r="AF11732" s="21"/>
      <c r="AH11732" s="23"/>
      <c r="AK11732" s="17"/>
      <c r="AO11732" s="24"/>
      <c r="AP11732" s="1"/>
    </row>
    <row r="11733" spans="31:42">
      <c r="AE11733" s="21"/>
      <c r="AF11733" s="21"/>
      <c r="AH11733" s="23"/>
      <c r="AK11733" s="17"/>
      <c r="AO11733" s="24"/>
      <c r="AP11733" s="1"/>
    </row>
    <row r="11734" spans="31:42">
      <c r="AE11734" s="21"/>
      <c r="AF11734" s="21"/>
      <c r="AH11734" s="23"/>
      <c r="AK11734" s="17"/>
      <c r="AO11734" s="24"/>
      <c r="AP11734" s="1"/>
    </row>
    <row r="11735" spans="31:42">
      <c r="AE11735" s="21"/>
      <c r="AF11735" s="21"/>
      <c r="AH11735" s="23"/>
      <c r="AK11735" s="17"/>
      <c r="AO11735" s="24"/>
      <c r="AP11735" s="1"/>
    </row>
    <row r="11736" spans="31:42">
      <c r="AE11736" s="21"/>
      <c r="AF11736" s="21"/>
      <c r="AH11736" s="23"/>
      <c r="AK11736" s="17"/>
      <c r="AO11736" s="24"/>
      <c r="AP11736" s="1"/>
    </row>
    <row r="11737" spans="31:42">
      <c r="AE11737" s="21"/>
      <c r="AF11737" s="21"/>
      <c r="AH11737" s="23"/>
      <c r="AK11737" s="17"/>
      <c r="AO11737" s="24"/>
      <c r="AP11737" s="1"/>
    </row>
    <row r="11738" spans="31:42">
      <c r="AE11738" s="21"/>
      <c r="AF11738" s="21"/>
      <c r="AH11738" s="23"/>
      <c r="AK11738" s="17"/>
      <c r="AO11738" s="24"/>
      <c r="AP11738" s="1"/>
    </row>
    <row r="11739" spans="31:42">
      <c r="AE11739" s="21"/>
      <c r="AF11739" s="21"/>
      <c r="AH11739" s="23"/>
      <c r="AK11739" s="17"/>
      <c r="AO11739" s="24"/>
      <c r="AP11739" s="1"/>
    </row>
    <row r="11740" spans="31:42">
      <c r="AE11740" s="21"/>
      <c r="AF11740" s="21"/>
      <c r="AH11740" s="23"/>
      <c r="AK11740" s="17"/>
      <c r="AO11740" s="24"/>
      <c r="AP11740" s="1"/>
    </row>
    <row r="11741" spans="31:42">
      <c r="AE11741" s="21"/>
      <c r="AF11741" s="21"/>
      <c r="AH11741" s="23"/>
      <c r="AK11741" s="17"/>
      <c r="AO11741" s="24"/>
      <c r="AP11741" s="1"/>
    </row>
    <row r="11742" spans="31:42">
      <c r="AE11742" s="21"/>
      <c r="AF11742" s="21"/>
      <c r="AH11742" s="23"/>
      <c r="AK11742" s="17"/>
      <c r="AO11742" s="24"/>
      <c r="AP11742" s="1"/>
    </row>
    <row r="11743" spans="31:42">
      <c r="AE11743" s="21"/>
      <c r="AF11743" s="21"/>
      <c r="AH11743" s="23"/>
      <c r="AK11743" s="17"/>
      <c r="AO11743" s="24"/>
      <c r="AP11743" s="1"/>
    </row>
    <row r="11744" spans="31:42">
      <c r="AE11744" s="21"/>
      <c r="AF11744" s="21"/>
      <c r="AH11744" s="23"/>
      <c r="AK11744" s="17"/>
      <c r="AO11744" s="24"/>
      <c r="AP11744" s="1"/>
    </row>
    <row r="11745" spans="31:42">
      <c r="AE11745" s="21"/>
      <c r="AF11745" s="21"/>
      <c r="AH11745" s="23"/>
      <c r="AK11745" s="17"/>
      <c r="AO11745" s="24"/>
      <c r="AP11745" s="1"/>
    </row>
    <row r="11746" spans="31:42">
      <c r="AE11746" s="21"/>
      <c r="AF11746" s="21"/>
      <c r="AH11746" s="23"/>
      <c r="AK11746" s="17"/>
      <c r="AO11746" s="24"/>
      <c r="AP11746" s="1"/>
    </row>
    <row r="11747" spans="31:42">
      <c r="AE11747" s="21"/>
      <c r="AF11747" s="21"/>
      <c r="AH11747" s="23"/>
      <c r="AK11747" s="17"/>
      <c r="AO11747" s="24"/>
      <c r="AP11747" s="1"/>
    </row>
    <row r="11748" spans="31:42">
      <c r="AE11748" s="21"/>
      <c r="AF11748" s="21"/>
      <c r="AH11748" s="23"/>
      <c r="AK11748" s="17"/>
      <c r="AO11748" s="24"/>
      <c r="AP11748" s="1"/>
    </row>
    <row r="11749" spans="31:42">
      <c r="AE11749" s="21"/>
      <c r="AF11749" s="21"/>
      <c r="AH11749" s="23"/>
      <c r="AK11749" s="17"/>
      <c r="AO11749" s="24"/>
      <c r="AP11749" s="1"/>
    </row>
    <row r="11750" spans="31:42">
      <c r="AE11750" s="21"/>
      <c r="AF11750" s="21"/>
      <c r="AH11750" s="23"/>
      <c r="AK11750" s="17"/>
      <c r="AO11750" s="24"/>
      <c r="AP11750" s="1"/>
    </row>
    <row r="11751" spans="31:42">
      <c r="AE11751" s="21"/>
      <c r="AF11751" s="21"/>
      <c r="AH11751" s="23"/>
      <c r="AK11751" s="17"/>
      <c r="AO11751" s="24"/>
      <c r="AP11751" s="1"/>
    </row>
    <row r="11752" spans="31:42">
      <c r="AE11752" s="21"/>
      <c r="AF11752" s="21"/>
      <c r="AH11752" s="23"/>
      <c r="AK11752" s="17"/>
      <c r="AO11752" s="24"/>
      <c r="AP11752" s="1"/>
    </row>
    <row r="11753" spans="31:42">
      <c r="AE11753" s="21"/>
      <c r="AF11753" s="21"/>
      <c r="AH11753" s="23"/>
      <c r="AK11753" s="17"/>
      <c r="AO11753" s="24"/>
      <c r="AP11753" s="1"/>
    </row>
    <row r="11754" spans="31:42">
      <c r="AE11754" s="21"/>
      <c r="AF11754" s="21"/>
      <c r="AH11754" s="23"/>
      <c r="AK11754" s="17"/>
      <c r="AO11754" s="24"/>
      <c r="AP11754" s="1"/>
    </row>
    <row r="11755" spans="31:42">
      <c r="AE11755" s="21"/>
      <c r="AF11755" s="21"/>
      <c r="AH11755" s="23"/>
      <c r="AK11755" s="17"/>
      <c r="AO11755" s="24"/>
      <c r="AP11755" s="1"/>
    </row>
    <row r="11756" spans="31:42">
      <c r="AE11756" s="21"/>
      <c r="AF11756" s="21"/>
      <c r="AH11756" s="23"/>
      <c r="AK11756" s="17"/>
      <c r="AO11756" s="24"/>
      <c r="AP11756" s="1"/>
    </row>
    <row r="11757" spans="31:42">
      <c r="AE11757" s="21"/>
      <c r="AF11757" s="21"/>
      <c r="AH11757" s="23"/>
      <c r="AK11757" s="17"/>
      <c r="AO11757" s="24"/>
      <c r="AP11757" s="1"/>
    </row>
    <row r="11758" spans="31:42">
      <c r="AE11758" s="21"/>
      <c r="AF11758" s="21"/>
      <c r="AH11758" s="23"/>
      <c r="AK11758" s="17"/>
      <c r="AO11758" s="24"/>
      <c r="AP11758" s="1"/>
    </row>
    <row r="11759" spans="31:42">
      <c r="AE11759" s="21"/>
      <c r="AF11759" s="21"/>
      <c r="AH11759" s="23"/>
      <c r="AK11759" s="17"/>
      <c r="AO11759" s="24"/>
      <c r="AP11759" s="1"/>
    </row>
    <row r="11760" spans="31:42">
      <c r="AE11760" s="21"/>
      <c r="AF11760" s="21"/>
      <c r="AH11760" s="23"/>
      <c r="AK11760" s="17"/>
      <c r="AO11760" s="24"/>
      <c r="AP11760" s="1"/>
    </row>
    <row r="11761" spans="31:42">
      <c r="AE11761" s="21"/>
      <c r="AF11761" s="21"/>
      <c r="AH11761" s="23"/>
      <c r="AK11761" s="17"/>
      <c r="AO11761" s="24"/>
      <c r="AP11761" s="1"/>
    </row>
    <row r="11762" spans="31:42">
      <c r="AE11762" s="21"/>
      <c r="AF11762" s="21"/>
      <c r="AH11762" s="23"/>
      <c r="AK11762" s="17"/>
      <c r="AO11762" s="24"/>
      <c r="AP11762" s="1"/>
    </row>
    <row r="11763" spans="31:42">
      <c r="AE11763" s="21"/>
      <c r="AF11763" s="21"/>
      <c r="AH11763" s="23"/>
      <c r="AK11763" s="17"/>
      <c r="AO11763" s="24"/>
      <c r="AP11763" s="1"/>
    </row>
    <row r="11764" spans="31:42">
      <c r="AE11764" s="21"/>
      <c r="AF11764" s="21"/>
      <c r="AH11764" s="23"/>
      <c r="AK11764" s="17"/>
      <c r="AO11764" s="24"/>
      <c r="AP11764" s="1"/>
    </row>
    <row r="11765" spans="31:42">
      <c r="AE11765" s="21"/>
      <c r="AF11765" s="21"/>
      <c r="AH11765" s="23"/>
      <c r="AK11765" s="17"/>
      <c r="AO11765" s="24"/>
      <c r="AP11765" s="1"/>
    </row>
    <row r="11766" spans="31:42">
      <c r="AE11766" s="21"/>
      <c r="AF11766" s="21"/>
      <c r="AH11766" s="23"/>
      <c r="AK11766" s="17"/>
      <c r="AO11766" s="24"/>
      <c r="AP11766" s="1"/>
    </row>
    <row r="11767" spans="31:42">
      <c r="AE11767" s="21"/>
      <c r="AF11767" s="21"/>
      <c r="AH11767" s="23"/>
      <c r="AK11767" s="17"/>
      <c r="AO11767" s="24"/>
      <c r="AP11767" s="1"/>
    </row>
    <row r="11768" spans="31:42">
      <c r="AE11768" s="21"/>
      <c r="AF11768" s="21"/>
      <c r="AH11768" s="23"/>
      <c r="AK11768" s="17"/>
      <c r="AO11768" s="24"/>
      <c r="AP11768" s="1"/>
    </row>
    <row r="11769" spans="31:42">
      <c r="AE11769" s="21"/>
      <c r="AF11769" s="21"/>
      <c r="AH11769" s="23"/>
      <c r="AK11769" s="17"/>
      <c r="AO11769" s="24"/>
      <c r="AP11769" s="1"/>
    </row>
    <row r="11770" spans="31:42">
      <c r="AE11770" s="21"/>
      <c r="AF11770" s="21"/>
      <c r="AH11770" s="23"/>
      <c r="AK11770" s="17"/>
      <c r="AO11770" s="24"/>
      <c r="AP11770" s="1"/>
    </row>
    <row r="11771" spans="31:42">
      <c r="AE11771" s="21"/>
      <c r="AF11771" s="21"/>
      <c r="AH11771" s="23"/>
      <c r="AK11771" s="17"/>
      <c r="AO11771" s="24"/>
      <c r="AP11771" s="1"/>
    </row>
    <row r="11772" spans="31:42">
      <c r="AE11772" s="21"/>
      <c r="AF11772" s="21"/>
      <c r="AH11772" s="23"/>
      <c r="AK11772" s="17"/>
      <c r="AO11772" s="24"/>
      <c r="AP11772" s="1"/>
    </row>
    <row r="11773" spans="31:42">
      <c r="AE11773" s="21"/>
      <c r="AF11773" s="21"/>
      <c r="AH11773" s="23"/>
      <c r="AK11773" s="17"/>
      <c r="AO11773" s="24"/>
      <c r="AP11773" s="1"/>
    </row>
    <row r="11774" spans="31:42">
      <c r="AE11774" s="21"/>
      <c r="AF11774" s="21"/>
      <c r="AH11774" s="23"/>
      <c r="AK11774" s="17"/>
      <c r="AO11774" s="24"/>
      <c r="AP11774" s="1"/>
    </row>
    <row r="11775" spans="31:42">
      <c r="AE11775" s="21"/>
      <c r="AF11775" s="21"/>
      <c r="AH11775" s="23"/>
      <c r="AK11775" s="17"/>
      <c r="AO11775" s="24"/>
      <c r="AP11775" s="1"/>
    </row>
    <row r="11776" spans="31:42">
      <c r="AE11776" s="21"/>
      <c r="AF11776" s="21"/>
      <c r="AH11776" s="23"/>
      <c r="AK11776" s="17"/>
      <c r="AO11776" s="24"/>
      <c r="AP11776" s="1"/>
    </row>
    <row r="11777" spans="31:42">
      <c r="AE11777" s="21"/>
      <c r="AF11777" s="21"/>
      <c r="AH11777" s="23"/>
      <c r="AK11777" s="17"/>
      <c r="AO11777" s="24"/>
      <c r="AP11777" s="1"/>
    </row>
    <row r="11778" spans="31:42">
      <c r="AE11778" s="21"/>
      <c r="AF11778" s="21"/>
      <c r="AH11778" s="23"/>
      <c r="AK11778" s="17"/>
      <c r="AO11778" s="24"/>
      <c r="AP11778" s="1"/>
    </row>
    <row r="11779" spans="31:42">
      <c r="AE11779" s="21"/>
      <c r="AF11779" s="21"/>
      <c r="AH11779" s="23"/>
      <c r="AK11779" s="17"/>
      <c r="AO11779" s="24"/>
      <c r="AP11779" s="1"/>
    </row>
    <row r="11780" spans="31:42">
      <c r="AE11780" s="21"/>
      <c r="AF11780" s="21"/>
      <c r="AH11780" s="23"/>
      <c r="AK11780" s="17"/>
      <c r="AO11780" s="24"/>
      <c r="AP11780" s="1"/>
    </row>
    <row r="11781" spans="31:42">
      <c r="AE11781" s="21"/>
      <c r="AF11781" s="21"/>
      <c r="AH11781" s="23"/>
      <c r="AK11781" s="17"/>
      <c r="AO11781" s="24"/>
      <c r="AP11781" s="1"/>
    </row>
    <row r="11782" spans="31:42">
      <c r="AE11782" s="21"/>
      <c r="AF11782" s="21"/>
      <c r="AH11782" s="23"/>
      <c r="AK11782" s="17"/>
      <c r="AO11782" s="24"/>
      <c r="AP11782" s="1"/>
    </row>
    <row r="11783" spans="31:42">
      <c r="AE11783" s="21"/>
      <c r="AF11783" s="21"/>
      <c r="AH11783" s="23"/>
      <c r="AK11783" s="17"/>
      <c r="AO11783" s="24"/>
      <c r="AP11783" s="1"/>
    </row>
    <row r="11784" spans="31:42">
      <c r="AE11784" s="21"/>
      <c r="AF11784" s="21"/>
      <c r="AH11784" s="23"/>
      <c r="AK11784" s="17"/>
      <c r="AO11784" s="24"/>
      <c r="AP11784" s="1"/>
    </row>
    <row r="11785" spans="31:42">
      <c r="AE11785" s="21"/>
      <c r="AF11785" s="21"/>
      <c r="AH11785" s="23"/>
      <c r="AK11785" s="17"/>
      <c r="AO11785" s="24"/>
      <c r="AP11785" s="1"/>
    </row>
    <row r="11786" spans="31:42">
      <c r="AE11786" s="21"/>
      <c r="AF11786" s="21"/>
      <c r="AH11786" s="23"/>
      <c r="AK11786" s="17"/>
      <c r="AO11786" s="24"/>
      <c r="AP11786" s="1"/>
    </row>
    <row r="11787" spans="31:42">
      <c r="AE11787" s="21"/>
      <c r="AF11787" s="21"/>
      <c r="AH11787" s="23"/>
      <c r="AK11787" s="17"/>
      <c r="AO11787" s="24"/>
      <c r="AP11787" s="1"/>
    </row>
    <row r="11788" spans="31:42">
      <c r="AE11788" s="21"/>
      <c r="AF11788" s="21"/>
      <c r="AH11788" s="23"/>
      <c r="AK11788" s="17"/>
      <c r="AO11788" s="24"/>
      <c r="AP11788" s="1"/>
    </row>
    <row r="11789" spans="31:42">
      <c r="AE11789" s="21"/>
      <c r="AF11789" s="21"/>
      <c r="AH11789" s="23"/>
      <c r="AK11789" s="17"/>
      <c r="AO11789" s="24"/>
      <c r="AP11789" s="1"/>
    </row>
    <row r="11790" spans="31:42">
      <c r="AE11790" s="21"/>
      <c r="AF11790" s="21"/>
      <c r="AH11790" s="23"/>
      <c r="AK11790" s="17"/>
      <c r="AO11790" s="24"/>
      <c r="AP11790" s="1"/>
    </row>
    <row r="11791" spans="31:42">
      <c r="AE11791" s="21"/>
      <c r="AF11791" s="21"/>
      <c r="AH11791" s="23"/>
      <c r="AK11791" s="17"/>
      <c r="AO11791" s="24"/>
      <c r="AP11791" s="1"/>
    </row>
    <row r="11792" spans="31:42">
      <c r="AE11792" s="21"/>
      <c r="AF11792" s="21"/>
      <c r="AH11792" s="23"/>
      <c r="AK11792" s="17"/>
      <c r="AO11792" s="24"/>
      <c r="AP11792" s="1"/>
    </row>
    <row r="11793" spans="31:42">
      <c r="AE11793" s="21"/>
      <c r="AF11793" s="21"/>
      <c r="AH11793" s="23"/>
      <c r="AK11793" s="17"/>
      <c r="AO11793" s="24"/>
      <c r="AP11793" s="1"/>
    </row>
    <row r="11794" spans="31:42">
      <c r="AE11794" s="21"/>
      <c r="AF11794" s="21"/>
      <c r="AH11794" s="23"/>
      <c r="AK11794" s="17"/>
      <c r="AO11794" s="24"/>
      <c r="AP11794" s="1"/>
    </row>
    <row r="11795" spans="31:42">
      <c r="AE11795" s="21"/>
      <c r="AF11795" s="21"/>
      <c r="AH11795" s="23"/>
      <c r="AK11795" s="17"/>
      <c r="AO11795" s="24"/>
      <c r="AP11795" s="1"/>
    </row>
    <row r="11796" spans="31:42">
      <c r="AE11796" s="21"/>
      <c r="AF11796" s="21"/>
      <c r="AH11796" s="23"/>
      <c r="AK11796" s="17"/>
      <c r="AO11796" s="24"/>
      <c r="AP11796" s="1"/>
    </row>
    <row r="11797" spans="31:42">
      <c r="AE11797" s="21"/>
      <c r="AF11797" s="21"/>
      <c r="AH11797" s="23"/>
      <c r="AK11797" s="17"/>
      <c r="AO11797" s="24"/>
      <c r="AP11797" s="1"/>
    </row>
    <row r="11798" spans="31:42">
      <c r="AE11798" s="21"/>
      <c r="AF11798" s="21"/>
      <c r="AH11798" s="23"/>
      <c r="AK11798" s="17"/>
      <c r="AO11798" s="24"/>
      <c r="AP11798" s="1"/>
    </row>
    <row r="11799" spans="31:42">
      <c r="AE11799" s="21"/>
      <c r="AF11799" s="21"/>
      <c r="AH11799" s="23"/>
      <c r="AK11799" s="17"/>
      <c r="AO11799" s="24"/>
      <c r="AP11799" s="1"/>
    </row>
    <row r="11800" spans="31:42">
      <c r="AE11800" s="21"/>
      <c r="AF11800" s="21"/>
      <c r="AH11800" s="23"/>
      <c r="AK11800" s="17"/>
      <c r="AO11800" s="24"/>
      <c r="AP11800" s="1"/>
    </row>
    <row r="11801" spans="31:42">
      <c r="AE11801" s="21"/>
      <c r="AF11801" s="21"/>
      <c r="AH11801" s="23"/>
      <c r="AK11801" s="17"/>
      <c r="AO11801" s="24"/>
      <c r="AP11801" s="1"/>
    </row>
    <row r="11802" spans="31:42">
      <c r="AE11802" s="21"/>
      <c r="AF11802" s="21"/>
      <c r="AH11802" s="23"/>
      <c r="AK11802" s="17"/>
      <c r="AO11802" s="24"/>
      <c r="AP11802" s="1"/>
    </row>
    <row r="11803" spans="31:42">
      <c r="AE11803" s="21"/>
      <c r="AF11803" s="21"/>
      <c r="AH11803" s="23"/>
      <c r="AK11803" s="17"/>
      <c r="AO11803" s="24"/>
      <c r="AP11803" s="1"/>
    </row>
    <row r="11804" spans="31:42">
      <c r="AE11804" s="21"/>
      <c r="AF11804" s="21"/>
      <c r="AH11804" s="23"/>
      <c r="AK11804" s="17"/>
      <c r="AO11804" s="24"/>
      <c r="AP11804" s="1"/>
    </row>
    <row r="11805" spans="31:42">
      <c r="AE11805" s="21"/>
      <c r="AF11805" s="21"/>
      <c r="AH11805" s="23"/>
      <c r="AK11805" s="17"/>
      <c r="AO11805" s="24"/>
      <c r="AP11805" s="1"/>
    </row>
    <row r="11806" spans="31:42">
      <c r="AE11806" s="21"/>
      <c r="AF11806" s="21"/>
      <c r="AH11806" s="23"/>
      <c r="AK11806" s="17"/>
      <c r="AO11806" s="24"/>
      <c r="AP11806" s="1"/>
    </row>
    <row r="11807" spans="31:42">
      <c r="AE11807" s="21"/>
      <c r="AF11807" s="21"/>
      <c r="AH11807" s="23"/>
      <c r="AK11807" s="17"/>
      <c r="AO11807" s="24"/>
      <c r="AP11807" s="1"/>
    </row>
    <row r="11808" spans="31:42">
      <c r="AE11808" s="21"/>
      <c r="AF11808" s="21"/>
      <c r="AH11808" s="23"/>
      <c r="AK11808" s="17"/>
      <c r="AO11808" s="24"/>
      <c r="AP11808" s="1"/>
    </row>
    <row r="11809" spans="31:42">
      <c r="AE11809" s="21"/>
      <c r="AF11809" s="21"/>
      <c r="AH11809" s="23"/>
      <c r="AK11809" s="17"/>
      <c r="AO11809" s="24"/>
      <c r="AP11809" s="1"/>
    </row>
    <row r="11810" spans="31:42">
      <c r="AE11810" s="21"/>
      <c r="AF11810" s="21"/>
      <c r="AH11810" s="23"/>
      <c r="AK11810" s="17"/>
      <c r="AO11810" s="24"/>
      <c r="AP11810" s="1"/>
    </row>
    <row r="11811" spans="31:42">
      <c r="AE11811" s="21"/>
      <c r="AF11811" s="21"/>
      <c r="AH11811" s="23"/>
      <c r="AK11811" s="17"/>
      <c r="AO11811" s="24"/>
      <c r="AP11811" s="1"/>
    </row>
    <row r="11812" spans="31:42">
      <c r="AE11812" s="21"/>
      <c r="AF11812" s="21"/>
      <c r="AH11812" s="23"/>
      <c r="AK11812" s="17"/>
      <c r="AO11812" s="24"/>
      <c r="AP11812" s="1"/>
    </row>
    <row r="11813" spans="31:42">
      <c r="AE11813" s="21"/>
      <c r="AF11813" s="21"/>
      <c r="AH11813" s="23"/>
      <c r="AK11813" s="17"/>
      <c r="AO11813" s="24"/>
      <c r="AP11813" s="1"/>
    </row>
    <row r="11814" spans="31:42">
      <c r="AE11814" s="21"/>
      <c r="AF11814" s="21"/>
      <c r="AH11814" s="23"/>
      <c r="AK11814" s="17"/>
      <c r="AO11814" s="24"/>
      <c r="AP11814" s="1"/>
    </row>
    <row r="11815" spans="31:42">
      <c r="AE11815" s="21"/>
      <c r="AF11815" s="21"/>
      <c r="AH11815" s="23"/>
      <c r="AK11815" s="17"/>
      <c r="AO11815" s="24"/>
      <c r="AP11815" s="1"/>
    </row>
    <row r="11816" spans="31:42">
      <c r="AE11816" s="21"/>
      <c r="AF11816" s="21"/>
      <c r="AH11816" s="23"/>
      <c r="AK11816" s="17"/>
      <c r="AO11816" s="24"/>
      <c r="AP11816" s="1"/>
    </row>
    <row r="11817" spans="31:42">
      <c r="AE11817" s="21"/>
      <c r="AF11817" s="21"/>
      <c r="AH11817" s="23"/>
      <c r="AK11817" s="17"/>
      <c r="AO11817" s="24"/>
      <c r="AP11817" s="1"/>
    </row>
    <row r="11818" spans="31:42">
      <c r="AE11818" s="21"/>
      <c r="AF11818" s="21"/>
      <c r="AH11818" s="23"/>
      <c r="AK11818" s="17"/>
      <c r="AO11818" s="24"/>
      <c r="AP11818" s="1"/>
    </row>
    <row r="11819" spans="31:42">
      <c r="AE11819" s="21"/>
      <c r="AF11819" s="21"/>
      <c r="AH11819" s="23"/>
      <c r="AK11819" s="17"/>
      <c r="AO11819" s="24"/>
      <c r="AP11819" s="1"/>
    </row>
    <row r="11820" spans="31:42">
      <c r="AE11820" s="21"/>
      <c r="AF11820" s="21"/>
      <c r="AH11820" s="23"/>
      <c r="AK11820" s="17"/>
      <c r="AO11820" s="24"/>
      <c r="AP11820" s="1"/>
    </row>
    <row r="11821" spans="31:42">
      <c r="AE11821" s="21"/>
      <c r="AF11821" s="21"/>
      <c r="AH11821" s="23"/>
      <c r="AK11821" s="17"/>
      <c r="AO11821" s="24"/>
      <c r="AP11821" s="1"/>
    </row>
    <row r="11822" spans="31:42">
      <c r="AE11822" s="21"/>
      <c r="AF11822" s="21"/>
      <c r="AH11822" s="23"/>
      <c r="AK11822" s="17"/>
      <c r="AO11822" s="24"/>
      <c r="AP11822" s="1"/>
    </row>
    <row r="11823" spans="31:42">
      <c r="AE11823" s="21"/>
      <c r="AF11823" s="21"/>
      <c r="AH11823" s="23"/>
      <c r="AK11823" s="17"/>
      <c r="AO11823" s="24"/>
      <c r="AP11823" s="1"/>
    </row>
    <row r="11824" spans="31:42">
      <c r="AE11824" s="21"/>
      <c r="AF11824" s="21"/>
      <c r="AH11824" s="23"/>
      <c r="AK11824" s="17"/>
      <c r="AO11824" s="24"/>
      <c r="AP11824" s="1"/>
    </row>
    <row r="11825" spans="31:42">
      <c r="AE11825" s="21"/>
      <c r="AF11825" s="21"/>
      <c r="AH11825" s="23"/>
      <c r="AK11825" s="17"/>
      <c r="AO11825" s="24"/>
      <c r="AP11825" s="1"/>
    </row>
    <row r="11826" spans="31:42">
      <c r="AE11826" s="21"/>
      <c r="AF11826" s="21"/>
      <c r="AH11826" s="23"/>
      <c r="AK11826" s="17"/>
      <c r="AO11826" s="24"/>
      <c r="AP11826" s="1"/>
    </row>
    <row r="11827" spans="31:42">
      <c r="AE11827" s="21"/>
      <c r="AF11827" s="21"/>
      <c r="AH11827" s="23"/>
      <c r="AK11827" s="17"/>
      <c r="AO11827" s="24"/>
      <c r="AP11827" s="1"/>
    </row>
    <row r="11828" spans="31:42">
      <c r="AE11828" s="21"/>
      <c r="AF11828" s="21"/>
      <c r="AH11828" s="23"/>
      <c r="AK11828" s="17"/>
      <c r="AO11828" s="24"/>
      <c r="AP11828" s="1"/>
    </row>
    <row r="11829" spans="31:42">
      <c r="AE11829" s="21"/>
      <c r="AF11829" s="21"/>
      <c r="AH11829" s="23"/>
      <c r="AK11829" s="17"/>
      <c r="AO11829" s="24"/>
      <c r="AP11829" s="1"/>
    </row>
    <row r="11830" spans="31:42">
      <c r="AE11830" s="21"/>
      <c r="AF11830" s="21"/>
      <c r="AH11830" s="23"/>
      <c r="AK11830" s="17"/>
      <c r="AO11830" s="24"/>
      <c r="AP11830" s="1"/>
    </row>
    <row r="11831" spans="31:42">
      <c r="AE11831" s="21"/>
      <c r="AF11831" s="21"/>
      <c r="AH11831" s="23"/>
      <c r="AK11831" s="17"/>
      <c r="AO11831" s="24"/>
      <c r="AP11831" s="1"/>
    </row>
    <row r="11832" spans="31:42">
      <c r="AE11832" s="21"/>
      <c r="AF11832" s="21"/>
      <c r="AH11832" s="23"/>
      <c r="AK11832" s="17"/>
      <c r="AO11832" s="24"/>
      <c r="AP11832" s="1"/>
    </row>
    <row r="11833" spans="31:42">
      <c r="AE11833" s="21"/>
      <c r="AF11833" s="21"/>
      <c r="AH11833" s="23"/>
      <c r="AK11833" s="17"/>
      <c r="AO11833" s="24"/>
      <c r="AP11833" s="1"/>
    </row>
    <row r="11834" spans="31:42">
      <c r="AE11834" s="21"/>
      <c r="AF11834" s="21"/>
      <c r="AH11834" s="23"/>
      <c r="AK11834" s="17"/>
      <c r="AO11834" s="24"/>
      <c r="AP11834" s="1"/>
    </row>
    <row r="11835" spans="31:42">
      <c r="AE11835" s="21"/>
      <c r="AF11835" s="21"/>
      <c r="AH11835" s="23"/>
      <c r="AK11835" s="17"/>
      <c r="AO11835" s="24"/>
      <c r="AP11835" s="1"/>
    </row>
    <row r="11836" spans="31:42">
      <c r="AE11836" s="21"/>
      <c r="AF11836" s="21"/>
      <c r="AH11836" s="23"/>
      <c r="AK11836" s="17"/>
      <c r="AO11836" s="24"/>
      <c r="AP11836" s="1"/>
    </row>
    <row r="11837" spans="31:42">
      <c r="AE11837" s="21"/>
      <c r="AF11837" s="21"/>
      <c r="AH11837" s="23"/>
      <c r="AK11837" s="17"/>
      <c r="AO11837" s="24"/>
      <c r="AP11837" s="1"/>
    </row>
    <row r="11838" spans="31:42">
      <c r="AE11838" s="21"/>
      <c r="AF11838" s="21"/>
      <c r="AH11838" s="23"/>
      <c r="AK11838" s="17"/>
      <c r="AO11838" s="24"/>
      <c r="AP11838" s="1"/>
    </row>
    <row r="11839" spans="31:42">
      <c r="AE11839" s="21"/>
      <c r="AF11839" s="21"/>
      <c r="AH11839" s="23"/>
      <c r="AK11839" s="17"/>
      <c r="AO11839" s="24"/>
      <c r="AP11839" s="1"/>
    </row>
    <row r="11840" spans="31:42">
      <c r="AE11840" s="21"/>
      <c r="AF11840" s="21"/>
      <c r="AH11840" s="23"/>
      <c r="AK11840" s="17"/>
      <c r="AO11840" s="24"/>
      <c r="AP11840" s="1"/>
    </row>
    <row r="11841" spans="31:42">
      <c r="AE11841" s="21"/>
      <c r="AF11841" s="21"/>
      <c r="AH11841" s="23"/>
      <c r="AK11841" s="17"/>
      <c r="AO11841" s="24"/>
      <c r="AP11841" s="1"/>
    </row>
    <row r="11842" spans="31:42">
      <c r="AE11842" s="21"/>
      <c r="AF11842" s="21"/>
      <c r="AH11842" s="23"/>
      <c r="AK11842" s="17"/>
      <c r="AO11842" s="24"/>
      <c r="AP11842" s="1"/>
    </row>
    <row r="11843" spans="31:42">
      <c r="AE11843" s="21"/>
      <c r="AF11843" s="21"/>
      <c r="AH11843" s="23"/>
      <c r="AK11843" s="17"/>
      <c r="AO11843" s="24"/>
      <c r="AP11843" s="1"/>
    </row>
    <row r="11844" spans="31:42">
      <c r="AE11844" s="21"/>
      <c r="AF11844" s="21"/>
      <c r="AH11844" s="23"/>
      <c r="AK11844" s="17"/>
      <c r="AO11844" s="24"/>
      <c r="AP11844" s="1"/>
    </row>
    <row r="11845" spans="31:42">
      <c r="AE11845" s="21"/>
      <c r="AF11845" s="21"/>
      <c r="AH11845" s="23"/>
      <c r="AK11845" s="17"/>
      <c r="AO11845" s="24"/>
      <c r="AP11845" s="1"/>
    </row>
    <row r="11846" spans="31:42">
      <c r="AE11846" s="21"/>
      <c r="AF11846" s="21"/>
      <c r="AH11846" s="23"/>
      <c r="AK11846" s="17"/>
      <c r="AO11846" s="24"/>
      <c r="AP11846" s="1"/>
    </row>
    <row r="11847" spans="31:42">
      <c r="AE11847" s="21"/>
      <c r="AF11847" s="21"/>
      <c r="AH11847" s="23"/>
      <c r="AK11847" s="17"/>
      <c r="AO11847" s="24"/>
      <c r="AP11847" s="1"/>
    </row>
    <row r="11848" spans="31:42">
      <c r="AE11848" s="21"/>
      <c r="AF11848" s="21"/>
      <c r="AH11848" s="23"/>
      <c r="AK11848" s="17"/>
      <c r="AO11848" s="24"/>
      <c r="AP11848" s="1"/>
    </row>
    <row r="11849" spans="31:42">
      <c r="AE11849" s="21"/>
      <c r="AF11849" s="21"/>
      <c r="AH11849" s="23"/>
      <c r="AK11849" s="17"/>
      <c r="AO11849" s="24"/>
      <c r="AP11849" s="1"/>
    </row>
    <row r="11850" spans="31:42">
      <c r="AE11850" s="21"/>
      <c r="AF11850" s="21"/>
      <c r="AH11850" s="23"/>
      <c r="AK11850" s="17"/>
      <c r="AO11850" s="24"/>
      <c r="AP11850" s="1"/>
    </row>
    <row r="11851" spans="31:42">
      <c r="AE11851" s="21"/>
      <c r="AF11851" s="21"/>
      <c r="AH11851" s="23"/>
      <c r="AK11851" s="17"/>
      <c r="AO11851" s="24"/>
      <c r="AP11851" s="1"/>
    </row>
    <row r="11852" spans="31:42">
      <c r="AE11852" s="21"/>
      <c r="AF11852" s="21"/>
      <c r="AH11852" s="23"/>
      <c r="AK11852" s="17"/>
      <c r="AO11852" s="24"/>
      <c r="AP11852" s="1"/>
    </row>
    <row r="11853" spans="31:42">
      <c r="AE11853" s="21"/>
      <c r="AF11853" s="21"/>
      <c r="AH11853" s="23"/>
      <c r="AK11853" s="17"/>
      <c r="AO11853" s="24"/>
      <c r="AP11853" s="1"/>
    </row>
    <row r="11854" spans="31:42">
      <c r="AE11854" s="21"/>
      <c r="AF11854" s="21"/>
      <c r="AH11854" s="23"/>
      <c r="AK11854" s="17"/>
      <c r="AO11854" s="24"/>
      <c r="AP11854" s="1"/>
    </row>
    <row r="11855" spans="31:42">
      <c r="AE11855" s="21"/>
      <c r="AF11855" s="21"/>
      <c r="AH11855" s="23"/>
      <c r="AK11855" s="17"/>
      <c r="AO11855" s="24"/>
      <c r="AP11855" s="1"/>
    </row>
    <row r="11856" spans="31:42">
      <c r="AE11856" s="21"/>
      <c r="AF11856" s="21"/>
      <c r="AH11856" s="23"/>
      <c r="AK11856" s="17"/>
      <c r="AO11856" s="24"/>
      <c r="AP11856" s="1"/>
    </row>
    <row r="11857" spans="31:42">
      <c r="AE11857" s="21"/>
      <c r="AF11857" s="21"/>
      <c r="AH11857" s="23"/>
      <c r="AK11857" s="17"/>
      <c r="AO11857" s="24"/>
      <c r="AP11857" s="1"/>
    </row>
    <row r="11858" spans="31:42">
      <c r="AE11858" s="21"/>
      <c r="AF11858" s="21"/>
      <c r="AH11858" s="23"/>
      <c r="AK11858" s="17"/>
      <c r="AO11858" s="24"/>
      <c r="AP11858" s="1"/>
    </row>
    <row r="11859" spans="31:42">
      <c r="AE11859" s="21"/>
      <c r="AF11859" s="21"/>
      <c r="AH11859" s="23"/>
      <c r="AK11859" s="17"/>
      <c r="AO11859" s="24"/>
      <c r="AP11859" s="1"/>
    </row>
    <row r="11860" spans="31:42">
      <c r="AE11860" s="21"/>
      <c r="AF11860" s="21"/>
      <c r="AH11860" s="23"/>
      <c r="AK11860" s="17"/>
      <c r="AO11860" s="24"/>
      <c r="AP11860" s="1"/>
    </row>
    <row r="11861" spans="31:42">
      <c r="AE11861" s="21"/>
      <c r="AF11861" s="21"/>
      <c r="AH11861" s="23"/>
      <c r="AK11861" s="17"/>
      <c r="AO11861" s="24"/>
      <c r="AP11861" s="1"/>
    </row>
    <row r="11862" spans="31:42">
      <c r="AE11862" s="21"/>
      <c r="AF11862" s="21"/>
      <c r="AH11862" s="23"/>
      <c r="AK11862" s="17"/>
      <c r="AO11862" s="24"/>
      <c r="AP11862" s="1"/>
    </row>
    <row r="11863" spans="31:42">
      <c r="AE11863" s="21"/>
      <c r="AF11863" s="21"/>
      <c r="AH11863" s="23"/>
      <c r="AK11863" s="17"/>
      <c r="AO11863" s="24"/>
      <c r="AP11863" s="1"/>
    </row>
    <row r="11864" spans="31:42">
      <c r="AE11864" s="21"/>
      <c r="AF11864" s="21"/>
      <c r="AH11864" s="23"/>
      <c r="AK11864" s="17"/>
      <c r="AO11864" s="24"/>
      <c r="AP11864" s="1"/>
    </row>
    <row r="11865" spans="31:42">
      <c r="AE11865" s="21"/>
      <c r="AF11865" s="21"/>
      <c r="AH11865" s="23"/>
      <c r="AK11865" s="17"/>
      <c r="AO11865" s="24"/>
      <c r="AP11865" s="1"/>
    </row>
    <row r="11866" spans="31:42">
      <c r="AE11866" s="21"/>
      <c r="AF11866" s="21"/>
      <c r="AH11866" s="23"/>
      <c r="AK11866" s="17"/>
      <c r="AO11866" s="24"/>
      <c r="AP11866" s="1"/>
    </row>
    <row r="11867" spans="31:42">
      <c r="AE11867" s="21"/>
      <c r="AF11867" s="21"/>
      <c r="AH11867" s="23"/>
      <c r="AK11867" s="17"/>
      <c r="AO11867" s="24"/>
      <c r="AP11867" s="1"/>
    </row>
    <row r="11868" spans="31:42">
      <c r="AE11868" s="21"/>
      <c r="AF11868" s="21"/>
      <c r="AH11868" s="23"/>
      <c r="AK11868" s="17"/>
      <c r="AO11868" s="24"/>
      <c r="AP11868" s="1"/>
    </row>
    <row r="11869" spans="31:42">
      <c r="AE11869" s="21"/>
      <c r="AF11869" s="21"/>
      <c r="AH11869" s="23"/>
      <c r="AK11869" s="17"/>
      <c r="AO11869" s="24"/>
      <c r="AP11869" s="1"/>
    </row>
    <row r="11870" spans="31:42">
      <c r="AE11870" s="21"/>
      <c r="AF11870" s="21"/>
      <c r="AH11870" s="23"/>
      <c r="AK11870" s="17"/>
      <c r="AO11870" s="24"/>
      <c r="AP11870" s="1"/>
    </row>
    <row r="11871" spans="31:42">
      <c r="AE11871" s="21"/>
      <c r="AF11871" s="21"/>
      <c r="AH11871" s="23"/>
      <c r="AK11871" s="17"/>
      <c r="AO11871" s="24"/>
      <c r="AP11871" s="1"/>
    </row>
    <row r="11872" spans="31:42">
      <c r="AE11872" s="21"/>
      <c r="AF11872" s="21"/>
      <c r="AH11872" s="23"/>
      <c r="AK11872" s="17"/>
      <c r="AO11872" s="24"/>
      <c r="AP11872" s="1"/>
    </row>
    <row r="11873" spans="31:42">
      <c r="AE11873" s="21"/>
      <c r="AF11873" s="21"/>
      <c r="AH11873" s="23"/>
      <c r="AK11873" s="17"/>
      <c r="AO11873" s="24"/>
      <c r="AP11873" s="1"/>
    </row>
    <row r="11874" spans="31:42">
      <c r="AE11874" s="21"/>
      <c r="AF11874" s="21"/>
      <c r="AH11874" s="23"/>
      <c r="AK11874" s="17"/>
      <c r="AO11874" s="24"/>
      <c r="AP11874" s="1"/>
    </row>
    <row r="11875" spans="31:42">
      <c r="AE11875" s="21"/>
      <c r="AF11875" s="21"/>
      <c r="AH11875" s="23"/>
      <c r="AK11875" s="17"/>
      <c r="AO11875" s="24"/>
      <c r="AP11875" s="1"/>
    </row>
    <row r="11876" spans="31:42">
      <c r="AE11876" s="21"/>
      <c r="AF11876" s="21"/>
      <c r="AH11876" s="23"/>
      <c r="AK11876" s="17"/>
      <c r="AO11876" s="24"/>
      <c r="AP11876" s="1"/>
    </row>
    <row r="11877" spans="31:42">
      <c r="AE11877" s="21"/>
      <c r="AF11877" s="21"/>
      <c r="AH11877" s="23"/>
      <c r="AK11877" s="17"/>
      <c r="AO11877" s="24"/>
      <c r="AP11877" s="1"/>
    </row>
    <row r="11878" spans="31:42">
      <c r="AE11878" s="21"/>
      <c r="AF11878" s="21"/>
      <c r="AH11878" s="23"/>
      <c r="AK11878" s="17"/>
      <c r="AO11878" s="24"/>
      <c r="AP11878" s="1"/>
    </row>
    <row r="11879" spans="31:42">
      <c r="AE11879" s="21"/>
      <c r="AF11879" s="21"/>
      <c r="AH11879" s="23"/>
      <c r="AK11879" s="17"/>
      <c r="AO11879" s="24"/>
      <c r="AP11879" s="1"/>
    </row>
    <row r="11880" spans="31:42">
      <c r="AE11880" s="21"/>
      <c r="AF11880" s="21"/>
      <c r="AH11880" s="23"/>
      <c r="AK11880" s="17"/>
      <c r="AO11880" s="24"/>
      <c r="AP11880" s="1"/>
    </row>
    <row r="11881" spans="31:42">
      <c r="AE11881" s="21"/>
      <c r="AF11881" s="21"/>
      <c r="AH11881" s="23"/>
      <c r="AK11881" s="17"/>
      <c r="AO11881" s="24"/>
      <c r="AP11881" s="1"/>
    </row>
    <row r="11882" spans="31:42">
      <c r="AE11882" s="21"/>
      <c r="AF11882" s="21"/>
      <c r="AH11882" s="23"/>
      <c r="AK11882" s="17"/>
      <c r="AO11882" s="24"/>
      <c r="AP11882" s="1"/>
    </row>
    <row r="11883" spans="31:42">
      <c r="AE11883" s="21"/>
      <c r="AF11883" s="21"/>
      <c r="AH11883" s="23"/>
      <c r="AK11883" s="17"/>
      <c r="AO11883" s="24"/>
      <c r="AP11883" s="1"/>
    </row>
    <row r="11884" spans="31:42">
      <c r="AE11884" s="21"/>
      <c r="AF11884" s="21"/>
      <c r="AH11884" s="23"/>
      <c r="AK11884" s="17"/>
      <c r="AO11884" s="24"/>
      <c r="AP11884" s="1"/>
    </row>
    <row r="11885" spans="31:42">
      <c r="AE11885" s="21"/>
      <c r="AF11885" s="21"/>
      <c r="AH11885" s="23"/>
      <c r="AK11885" s="17"/>
      <c r="AO11885" s="24"/>
      <c r="AP11885" s="1"/>
    </row>
    <row r="11886" spans="31:42">
      <c r="AE11886" s="21"/>
      <c r="AF11886" s="21"/>
      <c r="AH11886" s="23"/>
      <c r="AK11886" s="17"/>
      <c r="AO11886" s="24"/>
      <c r="AP11886" s="1"/>
    </row>
    <row r="11887" spans="31:42">
      <c r="AE11887" s="21"/>
      <c r="AF11887" s="21"/>
      <c r="AH11887" s="23"/>
      <c r="AK11887" s="17"/>
      <c r="AO11887" s="24"/>
      <c r="AP11887" s="1"/>
    </row>
    <row r="11888" spans="31:42">
      <c r="AE11888" s="21"/>
      <c r="AF11888" s="21"/>
      <c r="AH11888" s="23"/>
      <c r="AK11888" s="17"/>
      <c r="AO11888" s="24"/>
      <c r="AP11888" s="1"/>
    </row>
    <row r="11889" spans="31:42">
      <c r="AE11889" s="21"/>
      <c r="AF11889" s="21"/>
      <c r="AH11889" s="23"/>
      <c r="AK11889" s="17"/>
      <c r="AO11889" s="24"/>
      <c r="AP11889" s="1"/>
    </row>
    <row r="11890" spans="31:42">
      <c r="AE11890" s="21"/>
      <c r="AF11890" s="21"/>
      <c r="AH11890" s="23"/>
      <c r="AK11890" s="17"/>
      <c r="AO11890" s="24"/>
      <c r="AP11890" s="1"/>
    </row>
    <row r="11891" spans="31:42">
      <c r="AE11891" s="21"/>
      <c r="AF11891" s="21"/>
      <c r="AH11891" s="23"/>
      <c r="AK11891" s="17"/>
      <c r="AO11891" s="24"/>
      <c r="AP11891" s="1"/>
    </row>
    <row r="11892" spans="31:42">
      <c r="AE11892" s="21"/>
      <c r="AF11892" s="21"/>
      <c r="AH11892" s="23"/>
      <c r="AK11892" s="17"/>
      <c r="AO11892" s="24"/>
      <c r="AP11892" s="1"/>
    </row>
    <row r="11893" spans="31:42">
      <c r="AE11893" s="21"/>
      <c r="AF11893" s="21"/>
      <c r="AH11893" s="23"/>
      <c r="AK11893" s="17"/>
      <c r="AO11893" s="24"/>
      <c r="AP11893" s="1"/>
    </row>
    <row r="11894" spans="31:42">
      <c r="AE11894" s="21"/>
      <c r="AF11894" s="21"/>
      <c r="AH11894" s="23"/>
      <c r="AK11894" s="17"/>
      <c r="AO11894" s="24"/>
      <c r="AP11894" s="1"/>
    </row>
    <row r="11895" spans="31:42">
      <c r="AE11895" s="21"/>
      <c r="AF11895" s="21"/>
      <c r="AH11895" s="23"/>
      <c r="AK11895" s="17"/>
      <c r="AO11895" s="24"/>
      <c r="AP11895" s="1"/>
    </row>
    <row r="11896" spans="31:42">
      <c r="AE11896" s="21"/>
      <c r="AF11896" s="21"/>
      <c r="AH11896" s="23"/>
      <c r="AK11896" s="17"/>
      <c r="AO11896" s="24"/>
      <c r="AP11896" s="1"/>
    </row>
    <row r="11897" spans="31:42">
      <c r="AE11897" s="21"/>
      <c r="AF11897" s="21"/>
      <c r="AH11897" s="23"/>
      <c r="AK11897" s="17"/>
      <c r="AO11897" s="24"/>
      <c r="AP11897" s="1"/>
    </row>
    <row r="11898" spans="31:42">
      <c r="AE11898" s="21"/>
      <c r="AF11898" s="21"/>
      <c r="AH11898" s="23"/>
      <c r="AK11898" s="17"/>
      <c r="AO11898" s="24"/>
      <c r="AP11898" s="1"/>
    </row>
    <row r="11899" spans="31:42">
      <c r="AE11899" s="21"/>
      <c r="AF11899" s="21"/>
      <c r="AH11899" s="23"/>
      <c r="AK11899" s="17"/>
      <c r="AO11899" s="24"/>
      <c r="AP11899" s="1"/>
    </row>
    <row r="11900" spans="31:42">
      <c r="AE11900" s="21"/>
      <c r="AF11900" s="21"/>
      <c r="AH11900" s="23"/>
      <c r="AK11900" s="17"/>
      <c r="AO11900" s="24"/>
      <c r="AP11900" s="1"/>
    </row>
    <row r="11901" spans="31:42">
      <c r="AE11901" s="21"/>
      <c r="AF11901" s="21"/>
      <c r="AH11901" s="23"/>
      <c r="AK11901" s="17"/>
      <c r="AO11901" s="24"/>
      <c r="AP11901" s="1"/>
    </row>
    <row r="11902" spans="31:42">
      <c r="AE11902" s="21"/>
      <c r="AF11902" s="21"/>
      <c r="AH11902" s="23"/>
      <c r="AK11902" s="17"/>
      <c r="AO11902" s="24"/>
      <c r="AP11902" s="1"/>
    </row>
    <row r="11903" spans="31:42">
      <c r="AE11903" s="21"/>
      <c r="AF11903" s="21"/>
      <c r="AH11903" s="23"/>
      <c r="AK11903" s="17"/>
      <c r="AO11903" s="24"/>
      <c r="AP11903" s="1"/>
    </row>
    <row r="11904" spans="31:42">
      <c r="AE11904" s="21"/>
      <c r="AF11904" s="21"/>
      <c r="AH11904" s="23"/>
      <c r="AK11904" s="17"/>
      <c r="AO11904" s="24"/>
      <c r="AP11904" s="1"/>
    </row>
    <row r="11905" spans="31:42">
      <c r="AE11905" s="21"/>
      <c r="AF11905" s="21"/>
      <c r="AH11905" s="23"/>
      <c r="AK11905" s="17"/>
      <c r="AO11905" s="24"/>
      <c r="AP11905" s="1"/>
    </row>
    <row r="11906" spans="31:42">
      <c r="AE11906" s="21"/>
      <c r="AF11906" s="21"/>
      <c r="AH11906" s="23"/>
      <c r="AK11906" s="17"/>
      <c r="AO11906" s="24"/>
      <c r="AP11906" s="1"/>
    </row>
    <row r="11907" spans="31:42">
      <c r="AE11907" s="21"/>
      <c r="AF11907" s="21"/>
      <c r="AH11907" s="23"/>
      <c r="AK11907" s="17"/>
      <c r="AO11907" s="24"/>
      <c r="AP11907" s="1"/>
    </row>
    <row r="11908" spans="31:42">
      <c r="AE11908" s="21"/>
      <c r="AF11908" s="21"/>
      <c r="AH11908" s="23"/>
      <c r="AK11908" s="17"/>
      <c r="AO11908" s="24"/>
      <c r="AP11908" s="1"/>
    </row>
    <row r="11909" spans="31:42">
      <c r="AE11909" s="21"/>
      <c r="AF11909" s="21"/>
      <c r="AH11909" s="23"/>
      <c r="AK11909" s="17"/>
      <c r="AO11909" s="24"/>
      <c r="AP11909" s="1"/>
    </row>
    <row r="11910" spans="31:42">
      <c r="AE11910" s="21"/>
      <c r="AF11910" s="21"/>
      <c r="AH11910" s="23"/>
      <c r="AK11910" s="17"/>
      <c r="AO11910" s="24"/>
      <c r="AP11910" s="1"/>
    </row>
    <row r="11911" spans="31:42">
      <c r="AE11911" s="21"/>
      <c r="AF11911" s="21"/>
      <c r="AH11911" s="23"/>
      <c r="AK11911" s="17"/>
      <c r="AO11911" s="24"/>
      <c r="AP11911" s="1"/>
    </row>
    <row r="11912" spans="31:42">
      <c r="AE11912" s="21"/>
      <c r="AF11912" s="21"/>
      <c r="AH11912" s="23"/>
      <c r="AK11912" s="17"/>
      <c r="AO11912" s="24"/>
      <c r="AP11912" s="1"/>
    </row>
    <row r="11913" spans="31:42">
      <c r="AE11913" s="21"/>
      <c r="AF11913" s="21"/>
      <c r="AH11913" s="23"/>
      <c r="AK11913" s="17"/>
      <c r="AO11913" s="24"/>
      <c r="AP11913" s="1"/>
    </row>
    <row r="11914" spans="31:42">
      <c r="AE11914" s="21"/>
      <c r="AF11914" s="21"/>
      <c r="AH11914" s="23"/>
      <c r="AK11914" s="17"/>
      <c r="AO11914" s="24"/>
      <c r="AP11914" s="1"/>
    </row>
    <row r="11915" spans="31:42">
      <c r="AE11915" s="21"/>
      <c r="AF11915" s="21"/>
      <c r="AH11915" s="23"/>
      <c r="AK11915" s="17"/>
      <c r="AO11915" s="24"/>
      <c r="AP11915" s="1"/>
    </row>
    <row r="11916" spans="31:42">
      <c r="AE11916" s="21"/>
      <c r="AF11916" s="21"/>
      <c r="AH11916" s="23"/>
      <c r="AK11916" s="17"/>
      <c r="AO11916" s="24"/>
      <c r="AP11916" s="1"/>
    </row>
    <row r="11917" spans="31:42">
      <c r="AE11917" s="21"/>
      <c r="AF11917" s="21"/>
      <c r="AH11917" s="23"/>
      <c r="AK11917" s="17"/>
      <c r="AO11917" s="24"/>
      <c r="AP11917" s="1"/>
    </row>
    <row r="11918" spans="31:42">
      <c r="AE11918" s="21"/>
      <c r="AF11918" s="21"/>
      <c r="AH11918" s="23"/>
      <c r="AK11918" s="17"/>
      <c r="AO11918" s="24"/>
      <c r="AP11918" s="1"/>
    </row>
    <row r="11919" spans="31:42">
      <c r="AE11919" s="21"/>
      <c r="AF11919" s="21"/>
      <c r="AH11919" s="23"/>
      <c r="AK11919" s="17"/>
      <c r="AO11919" s="24"/>
      <c r="AP11919" s="1"/>
    </row>
    <row r="11920" spans="31:42">
      <c r="AE11920" s="21"/>
      <c r="AF11920" s="21"/>
      <c r="AH11920" s="23"/>
      <c r="AK11920" s="17"/>
      <c r="AO11920" s="24"/>
      <c r="AP11920" s="1"/>
    </row>
    <row r="11921" spans="31:42">
      <c r="AE11921" s="21"/>
      <c r="AF11921" s="21"/>
      <c r="AH11921" s="23"/>
      <c r="AK11921" s="17"/>
      <c r="AO11921" s="24"/>
      <c r="AP11921" s="1"/>
    </row>
    <row r="11922" spans="31:42">
      <c r="AE11922" s="21"/>
      <c r="AF11922" s="21"/>
      <c r="AH11922" s="23"/>
      <c r="AK11922" s="17"/>
      <c r="AO11922" s="24"/>
      <c r="AP11922" s="1"/>
    </row>
    <row r="11923" spans="31:42">
      <c r="AE11923" s="21"/>
      <c r="AF11923" s="21"/>
      <c r="AH11923" s="23"/>
      <c r="AK11923" s="17"/>
      <c r="AO11923" s="24"/>
      <c r="AP11923" s="1"/>
    </row>
    <row r="11924" spans="31:42">
      <c r="AE11924" s="21"/>
      <c r="AF11924" s="21"/>
      <c r="AH11924" s="23"/>
      <c r="AK11924" s="17"/>
      <c r="AO11924" s="24"/>
      <c r="AP11924" s="1"/>
    </row>
    <row r="11925" spans="31:42">
      <c r="AE11925" s="21"/>
      <c r="AF11925" s="21"/>
      <c r="AH11925" s="23"/>
      <c r="AK11925" s="17"/>
      <c r="AO11925" s="24"/>
      <c r="AP11925" s="1"/>
    </row>
    <row r="11926" spans="31:42">
      <c r="AE11926" s="21"/>
      <c r="AF11926" s="21"/>
      <c r="AH11926" s="23"/>
      <c r="AK11926" s="17"/>
      <c r="AO11926" s="24"/>
      <c r="AP11926" s="1"/>
    </row>
    <row r="11927" spans="31:42">
      <c r="AE11927" s="21"/>
      <c r="AF11927" s="21"/>
      <c r="AH11927" s="23"/>
      <c r="AK11927" s="17"/>
      <c r="AO11927" s="24"/>
      <c r="AP11927" s="1"/>
    </row>
    <row r="11928" spans="31:42">
      <c r="AE11928" s="21"/>
      <c r="AF11928" s="21"/>
      <c r="AH11928" s="23"/>
      <c r="AK11928" s="17"/>
      <c r="AO11928" s="24"/>
      <c r="AP11928" s="1"/>
    </row>
    <row r="11929" spans="31:42">
      <c r="AE11929" s="21"/>
      <c r="AF11929" s="21"/>
      <c r="AH11929" s="23"/>
      <c r="AK11929" s="17"/>
      <c r="AO11929" s="24"/>
      <c r="AP11929" s="1"/>
    </row>
    <row r="11930" spans="31:42">
      <c r="AE11930" s="21"/>
      <c r="AF11930" s="21"/>
      <c r="AH11930" s="23"/>
      <c r="AK11930" s="17"/>
      <c r="AO11930" s="24"/>
      <c r="AP11930" s="1"/>
    </row>
    <row r="11931" spans="31:42">
      <c r="AE11931" s="21"/>
      <c r="AF11931" s="21"/>
      <c r="AH11931" s="23"/>
      <c r="AK11931" s="17"/>
      <c r="AO11931" s="24"/>
      <c r="AP11931" s="1"/>
    </row>
    <row r="11932" spans="31:42">
      <c r="AE11932" s="21"/>
      <c r="AF11932" s="21"/>
      <c r="AH11932" s="23"/>
      <c r="AK11932" s="17"/>
      <c r="AO11932" s="24"/>
      <c r="AP11932" s="1"/>
    </row>
    <row r="11933" spans="31:42">
      <c r="AE11933" s="21"/>
      <c r="AF11933" s="21"/>
      <c r="AH11933" s="23"/>
      <c r="AK11933" s="17"/>
      <c r="AO11933" s="24"/>
      <c r="AP11933" s="1"/>
    </row>
    <row r="11934" spans="31:42">
      <c r="AE11934" s="21"/>
      <c r="AF11934" s="21"/>
      <c r="AH11934" s="23"/>
      <c r="AK11934" s="17"/>
      <c r="AO11934" s="24"/>
      <c r="AP11934" s="1"/>
    </row>
    <row r="11935" spans="31:42">
      <c r="AE11935" s="21"/>
      <c r="AF11935" s="21"/>
      <c r="AH11935" s="23"/>
      <c r="AK11935" s="17"/>
      <c r="AO11935" s="24"/>
      <c r="AP11935" s="1"/>
    </row>
    <row r="11936" spans="31:42">
      <c r="AE11936" s="21"/>
      <c r="AF11936" s="21"/>
      <c r="AH11936" s="23"/>
      <c r="AK11936" s="17"/>
      <c r="AO11936" s="24"/>
      <c r="AP11936" s="1"/>
    </row>
    <row r="11937" spans="31:42">
      <c r="AE11937" s="21"/>
      <c r="AF11937" s="21"/>
      <c r="AH11937" s="23"/>
      <c r="AK11937" s="17"/>
      <c r="AO11937" s="24"/>
      <c r="AP11937" s="1"/>
    </row>
    <row r="11938" spans="31:42">
      <c r="AE11938" s="21"/>
      <c r="AF11938" s="21"/>
      <c r="AH11938" s="23"/>
      <c r="AK11938" s="17"/>
      <c r="AO11938" s="24"/>
      <c r="AP11938" s="1"/>
    </row>
    <row r="11939" spans="31:42">
      <c r="AE11939" s="21"/>
      <c r="AF11939" s="21"/>
      <c r="AH11939" s="23"/>
      <c r="AK11939" s="17"/>
      <c r="AO11939" s="24"/>
      <c r="AP11939" s="1"/>
    </row>
    <row r="11940" spans="31:42">
      <c r="AE11940" s="21"/>
      <c r="AF11940" s="21"/>
      <c r="AH11940" s="23"/>
      <c r="AK11940" s="17"/>
      <c r="AO11940" s="24"/>
      <c r="AP11940" s="1"/>
    </row>
    <row r="11941" spans="31:42">
      <c r="AE11941" s="21"/>
      <c r="AF11941" s="21"/>
      <c r="AH11941" s="23"/>
      <c r="AK11941" s="17"/>
      <c r="AO11941" s="24"/>
      <c r="AP11941" s="1"/>
    </row>
    <row r="11942" spans="31:42">
      <c r="AE11942" s="21"/>
      <c r="AF11942" s="21"/>
      <c r="AH11942" s="23"/>
      <c r="AK11942" s="17"/>
      <c r="AO11942" s="24"/>
      <c r="AP11942" s="1"/>
    </row>
    <row r="11943" spans="31:42">
      <c r="AE11943" s="21"/>
      <c r="AF11943" s="21"/>
      <c r="AH11943" s="23"/>
      <c r="AK11943" s="17"/>
      <c r="AO11943" s="24"/>
      <c r="AP11943" s="1"/>
    </row>
    <row r="11944" spans="31:42">
      <c r="AE11944" s="21"/>
      <c r="AF11944" s="21"/>
      <c r="AH11944" s="23"/>
      <c r="AK11944" s="17"/>
      <c r="AO11944" s="24"/>
      <c r="AP11944" s="1"/>
    </row>
    <row r="11945" spans="31:42">
      <c r="AE11945" s="21"/>
      <c r="AF11945" s="21"/>
      <c r="AH11945" s="23"/>
      <c r="AK11945" s="17"/>
      <c r="AO11945" s="24"/>
      <c r="AP11945" s="1"/>
    </row>
    <row r="11946" spans="31:42">
      <c r="AE11946" s="21"/>
      <c r="AF11946" s="21"/>
      <c r="AH11946" s="23"/>
      <c r="AK11946" s="17"/>
      <c r="AO11946" s="24"/>
      <c r="AP11946" s="1"/>
    </row>
    <row r="11947" spans="31:42">
      <c r="AE11947" s="21"/>
      <c r="AF11947" s="21"/>
      <c r="AH11947" s="23"/>
      <c r="AK11947" s="17"/>
      <c r="AO11947" s="24"/>
      <c r="AP11947" s="1"/>
    </row>
    <row r="11948" spans="31:42">
      <c r="AE11948" s="21"/>
      <c r="AF11948" s="21"/>
      <c r="AH11948" s="23"/>
      <c r="AK11948" s="17"/>
      <c r="AO11948" s="24"/>
      <c r="AP11948" s="1"/>
    </row>
    <row r="11949" spans="31:42">
      <c r="AE11949" s="21"/>
      <c r="AF11949" s="21"/>
      <c r="AH11949" s="23"/>
      <c r="AK11949" s="17"/>
      <c r="AO11949" s="24"/>
      <c r="AP11949" s="1"/>
    </row>
    <row r="11950" spans="31:42">
      <c r="AE11950" s="21"/>
      <c r="AF11950" s="21"/>
      <c r="AH11950" s="23"/>
      <c r="AK11950" s="17"/>
      <c r="AO11950" s="24"/>
      <c r="AP11950" s="1"/>
    </row>
    <row r="11951" spans="31:42">
      <c r="AE11951" s="21"/>
      <c r="AF11951" s="21"/>
      <c r="AH11951" s="23"/>
      <c r="AK11951" s="17"/>
      <c r="AO11951" s="24"/>
      <c r="AP11951" s="1"/>
    </row>
    <row r="11952" spans="31:42">
      <c r="AE11952" s="21"/>
      <c r="AF11952" s="21"/>
      <c r="AH11952" s="23"/>
      <c r="AK11952" s="17"/>
      <c r="AO11952" s="24"/>
      <c r="AP11952" s="1"/>
    </row>
    <row r="11953" spans="31:42">
      <c r="AE11953" s="21"/>
      <c r="AF11953" s="21"/>
      <c r="AH11953" s="23"/>
      <c r="AK11953" s="17"/>
      <c r="AO11953" s="24"/>
      <c r="AP11953" s="1"/>
    </row>
    <row r="11954" spans="31:42">
      <c r="AE11954" s="21"/>
      <c r="AF11954" s="21"/>
      <c r="AH11954" s="23"/>
      <c r="AK11954" s="17"/>
      <c r="AO11954" s="24"/>
      <c r="AP11954" s="1"/>
    </row>
    <row r="11955" spans="31:42">
      <c r="AE11955" s="21"/>
      <c r="AF11955" s="21"/>
      <c r="AH11955" s="23"/>
      <c r="AK11955" s="17"/>
      <c r="AO11955" s="24"/>
      <c r="AP11955" s="1"/>
    </row>
    <row r="11956" spans="31:42">
      <c r="AE11956" s="21"/>
      <c r="AF11956" s="21"/>
      <c r="AH11956" s="23"/>
      <c r="AK11956" s="17"/>
      <c r="AO11956" s="24"/>
      <c r="AP11956" s="1"/>
    </row>
    <row r="11957" spans="31:42">
      <c r="AE11957" s="21"/>
      <c r="AF11957" s="21"/>
      <c r="AH11957" s="23"/>
      <c r="AK11957" s="17"/>
      <c r="AO11957" s="24"/>
      <c r="AP11957" s="1"/>
    </row>
    <row r="11958" spans="31:42">
      <c r="AE11958" s="21"/>
      <c r="AF11958" s="21"/>
      <c r="AH11958" s="23"/>
      <c r="AK11958" s="17"/>
      <c r="AO11958" s="24"/>
      <c r="AP11958" s="1"/>
    </row>
    <row r="11959" spans="31:42">
      <c r="AE11959" s="21"/>
      <c r="AF11959" s="21"/>
      <c r="AH11959" s="23"/>
      <c r="AK11959" s="17"/>
      <c r="AO11959" s="24"/>
      <c r="AP11959" s="1"/>
    </row>
    <row r="11960" spans="31:42">
      <c r="AE11960" s="21"/>
      <c r="AF11960" s="21"/>
      <c r="AH11960" s="23"/>
      <c r="AK11960" s="17"/>
      <c r="AO11960" s="24"/>
      <c r="AP11960" s="1"/>
    </row>
    <row r="11961" spans="31:42">
      <c r="AE11961" s="21"/>
      <c r="AF11961" s="21"/>
      <c r="AH11961" s="23"/>
      <c r="AK11961" s="17"/>
      <c r="AO11961" s="24"/>
      <c r="AP11961" s="1"/>
    </row>
    <row r="11962" spans="31:42">
      <c r="AE11962" s="21"/>
      <c r="AF11962" s="21"/>
      <c r="AH11962" s="23"/>
      <c r="AK11962" s="17"/>
      <c r="AO11962" s="24"/>
      <c r="AP11962" s="1"/>
    </row>
    <row r="11963" spans="31:42">
      <c r="AE11963" s="21"/>
      <c r="AF11963" s="21"/>
      <c r="AH11963" s="23"/>
      <c r="AK11963" s="17"/>
      <c r="AO11963" s="24"/>
      <c r="AP11963" s="1"/>
    </row>
    <row r="11964" spans="31:42">
      <c r="AE11964" s="21"/>
      <c r="AF11964" s="21"/>
      <c r="AH11964" s="23"/>
      <c r="AK11964" s="17"/>
      <c r="AO11964" s="24"/>
      <c r="AP11964" s="1"/>
    </row>
    <row r="11965" spans="31:42">
      <c r="AE11965" s="21"/>
      <c r="AF11965" s="21"/>
      <c r="AH11965" s="23"/>
      <c r="AK11965" s="17"/>
      <c r="AO11965" s="24"/>
      <c r="AP11965" s="1"/>
    </row>
    <row r="11966" spans="31:42">
      <c r="AE11966" s="21"/>
      <c r="AF11966" s="21"/>
      <c r="AH11966" s="23"/>
      <c r="AK11966" s="17"/>
      <c r="AO11966" s="24"/>
      <c r="AP11966" s="1"/>
    </row>
    <row r="11967" spans="31:42">
      <c r="AE11967" s="21"/>
      <c r="AF11967" s="21"/>
      <c r="AH11967" s="23"/>
      <c r="AK11967" s="17"/>
      <c r="AO11967" s="24"/>
      <c r="AP11967" s="1"/>
    </row>
    <row r="11968" spans="31:42">
      <c r="AE11968" s="21"/>
      <c r="AF11968" s="21"/>
      <c r="AH11968" s="23"/>
      <c r="AK11968" s="17"/>
      <c r="AO11968" s="24"/>
      <c r="AP11968" s="1"/>
    </row>
    <row r="11969" spans="31:42">
      <c r="AE11969" s="21"/>
      <c r="AF11969" s="21"/>
      <c r="AH11969" s="23"/>
      <c r="AK11969" s="17"/>
      <c r="AO11969" s="24"/>
      <c r="AP11969" s="1"/>
    </row>
    <row r="11970" spans="31:42">
      <c r="AE11970" s="21"/>
      <c r="AF11970" s="21"/>
      <c r="AH11970" s="23"/>
      <c r="AK11970" s="17"/>
      <c r="AO11970" s="24"/>
      <c r="AP11970" s="1"/>
    </row>
    <row r="11971" spans="31:42">
      <c r="AE11971" s="21"/>
      <c r="AF11971" s="21"/>
      <c r="AH11971" s="23"/>
      <c r="AK11971" s="17"/>
      <c r="AO11971" s="24"/>
      <c r="AP11971" s="1"/>
    </row>
    <row r="11972" spans="31:42">
      <c r="AE11972" s="21"/>
      <c r="AF11972" s="21"/>
      <c r="AH11972" s="23"/>
      <c r="AK11972" s="17"/>
      <c r="AO11972" s="24"/>
      <c r="AP11972" s="1"/>
    </row>
    <row r="11973" spans="31:42">
      <c r="AE11973" s="21"/>
      <c r="AF11973" s="21"/>
      <c r="AH11973" s="23"/>
      <c r="AK11973" s="17"/>
      <c r="AO11973" s="24"/>
      <c r="AP11973" s="1"/>
    </row>
    <row r="11974" spans="31:42">
      <c r="AE11974" s="21"/>
      <c r="AF11974" s="21"/>
      <c r="AH11974" s="23"/>
      <c r="AK11974" s="17"/>
      <c r="AO11974" s="24"/>
      <c r="AP11974" s="1"/>
    </row>
    <row r="11975" spans="31:42">
      <c r="AE11975" s="21"/>
      <c r="AF11975" s="21"/>
      <c r="AH11975" s="23"/>
      <c r="AK11975" s="17"/>
      <c r="AO11975" s="24"/>
      <c r="AP11975" s="1"/>
    </row>
    <row r="11976" spans="31:42">
      <c r="AE11976" s="21"/>
      <c r="AF11976" s="21"/>
      <c r="AH11976" s="23"/>
      <c r="AK11976" s="17"/>
      <c r="AO11976" s="24"/>
      <c r="AP11976" s="1"/>
    </row>
    <row r="11977" spans="31:42">
      <c r="AE11977" s="21"/>
      <c r="AF11977" s="21"/>
      <c r="AH11977" s="23"/>
      <c r="AK11977" s="17"/>
      <c r="AO11977" s="24"/>
      <c r="AP11977" s="1"/>
    </row>
    <row r="11978" spans="31:42">
      <c r="AE11978" s="21"/>
      <c r="AF11978" s="21"/>
      <c r="AH11978" s="23"/>
      <c r="AK11978" s="17"/>
      <c r="AO11978" s="24"/>
      <c r="AP11978" s="1"/>
    </row>
    <row r="11979" spans="31:42">
      <c r="AE11979" s="21"/>
      <c r="AF11979" s="21"/>
      <c r="AH11979" s="23"/>
      <c r="AK11979" s="17"/>
      <c r="AO11979" s="24"/>
      <c r="AP11979" s="1"/>
    </row>
    <row r="11980" spans="31:42">
      <c r="AE11980" s="21"/>
      <c r="AF11980" s="21"/>
      <c r="AH11980" s="23"/>
      <c r="AK11980" s="17"/>
      <c r="AO11980" s="24"/>
      <c r="AP11980" s="1"/>
    </row>
    <row r="11981" spans="31:42">
      <c r="AE11981" s="21"/>
      <c r="AF11981" s="21"/>
      <c r="AH11981" s="23"/>
      <c r="AK11981" s="17"/>
      <c r="AO11981" s="24"/>
      <c r="AP11981" s="1"/>
    </row>
    <row r="11982" spans="31:42">
      <c r="AE11982" s="21"/>
      <c r="AF11982" s="21"/>
      <c r="AH11982" s="23"/>
      <c r="AK11982" s="17"/>
      <c r="AO11982" s="24"/>
      <c r="AP11982" s="1"/>
    </row>
    <row r="11983" spans="31:42">
      <c r="AE11983" s="21"/>
      <c r="AF11983" s="21"/>
      <c r="AH11983" s="23"/>
      <c r="AK11983" s="17"/>
      <c r="AO11983" s="24"/>
      <c r="AP11983" s="1"/>
    </row>
    <row r="11984" spans="31:42">
      <c r="AE11984" s="21"/>
      <c r="AF11984" s="21"/>
      <c r="AH11984" s="23"/>
      <c r="AK11984" s="17"/>
      <c r="AO11984" s="24"/>
      <c r="AP11984" s="1"/>
    </row>
    <row r="11985" spans="31:42">
      <c r="AE11985" s="21"/>
      <c r="AF11985" s="21"/>
      <c r="AH11985" s="23"/>
      <c r="AK11985" s="17"/>
      <c r="AO11985" s="24"/>
      <c r="AP11985" s="1"/>
    </row>
    <row r="11986" spans="31:42">
      <c r="AE11986" s="21"/>
      <c r="AF11986" s="21"/>
      <c r="AH11986" s="23"/>
      <c r="AK11986" s="17"/>
      <c r="AO11986" s="24"/>
      <c r="AP11986" s="1"/>
    </row>
    <row r="11987" spans="31:42">
      <c r="AE11987" s="21"/>
      <c r="AF11987" s="21"/>
      <c r="AH11987" s="23"/>
      <c r="AK11987" s="17"/>
      <c r="AO11987" s="24"/>
      <c r="AP11987" s="1"/>
    </row>
    <row r="11988" spans="31:42">
      <c r="AE11988" s="21"/>
      <c r="AF11988" s="21"/>
      <c r="AH11988" s="23"/>
      <c r="AK11988" s="17"/>
      <c r="AO11988" s="24"/>
      <c r="AP11988" s="1"/>
    </row>
    <row r="11989" spans="31:42">
      <c r="AE11989" s="21"/>
      <c r="AF11989" s="21"/>
      <c r="AH11989" s="23"/>
      <c r="AK11989" s="17"/>
      <c r="AO11989" s="24"/>
      <c r="AP11989" s="1"/>
    </row>
    <row r="11990" spans="31:42">
      <c r="AE11990" s="21"/>
      <c r="AF11990" s="21"/>
      <c r="AH11990" s="23"/>
      <c r="AK11990" s="17"/>
      <c r="AO11990" s="24"/>
      <c r="AP11990" s="1"/>
    </row>
    <row r="11991" spans="31:42">
      <c r="AE11991" s="21"/>
      <c r="AF11991" s="21"/>
      <c r="AH11991" s="23"/>
      <c r="AK11991" s="17"/>
      <c r="AO11991" s="24"/>
      <c r="AP11991" s="1"/>
    </row>
    <row r="11992" spans="31:42">
      <c r="AE11992" s="21"/>
      <c r="AF11992" s="21"/>
      <c r="AH11992" s="23"/>
      <c r="AK11992" s="17"/>
      <c r="AO11992" s="24"/>
      <c r="AP11992" s="1"/>
    </row>
    <row r="11993" spans="31:42">
      <c r="AE11993" s="21"/>
      <c r="AF11993" s="21"/>
      <c r="AH11993" s="23"/>
      <c r="AK11993" s="17"/>
      <c r="AO11993" s="24"/>
      <c r="AP11993" s="1"/>
    </row>
    <row r="11994" spans="31:42">
      <c r="AE11994" s="21"/>
      <c r="AF11994" s="21"/>
      <c r="AH11994" s="23"/>
      <c r="AK11994" s="17"/>
      <c r="AO11994" s="24"/>
      <c r="AP11994" s="1"/>
    </row>
    <row r="11995" spans="31:42">
      <c r="AE11995" s="21"/>
      <c r="AF11995" s="21"/>
      <c r="AH11995" s="23"/>
      <c r="AK11995" s="17"/>
      <c r="AO11995" s="24"/>
      <c r="AP11995" s="1"/>
    </row>
    <row r="11996" spans="31:42">
      <c r="AE11996" s="21"/>
      <c r="AF11996" s="21"/>
      <c r="AH11996" s="23"/>
      <c r="AK11996" s="17"/>
      <c r="AO11996" s="24"/>
      <c r="AP11996" s="1"/>
    </row>
    <row r="11997" spans="31:42">
      <c r="AE11997" s="21"/>
      <c r="AF11997" s="21"/>
      <c r="AH11997" s="23"/>
      <c r="AK11997" s="17"/>
      <c r="AO11997" s="24"/>
      <c r="AP11997" s="1"/>
    </row>
    <row r="11998" spans="31:42">
      <c r="AE11998" s="21"/>
      <c r="AF11998" s="21"/>
      <c r="AH11998" s="23"/>
      <c r="AK11998" s="17"/>
      <c r="AO11998" s="24"/>
      <c r="AP11998" s="1"/>
    </row>
    <row r="11999" spans="31:42">
      <c r="AE11999" s="21"/>
      <c r="AF11999" s="21"/>
      <c r="AH11999" s="23"/>
      <c r="AK11999" s="17"/>
      <c r="AO11999" s="24"/>
      <c r="AP11999" s="1"/>
    </row>
    <row r="12000" spans="31:42">
      <c r="AE12000" s="21"/>
      <c r="AF12000" s="21"/>
      <c r="AH12000" s="23"/>
      <c r="AK12000" s="17"/>
      <c r="AO12000" s="24"/>
      <c r="AP12000" s="1"/>
    </row>
    <row r="12001" spans="31:42">
      <c r="AE12001" s="21"/>
      <c r="AF12001" s="21"/>
      <c r="AH12001" s="23"/>
      <c r="AK12001" s="17"/>
      <c r="AO12001" s="24"/>
      <c r="AP12001" s="1"/>
    </row>
    <row r="12002" spans="31:42">
      <c r="AE12002" s="21"/>
      <c r="AF12002" s="21"/>
      <c r="AH12002" s="23"/>
      <c r="AK12002" s="17"/>
      <c r="AO12002" s="24"/>
      <c r="AP12002" s="1"/>
    </row>
    <row r="12003" spans="31:42">
      <c r="AE12003" s="21"/>
      <c r="AF12003" s="21"/>
      <c r="AH12003" s="23"/>
      <c r="AK12003" s="17"/>
      <c r="AO12003" s="24"/>
      <c r="AP12003" s="1"/>
    </row>
    <row r="12004" spans="31:42">
      <c r="AE12004" s="21"/>
      <c r="AF12004" s="21"/>
      <c r="AH12004" s="23"/>
      <c r="AK12004" s="17"/>
      <c r="AO12004" s="24"/>
      <c r="AP12004" s="1"/>
    </row>
    <row r="12005" spans="31:42">
      <c r="AE12005" s="21"/>
      <c r="AF12005" s="21"/>
      <c r="AH12005" s="23"/>
      <c r="AK12005" s="17"/>
      <c r="AO12005" s="24"/>
      <c r="AP12005" s="1"/>
    </row>
    <row r="12006" spans="31:42">
      <c r="AE12006" s="21"/>
      <c r="AF12006" s="21"/>
      <c r="AH12006" s="23"/>
      <c r="AK12006" s="17"/>
      <c r="AO12006" s="24"/>
      <c r="AP12006" s="1"/>
    </row>
    <row r="12007" spans="31:42">
      <c r="AE12007" s="21"/>
      <c r="AF12007" s="21"/>
      <c r="AH12007" s="23"/>
      <c r="AK12007" s="17"/>
      <c r="AO12007" s="24"/>
      <c r="AP12007" s="1"/>
    </row>
    <row r="12008" spans="31:42">
      <c r="AE12008" s="21"/>
      <c r="AF12008" s="21"/>
      <c r="AH12008" s="23"/>
      <c r="AK12008" s="17"/>
      <c r="AO12008" s="24"/>
      <c r="AP12008" s="1"/>
    </row>
    <row r="12009" spans="31:42">
      <c r="AE12009" s="21"/>
      <c r="AF12009" s="21"/>
      <c r="AH12009" s="23"/>
      <c r="AK12009" s="17"/>
      <c r="AO12009" s="24"/>
      <c r="AP12009" s="1"/>
    </row>
    <row r="12010" spans="31:42">
      <c r="AE12010" s="21"/>
      <c r="AF12010" s="21"/>
      <c r="AH12010" s="23"/>
      <c r="AK12010" s="17"/>
      <c r="AO12010" s="24"/>
      <c r="AP12010" s="1"/>
    </row>
    <row r="12011" spans="31:42">
      <c r="AE12011" s="21"/>
      <c r="AF12011" s="21"/>
      <c r="AH12011" s="23"/>
      <c r="AK12011" s="17"/>
      <c r="AO12011" s="24"/>
      <c r="AP12011" s="1"/>
    </row>
    <row r="12012" spans="31:42">
      <c r="AE12012" s="21"/>
      <c r="AF12012" s="21"/>
      <c r="AH12012" s="23"/>
      <c r="AK12012" s="17"/>
      <c r="AO12012" s="24"/>
      <c r="AP12012" s="1"/>
    </row>
    <row r="12013" spans="31:42">
      <c r="AE12013" s="21"/>
      <c r="AF12013" s="21"/>
      <c r="AH12013" s="23"/>
      <c r="AK12013" s="17"/>
      <c r="AO12013" s="24"/>
      <c r="AP12013" s="1"/>
    </row>
    <row r="12014" spans="31:42">
      <c r="AE12014" s="21"/>
      <c r="AF12014" s="21"/>
      <c r="AH12014" s="23"/>
      <c r="AK12014" s="17"/>
      <c r="AO12014" s="24"/>
      <c r="AP12014" s="1"/>
    </row>
    <row r="12015" spans="31:42">
      <c r="AE12015" s="21"/>
      <c r="AF12015" s="21"/>
      <c r="AH12015" s="23"/>
      <c r="AK12015" s="17"/>
      <c r="AO12015" s="24"/>
      <c r="AP12015" s="1"/>
    </row>
    <row r="12016" spans="31:42">
      <c r="AE12016" s="21"/>
      <c r="AF12016" s="21"/>
      <c r="AH12016" s="23"/>
      <c r="AK12016" s="17"/>
      <c r="AO12016" s="24"/>
      <c r="AP12016" s="1"/>
    </row>
    <row r="12017" spans="31:42">
      <c r="AE12017" s="21"/>
      <c r="AF12017" s="21"/>
      <c r="AH12017" s="23"/>
      <c r="AK12017" s="17"/>
      <c r="AO12017" s="24"/>
      <c r="AP12017" s="1"/>
    </row>
    <row r="12018" spans="31:42">
      <c r="AE12018" s="21"/>
      <c r="AF12018" s="21"/>
      <c r="AH12018" s="23"/>
      <c r="AK12018" s="17"/>
      <c r="AO12018" s="24"/>
      <c r="AP12018" s="1"/>
    </row>
    <row r="12019" spans="31:42">
      <c r="AE12019" s="21"/>
      <c r="AF12019" s="21"/>
      <c r="AH12019" s="23"/>
      <c r="AK12019" s="17"/>
      <c r="AO12019" s="24"/>
      <c r="AP12019" s="1"/>
    </row>
    <row r="12020" spans="31:42">
      <c r="AE12020" s="21"/>
      <c r="AF12020" s="21"/>
      <c r="AH12020" s="23"/>
      <c r="AK12020" s="17"/>
      <c r="AO12020" s="24"/>
      <c r="AP12020" s="1"/>
    </row>
    <row r="12021" spans="31:42">
      <c r="AE12021" s="21"/>
      <c r="AF12021" s="21"/>
      <c r="AH12021" s="23"/>
      <c r="AK12021" s="17"/>
      <c r="AO12021" s="24"/>
      <c r="AP12021" s="1"/>
    </row>
    <row r="12022" spans="31:42">
      <c r="AE12022" s="21"/>
      <c r="AF12022" s="21"/>
      <c r="AH12022" s="23"/>
      <c r="AK12022" s="17"/>
      <c r="AO12022" s="24"/>
      <c r="AP12022" s="1"/>
    </row>
    <row r="12023" spans="31:42">
      <c r="AE12023" s="21"/>
      <c r="AF12023" s="21"/>
      <c r="AH12023" s="23"/>
      <c r="AK12023" s="17"/>
      <c r="AO12023" s="24"/>
      <c r="AP12023" s="1"/>
    </row>
    <row r="12024" spans="31:42">
      <c r="AE12024" s="21"/>
      <c r="AF12024" s="21"/>
      <c r="AH12024" s="23"/>
      <c r="AK12024" s="17"/>
      <c r="AO12024" s="24"/>
      <c r="AP12024" s="1"/>
    </row>
    <row r="12025" spans="31:42">
      <c r="AE12025" s="21"/>
      <c r="AF12025" s="21"/>
      <c r="AH12025" s="23"/>
      <c r="AK12025" s="17"/>
      <c r="AO12025" s="24"/>
      <c r="AP12025" s="1"/>
    </row>
    <row r="12026" spans="31:42">
      <c r="AE12026" s="21"/>
      <c r="AF12026" s="21"/>
      <c r="AH12026" s="23"/>
      <c r="AK12026" s="17"/>
      <c r="AO12026" s="24"/>
      <c r="AP12026" s="1"/>
    </row>
    <row r="12027" spans="31:42">
      <c r="AE12027" s="21"/>
      <c r="AF12027" s="21"/>
      <c r="AH12027" s="23"/>
      <c r="AK12027" s="17"/>
      <c r="AO12027" s="24"/>
      <c r="AP12027" s="1"/>
    </row>
    <row r="12028" spans="31:42">
      <c r="AE12028" s="21"/>
      <c r="AF12028" s="21"/>
      <c r="AH12028" s="23"/>
      <c r="AK12028" s="17"/>
      <c r="AO12028" s="24"/>
      <c r="AP12028" s="1"/>
    </row>
    <row r="12029" spans="31:42">
      <c r="AE12029" s="21"/>
      <c r="AF12029" s="21"/>
      <c r="AH12029" s="23"/>
      <c r="AK12029" s="17"/>
      <c r="AO12029" s="24"/>
      <c r="AP12029" s="1"/>
    </row>
    <row r="12030" spans="31:42">
      <c r="AE12030" s="21"/>
      <c r="AF12030" s="21"/>
      <c r="AH12030" s="23"/>
      <c r="AK12030" s="17"/>
      <c r="AO12030" s="24"/>
      <c r="AP12030" s="1"/>
    </row>
    <row r="12031" spans="31:42">
      <c r="AE12031" s="21"/>
      <c r="AF12031" s="21"/>
      <c r="AH12031" s="23"/>
      <c r="AK12031" s="17"/>
      <c r="AO12031" s="24"/>
      <c r="AP12031" s="1"/>
    </row>
    <row r="12032" spans="31:42">
      <c r="AE12032" s="21"/>
      <c r="AF12032" s="21"/>
      <c r="AH12032" s="23"/>
      <c r="AK12032" s="17"/>
      <c r="AO12032" s="24"/>
      <c r="AP12032" s="1"/>
    </row>
    <row r="12033" spans="31:42">
      <c r="AE12033" s="21"/>
      <c r="AF12033" s="21"/>
      <c r="AH12033" s="23"/>
      <c r="AK12033" s="17"/>
      <c r="AO12033" s="24"/>
      <c r="AP12033" s="1"/>
    </row>
    <row r="12034" spans="31:42">
      <c r="AE12034" s="21"/>
      <c r="AF12034" s="21"/>
      <c r="AH12034" s="23"/>
      <c r="AK12034" s="17"/>
      <c r="AO12034" s="24"/>
      <c r="AP12034" s="1"/>
    </row>
    <row r="12035" spans="31:42">
      <c r="AE12035" s="21"/>
      <c r="AF12035" s="21"/>
      <c r="AH12035" s="23"/>
      <c r="AK12035" s="17"/>
      <c r="AO12035" s="24"/>
      <c r="AP12035" s="1"/>
    </row>
    <row r="12036" spans="31:42">
      <c r="AE12036" s="21"/>
      <c r="AF12036" s="21"/>
      <c r="AH12036" s="23"/>
      <c r="AK12036" s="17"/>
      <c r="AO12036" s="24"/>
      <c r="AP12036" s="1"/>
    </row>
    <row r="12037" spans="31:42">
      <c r="AE12037" s="21"/>
      <c r="AF12037" s="21"/>
      <c r="AH12037" s="23"/>
      <c r="AK12037" s="17"/>
      <c r="AO12037" s="24"/>
      <c r="AP12037" s="1"/>
    </row>
    <row r="12038" spans="31:42">
      <c r="AE12038" s="21"/>
      <c r="AF12038" s="21"/>
      <c r="AH12038" s="23"/>
      <c r="AK12038" s="17"/>
      <c r="AO12038" s="24"/>
      <c r="AP12038" s="1"/>
    </row>
    <row r="12039" spans="31:42">
      <c r="AE12039" s="21"/>
      <c r="AF12039" s="21"/>
      <c r="AH12039" s="23"/>
      <c r="AK12039" s="17"/>
      <c r="AO12039" s="24"/>
      <c r="AP12039" s="1"/>
    </row>
    <row r="12040" spans="31:42">
      <c r="AE12040" s="21"/>
      <c r="AF12040" s="21"/>
      <c r="AH12040" s="23"/>
      <c r="AK12040" s="17"/>
      <c r="AO12040" s="24"/>
      <c r="AP12040" s="1"/>
    </row>
    <row r="12041" spans="31:42">
      <c r="AE12041" s="21"/>
      <c r="AF12041" s="21"/>
      <c r="AH12041" s="23"/>
      <c r="AK12041" s="17"/>
      <c r="AO12041" s="24"/>
      <c r="AP12041" s="1"/>
    </row>
    <row r="12042" spans="31:42">
      <c r="AE12042" s="21"/>
      <c r="AF12042" s="21"/>
      <c r="AH12042" s="23"/>
      <c r="AK12042" s="17"/>
      <c r="AO12042" s="24"/>
      <c r="AP12042" s="1"/>
    </row>
    <row r="12043" spans="31:42">
      <c r="AE12043" s="21"/>
      <c r="AF12043" s="21"/>
      <c r="AH12043" s="23"/>
      <c r="AK12043" s="17"/>
      <c r="AO12043" s="24"/>
      <c r="AP12043" s="1"/>
    </row>
    <row r="12044" spans="31:42">
      <c r="AE12044" s="21"/>
      <c r="AF12044" s="21"/>
      <c r="AH12044" s="23"/>
      <c r="AK12044" s="17"/>
      <c r="AO12044" s="24"/>
      <c r="AP12044" s="1"/>
    </row>
    <row r="12045" spans="31:42">
      <c r="AE12045" s="21"/>
      <c r="AF12045" s="21"/>
      <c r="AH12045" s="23"/>
      <c r="AK12045" s="17"/>
      <c r="AO12045" s="24"/>
      <c r="AP12045" s="1"/>
    </row>
    <row r="12046" spans="31:42">
      <c r="AE12046" s="21"/>
      <c r="AF12046" s="21"/>
      <c r="AH12046" s="23"/>
      <c r="AK12046" s="17"/>
      <c r="AO12046" s="24"/>
      <c r="AP12046" s="1"/>
    </row>
    <row r="12047" spans="31:42">
      <c r="AE12047" s="21"/>
      <c r="AF12047" s="21"/>
      <c r="AH12047" s="23"/>
      <c r="AK12047" s="17"/>
      <c r="AO12047" s="24"/>
      <c r="AP12047" s="1"/>
    </row>
    <row r="12048" spans="31:42">
      <c r="AE12048" s="21"/>
      <c r="AF12048" s="21"/>
      <c r="AH12048" s="23"/>
      <c r="AK12048" s="17"/>
      <c r="AO12048" s="24"/>
      <c r="AP12048" s="1"/>
    </row>
    <row r="12049" spans="31:42">
      <c r="AE12049" s="21"/>
      <c r="AF12049" s="21"/>
      <c r="AH12049" s="23"/>
      <c r="AK12049" s="17"/>
      <c r="AO12049" s="24"/>
      <c r="AP12049" s="1"/>
    </row>
    <row r="12050" spans="31:42">
      <c r="AE12050" s="21"/>
      <c r="AF12050" s="21"/>
      <c r="AH12050" s="23"/>
      <c r="AK12050" s="17"/>
      <c r="AO12050" s="24"/>
      <c r="AP12050" s="1"/>
    </row>
    <row r="12051" spans="31:42">
      <c r="AE12051" s="21"/>
      <c r="AF12051" s="21"/>
      <c r="AH12051" s="23"/>
      <c r="AK12051" s="17"/>
      <c r="AO12051" s="24"/>
      <c r="AP12051" s="1"/>
    </row>
    <row r="12052" spans="31:42">
      <c r="AE12052" s="21"/>
      <c r="AF12052" s="21"/>
      <c r="AH12052" s="23"/>
      <c r="AK12052" s="17"/>
      <c r="AO12052" s="24"/>
      <c r="AP12052" s="1"/>
    </row>
    <row r="12053" spans="31:42">
      <c r="AE12053" s="21"/>
      <c r="AF12053" s="21"/>
      <c r="AH12053" s="23"/>
      <c r="AK12053" s="17"/>
      <c r="AO12053" s="24"/>
      <c r="AP12053" s="1"/>
    </row>
    <row r="12054" spans="31:42">
      <c r="AE12054" s="21"/>
      <c r="AF12054" s="21"/>
      <c r="AH12054" s="23"/>
      <c r="AK12054" s="17"/>
      <c r="AO12054" s="24"/>
      <c r="AP12054" s="1"/>
    </row>
    <row r="12055" spans="31:42">
      <c r="AE12055" s="21"/>
      <c r="AF12055" s="21"/>
      <c r="AH12055" s="23"/>
      <c r="AK12055" s="17"/>
      <c r="AO12055" s="24"/>
      <c r="AP12055" s="1"/>
    </row>
    <row r="12056" spans="31:42">
      <c r="AE12056" s="21"/>
      <c r="AF12056" s="21"/>
      <c r="AH12056" s="23"/>
      <c r="AK12056" s="17"/>
      <c r="AO12056" s="24"/>
      <c r="AP12056" s="1"/>
    </row>
    <row r="12057" spans="31:42">
      <c r="AE12057" s="21"/>
      <c r="AF12057" s="21"/>
      <c r="AH12057" s="23"/>
      <c r="AK12057" s="17"/>
      <c r="AO12057" s="24"/>
      <c r="AP12057" s="1"/>
    </row>
    <row r="12058" spans="31:42">
      <c r="AE12058" s="21"/>
      <c r="AF12058" s="21"/>
      <c r="AH12058" s="23"/>
      <c r="AK12058" s="17"/>
      <c r="AO12058" s="24"/>
      <c r="AP12058" s="1"/>
    </row>
    <row r="12059" spans="31:42">
      <c r="AE12059" s="21"/>
      <c r="AF12059" s="21"/>
      <c r="AH12059" s="23"/>
      <c r="AK12059" s="17"/>
      <c r="AO12059" s="24"/>
      <c r="AP12059" s="1"/>
    </row>
    <row r="12060" spans="31:42">
      <c r="AE12060" s="21"/>
      <c r="AF12060" s="21"/>
      <c r="AH12060" s="23"/>
      <c r="AK12060" s="17"/>
      <c r="AO12060" s="24"/>
      <c r="AP12060" s="1"/>
    </row>
    <row r="12061" spans="31:42">
      <c r="AE12061" s="21"/>
      <c r="AF12061" s="21"/>
      <c r="AH12061" s="23"/>
      <c r="AK12061" s="17"/>
      <c r="AO12061" s="24"/>
      <c r="AP12061" s="1"/>
    </row>
    <row r="12062" spans="31:42">
      <c r="AE12062" s="21"/>
      <c r="AF12062" s="21"/>
      <c r="AH12062" s="23"/>
      <c r="AK12062" s="17"/>
      <c r="AO12062" s="24"/>
      <c r="AP12062" s="1"/>
    </row>
    <row r="12063" spans="31:42">
      <c r="AE12063" s="21"/>
      <c r="AF12063" s="21"/>
      <c r="AH12063" s="23"/>
      <c r="AK12063" s="17"/>
      <c r="AO12063" s="24"/>
      <c r="AP12063" s="1"/>
    </row>
    <row r="12064" spans="31:42">
      <c r="AE12064" s="21"/>
      <c r="AF12064" s="21"/>
      <c r="AH12064" s="23"/>
      <c r="AK12064" s="17"/>
      <c r="AO12064" s="24"/>
      <c r="AP12064" s="1"/>
    </row>
    <row r="12065" spans="31:42">
      <c r="AE12065" s="21"/>
      <c r="AF12065" s="21"/>
      <c r="AH12065" s="23"/>
      <c r="AK12065" s="17"/>
      <c r="AO12065" s="24"/>
      <c r="AP12065" s="1"/>
    </row>
    <row r="12066" spans="31:42">
      <c r="AE12066" s="21"/>
      <c r="AF12066" s="21"/>
      <c r="AH12066" s="23"/>
      <c r="AK12066" s="17"/>
      <c r="AO12066" s="24"/>
      <c r="AP12066" s="1"/>
    </row>
    <row r="12067" spans="31:42">
      <c r="AE12067" s="21"/>
      <c r="AF12067" s="21"/>
      <c r="AH12067" s="23"/>
      <c r="AK12067" s="17"/>
      <c r="AO12067" s="24"/>
      <c r="AP12067" s="1"/>
    </row>
    <row r="12068" spans="31:42">
      <c r="AE12068" s="21"/>
      <c r="AF12068" s="21"/>
      <c r="AH12068" s="23"/>
      <c r="AK12068" s="17"/>
      <c r="AO12068" s="24"/>
      <c r="AP12068" s="1"/>
    </row>
    <row r="12069" spans="31:42">
      <c r="AE12069" s="21"/>
      <c r="AF12069" s="21"/>
      <c r="AH12069" s="23"/>
      <c r="AK12069" s="17"/>
      <c r="AO12069" s="24"/>
      <c r="AP12069" s="1"/>
    </row>
    <row r="12070" spans="31:42">
      <c r="AE12070" s="21"/>
      <c r="AF12070" s="21"/>
      <c r="AH12070" s="23"/>
      <c r="AK12070" s="17"/>
      <c r="AO12070" s="24"/>
      <c r="AP12070" s="1"/>
    </row>
    <row r="12071" spans="31:42">
      <c r="AE12071" s="21"/>
      <c r="AF12071" s="21"/>
      <c r="AH12071" s="23"/>
      <c r="AK12071" s="17"/>
      <c r="AO12071" s="24"/>
      <c r="AP12071" s="1"/>
    </row>
    <row r="12072" spans="31:42">
      <c r="AE12072" s="21"/>
      <c r="AF12072" s="21"/>
      <c r="AH12072" s="23"/>
      <c r="AK12072" s="17"/>
      <c r="AO12072" s="24"/>
      <c r="AP12072" s="1"/>
    </row>
    <row r="12073" spans="31:42">
      <c r="AE12073" s="21"/>
      <c r="AF12073" s="21"/>
      <c r="AH12073" s="23"/>
      <c r="AK12073" s="17"/>
      <c r="AO12073" s="24"/>
      <c r="AP12073" s="1"/>
    </row>
    <row r="12074" spans="31:42">
      <c r="AE12074" s="21"/>
      <c r="AF12074" s="21"/>
      <c r="AH12074" s="23"/>
      <c r="AK12074" s="17"/>
      <c r="AO12074" s="24"/>
      <c r="AP12074" s="1"/>
    </row>
    <row r="12075" spans="31:42">
      <c r="AE12075" s="21"/>
      <c r="AF12075" s="21"/>
      <c r="AH12075" s="23"/>
      <c r="AK12075" s="17"/>
      <c r="AO12075" s="24"/>
      <c r="AP12075" s="1"/>
    </row>
    <row r="12076" spans="31:42">
      <c r="AE12076" s="21"/>
      <c r="AF12076" s="21"/>
      <c r="AH12076" s="23"/>
      <c r="AK12076" s="17"/>
      <c r="AO12076" s="24"/>
      <c r="AP12076" s="1"/>
    </row>
    <row r="12077" spans="31:42">
      <c r="AE12077" s="21"/>
      <c r="AF12077" s="21"/>
      <c r="AH12077" s="23"/>
      <c r="AK12077" s="17"/>
      <c r="AO12077" s="24"/>
      <c r="AP12077" s="1"/>
    </row>
    <row r="12078" spans="31:42">
      <c r="AE12078" s="21"/>
      <c r="AF12078" s="21"/>
      <c r="AH12078" s="23"/>
      <c r="AK12078" s="17"/>
      <c r="AO12078" s="24"/>
      <c r="AP12078" s="1"/>
    </row>
    <row r="12079" spans="31:42">
      <c r="AE12079" s="21"/>
      <c r="AF12079" s="21"/>
      <c r="AH12079" s="23"/>
      <c r="AK12079" s="17"/>
      <c r="AO12079" s="24"/>
      <c r="AP12079" s="1"/>
    </row>
    <row r="12080" spans="31:42">
      <c r="AE12080" s="21"/>
      <c r="AF12080" s="21"/>
      <c r="AH12080" s="23"/>
      <c r="AK12080" s="17"/>
      <c r="AO12080" s="24"/>
      <c r="AP12080" s="1"/>
    </row>
    <row r="12081" spans="31:42">
      <c r="AE12081" s="21"/>
      <c r="AF12081" s="21"/>
      <c r="AH12081" s="23"/>
      <c r="AK12081" s="17"/>
      <c r="AO12081" s="24"/>
      <c r="AP12081" s="1"/>
    </row>
    <row r="12082" spans="31:42">
      <c r="AE12082" s="21"/>
      <c r="AF12082" s="21"/>
      <c r="AH12082" s="23"/>
      <c r="AK12082" s="17"/>
      <c r="AO12082" s="24"/>
      <c r="AP12082" s="1"/>
    </row>
    <row r="12083" spans="31:42">
      <c r="AE12083" s="21"/>
      <c r="AF12083" s="21"/>
      <c r="AH12083" s="23"/>
      <c r="AK12083" s="17"/>
      <c r="AO12083" s="24"/>
      <c r="AP12083" s="1"/>
    </row>
    <row r="12084" spans="31:42">
      <c r="AE12084" s="21"/>
      <c r="AF12084" s="21"/>
      <c r="AH12084" s="23"/>
      <c r="AK12084" s="17"/>
      <c r="AO12084" s="24"/>
      <c r="AP12084" s="1"/>
    </row>
    <row r="12085" spans="31:42">
      <c r="AE12085" s="21"/>
      <c r="AF12085" s="21"/>
      <c r="AH12085" s="23"/>
      <c r="AK12085" s="17"/>
      <c r="AO12085" s="24"/>
      <c r="AP12085" s="1"/>
    </row>
    <row r="12086" spans="31:42">
      <c r="AE12086" s="21"/>
      <c r="AF12086" s="21"/>
      <c r="AH12086" s="23"/>
      <c r="AK12086" s="17"/>
      <c r="AO12086" s="24"/>
      <c r="AP12086" s="1"/>
    </row>
    <row r="12087" spans="31:42">
      <c r="AE12087" s="21"/>
      <c r="AF12087" s="21"/>
      <c r="AH12087" s="23"/>
      <c r="AK12087" s="17"/>
      <c r="AO12087" s="24"/>
      <c r="AP12087" s="1"/>
    </row>
    <row r="12088" spans="31:42">
      <c r="AE12088" s="21"/>
      <c r="AF12088" s="21"/>
      <c r="AH12088" s="23"/>
      <c r="AK12088" s="17"/>
      <c r="AO12088" s="24"/>
      <c r="AP12088" s="1"/>
    </row>
    <row r="12089" spans="31:42">
      <c r="AE12089" s="21"/>
      <c r="AF12089" s="21"/>
      <c r="AH12089" s="23"/>
      <c r="AK12089" s="17"/>
      <c r="AO12089" s="24"/>
      <c r="AP12089" s="1"/>
    </row>
    <row r="12090" spans="31:42">
      <c r="AE12090" s="21"/>
      <c r="AF12090" s="21"/>
      <c r="AH12090" s="23"/>
      <c r="AK12090" s="17"/>
      <c r="AO12090" s="24"/>
      <c r="AP12090" s="1"/>
    </row>
    <row r="12091" spans="31:42">
      <c r="AE12091" s="21"/>
      <c r="AF12091" s="21"/>
      <c r="AH12091" s="23"/>
      <c r="AK12091" s="17"/>
      <c r="AO12091" s="24"/>
      <c r="AP12091" s="1"/>
    </row>
    <row r="12092" spans="31:42">
      <c r="AE12092" s="21"/>
      <c r="AF12092" s="21"/>
      <c r="AH12092" s="23"/>
      <c r="AK12092" s="17"/>
      <c r="AO12092" s="24"/>
      <c r="AP12092" s="1"/>
    </row>
    <row r="12093" spans="31:42">
      <c r="AE12093" s="21"/>
      <c r="AF12093" s="21"/>
      <c r="AH12093" s="23"/>
      <c r="AK12093" s="17"/>
      <c r="AO12093" s="24"/>
      <c r="AP12093" s="1"/>
    </row>
    <row r="12094" spans="31:42">
      <c r="AE12094" s="21"/>
      <c r="AF12094" s="21"/>
      <c r="AH12094" s="23"/>
      <c r="AK12094" s="17"/>
      <c r="AO12094" s="24"/>
      <c r="AP12094" s="1"/>
    </row>
    <row r="12095" spans="31:42">
      <c r="AE12095" s="21"/>
      <c r="AF12095" s="21"/>
      <c r="AH12095" s="23"/>
      <c r="AK12095" s="17"/>
      <c r="AO12095" s="24"/>
      <c r="AP12095" s="1"/>
    </row>
    <row r="12096" spans="31:42">
      <c r="AE12096" s="21"/>
      <c r="AF12096" s="21"/>
      <c r="AH12096" s="23"/>
      <c r="AK12096" s="17"/>
      <c r="AO12096" s="24"/>
      <c r="AP12096" s="1"/>
    </row>
    <row r="12097" spans="31:42">
      <c r="AE12097" s="21"/>
      <c r="AF12097" s="21"/>
      <c r="AH12097" s="23"/>
      <c r="AK12097" s="17"/>
      <c r="AO12097" s="24"/>
      <c r="AP12097" s="1"/>
    </row>
    <row r="12098" spans="31:42">
      <c r="AE12098" s="21"/>
      <c r="AF12098" s="21"/>
      <c r="AH12098" s="23"/>
      <c r="AK12098" s="17"/>
      <c r="AO12098" s="24"/>
      <c r="AP12098" s="1"/>
    </row>
    <row r="12099" spans="31:42">
      <c r="AE12099" s="21"/>
      <c r="AF12099" s="21"/>
      <c r="AH12099" s="23"/>
      <c r="AK12099" s="17"/>
      <c r="AO12099" s="24"/>
      <c r="AP12099" s="1"/>
    </row>
    <row r="12100" spans="31:42">
      <c r="AE12100" s="21"/>
      <c r="AF12100" s="21"/>
      <c r="AH12100" s="23"/>
      <c r="AK12100" s="17"/>
      <c r="AO12100" s="24"/>
      <c r="AP12100" s="1"/>
    </row>
    <row r="12101" spans="31:42">
      <c r="AE12101" s="21"/>
      <c r="AF12101" s="21"/>
      <c r="AH12101" s="23"/>
      <c r="AK12101" s="17"/>
      <c r="AO12101" s="24"/>
      <c r="AP12101" s="1"/>
    </row>
    <row r="12102" spans="31:42">
      <c r="AE12102" s="21"/>
      <c r="AF12102" s="21"/>
      <c r="AH12102" s="23"/>
      <c r="AK12102" s="17"/>
      <c r="AO12102" s="24"/>
      <c r="AP12102" s="1"/>
    </row>
    <row r="12103" spans="31:42">
      <c r="AE12103" s="21"/>
      <c r="AF12103" s="21"/>
      <c r="AH12103" s="23"/>
      <c r="AK12103" s="17"/>
      <c r="AO12103" s="24"/>
      <c r="AP12103" s="1"/>
    </row>
    <row r="12104" spans="31:42">
      <c r="AE12104" s="21"/>
      <c r="AF12104" s="21"/>
      <c r="AH12104" s="23"/>
      <c r="AK12104" s="17"/>
      <c r="AO12104" s="24"/>
      <c r="AP12104" s="1"/>
    </row>
    <row r="12105" spans="31:42">
      <c r="AE12105" s="21"/>
      <c r="AF12105" s="21"/>
      <c r="AH12105" s="23"/>
      <c r="AK12105" s="17"/>
      <c r="AO12105" s="24"/>
      <c r="AP12105" s="1"/>
    </row>
    <row r="12106" spans="31:42">
      <c r="AE12106" s="21"/>
      <c r="AF12106" s="21"/>
      <c r="AH12106" s="23"/>
      <c r="AK12106" s="17"/>
      <c r="AO12106" s="24"/>
      <c r="AP12106" s="1"/>
    </row>
    <row r="12107" spans="31:42">
      <c r="AE12107" s="21"/>
      <c r="AF12107" s="21"/>
      <c r="AH12107" s="23"/>
      <c r="AK12107" s="17"/>
      <c r="AO12107" s="24"/>
      <c r="AP12107" s="1"/>
    </row>
    <row r="12108" spans="31:42">
      <c r="AE12108" s="21"/>
      <c r="AF12108" s="21"/>
      <c r="AH12108" s="23"/>
      <c r="AK12108" s="17"/>
      <c r="AO12108" s="24"/>
      <c r="AP12108" s="1"/>
    </row>
    <row r="12109" spans="31:42">
      <c r="AE12109" s="21"/>
      <c r="AF12109" s="21"/>
      <c r="AH12109" s="23"/>
      <c r="AK12109" s="17"/>
      <c r="AO12109" s="24"/>
      <c r="AP12109" s="1"/>
    </row>
    <row r="12110" spans="31:42">
      <c r="AE12110" s="21"/>
      <c r="AF12110" s="21"/>
      <c r="AH12110" s="23"/>
      <c r="AK12110" s="17"/>
      <c r="AO12110" s="24"/>
      <c r="AP12110" s="1"/>
    </row>
    <row r="12111" spans="31:42">
      <c r="AE12111" s="21"/>
      <c r="AF12111" s="21"/>
      <c r="AH12111" s="23"/>
      <c r="AK12111" s="17"/>
      <c r="AO12111" s="24"/>
      <c r="AP12111" s="1"/>
    </row>
    <row r="12112" spans="31:42">
      <c r="AE12112" s="21"/>
      <c r="AF12112" s="21"/>
      <c r="AH12112" s="23"/>
      <c r="AK12112" s="17"/>
      <c r="AO12112" s="24"/>
      <c r="AP12112" s="1"/>
    </row>
    <row r="12113" spans="31:42">
      <c r="AE12113" s="21"/>
      <c r="AF12113" s="21"/>
      <c r="AH12113" s="23"/>
      <c r="AK12113" s="17"/>
      <c r="AO12113" s="24"/>
      <c r="AP12113" s="1"/>
    </row>
    <row r="12114" spans="31:42">
      <c r="AE12114" s="21"/>
      <c r="AF12114" s="21"/>
      <c r="AH12114" s="23"/>
      <c r="AK12114" s="17"/>
      <c r="AO12114" s="24"/>
      <c r="AP12114" s="1"/>
    </row>
    <row r="12115" spans="31:42">
      <c r="AE12115" s="21"/>
      <c r="AF12115" s="21"/>
      <c r="AH12115" s="23"/>
      <c r="AK12115" s="17"/>
      <c r="AO12115" s="24"/>
      <c r="AP12115" s="1"/>
    </row>
    <row r="12116" spans="31:42">
      <c r="AE12116" s="21"/>
      <c r="AF12116" s="21"/>
      <c r="AH12116" s="23"/>
      <c r="AK12116" s="17"/>
      <c r="AO12116" s="24"/>
      <c r="AP12116" s="1"/>
    </row>
    <row r="12117" spans="31:42">
      <c r="AE12117" s="21"/>
      <c r="AF12117" s="21"/>
      <c r="AH12117" s="23"/>
      <c r="AK12117" s="17"/>
      <c r="AO12117" s="24"/>
      <c r="AP12117" s="1"/>
    </row>
    <row r="12118" spans="31:42">
      <c r="AE12118" s="21"/>
      <c r="AF12118" s="21"/>
      <c r="AH12118" s="23"/>
      <c r="AK12118" s="17"/>
      <c r="AO12118" s="24"/>
      <c r="AP12118" s="1"/>
    </row>
    <row r="12119" spans="31:42">
      <c r="AE12119" s="21"/>
      <c r="AF12119" s="21"/>
      <c r="AH12119" s="23"/>
      <c r="AK12119" s="17"/>
      <c r="AO12119" s="24"/>
      <c r="AP12119" s="1"/>
    </row>
    <row r="12120" spans="31:42">
      <c r="AE12120" s="21"/>
      <c r="AF12120" s="21"/>
      <c r="AH12120" s="23"/>
      <c r="AK12120" s="17"/>
      <c r="AO12120" s="24"/>
      <c r="AP12120" s="1"/>
    </row>
    <row r="12121" spans="31:42">
      <c r="AE12121" s="21"/>
      <c r="AF12121" s="21"/>
      <c r="AH12121" s="23"/>
      <c r="AK12121" s="17"/>
      <c r="AO12121" s="24"/>
      <c r="AP12121" s="1"/>
    </row>
    <row r="12122" spans="31:42">
      <c r="AE12122" s="21"/>
      <c r="AF12122" s="21"/>
      <c r="AH12122" s="23"/>
      <c r="AK12122" s="17"/>
      <c r="AO12122" s="24"/>
      <c r="AP12122" s="1"/>
    </row>
    <row r="12123" spans="31:42">
      <c r="AE12123" s="21"/>
      <c r="AF12123" s="21"/>
      <c r="AH12123" s="23"/>
      <c r="AK12123" s="17"/>
      <c r="AO12123" s="24"/>
      <c r="AP12123" s="1"/>
    </row>
    <row r="12124" spans="31:42">
      <c r="AE12124" s="21"/>
      <c r="AF12124" s="21"/>
      <c r="AH12124" s="23"/>
      <c r="AK12124" s="17"/>
      <c r="AO12124" s="24"/>
      <c r="AP12124" s="1"/>
    </row>
    <row r="12125" spans="31:42">
      <c r="AE12125" s="21"/>
      <c r="AF12125" s="21"/>
      <c r="AH12125" s="23"/>
      <c r="AK12125" s="17"/>
      <c r="AO12125" s="24"/>
      <c r="AP12125" s="1"/>
    </row>
    <row r="12126" spans="31:42">
      <c r="AE12126" s="21"/>
      <c r="AF12126" s="21"/>
      <c r="AH12126" s="23"/>
      <c r="AK12126" s="17"/>
      <c r="AO12126" s="24"/>
      <c r="AP12126" s="1"/>
    </row>
    <row r="12127" spans="31:42">
      <c r="AE12127" s="21"/>
      <c r="AF12127" s="21"/>
      <c r="AH12127" s="23"/>
      <c r="AK12127" s="17"/>
      <c r="AO12127" s="24"/>
      <c r="AP12127" s="1"/>
    </row>
    <row r="12128" spans="31:42">
      <c r="AE12128" s="21"/>
      <c r="AF12128" s="21"/>
      <c r="AH12128" s="23"/>
      <c r="AK12128" s="17"/>
      <c r="AO12128" s="24"/>
      <c r="AP12128" s="1"/>
    </row>
    <row r="12129" spans="31:42">
      <c r="AE12129" s="21"/>
      <c r="AF12129" s="21"/>
      <c r="AH12129" s="23"/>
      <c r="AK12129" s="17"/>
      <c r="AO12129" s="24"/>
      <c r="AP12129" s="1"/>
    </row>
    <row r="12130" spans="31:42">
      <c r="AE12130" s="21"/>
      <c r="AF12130" s="21"/>
      <c r="AH12130" s="23"/>
      <c r="AK12130" s="17"/>
      <c r="AO12130" s="24"/>
      <c r="AP12130" s="1"/>
    </row>
    <row r="12131" spans="31:42">
      <c r="AE12131" s="21"/>
      <c r="AF12131" s="21"/>
      <c r="AH12131" s="23"/>
      <c r="AK12131" s="17"/>
      <c r="AO12131" s="24"/>
      <c r="AP12131" s="1"/>
    </row>
    <row r="12132" spans="31:42">
      <c r="AE12132" s="21"/>
      <c r="AF12132" s="21"/>
      <c r="AH12132" s="23"/>
      <c r="AK12132" s="17"/>
      <c r="AO12132" s="24"/>
      <c r="AP12132" s="1"/>
    </row>
    <row r="12133" spans="31:42">
      <c r="AE12133" s="21"/>
      <c r="AF12133" s="21"/>
      <c r="AH12133" s="23"/>
      <c r="AK12133" s="17"/>
      <c r="AO12133" s="24"/>
      <c r="AP12133" s="1"/>
    </row>
    <row r="12134" spans="31:42">
      <c r="AE12134" s="21"/>
      <c r="AF12134" s="21"/>
      <c r="AH12134" s="23"/>
      <c r="AK12134" s="17"/>
      <c r="AO12134" s="24"/>
      <c r="AP12134" s="1"/>
    </row>
    <row r="12135" spans="31:42">
      <c r="AE12135" s="21"/>
      <c r="AF12135" s="21"/>
      <c r="AH12135" s="23"/>
      <c r="AK12135" s="17"/>
      <c r="AO12135" s="24"/>
      <c r="AP12135" s="1"/>
    </row>
    <row r="12136" spans="31:42">
      <c r="AE12136" s="21"/>
      <c r="AF12136" s="21"/>
      <c r="AH12136" s="23"/>
      <c r="AK12136" s="17"/>
      <c r="AO12136" s="24"/>
      <c r="AP12136" s="1"/>
    </row>
    <row r="12137" spans="31:42">
      <c r="AE12137" s="21"/>
      <c r="AF12137" s="21"/>
      <c r="AH12137" s="23"/>
      <c r="AK12137" s="17"/>
      <c r="AO12137" s="24"/>
      <c r="AP12137" s="1"/>
    </row>
    <row r="12138" spans="31:42">
      <c r="AE12138" s="21"/>
      <c r="AF12138" s="21"/>
      <c r="AH12138" s="23"/>
      <c r="AK12138" s="17"/>
      <c r="AO12138" s="24"/>
      <c r="AP12138" s="1"/>
    </row>
    <row r="12139" spans="31:42">
      <c r="AE12139" s="21"/>
      <c r="AF12139" s="21"/>
      <c r="AH12139" s="23"/>
      <c r="AK12139" s="17"/>
      <c r="AO12139" s="24"/>
      <c r="AP12139" s="1"/>
    </row>
    <row r="12140" spans="31:42">
      <c r="AE12140" s="21"/>
      <c r="AF12140" s="21"/>
      <c r="AH12140" s="23"/>
      <c r="AK12140" s="17"/>
      <c r="AO12140" s="24"/>
      <c r="AP12140" s="1"/>
    </row>
    <row r="12141" spans="31:42">
      <c r="AE12141" s="21"/>
      <c r="AF12141" s="21"/>
      <c r="AH12141" s="23"/>
      <c r="AK12141" s="17"/>
      <c r="AO12141" s="24"/>
      <c r="AP12141" s="1"/>
    </row>
    <row r="12142" spans="31:42">
      <c r="AE12142" s="21"/>
      <c r="AF12142" s="21"/>
      <c r="AH12142" s="23"/>
      <c r="AK12142" s="17"/>
      <c r="AO12142" s="24"/>
      <c r="AP12142" s="1"/>
    </row>
    <row r="12143" spans="31:42">
      <c r="AE12143" s="21"/>
      <c r="AF12143" s="21"/>
      <c r="AH12143" s="23"/>
      <c r="AK12143" s="17"/>
      <c r="AO12143" s="24"/>
      <c r="AP12143" s="1"/>
    </row>
    <row r="12144" spans="31:42">
      <c r="AE12144" s="21"/>
      <c r="AF12144" s="21"/>
      <c r="AH12144" s="23"/>
      <c r="AK12144" s="17"/>
      <c r="AO12144" s="24"/>
      <c r="AP12144" s="1"/>
    </row>
    <row r="12145" spans="31:42">
      <c r="AE12145" s="21"/>
      <c r="AF12145" s="21"/>
      <c r="AH12145" s="23"/>
      <c r="AK12145" s="17"/>
      <c r="AO12145" s="24"/>
      <c r="AP12145" s="1"/>
    </row>
    <row r="12146" spans="31:42">
      <c r="AE12146" s="21"/>
      <c r="AF12146" s="21"/>
      <c r="AH12146" s="23"/>
      <c r="AK12146" s="17"/>
      <c r="AO12146" s="24"/>
      <c r="AP12146" s="1"/>
    </row>
    <row r="12147" spans="31:42">
      <c r="AE12147" s="21"/>
      <c r="AF12147" s="21"/>
      <c r="AH12147" s="23"/>
      <c r="AK12147" s="17"/>
      <c r="AO12147" s="24"/>
      <c r="AP12147" s="1"/>
    </row>
    <row r="12148" spans="31:42">
      <c r="AE12148" s="21"/>
      <c r="AF12148" s="21"/>
      <c r="AH12148" s="23"/>
      <c r="AK12148" s="17"/>
      <c r="AO12148" s="24"/>
      <c r="AP12148" s="1"/>
    </row>
    <row r="12149" spans="31:42">
      <c r="AE12149" s="21"/>
      <c r="AF12149" s="21"/>
      <c r="AH12149" s="23"/>
      <c r="AK12149" s="17"/>
      <c r="AO12149" s="24"/>
      <c r="AP12149" s="1"/>
    </row>
    <row r="12150" spans="31:42">
      <c r="AE12150" s="21"/>
      <c r="AF12150" s="21"/>
      <c r="AH12150" s="23"/>
      <c r="AK12150" s="17"/>
      <c r="AO12150" s="24"/>
      <c r="AP12150" s="1"/>
    </row>
    <row r="12151" spans="31:42">
      <c r="AE12151" s="21"/>
      <c r="AF12151" s="21"/>
      <c r="AH12151" s="23"/>
      <c r="AK12151" s="17"/>
      <c r="AO12151" s="24"/>
      <c r="AP12151" s="1"/>
    </row>
    <row r="12152" spans="31:42">
      <c r="AE12152" s="21"/>
      <c r="AF12152" s="21"/>
      <c r="AH12152" s="23"/>
      <c r="AK12152" s="17"/>
      <c r="AO12152" s="24"/>
      <c r="AP12152" s="1"/>
    </row>
    <row r="12153" spans="31:42">
      <c r="AE12153" s="21"/>
      <c r="AF12153" s="21"/>
      <c r="AH12153" s="23"/>
      <c r="AK12153" s="17"/>
      <c r="AO12153" s="24"/>
      <c r="AP12153" s="1"/>
    </row>
    <row r="12154" spans="31:42">
      <c r="AE12154" s="21"/>
      <c r="AF12154" s="21"/>
      <c r="AH12154" s="23"/>
      <c r="AK12154" s="17"/>
      <c r="AO12154" s="24"/>
      <c r="AP12154" s="1"/>
    </row>
    <row r="12155" spans="31:42">
      <c r="AE12155" s="21"/>
      <c r="AF12155" s="21"/>
      <c r="AH12155" s="23"/>
      <c r="AK12155" s="17"/>
      <c r="AO12155" s="24"/>
      <c r="AP12155" s="1"/>
    </row>
    <row r="12156" spans="31:42">
      <c r="AE12156" s="21"/>
      <c r="AF12156" s="21"/>
      <c r="AH12156" s="23"/>
      <c r="AK12156" s="17"/>
      <c r="AO12156" s="24"/>
      <c r="AP12156" s="1"/>
    </row>
    <row r="12157" spans="31:42">
      <c r="AE12157" s="21"/>
      <c r="AF12157" s="21"/>
      <c r="AH12157" s="23"/>
      <c r="AK12157" s="17"/>
      <c r="AO12157" s="24"/>
      <c r="AP12157" s="1"/>
    </row>
    <row r="12158" spans="31:42">
      <c r="AE12158" s="21"/>
      <c r="AF12158" s="21"/>
      <c r="AH12158" s="23"/>
      <c r="AK12158" s="17"/>
      <c r="AO12158" s="24"/>
      <c r="AP12158" s="1"/>
    </row>
    <row r="12159" spans="31:42">
      <c r="AE12159" s="21"/>
      <c r="AF12159" s="21"/>
      <c r="AH12159" s="23"/>
      <c r="AK12159" s="17"/>
      <c r="AO12159" s="24"/>
      <c r="AP12159" s="1"/>
    </row>
    <row r="12160" spans="31:42">
      <c r="AE12160" s="21"/>
      <c r="AF12160" s="21"/>
      <c r="AH12160" s="23"/>
      <c r="AK12160" s="17"/>
      <c r="AO12160" s="24"/>
      <c r="AP12160" s="1"/>
    </row>
    <row r="12161" spans="31:42">
      <c r="AE12161" s="21"/>
      <c r="AF12161" s="21"/>
      <c r="AH12161" s="23"/>
      <c r="AK12161" s="17"/>
      <c r="AO12161" s="24"/>
      <c r="AP12161" s="1"/>
    </row>
    <row r="12162" spans="31:42">
      <c r="AE12162" s="21"/>
      <c r="AF12162" s="21"/>
      <c r="AH12162" s="23"/>
      <c r="AK12162" s="17"/>
      <c r="AO12162" s="24"/>
      <c r="AP12162" s="1"/>
    </row>
    <row r="12163" spans="31:42">
      <c r="AE12163" s="21"/>
      <c r="AF12163" s="21"/>
      <c r="AH12163" s="23"/>
      <c r="AK12163" s="17"/>
      <c r="AO12163" s="24"/>
      <c r="AP12163" s="1"/>
    </row>
    <row r="12164" spans="31:42">
      <c r="AE12164" s="21"/>
      <c r="AF12164" s="21"/>
      <c r="AH12164" s="23"/>
      <c r="AK12164" s="17"/>
      <c r="AO12164" s="24"/>
      <c r="AP12164" s="1"/>
    </row>
    <row r="12165" spans="31:42">
      <c r="AE12165" s="21"/>
      <c r="AF12165" s="21"/>
      <c r="AH12165" s="23"/>
      <c r="AK12165" s="17"/>
      <c r="AO12165" s="24"/>
      <c r="AP12165" s="1"/>
    </row>
    <row r="12166" spans="31:42">
      <c r="AE12166" s="21"/>
      <c r="AF12166" s="21"/>
      <c r="AH12166" s="23"/>
      <c r="AK12166" s="17"/>
      <c r="AO12166" s="24"/>
      <c r="AP12166" s="1"/>
    </row>
    <row r="12167" spans="31:42">
      <c r="AE12167" s="21"/>
      <c r="AF12167" s="21"/>
      <c r="AH12167" s="23"/>
      <c r="AK12167" s="17"/>
      <c r="AO12167" s="24"/>
      <c r="AP12167" s="1"/>
    </row>
    <row r="12168" spans="31:42">
      <c r="AE12168" s="21"/>
      <c r="AF12168" s="21"/>
      <c r="AH12168" s="23"/>
      <c r="AK12168" s="17"/>
      <c r="AO12168" s="24"/>
      <c r="AP12168" s="1"/>
    </row>
    <row r="12169" spans="31:42">
      <c r="AE12169" s="21"/>
      <c r="AF12169" s="21"/>
      <c r="AH12169" s="23"/>
      <c r="AK12169" s="17"/>
      <c r="AO12169" s="24"/>
      <c r="AP12169" s="1"/>
    </row>
    <row r="12170" spans="31:42">
      <c r="AE12170" s="21"/>
      <c r="AF12170" s="21"/>
      <c r="AH12170" s="23"/>
      <c r="AK12170" s="17"/>
      <c r="AO12170" s="24"/>
      <c r="AP12170" s="1"/>
    </row>
    <row r="12171" spans="31:42">
      <c r="AE12171" s="21"/>
      <c r="AF12171" s="21"/>
      <c r="AH12171" s="23"/>
      <c r="AK12171" s="17"/>
      <c r="AO12171" s="24"/>
      <c r="AP12171" s="1"/>
    </row>
    <row r="12172" spans="31:42">
      <c r="AE12172" s="21"/>
      <c r="AF12172" s="21"/>
      <c r="AH12172" s="23"/>
      <c r="AK12172" s="17"/>
      <c r="AO12172" s="24"/>
      <c r="AP12172" s="1"/>
    </row>
    <row r="12173" spans="31:42">
      <c r="AE12173" s="21"/>
      <c r="AF12173" s="21"/>
      <c r="AH12173" s="23"/>
      <c r="AK12173" s="17"/>
      <c r="AO12173" s="24"/>
      <c r="AP12173" s="1"/>
    </row>
    <row r="12174" spans="31:42">
      <c r="AE12174" s="21"/>
      <c r="AF12174" s="21"/>
      <c r="AH12174" s="23"/>
      <c r="AK12174" s="17"/>
      <c r="AO12174" s="24"/>
      <c r="AP12174" s="1"/>
    </row>
    <row r="12175" spans="31:42">
      <c r="AE12175" s="21"/>
      <c r="AF12175" s="21"/>
      <c r="AH12175" s="23"/>
      <c r="AK12175" s="17"/>
      <c r="AO12175" s="24"/>
      <c r="AP12175" s="1"/>
    </row>
    <row r="12176" spans="31:42">
      <c r="AE12176" s="21"/>
      <c r="AF12176" s="21"/>
      <c r="AH12176" s="23"/>
      <c r="AK12176" s="17"/>
      <c r="AO12176" s="24"/>
      <c r="AP12176" s="1"/>
    </row>
    <row r="12177" spans="31:42">
      <c r="AE12177" s="21"/>
      <c r="AF12177" s="21"/>
      <c r="AH12177" s="23"/>
      <c r="AK12177" s="17"/>
      <c r="AO12177" s="24"/>
      <c r="AP12177" s="1"/>
    </row>
    <row r="12178" spans="31:42">
      <c r="AE12178" s="21"/>
      <c r="AF12178" s="21"/>
      <c r="AH12178" s="23"/>
      <c r="AK12178" s="17"/>
      <c r="AO12178" s="24"/>
      <c r="AP12178" s="1"/>
    </row>
    <row r="12179" spans="31:42">
      <c r="AE12179" s="21"/>
      <c r="AF12179" s="21"/>
      <c r="AH12179" s="23"/>
      <c r="AK12179" s="17"/>
      <c r="AO12179" s="24"/>
      <c r="AP12179" s="1"/>
    </row>
    <row r="12180" spans="31:42">
      <c r="AE12180" s="21"/>
      <c r="AF12180" s="21"/>
      <c r="AH12180" s="23"/>
      <c r="AK12180" s="17"/>
      <c r="AO12180" s="24"/>
      <c r="AP12180" s="1"/>
    </row>
    <row r="12181" spans="31:42">
      <c r="AE12181" s="21"/>
      <c r="AF12181" s="21"/>
      <c r="AH12181" s="23"/>
      <c r="AK12181" s="17"/>
      <c r="AO12181" s="24"/>
      <c r="AP12181" s="1"/>
    </row>
    <row r="12182" spans="31:42">
      <c r="AE12182" s="21"/>
      <c r="AF12182" s="21"/>
      <c r="AH12182" s="23"/>
      <c r="AK12182" s="17"/>
      <c r="AO12182" s="24"/>
      <c r="AP12182" s="1"/>
    </row>
    <row r="12183" spans="31:42">
      <c r="AE12183" s="21"/>
      <c r="AF12183" s="21"/>
      <c r="AH12183" s="23"/>
      <c r="AK12183" s="17"/>
      <c r="AO12183" s="24"/>
      <c r="AP12183" s="1"/>
    </row>
    <row r="12184" spans="31:42">
      <c r="AE12184" s="21"/>
      <c r="AF12184" s="21"/>
      <c r="AH12184" s="23"/>
      <c r="AK12184" s="17"/>
      <c r="AO12184" s="24"/>
      <c r="AP12184" s="1"/>
    </row>
    <row r="12185" spans="31:42">
      <c r="AE12185" s="21"/>
      <c r="AF12185" s="21"/>
      <c r="AH12185" s="23"/>
      <c r="AK12185" s="17"/>
      <c r="AO12185" s="24"/>
      <c r="AP12185" s="1"/>
    </row>
    <row r="12186" spans="31:42">
      <c r="AE12186" s="21"/>
      <c r="AF12186" s="21"/>
      <c r="AH12186" s="23"/>
      <c r="AK12186" s="17"/>
      <c r="AO12186" s="24"/>
      <c r="AP12186" s="1"/>
    </row>
    <row r="12187" spans="31:42">
      <c r="AE12187" s="21"/>
      <c r="AF12187" s="21"/>
      <c r="AH12187" s="23"/>
      <c r="AK12187" s="17"/>
      <c r="AO12187" s="24"/>
      <c r="AP12187" s="1"/>
    </row>
    <row r="12188" spans="31:42">
      <c r="AE12188" s="21"/>
      <c r="AF12188" s="21"/>
      <c r="AH12188" s="23"/>
      <c r="AK12188" s="17"/>
      <c r="AO12188" s="24"/>
      <c r="AP12188" s="1"/>
    </row>
    <row r="12189" spans="31:42">
      <c r="AE12189" s="21"/>
      <c r="AF12189" s="21"/>
      <c r="AH12189" s="23"/>
      <c r="AK12189" s="17"/>
      <c r="AO12189" s="24"/>
      <c r="AP12189" s="1"/>
    </row>
    <row r="12190" spans="31:42">
      <c r="AE12190" s="21"/>
      <c r="AF12190" s="21"/>
      <c r="AH12190" s="23"/>
      <c r="AK12190" s="17"/>
      <c r="AO12190" s="24"/>
      <c r="AP12190" s="1"/>
    </row>
    <row r="12191" spans="31:42">
      <c r="AE12191" s="21"/>
      <c r="AF12191" s="21"/>
      <c r="AH12191" s="23"/>
      <c r="AK12191" s="17"/>
      <c r="AO12191" s="24"/>
      <c r="AP12191" s="1"/>
    </row>
    <row r="12192" spans="31:42">
      <c r="AE12192" s="21"/>
      <c r="AF12192" s="21"/>
      <c r="AH12192" s="23"/>
      <c r="AK12192" s="17"/>
      <c r="AO12192" s="24"/>
      <c r="AP12192" s="1"/>
    </row>
    <row r="12193" spans="31:42">
      <c r="AE12193" s="21"/>
      <c r="AF12193" s="21"/>
      <c r="AH12193" s="23"/>
      <c r="AK12193" s="17"/>
      <c r="AO12193" s="24"/>
      <c r="AP12193" s="1"/>
    </row>
    <row r="12194" spans="31:42">
      <c r="AE12194" s="21"/>
      <c r="AF12194" s="21"/>
      <c r="AH12194" s="23"/>
      <c r="AK12194" s="17"/>
      <c r="AO12194" s="24"/>
      <c r="AP12194" s="1"/>
    </row>
    <row r="12195" spans="31:42">
      <c r="AE12195" s="21"/>
      <c r="AF12195" s="21"/>
      <c r="AH12195" s="23"/>
      <c r="AK12195" s="17"/>
      <c r="AO12195" s="24"/>
      <c r="AP12195" s="1"/>
    </row>
    <row r="12196" spans="31:42">
      <c r="AE12196" s="21"/>
      <c r="AF12196" s="21"/>
      <c r="AH12196" s="23"/>
      <c r="AK12196" s="17"/>
      <c r="AO12196" s="24"/>
      <c r="AP12196" s="1"/>
    </row>
    <row r="12197" spans="31:42">
      <c r="AE12197" s="21"/>
      <c r="AF12197" s="21"/>
      <c r="AH12197" s="23"/>
      <c r="AK12197" s="17"/>
      <c r="AO12197" s="24"/>
      <c r="AP12197" s="1"/>
    </row>
    <row r="12198" spans="31:42">
      <c r="AE12198" s="21"/>
      <c r="AF12198" s="21"/>
      <c r="AH12198" s="23"/>
      <c r="AK12198" s="17"/>
      <c r="AO12198" s="24"/>
      <c r="AP12198" s="1"/>
    </row>
    <row r="12199" spans="31:42">
      <c r="AE12199" s="21"/>
      <c r="AF12199" s="21"/>
      <c r="AH12199" s="23"/>
      <c r="AK12199" s="17"/>
      <c r="AO12199" s="24"/>
      <c r="AP12199" s="1"/>
    </row>
    <row r="12200" spans="31:42">
      <c r="AE12200" s="21"/>
      <c r="AF12200" s="21"/>
      <c r="AH12200" s="23"/>
      <c r="AK12200" s="17"/>
      <c r="AO12200" s="24"/>
      <c r="AP12200" s="1"/>
    </row>
    <row r="12201" spans="31:42">
      <c r="AE12201" s="21"/>
      <c r="AF12201" s="21"/>
      <c r="AH12201" s="23"/>
      <c r="AK12201" s="17"/>
      <c r="AO12201" s="24"/>
      <c r="AP12201" s="1"/>
    </row>
    <row r="12202" spans="31:42">
      <c r="AE12202" s="21"/>
      <c r="AF12202" s="21"/>
      <c r="AH12202" s="23"/>
      <c r="AK12202" s="17"/>
      <c r="AO12202" s="24"/>
      <c r="AP12202" s="1"/>
    </row>
    <row r="12203" spans="31:42">
      <c r="AE12203" s="21"/>
      <c r="AF12203" s="21"/>
      <c r="AH12203" s="23"/>
      <c r="AK12203" s="17"/>
      <c r="AO12203" s="24"/>
      <c r="AP12203" s="1"/>
    </row>
    <row r="12204" spans="31:42">
      <c r="AE12204" s="21"/>
      <c r="AF12204" s="21"/>
      <c r="AH12204" s="23"/>
      <c r="AK12204" s="17"/>
      <c r="AO12204" s="24"/>
      <c r="AP12204" s="1"/>
    </row>
    <row r="12205" spans="31:42">
      <c r="AE12205" s="21"/>
      <c r="AF12205" s="21"/>
      <c r="AH12205" s="23"/>
      <c r="AK12205" s="17"/>
      <c r="AO12205" s="24"/>
      <c r="AP12205" s="1"/>
    </row>
    <row r="12206" spans="31:42">
      <c r="AE12206" s="21"/>
      <c r="AF12206" s="21"/>
      <c r="AH12206" s="23"/>
      <c r="AK12206" s="17"/>
      <c r="AO12206" s="24"/>
      <c r="AP12206" s="1"/>
    </row>
    <row r="12207" spans="31:42">
      <c r="AE12207" s="21"/>
      <c r="AF12207" s="21"/>
      <c r="AH12207" s="23"/>
      <c r="AK12207" s="17"/>
      <c r="AO12207" s="24"/>
      <c r="AP12207" s="1"/>
    </row>
    <row r="12208" spans="31:42">
      <c r="AE12208" s="21"/>
      <c r="AF12208" s="21"/>
      <c r="AH12208" s="23"/>
      <c r="AK12208" s="17"/>
      <c r="AO12208" s="24"/>
      <c r="AP12208" s="1"/>
    </row>
    <row r="12209" spans="31:42">
      <c r="AE12209" s="21"/>
      <c r="AF12209" s="21"/>
      <c r="AH12209" s="23"/>
      <c r="AK12209" s="17"/>
      <c r="AO12209" s="24"/>
      <c r="AP12209" s="1"/>
    </row>
    <row r="12210" spans="31:42">
      <c r="AE12210" s="21"/>
      <c r="AF12210" s="21"/>
      <c r="AH12210" s="23"/>
      <c r="AK12210" s="17"/>
      <c r="AO12210" s="24"/>
      <c r="AP12210" s="1"/>
    </row>
    <row r="12211" spans="31:42">
      <c r="AE12211" s="21"/>
      <c r="AF12211" s="21"/>
      <c r="AH12211" s="23"/>
      <c r="AK12211" s="17"/>
      <c r="AO12211" s="24"/>
      <c r="AP12211" s="1"/>
    </row>
    <row r="12212" spans="31:42">
      <c r="AE12212" s="21"/>
      <c r="AF12212" s="21"/>
      <c r="AH12212" s="23"/>
      <c r="AK12212" s="17"/>
      <c r="AO12212" s="24"/>
      <c r="AP12212" s="1"/>
    </row>
    <row r="12213" spans="31:42">
      <c r="AE12213" s="21"/>
      <c r="AF12213" s="21"/>
      <c r="AH12213" s="23"/>
      <c r="AK12213" s="17"/>
      <c r="AO12213" s="24"/>
      <c r="AP12213" s="1"/>
    </row>
    <row r="12214" spans="31:42">
      <c r="AE12214" s="21"/>
      <c r="AF12214" s="21"/>
      <c r="AH12214" s="23"/>
      <c r="AK12214" s="17"/>
      <c r="AO12214" s="24"/>
      <c r="AP12214" s="1"/>
    </row>
    <row r="12215" spans="31:42">
      <c r="AE12215" s="21"/>
      <c r="AF12215" s="21"/>
      <c r="AH12215" s="23"/>
      <c r="AK12215" s="17"/>
      <c r="AO12215" s="24"/>
      <c r="AP12215" s="1"/>
    </row>
    <row r="12216" spans="31:42">
      <c r="AE12216" s="21"/>
      <c r="AF12216" s="21"/>
      <c r="AH12216" s="23"/>
      <c r="AK12216" s="17"/>
      <c r="AO12216" s="24"/>
      <c r="AP12216" s="1"/>
    </row>
    <row r="12217" spans="31:42">
      <c r="AE12217" s="21"/>
      <c r="AF12217" s="21"/>
      <c r="AH12217" s="23"/>
      <c r="AK12217" s="17"/>
      <c r="AO12217" s="24"/>
      <c r="AP12217" s="1"/>
    </row>
    <row r="12218" spans="31:42">
      <c r="AE12218" s="21"/>
      <c r="AF12218" s="21"/>
      <c r="AH12218" s="23"/>
      <c r="AK12218" s="17"/>
      <c r="AO12218" s="24"/>
      <c r="AP12218" s="1"/>
    </row>
    <row r="12219" spans="31:42">
      <c r="AE12219" s="21"/>
      <c r="AF12219" s="21"/>
      <c r="AH12219" s="23"/>
      <c r="AK12219" s="17"/>
      <c r="AO12219" s="24"/>
      <c r="AP12219" s="1"/>
    </row>
    <row r="12220" spans="31:42">
      <c r="AE12220" s="21"/>
      <c r="AF12220" s="21"/>
      <c r="AH12220" s="23"/>
      <c r="AK12220" s="17"/>
      <c r="AO12220" s="24"/>
      <c r="AP12220" s="1"/>
    </row>
    <row r="12221" spans="31:42">
      <c r="AE12221" s="21"/>
      <c r="AF12221" s="21"/>
      <c r="AH12221" s="23"/>
      <c r="AK12221" s="17"/>
      <c r="AO12221" s="24"/>
      <c r="AP12221" s="1"/>
    </row>
    <row r="12222" spans="31:42">
      <c r="AE12222" s="21"/>
      <c r="AF12222" s="21"/>
      <c r="AH12222" s="23"/>
      <c r="AK12222" s="17"/>
      <c r="AO12222" s="24"/>
      <c r="AP12222" s="1"/>
    </row>
    <row r="12223" spans="31:42">
      <c r="AE12223" s="21"/>
      <c r="AF12223" s="21"/>
      <c r="AH12223" s="23"/>
      <c r="AK12223" s="17"/>
      <c r="AO12223" s="24"/>
      <c r="AP12223" s="1"/>
    </row>
    <row r="12224" spans="31:42">
      <c r="AE12224" s="21"/>
      <c r="AF12224" s="21"/>
      <c r="AH12224" s="23"/>
      <c r="AK12224" s="17"/>
      <c r="AO12224" s="24"/>
      <c r="AP12224" s="1"/>
    </row>
    <row r="12225" spans="31:42">
      <c r="AE12225" s="21"/>
      <c r="AF12225" s="21"/>
      <c r="AH12225" s="23"/>
      <c r="AK12225" s="17"/>
      <c r="AO12225" s="24"/>
      <c r="AP12225" s="1"/>
    </row>
    <row r="12226" spans="31:42">
      <c r="AE12226" s="21"/>
      <c r="AF12226" s="21"/>
      <c r="AH12226" s="23"/>
      <c r="AK12226" s="17"/>
      <c r="AO12226" s="24"/>
      <c r="AP12226" s="1"/>
    </row>
    <row r="12227" spans="31:42">
      <c r="AE12227" s="21"/>
      <c r="AF12227" s="21"/>
      <c r="AH12227" s="23"/>
      <c r="AK12227" s="17"/>
      <c r="AO12227" s="24"/>
      <c r="AP12227" s="1"/>
    </row>
    <row r="12228" spans="31:42">
      <c r="AE12228" s="21"/>
      <c r="AF12228" s="21"/>
      <c r="AH12228" s="23"/>
      <c r="AK12228" s="17"/>
      <c r="AO12228" s="24"/>
      <c r="AP12228" s="1"/>
    </row>
    <row r="12229" spans="31:42">
      <c r="AE12229" s="21"/>
      <c r="AF12229" s="21"/>
      <c r="AH12229" s="23"/>
      <c r="AK12229" s="17"/>
      <c r="AO12229" s="24"/>
      <c r="AP12229" s="1"/>
    </row>
    <row r="12230" spans="31:42">
      <c r="AE12230" s="21"/>
      <c r="AF12230" s="21"/>
      <c r="AH12230" s="23"/>
      <c r="AK12230" s="17"/>
      <c r="AO12230" s="24"/>
      <c r="AP12230" s="1"/>
    </row>
    <row r="12231" spans="31:42">
      <c r="AE12231" s="21"/>
      <c r="AF12231" s="21"/>
      <c r="AH12231" s="23"/>
      <c r="AK12231" s="17"/>
      <c r="AO12231" s="24"/>
      <c r="AP12231" s="1"/>
    </row>
    <row r="12232" spans="31:42">
      <c r="AE12232" s="21"/>
      <c r="AF12232" s="21"/>
      <c r="AH12232" s="23"/>
      <c r="AK12232" s="17"/>
      <c r="AO12232" s="24"/>
      <c r="AP12232" s="1"/>
    </row>
    <row r="12233" spans="31:42">
      <c r="AE12233" s="21"/>
      <c r="AF12233" s="21"/>
      <c r="AH12233" s="23"/>
      <c r="AK12233" s="17"/>
      <c r="AO12233" s="24"/>
      <c r="AP12233" s="1"/>
    </row>
    <row r="12234" spans="31:42">
      <c r="AE12234" s="21"/>
      <c r="AF12234" s="21"/>
      <c r="AH12234" s="23"/>
      <c r="AK12234" s="17"/>
      <c r="AO12234" s="24"/>
      <c r="AP12234" s="1"/>
    </row>
    <row r="12235" spans="31:42">
      <c r="AE12235" s="21"/>
      <c r="AF12235" s="21"/>
      <c r="AH12235" s="23"/>
      <c r="AK12235" s="17"/>
      <c r="AO12235" s="24"/>
      <c r="AP12235" s="1"/>
    </row>
    <row r="12236" spans="31:42">
      <c r="AE12236" s="21"/>
      <c r="AF12236" s="21"/>
      <c r="AH12236" s="23"/>
      <c r="AK12236" s="17"/>
      <c r="AO12236" s="24"/>
      <c r="AP12236" s="1"/>
    </row>
    <row r="12237" spans="31:42">
      <c r="AE12237" s="21"/>
      <c r="AF12237" s="21"/>
      <c r="AH12237" s="23"/>
      <c r="AK12237" s="17"/>
      <c r="AO12237" s="24"/>
      <c r="AP12237" s="1"/>
    </row>
    <row r="12238" spans="31:42">
      <c r="AE12238" s="21"/>
      <c r="AF12238" s="21"/>
      <c r="AH12238" s="23"/>
      <c r="AK12238" s="17"/>
      <c r="AO12238" s="24"/>
      <c r="AP12238" s="1"/>
    </row>
    <row r="12239" spans="31:42">
      <c r="AE12239" s="21"/>
      <c r="AF12239" s="21"/>
      <c r="AH12239" s="23"/>
      <c r="AK12239" s="17"/>
      <c r="AO12239" s="24"/>
      <c r="AP12239" s="1"/>
    </row>
    <row r="12240" spans="31:42">
      <c r="AE12240" s="21"/>
      <c r="AF12240" s="21"/>
      <c r="AH12240" s="23"/>
      <c r="AK12240" s="17"/>
      <c r="AO12240" s="24"/>
      <c r="AP12240" s="1"/>
    </row>
    <row r="12241" spans="31:42">
      <c r="AE12241" s="21"/>
      <c r="AF12241" s="21"/>
      <c r="AH12241" s="23"/>
      <c r="AK12241" s="17"/>
      <c r="AO12241" s="24"/>
      <c r="AP12241" s="1"/>
    </row>
    <row r="12242" spans="31:42">
      <c r="AE12242" s="21"/>
      <c r="AF12242" s="21"/>
      <c r="AH12242" s="23"/>
      <c r="AK12242" s="17"/>
      <c r="AO12242" s="24"/>
      <c r="AP12242" s="1"/>
    </row>
    <row r="12243" spans="31:42">
      <c r="AE12243" s="21"/>
      <c r="AF12243" s="21"/>
      <c r="AH12243" s="23"/>
      <c r="AK12243" s="17"/>
      <c r="AO12243" s="24"/>
      <c r="AP12243" s="1"/>
    </row>
    <row r="12244" spans="31:42">
      <c r="AE12244" s="21"/>
      <c r="AF12244" s="21"/>
      <c r="AH12244" s="23"/>
      <c r="AK12244" s="17"/>
      <c r="AO12244" s="24"/>
      <c r="AP12244" s="1"/>
    </row>
    <row r="12245" spans="31:42">
      <c r="AE12245" s="21"/>
      <c r="AF12245" s="21"/>
      <c r="AH12245" s="23"/>
      <c r="AK12245" s="17"/>
      <c r="AO12245" s="24"/>
      <c r="AP12245" s="1"/>
    </row>
    <row r="12246" spans="31:42">
      <c r="AE12246" s="21"/>
      <c r="AF12246" s="21"/>
      <c r="AH12246" s="23"/>
      <c r="AK12246" s="17"/>
      <c r="AO12246" s="24"/>
      <c r="AP12246" s="1"/>
    </row>
    <row r="12247" spans="31:42">
      <c r="AE12247" s="21"/>
      <c r="AF12247" s="21"/>
      <c r="AH12247" s="23"/>
      <c r="AK12247" s="17"/>
      <c r="AO12247" s="24"/>
      <c r="AP12247" s="1"/>
    </row>
    <row r="12248" spans="31:42">
      <c r="AE12248" s="21"/>
      <c r="AF12248" s="21"/>
      <c r="AH12248" s="23"/>
      <c r="AK12248" s="17"/>
      <c r="AO12248" s="24"/>
      <c r="AP12248" s="1"/>
    </row>
    <row r="12249" spans="31:42">
      <c r="AE12249" s="21"/>
      <c r="AF12249" s="21"/>
      <c r="AH12249" s="23"/>
      <c r="AK12249" s="17"/>
      <c r="AO12249" s="24"/>
      <c r="AP12249" s="1"/>
    </row>
    <row r="12250" spans="31:42">
      <c r="AE12250" s="21"/>
      <c r="AF12250" s="21"/>
      <c r="AH12250" s="23"/>
      <c r="AK12250" s="17"/>
      <c r="AO12250" s="24"/>
      <c r="AP12250" s="1"/>
    </row>
    <row r="12251" spans="31:42">
      <c r="AE12251" s="21"/>
      <c r="AF12251" s="21"/>
      <c r="AH12251" s="23"/>
      <c r="AK12251" s="17"/>
      <c r="AO12251" s="24"/>
      <c r="AP12251" s="1"/>
    </row>
    <row r="12252" spans="31:42">
      <c r="AE12252" s="21"/>
      <c r="AF12252" s="21"/>
      <c r="AH12252" s="23"/>
      <c r="AK12252" s="17"/>
      <c r="AO12252" s="24"/>
      <c r="AP12252" s="1"/>
    </row>
    <row r="12253" spans="31:42">
      <c r="AE12253" s="21"/>
      <c r="AF12253" s="21"/>
      <c r="AH12253" s="23"/>
      <c r="AK12253" s="17"/>
      <c r="AO12253" s="24"/>
      <c r="AP12253" s="1"/>
    </row>
    <row r="12254" spans="31:42">
      <c r="AE12254" s="21"/>
      <c r="AF12254" s="21"/>
      <c r="AH12254" s="23"/>
      <c r="AK12254" s="17"/>
      <c r="AO12254" s="24"/>
      <c r="AP12254" s="1"/>
    </row>
    <row r="12255" spans="31:42">
      <c r="AE12255" s="21"/>
      <c r="AF12255" s="21"/>
      <c r="AH12255" s="23"/>
      <c r="AK12255" s="17"/>
      <c r="AO12255" s="24"/>
      <c r="AP12255" s="1"/>
    </row>
    <row r="12256" spans="31:42">
      <c r="AE12256" s="21"/>
      <c r="AF12256" s="21"/>
      <c r="AH12256" s="23"/>
      <c r="AK12256" s="17"/>
      <c r="AO12256" s="24"/>
      <c r="AP12256" s="1"/>
    </row>
    <row r="12257" spans="31:42">
      <c r="AE12257" s="21"/>
      <c r="AF12257" s="21"/>
      <c r="AH12257" s="23"/>
      <c r="AK12257" s="17"/>
      <c r="AO12257" s="24"/>
      <c r="AP12257" s="1"/>
    </row>
    <row r="12258" spans="31:42">
      <c r="AE12258" s="21"/>
      <c r="AF12258" s="21"/>
      <c r="AH12258" s="23"/>
      <c r="AK12258" s="17"/>
      <c r="AO12258" s="24"/>
      <c r="AP12258" s="1"/>
    </row>
    <row r="12259" spans="31:42">
      <c r="AE12259" s="21"/>
      <c r="AF12259" s="21"/>
      <c r="AH12259" s="23"/>
      <c r="AK12259" s="17"/>
      <c r="AO12259" s="24"/>
      <c r="AP12259" s="1"/>
    </row>
    <row r="12260" spans="31:42">
      <c r="AE12260" s="21"/>
      <c r="AF12260" s="21"/>
      <c r="AH12260" s="23"/>
      <c r="AK12260" s="17"/>
      <c r="AO12260" s="24"/>
      <c r="AP12260" s="1"/>
    </row>
    <row r="12261" spans="31:42">
      <c r="AE12261" s="21"/>
      <c r="AF12261" s="21"/>
      <c r="AH12261" s="23"/>
      <c r="AK12261" s="17"/>
      <c r="AO12261" s="24"/>
      <c r="AP12261" s="1"/>
    </row>
    <row r="12262" spans="31:42">
      <c r="AE12262" s="21"/>
      <c r="AF12262" s="21"/>
      <c r="AH12262" s="23"/>
      <c r="AK12262" s="17"/>
      <c r="AO12262" s="24"/>
      <c r="AP12262" s="1"/>
    </row>
    <row r="12263" spans="31:42">
      <c r="AE12263" s="21"/>
      <c r="AF12263" s="21"/>
      <c r="AH12263" s="23"/>
      <c r="AK12263" s="17"/>
      <c r="AO12263" s="24"/>
      <c r="AP12263" s="1"/>
    </row>
    <row r="12264" spans="31:42">
      <c r="AE12264" s="21"/>
      <c r="AF12264" s="21"/>
      <c r="AH12264" s="23"/>
      <c r="AK12264" s="17"/>
      <c r="AO12264" s="24"/>
      <c r="AP12264" s="1"/>
    </row>
    <row r="12265" spans="31:42">
      <c r="AE12265" s="21"/>
      <c r="AF12265" s="21"/>
      <c r="AH12265" s="23"/>
      <c r="AK12265" s="17"/>
      <c r="AO12265" s="24"/>
      <c r="AP12265" s="1"/>
    </row>
    <row r="12266" spans="31:42">
      <c r="AE12266" s="21"/>
      <c r="AF12266" s="21"/>
      <c r="AH12266" s="23"/>
      <c r="AK12266" s="17"/>
      <c r="AO12266" s="24"/>
      <c r="AP12266" s="1"/>
    </row>
    <row r="12267" spans="31:42">
      <c r="AE12267" s="21"/>
      <c r="AF12267" s="21"/>
      <c r="AH12267" s="23"/>
      <c r="AK12267" s="17"/>
      <c r="AO12267" s="24"/>
      <c r="AP12267" s="1"/>
    </row>
    <row r="12268" spans="31:42">
      <c r="AE12268" s="21"/>
      <c r="AF12268" s="21"/>
      <c r="AH12268" s="23"/>
      <c r="AK12268" s="17"/>
      <c r="AO12268" s="24"/>
      <c r="AP12268" s="1"/>
    </row>
    <row r="12269" spans="31:42">
      <c r="AE12269" s="21"/>
      <c r="AF12269" s="21"/>
      <c r="AH12269" s="23"/>
      <c r="AK12269" s="17"/>
      <c r="AO12269" s="24"/>
      <c r="AP12269" s="1"/>
    </row>
    <row r="12270" spans="31:42">
      <c r="AE12270" s="21"/>
      <c r="AF12270" s="21"/>
      <c r="AH12270" s="23"/>
      <c r="AK12270" s="17"/>
      <c r="AO12270" s="24"/>
      <c r="AP12270" s="1"/>
    </row>
    <row r="12271" spans="31:42">
      <c r="AE12271" s="21"/>
      <c r="AF12271" s="21"/>
      <c r="AH12271" s="23"/>
      <c r="AK12271" s="17"/>
      <c r="AO12271" s="24"/>
      <c r="AP12271" s="1"/>
    </row>
    <row r="12272" spans="31:42">
      <c r="AE12272" s="21"/>
      <c r="AF12272" s="21"/>
      <c r="AH12272" s="23"/>
      <c r="AK12272" s="17"/>
      <c r="AO12272" s="24"/>
      <c r="AP12272" s="1"/>
    </row>
    <row r="12273" spans="31:42">
      <c r="AE12273" s="21"/>
      <c r="AF12273" s="21"/>
      <c r="AH12273" s="23"/>
      <c r="AK12273" s="17"/>
      <c r="AO12273" s="24"/>
      <c r="AP12273" s="1"/>
    </row>
    <row r="12274" spans="31:42">
      <c r="AE12274" s="21"/>
      <c r="AF12274" s="21"/>
      <c r="AH12274" s="23"/>
      <c r="AK12274" s="17"/>
      <c r="AO12274" s="24"/>
      <c r="AP12274" s="1"/>
    </row>
    <row r="12275" spans="31:42">
      <c r="AE12275" s="21"/>
      <c r="AF12275" s="21"/>
      <c r="AH12275" s="23"/>
      <c r="AK12275" s="17"/>
      <c r="AO12275" s="24"/>
      <c r="AP12275" s="1"/>
    </row>
    <row r="12276" spans="31:42">
      <c r="AE12276" s="21"/>
      <c r="AF12276" s="21"/>
      <c r="AH12276" s="23"/>
      <c r="AK12276" s="17"/>
      <c r="AO12276" s="24"/>
      <c r="AP12276" s="1"/>
    </row>
    <row r="12277" spans="31:42">
      <c r="AE12277" s="21"/>
      <c r="AF12277" s="21"/>
      <c r="AH12277" s="23"/>
      <c r="AK12277" s="17"/>
      <c r="AO12277" s="24"/>
      <c r="AP12277" s="1"/>
    </row>
    <row r="12278" spans="31:42">
      <c r="AE12278" s="21"/>
      <c r="AF12278" s="21"/>
      <c r="AH12278" s="23"/>
      <c r="AK12278" s="17"/>
      <c r="AO12278" s="24"/>
      <c r="AP12278" s="1"/>
    </row>
    <row r="12279" spans="31:42">
      <c r="AE12279" s="21"/>
      <c r="AF12279" s="21"/>
      <c r="AH12279" s="23"/>
      <c r="AK12279" s="17"/>
      <c r="AO12279" s="24"/>
      <c r="AP12279" s="1"/>
    </row>
    <row r="12280" spans="31:42">
      <c r="AE12280" s="21"/>
      <c r="AF12280" s="21"/>
      <c r="AH12280" s="23"/>
      <c r="AK12280" s="17"/>
      <c r="AO12280" s="24"/>
      <c r="AP12280" s="1"/>
    </row>
    <row r="12281" spans="31:42">
      <c r="AE12281" s="21"/>
      <c r="AF12281" s="21"/>
      <c r="AH12281" s="23"/>
      <c r="AK12281" s="17"/>
      <c r="AO12281" s="24"/>
      <c r="AP12281" s="1"/>
    </row>
    <row r="12282" spans="31:42">
      <c r="AE12282" s="21"/>
      <c r="AF12282" s="21"/>
      <c r="AH12282" s="23"/>
      <c r="AK12282" s="17"/>
      <c r="AO12282" s="24"/>
      <c r="AP12282" s="1"/>
    </row>
    <row r="12283" spans="31:42">
      <c r="AE12283" s="21"/>
      <c r="AF12283" s="21"/>
      <c r="AH12283" s="23"/>
      <c r="AK12283" s="17"/>
      <c r="AO12283" s="24"/>
      <c r="AP12283" s="1"/>
    </row>
    <row r="12284" spans="31:42">
      <c r="AE12284" s="21"/>
      <c r="AF12284" s="21"/>
      <c r="AH12284" s="23"/>
      <c r="AK12284" s="17"/>
      <c r="AO12284" s="24"/>
      <c r="AP12284" s="1"/>
    </row>
    <row r="12285" spans="31:42">
      <c r="AE12285" s="21"/>
      <c r="AF12285" s="21"/>
      <c r="AH12285" s="23"/>
      <c r="AK12285" s="17"/>
      <c r="AO12285" s="24"/>
      <c r="AP12285" s="1"/>
    </row>
    <row r="12286" spans="31:42">
      <c r="AE12286" s="21"/>
      <c r="AF12286" s="21"/>
      <c r="AH12286" s="23"/>
      <c r="AK12286" s="17"/>
      <c r="AO12286" s="24"/>
      <c r="AP12286" s="1"/>
    </row>
    <row r="12287" spans="31:42">
      <c r="AE12287" s="21"/>
      <c r="AF12287" s="21"/>
      <c r="AH12287" s="23"/>
      <c r="AK12287" s="17"/>
      <c r="AO12287" s="24"/>
      <c r="AP12287" s="1"/>
    </row>
    <row r="12288" spans="31:42">
      <c r="AE12288" s="21"/>
      <c r="AF12288" s="21"/>
      <c r="AH12288" s="23"/>
      <c r="AK12288" s="17"/>
      <c r="AO12288" s="24"/>
      <c r="AP12288" s="1"/>
    </row>
    <row r="12289" spans="31:42">
      <c r="AE12289" s="21"/>
      <c r="AF12289" s="21"/>
      <c r="AH12289" s="23"/>
      <c r="AK12289" s="17"/>
      <c r="AO12289" s="24"/>
      <c r="AP12289" s="1"/>
    </row>
    <row r="12290" spans="31:42">
      <c r="AE12290" s="21"/>
      <c r="AF12290" s="21"/>
      <c r="AH12290" s="23"/>
      <c r="AK12290" s="17"/>
      <c r="AO12290" s="24"/>
      <c r="AP12290" s="1"/>
    </row>
    <row r="12291" spans="31:42">
      <c r="AE12291" s="21"/>
      <c r="AF12291" s="21"/>
      <c r="AH12291" s="23"/>
      <c r="AK12291" s="17"/>
      <c r="AO12291" s="24"/>
      <c r="AP12291" s="1"/>
    </row>
    <row r="12292" spans="31:42">
      <c r="AE12292" s="21"/>
      <c r="AF12292" s="21"/>
      <c r="AH12292" s="23"/>
      <c r="AK12292" s="17"/>
      <c r="AO12292" s="24"/>
      <c r="AP12292" s="1"/>
    </row>
    <row r="12293" spans="31:42">
      <c r="AE12293" s="21"/>
      <c r="AF12293" s="21"/>
      <c r="AH12293" s="23"/>
      <c r="AK12293" s="17"/>
      <c r="AO12293" s="24"/>
      <c r="AP12293" s="1"/>
    </row>
    <row r="12294" spans="31:42">
      <c r="AE12294" s="21"/>
      <c r="AF12294" s="21"/>
      <c r="AH12294" s="23"/>
      <c r="AK12294" s="17"/>
      <c r="AO12294" s="24"/>
      <c r="AP12294" s="1"/>
    </row>
    <row r="12295" spans="31:42">
      <c r="AE12295" s="21"/>
      <c r="AF12295" s="21"/>
      <c r="AH12295" s="23"/>
      <c r="AK12295" s="17"/>
      <c r="AO12295" s="24"/>
      <c r="AP12295" s="1"/>
    </row>
    <row r="12296" spans="31:42">
      <c r="AE12296" s="21"/>
      <c r="AF12296" s="21"/>
      <c r="AH12296" s="23"/>
      <c r="AK12296" s="17"/>
      <c r="AO12296" s="24"/>
      <c r="AP12296" s="1"/>
    </row>
    <row r="12297" spans="31:42">
      <c r="AE12297" s="21"/>
      <c r="AF12297" s="21"/>
      <c r="AH12297" s="23"/>
      <c r="AK12297" s="17"/>
      <c r="AO12297" s="24"/>
      <c r="AP12297" s="1"/>
    </row>
    <row r="12298" spans="31:42">
      <c r="AE12298" s="21"/>
      <c r="AF12298" s="21"/>
      <c r="AH12298" s="23"/>
      <c r="AK12298" s="17"/>
      <c r="AO12298" s="24"/>
      <c r="AP12298" s="1"/>
    </row>
    <row r="12299" spans="31:42">
      <c r="AE12299" s="21"/>
      <c r="AF12299" s="21"/>
      <c r="AH12299" s="23"/>
      <c r="AK12299" s="17"/>
      <c r="AO12299" s="24"/>
      <c r="AP12299" s="1"/>
    </row>
    <row r="12300" spans="31:42">
      <c r="AE12300" s="21"/>
      <c r="AF12300" s="21"/>
      <c r="AH12300" s="23"/>
      <c r="AK12300" s="17"/>
      <c r="AO12300" s="24"/>
      <c r="AP12300" s="1"/>
    </row>
    <row r="12301" spans="31:42">
      <c r="AE12301" s="21"/>
      <c r="AF12301" s="21"/>
      <c r="AH12301" s="23"/>
      <c r="AK12301" s="17"/>
      <c r="AO12301" s="24"/>
      <c r="AP12301" s="1"/>
    </row>
    <row r="12302" spans="31:42">
      <c r="AE12302" s="21"/>
      <c r="AF12302" s="21"/>
      <c r="AH12302" s="23"/>
      <c r="AK12302" s="17"/>
      <c r="AO12302" s="24"/>
      <c r="AP12302" s="1"/>
    </row>
    <row r="12303" spans="31:42">
      <c r="AE12303" s="21"/>
      <c r="AF12303" s="21"/>
      <c r="AH12303" s="23"/>
      <c r="AK12303" s="17"/>
      <c r="AO12303" s="24"/>
      <c r="AP12303" s="1"/>
    </row>
    <row r="12304" spans="31:42">
      <c r="AE12304" s="21"/>
      <c r="AF12304" s="21"/>
      <c r="AH12304" s="23"/>
      <c r="AK12304" s="17"/>
      <c r="AO12304" s="24"/>
      <c r="AP12304" s="1"/>
    </row>
    <row r="12305" spans="31:42">
      <c r="AE12305" s="21"/>
      <c r="AF12305" s="21"/>
      <c r="AH12305" s="23"/>
      <c r="AK12305" s="17"/>
      <c r="AO12305" s="24"/>
      <c r="AP12305" s="1"/>
    </row>
    <row r="12306" spans="31:42">
      <c r="AE12306" s="21"/>
      <c r="AF12306" s="21"/>
      <c r="AH12306" s="23"/>
      <c r="AK12306" s="17"/>
      <c r="AO12306" s="24"/>
      <c r="AP12306" s="1"/>
    </row>
    <row r="12307" spans="31:42">
      <c r="AE12307" s="21"/>
      <c r="AF12307" s="21"/>
      <c r="AH12307" s="23"/>
      <c r="AK12307" s="17"/>
      <c r="AO12307" s="24"/>
      <c r="AP12307" s="1"/>
    </row>
    <row r="12308" spans="31:42">
      <c r="AE12308" s="21"/>
      <c r="AF12308" s="21"/>
      <c r="AH12308" s="23"/>
      <c r="AK12308" s="17"/>
      <c r="AO12308" s="24"/>
      <c r="AP12308" s="1"/>
    </row>
    <row r="12309" spans="31:42">
      <c r="AE12309" s="21"/>
      <c r="AF12309" s="21"/>
      <c r="AH12309" s="23"/>
      <c r="AK12309" s="17"/>
      <c r="AO12309" s="24"/>
      <c r="AP12309" s="1"/>
    </row>
    <row r="12310" spans="31:42">
      <c r="AE12310" s="21"/>
      <c r="AF12310" s="21"/>
      <c r="AH12310" s="23"/>
      <c r="AK12310" s="17"/>
      <c r="AO12310" s="24"/>
      <c r="AP12310" s="1"/>
    </row>
    <row r="12311" spans="31:42">
      <c r="AE12311" s="21"/>
      <c r="AF12311" s="21"/>
      <c r="AH12311" s="23"/>
      <c r="AK12311" s="17"/>
      <c r="AO12311" s="24"/>
      <c r="AP12311" s="1"/>
    </row>
    <row r="12312" spans="31:42">
      <c r="AE12312" s="21"/>
      <c r="AF12312" s="21"/>
      <c r="AH12312" s="23"/>
      <c r="AK12312" s="17"/>
      <c r="AO12312" s="24"/>
      <c r="AP12312" s="1"/>
    </row>
    <row r="12313" spans="31:42">
      <c r="AE12313" s="21"/>
      <c r="AF12313" s="21"/>
      <c r="AH12313" s="23"/>
      <c r="AK12313" s="17"/>
      <c r="AO12313" s="24"/>
      <c r="AP12313" s="1"/>
    </row>
    <row r="12314" spans="31:42">
      <c r="AE12314" s="21"/>
      <c r="AF12314" s="21"/>
      <c r="AH12314" s="23"/>
      <c r="AK12314" s="17"/>
      <c r="AO12314" s="24"/>
      <c r="AP12314" s="1"/>
    </row>
    <row r="12315" spans="31:42">
      <c r="AE12315" s="21"/>
      <c r="AF12315" s="21"/>
      <c r="AH12315" s="23"/>
      <c r="AK12315" s="17"/>
      <c r="AO12315" s="24"/>
      <c r="AP12315" s="1"/>
    </row>
    <row r="12316" spans="31:42">
      <c r="AE12316" s="21"/>
      <c r="AF12316" s="21"/>
      <c r="AH12316" s="23"/>
      <c r="AK12316" s="17"/>
      <c r="AO12316" s="24"/>
      <c r="AP12316" s="1"/>
    </row>
    <row r="12317" spans="31:42">
      <c r="AE12317" s="21"/>
      <c r="AF12317" s="21"/>
      <c r="AH12317" s="23"/>
      <c r="AK12317" s="17"/>
      <c r="AO12317" s="24"/>
      <c r="AP12317" s="1"/>
    </row>
    <row r="12318" spans="31:42">
      <c r="AE12318" s="21"/>
      <c r="AF12318" s="21"/>
      <c r="AH12318" s="23"/>
      <c r="AK12318" s="17"/>
      <c r="AO12318" s="24"/>
      <c r="AP12318" s="1"/>
    </row>
    <row r="12319" spans="31:42">
      <c r="AE12319" s="21"/>
      <c r="AF12319" s="21"/>
      <c r="AH12319" s="23"/>
      <c r="AK12319" s="17"/>
      <c r="AO12319" s="24"/>
      <c r="AP12319" s="1"/>
    </row>
    <row r="12320" spans="31:42">
      <c r="AE12320" s="21"/>
      <c r="AF12320" s="21"/>
      <c r="AH12320" s="23"/>
      <c r="AK12320" s="17"/>
      <c r="AO12320" s="24"/>
      <c r="AP12320" s="1"/>
    </row>
    <row r="12321" spans="31:42">
      <c r="AE12321" s="21"/>
      <c r="AF12321" s="21"/>
      <c r="AH12321" s="23"/>
      <c r="AK12321" s="17"/>
      <c r="AO12321" s="24"/>
      <c r="AP12321" s="1"/>
    </row>
    <row r="12322" spans="31:42">
      <c r="AE12322" s="21"/>
      <c r="AF12322" s="21"/>
      <c r="AH12322" s="23"/>
      <c r="AK12322" s="17"/>
      <c r="AO12322" s="24"/>
      <c r="AP12322" s="1"/>
    </row>
    <row r="12323" spans="31:42">
      <c r="AE12323" s="21"/>
      <c r="AF12323" s="21"/>
      <c r="AH12323" s="23"/>
      <c r="AK12323" s="17"/>
      <c r="AO12323" s="24"/>
      <c r="AP12323" s="1"/>
    </row>
    <row r="12324" spans="31:42">
      <c r="AE12324" s="21"/>
      <c r="AF12324" s="21"/>
      <c r="AH12324" s="23"/>
      <c r="AK12324" s="17"/>
      <c r="AO12324" s="24"/>
      <c r="AP12324" s="1"/>
    </row>
    <row r="12325" spans="31:42">
      <c r="AE12325" s="21"/>
      <c r="AF12325" s="21"/>
      <c r="AH12325" s="23"/>
      <c r="AK12325" s="17"/>
      <c r="AO12325" s="24"/>
      <c r="AP12325" s="1"/>
    </row>
    <row r="12326" spans="31:42">
      <c r="AE12326" s="21"/>
      <c r="AF12326" s="21"/>
      <c r="AH12326" s="23"/>
      <c r="AK12326" s="17"/>
      <c r="AO12326" s="24"/>
      <c r="AP12326" s="1"/>
    </row>
    <row r="12327" spans="31:42">
      <c r="AE12327" s="21"/>
      <c r="AF12327" s="21"/>
      <c r="AH12327" s="23"/>
      <c r="AK12327" s="17"/>
      <c r="AO12327" s="24"/>
      <c r="AP12327" s="1"/>
    </row>
    <row r="12328" spans="31:42">
      <c r="AE12328" s="21"/>
      <c r="AF12328" s="21"/>
      <c r="AH12328" s="23"/>
      <c r="AK12328" s="17"/>
      <c r="AO12328" s="24"/>
      <c r="AP12328" s="1"/>
    </row>
    <row r="12329" spans="31:42">
      <c r="AE12329" s="21"/>
      <c r="AF12329" s="21"/>
      <c r="AH12329" s="23"/>
      <c r="AK12329" s="17"/>
      <c r="AO12329" s="24"/>
      <c r="AP12329" s="1"/>
    </row>
    <row r="12330" spans="31:42">
      <c r="AE12330" s="21"/>
      <c r="AF12330" s="21"/>
      <c r="AH12330" s="23"/>
      <c r="AK12330" s="17"/>
      <c r="AO12330" s="24"/>
      <c r="AP12330" s="1"/>
    </row>
    <row r="12331" spans="31:42">
      <c r="AE12331" s="21"/>
      <c r="AF12331" s="21"/>
      <c r="AH12331" s="23"/>
      <c r="AK12331" s="17"/>
      <c r="AO12331" s="24"/>
      <c r="AP12331" s="1"/>
    </row>
    <row r="12332" spans="31:42">
      <c r="AE12332" s="21"/>
      <c r="AF12332" s="21"/>
      <c r="AH12332" s="23"/>
      <c r="AK12332" s="17"/>
      <c r="AO12332" s="24"/>
      <c r="AP12332" s="1"/>
    </row>
    <row r="12333" spans="31:42">
      <c r="AE12333" s="21"/>
      <c r="AF12333" s="21"/>
      <c r="AH12333" s="23"/>
      <c r="AK12333" s="17"/>
      <c r="AO12333" s="24"/>
      <c r="AP12333" s="1"/>
    </row>
    <row r="12334" spans="31:42">
      <c r="AE12334" s="21"/>
      <c r="AF12334" s="21"/>
      <c r="AH12334" s="23"/>
      <c r="AK12334" s="17"/>
      <c r="AO12334" s="24"/>
      <c r="AP12334" s="1"/>
    </row>
    <row r="12335" spans="31:42">
      <c r="AE12335" s="21"/>
      <c r="AF12335" s="21"/>
      <c r="AH12335" s="23"/>
      <c r="AK12335" s="17"/>
      <c r="AO12335" s="24"/>
      <c r="AP12335" s="1"/>
    </row>
    <row r="12336" spans="31:42">
      <c r="AE12336" s="21"/>
      <c r="AF12336" s="21"/>
      <c r="AH12336" s="23"/>
      <c r="AK12336" s="17"/>
      <c r="AO12336" s="24"/>
      <c r="AP12336" s="1"/>
    </row>
    <row r="12337" spans="31:42">
      <c r="AE12337" s="21"/>
      <c r="AF12337" s="21"/>
      <c r="AH12337" s="23"/>
      <c r="AK12337" s="17"/>
      <c r="AO12337" s="24"/>
      <c r="AP12337" s="1"/>
    </row>
    <row r="12338" spans="31:42">
      <c r="AE12338" s="21"/>
      <c r="AF12338" s="21"/>
      <c r="AH12338" s="23"/>
      <c r="AK12338" s="17"/>
      <c r="AO12338" s="24"/>
      <c r="AP12338" s="1"/>
    </row>
    <row r="12339" spans="31:42">
      <c r="AE12339" s="21"/>
      <c r="AF12339" s="21"/>
      <c r="AH12339" s="23"/>
      <c r="AK12339" s="17"/>
      <c r="AO12339" s="24"/>
      <c r="AP12339" s="1"/>
    </row>
    <row r="12340" spans="31:42">
      <c r="AE12340" s="21"/>
      <c r="AF12340" s="21"/>
      <c r="AH12340" s="23"/>
      <c r="AK12340" s="17"/>
      <c r="AO12340" s="24"/>
      <c r="AP12340" s="1"/>
    </row>
    <row r="12341" spans="31:42">
      <c r="AE12341" s="21"/>
      <c r="AF12341" s="21"/>
      <c r="AH12341" s="23"/>
      <c r="AK12341" s="17"/>
      <c r="AO12341" s="24"/>
      <c r="AP12341" s="1"/>
    </row>
    <row r="12342" spans="31:42">
      <c r="AE12342" s="21"/>
      <c r="AF12342" s="21"/>
      <c r="AH12342" s="23"/>
      <c r="AK12342" s="17"/>
      <c r="AO12342" s="24"/>
      <c r="AP12342" s="1"/>
    </row>
    <row r="12343" spans="31:42">
      <c r="AE12343" s="21"/>
      <c r="AF12343" s="21"/>
      <c r="AH12343" s="23"/>
      <c r="AK12343" s="17"/>
      <c r="AO12343" s="24"/>
      <c r="AP12343" s="1"/>
    </row>
    <row r="12344" spans="31:42">
      <c r="AE12344" s="21"/>
      <c r="AF12344" s="21"/>
      <c r="AH12344" s="23"/>
      <c r="AK12344" s="17"/>
      <c r="AO12344" s="24"/>
      <c r="AP12344" s="1"/>
    </row>
    <row r="12345" spans="31:42">
      <c r="AE12345" s="21"/>
      <c r="AF12345" s="21"/>
      <c r="AH12345" s="23"/>
      <c r="AK12345" s="17"/>
      <c r="AO12345" s="24"/>
      <c r="AP12345" s="1"/>
    </row>
    <row r="12346" spans="31:42">
      <c r="AE12346" s="21"/>
      <c r="AF12346" s="21"/>
      <c r="AH12346" s="23"/>
      <c r="AK12346" s="17"/>
      <c r="AO12346" s="24"/>
      <c r="AP12346" s="1"/>
    </row>
    <row r="12347" spans="31:42">
      <c r="AE12347" s="21"/>
      <c r="AF12347" s="21"/>
      <c r="AH12347" s="23"/>
      <c r="AK12347" s="17"/>
      <c r="AO12347" s="24"/>
      <c r="AP12347" s="1"/>
    </row>
    <row r="12348" spans="31:42">
      <c r="AE12348" s="21"/>
      <c r="AF12348" s="21"/>
      <c r="AH12348" s="23"/>
      <c r="AK12348" s="17"/>
      <c r="AO12348" s="24"/>
      <c r="AP12348" s="1"/>
    </row>
    <row r="12349" spans="31:42">
      <c r="AE12349" s="21"/>
      <c r="AF12349" s="21"/>
      <c r="AH12349" s="23"/>
      <c r="AK12349" s="17"/>
      <c r="AO12349" s="24"/>
      <c r="AP12349" s="1"/>
    </row>
    <row r="12350" spans="31:42">
      <c r="AE12350" s="21"/>
      <c r="AF12350" s="21"/>
      <c r="AH12350" s="23"/>
      <c r="AK12350" s="17"/>
      <c r="AO12350" s="24"/>
      <c r="AP12350" s="1"/>
    </row>
    <row r="12351" spans="31:42">
      <c r="AE12351" s="21"/>
      <c r="AF12351" s="21"/>
      <c r="AH12351" s="23"/>
      <c r="AK12351" s="17"/>
      <c r="AO12351" s="24"/>
      <c r="AP12351" s="1"/>
    </row>
    <row r="12352" spans="31:42">
      <c r="AE12352" s="21"/>
      <c r="AF12352" s="21"/>
      <c r="AH12352" s="23"/>
      <c r="AK12352" s="17"/>
      <c r="AO12352" s="24"/>
      <c r="AP12352" s="1"/>
    </row>
    <row r="12353" spans="31:42">
      <c r="AE12353" s="21"/>
      <c r="AF12353" s="21"/>
      <c r="AH12353" s="23"/>
      <c r="AK12353" s="17"/>
      <c r="AO12353" s="24"/>
      <c r="AP12353" s="1"/>
    </row>
    <row r="12354" spans="31:42">
      <c r="AE12354" s="21"/>
      <c r="AF12354" s="21"/>
      <c r="AH12354" s="23"/>
      <c r="AK12354" s="17"/>
      <c r="AO12354" s="24"/>
      <c r="AP12354" s="1"/>
    </row>
    <row r="12355" spans="31:42">
      <c r="AE12355" s="21"/>
      <c r="AF12355" s="21"/>
      <c r="AH12355" s="23"/>
      <c r="AK12355" s="17"/>
      <c r="AO12355" s="24"/>
      <c r="AP12355" s="1"/>
    </row>
    <row r="12356" spans="31:42">
      <c r="AE12356" s="21"/>
      <c r="AF12356" s="21"/>
      <c r="AH12356" s="23"/>
      <c r="AK12356" s="17"/>
      <c r="AO12356" s="24"/>
      <c r="AP12356" s="1"/>
    </row>
    <row r="12357" spans="31:42">
      <c r="AE12357" s="21"/>
      <c r="AF12357" s="21"/>
      <c r="AH12357" s="23"/>
      <c r="AK12357" s="17"/>
      <c r="AO12357" s="24"/>
      <c r="AP12357" s="1"/>
    </row>
    <row r="12358" spans="31:42">
      <c r="AE12358" s="21"/>
      <c r="AF12358" s="21"/>
      <c r="AH12358" s="23"/>
      <c r="AK12358" s="17"/>
      <c r="AO12358" s="24"/>
      <c r="AP12358" s="1"/>
    </row>
    <row r="12359" spans="31:42">
      <c r="AE12359" s="21"/>
      <c r="AF12359" s="21"/>
      <c r="AH12359" s="23"/>
      <c r="AK12359" s="17"/>
      <c r="AO12359" s="24"/>
      <c r="AP12359" s="1"/>
    </row>
    <row r="12360" spans="31:42">
      <c r="AE12360" s="21"/>
      <c r="AF12360" s="21"/>
      <c r="AH12360" s="23"/>
      <c r="AK12360" s="17"/>
      <c r="AO12360" s="24"/>
      <c r="AP12360" s="1"/>
    </row>
    <row r="12361" spans="31:42">
      <c r="AE12361" s="21"/>
      <c r="AF12361" s="21"/>
      <c r="AH12361" s="23"/>
      <c r="AK12361" s="17"/>
      <c r="AO12361" s="24"/>
      <c r="AP12361" s="1"/>
    </row>
    <row r="12362" spans="31:42">
      <c r="AE12362" s="21"/>
      <c r="AF12362" s="21"/>
      <c r="AH12362" s="23"/>
      <c r="AK12362" s="17"/>
      <c r="AO12362" s="24"/>
      <c r="AP12362" s="1"/>
    </row>
    <row r="12363" spans="31:42">
      <c r="AE12363" s="21"/>
      <c r="AF12363" s="21"/>
      <c r="AH12363" s="23"/>
      <c r="AK12363" s="17"/>
      <c r="AO12363" s="24"/>
      <c r="AP12363" s="1"/>
    </row>
    <row r="12364" spans="31:42">
      <c r="AE12364" s="21"/>
      <c r="AF12364" s="21"/>
      <c r="AH12364" s="23"/>
      <c r="AK12364" s="17"/>
      <c r="AO12364" s="24"/>
      <c r="AP12364" s="1"/>
    </row>
    <row r="12365" spans="31:42">
      <c r="AE12365" s="21"/>
      <c r="AF12365" s="21"/>
      <c r="AH12365" s="23"/>
      <c r="AK12365" s="17"/>
      <c r="AO12365" s="24"/>
      <c r="AP12365" s="1"/>
    </row>
    <row r="12366" spans="31:42">
      <c r="AE12366" s="21"/>
      <c r="AF12366" s="21"/>
      <c r="AH12366" s="23"/>
      <c r="AK12366" s="17"/>
      <c r="AO12366" s="24"/>
      <c r="AP12366" s="1"/>
    </row>
    <row r="12367" spans="31:42">
      <c r="AE12367" s="21"/>
      <c r="AF12367" s="21"/>
      <c r="AH12367" s="23"/>
      <c r="AK12367" s="17"/>
      <c r="AO12367" s="24"/>
      <c r="AP12367" s="1"/>
    </row>
    <row r="12368" spans="31:42">
      <c r="AE12368" s="21"/>
      <c r="AF12368" s="21"/>
      <c r="AH12368" s="23"/>
      <c r="AK12368" s="17"/>
      <c r="AO12368" s="24"/>
      <c r="AP12368" s="1"/>
    </row>
    <row r="12369" spans="31:42">
      <c r="AE12369" s="21"/>
      <c r="AF12369" s="21"/>
      <c r="AH12369" s="23"/>
      <c r="AK12369" s="17"/>
      <c r="AO12369" s="24"/>
      <c r="AP12369" s="1"/>
    </row>
    <row r="12370" spans="31:42">
      <c r="AE12370" s="21"/>
      <c r="AF12370" s="21"/>
      <c r="AH12370" s="23"/>
      <c r="AK12370" s="17"/>
      <c r="AO12370" s="24"/>
      <c r="AP12370" s="1"/>
    </row>
    <row r="12371" spans="31:42">
      <c r="AE12371" s="21"/>
      <c r="AF12371" s="21"/>
      <c r="AH12371" s="23"/>
      <c r="AK12371" s="17"/>
      <c r="AO12371" s="24"/>
      <c r="AP12371" s="1"/>
    </row>
    <row r="12372" spans="31:42">
      <c r="AE12372" s="21"/>
      <c r="AF12372" s="21"/>
      <c r="AH12372" s="23"/>
      <c r="AK12372" s="17"/>
      <c r="AO12372" s="24"/>
      <c r="AP12372" s="1"/>
    </row>
    <row r="12373" spans="31:42">
      <c r="AE12373" s="21"/>
      <c r="AF12373" s="21"/>
      <c r="AH12373" s="23"/>
      <c r="AK12373" s="17"/>
      <c r="AO12373" s="24"/>
      <c r="AP12373" s="1"/>
    </row>
    <row r="12374" spans="31:42">
      <c r="AE12374" s="21"/>
      <c r="AF12374" s="21"/>
      <c r="AH12374" s="23"/>
      <c r="AK12374" s="17"/>
      <c r="AO12374" s="24"/>
      <c r="AP12374" s="1"/>
    </row>
    <row r="12375" spans="31:42">
      <c r="AE12375" s="21"/>
      <c r="AF12375" s="21"/>
      <c r="AH12375" s="23"/>
      <c r="AK12375" s="17"/>
      <c r="AO12375" s="24"/>
      <c r="AP12375" s="1"/>
    </row>
    <row r="12376" spans="31:42">
      <c r="AE12376" s="21"/>
      <c r="AF12376" s="21"/>
      <c r="AH12376" s="23"/>
      <c r="AK12376" s="17"/>
      <c r="AO12376" s="24"/>
      <c r="AP12376" s="1"/>
    </row>
    <row r="12377" spans="31:42">
      <c r="AE12377" s="21"/>
      <c r="AF12377" s="21"/>
      <c r="AH12377" s="23"/>
      <c r="AK12377" s="17"/>
      <c r="AO12377" s="24"/>
      <c r="AP12377" s="1"/>
    </row>
    <row r="12378" spans="31:42">
      <c r="AE12378" s="21"/>
      <c r="AF12378" s="21"/>
      <c r="AH12378" s="23"/>
      <c r="AK12378" s="17"/>
      <c r="AO12378" s="24"/>
      <c r="AP12378" s="1"/>
    </row>
    <row r="12379" spans="31:42">
      <c r="AE12379" s="21"/>
      <c r="AF12379" s="21"/>
      <c r="AH12379" s="23"/>
      <c r="AK12379" s="17"/>
      <c r="AO12379" s="24"/>
      <c r="AP12379" s="1"/>
    </row>
    <row r="12380" spans="31:42">
      <c r="AE12380" s="21"/>
      <c r="AF12380" s="21"/>
      <c r="AH12380" s="23"/>
      <c r="AK12380" s="17"/>
      <c r="AO12380" s="24"/>
      <c r="AP12380" s="1"/>
    </row>
    <row r="12381" spans="31:42">
      <c r="AE12381" s="21"/>
      <c r="AF12381" s="21"/>
      <c r="AH12381" s="23"/>
      <c r="AK12381" s="17"/>
      <c r="AO12381" s="24"/>
      <c r="AP12381" s="1"/>
    </row>
    <row r="12382" spans="31:42">
      <c r="AE12382" s="21"/>
      <c r="AF12382" s="21"/>
      <c r="AH12382" s="23"/>
      <c r="AK12382" s="17"/>
      <c r="AO12382" s="24"/>
      <c r="AP12382" s="1"/>
    </row>
    <row r="12383" spans="31:42">
      <c r="AE12383" s="21"/>
      <c r="AF12383" s="21"/>
      <c r="AH12383" s="23"/>
      <c r="AK12383" s="17"/>
      <c r="AO12383" s="24"/>
      <c r="AP12383" s="1"/>
    </row>
    <row r="12384" spans="31:42">
      <c r="AE12384" s="21"/>
      <c r="AF12384" s="21"/>
      <c r="AH12384" s="23"/>
      <c r="AK12384" s="17"/>
      <c r="AO12384" s="24"/>
      <c r="AP12384" s="1"/>
    </row>
    <row r="12385" spans="31:42">
      <c r="AE12385" s="21"/>
      <c r="AF12385" s="21"/>
      <c r="AH12385" s="23"/>
      <c r="AK12385" s="17"/>
      <c r="AO12385" s="24"/>
      <c r="AP12385" s="1"/>
    </row>
    <row r="12386" spans="31:42">
      <c r="AE12386" s="21"/>
      <c r="AF12386" s="21"/>
      <c r="AH12386" s="23"/>
      <c r="AK12386" s="17"/>
      <c r="AO12386" s="24"/>
      <c r="AP12386" s="1"/>
    </row>
    <row r="12387" spans="31:42">
      <c r="AE12387" s="21"/>
      <c r="AF12387" s="21"/>
      <c r="AH12387" s="23"/>
      <c r="AK12387" s="17"/>
      <c r="AO12387" s="24"/>
      <c r="AP12387" s="1"/>
    </row>
    <row r="12388" spans="31:42">
      <c r="AE12388" s="21"/>
      <c r="AF12388" s="21"/>
      <c r="AH12388" s="23"/>
      <c r="AK12388" s="17"/>
      <c r="AO12388" s="24"/>
      <c r="AP12388" s="1"/>
    </row>
    <row r="12389" spans="31:42">
      <c r="AE12389" s="21"/>
      <c r="AF12389" s="21"/>
      <c r="AH12389" s="23"/>
      <c r="AK12389" s="17"/>
      <c r="AO12389" s="24"/>
      <c r="AP12389" s="1"/>
    </row>
    <row r="12390" spans="31:42">
      <c r="AE12390" s="21"/>
      <c r="AF12390" s="21"/>
      <c r="AH12390" s="23"/>
      <c r="AK12390" s="17"/>
      <c r="AO12390" s="24"/>
      <c r="AP12390" s="1"/>
    </row>
    <row r="12391" spans="31:42">
      <c r="AE12391" s="21"/>
      <c r="AF12391" s="21"/>
      <c r="AH12391" s="23"/>
      <c r="AK12391" s="17"/>
      <c r="AO12391" s="24"/>
      <c r="AP12391" s="1"/>
    </row>
    <row r="12392" spans="31:42">
      <c r="AE12392" s="21"/>
      <c r="AF12392" s="21"/>
      <c r="AH12392" s="23"/>
      <c r="AK12392" s="17"/>
      <c r="AO12392" s="24"/>
      <c r="AP12392" s="1"/>
    </row>
    <row r="12393" spans="31:42">
      <c r="AE12393" s="21"/>
      <c r="AF12393" s="21"/>
      <c r="AH12393" s="23"/>
      <c r="AK12393" s="17"/>
      <c r="AO12393" s="24"/>
      <c r="AP12393" s="1"/>
    </row>
    <row r="12394" spans="31:42">
      <c r="AE12394" s="21"/>
      <c r="AF12394" s="21"/>
      <c r="AH12394" s="23"/>
      <c r="AK12394" s="17"/>
      <c r="AO12394" s="24"/>
      <c r="AP12394" s="1"/>
    </row>
    <row r="12395" spans="31:42">
      <c r="AE12395" s="21"/>
      <c r="AF12395" s="21"/>
      <c r="AH12395" s="23"/>
      <c r="AK12395" s="17"/>
      <c r="AO12395" s="24"/>
      <c r="AP12395" s="1"/>
    </row>
    <row r="12396" spans="31:42">
      <c r="AE12396" s="21"/>
      <c r="AF12396" s="21"/>
      <c r="AH12396" s="23"/>
      <c r="AK12396" s="17"/>
      <c r="AO12396" s="24"/>
      <c r="AP12396" s="1"/>
    </row>
    <row r="12397" spans="31:42">
      <c r="AE12397" s="21"/>
      <c r="AF12397" s="21"/>
      <c r="AH12397" s="23"/>
      <c r="AK12397" s="17"/>
      <c r="AO12397" s="24"/>
      <c r="AP12397" s="1"/>
    </row>
    <row r="12398" spans="31:42">
      <c r="AE12398" s="21"/>
      <c r="AF12398" s="21"/>
      <c r="AH12398" s="23"/>
      <c r="AK12398" s="17"/>
      <c r="AO12398" s="24"/>
      <c r="AP12398" s="1"/>
    </row>
    <row r="12399" spans="31:42">
      <c r="AE12399" s="21"/>
      <c r="AF12399" s="21"/>
      <c r="AH12399" s="23"/>
      <c r="AK12399" s="17"/>
      <c r="AO12399" s="24"/>
      <c r="AP12399" s="1"/>
    </row>
    <row r="12400" spans="31:42">
      <c r="AE12400" s="21"/>
      <c r="AF12400" s="21"/>
      <c r="AH12400" s="23"/>
      <c r="AK12400" s="17"/>
      <c r="AO12400" s="24"/>
      <c r="AP12400" s="1"/>
    </row>
    <row r="12401" spans="31:42">
      <c r="AE12401" s="21"/>
      <c r="AF12401" s="21"/>
      <c r="AH12401" s="23"/>
      <c r="AK12401" s="17"/>
      <c r="AO12401" s="24"/>
      <c r="AP12401" s="1"/>
    </row>
    <row r="12402" spans="31:42">
      <c r="AE12402" s="21"/>
      <c r="AF12402" s="21"/>
      <c r="AH12402" s="23"/>
      <c r="AK12402" s="17"/>
      <c r="AO12402" s="24"/>
      <c r="AP12402" s="1"/>
    </row>
    <row r="12403" spans="31:42">
      <c r="AE12403" s="21"/>
      <c r="AF12403" s="21"/>
      <c r="AH12403" s="23"/>
      <c r="AK12403" s="17"/>
      <c r="AO12403" s="24"/>
      <c r="AP12403" s="1"/>
    </row>
    <row r="12404" spans="31:42">
      <c r="AE12404" s="21"/>
      <c r="AF12404" s="21"/>
      <c r="AH12404" s="23"/>
      <c r="AK12404" s="17"/>
      <c r="AO12404" s="24"/>
      <c r="AP12404" s="1"/>
    </row>
    <row r="12405" spans="31:42">
      <c r="AE12405" s="21"/>
      <c r="AF12405" s="21"/>
      <c r="AH12405" s="23"/>
      <c r="AK12405" s="17"/>
      <c r="AO12405" s="24"/>
      <c r="AP12405" s="1"/>
    </row>
    <row r="12406" spans="31:42">
      <c r="AE12406" s="21"/>
      <c r="AF12406" s="21"/>
      <c r="AH12406" s="23"/>
      <c r="AK12406" s="17"/>
      <c r="AO12406" s="24"/>
      <c r="AP12406" s="1"/>
    </row>
    <row r="12407" spans="31:42">
      <c r="AE12407" s="21"/>
      <c r="AF12407" s="21"/>
      <c r="AH12407" s="23"/>
      <c r="AK12407" s="17"/>
      <c r="AO12407" s="24"/>
      <c r="AP12407" s="1"/>
    </row>
    <row r="12408" spans="31:42">
      <c r="AE12408" s="21"/>
      <c r="AF12408" s="21"/>
      <c r="AH12408" s="23"/>
      <c r="AK12408" s="17"/>
      <c r="AO12408" s="24"/>
      <c r="AP12408" s="1"/>
    </row>
    <row r="12409" spans="31:42">
      <c r="AE12409" s="21"/>
      <c r="AF12409" s="21"/>
      <c r="AH12409" s="23"/>
      <c r="AK12409" s="17"/>
      <c r="AO12409" s="24"/>
      <c r="AP12409" s="1"/>
    </row>
    <row r="12410" spans="31:42">
      <c r="AE12410" s="21"/>
      <c r="AF12410" s="21"/>
      <c r="AH12410" s="23"/>
      <c r="AK12410" s="17"/>
      <c r="AO12410" s="24"/>
      <c r="AP12410" s="1"/>
    </row>
    <row r="12411" spans="31:42">
      <c r="AE12411" s="21"/>
      <c r="AF12411" s="21"/>
      <c r="AH12411" s="23"/>
      <c r="AK12411" s="17"/>
      <c r="AO12411" s="24"/>
      <c r="AP12411" s="1"/>
    </row>
    <row r="12412" spans="31:42">
      <c r="AE12412" s="21"/>
      <c r="AF12412" s="21"/>
      <c r="AH12412" s="23"/>
      <c r="AK12412" s="17"/>
      <c r="AO12412" s="24"/>
      <c r="AP12412" s="1"/>
    </row>
    <row r="12413" spans="31:42">
      <c r="AE12413" s="21"/>
      <c r="AF12413" s="21"/>
      <c r="AH12413" s="23"/>
      <c r="AK12413" s="17"/>
      <c r="AO12413" s="24"/>
      <c r="AP12413" s="1"/>
    </row>
    <row r="12414" spans="31:42">
      <c r="AE12414" s="21"/>
      <c r="AF12414" s="21"/>
      <c r="AH12414" s="23"/>
      <c r="AK12414" s="17"/>
      <c r="AO12414" s="24"/>
      <c r="AP12414" s="1"/>
    </row>
    <row r="12415" spans="31:42">
      <c r="AE12415" s="21"/>
      <c r="AF12415" s="21"/>
      <c r="AH12415" s="23"/>
      <c r="AK12415" s="17"/>
      <c r="AO12415" s="24"/>
      <c r="AP12415" s="1"/>
    </row>
    <row r="12416" spans="31:42">
      <c r="AE12416" s="21"/>
      <c r="AF12416" s="21"/>
      <c r="AH12416" s="23"/>
      <c r="AK12416" s="17"/>
      <c r="AO12416" s="24"/>
      <c r="AP12416" s="1"/>
    </row>
    <row r="12417" spans="31:42">
      <c r="AE12417" s="21"/>
      <c r="AF12417" s="21"/>
      <c r="AH12417" s="23"/>
      <c r="AK12417" s="17"/>
      <c r="AO12417" s="24"/>
      <c r="AP12417" s="1"/>
    </row>
    <row r="12418" spans="31:42">
      <c r="AE12418" s="21"/>
      <c r="AF12418" s="21"/>
      <c r="AH12418" s="23"/>
      <c r="AK12418" s="17"/>
      <c r="AO12418" s="24"/>
      <c r="AP12418" s="1"/>
    </row>
    <row r="12419" spans="31:42">
      <c r="AE12419" s="21"/>
      <c r="AF12419" s="21"/>
      <c r="AH12419" s="23"/>
      <c r="AK12419" s="17"/>
      <c r="AO12419" s="24"/>
      <c r="AP12419" s="1"/>
    </row>
    <row r="12420" spans="31:42">
      <c r="AE12420" s="21"/>
      <c r="AF12420" s="21"/>
      <c r="AH12420" s="23"/>
      <c r="AK12420" s="17"/>
      <c r="AO12420" s="24"/>
      <c r="AP12420" s="1"/>
    </row>
    <row r="12421" spans="31:42">
      <c r="AE12421" s="21"/>
      <c r="AF12421" s="21"/>
      <c r="AH12421" s="23"/>
      <c r="AK12421" s="17"/>
      <c r="AO12421" s="24"/>
      <c r="AP12421" s="1"/>
    </row>
    <row r="12422" spans="31:42">
      <c r="AE12422" s="21"/>
      <c r="AF12422" s="21"/>
      <c r="AH12422" s="23"/>
      <c r="AK12422" s="17"/>
      <c r="AO12422" s="24"/>
      <c r="AP12422" s="1"/>
    </row>
    <row r="12423" spans="31:42">
      <c r="AE12423" s="21"/>
      <c r="AF12423" s="21"/>
      <c r="AH12423" s="23"/>
      <c r="AK12423" s="17"/>
      <c r="AO12423" s="24"/>
      <c r="AP12423" s="1"/>
    </row>
    <row r="12424" spans="31:42">
      <c r="AE12424" s="21"/>
      <c r="AF12424" s="21"/>
      <c r="AH12424" s="23"/>
      <c r="AK12424" s="17"/>
      <c r="AO12424" s="24"/>
      <c r="AP12424" s="1"/>
    </row>
    <row r="12425" spans="31:42">
      <c r="AE12425" s="21"/>
      <c r="AF12425" s="21"/>
      <c r="AH12425" s="23"/>
      <c r="AK12425" s="17"/>
      <c r="AO12425" s="24"/>
      <c r="AP12425" s="1"/>
    </row>
    <row r="12426" spans="31:42">
      <c r="AE12426" s="21"/>
      <c r="AF12426" s="21"/>
      <c r="AH12426" s="23"/>
      <c r="AK12426" s="17"/>
      <c r="AO12426" s="24"/>
      <c r="AP12426" s="1"/>
    </row>
    <row r="12427" spans="31:42">
      <c r="AE12427" s="21"/>
      <c r="AF12427" s="21"/>
      <c r="AH12427" s="23"/>
      <c r="AK12427" s="17"/>
      <c r="AO12427" s="24"/>
      <c r="AP12427" s="1"/>
    </row>
    <row r="12428" spans="31:42">
      <c r="AE12428" s="21"/>
      <c r="AF12428" s="21"/>
      <c r="AH12428" s="23"/>
      <c r="AK12428" s="17"/>
      <c r="AO12428" s="24"/>
      <c r="AP12428" s="1"/>
    </row>
    <row r="12429" spans="31:42">
      <c r="AE12429" s="21"/>
      <c r="AF12429" s="21"/>
      <c r="AH12429" s="23"/>
      <c r="AK12429" s="17"/>
      <c r="AO12429" s="24"/>
      <c r="AP12429" s="1"/>
    </row>
    <row r="12430" spans="31:42">
      <c r="AE12430" s="21"/>
      <c r="AF12430" s="21"/>
      <c r="AH12430" s="23"/>
      <c r="AK12430" s="17"/>
      <c r="AO12430" s="24"/>
      <c r="AP12430" s="1"/>
    </row>
    <row r="12431" spans="31:42">
      <c r="AE12431" s="21"/>
      <c r="AF12431" s="21"/>
      <c r="AH12431" s="23"/>
      <c r="AK12431" s="17"/>
      <c r="AO12431" s="24"/>
      <c r="AP12431" s="1"/>
    </row>
    <row r="12432" spans="31:42">
      <c r="AE12432" s="21"/>
      <c r="AF12432" s="21"/>
      <c r="AH12432" s="23"/>
      <c r="AK12432" s="17"/>
      <c r="AO12432" s="24"/>
      <c r="AP12432" s="1"/>
    </row>
    <row r="12433" spans="31:42">
      <c r="AE12433" s="21"/>
      <c r="AF12433" s="21"/>
      <c r="AH12433" s="23"/>
      <c r="AK12433" s="17"/>
      <c r="AO12433" s="24"/>
      <c r="AP12433" s="1"/>
    </row>
    <row r="12434" spans="31:42">
      <c r="AE12434" s="21"/>
      <c r="AF12434" s="21"/>
      <c r="AH12434" s="23"/>
      <c r="AK12434" s="17"/>
      <c r="AO12434" s="24"/>
      <c r="AP12434" s="1"/>
    </row>
    <row r="12435" spans="31:42">
      <c r="AE12435" s="21"/>
      <c r="AF12435" s="21"/>
      <c r="AH12435" s="23"/>
      <c r="AK12435" s="17"/>
      <c r="AO12435" s="24"/>
      <c r="AP12435" s="1"/>
    </row>
    <row r="12436" spans="31:42">
      <c r="AE12436" s="21"/>
      <c r="AF12436" s="21"/>
      <c r="AH12436" s="23"/>
      <c r="AK12436" s="17"/>
      <c r="AO12436" s="24"/>
      <c r="AP12436" s="1"/>
    </row>
    <row r="12437" spans="31:42">
      <c r="AE12437" s="21"/>
      <c r="AF12437" s="21"/>
      <c r="AH12437" s="23"/>
      <c r="AK12437" s="17"/>
      <c r="AO12437" s="24"/>
      <c r="AP12437" s="1"/>
    </row>
    <row r="12438" spans="31:42">
      <c r="AE12438" s="21"/>
      <c r="AF12438" s="21"/>
      <c r="AH12438" s="23"/>
      <c r="AK12438" s="17"/>
      <c r="AO12438" s="24"/>
      <c r="AP12438" s="1"/>
    </row>
    <row r="12439" spans="31:42">
      <c r="AE12439" s="21"/>
      <c r="AF12439" s="21"/>
      <c r="AH12439" s="23"/>
      <c r="AK12439" s="17"/>
      <c r="AO12439" s="24"/>
      <c r="AP12439" s="1"/>
    </row>
    <row r="12440" spans="31:42">
      <c r="AE12440" s="21"/>
      <c r="AF12440" s="21"/>
      <c r="AH12440" s="23"/>
      <c r="AK12440" s="17"/>
      <c r="AO12440" s="24"/>
      <c r="AP12440" s="1"/>
    </row>
    <row r="12441" spans="31:42">
      <c r="AE12441" s="21"/>
      <c r="AF12441" s="21"/>
      <c r="AH12441" s="23"/>
      <c r="AK12441" s="17"/>
      <c r="AO12441" s="24"/>
      <c r="AP12441" s="1"/>
    </row>
    <row r="12442" spans="31:42">
      <c r="AE12442" s="21"/>
      <c r="AF12442" s="21"/>
      <c r="AH12442" s="23"/>
      <c r="AK12442" s="17"/>
      <c r="AO12442" s="24"/>
      <c r="AP12442" s="1"/>
    </row>
    <row r="12443" spans="31:42">
      <c r="AE12443" s="21"/>
      <c r="AF12443" s="21"/>
      <c r="AH12443" s="23"/>
      <c r="AK12443" s="17"/>
      <c r="AO12443" s="24"/>
      <c r="AP12443" s="1"/>
    </row>
    <row r="12444" spans="31:42">
      <c r="AE12444" s="21"/>
      <c r="AF12444" s="21"/>
      <c r="AH12444" s="23"/>
      <c r="AK12444" s="17"/>
      <c r="AO12444" s="24"/>
      <c r="AP12444" s="1"/>
    </row>
    <row r="12445" spans="31:42">
      <c r="AE12445" s="21"/>
      <c r="AF12445" s="21"/>
      <c r="AH12445" s="23"/>
      <c r="AK12445" s="17"/>
      <c r="AO12445" s="24"/>
      <c r="AP12445" s="1"/>
    </row>
    <row r="12446" spans="31:42">
      <c r="AE12446" s="21"/>
      <c r="AF12446" s="21"/>
      <c r="AH12446" s="23"/>
      <c r="AK12446" s="17"/>
      <c r="AO12446" s="24"/>
      <c r="AP12446" s="1"/>
    </row>
    <row r="12447" spans="31:42">
      <c r="AE12447" s="21"/>
      <c r="AF12447" s="21"/>
      <c r="AH12447" s="23"/>
      <c r="AK12447" s="17"/>
      <c r="AO12447" s="24"/>
      <c r="AP12447" s="1"/>
    </row>
    <row r="12448" spans="31:42">
      <c r="AE12448" s="21"/>
      <c r="AF12448" s="21"/>
      <c r="AH12448" s="23"/>
      <c r="AK12448" s="17"/>
      <c r="AO12448" s="24"/>
      <c r="AP12448" s="1"/>
    </row>
    <row r="12449" spans="31:42">
      <c r="AE12449" s="21"/>
      <c r="AF12449" s="21"/>
      <c r="AH12449" s="23"/>
      <c r="AK12449" s="17"/>
      <c r="AO12449" s="24"/>
      <c r="AP12449" s="1"/>
    </row>
    <row r="12450" spans="31:42">
      <c r="AE12450" s="21"/>
      <c r="AF12450" s="21"/>
      <c r="AH12450" s="23"/>
      <c r="AK12450" s="17"/>
      <c r="AO12450" s="24"/>
      <c r="AP12450" s="1"/>
    </row>
    <row r="12451" spans="31:42">
      <c r="AE12451" s="21"/>
      <c r="AF12451" s="21"/>
      <c r="AH12451" s="23"/>
      <c r="AK12451" s="17"/>
      <c r="AO12451" s="24"/>
      <c r="AP12451" s="1"/>
    </row>
    <row r="12452" spans="31:42">
      <c r="AE12452" s="21"/>
      <c r="AF12452" s="21"/>
      <c r="AH12452" s="23"/>
      <c r="AK12452" s="17"/>
      <c r="AO12452" s="24"/>
      <c r="AP12452" s="1"/>
    </row>
    <row r="12453" spans="31:42">
      <c r="AE12453" s="21"/>
      <c r="AF12453" s="21"/>
      <c r="AH12453" s="23"/>
      <c r="AK12453" s="17"/>
      <c r="AO12453" s="24"/>
      <c r="AP12453" s="1"/>
    </row>
    <row r="12454" spans="31:42">
      <c r="AE12454" s="21"/>
      <c r="AF12454" s="21"/>
      <c r="AH12454" s="23"/>
      <c r="AK12454" s="17"/>
      <c r="AO12454" s="24"/>
      <c r="AP12454" s="1"/>
    </row>
    <row r="12455" spans="31:42">
      <c r="AE12455" s="21"/>
      <c r="AF12455" s="21"/>
      <c r="AH12455" s="23"/>
      <c r="AK12455" s="17"/>
      <c r="AO12455" s="24"/>
      <c r="AP12455" s="1"/>
    </row>
    <row r="12456" spans="31:42">
      <c r="AE12456" s="21"/>
      <c r="AF12456" s="21"/>
      <c r="AH12456" s="23"/>
      <c r="AK12456" s="17"/>
      <c r="AO12456" s="24"/>
      <c r="AP12456" s="1"/>
    </row>
    <row r="12457" spans="31:42">
      <c r="AE12457" s="21"/>
      <c r="AF12457" s="21"/>
      <c r="AH12457" s="23"/>
      <c r="AK12457" s="17"/>
      <c r="AO12457" s="24"/>
      <c r="AP12457" s="1"/>
    </row>
    <row r="12458" spans="31:42">
      <c r="AE12458" s="21"/>
      <c r="AF12458" s="21"/>
      <c r="AH12458" s="23"/>
      <c r="AK12458" s="17"/>
      <c r="AO12458" s="24"/>
      <c r="AP12458" s="1"/>
    </row>
    <row r="12459" spans="31:42">
      <c r="AE12459" s="21"/>
      <c r="AF12459" s="21"/>
      <c r="AH12459" s="23"/>
      <c r="AK12459" s="17"/>
      <c r="AO12459" s="24"/>
      <c r="AP12459" s="1"/>
    </row>
    <row r="12460" spans="31:42">
      <c r="AE12460" s="21"/>
      <c r="AF12460" s="21"/>
      <c r="AH12460" s="23"/>
      <c r="AK12460" s="17"/>
      <c r="AO12460" s="24"/>
      <c r="AP12460" s="1"/>
    </row>
    <row r="12461" spans="31:42">
      <c r="AE12461" s="21"/>
      <c r="AF12461" s="21"/>
      <c r="AH12461" s="23"/>
      <c r="AK12461" s="17"/>
      <c r="AO12461" s="24"/>
      <c r="AP12461" s="1"/>
    </row>
    <row r="12462" spans="31:42">
      <c r="AE12462" s="21"/>
      <c r="AF12462" s="21"/>
      <c r="AH12462" s="23"/>
      <c r="AK12462" s="17"/>
      <c r="AO12462" s="24"/>
      <c r="AP12462" s="1"/>
    </row>
    <row r="12463" spans="31:42">
      <c r="AE12463" s="21"/>
      <c r="AF12463" s="21"/>
      <c r="AH12463" s="23"/>
      <c r="AK12463" s="17"/>
      <c r="AO12463" s="24"/>
      <c r="AP12463" s="1"/>
    </row>
    <row r="12464" spans="31:42">
      <c r="AE12464" s="21"/>
      <c r="AF12464" s="21"/>
      <c r="AH12464" s="23"/>
      <c r="AK12464" s="17"/>
      <c r="AO12464" s="24"/>
      <c r="AP12464" s="1"/>
    </row>
    <row r="12465" spans="31:42">
      <c r="AE12465" s="21"/>
      <c r="AF12465" s="21"/>
      <c r="AH12465" s="23"/>
      <c r="AK12465" s="17"/>
      <c r="AO12465" s="24"/>
      <c r="AP12465" s="1"/>
    </row>
    <row r="12466" spans="31:42">
      <c r="AE12466" s="21"/>
      <c r="AF12466" s="21"/>
      <c r="AH12466" s="23"/>
      <c r="AK12466" s="17"/>
      <c r="AO12466" s="24"/>
      <c r="AP12466" s="1"/>
    </row>
    <row r="12467" spans="31:42">
      <c r="AE12467" s="21"/>
      <c r="AF12467" s="21"/>
      <c r="AH12467" s="23"/>
      <c r="AK12467" s="17"/>
      <c r="AO12467" s="24"/>
      <c r="AP12467" s="1"/>
    </row>
    <row r="12468" spans="31:42">
      <c r="AE12468" s="21"/>
      <c r="AF12468" s="21"/>
      <c r="AH12468" s="23"/>
      <c r="AK12468" s="17"/>
      <c r="AO12468" s="24"/>
      <c r="AP12468" s="1"/>
    </row>
    <row r="12469" spans="31:42">
      <c r="AE12469" s="21"/>
      <c r="AF12469" s="21"/>
      <c r="AH12469" s="23"/>
      <c r="AK12469" s="17"/>
      <c r="AO12469" s="24"/>
      <c r="AP12469" s="1"/>
    </row>
    <row r="12470" spans="31:42">
      <c r="AE12470" s="21"/>
      <c r="AF12470" s="21"/>
      <c r="AH12470" s="23"/>
      <c r="AK12470" s="17"/>
      <c r="AO12470" s="24"/>
      <c r="AP12470" s="1"/>
    </row>
    <row r="12471" spans="31:42">
      <c r="AE12471" s="21"/>
      <c r="AF12471" s="21"/>
      <c r="AH12471" s="23"/>
      <c r="AK12471" s="17"/>
      <c r="AO12471" s="24"/>
      <c r="AP12471" s="1"/>
    </row>
    <row r="12472" spans="31:42">
      <c r="AE12472" s="21"/>
      <c r="AF12472" s="21"/>
      <c r="AH12472" s="23"/>
      <c r="AK12472" s="17"/>
      <c r="AO12472" s="24"/>
      <c r="AP12472" s="1"/>
    </row>
    <row r="12473" spans="31:42">
      <c r="AE12473" s="21"/>
      <c r="AF12473" s="21"/>
      <c r="AH12473" s="23"/>
      <c r="AK12473" s="17"/>
      <c r="AO12473" s="24"/>
      <c r="AP12473" s="1"/>
    </row>
    <row r="12474" spans="31:42">
      <c r="AE12474" s="21"/>
      <c r="AF12474" s="21"/>
      <c r="AH12474" s="23"/>
      <c r="AK12474" s="17"/>
      <c r="AO12474" s="24"/>
      <c r="AP12474" s="1"/>
    </row>
    <row r="12475" spans="31:42">
      <c r="AE12475" s="21"/>
      <c r="AF12475" s="21"/>
      <c r="AH12475" s="23"/>
      <c r="AK12475" s="17"/>
      <c r="AO12475" s="24"/>
      <c r="AP12475" s="1"/>
    </row>
    <row r="12476" spans="31:42">
      <c r="AE12476" s="21"/>
      <c r="AF12476" s="21"/>
      <c r="AH12476" s="23"/>
      <c r="AK12476" s="17"/>
      <c r="AO12476" s="24"/>
      <c r="AP12476" s="1"/>
    </row>
    <row r="12477" spans="31:42">
      <c r="AE12477" s="21"/>
      <c r="AF12477" s="21"/>
      <c r="AH12477" s="23"/>
      <c r="AK12477" s="17"/>
      <c r="AO12477" s="24"/>
      <c r="AP12477" s="1"/>
    </row>
    <row r="12478" spans="31:42">
      <c r="AE12478" s="21"/>
      <c r="AF12478" s="21"/>
      <c r="AH12478" s="23"/>
      <c r="AK12478" s="17"/>
      <c r="AO12478" s="24"/>
      <c r="AP12478" s="1"/>
    </row>
    <row r="12479" spans="31:42">
      <c r="AE12479" s="21"/>
      <c r="AF12479" s="21"/>
      <c r="AH12479" s="23"/>
      <c r="AK12479" s="17"/>
      <c r="AO12479" s="24"/>
      <c r="AP12479" s="1"/>
    </row>
    <row r="12480" spans="31:42">
      <c r="AE12480" s="21"/>
      <c r="AF12480" s="21"/>
      <c r="AH12480" s="23"/>
      <c r="AK12480" s="17"/>
      <c r="AO12480" s="24"/>
      <c r="AP12480" s="1"/>
    </row>
    <row r="12481" spans="31:42">
      <c r="AE12481" s="21"/>
      <c r="AF12481" s="21"/>
      <c r="AH12481" s="23"/>
      <c r="AK12481" s="17"/>
      <c r="AO12481" s="24"/>
      <c r="AP12481" s="1"/>
    </row>
    <row r="12482" spans="31:42">
      <c r="AE12482" s="21"/>
      <c r="AF12482" s="21"/>
      <c r="AH12482" s="23"/>
      <c r="AK12482" s="17"/>
      <c r="AO12482" s="24"/>
      <c r="AP12482" s="1"/>
    </row>
    <row r="12483" spans="31:42">
      <c r="AE12483" s="21"/>
      <c r="AF12483" s="21"/>
      <c r="AH12483" s="23"/>
      <c r="AK12483" s="17"/>
      <c r="AO12483" s="24"/>
      <c r="AP12483" s="1"/>
    </row>
    <row r="12484" spans="31:42">
      <c r="AE12484" s="21"/>
      <c r="AF12484" s="21"/>
      <c r="AH12484" s="23"/>
      <c r="AK12484" s="17"/>
      <c r="AO12484" s="24"/>
      <c r="AP12484" s="1"/>
    </row>
    <row r="12485" spans="31:42">
      <c r="AE12485" s="21"/>
      <c r="AF12485" s="21"/>
      <c r="AH12485" s="23"/>
      <c r="AK12485" s="17"/>
      <c r="AO12485" s="24"/>
      <c r="AP12485" s="1"/>
    </row>
    <row r="12486" spans="31:42">
      <c r="AE12486" s="21"/>
      <c r="AF12486" s="21"/>
      <c r="AH12486" s="23"/>
      <c r="AK12486" s="17"/>
      <c r="AO12486" s="24"/>
      <c r="AP12486" s="1"/>
    </row>
    <row r="12487" spans="31:42">
      <c r="AE12487" s="21"/>
      <c r="AF12487" s="21"/>
      <c r="AH12487" s="23"/>
      <c r="AK12487" s="17"/>
      <c r="AO12487" s="24"/>
      <c r="AP12487" s="1"/>
    </row>
    <row r="12488" spans="31:42">
      <c r="AE12488" s="21"/>
      <c r="AF12488" s="21"/>
      <c r="AH12488" s="23"/>
      <c r="AK12488" s="17"/>
      <c r="AO12488" s="24"/>
      <c r="AP12488" s="1"/>
    </row>
    <row r="12489" spans="31:42">
      <c r="AE12489" s="21"/>
      <c r="AF12489" s="21"/>
      <c r="AH12489" s="23"/>
      <c r="AK12489" s="17"/>
      <c r="AO12489" s="24"/>
      <c r="AP12489" s="1"/>
    </row>
    <row r="12490" spans="31:42">
      <c r="AE12490" s="21"/>
      <c r="AF12490" s="21"/>
      <c r="AH12490" s="23"/>
      <c r="AK12490" s="17"/>
      <c r="AO12490" s="24"/>
      <c r="AP12490" s="1"/>
    </row>
    <row r="12491" spans="31:42">
      <c r="AE12491" s="21"/>
      <c r="AF12491" s="21"/>
      <c r="AH12491" s="23"/>
      <c r="AK12491" s="17"/>
      <c r="AO12491" s="24"/>
      <c r="AP12491" s="1"/>
    </row>
    <row r="12492" spans="31:42">
      <c r="AE12492" s="21"/>
      <c r="AF12492" s="21"/>
      <c r="AH12492" s="23"/>
      <c r="AK12492" s="17"/>
      <c r="AO12492" s="24"/>
      <c r="AP12492" s="1"/>
    </row>
    <row r="12493" spans="31:42">
      <c r="AE12493" s="21"/>
      <c r="AF12493" s="21"/>
      <c r="AH12493" s="23"/>
      <c r="AK12493" s="17"/>
      <c r="AO12493" s="24"/>
      <c r="AP12493" s="1"/>
    </row>
    <row r="12494" spans="31:42">
      <c r="AE12494" s="21"/>
      <c r="AF12494" s="21"/>
      <c r="AH12494" s="23"/>
      <c r="AK12494" s="17"/>
      <c r="AO12494" s="24"/>
      <c r="AP12494" s="1"/>
    </row>
    <row r="12495" spans="31:42">
      <c r="AE12495" s="21"/>
      <c r="AF12495" s="21"/>
      <c r="AH12495" s="23"/>
      <c r="AK12495" s="17"/>
      <c r="AO12495" s="24"/>
      <c r="AP12495" s="1"/>
    </row>
    <row r="12496" spans="31:42">
      <c r="AE12496" s="21"/>
      <c r="AF12496" s="21"/>
      <c r="AH12496" s="23"/>
      <c r="AK12496" s="17"/>
      <c r="AO12496" s="24"/>
      <c r="AP12496" s="1"/>
    </row>
    <row r="12497" spans="31:42">
      <c r="AE12497" s="21"/>
      <c r="AF12497" s="21"/>
      <c r="AH12497" s="23"/>
      <c r="AK12497" s="17"/>
      <c r="AO12497" s="24"/>
      <c r="AP12497" s="1"/>
    </row>
    <row r="12498" spans="31:42">
      <c r="AE12498" s="21"/>
      <c r="AF12498" s="21"/>
      <c r="AH12498" s="23"/>
      <c r="AK12498" s="17"/>
      <c r="AO12498" s="24"/>
      <c r="AP12498" s="1"/>
    </row>
    <row r="12499" spans="31:42">
      <c r="AE12499" s="21"/>
      <c r="AF12499" s="21"/>
      <c r="AH12499" s="23"/>
      <c r="AK12499" s="17"/>
      <c r="AO12499" s="24"/>
      <c r="AP12499" s="1"/>
    </row>
    <row r="12500" spans="31:42">
      <c r="AE12500" s="21"/>
      <c r="AF12500" s="21"/>
      <c r="AH12500" s="23"/>
      <c r="AK12500" s="17"/>
      <c r="AO12500" s="24"/>
      <c r="AP12500" s="1"/>
    </row>
    <row r="12501" spans="31:42">
      <c r="AE12501" s="21"/>
      <c r="AF12501" s="21"/>
      <c r="AH12501" s="23"/>
      <c r="AK12501" s="17"/>
      <c r="AO12501" s="24"/>
      <c r="AP12501" s="1"/>
    </row>
    <row r="12502" spans="31:42">
      <c r="AE12502" s="21"/>
      <c r="AF12502" s="21"/>
      <c r="AH12502" s="23"/>
      <c r="AK12502" s="17"/>
      <c r="AO12502" s="24"/>
      <c r="AP12502" s="1"/>
    </row>
    <row r="12503" spans="31:42">
      <c r="AE12503" s="21"/>
      <c r="AF12503" s="21"/>
      <c r="AH12503" s="23"/>
      <c r="AK12503" s="17"/>
      <c r="AO12503" s="24"/>
      <c r="AP12503" s="1"/>
    </row>
    <row r="12504" spans="31:42">
      <c r="AE12504" s="21"/>
      <c r="AF12504" s="21"/>
      <c r="AH12504" s="23"/>
      <c r="AK12504" s="17"/>
      <c r="AO12504" s="24"/>
      <c r="AP12504" s="1"/>
    </row>
    <row r="12505" spans="31:42">
      <c r="AE12505" s="21"/>
      <c r="AF12505" s="21"/>
      <c r="AH12505" s="23"/>
      <c r="AK12505" s="17"/>
      <c r="AO12505" s="24"/>
      <c r="AP12505" s="1"/>
    </row>
    <row r="12506" spans="31:42">
      <c r="AE12506" s="21"/>
      <c r="AF12506" s="21"/>
      <c r="AH12506" s="23"/>
      <c r="AK12506" s="17"/>
      <c r="AO12506" s="24"/>
      <c r="AP12506" s="1"/>
    </row>
    <row r="12507" spans="31:42">
      <c r="AE12507" s="21"/>
      <c r="AF12507" s="21"/>
      <c r="AH12507" s="23"/>
      <c r="AK12507" s="17"/>
      <c r="AO12507" s="24"/>
      <c r="AP12507" s="1"/>
    </row>
    <row r="12508" spans="31:42">
      <c r="AE12508" s="21"/>
      <c r="AF12508" s="21"/>
      <c r="AH12508" s="23"/>
      <c r="AK12508" s="17"/>
      <c r="AO12508" s="24"/>
      <c r="AP12508" s="1"/>
    </row>
    <row r="12509" spans="31:42">
      <c r="AE12509" s="21"/>
      <c r="AF12509" s="21"/>
      <c r="AH12509" s="23"/>
      <c r="AK12509" s="17"/>
      <c r="AO12509" s="24"/>
      <c r="AP12509" s="1"/>
    </row>
    <row r="12510" spans="31:42">
      <c r="AE12510" s="21"/>
      <c r="AF12510" s="21"/>
      <c r="AH12510" s="23"/>
      <c r="AK12510" s="17"/>
      <c r="AO12510" s="24"/>
      <c r="AP12510" s="1"/>
    </row>
    <row r="12511" spans="31:42">
      <c r="AE12511" s="21"/>
      <c r="AF12511" s="21"/>
      <c r="AH12511" s="23"/>
      <c r="AK12511" s="17"/>
      <c r="AO12511" s="24"/>
      <c r="AP12511" s="1"/>
    </row>
    <row r="12512" spans="31:42">
      <c r="AE12512" s="21"/>
      <c r="AF12512" s="21"/>
      <c r="AH12512" s="23"/>
      <c r="AK12512" s="17"/>
      <c r="AO12512" s="24"/>
      <c r="AP12512" s="1"/>
    </row>
    <row r="12513" spans="31:42">
      <c r="AE12513" s="21"/>
      <c r="AF12513" s="21"/>
      <c r="AH12513" s="23"/>
      <c r="AK12513" s="17"/>
      <c r="AO12513" s="24"/>
      <c r="AP12513" s="1"/>
    </row>
    <row r="12514" spans="31:42">
      <c r="AE12514" s="21"/>
      <c r="AF12514" s="21"/>
      <c r="AH12514" s="23"/>
      <c r="AK12514" s="17"/>
      <c r="AO12514" s="24"/>
      <c r="AP12514" s="1"/>
    </row>
    <row r="12515" spans="31:42">
      <c r="AE12515" s="21"/>
      <c r="AF12515" s="21"/>
      <c r="AH12515" s="23"/>
      <c r="AK12515" s="17"/>
      <c r="AO12515" s="24"/>
      <c r="AP12515" s="1"/>
    </row>
    <row r="12516" spans="31:42">
      <c r="AE12516" s="21"/>
      <c r="AF12516" s="21"/>
      <c r="AH12516" s="23"/>
      <c r="AK12516" s="17"/>
      <c r="AO12516" s="24"/>
      <c r="AP12516" s="1"/>
    </row>
    <row r="12517" spans="31:42">
      <c r="AE12517" s="21"/>
      <c r="AF12517" s="21"/>
      <c r="AH12517" s="23"/>
      <c r="AK12517" s="17"/>
      <c r="AO12517" s="24"/>
      <c r="AP12517" s="1"/>
    </row>
    <row r="12518" spans="31:42">
      <c r="AE12518" s="21"/>
      <c r="AF12518" s="21"/>
      <c r="AH12518" s="23"/>
      <c r="AK12518" s="17"/>
      <c r="AO12518" s="24"/>
      <c r="AP12518" s="1"/>
    </row>
    <row r="12519" spans="31:42">
      <c r="AE12519" s="21"/>
      <c r="AF12519" s="21"/>
      <c r="AH12519" s="23"/>
      <c r="AK12519" s="17"/>
      <c r="AO12519" s="24"/>
      <c r="AP12519" s="1"/>
    </row>
    <row r="12520" spans="31:42">
      <c r="AE12520" s="21"/>
      <c r="AF12520" s="21"/>
      <c r="AH12520" s="23"/>
      <c r="AK12520" s="17"/>
      <c r="AO12520" s="24"/>
      <c r="AP12520" s="1"/>
    </row>
    <row r="12521" spans="31:42">
      <c r="AE12521" s="21"/>
      <c r="AF12521" s="21"/>
      <c r="AH12521" s="23"/>
      <c r="AK12521" s="17"/>
      <c r="AO12521" s="24"/>
      <c r="AP12521" s="1"/>
    </row>
    <row r="12522" spans="31:42">
      <c r="AE12522" s="21"/>
      <c r="AF12522" s="21"/>
      <c r="AH12522" s="23"/>
      <c r="AK12522" s="17"/>
      <c r="AO12522" s="24"/>
      <c r="AP12522" s="1"/>
    </row>
    <row r="12523" spans="31:42">
      <c r="AE12523" s="21"/>
      <c r="AF12523" s="21"/>
      <c r="AH12523" s="23"/>
      <c r="AK12523" s="17"/>
      <c r="AO12523" s="24"/>
      <c r="AP12523" s="1"/>
    </row>
    <row r="12524" spans="31:42">
      <c r="AE12524" s="21"/>
      <c r="AF12524" s="21"/>
      <c r="AH12524" s="23"/>
      <c r="AK12524" s="17"/>
      <c r="AO12524" s="24"/>
      <c r="AP12524" s="1"/>
    </row>
    <row r="12525" spans="31:42">
      <c r="AE12525" s="21"/>
      <c r="AF12525" s="21"/>
      <c r="AH12525" s="23"/>
      <c r="AK12525" s="17"/>
      <c r="AO12525" s="24"/>
      <c r="AP12525" s="1"/>
    </row>
    <row r="12526" spans="31:42">
      <c r="AE12526" s="21"/>
      <c r="AF12526" s="21"/>
      <c r="AH12526" s="23"/>
      <c r="AK12526" s="17"/>
      <c r="AO12526" s="24"/>
      <c r="AP12526" s="1"/>
    </row>
    <row r="12527" spans="31:42">
      <c r="AE12527" s="21"/>
      <c r="AF12527" s="21"/>
      <c r="AH12527" s="23"/>
      <c r="AK12527" s="17"/>
      <c r="AO12527" s="24"/>
      <c r="AP12527" s="1"/>
    </row>
    <row r="12528" spans="31:42">
      <c r="AE12528" s="21"/>
      <c r="AF12528" s="21"/>
      <c r="AH12528" s="23"/>
      <c r="AK12528" s="17"/>
      <c r="AO12528" s="24"/>
      <c r="AP12528" s="1"/>
    </row>
    <row r="12529" spans="31:42">
      <c r="AE12529" s="21"/>
      <c r="AF12529" s="21"/>
      <c r="AH12529" s="23"/>
      <c r="AK12529" s="17"/>
      <c r="AO12529" s="24"/>
      <c r="AP12529" s="1"/>
    </row>
    <row r="12530" spans="31:42">
      <c r="AE12530" s="21"/>
      <c r="AF12530" s="21"/>
      <c r="AH12530" s="23"/>
      <c r="AK12530" s="17"/>
      <c r="AO12530" s="24"/>
      <c r="AP12530" s="1"/>
    </row>
    <row r="12531" spans="31:42">
      <c r="AE12531" s="21"/>
      <c r="AF12531" s="21"/>
      <c r="AH12531" s="23"/>
      <c r="AK12531" s="17"/>
      <c r="AO12531" s="24"/>
      <c r="AP12531" s="1"/>
    </row>
    <row r="12532" spans="31:42">
      <c r="AE12532" s="21"/>
      <c r="AF12532" s="21"/>
      <c r="AH12532" s="23"/>
      <c r="AK12532" s="17"/>
      <c r="AO12532" s="24"/>
      <c r="AP12532" s="1"/>
    </row>
    <row r="12533" spans="31:42">
      <c r="AE12533" s="21"/>
      <c r="AF12533" s="21"/>
      <c r="AH12533" s="23"/>
      <c r="AK12533" s="17"/>
      <c r="AO12533" s="24"/>
      <c r="AP12533" s="1"/>
    </row>
    <row r="12534" spans="31:42">
      <c r="AE12534" s="21"/>
      <c r="AF12534" s="21"/>
      <c r="AH12534" s="23"/>
      <c r="AK12534" s="17"/>
      <c r="AO12534" s="24"/>
      <c r="AP12534" s="1"/>
    </row>
    <row r="12535" spans="31:42">
      <c r="AE12535" s="21"/>
      <c r="AF12535" s="21"/>
      <c r="AH12535" s="23"/>
      <c r="AK12535" s="17"/>
      <c r="AO12535" s="24"/>
      <c r="AP12535" s="1"/>
    </row>
    <row r="12536" spans="31:42">
      <c r="AE12536" s="21"/>
      <c r="AF12536" s="21"/>
      <c r="AH12536" s="23"/>
      <c r="AK12536" s="17"/>
      <c r="AO12536" s="24"/>
      <c r="AP12536" s="1"/>
    </row>
    <row r="12537" spans="31:42">
      <c r="AE12537" s="21"/>
      <c r="AF12537" s="21"/>
      <c r="AH12537" s="23"/>
      <c r="AK12537" s="17"/>
      <c r="AO12537" s="24"/>
      <c r="AP12537" s="1"/>
    </row>
    <row r="12538" spans="31:42">
      <c r="AE12538" s="21"/>
      <c r="AF12538" s="21"/>
      <c r="AH12538" s="23"/>
      <c r="AK12538" s="17"/>
      <c r="AO12538" s="24"/>
      <c r="AP12538" s="1"/>
    </row>
    <row r="12539" spans="31:42">
      <c r="AE12539" s="21"/>
      <c r="AF12539" s="21"/>
      <c r="AH12539" s="23"/>
      <c r="AK12539" s="17"/>
      <c r="AO12539" s="24"/>
      <c r="AP12539" s="1"/>
    </row>
    <row r="12540" spans="31:42">
      <c r="AE12540" s="21"/>
      <c r="AF12540" s="21"/>
      <c r="AH12540" s="23"/>
      <c r="AK12540" s="17"/>
      <c r="AO12540" s="24"/>
      <c r="AP12540" s="1"/>
    </row>
    <row r="12541" spans="31:42">
      <c r="AE12541" s="21"/>
      <c r="AF12541" s="21"/>
      <c r="AH12541" s="23"/>
      <c r="AK12541" s="17"/>
      <c r="AO12541" s="24"/>
      <c r="AP12541" s="1"/>
    </row>
    <row r="12542" spans="31:42">
      <c r="AE12542" s="21"/>
      <c r="AF12542" s="21"/>
      <c r="AH12542" s="23"/>
      <c r="AK12542" s="17"/>
      <c r="AO12542" s="24"/>
      <c r="AP12542" s="1"/>
    </row>
    <row r="12543" spans="31:42">
      <c r="AE12543" s="21"/>
      <c r="AF12543" s="21"/>
      <c r="AH12543" s="23"/>
      <c r="AK12543" s="17"/>
      <c r="AO12543" s="24"/>
      <c r="AP12543" s="1"/>
    </row>
    <row r="12544" spans="31:42">
      <c r="AE12544" s="21"/>
      <c r="AF12544" s="21"/>
      <c r="AH12544" s="23"/>
      <c r="AK12544" s="17"/>
      <c r="AO12544" s="24"/>
      <c r="AP12544" s="1"/>
    </row>
    <row r="12545" spans="31:42">
      <c r="AE12545" s="21"/>
      <c r="AF12545" s="21"/>
      <c r="AH12545" s="23"/>
      <c r="AK12545" s="17"/>
      <c r="AO12545" s="24"/>
      <c r="AP12545" s="1"/>
    </row>
    <row r="12546" spans="31:42">
      <c r="AE12546" s="21"/>
      <c r="AF12546" s="21"/>
      <c r="AH12546" s="23"/>
      <c r="AK12546" s="17"/>
      <c r="AO12546" s="24"/>
      <c r="AP12546" s="1"/>
    </row>
    <row r="12547" spans="31:42">
      <c r="AE12547" s="21"/>
      <c r="AF12547" s="21"/>
      <c r="AH12547" s="23"/>
      <c r="AK12547" s="17"/>
      <c r="AO12547" s="24"/>
      <c r="AP12547" s="1"/>
    </row>
    <row r="12548" spans="31:42">
      <c r="AE12548" s="21"/>
      <c r="AF12548" s="21"/>
      <c r="AH12548" s="23"/>
      <c r="AK12548" s="17"/>
      <c r="AO12548" s="24"/>
      <c r="AP12548" s="1"/>
    </row>
    <row r="12549" spans="31:42">
      <c r="AE12549" s="21"/>
      <c r="AF12549" s="21"/>
      <c r="AH12549" s="23"/>
      <c r="AK12549" s="17"/>
      <c r="AO12549" s="24"/>
      <c r="AP12549" s="1"/>
    </row>
    <row r="12550" spans="31:42">
      <c r="AE12550" s="21"/>
      <c r="AF12550" s="21"/>
      <c r="AH12550" s="23"/>
      <c r="AK12550" s="17"/>
      <c r="AO12550" s="24"/>
      <c r="AP12550" s="1"/>
    </row>
    <row r="12551" spans="31:42">
      <c r="AE12551" s="21"/>
      <c r="AF12551" s="21"/>
      <c r="AH12551" s="23"/>
      <c r="AK12551" s="17"/>
      <c r="AO12551" s="24"/>
      <c r="AP12551" s="1"/>
    </row>
    <row r="12552" spans="31:42">
      <c r="AE12552" s="21"/>
      <c r="AF12552" s="21"/>
      <c r="AH12552" s="23"/>
      <c r="AK12552" s="17"/>
      <c r="AO12552" s="24"/>
      <c r="AP12552" s="1"/>
    </row>
    <row r="12553" spans="31:42">
      <c r="AE12553" s="21"/>
      <c r="AF12553" s="21"/>
      <c r="AH12553" s="23"/>
      <c r="AK12553" s="17"/>
      <c r="AO12553" s="24"/>
      <c r="AP12553" s="1"/>
    </row>
    <row r="12554" spans="31:42">
      <c r="AE12554" s="21"/>
      <c r="AF12554" s="21"/>
      <c r="AH12554" s="23"/>
      <c r="AK12554" s="17"/>
      <c r="AO12554" s="24"/>
      <c r="AP12554" s="1"/>
    </row>
    <row r="12555" spans="31:42">
      <c r="AE12555" s="21"/>
      <c r="AF12555" s="21"/>
      <c r="AH12555" s="23"/>
      <c r="AK12555" s="17"/>
      <c r="AO12555" s="24"/>
      <c r="AP12555" s="1"/>
    </row>
    <row r="12556" spans="31:42">
      <c r="AE12556" s="21"/>
      <c r="AF12556" s="21"/>
      <c r="AH12556" s="23"/>
      <c r="AK12556" s="17"/>
      <c r="AO12556" s="24"/>
      <c r="AP12556" s="1"/>
    </row>
    <row r="12557" spans="31:42">
      <c r="AE12557" s="21"/>
      <c r="AF12557" s="21"/>
      <c r="AH12557" s="23"/>
      <c r="AK12557" s="17"/>
      <c r="AO12557" s="24"/>
      <c r="AP12557" s="1"/>
    </row>
    <row r="12558" spans="31:42">
      <c r="AE12558" s="21"/>
      <c r="AF12558" s="21"/>
      <c r="AH12558" s="23"/>
      <c r="AK12558" s="17"/>
      <c r="AO12558" s="24"/>
      <c r="AP12558" s="1"/>
    </row>
    <row r="12559" spans="31:42">
      <c r="AE12559" s="21"/>
      <c r="AF12559" s="21"/>
      <c r="AH12559" s="23"/>
      <c r="AK12559" s="17"/>
      <c r="AO12559" s="24"/>
      <c r="AP12559" s="1"/>
    </row>
    <row r="12560" spans="31:42">
      <c r="AE12560" s="21"/>
      <c r="AF12560" s="21"/>
      <c r="AH12560" s="23"/>
      <c r="AK12560" s="17"/>
      <c r="AO12560" s="24"/>
      <c r="AP12560" s="1"/>
    </row>
    <row r="12561" spans="31:42">
      <c r="AE12561" s="21"/>
      <c r="AF12561" s="21"/>
      <c r="AH12561" s="23"/>
      <c r="AK12561" s="17"/>
      <c r="AO12561" s="24"/>
      <c r="AP12561" s="1"/>
    </row>
    <row r="12562" spans="31:42">
      <c r="AE12562" s="21"/>
      <c r="AF12562" s="21"/>
      <c r="AH12562" s="23"/>
      <c r="AK12562" s="17"/>
      <c r="AO12562" s="24"/>
      <c r="AP12562" s="1"/>
    </row>
    <row r="12563" spans="31:42">
      <c r="AE12563" s="21"/>
      <c r="AF12563" s="21"/>
      <c r="AH12563" s="23"/>
      <c r="AK12563" s="17"/>
      <c r="AO12563" s="24"/>
      <c r="AP12563" s="1"/>
    </row>
    <row r="12564" spans="31:42">
      <c r="AE12564" s="21"/>
      <c r="AF12564" s="21"/>
      <c r="AH12564" s="23"/>
      <c r="AK12564" s="17"/>
      <c r="AO12564" s="24"/>
      <c r="AP12564" s="1"/>
    </row>
    <row r="12565" spans="31:42">
      <c r="AE12565" s="21"/>
      <c r="AF12565" s="21"/>
      <c r="AH12565" s="23"/>
      <c r="AK12565" s="17"/>
      <c r="AO12565" s="24"/>
      <c r="AP12565" s="1"/>
    </row>
    <row r="12566" spans="31:42">
      <c r="AE12566" s="21"/>
      <c r="AF12566" s="21"/>
      <c r="AH12566" s="23"/>
      <c r="AK12566" s="17"/>
      <c r="AO12566" s="24"/>
      <c r="AP12566" s="1"/>
    </row>
    <row r="12567" spans="31:42">
      <c r="AE12567" s="21"/>
      <c r="AF12567" s="21"/>
      <c r="AH12567" s="23"/>
      <c r="AK12567" s="17"/>
      <c r="AO12567" s="24"/>
      <c r="AP12567" s="1"/>
    </row>
    <row r="12568" spans="31:42">
      <c r="AE12568" s="21"/>
      <c r="AF12568" s="21"/>
      <c r="AH12568" s="23"/>
      <c r="AK12568" s="17"/>
      <c r="AO12568" s="24"/>
      <c r="AP12568" s="1"/>
    </row>
    <row r="12569" spans="31:42">
      <c r="AE12569" s="21"/>
      <c r="AF12569" s="21"/>
      <c r="AH12569" s="23"/>
      <c r="AK12569" s="17"/>
      <c r="AO12569" s="24"/>
      <c r="AP12569" s="1"/>
    </row>
    <row r="12570" spans="31:42">
      <c r="AE12570" s="21"/>
      <c r="AF12570" s="21"/>
      <c r="AH12570" s="23"/>
      <c r="AK12570" s="17"/>
      <c r="AO12570" s="24"/>
      <c r="AP12570" s="1"/>
    </row>
    <row r="12571" spans="31:42">
      <c r="AE12571" s="21"/>
      <c r="AF12571" s="21"/>
      <c r="AH12571" s="23"/>
      <c r="AK12571" s="17"/>
      <c r="AO12571" s="24"/>
      <c r="AP12571" s="1"/>
    </row>
    <row r="12572" spans="31:42">
      <c r="AE12572" s="21"/>
      <c r="AF12572" s="21"/>
      <c r="AH12572" s="23"/>
      <c r="AK12572" s="17"/>
      <c r="AO12572" s="24"/>
      <c r="AP12572" s="1"/>
    </row>
    <row r="12573" spans="31:42">
      <c r="AE12573" s="21"/>
      <c r="AF12573" s="21"/>
      <c r="AH12573" s="23"/>
      <c r="AK12573" s="17"/>
      <c r="AO12573" s="24"/>
      <c r="AP12573" s="1"/>
    </row>
    <row r="12574" spans="31:42">
      <c r="AE12574" s="21"/>
      <c r="AF12574" s="21"/>
      <c r="AH12574" s="23"/>
      <c r="AK12574" s="17"/>
      <c r="AO12574" s="24"/>
      <c r="AP12574" s="1"/>
    </row>
    <row r="12575" spans="31:42">
      <c r="AE12575" s="21"/>
      <c r="AF12575" s="21"/>
      <c r="AH12575" s="23"/>
      <c r="AK12575" s="17"/>
      <c r="AO12575" s="24"/>
      <c r="AP12575" s="1"/>
    </row>
    <row r="12576" spans="31:42">
      <c r="AE12576" s="21"/>
      <c r="AF12576" s="21"/>
      <c r="AH12576" s="23"/>
      <c r="AK12576" s="17"/>
      <c r="AO12576" s="24"/>
      <c r="AP12576" s="1"/>
    </row>
    <row r="12577" spans="31:42">
      <c r="AE12577" s="21"/>
      <c r="AF12577" s="21"/>
      <c r="AH12577" s="23"/>
      <c r="AK12577" s="17"/>
      <c r="AO12577" s="24"/>
      <c r="AP12577" s="1"/>
    </row>
    <row r="12578" spans="31:42">
      <c r="AE12578" s="21"/>
      <c r="AF12578" s="21"/>
      <c r="AH12578" s="23"/>
      <c r="AK12578" s="17"/>
      <c r="AO12578" s="24"/>
      <c r="AP12578" s="1"/>
    </row>
    <row r="12579" spans="31:42">
      <c r="AE12579" s="21"/>
      <c r="AF12579" s="21"/>
      <c r="AH12579" s="23"/>
      <c r="AK12579" s="17"/>
      <c r="AO12579" s="24"/>
      <c r="AP12579" s="1"/>
    </row>
    <row r="12580" spans="31:42">
      <c r="AE12580" s="21"/>
      <c r="AF12580" s="21"/>
      <c r="AH12580" s="23"/>
      <c r="AK12580" s="17"/>
      <c r="AO12580" s="24"/>
      <c r="AP12580" s="1"/>
    </row>
    <row r="12581" spans="31:42">
      <c r="AE12581" s="21"/>
      <c r="AF12581" s="21"/>
      <c r="AH12581" s="23"/>
      <c r="AK12581" s="17"/>
      <c r="AO12581" s="24"/>
      <c r="AP12581" s="1"/>
    </row>
    <row r="12582" spans="31:42">
      <c r="AE12582" s="21"/>
      <c r="AF12582" s="21"/>
      <c r="AH12582" s="23"/>
      <c r="AK12582" s="17"/>
      <c r="AO12582" s="24"/>
      <c r="AP12582" s="1"/>
    </row>
    <row r="12583" spans="31:42">
      <c r="AE12583" s="21"/>
      <c r="AF12583" s="21"/>
      <c r="AH12583" s="23"/>
      <c r="AK12583" s="17"/>
      <c r="AO12583" s="24"/>
      <c r="AP12583" s="1"/>
    </row>
    <row r="12584" spans="31:42">
      <c r="AE12584" s="21"/>
      <c r="AF12584" s="21"/>
      <c r="AH12584" s="23"/>
      <c r="AK12584" s="17"/>
      <c r="AO12584" s="24"/>
      <c r="AP12584" s="1"/>
    </row>
    <row r="12585" spans="31:42">
      <c r="AE12585" s="21"/>
      <c r="AF12585" s="21"/>
      <c r="AH12585" s="23"/>
      <c r="AK12585" s="17"/>
      <c r="AO12585" s="24"/>
      <c r="AP12585" s="1"/>
    </row>
    <row r="12586" spans="31:42">
      <c r="AE12586" s="21"/>
      <c r="AF12586" s="21"/>
      <c r="AH12586" s="23"/>
      <c r="AK12586" s="17"/>
      <c r="AO12586" s="24"/>
      <c r="AP12586" s="1"/>
    </row>
    <row r="12587" spans="31:42">
      <c r="AE12587" s="21"/>
      <c r="AF12587" s="21"/>
      <c r="AH12587" s="23"/>
      <c r="AK12587" s="17"/>
      <c r="AO12587" s="24"/>
      <c r="AP12587" s="1"/>
    </row>
    <row r="12588" spans="31:42">
      <c r="AE12588" s="21"/>
      <c r="AF12588" s="21"/>
      <c r="AH12588" s="23"/>
      <c r="AK12588" s="17"/>
      <c r="AO12588" s="24"/>
      <c r="AP12588" s="1"/>
    </row>
    <row r="12589" spans="31:42">
      <c r="AE12589" s="21"/>
      <c r="AF12589" s="21"/>
      <c r="AH12589" s="23"/>
      <c r="AK12589" s="17"/>
      <c r="AO12589" s="24"/>
      <c r="AP12589" s="1"/>
    </row>
    <row r="12590" spans="31:42">
      <c r="AE12590" s="21"/>
      <c r="AF12590" s="21"/>
      <c r="AH12590" s="23"/>
      <c r="AK12590" s="17"/>
      <c r="AO12590" s="24"/>
      <c r="AP12590" s="1"/>
    </row>
    <row r="12591" spans="31:42">
      <c r="AE12591" s="21"/>
      <c r="AF12591" s="21"/>
      <c r="AH12591" s="23"/>
      <c r="AK12591" s="17"/>
      <c r="AO12591" s="24"/>
      <c r="AP12591" s="1"/>
    </row>
    <row r="12592" spans="31:42">
      <c r="AE12592" s="21"/>
      <c r="AF12592" s="21"/>
      <c r="AH12592" s="23"/>
      <c r="AK12592" s="17"/>
      <c r="AO12592" s="24"/>
      <c r="AP12592" s="1"/>
    </row>
    <row r="12593" spans="31:42">
      <c r="AE12593" s="21"/>
      <c r="AF12593" s="21"/>
      <c r="AH12593" s="23"/>
      <c r="AK12593" s="17"/>
      <c r="AO12593" s="24"/>
      <c r="AP12593" s="1"/>
    </row>
    <row r="12594" spans="31:42">
      <c r="AE12594" s="21"/>
      <c r="AF12594" s="21"/>
      <c r="AH12594" s="23"/>
      <c r="AK12594" s="17"/>
      <c r="AO12594" s="24"/>
      <c r="AP12594" s="1"/>
    </row>
    <row r="12595" spans="31:42">
      <c r="AE12595" s="21"/>
      <c r="AF12595" s="21"/>
      <c r="AH12595" s="23"/>
      <c r="AK12595" s="17"/>
      <c r="AO12595" s="24"/>
      <c r="AP12595" s="1"/>
    </row>
    <row r="12596" spans="31:42">
      <c r="AE12596" s="21"/>
      <c r="AF12596" s="21"/>
      <c r="AH12596" s="23"/>
      <c r="AK12596" s="17"/>
      <c r="AO12596" s="24"/>
      <c r="AP12596" s="1"/>
    </row>
    <row r="12597" spans="31:42">
      <c r="AE12597" s="21"/>
      <c r="AF12597" s="21"/>
      <c r="AH12597" s="23"/>
      <c r="AK12597" s="17"/>
      <c r="AO12597" s="24"/>
      <c r="AP12597" s="1"/>
    </row>
    <row r="12598" spans="31:42">
      <c r="AE12598" s="21"/>
      <c r="AF12598" s="21"/>
      <c r="AH12598" s="23"/>
      <c r="AK12598" s="17"/>
      <c r="AO12598" s="24"/>
      <c r="AP12598" s="1"/>
    </row>
    <row r="12599" spans="31:42">
      <c r="AE12599" s="21"/>
      <c r="AF12599" s="21"/>
      <c r="AH12599" s="23"/>
      <c r="AK12599" s="17"/>
      <c r="AO12599" s="24"/>
      <c r="AP12599" s="1"/>
    </row>
    <row r="12600" spans="31:42">
      <c r="AE12600" s="21"/>
      <c r="AF12600" s="21"/>
      <c r="AH12600" s="23"/>
      <c r="AK12600" s="17"/>
      <c r="AO12600" s="24"/>
      <c r="AP12600" s="1"/>
    </row>
    <row r="12601" spans="31:42">
      <c r="AE12601" s="21"/>
      <c r="AF12601" s="21"/>
      <c r="AH12601" s="23"/>
      <c r="AK12601" s="17"/>
      <c r="AO12601" s="24"/>
      <c r="AP12601" s="1"/>
    </row>
    <row r="12602" spans="31:42">
      <c r="AE12602" s="21"/>
      <c r="AF12602" s="21"/>
      <c r="AH12602" s="23"/>
      <c r="AK12602" s="17"/>
      <c r="AO12602" s="24"/>
      <c r="AP12602" s="1"/>
    </row>
    <row r="12603" spans="31:42">
      <c r="AE12603" s="21"/>
      <c r="AF12603" s="21"/>
      <c r="AH12603" s="23"/>
      <c r="AK12603" s="17"/>
      <c r="AO12603" s="24"/>
      <c r="AP12603" s="1"/>
    </row>
    <row r="12604" spans="31:42">
      <c r="AE12604" s="21"/>
      <c r="AF12604" s="21"/>
      <c r="AH12604" s="23"/>
      <c r="AK12604" s="17"/>
      <c r="AO12604" s="24"/>
      <c r="AP12604" s="1"/>
    </row>
    <row r="12605" spans="31:42">
      <c r="AE12605" s="21"/>
      <c r="AF12605" s="21"/>
      <c r="AH12605" s="23"/>
      <c r="AK12605" s="17"/>
      <c r="AO12605" s="24"/>
      <c r="AP12605" s="1"/>
    </row>
    <row r="12606" spans="31:42">
      <c r="AE12606" s="21"/>
      <c r="AF12606" s="21"/>
      <c r="AH12606" s="23"/>
      <c r="AK12606" s="17"/>
      <c r="AO12606" s="24"/>
      <c r="AP12606" s="1"/>
    </row>
    <row r="12607" spans="31:42">
      <c r="AE12607" s="21"/>
      <c r="AF12607" s="21"/>
      <c r="AH12607" s="23"/>
      <c r="AK12607" s="17"/>
      <c r="AO12607" s="24"/>
      <c r="AP12607" s="1"/>
    </row>
    <row r="12608" spans="31:42">
      <c r="AE12608" s="21"/>
      <c r="AF12608" s="21"/>
      <c r="AH12608" s="23"/>
      <c r="AK12608" s="17"/>
      <c r="AO12608" s="24"/>
      <c r="AP12608" s="1"/>
    </row>
    <row r="12609" spans="31:42">
      <c r="AE12609" s="21"/>
      <c r="AF12609" s="21"/>
      <c r="AH12609" s="23"/>
      <c r="AK12609" s="17"/>
      <c r="AO12609" s="24"/>
      <c r="AP12609" s="1"/>
    </row>
    <row r="12610" spans="31:42">
      <c r="AE12610" s="21"/>
      <c r="AF12610" s="21"/>
      <c r="AH12610" s="23"/>
      <c r="AK12610" s="17"/>
      <c r="AO12610" s="24"/>
      <c r="AP12610" s="1"/>
    </row>
    <row r="12611" spans="31:42">
      <c r="AE12611" s="21"/>
      <c r="AF12611" s="21"/>
      <c r="AH12611" s="23"/>
      <c r="AK12611" s="17"/>
      <c r="AO12611" s="24"/>
      <c r="AP12611" s="1"/>
    </row>
    <row r="12612" spans="31:42">
      <c r="AE12612" s="21"/>
      <c r="AF12612" s="21"/>
      <c r="AH12612" s="23"/>
      <c r="AK12612" s="17"/>
      <c r="AO12612" s="24"/>
      <c r="AP12612" s="1"/>
    </row>
    <row r="12613" spans="31:42">
      <c r="AE12613" s="21"/>
      <c r="AF12613" s="21"/>
      <c r="AH12613" s="23"/>
      <c r="AK12613" s="17"/>
      <c r="AO12613" s="24"/>
      <c r="AP12613" s="1"/>
    </row>
    <row r="12614" spans="31:42">
      <c r="AE12614" s="21"/>
      <c r="AF12614" s="21"/>
      <c r="AH12614" s="23"/>
      <c r="AK12614" s="17"/>
      <c r="AO12614" s="24"/>
      <c r="AP12614" s="1"/>
    </row>
    <row r="12615" spans="31:42">
      <c r="AE12615" s="21"/>
      <c r="AF12615" s="21"/>
      <c r="AH12615" s="23"/>
      <c r="AK12615" s="17"/>
      <c r="AO12615" s="24"/>
      <c r="AP12615" s="1"/>
    </row>
    <row r="12616" spans="31:42">
      <c r="AE12616" s="21"/>
      <c r="AF12616" s="21"/>
      <c r="AH12616" s="23"/>
      <c r="AK12616" s="17"/>
      <c r="AO12616" s="24"/>
      <c r="AP12616" s="1"/>
    </row>
    <row r="12617" spans="31:42">
      <c r="AE12617" s="21"/>
      <c r="AF12617" s="21"/>
      <c r="AH12617" s="23"/>
      <c r="AK12617" s="17"/>
      <c r="AO12617" s="24"/>
      <c r="AP12617" s="1"/>
    </row>
    <row r="12618" spans="31:42">
      <c r="AE12618" s="21"/>
      <c r="AF12618" s="21"/>
      <c r="AH12618" s="23"/>
      <c r="AK12618" s="17"/>
      <c r="AO12618" s="24"/>
      <c r="AP12618" s="1"/>
    </row>
    <row r="12619" spans="31:42">
      <c r="AE12619" s="21"/>
      <c r="AF12619" s="21"/>
      <c r="AH12619" s="23"/>
      <c r="AK12619" s="17"/>
      <c r="AO12619" s="24"/>
      <c r="AP12619" s="1"/>
    </row>
    <row r="12620" spans="31:42">
      <c r="AE12620" s="21"/>
      <c r="AF12620" s="21"/>
      <c r="AH12620" s="23"/>
      <c r="AK12620" s="17"/>
      <c r="AO12620" s="24"/>
      <c r="AP12620" s="1"/>
    </row>
    <row r="12621" spans="31:42">
      <c r="AE12621" s="21"/>
      <c r="AF12621" s="21"/>
      <c r="AH12621" s="23"/>
      <c r="AK12621" s="17"/>
      <c r="AO12621" s="24"/>
      <c r="AP12621" s="1"/>
    </row>
    <row r="12622" spans="31:42">
      <c r="AE12622" s="21"/>
      <c r="AF12622" s="21"/>
      <c r="AH12622" s="23"/>
      <c r="AK12622" s="17"/>
      <c r="AO12622" s="24"/>
      <c r="AP12622" s="1"/>
    </row>
    <row r="12623" spans="31:42">
      <c r="AE12623" s="21"/>
      <c r="AF12623" s="21"/>
      <c r="AH12623" s="23"/>
      <c r="AK12623" s="17"/>
      <c r="AO12623" s="24"/>
      <c r="AP12623" s="1"/>
    </row>
    <row r="12624" spans="31:42">
      <c r="AE12624" s="21"/>
      <c r="AF12624" s="21"/>
      <c r="AH12624" s="23"/>
      <c r="AK12624" s="17"/>
      <c r="AO12624" s="24"/>
      <c r="AP12624" s="1"/>
    </row>
    <row r="12625" spans="31:42">
      <c r="AE12625" s="21"/>
      <c r="AF12625" s="21"/>
      <c r="AH12625" s="23"/>
      <c r="AK12625" s="17"/>
      <c r="AO12625" s="24"/>
      <c r="AP12625" s="1"/>
    </row>
    <row r="12626" spans="31:42">
      <c r="AE12626" s="21"/>
      <c r="AF12626" s="21"/>
      <c r="AH12626" s="23"/>
      <c r="AK12626" s="17"/>
      <c r="AO12626" s="24"/>
      <c r="AP12626" s="1"/>
    </row>
    <row r="12627" spans="31:42">
      <c r="AE12627" s="21"/>
      <c r="AF12627" s="21"/>
      <c r="AH12627" s="23"/>
      <c r="AK12627" s="17"/>
      <c r="AO12627" s="24"/>
      <c r="AP12627" s="1"/>
    </row>
    <row r="12628" spans="31:42">
      <c r="AE12628" s="21"/>
      <c r="AF12628" s="21"/>
      <c r="AH12628" s="23"/>
      <c r="AK12628" s="17"/>
      <c r="AO12628" s="24"/>
      <c r="AP12628" s="1"/>
    </row>
    <row r="12629" spans="31:42">
      <c r="AE12629" s="21"/>
      <c r="AF12629" s="21"/>
      <c r="AH12629" s="23"/>
      <c r="AK12629" s="17"/>
      <c r="AO12629" s="24"/>
      <c r="AP12629" s="1"/>
    </row>
    <row r="12630" spans="31:42">
      <c r="AE12630" s="21"/>
      <c r="AF12630" s="21"/>
      <c r="AH12630" s="23"/>
      <c r="AK12630" s="17"/>
      <c r="AO12630" s="24"/>
      <c r="AP12630" s="1"/>
    </row>
    <row r="12631" spans="31:42">
      <c r="AE12631" s="21"/>
      <c r="AF12631" s="21"/>
      <c r="AH12631" s="23"/>
      <c r="AK12631" s="17"/>
      <c r="AO12631" s="24"/>
      <c r="AP12631" s="1"/>
    </row>
    <row r="12632" spans="31:42">
      <c r="AE12632" s="21"/>
      <c r="AF12632" s="21"/>
      <c r="AH12632" s="23"/>
      <c r="AK12632" s="17"/>
      <c r="AO12632" s="24"/>
      <c r="AP12632" s="1"/>
    </row>
    <row r="12633" spans="31:42">
      <c r="AE12633" s="21"/>
      <c r="AF12633" s="21"/>
      <c r="AH12633" s="23"/>
      <c r="AK12633" s="17"/>
      <c r="AO12633" s="24"/>
      <c r="AP12633" s="1"/>
    </row>
    <row r="12634" spans="31:42">
      <c r="AE12634" s="21"/>
      <c r="AF12634" s="21"/>
      <c r="AH12634" s="23"/>
      <c r="AK12634" s="17"/>
      <c r="AO12634" s="24"/>
      <c r="AP12634" s="1"/>
    </row>
    <row r="12635" spans="31:42">
      <c r="AE12635" s="21"/>
      <c r="AF12635" s="21"/>
      <c r="AH12635" s="23"/>
      <c r="AK12635" s="17"/>
      <c r="AO12635" s="24"/>
      <c r="AP12635" s="1"/>
    </row>
    <row r="12636" spans="31:42">
      <c r="AE12636" s="21"/>
      <c r="AF12636" s="21"/>
      <c r="AH12636" s="23"/>
      <c r="AK12636" s="17"/>
      <c r="AO12636" s="24"/>
      <c r="AP12636" s="1"/>
    </row>
    <row r="12637" spans="31:42">
      <c r="AE12637" s="21"/>
      <c r="AF12637" s="21"/>
      <c r="AH12637" s="23"/>
      <c r="AK12637" s="17"/>
      <c r="AO12637" s="24"/>
      <c r="AP12637" s="1"/>
    </row>
    <row r="12638" spans="31:42">
      <c r="AE12638" s="21"/>
      <c r="AF12638" s="21"/>
      <c r="AH12638" s="23"/>
      <c r="AK12638" s="17"/>
      <c r="AO12638" s="24"/>
      <c r="AP12638" s="1"/>
    </row>
    <row r="12639" spans="31:42">
      <c r="AE12639" s="21"/>
      <c r="AF12639" s="21"/>
      <c r="AH12639" s="23"/>
      <c r="AK12639" s="17"/>
      <c r="AO12639" s="24"/>
      <c r="AP12639" s="1"/>
    </row>
    <row r="12640" spans="31:42">
      <c r="AE12640" s="21"/>
      <c r="AF12640" s="21"/>
      <c r="AH12640" s="23"/>
      <c r="AK12640" s="17"/>
      <c r="AO12640" s="24"/>
      <c r="AP12640" s="1"/>
    </row>
    <row r="12641" spans="31:42">
      <c r="AE12641" s="21"/>
      <c r="AF12641" s="21"/>
      <c r="AH12641" s="23"/>
      <c r="AK12641" s="17"/>
      <c r="AO12641" s="24"/>
      <c r="AP12641" s="1"/>
    </row>
    <row r="12642" spans="31:42">
      <c r="AE12642" s="21"/>
      <c r="AF12642" s="21"/>
      <c r="AH12642" s="23"/>
      <c r="AK12642" s="17"/>
      <c r="AO12642" s="24"/>
      <c r="AP12642" s="1"/>
    </row>
    <row r="12643" spans="31:42">
      <c r="AE12643" s="21"/>
      <c r="AF12643" s="21"/>
      <c r="AH12643" s="23"/>
      <c r="AK12643" s="17"/>
      <c r="AO12643" s="24"/>
      <c r="AP12643" s="1"/>
    </row>
    <row r="12644" spans="31:42">
      <c r="AE12644" s="21"/>
      <c r="AF12644" s="21"/>
      <c r="AH12644" s="23"/>
      <c r="AK12644" s="17"/>
      <c r="AO12644" s="24"/>
      <c r="AP12644" s="1"/>
    </row>
    <row r="12645" spans="31:42">
      <c r="AE12645" s="21"/>
      <c r="AF12645" s="21"/>
      <c r="AH12645" s="23"/>
      <c r="AK12645" s="17"/>
      <c r="AO12645" s="24"/>
      <c r="AP12645" s="1"/>
    </row>
    <row r="12646" spans="31:42">
      <c r="AE12646" s="21"/>
      <c r="AF12646" s="21"/>
      <c r="AH12646" s="23"/>
      <c r="AK12646" s="17"/>
      <c r="AO12646" s="24"/>
      <c r="AP12646" s="1"/>
    </row>
    <row r="12647" spans="31:42">
      <c r="AE12647" s="21"/>
      <c r="AF12647" s="21"/>
      <c r="AH12647" s="23"/>
      <c r="AK12647" s="17"/>
      <c r="AO12647" s="24"/>
      <c r="AP12647" s="1"/>
    </row>
    <row r="12648" spans="31:42">
      <c r="AE12648" s="21"/>
      <c r="AF12648" s="21"/>
      <c r="AH12648" s="23"/>
      <c r="AK12648" s="17"/>
      <c r="AO12648" s="24"/>
      <c r="AP12648" s="1"/>
    </row>
    <row r="12649" spans="31:42">
      <c r="AE12649" s="21"/>
      <c r="AF12649" s="21"/>
      <c r="AH12649" s="23"/>
      <c r="AK12649" s="17"/>
      <c r="AO12649" s="24"/>
      <c r="AP12649" s="1"/>
    </row>
    <row r="12650" spans="31:42">
      <c r="AE12650" s="21"/>
      <c r="AF12650" s="21"/>
      <c r="AH12650" s="23"/>
      <c r="AK12650" s="17"/>
      <c r="AO12650" s="24"/>
      <c r="AP12650" s="1"/>
    </row>
    <row r="12651" spans="31:42">
      <c r="AE12651" s="21"/>
      <c r="AF12651" s="21"/>
      <c r="AH12651" s="23"/>
      <c r="AK12651" s="17"/>
      <c r="AO12651" s="24"/>
      <c r="AP12651" s="1"/>
    </row>
    <row r="12652" spans="31:42">
      <c r="AE12652" s="21"/>
      <c r="AF12652" s="21"/>
      <c r="AH12652" s="23"/>
      <c r="AK12652" s="17"/>
      <c r="AO12652" s="24"/>
      <c r="AP12652" s="1"/>
    </row>
    <row r="12653" spans="31:42">
      <c r="AE12653" s="21"/>
      <c r="AF12653" s="21"/>
      <c r="AH12653" s="23"/>
      <c r="AK12653" s="17"/>
      <c r="AO12653" s="24"/>
      <c r="AP12653" s="1"/>
    </row>
    <row r="12654" spans="31:42">
      <c r="AE12654" s="21"/>
      <c r="AF12654" s="21"/>
      <c r="AH12654" s="23"/>
      <c r="AK12654" s="17"/>
      <c r="AO12654" s="24"/>
      <c r="AP12654" s="1"/>
    </row>
    <row r="12655" spans="31:42">
      <c r="AE12655" s="21"/>
      <c r="AF12655" s="21"/>
      <c r="AH12655" s="23"/>
      <c r="AK12655" s="17"/>
      <c r="AO12655" s="24"/>
      <c r="AP12655" s="1"/>
    </row>
    <row r="12656" spans="31:42">
      <c r="AE12656" s="21"/>
      <c r="AF12656" s="21"/>
      <c r="AH12656" s="23"/>
      <c r="AK12656" s="17"/>
      <c r="AO12656" s="24"/>
      <c r="AP12656" s="1"/>
    </row>
    <row r="12657" spans="31:42">
      <c r="AE12657" s="21"/>
      <c r="AF12657" s="21"/>
      <c r="AH12657" s="23"/>
      <c r="AK12657" s="17"/>
      <c r="AO12657" s="24"/>
      <c r="AP12657" s="1"/>
    </row>
    <row r="12658" spans="31:42">
      <c r="AE12658" s="21"/>
      <c r="AF12658" s="21"/>
      <c r="AH12658" s="23"/>
      <c r="AK12658" s="17"/>
      <c r="AO12658" s="24"/>
      <c r="AP12658" s="1"/>
    </row>
    <row r="12659" spans="31:42">
      <c r="AE12659" s="21"/>
      <c r="AF12659" s="21"/>
      <c r="AH12659" s="23"/>
      <c r="AK12659" s="17"/>
      <c r="AO12659" s="24"/>
      <c r="AP12659" s="1"/>
    </row>
    <row r="12660" spans="31:42">
      <c r="AE12660" s="21"/>
      <c r="AF12660" s="21"/>
      <c r="AH12660" s="23"/>
      <c r="AK12660" s="17"/>
      <c r="AO12660" s="24"/>
      <c r="AP12660" s="1"/>
    </row>
    <row r="12661" spans="31:42">
      <c r="AE12661" s="21"/>
      <c r="AF12661" s="21"/>
      <c r="AH12661" s="23"/>
      <c r="AK12661" s="17"/>
      <c r="AO12661" s="24"/>
      <c r="AP12661" s="1"/>
    </row>
    <row r="12662" spans="31:42">
      <c r="AE12662" s="21"/>
      <c r="AF12662" s="21"/>
      <c r="AH12662" s="23"/>
      <c r="AK12662" s="17"/>
      <c r="AO12662" s="24"/>
      <c r="AP12662" s="1"/>
    </row>
    <row r="12663" spans="31:42">
      <c r="AE12663" s="21"/>
      <c r="AF12663" s="21"/>
      <c r="AH12663" s="23"/>
      <c r="AK12663" s="17"/>
      <c r="AO12663" s="24"/>
      <c r="AP12663" s="1"/>
    </row>
    <row r="12664" spans="31:42">
      <c r="AE12664" s="21"/>
      <c r="AF12664" s="21"/>
      <c r="AH12664" s="23"/>
      <c r="AK12664" s="17"/>
      <c r="AO12664" s="24"/>
      <c r="AP12664" s="1"/>
    </row>
    <row r="12665" spans="31:42">
      <c r="AE12665" s="21"/>
      <c r="AF12665" s="21"/>
      <c r="AH12665" s="23"/>
      <c r="AK12665" s="17"/>
      <c r="AO12665" s="24"/>
      <c r="AP12665" s="1"/>
    </row>
    <row r="12666" spans="31:42">
      <c r="AE12666" s="21"/>
      <c r="AF12666" s="21"/>
      <c r="AH12666" s="23"/>
      <c r="AK12666" s="17"/>
      <c r="AO12666" s="24"/>
      <c r="AP12666" s="1"/>
    </row>
    <row r="12667" spans="31:42">
      <c r="AE12667" s="21"/>
      <c r="AF12667" s="21"/>
      <c r="AH12667" s="23"/>
      <c r="AK12667" s="17"/>
      <c r="AO12667" s="24"/>
      <c r="AP12667" s="1"/>
    </row>
    <row r="12668" spans="31:42">
      <c r="AE12668" s="21"/>
      <c r="AF12668" s="21"/>
      <c r="AH12668" s="23"/>
      <c r="AK12668" s="17"/>
      <c r="AO12668" s="24"/>
      <c r="AP12668" s="1"/>
    </row>
    <row r="12669" spans="31:42">
      <c r="AE12669" s="21"/>
      <c r="AF12669" s="21"/>
      <c r="AH12669" s="23"/>
      <c r="AK12669" s="17"/>
      <c r="AO12669" s="24"/>
      <c r="AP12669" s="1"/>
    </row>
    <row r="12670" spans="31:42">
      <c r="AE12670" s="21"/>
      <c r="AF12670" s="21"/>
      <c r="AH12670" s="23"/>
      <c r="AK12670" s="17"/>
      <c r="AO12670" s="24"/>
      <c r="AP12670" s="1"/>
    </row>
    <row r="12671" spans="31:42">
      <c r="AE12671" s="21"/>
      <c r="AF12671" s="21"/>
      <c r="AH12671" s="23"/>
      <c r="AK12671" s="17"/>
      <c r="AO12671" s="24"/>
      <c r="AP12671" s="1"/>
    </row>
    <row r="12672" spans="31:42">
      <c r="AE12672" s="21"/>
      <c r="AF12672" s="21"/>
      <c r="AH12672" s="23"/>
      <c r="AK12672" s="17"/>
      <c r="AO12672" s="24"/>
      <c r="AP12672" s="1"/>
    </row>
    <row r="12673" spans="31:42">
      <c r="AE12673" s="21"/>
      <c r="AF12673" s="21"/>
      <c r="AH12673" s="23"/>
      <c r="AK12673" s="17"/>
      <c r="AO12673" s="24"/>
      <c r="AP12673" s="1"/>
    </row>
    <row r="12674" spans="31:42">
      <c r="AE12674" s="21"/>
      <c r="AF12674" s="21"/>
      <c r="AH12674" s="23"/>
      <c r="AK12674" s="17"/>
      <c r="AO12674" s="24"/>
      <c r="AP12674" s="1"/>
    </row>
    <row r="12675" spans="31:42">
      <c r="AE12675" s="21"/>
      <c r="AF12675" s="21"/>
      <c r="AH12675" s="23"/>
      <c r="AK12675" s="17"/>
      <c r="AO12675" s="24"/>
      <c r="AP12675" s="1"/>
    </row>
    <row r="12676" spans="31:42">
      <c r="AE12676" s="21"/>
      <c r="AF12676" s="21"/>
      <c r="AH12676" s="23"/>
      <c r="AK12676" s="17"/>
      <c r="AO12676" s="24"/>
      <c r="AP12676" s="1"/>
    </row>
    <row r="12677" spans="31:42">
      <c r="AE12677" s="21"/>
      <c r="AF12677" s="21"/>
      <c r="AH12677" s="23"/>
      <c r="AK12677" s="17"/>
      <c r="AO12677" s="24"/>
      <c r="AP12677" s="1"/>
    </row>
    <row r="12678" spans="31:42">
      <c r="AE12678" s="21"/>
      <c r="AF12678" s="21"/>
      <c r="AH12678" s="23"/>
      <c r="AK12678" s="17"/>
      <c r="AO12678" s="24"/>
      <c r="AP12678" s="1"/>
    </row>
    <row r="12679" spans="31:42">
      <c r="AE12679" s="21"/>
      <c r="AF12679" s="21"/>
      <c r="AH12679" s="23"/>
      <c r="AK12679" s="17"/>
      <c r="AO12679" s="24"/>
      <c r="AP12679" s="1"/>
    </row>
    <row r="12680" spans="31:42">
      <c r="AE12680" s="21"/>
      <c r="AF12680" s="21"/>
      <c r="AH12680" s="23"/>
      <c r="AK12680" s="17"/>
      <c r="AO12680" s="24"/>
      <c r="AP12680" s="1"/>
    </row>
    <row r="12681" spans="31:42">
      <c r="AE12681" s="21"/>
      <c r="AF12681" s="21"/>
      <c r="AH12681" s="23"/>
      <c r="AK12681" s="17"/>
      <c r="AO12681" s="24"/>
      <c r="AP12681" s="1"/>
    </row>
    <row r="12682" spans="31:42">
      <c r="AE12682" s="21"/>
      <c r="AF12682" s="21"/>
      <c r="AH12682" s="23"/>
      <c r="AK12682" s="17"/>
      <c r="AO12682" s="24"/>
      <c r="AP12682" s="1"/>
    </row>
    <row r="12683" spans="31:42">
      <c r="AE12683" s="21"/>
      <c r="AF12683" s="21"/>
      <c r="AH12683" s="23"/>
      <c r="AK12683" s="17"/>
      <c r="AO12683" s="24"/>
      <c r="AP12683" s="1"/>
    </row>
    <row r="12684" spans="31:42">
      <c r="AE12684" s="21"/>
      <c r="AF12684" s="21"/>
      <c r="AH12684" s="23"/>
      <c r="AK12684" s="17"/>
      <c r="AO12684" s="24"/>
      <c r="AP12684" s="1"/>
    </row>
    <row r="12685" spans="31:42">
      <c r="AE12685" s="21"/>
      <c r="AF12685" s="21"/>
      <c r="AH12685" s="23"/>
      <c r="AK12685" s="17"/>
      <c r="AO12685" s="24"/>
      <c r="AP12685" s="1"/>
    </row>
    <row r="12686" spans="31:42">
      <c r="AE12686" s="21"/>
      <c r="AF12686" s="21"/>
      <c r="AH12686" s="23"/>
      <c r="AK12686" s="17"/>
      <c r="AO12686" s="24"/>
      <c r="AP12686" s="1"/>
    </row>
    <row r="12687" spans="31:42">
      <c r="AE12687" s="21"/>
      <c r="AF12687" s="21"/>
      <c r="AH12687" s="23"/>
      <c r="AK12687" s="17"/>
      <c r="AO12687" s="24"/>
      <c r="AP12687" s="1"/>
    </row>
    <row r="12688" spans="31:42">
      <c r="AE12688" s="21"/>
      <c r="AF12688" s="21"/>
      <c r="AH12688" s="23"/>
      <c r="AK12688" s="17"/>
      <c r="AO12688" s="24"/>
      <c r="AP12688" s="1"/>
    </row>
    <row r="12689" spans="31:42">
      <c r="AE12689" s="21"/>
      <c r="AF12689" s="21"/>
      <c r="AH12689" s="23"/>
      <c r="AK12689" s="17"/>
      <c r="AO12689" s="24"/>
      <c r="AP12689" s="1"/>
    </row>
    <row r="12690" spans="31:42">
      <c r="AE12690" s="21"/>
      <c r="AF12690" s="21"/>
      <c r="AH12690" s="23"/>
      <c r="AK12690" s="17"/>
      <c r="AO12690" s="24"/>
      <c r="AP12690" s="1"/>
    </row>
    <row r="12691" spans="31:42">
      <c r="AE12691" s="21"/>
      <c r="AF12691" s="21"/>
      <c r="AH12691" s="23"/>
      <c r="AK12691" s="17"/>
      <c r="AO12691" s="24"/>
      <c r="AP12691" s="1"/>
    </row>
    <row r="12692" spans="31:42">
      <c r="AE12692" s="21"/>
      <c r="AF12692" s="21"/>
      <c r="AH12692" s="23"/>
      <c r="AK12692" s="17"/>
      <c r="AO12692" s="24"/>
      <c r="AP12692" s="1"/>
    </row>
    <row r="12693" spans="31:42">
      <c r="AE12693" s="21"/>
      <c r="AF12693" s="21"/>
      <c r="AH12693" s="23"/>
      <c r="AK12693" s="17"/>
      <c r="AO12693" s="24"/>
      <c r="AP12693" s="1"/>
    </row>
    <row r="12694" spans="31:42">
      <c r="AE12694" s="21"/>
      <c r="AF12694" s="21"/>
      <c r="AH12694" s="23"/>
      <c r="AK12694" s="17"/>
      <c r="AO12694" s="24"/>
      <c r="AP12694" s="1"/>
    </row>
    <row r="12695" spans="31:42">
      <c r="AE12695" s="21"/>
      <c r="AF12695" s="21"/>
      <c r="AH12695" s="23"/>
      <c r="AK12695" s="17"/>
      <c r="AO12695" s="24"/>
      <c r="AP12695" s="1"/>
    </row>
    <row r="12696" spans="31:42">
      <c r="AE12696" s="21"/>
      <c r="AF12696" s="21"/>
      <c r="AH12696" s="23"/>
      <c r="AK12696" s="17"/>
      <c r="AO12696" s="24"/>
      <c r="AP12696" s="1"/>
    </row>
    <row r="12697" spans="31:42">
      <c r="AE12697" s="21"/>
      <c r="AF12697" s="21"/>
      <c r="AH12697" s="23"/>
      <c r="AK12697" s="17"/>
      <c r="AO12697" s="24"/>
      <c r="AP12697" s="1"/>
    </row>
    <row r="12698" spans="31:42">
      <c r="AE12698" s="21"/>
      <c r="AF12698" s="21"/>
      <c r="AH12698" s="23"/>
      <c r="AK12698" s="17"/>
      <c r="AO12698" s="24"/>
      <c r="AP12698" s="1"/>
    </row>
    <row r="12699" spans="31:42">
      <c r="AE12699" s="21"/>
      <c r="AF12699" s="21"/>
      <c r="AH12699" s="23"/>
      <c r="AK12699" s="17"/>
      <c r="AO12699" s="24"/>
      <c r="AP12699" s="1"/>
    </row>
    <row r="12700" spans="31:42">
      <c r="AE12700" s="21"/>
      <c r="AF12700" s="21"/>
      <c r="AH12700" s="23"/>
      <c r="AK12700" s="17"/>
      <c r="AO12700" s="24"/>
      <c r="AP12700" s="1"/>
    </row>
    <row r="12701" spans="31:42">
      <c r="AE12701" s="21"/>
      <c r="AF12701" s="21"/>
      <c r="AH12701" s="23"/>
      <c r="AK12701" s="17"/>
      <c r="AO12701" s="24"/>
      <c r="AP12701" s="1"/>
    </row>
    <row r="12702" spans="31:42">
      <c r="AE12702" s="21"/>
      <c r="AF12702" s="21"/>
      <c r="AH12702" s="23"/>
      <c r="AK12702" s="17"/>
      <c r="AO12702" s="24"/>
      <c r="AP12702" s="1"/>
    </row>
    <row r="12703" spans="31:42">
      <c r="AE12703" s="21"/>
      <c r="AF12703" s="21"/>
      <c r="AH12703" s="23"/>
      <c r="AK12703" s="17"/>
      <c r="AO12703" s="24"/>
      <c r="AP12703" s="1"/>
    </row>
    <row r="12704" spans="31:42">
      <c r="AE12704" s="21"/>
      <c r="AF12704" s="21"/>
      <c r="AH12704" s="23"/>
      <c r="AK12704" s="17"/>
      <c r="AO12704" s="24"/>
      <c r="AP12704" s="1"/>
    </row>
    <row r="12705" spans="31:42">
      <c r="AE12705" s="21"/>
      <c r="AF12705" s="21"/>
      <c r="AH12705" s="23"/>
      <c r="AK12705" s="17"/>
      <c r="AO12705" s="24"/>
      <c r="AP12705" s="1"/>
    </row>
    <row r="12706" spans="31:42">
      <c r="AE12706" s="21"/>
      <c r="AF12706" s="21"/>
      <c r="AH12706" s="23"/>
      <c r="AK12706" s="17"/>
      <c r="AO12706" s="24"/>
      <c r="AP12706" s="1"/>
    </row>
    <row r="12707" spans="31:42">
      <c r="AE12707" s="21"/>
      <c r="AF12707" s="21"/>
      <c r="AH12707" s="23"/>
      <c r="AK12707" s="17"/>
      <c r="AO12707" s="24"/>
      <c r="AP12707" s="1"/>
    </row>
    <row r="12708" spans="31:42">
      <c r="AE12708" s="21"/>
      <c r="AF12708" s="21"/>
      <c r="AH12708" s="23"/>
      <c r="AK12708" s="17"/>
      <c r="AO12708" s="24"/>
      <c r="AP12708" s="1"/>
    </row>
    <row r="12709" spans="31:42">
      <c r="AE12709" s="21"/>
      <c r="AF12709" s="21"/>
      <c r="AH12709" s="23"/>
      <c r="AK12709" s="17"/>
      <c r="AO12709" s="24"/>
      <c r="AP12709" s="1"/>
    </row>
    <row r="12710" spans="31:42">
      <c r="AE12710" s="21"/>
      <c r="AF12710" s="21"/>
      <c r="AH12710" s="23"/>
      <c r="AK12710" s="17"/>
      <c r="AO12710" s="24"/>
      <c r="AP12710" s="1"/>
    </row>
    <row r="12711" spans="31:42">
      <c r="AE12711" s="21"/>
      <c r="AF12711" s="21"/>
      <c r="AH12711" s="23"/>
      <c r="AK12711" s="17"/>
      <c r="AO12711" s="24"/>
      <c r="AP12711" s="1"/>
    </row>
    <row r="12712" spans="31:42">
      <c r="AE12712" s="21"/>
      <c r="AF12712" s="21"/>
      <c r="AH12712" s="23"/>
      <c r="AK12712" s="17"/>
      <c r="AO12712" s="24"/>
      <c r="AP12712" s="1"/>
    </row>
    <row r="12713" spans="31:42">
      <c r="AE12713" s="21"/>
      <c r="AF12713" s="21"/>
      <c r="AH12713" s="23"/>
      <c r="AK12713" s="17"/>
      <c r="AO12713" s="24"/>
      <c r="AP12713" s="1"/>
    </row>
    <row r="12714" spans="31:42">
      <c r="AE12714" s="21"/>
      <c r="AF12714" s="21"/>
      <c r="AH12714" s="23"/>
      <c r="AK12714" s="17"/>
      <c r="AO12714" s="24"/>
      <c r="AP12714" s="1"/>
    </row>
    <row r="12715" spans="31:42">
      <c r="AE12715" s="21"/>
      <c r="AF12715" s="21"/>
      <c r="AH12715" s="23"/>
      <c r="AK12715" s="17"/>
      <c r="AO12715" s="24"/>
      <c r="AP12715" s="1"/>
    </row>
    <row r="12716" spans="31:42">
      <c r="AE12716" s="21"/>
      <c r="AF12716" s="21"/>
      <c r="AH12716" s="23"/>
      <c r="AK12716" s="17"/>
      <c r="AO12716" s="24"/>
      <c r="AP12716" s="1"/>
    </row>
    <row r="12717" spans="31:42">
      <c r="AE12717" s="21"/>
      <c r="AF12717" s="21"/>
      <c r="AH12717" s="23"/>
      <c r="AK12717" s="17"/>
      <c r="AO12717" s="24"/>
      <c r="AP12717" s="1"/>
    </row>
    <row r="12718" spans="31:42">
      <c r="AE12718" s="21"/>
      <c r="AF12718" s="21"/>
      <c r="AH12718" s="23"/>
      <c r="AK12718" s="17"/>
      <c r="AO12718" s="24"/>
      <c r="AP12718" s="1"/>
    </row>
    <row r="12719" spans="31:42">
      <c r="AE12719" s="21"/>
      <c r="AF12719" s="21"/>
      <c r="AH12719" s="23"/>
      <c r="AK12719" s="17"/>
      <c r="AO12719" s="24"/>
      <c r="AP12719" s="1"/>
    </row>
    <row r="12720" spans="31:42">
      <c r="AE12720" s="21"/>
      <c r="AF12720" s="21"/>
      <c r="AH12720" s="23"/>
      <c r="AK12720" s="17"/>
      <c r="AO12720" s="24"/>
      <c r="AP12720" s="1"/>
    </row>
    <row r="12721" spans="31:42">
      <c r="AE12721" s="21"/>
      <c r="AF12721" s="21"/>
      <c r="AH12721" s="23"/>
      <c r="AK12721" s="17"/>
      <c r="AO12721" s="24"/>
      <c r="AP12721" s="1"/>
    </row>
    <row r="12722" spans="31:42">
      <c r="AE12722" s="21"/>
      <c r="AF12722" s="21"/>
      <c r="AH12722" s="23"/>
      <c r="AK12722" s="17"/>
      <c r="AO12722" s="24"/>
      <c r="AP12722" s="1"/>
    </row>
    <row r="12723" spans="31:42">
      <c r="AE12723" s="21"/>
      <c r="AF12723" s="21"/>
      <c r="AH12723" s="23"/>
      <c r="AK12723" s="17"/>
      <c r="AO12723" s="24"/>
      <c r="AP12723" s="1"/>
    </row>
    <row r="12724" spans="31:42">
      <c r="AE12724" s="21"/>
      <c r="AF12724" s="21"/>
      <c r="AH12724" s="23"/>
      <c r="AK12724" s="17"/>
      <c r="AO12724" s="24"/>
      <c r="AP12724" s="1"/>
    </row>
    <row r="12725" spans="31:42">
      <c r="AE12725" s="21"/>
      <c r="AF12725" s="21"/>
      <c r="AH12725" s="23"/>
      <c r="AK12725" s="17"/>
      <c r="AO12725" s="24"/>
      <c r="AP12725" s="1"/>
    </row>
    <row r="12726" spans="31:42">
      <c r="AE12726" s="21"/>
      <c r="AF12726" s="21"/>
      <c r="AH12726" s="23"/>
      <c r="AK12726" s="17"/>
      <c r="AO12726" s="24"/>
      <c r="AP12726" s="1"/>
    </row>
    <row r="12727" spans="31:42">
      <c r="AE12727" s="21"/>
      <c r="AF12727" s="21"/>
      <c r="AH12727" s="23"/>
      <c r="AK12727" s="17"/>
      <c r="AO12727" s="24"/>
      <c r="AP12727" s="1"/>
    </row>
    <row r="12728" spans="31:42">
      <c r="AE12728" s="21"/>
      <c r="AF12728" s="21"/>
      <c r="AH12728" s="23"/>
      <c r="AK12728" s="17"/>
      <c r="AO12728" s="24"/>
      <c r="AP12728" s="1"/>
    </row>
    <row r="12729" spans="31:42">
      <c r="AE12729" s="21"/>
      <c r="AF12729" s="21"/>
      <c r="AH12729" s="23"/>
      <c r="AK12729" s="17"/>
      <c r="AO12729" s="24"/>
      <c r="AP12729" s="1"/>
    </row>
    <row r="12730" spans="31:42">
      <c r="AE12730" s="21"/>
      <c r="AF12730" s="21"/>
      <c r="AH12730" s="23"/>
      <c r="AK12730" s="17"/>
      <c r="AO12730" s="24"/>
      <c r="AP12730" s="1"/>
    </row>
    <row r="12731" spans="31:42">
      <c r="AE12731" s="21"/>
      <c r="AF12731" s="21"/>
      <c r="AH12731" s="23"/>
      <c r="AK12731" s="17"/>
      <c r="AO12731" s="24"/>
      <c r="AP12731" s="1"/>
    </row>
    <row r="12732" spans="31:42">
      <c r="AE12732" s="21"/>
      <c r="AF12732" s="21"/>
      <c r="AH12732" s="23"/>
      <c r="AK12732" s="17"/>
      <c r="AO12732" s="24"/>
      <c r="AP12732" s="1"/>
    </row>
    <row r="12733" spans="31:42">
      <c r="AE12733" s="21"/>
      <c r="AF12733" s="21"/>
      <c r="AH12733" s="23"/>
      <c r="AK12733" s="17"/>
      <c r="AO12733" s="24"/>
      <c r="AP12733" s="1"/>
    </row>
    <row r="12734" spans="31:42">
      <c r="AE12734" s="21"/>
      <c r="AF12734" s="21"/>
      <c r="AH12734" s="23"/>
      <c r="AK12734" s="17"/>
      <c r="AO12734" s="24"/>
      <c r="AP12734" s="1"/>
    </row>
    <row r="12735" spans="31:42">
      <c r="AE12735" s="21"/>
      <c r="AF12735" s="21"/>
      <c r="AH12735" s="23"/>
      <c r="AK12735" s="17"/>
      <c r="AO12735" s="24"/>
      <c r="AP12735" s="1"/>
    </row>
    <row r="12736" spans="31:42">
      <c r="AE12736" s="21"/>
      <c r="AF12736" s="21"/>
      <c r="AH12736" s="23"/>
      <c r="AK12736" s="17"/>
      <c r="AO12736" s="24"/>
      <c r="AP12736" s="1"/>
    </row>
    <row r="12737" spans="31:42">
      <c r="AE12737" s="21"/>
      <c r="AF12737" s="21"/>
      <c r="AH12737" s="23"/>
      <c r="AK12737" s="17"/>
      <c r="AO12737" s="24"/>
      <c r="AP12737" s="1"/>
    </row>
    <row r="12738" spans="31:42">
      <c r="AE12738" s="21"/>
      <c r="AF12738" s="21"/>
      <c r="AH12738" s="23"/>
      <c r="AK12738" s="17"/>
      <c r="AO12738" s="24"/>
      <c r="AP12738" s="1"/>
    </row>
    <row r="12739" spans="31:42">
      <c r="AE12739" s="21"/>
      <c r="AF12739" s="21"/>
      <c r="AH12739" s="23"/>
      <c r="AK12739" s="17"/>
      <c r="AO12739" s="24"/>
      <c r="AP12739" s="1"/>
    </row>
    <row r="12740" spans="31:42">
      <c r="AE12740" s="21"/>
      <c r="AF12740" s="21"/>
      <c r="AH12740" s="23"/>
      <c r="AK12740" s="17"/>
      <c r="AO12740" s="24"/>
      <c r="AP12740" s="1"/>
    </row>
    <row r="12741" spans="31:42">
      <c r="AE12741" s="21"/>
      <c r="AF12741" s="21"/>
      <c r="AH12741" s="23"/>
      <c r="AK12741" s="17"/>
      <c r="AO12741" s="24"/>
      <c r="AP12741" s="1"/>
    </row>
    <row r="12742" spans="31:42">
      <c r="AE12742" s="21"/>
      <c r="AF12742" s="21"/>
      <c r="AH12742" s="23"/>
      <c r="AK12742" s="17"/>
      <c r="AO12742" s="24"/>
      <c r="AP12742" s="1"/>
    </row>
    <row r="12743" spans="31:42">
      <c r="AE12743" s="21"/>
      <c r="AF12743" s="21"/>
      <c r="AH12743" s="23"/>
      <c r="AK12743" s="17"/>
      <c r="AO12743" s="24"/>
      <c r="AP12743" s="1"/>
    </row>
    <row r="12744" spans="31:42">
      <c r="AE12744" s="21"/>
      <c r="AF12744" s="21"/>
      <c r="AH12744" s="23"/>
      <c r="AK12744" s="17"/>
      <c r="AO12744" s="24"/>
      <c r="AP12744" s="1"/>
    </row>
    <row r="12745" spans="31:42">
      <c r="AE12745" s="21"/>
      <c r="AF12745" s="21"/>
      <c r="AH12745" s="23"/>
      <c r="AK12745" s="17"/>
      <c r="AO12745" s="24"/>
      <c r="AP12745" s="1"/>
    </row>
    <row r="12746" spans="31:42">
      <c r="AE12746" s="21"/>
      <c r="AF12746" s="21"/>
      <c r="AH12746" s="23"/>
      <c r="AK12746" s="17"/>
      <c r="AO12746" s="24"/>
      <c r="AP12746" s="1"/>
    </row>
    <row r="12747" spans="31:42">
      <c r="AE12747" s="21"/>
      <c r="AF12747" s="21"/>
      <c r="AH12747" s="23"/>
      <c r="AK12747" s="17"/>
      <c r="AO12747" s="24"/>
      <c r="AP12747" s="1"/>
    </row>
    <row r="12748" spans="31:42">
      <c r="AE12748" s="21"/>
      <c r="AF12748" s="21"/>
      <c r="AH12748" s="23"/>
      <c r="AK12748" s="17"/>
      <c r="AO12748" s="24"/>
      <c r="AP12748" s="1"/>
    </row>
    <row r="12749" spans="31:42">
      <c r="AE12749" s="21"/>
      <c r="AF12749" s="21"/>
      <c r="AH12749" s="23"/>
      <c r="AK12749" s="17"/>
      <c r="AO12749" s="24"/>
      <c r="AP12749" s="1"/>
    </row>
    <row r="12750" spans="31:42">
      <c r="AE12750" s="21"/>
      <c r="AF12750" s="21"/>
      <c r="AH12750" s="23"/>
      <c r="AK12750" s="17"/>
      <c r="AO12750" s="24"/>
      <c r="AP12750" s="1"/>
    </row>
    <row r="12751" spans="31:42">
      <c r="AE12751" s="21"/>
      <c r="AF12751" s="21"/>
      <c r="AH12751" s="23"/>
      <c r="AK12751" s="17"/>
      <c r="AO12751" s="24"/>
      <c r="AP12751" s="1"/>
    </row>
    <row r="12752" spans="31:42">
      <c r="AE12752" s="21"/>
      <c r="AF12752" s="21"/>
      <c r="AH12752" s="23"/>
      <c r="AK12752" s="17"/>
      <c r="AO12752" s="24"/>
      <c r="AP12752" s="1"/>
    </row>
    <row r="12753" spans="31:42">
      <c r="AE12753" s="21"/>
      <c r="AF12753" s="21"/>
      <c r="AH12753" s="23"/>
      <c r="AK12753" s="17"/>
      <c r="AO12753" s="24"/>
      <c r="AP12753" s="1"/>
    </row>
    <row r="12754" spans="31:42">
      <c r="AE12754" s="21"/>
      <c r="AF12754" s="21"/>
      <c r="AH12754" s="23"/>
      <c r="AK12754" s="17"/>
      <c r="AO12754" s="24"/>
      <c r="AP12754" s="1"/>
    </row>
    <row r="12755" spans="31:42">
      <c r="AE12755" s="21"/>
      <c r="AF12755" s="21"/>
      <c r="AH12755" s="23"/>
      <c r="AK12755" s="17"/>
      <c r="AO12755" s="24"/>
      <c r="AP12755" s="1"/>
    </row>
    <row r="12756" spans="31:42">
      <c r="AE12756" s="21"/>
      <c r="AF12756" s="21"/>
      <c r="AH12756" s="23"/>
      <c r="AK12756" s="17"/>
      <c r="AO12756" s="24"/>
      <c r="AP12756" s="1"/>
    </row>
    <row r="12757" spans="31:42">
      <c r="AE12757" s="21"/>
      <c r="AF12757" s="21"/>
      <c r="AH12757" s="23"/>
      <c r="AK12757" s="17"/>
      <c r="AO12757" s="24"/>
      <c r="AP12757" s="1"/>
    </row>
    <row r="12758" spans="31:42">
      <c r="AE12758" s="21"/>
      <c r="AF12758" s="21"/>
      <c r="AH12758" s="23"/>
      <c r="AK12758" s="17"/>
      <c r="AO12758" s="24"/>
      <c r="AP12758" s="1"/>
    </row>
    <row r="12759" spans="31:42">
      <c r="AE12759" s="21"/>
      <c r="AF12759" s="21"/>
      <c r="AH12759" s="23"/>
      <c r="AK12759" s="17"/>
      <c r="AO12759" s="24"/>
      <c r="AP12759" s="1"/>
    </row>
    <row r="12760" spans="31:42">
      <c r="AE12760" s="21"/>
      <c r="AF12760" s="21"/>
      <c r="AH12760" s="23"/>
      <c r="AK12760" s="17"/>
      <c r="AO12760" s="24"/>
      <c r="AP12760" s="1"/>
    </row>
    <row r="12761" spans="31:42">
      <c r="AE12761" s="21"/>
      <c r="AF12761" s="21"/>
      <c r="AH12761" s="23"/>
      <c r="AK12761" s="17"/>
      <c r="AO12761" s="24"/>
      <c r="AP12761" s="1"/>
    </row>
    <row r="12762" spans="31:42">
      <c r="AE12762" s="21"/>
      <c r="AF12762" s="21"/>
      <c r="AH12762" s="23"/>
      <c r="AK12762" s="17"/>
      <c r="AO12762" s="24"/>
      <c r="AP12762" s="1"/>
    </row>
    <row r="12763" spans="31:42">
      <c r="AE12763" s="21"/>
      <c r="AF12763" s="21"/>
      <c r="AH12763" s="23"/>
      <c r="AK12763" s="17"/>
      <c r="AO12763" s="24"/>
      <c r="AP12763" s="1"/>
    </row>
    <row r="12764" spans="31:42">
      <c r="AE12764" s="21"/>
      <c r="AF12764" s="21"/>
      <c r="AH12764" s="23"/>
      <c r="AK12764" s="17"/>
      <c r="AO12764" s="24"/>
      <c r="AP12764" s="1"/>
    </row>
    <row r="12765" spans="31:42">
      <c r="AE12765" s="21"/>
      <c r="AF12765" s="21"/>
      <c r="AH12765" s="23"/>
      <c r="AK12765" s="17"/>
      <c r="AO12765" s="24"/>
      <c r="AP12765" s="1"/>
    </row>
    <row r="12766" spans="31:42">
      <c r="AE12766" s="21"/>
      <c r="AF12766" s="21"/>
      <c r="AH12766" s="23"/>
      <c r="AK12766" s="17"/>
      <c r="AO12766" s="24"/>
      <c r="AP12766" s="1"/>
    </row>
    <row r="12767" spans="31:42">
      <c r="AE12767" s="21"/>
      <c r="AF12767" s="21"/>
      <c r="AH12767" s="23"/>
      <c r="AK12767" s="17"/>
      <c r="AO12767" s="24"/>
      <c r="AP12767" s="1"/>
    </row>
    <row r="12768" spans="31:42">
      <c r="AE12768" s="21"/>
      <c r="AF12768" s="21"/>
      <c r="AH12768" s="23"/>
      <c r="AK12768" s="17"/>
      <c r="AO12768" s="24"/>
      <c r="AP12768" s="1"/>
    </row>
    <row r="12769" spans="31:42">
      <c r="AE12769" s="21"/>
      <c r="AF12769" s="21"/>
      <c r="AH12769" s="23"/>
      <c r="AK12769" s="17"/>
      <c r="AO12769" s="24"/>
      <c r="AP12769" s="1"/>
    </row>
    <row r="12770" spans="31:42">
      <c r="AE12770" s="21"/>
      <c r="AF12770" s="21"/>
      <c r="AH12770" s="23"/>
      <c r="AK12770" s="17"/>
      <c r="AO12770" s="24"/>
      <c r="AP12770" s="1"/>
    </row>
    <row r="12771" spans="31:42">
      <c r="AE12771" s="21"/>
      <c r="AF12771" s="21"/>
      <c r="AH12771" s="23"/>
      <c r="AK12771" s="17"/>
      <c r="AO12771" s="24"/>
      <c r="AP12771" s="1"/>
    </row>
    <row r="12772" spans="31:42">
      <c r="AE12772" s="21"/>
      <c r="AF12772" s="21"/>
      <c r="AH12772" s="23"/>
      <c r="AK12772" s="17"/>
      <c r="AO12772" s="24"/>
      <c r="AP12772" s="1"/>
    </row>
    <row r="12773" spans="31:42">
      <c r="AE12773" s="21"/>
      <c r="AF12773" s="21"/>
      <c r="AH12773" s="23"/>
      <c r="AK12773" s="17"/>
      <c r="AO12773" s="24"/>
      <c r="AP12773" s="1"/>
    </row>
    <row r="12774" spans="31:42">
      <c r="AE12774" s="21"/>
      <c r="AF12774" s="21"/>
      <c r="AH12774" s="23"/>
      <c r="AK12774" s="17"/>
      <c r="AO12774" s="24"/>
      <c r="AP12774" s="1"/>
    </row>
    <row r="12775" spans="31:42">
      <c r="AE12775" s="21"/>
      <c r="AF12775" s="21"/>
      <c r="AH12775" s="23"/>
      <c r="AK12775" s="17"/>
      <c r="AO12775" s="24"/>
      <c r="AP12775" s="1"/>
    </row>
    <row r="12776" spans="31:42">
      <c r="AE12776" s="21"/>
      <c r="AF12776" s="21"/>
      <c r="AH12776" s="23"/>
      <c r="AK12776" s="17"/>
      <c r="AO12776" s="24"/>
      <c r="AP12776" s="1"/>
    </row>
    <row r="12777" spans="31:42">
      <c r="AE12777" s="21"/>
      <c r="AF12777" s="21"/>
      <c r="AH12777" s="23"/>
      <c r="AK12777" s="17"/>
      <c r="AO12777" s="24"/>
      <c r="AP12777" s="1"/>
    </row>
    <row r="12778" spans="31:42">
      <c r="AE12778" s="21"/>
      <c r="AF12778" s="21"/>
      <c r="AH12778" s="23"/>
      <c r="AK12778" s="17"/>
      <c r="AO12778" s="24"/>
      <c r="AP12778" s="1"/>
    </row>
    <row r="12779" spans="31:42">
      <c r="AE12779" s="21"/>
      <c r="AF12779" s="21"/>
      <c r="AH12779" s="23"/>
      <c r="AK12779" s="17"/>
      <c r="AO12779" s="24"/>
      <c r="AP12779" s="1"/>
    </row>
    <row r="12780" spans="31:42">
      <c r="AE12780" s="21"/>
      <c r="AF12780" s="21"/>
      <c r="AH12780" s="23"/>
      <c r="AK12780" s="17"/>
      <c r="AO12780" s="24"/>
      <c r="AP12780" s="1"/>
    </row>
    <row r="12781" spans="31:42">
      <c r="AE12781" s="21"/>
      <c r="AF12781" s="21"/>
      <c r="AH12781" s="23"/>
      <c r="AK12781" s="17"/>
      <c r="AO12781" s="24"/>
      <c r="AP12781" s="1"/>
    </row>
    <row r="12782" spans="31:42">
      <c r="AE12782" s="21"/>
      <c r="AF12782" s="21"/>
      <c r="AH12782" s="23"/>
      <c r="AK12782" s="17"/>
      <c r="AO12782" s="24"/>
      <c r="AP12782" s="1"/>
    </row>
    <row r="12783" spans="31:42">
      <c r="AE12783" s="21"/>
      <c r="AF12783" s="21"/>
      <c r="AH12783" s="23"/>
      <c r="AK12783" s="17"/>
      <c r="AO12783" s="24"/>
      <c r="AP12783" s="1"/>
    </row>
    <row r="12784" spans="31:42">
      <c r="AE12784" s="21"/>
      <c r="AF12784" s="21"/>
      <c r="AH12784" s="23"/>
      <c r="AK12784" s="17"/>
      <c r="AO12784" s="24"/>
      <c r="AP12784" s="1"/>
    </row>
    <row r="12785" spans="31:42">
      <c r="AE12785" s="21"/>
      <c r="AF12785" s="21"/>
      <c r="AH12785" s="23"/>
      <c r="AK12785" s="17"/>
      <c r="AO12785" s="24"/>
      <c r="AP12785" s="1"/>
    </row>
    <row r="12786" spans="31:42">
      <c r="AE12786" s="21"/>
      <c r="AF12786" s="21"/>
      <c r="AH12786" s="23"/>
      <c r="AK12786" s="17"/>
      <c r="AO12786" s="24"/>
      <c r="AP12786" s="1"/>
    </row>
    <row r="12787" spans="31:42">
      <c r="AE12787" s="21"/>
      <c r="AF12787" s="21"/>
      <c r="AH12787" s="23"/>
      <c r="AK12787" s="17"/>
      <c r="AO12787" s="24"/>
      <c r="AP12787" s="1"/>
    </row>
    <row r="12788" spans="31:42">
      <c r="AE12788" s="21"/>
      <c r="AF12788" s="21"/>
      <c r="AH12788" s="23"/>
      <c r="AK12788" s="17"/>
      <c r="AO12788" s="24"/>
      <c r="AP12788" s="1"/>
    </row>
    <row r="12789" spans="31:42">
      <c r="AE12789" s="21"/>
      <c r="AF12789" s="21"/>
      <c r="AH12789" s="23"/>
      <c r="AK12789" s="17"/>
      <c r="AO12789" s="24"/>
      <c r="AP12789" s="1"/>
    </row>
    <row r="12790" spans="31:42">
      <c r="AE12790" s="21"/>
      <c r="AF12790" s="21"/>
      <c r="AH12790" s="23"/>
      <c r="AK12790" s="17"/>
      <c r="AO12790" s="24"/>
      <c r="AP12790" s="1"/>
    </row>
    <row r="12791" spans="31:42">
      <c r="AE12791" s="21"/>
      <c r="AF12791" s="21"/>
      <c r="AH12791" s="23"/>
      <c r="AK12791" s="17"/>
      <c r="AO12791" s="24"/>
      <c r="AP12791" s="1"/>
    </row>
    <row r="12792" spans="31:42">
      <c r="AE12792" s="21"/>
      <c r="AF12792" s="21"/>
      <c r="AH12792" s="23"/>
      <c r="AK12792" s="17"/>
      <c r="AO12792" s="24"/>
      <c r="AP12792" s="1"/>
    </row>
    <row r="12793" spans="31:42">
      <c r="AE12793" s="21"/>
      <c r="AF12793" s="21"/>
      <c r="AH12793" s="23"/>
      <c r="AK12793" s="17"/>
      <c r="AO12793" s="24"/>
      <c r="AP12793" s="1"/>
    </row>
    <row r="12794" spans="31:42">
      <c r="AE12794" s="21"/>
      <c r="AF12794" s="21"/>
      <c r="AH12794" s="23"/>
      <c r="AK12794" s="17"/>
      <c r="AO12794" s="24"/>
      <c r="AP12794" s="1"/>
    </row>
    <row r="12795" spans="31:42">
      <c r="AE12795" s="21"/>
      <c r="AF12795" s="21"/>
      <c r="AH12795" s="23"/>
      <c r="AK12795" s="17"/>
      <c r="AO12795" s="24"/>
      <c r="AP12795" s="1"/>
    </row>
    <row r="12796" spans="31:42">
      <c r="AE12796" s="21"/>
      <c r="AF12796" s="21"/>
      <c r="AH12796" s="23"/>
      <c r="AK12796" s="17"/>
      <c r="AO12796" s="24"/>
      <c r="AP12796" s="1"/>
    </row>
    <row r="12797" spans="31:42">
      <c r="AE12797" s="21"/>
      <c r="AF12797" s="21"/>
      <c r="AH12797" s="23"/>
      <c r="AK12797" s="17"/>
      <c r="AO12797" s="24"/>
      <c r="AP12797" s="1"/>
    </row>
    <row r="12798" spans="31:42">
      <c r="AE12798" s="21"/>
      <c r="AF12798" s="21"/>
      <c r="AH12798" s="23"/>
      <c r="AK12798" s="17"/>
      <c r="AO12798" s="24"/>
      <c r="AP12798" s="1"/>
    </row>
    <row r="12799" spans="31:42">
      <c r="AE12799" s="21"/>
      <c r="AF12799" s="21"/>
      <c r="AH12799" s="23"/>
      <c r="AK12799" s="17"/>
      <c r="AO12799" s="24"/>
      <c r="AP12799" s="1"/>
    </row>
    <row r="12800" spans="31:42">
      <c r="AE12800" s="21"/>
      <c r="AF12800" s="21"/>
      <c r="AH12800" s="23"/>
      <c r="AK12800" s="17"/>
      <c r="AO12800" s="24"/>
      <c r="AP12800" s="1"/>
    </row>
    <row r="12801" spans="31:42">
      <c r="AE12801" s="21"/>
      <c r="AF12801" s="21"/>
      <c r="AH12801" s="23"/>
      <c r="AK12801" s="17"/>
      <c r="AO12801" s="24"/>
      <c r="AP12801" s="1"/>
    </row>
    <row r="12802" spans="31:42">
      <c r="AE12802" s="21"/>
      <c r="AF12802" s="21"/>
      <c r="AH12802" s="23"/>
      <c r="AK12802" s="17"/>
      <c r="AO12802" s="24"/>
      <c r="AP12802" s="1"/>
    </row>
    <row r="12803" spans="31:42">
      <c r="AE12803" s="21"/>
      <c r="AF12803" s="21"/>
      <c r="AH12803" s="23"/>
      <c r="AK12803" s="17"/>
      <c r="AO12803" s="24"/>
      <c r="AP12803" s="1"/>
    </row>
    <row r="12804" spans="31:42">
      <c r="AE12804" s="21"/>
      <c r="AF12804" s="21"/>
      <c r="AH12804" s="23"/>
      <c r="AK12804" s="17"/>
      <c r="AO12804" s="24"/>
      <c r="AP12804" s="1"/>
    </row>
    <row r="12805" spans="31:42">
      <c r="AE12805" s="21"/>
      <c r="AF12805" s="21"/>
      <c r="AH12805" s="23"/>
      <c r="AK12805" s="17"/>
      <c r="AO12805" s="24"/>
      <c r="AP12805" s="1"/>
    </row>
    <row r="12806" spans="31:42">
      <c r="AE12806" s="21"/>
      <c r="AF12806" s="21"/>
      <c r="AH12806" s="23"/>
      <c r="AK12806" s="17"/>
      <c r="AO12806" s="24"/>
      <c r="AP12806" s="1"/>
    </row>
    <row r="12807" spans="31:42">
      <c r="AE12807" s="21"/>
      <c r="AF12807" s="21"/>
      <c r="AH12807" s="23"/>
      <c r="AK12807" s="17"/>
      <c r="AO12807" s="24"/>
      <c r="AP12807" s="1"/>
    </row>
    <row r="12808" spans="31:42">
      <c r="AE12808" s="21"/>
      <c r="AF12808" s="21"/>
      <c r="AH12808" s="23"/>
      <c r="AK12808" s="17"/>
      <c r="AO12808" s="24"/>
      <c r="AP12808" s="1"/>
    </row>
    <row r="12809" spans="31:42">
      <c r="AE12809" s="21"/>
      <c r="AF12809" s="21"/>
      <c r="AH12809" s="23"/>
      <c r="AK12809" s="17"/>
      <c r="AO12809" s="24"/>
      <c r="AP12809" s="1"/>
    </row>
    <row r="12810" spans="31:42">
      <c r="AE12810" s="21"/>
      <c r="AF12810" s="21"/>
      <c r="AH12810" s="23"/>
      <c r="AK12810" s="17"/>
      <c r="AO12810" s="24"/>
      <c r="AP12810" s="1"/>
    </row>
    <row r="12811" spans="31:42">
      <c r="AE12811" s="21"/>
      <c r="AF12811" s="21"/>
      <c r="AH12811" s="23"/>
      <c r="AK12811" s="17"/>
      <c r="AO12811" s="24"/>
      <c r="AP12811" s="1"/>
    </row>
    <row r="12812" spans="31:42">
      <c r="AE12812" s="21"/>
      <c r="AF12812" s="21"/>
      <c r="AH12812" s="23"/>
      <c r="AK12812" s="17"/>
      <c r="AO12812" s="24"/>
      <c r="AP12812" s="1"/>
    </row>
    <row r="12813" spans="31:42">
      <c r="AE12813" s="21"/>
      <c r="AF12813" s="21"/>
      <c r="AH12813" s="23"/>
      <c r="AK12813" s="17"/>
      <c r="AO12813" s="24"/>
      <c r="AP12813" s="1"/>
    </row>
    <row r="12814" spans="31:42">
      <c r="AE12814" s="21"/>
      <c r="AF12814" s="21"/>
      <c r="AH12814" s="23"/>
      <c r="AK12814" s="17"/>
      <c r="AO12814" s="24"/>
      <c r="AP12814" s="1"/>
    </row>
    <row r="12815" spans="31:42">
      <c r="AE12815" s="21"/>
      <c r="AF12815" s="21"/>
      <c r="AH12815" s="23"/>
      <c r="AK12815" s="17"/>
      <c r="AO12815" s="24"/>
      <c r="AP12815" s="1"/>
    </row>
    <row r="12816" spans="31:42">
      <c r="AE12816" s="21"/>
      <c r="AF12816" s="21"/>
      <c r="AH12816" s="23"/>
      <c r="AK12816" s="17"/>
      <c r="AO12816" s="24"/>
      <c r="AP12816" s="1"/>
    </row>
    <row r="12817" spans="31:42">
      <c r="AE12817" s="21"/>
      <c r="AF12817" s="21"/>
      <c r="AH12817" s="23"/>
      <c r="AK12817" s="17"/>
      <c r="AO12817" s="24"/>
      <c r="AP12817" s="1"/>
    </row>
    <row r="12818" spans="31:42">
      <c r="AE12818" s="21"/>
      <c r="AF12818" s="21"/>
      <c r="AH12818" s="23"/>
      <c r="AK12818" s="17"/>
      <c r="AO12818" s="24"/>
      <c r="AP12818" s="1"/>
    </row>
    <row r="12819" spans="31:42">
      <c r="AE12819" s="21"/>
      <c r="AF12819" s="21"/>
      <c r="AH12819" s="23"/>
      <c r="AK12819" s="17"/>
      <c r="AO12819" s="24"/>
      <c r="AP12819" s="1"/>
    </row>
    <row r="12820" spans="31:42">
      <c r="AE12820" s="21"/>
      <c r="AF12820" s="21"/>
      <c r="AH12820" s="23"/>
      <c r="AK12820" s="17"/>
      <c r="AO12820" s="24"/>
      <c r="AP12820" s="1"/>
    </row>
    <row r="12821" spans="31:42">
      <c r="AE12821" s="21"/>
      <c r="AF12821" s="21"/>
      <c r="AH12821" s="23"/>
      <c r="AK12821" s="17"/>
      <c r="AO12821" s="24"/>
      <c r="AP12821" s="1"/>
    </row>
    <row r="12822" spans="31:42">
      <c r="AE12822" s="21"/>
      <c r="AF12822" s="21"/>
      <c r="AH12822" s="23"/>
      <c r="AK12822" s="17"/>
      <c r="AO12822" s="24"/>
      <c r="AP12822" s="1"/>
    </row>
    <row r="12823" spans="31:42">
      <c r="AE12823" s="21"/>
      <c r="AF12823" s="21"/>
      <c r="AH12823" s="23"/>
      <c r="AK12823" s="17"/>
      <c r="AO12823" s="24"/>
      <c r="AP12823" s="1"/>
    </row>
    <row r="12824" spans="31:42">
      <c r="AE12824" s="21"/>
      <c r="AF12824" s="21"/>
      <c r="AH12824" s="23"/>
      <c r="AK12824" s="17"/>
      <c r="AO12824" s="24"/>
      <c r="AP12824" s="1"/>
    </row>
    <row r="12825" spans="31:42">
      <c r="AE12825" s="21"/>
      <c r="AF12825" s="21"/>
      <c r="AH12825" s="23"/>
      <c r="AK12825" s="17"/>
      <c r="AO12825" s="24"/>
      <c r="AP12825" s="1"/>
    </row>
    <row r="12826" spans="31:42">
      <c r="AE12826" s="21"/>
      <c r="AF12826" s="21"/>
      <c r="AH12826" s="23"/>
      <c r="AK12826" s="17"/>
      <c r="AO12826" s="24"/>
      <c r="AP12826" s="1"/>
    </row>
    <row r="12827" spans="31:42">
      <c r="AE12827" s="21"/>
      <c r="AF12827" s="21"/>
      <c r="AH12827" s="23"/>
      <c r="AK12827" s="17"/>
      <c r="AO12827" s="24"/>
      <c r="AP12827" s="1"/>
    </row>
    <row r="12828" spans="31:42">
      <c r="AE12828" s="21"/>
      <c r="AF12828" s="21"/>
      <c r="AH12828" s="23"/>
      <c r="AK12828" s="17"/>
      <c r="AO12828" s="24"/>
      <c r="AP12828" s="1"/>
    </row>
    <row r="12829" spans="31:42">
      <c r="AE12829" s="21"/>
      <c r="AF12829" s="21"/>
      <c r="AH12829" s="23"/>
      <c r="AK12829" s="17"/>
      <c r="AO12829" s="24"/>
      <c r="AP12829" s="1"/>
    </row>
    <row r="12830" spans="31:42">
      <c r="AE12830" s="21"/>
      <c r="AF12830" s="21"/>
      <c r="AH12830" s="23"/>
      <c r="AK12830" s="17"/>
      <c r="AO12830" s="24"/>
      <c r="AP12830" s="1"/>
    </row>
    <row r="12831" spans="31:42">
      <c r="AE12831" s="21"/>
      <c r="AF12831" s="21"/>
      <c r="AH12831" s="23"/>
      <c r="AK12831" s="17"/>
      <c r="AO12831" s="24"/>
      <c r="AP12831" s="1"/>
    </row>
    <row r="12832" spans="31:42">
      <c r="AE12832" s="21"/>
      <c r="AF12832" s="21"/>
      <c r="AH12832" s="23"/>
      <c r="AK12832" s="17"/>
      <c r="AO12832" s="24"/>
      <c r="AP12832" s="1"/>
    </row>
    <row r="12833" spans="31:42">
      <c r="AE12833" s="21"/>
      <c r="AF12833" s="21"/>
      <c r="AH12833" s="23"/>
      <c r="AK12833" s="17"/>
      <c r="AO12833" s="24"/>
      <c r="AP12833" s="1"/>
    </row>
    <row r="12834" spans="31:42">
      <c r="AE12834" s="21"/>
      <c r="AF12834" s="21"/>
      <c r="AH12834" s="23"/>
      <c r="AK12834" s="17"/>
      <c r="AO12834" s="24"/>
      <c r="AP12834" s="1"/>
    </row>
    <row r="12835" spans="31:42">
      <c r="AE12835" s="21"/>
      <c r="AF12835" s="21"/>
      <c r="AH12835" s="23"/>
      <c r="AK12835" s="17"/>
      <c r="AO12835" s="24"/>
      <c r="AP12835" s="1"/>
    </row>
    <row r="12836" spans="31:42">
      <c r="AE12836" s="21"/>
      <c r="AF12836" s="21"/>
      <c r="AH12836" s="23"/>
      <c r="AK12836" s="17"/>
      <c r="AO12836" s="24"/>
      <c r="AP12836" s="1"/>
    </row>
    <row r="12837" spans="31:42">
      <c r="AE12837" s="21"/>
      <c r="AF12837" s="21"/>
      <c r="AH12837" s="23"/>
      <c r="AK12837" s="17"/>
      <c r="AO12837" s="24"/>
      <c r="AP12837" s="1"/>
    </row>
    <row r="12838" spans="31:42">
      <c r="AE12838" s="21"/>
      <c r="AF12838" s="21"/>
      <c r="AH12838" s="23"/>
      <c r="AK12838" s="17"/>
      <c r="AO12838" s="24"/>
      <c r="AP12838" s="1"/>
    </row>
    <row r="12839" spans="31:42">
      <c r="AE12839" s="21"/>
      <c r="AF12839" s="21"/>
      <c r="AH12839" s="23"/>
      <c r="AK12839" s="17"/>
      <c r="AO12839" s="24"/>
      <c r="AP12839" s="1"/>
    </row>
    <row r="12840" spans="31:42">
      <c r="AE12840" s="21"/>
      <c r="AF12840" s="21"/>
      <c r="AH12840" s="23"/>
      <c r="AK12840" s="17"/>
      <c r="AO12840" s="24"/>
      <c r="AP12840" s="1"/>
    </row>
    <row r="12841" spans="31:42">
      <c r="AE12841" s="21"/>
      <c r="AF12841" s="21"/>
      <c r="AH12841" s="23"/>
      <c r="AK12841" s="17"/>
      <c r="AO12841" s="24"/>
      <c r="AP12841" s="1"/>
    </row>
    <row r="12842" spans="31:42">
      <c r="AE12842" s="21"/>
      <c r="AF12842" s="21"/>
      <c r="AH12842" s="23"/>
      <c r="AK12842" s="17"/>
      <c r="AO12842" s="24"/>
      <c r="AP12842" s="1"/>
    </row>
    <row r="12843" spans="31:42">
      <c r="AE12843" s="21"/>
      <c r="AF12843" s="21"/>
      <c r="AH12843" s="23"/>
      <c r="AK12843" s="17"/>
      <c r="AO12843" s="24"/>
      <c r="AP12843" s="1"/>
    </row>
    <row r="12844" spans="31:42">
      <c r="AE12844" s="21"/>
      <c r="AF12844" s="21"/>
      <c r="AH12844" s="23"/>
      <c r="AK12844" s="17"/>
      <c r="AO12844" s="24"/>
      <c r="AP12844" s="1"/>
    </row>
    <row r="12845" spans="31:42">
      <c r="AE12845" s="21"/>
      <c r="AF12845" s="21"/>
      <c r="AH12845" s="23"/>
      <c r="AK12845" s="17"/>
      <c r="AO12845" s="24"/>
      <c r="AP12845" s="1"/>
    </row>
    <row r="12846" spans="31:42">
      <c r="AE12846" s="21"/>
      <c r="AF12846" s="21"/>
      <c r="AH12846" s="23"/>
      <c r="AK12846" s="17"/>
      <c r="AO12846" s="24"/>
      <c r="AP12846" s="1"/>
    </row>
    <row r="12847" spans="31:42">
      <c r="AE12847" s="21"/>
      <c r="AF12847" s="21"/>
      <c r="AH12847" s="23"/>
      <c r="AK12847" s="17"/>
      <c r="AO12847" s="24"/>
      <c r="AP12847" s="1"/>
    </row>
    <row r="12848" spans="31:42">
      <c r="AE12848" s="21"/>
      <c r="AF12848" s="21"/>
      <c r="AH12848" s="23"/>
      <c r="AK12848" s="17"/>
      <c r="AO12848" s="24"/>
      <c r="AP12848" s="1"/>
    </row>
    <row r="12849" spans="31:42">
      <c r="AE12849" s="21"/>
      <c r="AF12849" s="21"/>
      <c r="AH12849" s="23"/>
      <c r="AK12849" s="17"/>
      <c r="AO12849" s="24"/>
      <c r="AP12849" s="1"/>
    </row>
    <row r="12850" spans="31:42">
      <c r="AE12850" s="21"/>
      <c r="AF12850" s="21"/>
      <c r="AH12850" s="23"/>
      <c r="AK12850" s="17"/>
      <c r="AO12850" s="24"/>
      <c r="AP12850" s="1"/>
    </row>
    <row r="12851" spans="31:42">
      <c r="AE12851" s="21"/>
      <c r="AF12851" s="21"/>
      <c r="AH12851" s="23"/>
      <c r="AK12851" s="17"/>
      <c r="AO12851" s="24"/>
      <c r="AP12851" s="1"/>
    </row>
    <row r="12852" spans="31:42">
      <c r="AE12852" s="21"/>
      <c r="AF12852" s="21"/>
      <c r="AH12852" s="23"/>
      <c r="AK12852" s="17"/>
      <c r="AO12852" s="24"/>
      <c r="AP12852" s="1"/>
    </row>
    <row r="12853" spans="31:42">
      <c r="AE12853" s="21"/>
      <c r="AF12853" s="21"/>
      <c r="AH12853" s="23"/>
      <c r="AK12853" s="17"/>
      <c r="AO12853" s="24"/>
      <c r="AP12853" s="1"/>
    </row>
    <row r="12854" spans="31:42">
      <c r="AE12854" s="21"/>
      <c r="AF12854" s="21"/>
      <c r="AH12854" s="23"/>
      <c r="AK12854" s="17"/>
      <c r="AO12854" s="24"/>
      <c r="AP12854" s="1"/>
    </row>
    <row r="12855" spans="31:42">
      <c r="AE12855" s="21"/>
      <c r="AF12855" s="21"/>
      <c r="AH12855" s="23"/>
      <c r="AK12855" s="17"/>
      <c r="AO12855" s="24"/>
      <c r="AP12855" s="1"/>
    </row>
    <row r="12856" spans="31:42">
      <c r="AE12856" s="21"/>
      <c r="AF12856" s="21"/>
      <c r="AH12856" s="23"/>
      <c r="AK12856" s="17"/>
      <c r="AO12856" s="24"/>
      <c r="AP12856" s="1"/>
    </row>
    <row r="12857" spans="31:42">
      <c r="AE12857" s="21"/>
      <c r="AF12857" s="21"/>
      <c r="AH12857" s="23"/>
      <c r="AK12857" s="17"/>
      <c r="AO12857" s="24"/>
      <c r="AP12857" s="1"/>
    </row>
    <row r="12858" spans="31:42">
      <c r="AE12858" s="21"/>
      <c r="AF12858" s="21"/>
      <c r="AH12858" s="23"/>
      <c r="AK12858" s="17"/>
      <c r="AO12858" s="24"/>
      <c r="AP12858" s="1"/>
    </row>
    <row r="12859" spans="31:42">
      <c r="AE12859" s="21"/>
      <c r="AF12859" s="21"/>
      <c r="AH12859" s="23"/>
      <c r="AK12859" s="17"/>
      <c r="AO12859" s="24"/>
      <c r="AP12859" s="1"/>
    </row>
    <row r="12860" spans="31:42">
      <c r="AE12860" s="21"/>
      <c r="AF12860" s="21"/>
      <c r="AH12860" s="23"/>
      <c r="AK12860" s="17"/>
      <c r="AO12860" s="24"/>
      <c r="AP12860" s="1"/>
    </row>
    <row r="12861" spans="31:42">
      <c r="AE12861" s="21"/>
      <c r="AF12861" s="21"/>
      <c r="AH12861" s="23"/>
      <c r="AK12861" s="17"/>
      <c r="AO12861" s="24"/>
      <c r="AP12861" s="1"/>
    </row>
    <row r="12862" spans="31:42">
      <c r="AE12862" s="21"/>
      <c r="AF12862" s="21"/>
      <c r="AH12862" s="23"/>
      <c r="AK12862" s="17"/>
      <c r="AO12862" s="24"/>
      <c r="AP12862" s="1"/>
    </row>
    <row r="12863" spans="31:42">
      <c r="AE12863" s="21"/>
      <c r="AF12863" s="21"/>
      <c r="AH12863" s="23"/>
      <c r="AK12863" s="17"/>
      <c r="AO12863" s="24"/>
      <c r="AP12863" s="1"/>
    </row>
    <row r="12864" spans="31:42">
      <c r="AE12864" s="21"/>
      <c r="AF12864" s="21"/>
      <c r="AH12864" s="23"/>
      <c r="AK12864" s="17"/>
      <c r="AO12864" s="24"/>
      <c r="AP12864" s="1"/>
    </row>
    <row r="12865" spans="31:42">
      <c r="AE12865" s="21"/>
      <c r="AF12865" s="21"/>
      <c r="AH12865" s="23"/>
      <c r="AK12865" s="17"/>
      <c r="AO12865" s="24"/>
      <c r="AP12865" s="1"/>
    </row>
    <row r="12866" spans="31:42">
      <c r="AE12866" s="21"/>
      <c r="AF12866" s="21"/>
      <c r="AH12866" s="23"/>
      <c r="AK12866" s="17"/>
      <c r="AO12866" s="24"/>
      <c r="AP12866" s="1"/>
    </row>
    <row r="12867" spans="31:42">
      <c r="AE12867" s="21"/>
      <c r="AF12867" s="21"/>
      <c r="AH12867" s="23"/>
      <c r="AK12867" s="17"/>
      <c r="AO12867" s="24"/>
      <c r="AP12867" s="1"/>
    </row>
    <row r="12868" spans="31:42">
      <c r="AE12868" s="21"/>
      <c r="AF12868" s="21"/>
      <c r="AH12868" s="23"/>
      <c r="AK12868" s="17"/>
      <c r="AO12868" s="24"/>
      <c r="AP12868" s="1"/>
    </row>
    <row r="12869" spans="31:42">
      <c r="AE12869" s="21"/>
      <c r="AF12869" s="21"/>
      <c r="AH12869" s="23"/>
      <c r="AK12869" s="17"/>
      <c r="AO12869" s="24"/>
      <c r="AP12869" s="1"/>
    </row>
    <row r="12870" spans="31:42">
      <c r="AE12870" s="21"/>
      <c r="AF12870" s="21"/>
      <c r="AH12870" s="23"/>
      <c r="AK12870" s="17"/>
      <c r="AO12870" s="24"/>
      <c r="AP12870" s="1"/>
    </row>
    <row r="12871" spans="31:42">
      <c r="AE12871" s="21"/>
      <c r="AF12871" s="21"/>
      <c r="AH12871" s="23"/>
      <c r="AK12871" s="17"/>
      <c r="AO12871" s="24"/>
      <c r="AP12871" s="1"/>
    </row>
    <row r="12872" spans="31:42">
      <c r="AE12872" s="21"/>
      <c r="AF12872" s="21"/>
      <c r="AH12872" s="23"/>
      <c r="AK12872" s="17"/>
      <c r="AO12872" s="24"/>
      <c r="AP12872" s="1"/>
    </row>
    <row r="12873" spans="31:42">
      <c r="AE12873" s="21"/>
      <c r="AF12873" s="21"/>
      <c r="AH12873" s="23"/>
      <c r="AK12873" s="17"/>
      <c r="AO12873" s="24"/>
      <c r="AP12873" s="1"/>
    </row>
    <row r="12874" spans="31:42">
      <c r="AE12874" s="21"/>
      <c r="AF12874" s="21"/>
      <c r="AH12874" s="23"/>
      <c r="AK12874" s="17"/>
      <c r="AO12874" s="24"/>
      <c r="AP12874" s="1"/>
    </row>
    <row r="12875" spans="31:42">
      <c r="AE12875" s="21"/>
      <c r="AF12875" s="21"/>
      <c r="AH12875" s="23"/>
      <c r="AK12875" s="17"/>
      <c r="AO12875" s="24"/>
      <c r="AP12875" s="1"/>
    </row>
    <row r="12876" spans="31:42">
      <c r="AE12876" s="21"/>
      <c r="AF12876" s="21"/>
      <c r="AH12876" s="23"/>
      <c r="AK12876" s="17"/>
      <c r="AO12876" s="24"/>
      <c r="AP12876" s="1"/>
    </row>
    <row r="12877" spans="31:42">
      <c r="AE12877" s="21"/>
      <c r="AF12877" s="21"/>
      <c r="AH12877" s="23"/>
      <c r="AK12877" s="17"/>
      <c r="AO12877" s="24"/>
      <c r="AP12877" s="1"/>
    </row>
    <row r="12878" spans="31:42">
      <c r="AE12878" s="21"/>
      <c r="AF12878" s="21"/>
      <c r="AH12878" s="23"/>
      <c r="AK12878" s="17"/>
      <c r="AO12878" s="24"/>
      <c r="AP12878" s="1"/>
    </row>
    <row r="12879" spans="31:42">
      <c r="AE12879" s="21"/>
      <c r="AF12879" s="21"/>
      <c r="AH12879" s="23"/>
      <c r="AK12879" s="17"/>
      <c r="AO12879" s="24"/>
      <c r="AP12879" s="1"/>
    </row>
    <row r="12880" spans="31:42">
      <c r="AE12880" s="21"/>
      <c r="AF12880" s="21"/>
      <c r="AH12880" s="23"/>
      <c r="AK12880" s="17"/>
      <c r="AO12880" s="24"/>
      <c r="AP12880" s="1"/>
    </row>
    <row r="12881" spans="31:42">
      <c r="AE12881" s="21"/>
      <c r="AF12881" s="21"/>
      <c r="AH12881" s="23"/>
      <c r="AK12881" s="17"/>
      <c r="AO12881" s="24"/>
      <c r="AP12881" s="1"/>
    </row>
    <row r="12882" spans="31:42">
      <c r="AE12882" s="21"/>
      <c r="AF12882" s="21"/>
      <c r="AH12882" s="23"/>
      <c r="AK12882" s="17"/>
      <c r="AO12882" s="24"/>
      <c r="AP12882" s="1"/>
    </row>
    <row r="12883" spans="31:42">
      <c r="AE12883" s="21"/>
      <c r="AF12883" s="21"/>
      <c r="AH12883" s="23"/>
      <c r="AK12883" s="17"/>
      <c r="AO12883" s="24"/>
      <c r="AP12883" s="1"/>
    </row>
    <row r="12884" spans="31:42">
      <c r="AE12884" s="21"/>
      <c r="AF12884" s="21"/>
      <c r="AH12884" s="23"/>
      <c r="AK12884" s="17"/>
      <c r="AO12884" s="24"/>
      <c r="AP12884" s="1"/>
    </row>
    <row r="12885" spans="31:42">
      <c r="AE12885" s="21"/>
      <c r="AF12885" s="21"/>
      <c r="AH12885" s="23"/>
      <c r="AK12885" s="17"/>
      <c r="AO12885" s="24"/>
      <c r="AP12885" s="1"/>
    </row>
    <row r="12886" spans="31:42">
      <c r="AE12886" s="21"/>
      <c r="AF12886" s="21"/>
      <c r="AH12886" s="23"/>
      <c r="AK12886" s="17"/>
      <c r="AO12886" s="24"/>
      <c r="AP12886" s="1"/>
    </row>
    <row r="12887" spans="31:42">
      <c r="AE12887" s="21"/>
      <c r="AF12887" s="21"/>
      <c r="AH12887" s="23"/>
      <c r="AK12887" s="17"/>
      <c r="AO12887" s="24"/>
      <c r="AP12887" s="1"/>
    </row>
    <row r="12888" spans="31:42">
      <c r="AE12888" s="21"/>
      <c r="AF12888" s="21"/>
      <c r="AH12888" s="23"/>
      <c r="AK12888" s="17"/>
      <c r="AO12888" s="24"/>
      <c r="AP12888" s="1"/>
    </row>
    <row r="12889" spans="31:42">
      <c r="AE12889" s="21"/>
      <c r="AF12889" s="21"/>
      <c r="AH12889" s="23"/>
      <c r="AK12889" s="17"/>
      <c r="AO12889" s="24"/>
      <c r="AP12889" s="1"/>
    </row>
    <row r="12890" spans="31:42">
      <c r="AE12890" s="21"/>
      <c r="AF12890" s="21"/>
      <c r="AH12890" s="23"/>
      <c r="AK12890" s="17"/>
      <c r="AO12890" s="24"/>
      <c r="AP12890" s="1"/>
    </row>
    <row r="12891" spans="31:42">
      <c r="AE12891" s="21"/>
      <c r="AF12891" s="21"/>
      <c r="AH12891" s="23"/>
      <c r="AK12891" s="17"/>
      <c r="AO12891" s="24"/>
      <c r="AP12891" s="1"/>
    </row>
    <row r="12892" spans="31:42">
      <c r="AE12892" s="21"/>
      <c r="AF12892" s="21"/>
      <c r="AH12892" s="23"/>
      <c r="AK12892" s="17"/>
      <c r="AO12892" s="24"/>
      <c r="AP12892" s="1"/>
    </row>
    <row r="12893" spans="31:42">
      <c r="AE12893" s="21"/>
      <c r="AF12893" s="21"/>
      <c r="AH12893" s="23"/>
      <c r="AK12893" s="17"/>
      <c r="AO12893" s="24"/>
      <c r="AP12893" s="1"/>
    </row>
    <row r="12894" spans="31:42">
      <c r="AE12894" s="21"/>
      <c r="AF12894" s="21"/>
      <c r="AH12894" s="23"/>
      <c r="AK12894" s="17"/>
      <c r="AO12894" s="24"/>
      <c r="AP12894" s="1"/>
    </row>
    <row r="12895" spans="31:42">
      <c r="AE12895" s="21"/>
      <c r="AF12895" s="21"/>
      <c r="AH12895" s="23"/>
      <c r="AK12895" s="17"/>
      <c r="AO12895" s="24"/>
      <c r="AP12895" s="1"/>
    </row>
    <row r="12896" spans="31:42">
      <c r="AE12896" s="21"/>
      <c r="AF12896" s="21"/>
      <c r="AH12896" s="23"/>
      <c r="AK12896" s="17"/>
      <c r="AO12896" s="24"/>
      <c r="AP12896" s="1"/>
    </row>
    <row r="12897" spans="31:42">
      <c r="AE12897" s="21"/>
      <c r="AF12897" s="21"/>
      <c r="AH12897" s="23"/>
      <c r="AK12897" s="17"/>
      <c r="AO12897" s="24"/>
      <c r="AP12897" s="1"/>
    </row>
    <row r="12898" spans="31:42">
      <c r="AE12898" s="21"/>
      <c r="AF12898" s="21"/>
      <c r="AH12898" s="23"/>
      <c r="AK12898" s="17"/>
      <c r="AO12898" s="24"/>
      <c r="AP12898" s="1"/>
    </row>
    <row r="12899" spans="31:42">
      <c r="AE12899" s="21"/>
      <c r="AF12899" s="21"/>
      <c r="AH12899" s="23"/>
      <c r="AK12899" s="17"/>
      <c r="AO12899" s="24"/>
      <c r="AP12899" s="1"/>
    </row>
    <row r="12900" spans="31:42">
      <c r="AE12900" s="21"/>
      <c r="AF12900" s="21"/>
      <c r="AH12900" s="23"/>
      <c r="AK12900" s="17"/>
      <c r="AO12900" s="24"/>
      <c r="AP12900" s="1"/>
    </row>
    <row r="12901" spans="31:42">
      <c r="AE12901" s="21"/>
      <c r="AF12901" s="21"/>
      <c r="AH12901" s="23"/>
      <c r="AK12901" s="17"/>
      <c r="AO12901" s="24"/>
      <c r="AP12901" s="1"/>
    </row>
    <row r="12902" spans="31:42">
      <c r="AE12902" s="21"/>
      <c r="AF12902" s="21"/>
      <c r="AH12902" s="23"/>
      <c r="AK12902" s="17"/>
      <c r="AO12902" s="24"/>
      <c r="AP12902" s="1"/>
    </row>
    <row r="12903" spans="31:42">
      <c r="AE12903" s="21"/>
      <c r="AF12903" s="21"/>
      <c r="AH12903" s="23"/>
      <c r="AK12903" s="17"/>
      <c r="AO12903" s="24"/>
      <c r="AP12903" s="1"/>
    </row>
    <row r="12904" spans="31:42">
      <c r="AE12904" s="21"/>
      <c r="AF12904" s="21"/>
      <c r="AH12904" s="23"/>
      <c r="AK12904" s="17"/>
      <c r="AO12904" s="24"/>
      <c r="AP12904" s="1"/>
    </row>
    <row r="12905" spans="31:42">
      <c r="AE12905" s="21"/>
      <c r="AF12905" s="21"/>
      <c r="AH12905" s="23"/>
      <c r="AK12905" s="17"/>
      <c r="AO12905" s="24"/>
      <c r="AP12905" s="1"/>
    </row>
    <row r="12906" spans="31:42">
      <c r="AE12906" s="21"/>
      <c r="AF12906" s="21"/>
      <c r="AH12906" s="23"/>
      <c r="AK12906" s="17"/>
      <c r="AO12906" s="24"/>
      <c r="AP12906" s="1"/>
    </row>
    <row r="12907" spans="31:42">
      <c r="AE12907" s="21"/>
      <c r="AF12907" s="21"/>
      <c r="AH12907" s="23"/>
      <c r="AK12907" s="17"/>
      <c r="AO12907" s="24"/>
      <c r="AP12907" s="1"/>
    </row>
    <row r="12908" spans="31:42">
      <c r="AE12908" s="21"/>
      <c r="AF12908" s="21"/>
      <c r="AH12908" s="23"/>
      <c r="AK12908" s="17"/>
      <c r="AO12908" s="24"/>
      <c r="AP12908" s="1"/>
    </row>
    <row r="12909" spans="31:42">
      <c r="AE12909" s="21"/>
      <c r="AF12909" s="21"/>
      <c r="AH12909" s="23"/>
      <c r="AK12909" s="17"/>
      <c r="AO12909" s="24"/>
      <c r="AP12909" s="1"/>
    </row>
    <row r="12910" spans="31:42">
      <c r="AE12910" s="21"/>
      <c r="AF12910" s="21"/>
      <c r="AH12910" s="23"/>
      <c r="AK12910" s="17"/>
      <c r="AO12910" s="24"/>
      <c r="AP12910" s="1"/>
    </row>
    <row r="12911" spans="31:42">
      <c r="AE12911" s="21"/>
      <c r="AF12911" s="21"/>
      <c r="AH12911" s="23"/>
      <c r="AK12911" s="17"/>
      <c r="AO12911" s="24"/>
      <c r="AP12911" s="1"/>
    </row>
    <row r="12912" spans="31:42">
      <c r="AE12912" s="21"/>
      <c r="AF12912" s="21"/>
      <c r="AH12912" s="23"/>
      <c r="AK12912" s="17"/>
      <c r="AO12912" s="24"/>
      <c r="AP12912" s="1"/>
    </row>
    <row r="12913" spans="31:42">
      <c r="AE12913" s="21"/>
      <c r="AF12913" s="21"/>
      <c r="AH12913" s="23"/>
      <c r="AK12913" s="17"/>
      <c r="AO12913" s="24"/>
      <c r="AP12913" s="1"/>
    </row>
    <row r="12914" spans="31:42">
      <c r="AE12914" s="21"/>
      <c r="AF12914" s="21"/>
      <c r="AH12914" s="23"/>
      <c r="AK12914" s="17"/>
      <c r="AO12914" s="24"/>
      <c r="AP12914" s="1"/>
    </row>
    <row r="12915" spans="31:42">
      <c r="AE12915" s="21"/>
      <c r="AF12915" s="21"/>
      <c r="AH12915" s="23"/>
      <c r="AK12915" s="17"/>
      <c r="AO12915" s="24"/>
      <c r="AP12915" s="1"/>
    </row>
    <row r="12916" spans="31:42">
      <c r="AE12916" s="21"/>
      <c r="AF12916" s="21"/>
      <c r="AH12916" s="23"/>
      <c r="AK12916" s="17"/>
      <c r="AO12916" s="24"/>
      <c r="AP12916" s="1"/>
    </row>
    <row r="12917" spans="31:42">
      <c r="AE12917" s="21"/>
      <c r="AF12917" s="21"/>
      <c r="AH12917" s="23"/>
      <c r="AK12917" s="17"/>
      <c r="AO12917" s="24"/>
      <c r="AP12917" s="1"/>
    </row>
    <row r="12918" spans="31:42">
      <c r="AE12918" s="21"/>
      <c r="AF12918" s="21"/>
      <c r="AH12918" s="23"/>
      <c r="AK12918" s="17"/>
      <c r="AO12918" s="24"/>
      <c r="AP12918" s="1"/>
    </row>
    <row r="12919" spans="31:42">
      <c r="AE12919" s="21"/>
      <c r="AF12919" s="21"/>
      <c r="AH12919" s="23"/>
      <c r="AK12919" s="17"/>
      <c r="AO12919" s="24"/>
      <c r="AP12919" s="1"/>
    </row>
    <row r="12920" spans="31:42">
      <c r="AE12920" s="21"/>
      <c r="AF12920" s="21"/>
      <c r="AH12920" s="23"/>
      <c r="AK12920" s="17"/>
      <c r="AO12920" s="24"/>
      <c r="AP12920" s="1"/>
    </row>
    <row r="12921" spans="31:42">
      <c r="AE12921" s="21"/>
      <c r="AF12921" s="21"/>
      <c r="AH12921" s="23"/>
      <c r="AK12921" s="17"/>
      <c r="AO12921" s="24"/>
      <c r="AP12921" s="1"/>
    </row>
    <row r="12922" spans="31:42">
      <c r="AE12922" s="21"/>
      <c r="AF12922" s="21"/>
      <c r="AH12922" s="23"/>
      <c r="AK12922" s="17"/>
      <c r="AO12922" s="24"/>
      <c r="AP12922" s="1"/>
    </row>
    <row r="12923" spans="31:42">
      <c r="AE12923" s="21"/>
      <c r="AF12923" s="21"/>
      <c r="AH12923" s="23"/>
      <c r="AK12923" s="17"/>
      <c r="AO12923" s="24"/>
      <c r="AP12923" s="1"/>
    </row>
    <row r="12924" spans="31:42">
      <c r="AE12924" s="21"/>
      <c r="AF12924" s="21"/>
      <c r="AH12924" s="23"/>
      <c r="AK12924" s="17"/>
      <c r="AO12924" s="24"/>
      <c r="AP12924" s="1"/>
    </row>
    <row r="12925" spans="31:42">
      <c r="AE12925" s="21"/>
      <c r="AF12925" s="21"/>
      <c r="AH12925" s="23"/>
      <c r="AK12925" s="17"/>
      <c r="AO12925" s="24"/>
      <c r="AP12925" s="1"/>
    </row>
    <row r="12926" spans="31:42">
      <c r="AE12926" s="21"/>
      <c r="AF12926" s="21"/>
      <c r="AH12926" s="23"/>
      <c r="AK12926" s="17"/>
      <c r="AO12926" s="24"/>
      <c r="AP12926" s="1"/>
    </row>
    <row r="12927" spans="31:42">
      <c r="AE12927" s="21"/>
      <c r="AF12927" s="21"/>
      <c r="AH12927" s="23"/>
      <c r="AK12927" s="17"/>
      <c r="AO12927" s="24"/>
      <c r="AP12927" s="1"/>
    </row>
    <row r="12928" spans="31:42">
      <c r="AE12928" s="21"/>
      <c r="AF12928" s="21"/>
      <c r="AH12928" s="23"/>
      <c r="AK12928" s="17"/>
      <c r="AO12928" s="24"/>
      <c r="AP12928" s="1"/>
    </row>
    <row r="12929" spans="31:42">
      <c r="AE12929" s="21"/>
      <c r="AF12929" s="21"/>
      <c r="AH12929" s="23"/>
      <c r="AK12929" s="17"/>
      <c r="AO12929" s="24"/>
      <c r="AP12929" s="1"/>
    </row>
    <row r="12930" spans="31:42">
      <c r="AE12930" s="21"/>
      <c r="AF12930" s="21"/>
      <c r="AH12930" s="23"/>
      <c r="AK12930" s="17"/>
      <c r="AO12930" s="24"/>
      <c r="AP12930" s="1"/>
    </row>
    <row r="12931" spans="31:42">
      <c r="AE12931" s="21"/>
      <c r="AF12931" s="21"/>
      <c r="AH12931" s="23"/>
      <c r="AK12931" s="17"/>
      <c r="AO12931" s="24"/>
      <c r="AP12931" s="1"/>
    </row>
    <row r="12932" spans="31:42">
      <c r="AE12932" s="21"/>
      <c r="AF12932" s="21"/>
      <c r="AH12932" s="23"/>
      <c r="AK12932" s="17"/>
      <c r="AO12932" s="24"/>
      <c r="AP12932" s="1"/>
    </row>
    <row r="12933" spans="31:42">
      <c r="AE12933" s="21"/>
      <c r="AF12933" s="21"/>
      <c r="AH12933" s="23"/>
      <c r="AK12933" s="17"/>
      <c r="AO12933" s="24"/>
      <c r="AP12933" s="1"/>
    </row>
    <row r="12934" spans="31:42">
      <c r="AE12934" s="21"/>
      <c r="AF12934" s="21"/>
      <c r="AH12934" s="23"/>
      <c r="AK12934" s="17"/>
      <c r="AO12934" s="24"/>
      <c r="AP12934" s="1"/>
    </row>
    <row r="12935" spans="31:42">
      <c r="AE12935" s="21"/>
      <c r="AF12935" s="21"/>
      <c r="AH12935" s="23"/>
      <c r="AK12935" s="17"/>
      <c r="AO12935" s="24"/>
      <c r="AP12935" s="1"/>
    </row>
    <row r="12936" spans="31:42">
      <c r="AE12936" s="21"/>
      <c r="AF12936" s="21"/>
      <c r="AH12936" s="23"/>
      <c r="AK12936" s="17"/>
      <c r="AO12936" s="24"/>
      <c r="AP12936" s="1"/>
    </row>
    <row r="12937" spans="31:42">
      <c r="AE12937" s="21"/>
      <c r="AF12937" s="21"/>
      <c r="AH12937" s="23"/>
      <c r="AK12937" s="17"/>
      <c r="AO12937" s="24"/>
      <c r="AP12937" s="1"/>
    </row>
    <row r="12938" spans="31:42">
      <c r="AE12938" s="21"/>
      <c r="AF12938" s="21"/>
      <c r="AH12938" s="23"/>
      <c r="AK12938" s="17"/>
      <c r="AO12938" s="24"/>
      <c r="AP12938" s="1"/>
    </row>
    <row r="12939" spans="31:42">
      <c r="AE12939" s="21"/>
      <c r="AF12939" s="21"/>
      <c r="AH12939" s="23"/>
      <c r="AK12939" s="17"/>
      <c r="AO12939" s="24"/>
      <c r="AP12939" s="1"/>
    </row>
    <row r="12940" spans="31:42">
      <c r="AE12940" s="21"/>
      <c r="AF12940" s="21"/>
      <c r="AH12940" s="23"/>
      <c r="AK12940" s="17"/>
      <c r="AO12940" s="24"/>
      <c r="AP12940" s="1"/>
    </row>
    <row r="12941" spans="31:42">
      <c r="AE12941" s="21"/>
      <c r="AF12941" s="21"/>
      <c r="AH12941" s="23"/>
      <c r="AK12941" s="17"/>
      <c r="AO12941" s="24"/>
      <c r="AP12941" s="1"/>
    </row>
    <row r="12942" spans="31:42">
      <c r="AE12942" s="21"/>
      <c r="AF12942" s="21"/>
      <c r="AH12942" s="23"/>
      <c r="AK12942" s="17"/>
      <c r="AO12942" s="24"/>
      <c r="AP12942" s="1"/>
    </row>
    <row r="12943" spans="31:42">
      <c r="AE12943" s="21"/>
      <c r="AF12943" s="21"/>
      <c r="AH12943" s="23"/>
      <c r="AK12943" s="17"/>
      <c r="AO12943" s="24"/>
      <c r="AP12943" s="1"/>
    </row>
    <row r="12944" spans="31:42">
      <c r="AE12944" s="21"/>
      <c r="AF12944" s="21"/>
      <c r="AH12944" s="23"/>
      <c r="AK12944" s="17"/>
      <c r="AO12944" s="24"/>
      <c r="AP12944" s="1"/>
    </row>
    <row r="12945" spans="31:42">
      <c r="AE12945" s="21"/>
      <c r="AF12945" s="21"/>
      <c r="AH12945" s="23"/>
      <c r="AK12945" s="17"/>
      <c r="AO12945" s="24"/>
      <c r="AP12945" s="1"/>
    </row>
    <row r="12946" spans="31:42">
      <c r="AE12946" s="21"/>
      <c r="AF12946" s="21"/>
      <c r="AH12946" s="23"/>
      <c r="AK12946" s="17"/>
      <c r="AO12946" s="24"/>
      <c r="AP12946" s="1"/>
    </row>
    <row r="12947" spans="31:42">
      <c r="AE12947" s="21"/>
      <c r="AF12947" s="21"/>
      <c r="AH12947" s="23"/>
      <c r="AK12947" s="17"/>
      <c r="AO12947" s="24"/>
      <c r="AP12947" s="1"/>
    </row>
    <row r="12948" spans="31:42">
      <c r="AE12948" s="21"/>
      <c r="AF12948" s="21"/>
      <c r="AH12948" s="23"/>
      <c r="AK12948" s="17"/>
      <c r="AO12948" s="24"/>
      <c r="AP12948" s="1"/>
    </row>
    <row r="12949" spans="31:42">
      <c r="AE12949" s="21"/>
      <c r="AF12949" s="21"/>
      <c r="AH12949" s="23"/>
      <c r="AK12949" s="17"/>
      <c r="AO12949" s="24"/>
      <c r="AP12949" s="1"/>
    </row>
    <row r="12950" spans="31:42">
      <c r="AE12950" s="21"/>
      <c r="AF12950" s="21"/>
      <c r="AH12950" s="23"/>
      <c r="AK12950" s="17"/>
      <c r="AO12950" s="24"/>
      <c r="AP12950" s="1"/>
    </row>
    <row r="12951" spans="31:42">
      <c r="AE12951" s="21"/>
      <c r="AF12951" s="21"/>
      <c r="AH12951" s="23"/>
      <c r="AK12951" s="17"/>
      <c r="AO12951" s="24"/>
      <c r="AP12951" s="1"/>
    </row>
    <row r="12952" spans="31:42">
      <c r="AE12952" s="21"/>
      <c r="AF12952" s="21"/>
      <c r="AH12952" s="23"/>
      <c r="AK12952" s="17"/>
      <c r="AO12952" s="24"/>
      <c r="AP12952" s="1"/>
    </row>
    <row r="12953" spans="31:42">
      <c r="AE12953" s="21"/>
      <c r="AF12953" s="21"/>
      <c r="AH12953" s="23"/>
      <c r="AK12953" s="17"/>
      <c r="AO12953" s="24"/>
      <c r="AP12953" s="1"/>
    </row>
    <row r="12954" spans="31:42">
      <c r="AE12954" s="21"/>
      <c r="AF12954" s="21"/>
      <c r="AH12954" s="23"/>
      <c r="AK12954" s="17"/>
      <c r="AO12954" s="24"/>
      <c r="AP12954" s="1"/>
    </row>
    <row r="12955" spans="31:42">
      <c r="AE12955" s="21"/>
      <c r="AF12955" s="21"/>
      <c r="AH12955" s="23"/>
      <c r="AK12955" s="17"/>
      <c r="AO12955" s="24"/>
      <c r="AP12955" s="1"/>
    </row>
    <row r="12956" spans="31:42">
      <c r="AE12956" s="21"/>
      <c r="AF12956" s="21"/>
      <c r="AH12956" s="23"/>
      <c r="AK12956" s="17"/>
      <c r="AO12956" s="24"/>
      <c r="AP12956" s="1"/>
    </row>
    <row r="12957" spans="31:42">
      <c r="AE12957" s="21"/>
      <c r="AF12957" s="21"/>
      <c r="AH12957" s="23"/>
      <c r="AK12957" s="17"/>
      <c r="AO12957" s="24"/>
      <c r="AP12957" s="1"/>
    </row>
    <row r="12958" spans="31:42">
      <c r="AE12958" s="21"/>
      <c r="AF12958" s="21"/>
      <c r="AH12958" s="23"/>
      <c r="AK12958" s="17"/>
      <c r="AO12958" s="24"/>
      <c r="AP12958" s="1"/>
    </row>
    <row r="12959" spans="31:42">
      <c r="AE12959" s="21"/>
      <c r="AF12959" s="21"/>
      <c r="AH12959" s="23"/>
      <c r="AK12959" s="17"/>
      <c r="AO12959" s="24"/>
      <c r="AP12959" s="1"/>
    </row>
    <row r="12960" spans="31:42">
      <c r="AE12960" s="21"/>
      <c r="AF12960" s="21"/>
      <c r="AH12960" s="23"/>
      <c r="AK12960" s="17"/>
      <c r="AO12960" s="24"/>
      <c r="AP12960" s="1"/>
    </row>
    <row r="12961" spans="31:42">
      <c r="AE12961" s="21"/>
      <c r="AF12961" s="21"/>
      <c r="AH12961" s="23"/>
      <c r="AK12961" s="17"/>
      <c r="AO12961" s="24"/>
      <c r="AP12961" s="1"/>
    </row>
    <row r="12962" spans="31:42">
      <c r="AE12962" s="21"/>
      <c r="AF12962" s="21"/>
      <c r="AH12962" s="23"/>
      <c r="AK12962" s="17"/>
      <c r="AO12962" s="24"/>
      <c r="AP12962" s="1"/>
    </row>
    <row r="12963" spans="31:42">
      <c r="AE12963" s="21"/>
      <c r="AF12963" s="21"/>
      <c r="AH12963" s="23"/>
      <c r="AK12963" s="17"/>
      <c r="AO12963" s="24"/>
      <c r="AP12963" s="1"/>
    </row>
    <row r="12964" spans="31:42">
      <c r="AE12964" s="21"/>
      <c r="AF12964" s="21"/>
      <c r="AH12964" s="23"/>
      <c r="AK12964" s="17"/>
      <c r="AO12964" s="24"/>
      <c r="AP12964" s="1"/>
    </row>
    <row r="12965" spans="31:42">
      <c r="AE12965" s="21"/>
      <c r="AF12965" s="21"/>
      <c r="AH12965" s="23"/>
      <c r="AK12965" s="17"/>
      <c r="AO12965" s="24"/>
      <c r="AP12965" s="1"/>
    </row>
    <row r="12966" spans="31:42">
      <c r="AE12966" s="21"/>
      <c r="AF12966" s="21"/>
      <c r="AH12966" s="23"/>
      <c r="AK12966" s="17"/>
      <c r="AO12966" s="24"/>
      <c r="AP12966" s="1"/>
    </row>
    <row r="12967" spans="31:42">
      <c r="AE12967" s="21"/>
      <c r="AF12967" s="21"/>
      <c r="AH12967" s="23"/>
      <c r="AK12967" s="17"/>
      <c r="AO12967" s="24"/>
      <c r="AP12967" s="1"/>
    </row>
    <row r="12968" spans="31:42">
      <c r="AE12968" s="21"/>
      <c r="AF12968" s="21"/>
      <c r="AH12968" s="23"/>
      <c r="AK12968" s="17"/>
      <c r="AO12968" s="24"/>
      <c r="AP12968" s="1"/>
    </row>
    <row r="12969" spans="31:42">
      <c r="AE12969" s="21"/>
      <c r="AF12969" s="21"/>
      <c r="AH12969" s="23"/>
      <c r="AK12969" s="17"/>
      <c r="AO12969" s="24"/>
      <c r="AP12969" s="1"/>
    </row>
    <row r="12970" spans="31:42">
      <c r="AE12970" s="21"/>
      <c r="AF12970" s="21"/>
      <c r="AH12970" s="23"/>
      <c r="AK12970" s="17"/>
      <c r="AO12970" s="24"/>
      <c r="AP12970" s="1"/>
    </row>
    <row r="12971" spans="31:42">
      <c r="AE12971" s="21"/>
      <c r="AF12971" s="21"/>
      <c r="AH12971" s="23"/>
      <c r="AK12971" s="17"/>
      <c r="AO12971" s="24"/>
      <c r="AP12971" s="1"/>
    </row>
    <row r="12972" spans="31:42">
      <c r="AE12972" s="21"/>
      <c r="AF12972" s="21"/>
      <c r="AH12972" s="23"/>
      <c r="AK12972" s="17"/>
      <c r="AO12972" s="24"/>
      <c r="AP12972" s="1"/>
    </row>
    <row r="12973" spans="31:42">
      <c r="AE12973" s="21"/>
      <c r="AF12973" s="21"/>
      <c r="AH12973" s="23"/>
      <c r="AK12973" s="17"/>
      <c r="AO12973" s="24"/>
      <c r="AP12973" s="1"/>
    </row>
    <row r="12974" spans="31:42">
      <c r="AE12974" s="21"/>
      <c r="AF12974" s="21"/>
      <c r="AH12974" s="23"/>
      <c r="AK12974" s="17"/>
      <c r="AO12974" s="24"/>
      <c r="AP12974" s="1"/>
    </row>
    <row r="12975" spans="31:42">
      <c r="AE12975" s="21"/>
      <c r="AF12975" s="21"/>
      <c r="AH12975" s="23"/>
      <c r="AK12975" s="17"/>
      <c r="AO12975" s="24"/>
      <c r="AP12975" s="1"/>
    </row>
    <row r="12976" spans="31:42">
      <c r="AE12976" s="21"/>
      <c r="AF12976" s="21"/>
      <c r="AH12976" s="23"/>
      <c r="AK12976" s="17"/>
      <c r="AO12976" s="24"/>
      <c r="AP12976" s="1"/>
    </row>
    <row r="12977" spans="31:42">
      <c r="AE12977" s="21"/>
      <c r="AF12977" s="21"/>
      <c r="AH12977" s="23"/>
      <c r="AK12977" s="17"/>
      <c r="AO12977" s="24"/>
      <c r="AP12977" s="1"/>
    </row>
    <row r="12978" spans="31:42">
      <c r="AE12978" s="21"/>
      <c r="AF12978" s="21"/>
      <c r="AH12978" s="23"/>
      <c r="AK12978" s="17"/>
      <c r="AO12978" s="24"/>
      <c r="AP12978" s="1"/>
    </row>
    <row r="12979" spans="31:42">
      <c r="AE12979" s="21"/>
      <c r="AF12979" s="21"/>
      <c r="AH12979" s="23"/>
      <c r="AK12979" s="17"/>
      <c r="AO12979" s="24"/>
      <c r="AP12979" s="1"/>
    </row>
    <row r="12980" spans="31:42">
      <c r="AE12980" s="21"/>
      <c r="AF12980" s="21"/>
      <c r="AH12980" s="23"/>
      <c r="AK12980" s="17"/>
      <c r="AO12980" s="24"/>
      <c r="AP12980" s="1"/>
    </row>
    <row r="12981" spans="31:42">
      <c r="AE12981" s="21"/>
      <c r="AF12981" s="21"/>
      <c r="AH12981" s="23"/>
      <c r="AK12981" s="17"/>
      <c r="AO12981" s="24"/>
      <c r="AP12981" s="1"/>
    </row>
    <row r="12982" spans="31:42">
      <c r="AE12982" s="21"/>
      <c r="AF12982" s="21"/>
      <c r="AH12982" s="23"/>
      <c r="AK12982" s="17"/>
      <c r="AO12982" s="24"/>
      <c r="AP12982" s="1"/>
    </row>
    <row r="12983" spans="31:42">
      <c r="AE12983" s="21"/>
      <c r="AF12983" s="21"/>
      <c r="AH12983" s="23"/>
      <c r="AK12983" s="17"/>
      <c r="AO12983" s="24"/>
      <c r="AP12983" s="1"/>
    </row>
    <row r="12984" spans="31:42">
      <c r="AE12984" s="21"/>
      <c r="AF12984" s="21"/>
      <c r="AH12984" s="23"/>
      <c r="AK12984" s="17"/>
      <c r="AO12984" s="24"/>
      <c r="AP12984" s="1"/>
    </row>
    <row r="12985" spans="31:42">
      <c r="AE12985" s="21"/>
      <c r="AF12985" s="21"/>
      <c r="AH12985" s="23"/>
      <c r="AK12985" s="17"/>
      <c r="AO12985" s="24"/>
      <c r="AP12985" s="1"/>
    </row>
    <row r="12986" spans="31:42">
      <c r="AE12986" s="21"/>
      <c r="AF12986" s="21"/>
      <c r="AH12986" s="23"/>
      <c r="AK12986" s="17"/>
      <c r="AO12986" s="24"/>
      <c r="AP12986" s="1"/>
    </row>
    <row r="12987" spans="31:42">
      <c r="AE12987" s="21"/>
      <c r="AF12987" s="21"/>
      <c r="AH12987" s="23"/>
      <c r="AK12987" s="17"/>
      <c r="AO12987" s="24"/>
      <c r="AP12987" s="1"/>
    </row>
    <row r="12988" spans="31:42">
      <c r="AE12988" s="21"/>
      <c r="AF12988" s="21"/>
      <c r="AH12988" s="23"/>
      <c r="AK12988" s="17"/>
      <c r="AO12988" s="24"/>
      <c r="AP12988" s="1"/>
    </row>
    <row r="12989" spans="31:42">
      <c r="AE12989" s="21"/>
      <c r="AF12989" s="21"/>
      <c r="AH12989" s="23"/>
      <c r="AK12989" s="17"/>
      <c r="AO12989" s="24"/>
      <c r="AP12989" s="1"/>
    </row>
    <row r="12990" spans="31:42">
      <c r="AE12990" s="21"/>
      <c r="AF12990" s="21"/>
      <c r="AH12990" s="23"/>
      <c r="AK12990" s="17"/>
      <c r="AO12990" s="24"/>
      <c r="AP12990" s="1"/>
    </row>
    <row r="12991" spans="31:42">
      <c r="AE12991" s="21"/>
      <c r="AF12991" s="21"/>
      <c r="AH12991" s="23"/>
      <c r="AK12991" s="17"/>
      <c r="AO12991" s="24"/>
      <c r="AP12991" s="1"/>
    </row>
    <row r="12992" spans="31:42">
      <c r="AE12992" s="21"/>
      <c r="AF12992" s="21"/>
      <c r="AH12992" s="23"/>
      <c r="AK12992" s="17"/>
      <c r="AO12992" s="24"/>
      <c r="AP12992" s="1"/>
    </row>
    <row r="12993" spans="31:42">
      <c r="AE12993" s="21"/>
      <c r="AF12993" s="21"/>
      <c r="AH12993" s="23"/>
      <c r="AK12993" s="17"/>
      <c r="AO12993" s="24"/>
      <c r="AP12993" s="1"/>
    </row>
    <row r="12994" spans="31:42">
      <c r="AE12994" s="21"/>
      <c r="AF12994" s="21"/>
      <c r="AH12994" s="23"/>
      <c r="AK12994" s="17"/>
      <c r="AO12994" s="24"/>
      <c r="AP12994" s="1"/>
    </row>
    <row r="12995" spans="31:42">
      <c r="AE12995" s="21"/>
      <c r="AF12995" s="21"/>
      <c r="AH12995" s="23"/>
      <c r="AK12995" s="17"/>
      <c r="AO12995" s="24"/>
      <c r="AP12995" s="1"/>
    </row>
    <row r="12996" spans="31:42">
      <c r="AE12996" s="21"/>
      <c r="AF12996" s="21"/>
      <c r="AH12996" s="23"/>
      <c r="AK12996" s="17"/>
      <c r="AO12996" s="24"/>
      <c r="AP12996" s="1"/>
    </row>
    <row r="12997" spans="31:42">
      <c r="AE12997" s="21"/>
      <c r="AF12997" s="21"/>
      <c r="AH12997" s="23"/>
      <c r="AK12997" s="17"/>
      <c r="AO12997" s="24"/>
      <c r="AP12997" s="1"/>
    </row>
    <row r="12998" spans="31:42">
      <c r="AE12998" s="21"/>
      <c r="AF12998" s="21"/>
      <c r="AH12998" s="23"/>
      <c r="AK12998" s="17"/>
      <c r="AO12998" s="24"/>
      <c r="AP12998" s="1"/>
    </row>
    <row r="12999" spans="31:42">
      <c r="AE12999" s="21"/>
      <c r="AF12999" s="21"/>
      <c r="AH12999" s="23"/>
      <c r="AK12999" s="17"/>
      <c r="AO12999" s="24"/>
      <c r="AP12999" s="1"/>
    </row>
    <row r="13000" spans="31:42">
      <c r="AE13000" s="21"/>
      <c r="AF13000" s="21"/>
      <c r="AH13000" s="23"/>
      <c r="AK13000" s="17"/>
      <c r="AO13000" s="24"/>
      <c r="AP13000" s="1"/>
    </row>
    <row r="13001" spans="31:42">
      <c r="AE13001" s="21"/>
      <c r="AF13001" s="21"/>
      <c r="AH13001" s="23"/>
      <c r="AK13001" s="17"/>
      <c r="AO13001" s="24"/>
      <c r="AP13001" s="1"/>
    </row>
    <row r="13002" spans="31:42">
      <c r="AE13002" s="21"/>
      <c r="AF13002" s="21"/>
      <c r="AH13002" s="23"/>
      <c r="AK13002" s="17"/>
      <c r="AO13002" s="24"/>
      <c r="AP13002" s="1"/>
    </row>
    <row r="13003" spans="31:42">
      <c r="AE13003" s="21"/>
      <c r="AF13003" s="21"/>
      <c r="AH13003" s="23"/>
      <c r="AK13003" s="17"/>
      <c r="AO13003" s="24"/>
      <c r="AP13003" s="1"/>
    </row>
    <row r="13004" spans="31:42">
      <c r="AE13004" s="21"/>
      <c r="AF13004" s="21"/>
      <c r="AH13004" s="23"/>
      <c r="AK13004" s="17"/>
      <c r="AO13004" s="24"/>
      <c r="AP13004" s="1"/>
    </row>
    <row r="13005" spans="31:42">
      <c r="AE13005" s="21"/>
      <c r="AF13005" s="21"/>
      <c r="AH13005" s="23"/>
      <c r="AK13005" s="17"/>
      <c r="AO13005" s="24"/>
      <c r="AP13005" s="1"/>
    </row>
    <row r="13006" spans="31:42">
      <c r="AE13006" s="21"/>
      <c r="AF13006" s="21"/>
      <c r="AH13006" s="23"/>
      <c r="AK13006" s="17"/>
      <c r="AO13006" s="24"/>
      <c r="AP13006" s="1"/>
    </row>
    <row r="13007" spans="31:42">
      <c r="AE13007" s="21"/>
      <c r="AF13007" s="21"/>
      <c r="AH13007" s="23"/>
      <c r="AK13007" s="17"/>
      <c r="AO13007" s="24"/>
      <c r="AP13007" s="1"/>
    </row>
    <row r="13008" spans="31:42">
      <c r="AE13008" s="21"/>
      <c r="AF13008" s="21"/>
      <c r="AH13008" s="23"/>
      <c r="AK13008" s="17"/>
      <c r="AO13008" s="24"/>
      <c r="AP13008" s="1"/>
    </row>
    <row r="13009" spans="31:42">
      <c r="AE13009" s="21"/>
      <c r="AF13009" s="21"/>
      <c r="AH13009" s="23"/>
      <c r="AK13009" s="17"/>
      <c r="AO13009" s="24"/>
      <c r="AP13009" s="1"/>
    </row>
    <row r="13010" spans="31:42">
      <c r="AE13010" s="21"/>
      <c r="AF13010" s="21"/>
      <c r="AH13010" s="23"/>
      <c r="AK13010" s="17"/>
      <c r="AO13010" s="24"/>
      <c r="AP13010" s="1"/>
    </row>
    <row r="13011" spans="31:42">
      <c r="AE13011" s="21"/>
      <c r="AF13011" s="21"/>
      <c r="AH13011" s="23"/>
      <c r="AK13011" s="17"/>
      <c r="AO13011" s="24"/>
      <c r="AP13011" s="1"/>
    </row>
    <row r="13012" spans="31:42">
      <c r="AE13012" s="21"/>
      <c r="AF13012" s="21"/>
      <c r="AH13012" s="23"/>
      <c r="AK13012" s="17"/>
      <c r="AO13012" s="24"/>
      <c r="AP13012" s="1"/>
    </row>
    <row r="13013" spans="31:42">
      <c r="AE13013" s="21"/>
      <c r="AF13013" s="21"/>
      <c r="AH13013" s="23"/>
      <c r="AK13013" s="17"/>
      <c r="AO13013" s="24"/>
      <c r="AP13013" s="1"/>
    </row>
    <row r="13014" spans="31:42">
      <c r="AE13014" s="21"/>
      <c r="AF13014" s="21"/>
      <c r="AH13014" s="23"/>
      <c r="AK13014" s="17"/>
      <c r="AO13014" s="24"/>
      <c r="AP13014" s="1"/>
    </row>
    <row r="13015" spans="31:42">
      <c r="AE13015" s="21"/>
      <c r="AF13015" s="21"/>
      <c r="AH13015" s="23"/>
      <c r="AK13015" s="17"/>
      <c r="AO13015" s="24"/>
      <c r="AP13015" s="1"/>
    </row>
    <row r="13016" spans="31:42">
      <c r="AE13016" s="21"/>
      <c r="AF13016" s="21"/>
      <c r="AH13016" s="23"/>
      <c r="AK13016" s="17"/>
      <c r="AO13016" s="24"/>
      <c r="AP13016" s="1"/>
    </row>
    <row r="13017" spans="31:42">
      <c r="AE13017" s="21"/>
      <c r="AF13017" s="21"/>
      <c r="AH13017" s="23"/>
      <c r="AK13017" s="17"/>
      <c r="AO13017" s="24"/>
      <c r="AP13017" s="1"/>
    </row>
    <row r="13018" spans="31:42">
      <c r="AE13018" s="21"/>
      <c r="AF13018" s="21"/>
      <c r="AH13018" s="23"/>
      <c r="AK13018" s="17"/>
      <c r="AO13018" s="24"/>
      <c r="AP13018" s="1"/>
    </row>
    <row r="13019" spans="31:42">
      <c r="AE13019" s="21"/>
      <c r="AF13019" s="21"/>
      <c r="AH13019" s="23"/>
      <c r="AK13019" s="17"/>
      <c r="AO13019" s="24"/>
      <c r="AP13019" s="1"/>
    </row>
    <row r="13020" spans="31:42">
      <c r="AE13020" s="21"/>
      <c r="AF13020" s="21"/>
      <c r="AH13020" s="23"/>
      <c r="AK13020" s="17"/>
      <c r="AO13020" s="24"/>
      <c r="AP13020" s="1"/>
    </row>
    <row r="13021" spans="31:42">
      <c r="AE13021" s="21"/>
      <c r="AF13021" s="21"/>
      <c r="AH13021" s="23"/>
      <c r="AK13021" s="17"/>
      <c r="AO13021" s="24"/>
      <c r="AP13021" s="1"/>
    </row>
    <row r="13022" spans="31:42">
      <c r="AE13022" s="21"/>
      <c r="AF13022" s="21"/>
      <c r="AH13022" s="23"/>
      <c r="AK13022" s="17"/>
      <c r="AO13022" s="24"/>
      <c r="AP13022" s="1"/>
    </row>
    <row r="13023" spans="31:42">
      <c r="AE13023" s="21"/>
      <c r="AF13023" s="21"/>
      <c r="AH13023" s="23"/>
      <c r="AK13023" s="17"/>
      <c r="AO13023" s="24"/>
      <c r="AP13023" s="1"/>
    </row>
    <row r="13024" spans="31:42">
      <c r="AE13024" s="21"/>
      <c r="AF13024" s="21"/>
      <c r="AH13024" s="23"/>
      <c r="AK13024" s="17"/>
      <c r="AO13024" s="24"/>
      <c r="AP13024" s="1"/>
    </row>
    <row r="13025" spans="31:42">
      <c r="AE13025" s="21"/>
      <c r="AF13025" s="21"/>
      <c r="AH13025" s="23"/>
      <c r="AK13025" s="17"/>
      <c r="AO13025" s="24"/>
      <c r="AP13025" s="1"/>
    </row>
    <row r="13026" spans="31:42">
      <c r="AE13026" s="21"/>
      <c r="AF13026" s="21"/>
      <c r="AH13026" s="23"/>
      <c r="AK13026" s="17"/>
      <c r="AO13026" s="24"/>
      <c r="AP13026" s="1"/>
    </row>
    <row r="13027" spans="31:42">
      <c r="AE13027" s="21"/>
      <c r="AF13027" s="21"/>
      <c r="AH13027" s="23"/>
      <c r="AK13027" s="17"/>
      <c r="AO13027" s="24"/>
      <c r="AP13027" s="1"/>
    </row>
    <row r="13028" spans="31:42">
      <c r="AE13028" s="21"/>
      <c r="AF13028" s="21"/>
      <c r="AH13028" s="23"/>
      <c r="AK13028" s="17"/>
      <c r="AO13028" s="24"/>
      <c r="AP13028" s="1"/>
    </row>
    <row r="13029" spans="31:42">
      <c r="AE13029" s="21"/>
      <c r="AF13029" s="21"/>
      <c r="AH13029" s="23"/>
      <c r="AK13029" s="17"/>
      <c r="AO13029" s="24"/>
      <c r="AP13029" s="1"/>
    </row>
    <row r="13030" spans="31:42">
      <c r="AE13030" s="21"/>
      <c r="AF13030" s="21"/>
      <c r="AH13030" s="23"/>
      <c r="AK13030" s="17"/>
      <c r="AO13030" s="24"/>
      <c r="AP13030" s="1"/>
    </row>
    <row r="13031" spans="31:42">
      <c r="AE13031" s="21"/>
      <c r="AF13031" s="21"/>
      <c r="AH13031" s="23"/>
      <c r="AK13031" s="17"/>
      <c r="AO13031" s="24"/>
      <c r="AP13031" s="1"/>
    </row>
    <row r="13032" spans="31:42">
      <c r="AE13032" s="21"/>
      <c r="AF13032" s="21"/>
      <c r="AH13032" s="23"/>
      <c r="AK13032" s="17"/>
      <c r="AO13032" s="24"/>
      <c r="AP13032" s="1"/>
    </row>
    <row r="13033" spans="31:42">
      <c r="AE13033" s="21"/>
      <c r="AF13033" s="21"/>
      <c r="AH13033" s="23"/>
      <c r="AK13033" s="17"/>
      <c r="AO13033" s="24"/>
      <c r="AP13033" s="1"/>
    </row>
    <row r="13034" spans="31:42">
      <c r="AE13034" s="21"/>
      <c r="AF13034" s="21"/>
      <c r="AH13034" s="23"/>
      <c r="AK13034" s="17"/>
      <c r="AO13034" s="24"/>
      <c r="AP13034" s="1"/>
    </row>
    <row r="13035" spans="31:42">
      <c r="AE13035" s="21"/>
      <c r="AF13035" s="21"/>
      <c r="AH13035" s="23"/>
      <c r="AK13035" s="17"/>
      <c r="AO13035" s="24"/>
      <c r="AP13035" s="1"/>
    </row>
    <row r="13036" spans="31:42">
      <c r="AE13036" s="21"/>
      <c r="AF13036" s="21"/>
      <c r="AH13036" s="23"/>
      <c r="AK13036" s="17"/>
      <c r="AO13036" s="24"/>
      <c r="AP13036" s="1"/>
    </row>
    <row r="13037" spans="31:42">
      <c r="AE13037" s="21"/>
      <c r="AF13037" s="21"/>
      <c r="AH13037" s="23"/>
      <c r="AK13037" s="17"/>
      <c r="AO13037" s="24"/>
      <c r="AP13037" s="1"/>
    </row>
    <row r="13038" spans="31:42">
      <c r="AE13038" s="21"/>
      <c r="AF13038" s="21"/>
      <c r="AH13038" s="23"/>
      <c r="AK13038" s="17"/>
      <c r="AO13038" s="24"/>
      <c r="AP13038" s="1"/>
    </row>
    <row r="13039" spans="31:42">
      <c r="AE13039" s="21"/>
      <c r="AF13039" s="21"/>
      <c r="AH13039" s="23"/>
      <c r="AK13039" s="17"/>
      <c r="AO13039" s="24"/>
      <c r="AP13039" s="1"/>
    </row>
    <row r="13040" spans="31:42">
      <c r="AE13040" s="21"/>
      <c r="AF13040" s="21"/>
      <c r="AH13040" s="23"/>
      <c r="AK13040" s="17"/>
      <c r="AO13040" s="24"/>
      <c r="AP13040" s="1"/>
    </row>
    <row r="13041" spans="31:42">
      <c r="AE13041" s="21"/>
      <c r="AF13041" s="21"/>
      <c r="AH13041" s="23"/>
      <c r="AK13041" s="17"/>
      <c r="AO13041" s="24"/>
      <c r="AP13041" s="1"/>
    </row>
    <row r="13042" spans="31:42">
      <c r="AE13042" s="21"/>
      <c r="AF13042" s="21"/>
      <c r="AH13042" s="23"/>
      <c r="AK13042" s="17"/>
      <c r="AO13042" s="24"/>
      <c r="AP13042" s="1"/>
    </row>
    <row r="13043" spans="31:42">
      <c r="AE13043" s="21"/>
      <c r="AF13043" s="21"/>
      <c r="AH13043" s="23"/>
      <c r="AK13043" s="17"/>
      <c r="AO13043" s="24"/>
      <c r="AP13043" s="1"/>
    </row>
    <row r="13044" spans="31:42">
      <c r="AE13044" s="21"/>
      <c r="AF13044" s="21"/>
      <c r="AH13044" s="23"/>
      <c r="AK13044" s="17"/>
      <c r="AO13044" s="24"/>
      <c r="AP13044" s="1"/>
    </row>
    <row r="13045" spans="31:42">
      <c r="AE13045" s="21"/>
      <c r="AF13045" s="21"/>
      <c r="AH13045" s="23"/>
      <c r="AK13045" s="17"/>
      <c r="AO13045" s="24"/>
      <c r="AP13045" s="1"/>
    </row>
    <row r="13046" spans="31:42">
      <c r="AE13046" s="21"/>
      <c r="AF13046" s="21"/>
      <c r="AH13046" s="23"/>
      <c r="AK13046" s="17"/>
      <c r="AO13046" s="24"/>
      <c r="AP13046" s="1"/>
    </row>
    <row r="13047" spans="31:42">
      <c r="AE13047" s="21"/>
      <c r="AF13047" s="21"/>
      <c r="AH13047" s="23"/>
      <c r="AK13047" s="17"/>
      <c r="AO13047" s="24"/>
      <c r="AP13047" s="1"/>
    </row>
    <row r="13048" spans="31:42">
      <c r="AE13048" s="21"/>
      <c r="AF13048" s="21"/>
      <c r="AH13048" s="23"/>
      <c r="AK13048" s="17"/>
      <c r="AO13048" s="24"/>
      <c r="AP13048" s="1"/>
    </row>
    <row r="13049" spans="31:42">
      <c r="AE13049" s="21"/>
      <c r="AF13049" s="21"/>
      <c r="AH13049" s="23"/>
      <c r="AK13049" s="17"/>
      <c r="AO13049" s="24"/>
      <c r="AP13049" s="1"/>
    </row>
    <row r="13050" spans="31:42">
      <c r="AE13050" s="21"/>
      <c r="AF13050" s="21"/>
      <c r="AH13050" s="23"/>
      <c r="AK13050" s="17"/>
      <c r="AO13050" s="24"/>
      <c r="AP13050" s="1"/>
    </row>
    <row r="13051" spans="31:42">
      <c r="AE13051" s="21"/>
      <c r="AF13051" s="21"/>
      <c r="AH13051" s="23"/>
      <c r="AK13051" s="17"/>
      <c r="AO13051" s="24"/>
      <c r="AP13051" s="1"/>
    </row>
    <row r="13052" spans="31:42">
      <c r="AE13052" s="21"/>
      <c r="AF13052" s="21"/>
      <c r="AH13052" s="23"/>
      <c r="AK13052" s="17"/>
      <c r="AO13052" s="24"/>
      <c r="AP13052" s="1"/>
    </row>
    <row r="13053" spans="31:42">
      <c r="AE13053" s="21"/>
      <c r="AF13053" s="21"/>
      <c r="AH13053" s="23"/>
      <c r="AK13053" s="17"/>
      <c r="AO13053" s="24"/>
      <c r="AP13053" s="1"/>
    </row>
    <row r="13054" spans="31:42">
      <c r="AE13054" s="21"/>
      <c r="AF13054" s="21"/>
      <c r="AH13054" s="23"/>
      <c r="AK13054" s="17"/>
      <c r="AO13054" s="24"/>
      <c r="AP13054" s="1"/>
    </row>
    <row r="13055" spans="31:42">
      <c r="AE13055" s="21"/>
      <c r="AF13055" s="21"/>
      <c r="AH13055" s="23"/>
      <c r="AK13055" s="17"/>
      <c r="AO13055" s="24"/>
      <c r="AP13055" s="1"/>
    </row>
    <row r="13056" spans="31:42">
      <c r="AE13056" s="21"/>
      <c r="AF13056" s="21"/>
      <c r="AH13056" s="23"/>
      <c r="AK13056" s="17"/>
      <c r="AO13056" s="24"/>
      <c r="AP13056" s="1"/>
    </row>
    <row r="13057" spans="31:42">
      <c r="AE13057" s="21"/>
      <c r="AF13057" s="21"/>
      <c r="AH13057" s="23"/>
      <c r="AK13057" s="17"/>
      <c r="AO13057" s="24"/>
      <c r="AP13057" s="1"/>
    </row>
    <row r="13058" spans="31:42">
      <c r="AE13058" s="21"/>
      <c r="AF13058" s="21"/>
      <c r="AH13058" s="23"/>
      <c r="AK13058" s="17"/>
      <c r="AO13058" s="24"/>
      <c r="AP13058" s="1"/>
    </row>
    <row r="13059" spans="31:42">
      <c r="AE13059" s="21"/>
      <c r="AF13059" s="21"/>
      <c r="AH13059" s="23"/>
      <c r="AK13059" s="17"/>
      <c r="AO13059" s="24"/>
      <c r="AP13059" s="1"/>
    </row>
    <row r="13060" spans="31:42">
      <c r="AE13060" s="21"/>
      <c r="AF13060" s="21"/>
      <c r="AH13060" s="23"/>
      <c r="AK13060" s="17"/>
      <c r="AO13060" s="24"/>
      <c r="AP13060" s="1"/>
    </row>
    <row r="13061" spans="31:42">
      <c r="AE13061" s="21"/>
      <c r="AF13061" s="21"/>
      <c r="AH13061" s="23"/>
      <c r="AK13061" s="17"/>
      <c r="AO13061" s="24"/>
      <c r="AP13061" s="1"/>
    </row>
    <row r="13062" spans="31:42">
      <c r="AE13062" s="21"/>
      <c r="AF13062" s="21"/>
      <c r="AH13062" s="23"/>
      <c r="AK13062" s="17"/>
      <c r="AO13062" s="24"/>
      <c r="AP13062" s="1"/>
    </row>
    <row r="13063" spans="31:42">
      <c r="AE13063" s="21"/>
      <c r="AF13063" s="21"/>
      <c r="AH13063" s="23"/>
      <c r="AK13063" s="17"/>
      <c r="AO13063" s="24"/>
      <c r="AP13063" s="1"/>
    </row>
    <row r="13064" spans="31:42">
      <c r="AE13064" s="21"/>
      <c r="AF13064" s="21"/>
      <c r="AH13064" s="23"/>
      <c r="AK13064" s="17"/>
      <c r="AO13064" s="24"/>
      <c r="AP13064" s="1"/>
    </row>
    <row r="13065" spans="31:42">
      <c r="AE13065" s="21"/>
      <c r="AF13065" s="21"/>
      <c r="AH13065" s="23"/>
      <c r="AK13065" s="17"/>
      <c r="AO13065" s="24"/>
      <c r="AP13065" s="1"/>
    </row>
    <row r="13066" spans="31:42">
      <c r="AE13066" s="21"/>
      <c r="AF13066" s="21"/>
      <c r="AH13066" s="23"/>
      <c r="AK13066" s="17"/>
      <c r="AO13066" s="24"/>
      <c r="AP13066" s="1"/>
    </row>
    <row r="13067" spans="31:42">
      <c r="AE13067" s="21"/>
      <c r="AF13067" s="21"/>
      <c r="AH13067" s="23"/>
      <c r="AK13067" s="17"/>
      <c r="AO13067" s="24"/>
      <c r="AP13067" s="1"/>
    </row>
    <row r="13068" spans="31:42">
      <c r="AE13068" s="21"/>
      <c r="AF13068" s="21"/>
      <c r="AH13068" s="23"/>
      <c r="AK13068" s="17"/>
      <c r="AO13068" s="24"/>
      <c r="AP13068" s="1"/>
    </row>
    <row r="13069" spans="31:42">
      <c r="AE13069" s="21"/>
      <c r="AF13069" s="21"/>
      <c r="AH13069" s="23"/>
      <c r="AK13069" s="17"/>
      <c r="AO13069" s="24"/>
      <c r="AP13069" s="1"/>
    </row>
    <row r="13070" spans="31:42">
      <c r="AE13070" s="21"/>
      <c r="AF13070" s="21"/>
      <c r="AH13070" s="23"/>
      <c r="AK13070" s="17"/>
      <c r="AO13070" s="24"/>
      <c r="AP13070" s="1"/>
    </row>
    <row r="13071" spans="31:42">
      <c r="AE13071" s="21"/>
      <c r="AF13071" s="21"/>
      <c r="AH13071" s="23"/>
      <c r="AK13071" s="17"/>
      <c r="AO13071" s="24"/>
      <c r="AP13071" s="1"/>
    </row>
    <row r="13072" spans="31:42">
      <c r="AE13072" s="21"/>
      <c r="AF13072" s="21"/>
      <c r="AH13072" s="23"/>
      <c r="AK13072" s="17"/>
      <c r="AO13072" s="24"/>
      <c r="AP13072" s="1"/>
    </row>
    <row r="13073" spans="31:42">
      <c r="AE13073" s="21"/>
      <c r="AF13073" s="21"/>
      <c r="AH13073" s="23"/>
      <c r="AK13073" s="17"/>
      <c r="AO13073" s="24"/>
      <c r="AP13073" s="1"/>
    </row>
    <row r="13074" spans="31:42">
      <c r="AE13074" s="21"/>
      <c r="AF13074" s="21"/>
      <c r="AH13074" s="23"/>
      <c r="AK13074" s="17"/>
      <c r="AO13074" s="24"/>
      <c r="AP13074" s="1"/>
    </row>
    <row r="13075" spans="31:42">
      <c r="AE13075" s="21"/>
      <c r="AF13075" s="21"/>
      <c r="AH13075" s="23"/>
      <c r="AK13075" s="17"/>
      <c r="AO13075" s="24"/>
      <c r="AP13075" s="1"/>
    </row>
    <row r="13076" spans="31:42">
      <c r="AE13076" s="21"/>
      <c r="AF13076" s="21"/>
      <c r="AH13076" s="23"/>
      <c r="AK13076" s="17"/>
      <c r="AO13076" s="24"/>
      <c r="AP13076" s="1"/>
    </row>
    <row r="13077" spans="31:42">
      <c r="AE13077" s="21"/>
      <c r="AF13077" s="21"/>
      <c r="AH13077" s="23"/>
      <c r="AK13077" s="17"/>
      <c r="AO13077" s="24"/>
      <c r="AP13077" s="1"/>
    </row>
    <row r="13078" spans="31:42">
      <c r="AE13078" s="21"/>
      <c r="AF13078" s="21"/>
      <c r="AH13078" s="23"/>
      <c r="AK13078" s="17"/>
      <c r="AO13078" s="24"/>
      <c r="AP13078" s="1"/>
    </row>
    <row r="13079" spans="31:42">
      <c r="AE13079" s="21"/>
      <c r="AF13079" s="21"/>
      <c r="AH13079" s="23"/>
      <c r="AK13079" s="17"/>
      <c r="AO13079" s="24"/>
      <c r="AP13079" s="1"/>
    </row>
    <row r="13080" spans="31:42">
      <c r="AE13080" s="21"/>
      <c r="AF13080" s="21"/>
      <c r="AH13080" s="23"/>
      <c r="AK13080" s="17"/>
      <c r="AO13080" s="24"/>
      <c r="AP13080" s="1"/>
    </row>
    <row r="13081" spans="31:42">
      <c r="AE13081" s="21"/>
      <c r="AF13081" s="21"/>
      <c r="AH13081" s="23"/>
      <c r="AK13081" s="17"/>
      <c r="AO13081" s="24"/>
      <c r="AP13081" s="1"/>
    </row>
    <row r="13082" spans="31:42">
      <c r="AE13082" s="21"/>
      <c r="AF13082" s="21"/>
      <c r="AH13082" s="23"/>
      <c r="AK13082" s="17"/>
      <c r="AO13082" s="24"/>
      <c r="AP13082" s="1"/>
    </row>
    <row r="13083" spans="31:42">
      <c r="AE13083" s="21"/>
      <c r="AF13083" s="21"/>
      <c r="AH13083" s="23"/>
      <c r="AK13083" s="17"/>
      <c r="AO13083" s="24"/>
      <c r="AP13083" s="1"/>
    </row>
    <row r="13084" spans="31:42">
      <c r="AE13084" s="21"/>
      <c r="AF13084" s="21"/>
      <c r="AH13084" s="23"/>
      <c r="AK13084" s="17"/>
      <c r="AO13084" s="24"/>
      <c r="AP13084" s="1"/>
    </row>
    <row r="13085" spans="31:42">
      <c r="AE13085" s="21"/>
      <c r="AF13085" s="21"/>
      <c r="AH13085" s="23"/>
      <c r="AK13085" s="17"/>
      <c r="AO13085" s="24"/>
      <c r="AP13085" s="1"/>
    </row>
    <row r="13086" spans="31:42">
      <c r="AE13086" s="21"/>
      <c r="AF13086" s="21"/>
      <c r="AH13086" s="23"/>
      <c r="AK13086" s="17"/>
      <c r="AO13086" s="24"/>
      <c r="AP13086" s="1"/>
    </row>
    <row r="13087" spans="31:42">
      <c r="AE13087" s="21"/>
      <c r="AF13087" s="21"/>
      <c r="AH13087" s="23"/>
      <c r="AK13087" s="17"/>
      <c r="AO13087" s="24"/>
      <c r="AP13087" s="1"/>
    </row>
    <row r="13088" spans="31:42">
      <c r="AE13088" s="21"/>
      <c r="AF13088" s="21"/>
      <c r="AH13088" s="23"/>
      <c r="AK13088" s="17"/>
      <c r="AO13088" s="24"/>
      <c r="AP13088" s="1"/>
    </row>
    <row r="13089" spans="31:42">
      <c r="AE13089" s="21"/>
      <c r="AF13089" s="21"/>
      <c r="AH13089" s="23"/>
      <c r="AK13089" s="17"/>
      <c r="AO13089" s="24"/>
      <c r="AP13089" s="1"/>
    </row>
    <row r="13090" spans="31:42">
      <c r="AE13090" s="21"/>
      <c r="AF13090" s="21"/>
      <c r="AH13090" s="23"/>
      <c r="AK13090" s="17"/>
      <c r="AO13090" s="24"/>
      <c r="AP13090" s="1"/>
    </row>
    <row r="13091" spans="31:42">
      <c r="AE13091" s="21"/>
      <c r="AF13091" s="21"/>
      <c r="AH13091" s="23"/>
      <c r="AK13091" s="17"/>
      <c r="AO13091" s="24"/>
      <c r="AP13091" s="1"/>
    </row>
    <row r="13092" spans="31:42">
      <c r="AE13092" s="21"/>
      <c r="AF13092" s="21"/>
      <c r="AH13092" s="23"/>
      <c r="AK13092" s="17"/>
      <c r="AO13092" s="24"/>
      <c r="AP13092" s="1"/>
    </row>
    <row r="13093" spans="31:42">
      <c r="AE13093" s="21"/>
      <c r="AF13093" s="21"/>
      <c r="AH13093" s="23"/>
      <c r="AK13093" s="17"/>
      <c r="AO13093" s="24"/>
      <c r="AP13093" s="1"/>
    </row>
    <row r="13094" spans="31:42">
      <c r="AE13094" s="21"/>
      <c r="AF13094" s="21"/>
      <c r="AH13094" s="23"/>
      <c r="AK13094" s="17"/>
      <c r="AO13094" s="24"/>
      <c r="AP13094" s="1"/>
    </row>
    <row r="13095" spans="31:42">
      <c r="AE13095" s="21"/>
      <c r="AF13095" s="21"/>
      <c r="AH13095" s="23"/>
      <c r="AK13095" s="17"/>
      <c r="AO13095" s="24"/>
      <c r="AP13095" s="1"/>
    </row>
    <row r="13096" spans="31:42">
      <c r="AE13096" s="21"/>
      <c r="AF13096" s="21"/>
      <c r="AH13096" s="23"/>
      <c r="AK13096" s="17"/>
      <c r="AO13096" s="24"/>
      <c r="AP13096" s="1"/>
    </row>
    <row r="13097" spans="31:42">
      <c r="AE13097" s="21"/>
      <c r="AF13097" s="21"/>
      <c r="AH13097" s="23"/>
      <c r="AK13097" s="17"/>
      <c r="AO13097" s="24"/>
      <c r="AP13097" s="1"/>
    </row>
    <row r="13098" spans="31:42">
      <c r="AE13098" s="21"/>
      <c r="AF13098" s="21"/>
      <c r="AH13098" s="23"/>
      <c r="AK13098" s="17"/>
      <c r="AO13098" s="24"/>
      <c r="AP13098" s="1"/>
    </row>
    <row r="13099" spans="31:42">
      <c r="AE13099" s="21"/>
      <c r="AF13099" s="21"/>
      <c r="AH13099" s="23"/>
      <c r="AK13099" s="17"/>
      <c r="AO13099" s="24"/>
      <c r="AP13099" s="1"/>
    </row>
    <row r="13100" spans="31:42">
      <c r="AE13100" s="21"/>
      <c r="AF13100" s="21"/>
      <c r="AH13100" s="23"/>
      <c r="AK13100" s="17"/>
      <c r="AO13100" s="24"/>
      <c r="AP13100" s="1"/>
    </row>
    <row r="13101" spans="31:42">
      <c r="AE13101" s="21"/>
      <c r="AF13101" s="21"/>
      <c r="AH13101" s="23"/>
      <c r="AK13101" s="17"/>
      <c r="AO13101" s="24"/>
      <c r="AP13101" s="1"/>
    </row>
    <row r="13102" spans="31:42">
      <c r="AE13102" s="21"/>
      <c r="AF13102" s="21"/>
      <c r="AH13102" s="23"/>
      <c r="AK13102" s="17"/>
      <c r="AO13102" s="24"/>
      <c r="AP13102" s="1"/>
    </row>
    <row r="13103" spans="31:42">
      <c r="AE13103" s="21"/>
      <c r="AF13103" s="21"/>
      <c r="AH13103" s="23"/>
      <c r="AK13103" s="17"/>
      <c r="AO13103" s="24"/>
      <c r="AP13103" s="1"/>
    </row>
    <row r="13104" spans="31:42">
      <c r="AE13104" s="21"/>
      <c r="AF13104" s="21"/>
      <c r="AH13104" s="23"/>
      <c r="AK13104" s="17"/>
      <c r="AO13104" s="24"/>
      <c r="AP13104" s="1"/>
    </row>
    <row r="13105" spans="31:42">
      <c r="AE13105" s="21"/>
      <c r="AF13105" s="21"/>
      <c r="AH13105" s="23"/>
      <c r="AK13105" s="17"/>
      <c r="AO13105" s="24"/>
      <c r="AP13105" s="1"/>
    </row>
    <row r="13106" spans="31:42">
      <c r="AE13106" s="21"/>
      <c r="AF13106" s="21"/>
      <c r="AH13106" s="23"/>
      <c r="AK13106" s="17"/>
      <c r="AO13106" s="24"/>
      <c r="AP13106" s="1"/>
    </row>
    <row r="13107" spans="31:42">
      <c r="AE13107" s="21"/>
      <c r="AF13107" s="21"/>
      <c r="AH13107" s="23"/>
      <c r="AK13107" s="17"/>
      <c r="AO13107" s="24"/>
      <c r="AP13107" s="1"/>
    </row>
    <row r="13108" spans="31:42">
      <c r="AE13108" s="21"/>
      <c r="AF13108" s="21"/>
      <c r="AH13108" s="23"/>
      <c r="AK13108" s="17"/>
      <c r="AO13108" s="24"/>
      <c r="AP13108" s="1"/>
    </row>
    <row r="13109" spans="31:42">
      <c r="AE13109" s="21"/>
      <c r="AF13109" s="21"/>
      <c r="AH13109" s="23"/>
      <c r="AK13109" s="17"/>
      <c r="AO13109" s="24"/>
      <c r="AP13109" s="1"/>
    </row>
    <row r="13110" spans="31:42">
      <c r="AE13110" s="21"/>
      <c r="AF13110" s="21"/>
      <c r="AH13110" s="23"/>
      <c r="AK13110" s="17"/>
      <c r="AO13110" s="24"/>
      <c r="AP13110" s="1"/>
    </row>
    <row r="13111" spans="31:42">
      <c r="AE13111" s="21"/>
      <c r="AF13111" s="21"/>
      <c r="AH13111" s="23"/>
      <c r="AK13111" s="17"/>
      <c r="AO13111" s="24"/>
      <c r="AP13111" s="1"/>
    </row>
    <row r="13112" spans="31:42">
      <c r="AE13112" s="21"/>
      <c r="AF13112" s="21"/>
      <c r="AH13112" s="23"/>
      <c r="AK13112" s="17"/>
      <c r="AO13112" s="24"/>
      <c r="AP13112" s="1"/>
    </row>
    <row r="13113" spans="31:42">
      <c r="AE13113" s="21"/>
      <c r="AF13113" s="21"/>
      <c r="AH13113" s="23"/>
      <c r="AK13113" s="17"/>
      <c r="AO13113" s="24"/>
      <c r="AP13113" s="1"/>
    </row>
    <row r="13114" spans="31:42">
      <c r="AE13114" s="21"/>
      <c r="AF13114" s="21"/>
      <c r="AH13114" s="23"/>
      <c r="AK13114" s="17"/>
      <c r="AO13114" s="24"/>
      <c r="AP13114" s="1"/>
    </row>
    <row r="13115" spans="31:42">
      <c r="AE13115" s="21"/>
      <c r="AF13115" s="21"/>
      <c r="AH13115" s="23"/>
      <c r="AK13115" s="17"/>
      <c r="AO13115" s="24"/>
      <c r="AP13115" s="1"/>
    </row>
    <row r="13116" spans="31:42">
      <c r="AE13116" s="21"/>
      <c r="AF13116" s="21"/>
      <c r="AH13116" s="23"/>
      <c r="AK13116" s="17"/>
      <c r="AO13116" s="24"/>
      <c r="AP13116" s="1"/>
    </row>
    <row r="13117" spans="31:42">
      <c r="AE13117" s="21"/>
      <c r="AF13117" s="21"/>
      <c r="AH13117" s="23"/>
      <c r="AK13117" s="17"/>
      <c r="AO13117" s="24"/>
      <c r="AP13117" s="1"/>
    </row>
    <row r="13118" spans="31:42">
      <c r="AE13118" s="21"/>
      <c r="AF13118" s="21"/>
      <c r="AH13118" s="23"/>
      <c r="AK13118" s="17"/>
      <c r="AO13118" s="24"/>
      <c r="AP13118" s="1"/>
    </row>
    <row r="13119" spans="31:42">
      <c r="AE13119" s="21"/>
      <c r="AF13119" s="21"/>
      <c r="AH13119" s="23"/>
      <c r="AK13119" s="17"/>
      <c r="AO13119" s="24"/>
      <c r="AP13119" s="1"/>
    </row>
    <row r="13120" spans="31:42">
      <c r="AE13120" s="21"/>
      <c r="AF13120" s="21"/>
      <c r="AH13120" s="23"/>
      <c r="AK13120" s="17"/>
      <c r="AO13120" s="24"/>
      <c r="AP13120" s="1"/>
    </row>
    <row r="13121" spans="31:42">
      <c r="AE13121" s="21"/>
      <c r="AF13121" s="21"/>
      <c r="AH13121" s="23"/>
      <c r="AK13121" s="17"/>
      <c r="AO13121" s="24"/>
      <c r="AP13121" s="1"/>
    </row>
    <row r="13122" spans="31:42">
      <c r="AE13122" s="21"/>
      <c r="AF13122" s="21"/>
      <c r="AH13122" s="23"/>
      <c r="AK13122" s="17"/>
      <c r="AO13122" s="24"/>
      <c r="AP13122" s="1"/>
    </row>
    <row r="13123" spans="31:42">
      <c r="AE13123" s="21"/>
      <c r="AF13123" s="21"/>
      <c r="AH13123" s="23"/>
      <c r="AK13123" s="17"/>
      <c r="AO13123" s="24"/>
      <c r="AP13123" s="1"/>
    </row>
    <row r="13124" spans="31:42">
      <c r="AE13124" s="21"/>
      <c r="AF13124" s="21"/>
      <c r="AH13124" s="23"/>
      <c r="AK13124" s="17"/>
      <c r="AO13124" s="24"/>
      <c r="AP13124" s="1"/>
    </row>
    <row r="13125" spans="31:42">
      <c r="AE13125" s="21"/>
      <c r="AF13125" s="21"/>
      <c r="AH13125" s="23"/>
      <c r="AK13125" s="17"/>
      <c r="AO13125" s="24"/>
      <c r="AP13125" s="1"/>
    </row>
    <row r="13126" spans="31:42">
      <c r="AE13126" s="21"/>
      <c r="AF13126" s="21"/>
      <c r="AH13126" s="23"/>
      <c r="AK13126" s="17"/>
      <c r="AO13126" s="24"/>
      <c r="AP13126" s="1"/>
    </row>
    <row r="13127" spans="31:42">
      <c r="AE13127" s="21"/>
      <c r="AF13127" s="21"/>
      <c r="AH13127" s="23"/>
      <c r="AK13127" s="17"/>
      <c r="AO13127" s="24"/>
      <c r="AP13127" s="1"/>
    </row>
    <row r="13128" spans="31:42">
      <c r="AE13128" s="21"/>
      <c r="AF13128" s="21"/>
      <c r="AH13128" s="23"/>
      <c r="AK13128" s="17"/>
      <c r="AO13128" s="24"/>
      <c r="AP13128" s="1"/>
    </row>
    <row r="13129" spans="31:42">
      <c r="AE13129" s="21"/>
      <c r="AF13129" s="21"/>
      <c r="AH13129" s="23"/>
      <c r="AK13129" s="17"/>
      <c r="AO13129" s="24"/>
      <c r="AP13129" s="1"/>
    </row>
    <row r="13130" spans="31:42">
      <c r="AE13130" s="21"/>
      <c r="AF13130" s="21"/>
      <c r="AH13130" s="23"/>
      <c r="AK13130" s="17"/>
      <c r="AO13130" s="24"/>
      <c r="AP13130" s="1"/>
    </row>
    <row r="13131" spans="31:42">
      <c r="AE13131" s="21"/>
      <c r="AF13131" s="21"/>
      <c r="AH13131" s="23"/>
      <c r="AK13131" s="17"/>
      <c r="AO13131" s="24"/>
      <c r="AP13131" s="1"/>
    </row>
    <row r="13132" spans="31:42">
      <c r="AE13132" s="21"/>
      <c r="AF13132" s="21"/>
      <c r="AH13132" s="23"/>
      <c r="AK13132" s="17"/>
      <c r="AO13132" s="24"/>
      <c r="AP13132" s="1"/>
    </row>
    <row r="13133" spans="31:42">
      <c r="AE13133" s="21"/>
      <c r="AF13133" s="21"/>
      <c r="AH13133" s="23"/>
      <c r="AK13133" s="17"/>
      <c r="AO13133" s="24"/>
      <c r="AP13133" s="1"/>
    </row>
    <row r="13134" spans="31:42">
      <c r="AE13134" s="21"/>
      <c r="AF13134" s="21"/>
      <c r="AH13134" s="23"/>
      <c r="AK13134" s="17"/>
      <c r="AO13134" s="24"/>
      <c r="AP13134" s="1"/>
    </row>
    <row r="13135" spans="31:42">
      <c r="AE13135" s="21"/>
      <c r="AF13135" s="21"/>
      <c r="AH13135" s="23"/>
      <c r="AK13135" s="17"/>
      <c r="AO13135" s="24"/>
      <c r="AP13135" s="1"/>
    </row>
    <row r="13136" spans="31:42">
      <c r="AE13136" s="21"/>
      <c r="AF13136" s="21"/>
      <c r="AH13136" s="23"/>
      <c r="AK13136" s="17"/>
      <c r="AO13136" s="24"/>
      <c r="AP13136" s="1"/>
    </row>
    <row r="13137" spans="31:42">
      <c r="AE13137" s="21"/>
      <c r="AF13137" s="21"/>
      <c r="AH13137" s="23"/>
      <c r="AK13137" s="17"/>
      <c r="AO13137" s="24"/>
      <c r="AP13137" s="1"/>
    </row>
    <row r="13138" spans="31:42">
      <c r="AE13138" s="21"/>
      <c r="AF13138" s="21"/>
      <c r="AH13138" s="23"/>
      <c r="AK13138" s="17"/>
      <c r="AO13138" s="24"/>
      <c r="AP13138" s="1"/>
    </row>
    <row r="13139" spans="31:42">
      <c r="AE13139" s="21"/>
      <c r="AF13139" s="21"/>
      <c r="AH13139" s="23"/>
      <c r="AK13139" s="17"/>
      <c r="AO13139" s="24"/>
      <c r="AP13139" s="1"/>
    </row>
    <row r="13140" spans="31:42">
      <c r="AE13140" s="21"/>
      <c r="AF13140" s="21"/>
      <c r="AH13140" s="23"/>
      <c r="AK13140" s="17"/>
      <c r="AO13140" s="24"/>
      <c r="AP13140" s="1"/>
    </row>
    <row r="13141" spans="31:42">
      <c r="AE13141" s="21"/>
      <c r="AF13141" s="21"/>
      <c r="AH13141" s="23"/>
      <c r="AK13141" s="17"/>
      <c r="AO13141" s="24"/>
      <c r="AP13141" s="1"/>
    </row>
    <row r="13142" spans="31:42">
      <c r="AE13142" s="21"/>
      <c r="AF13142" s="21"/>
      <c r="AH13142" s="23"/>
      <c r="AK13142" s="17"/>
      <c r="AO13142" s="24"/>
      <c r="AP13142" s="1"/>
    </row>
    <row r="13143" spans="31:42">
      <c r="AE13143" s="21"/>
      <c r="AF13143" s="21"/>
      <c r="AH13143" s="23"/>
      <c r="AK13143" s="17"/>
      <c r="AO13143" s="24"/>
      <c r="AP13143" s="1"/>
    </row>
    <row r="13144" spans="31:42">
      <c r="AE13144" s="21"/>
      <c r="AF13144" s="21"/>
      <c r="AH13144" s="23"/>
      <c r="AK13144" s="17"/>
      <c r="AO13144" s="24"/>
      <c r="AP13144" s="1"/>
    </row>
    <row r="13145" spans="31:42">
      <c r="AE13145" s="21"/>
      <c r="AF13145" s="21"/>
      <c r="AH13145" s="23"/>
      <c r="AK13145" s="17"/>
      <c r="AO13145" s="24"/>
      <c r="AP13145" s="1"/>
    </row>
    <row r="13146" spans="31:42">
      <c r="AE13146" s="21"/>
      <c r="AF13146" s="21"/>
      <c r="AH13146" s="23"/>
      <c r="AK13146" s="17"/>
      <c r="AO13146" s="24"/>
      <c r="AP13146" s="1"/>
    </row>
    <row r="13147" spans="31:42">
      <c r="AE13147" s="21"/>
      <c r="AF13147" s="21"/>
      <c r="AH13147" s="23"/>
      <c r="AK13147" s="17"/>
      <c r="AO13147" s="24"/>
      <c r="AP13147" s="1"/>
    </row>
    <row r="13148" spans="31:42">
      <c r="AE13148" s="21"/>
      <c r="AF13148" s="21"/>
      <c r="AH13148" s="23"/>
      <c r="AK13148" s="17"/>
      <c r="AO13148" s="24"/>
      <c r="AP13148" s="1"/>
    </row>
    <row r="13149" spans="31:42">
      <c r="AE13149" s="21"/>
      <c r="AF13149" s="21"/>
      <c r="AH13149" s="23"/>
      <c r="AK13149" s="17"/>
      <c r="AO13149" s="24"/>
      <c r="AP13149" s="1"/>
    </row>
    <row r="13150" spans="31:42">
      <c r="AE13150" s="21"/>
      <c r="AF13150" s="21"/>
      <c r="AH13150" s="23"/>
      <c r="AK13150" s="17"/>
      <c r="AO13150" s="24"/>
      <c r="AP13150" s="1"/>
    </row>
    <row r="13151" spans="31:42">
      <c r="AE13151" s="21"/>
      <c r="AF13151" s="21"/>
      <c r="AH13151" s="23"/>
      <c r="AK13151" s="17"/>
      <c r="AO13151" s="24"/>
      <c r="AP13151" s="1"/>
    </row>
    <row r="13152" spans="31:42">
      <c r="AE13152" s="21"/>
      <c r="AF13152" s="21"/>
      <c r="AH13152" s="23"/>
      <c r="AK13152" s="17"/>
      <c r="AO13152" s="24"/>
      <c r="AP13152" s="1"/>
    </row>
    <row r="13153" spans="31:42">
      <c r="AE13153" s="21"/>
      <c r="AF13153" s="21"/>
      <c r="AH13153" s="23"/>
      <c r="AK13153" s="17"/>
      <c r="AO13153" s="24"/>
      <c r="AP13153" s="1"/>
    </row>
    <row r="13154" spans="31:42">
      <c r="AE13154" s="21"/>
      <c r="AF13154" s="21"/>
      <c r="AH13154" s="23"/>
      <c r="AK13154" s="17"/>
      <c r="AO13154" s="24"/>
      <c r="AP13154" s="1"/>
    </row>
    <row r="13155" spans="31:42">
      <c r="AE13155" s="21"/>
      <c r="AF13155" s="21"/>
      <c r="AH13155" s="23"/>
      <c r="AK13155" s="17"/>
      <c r="AO13155" s="24"/>
      <c r="AP13155" s="1"/>
    </row>
    <row r="13156" spans="31:42">
      <c r="AE13156" s="21"/>
      <c r="AF13156" s="21"/>
      <c r="AH13156" s="23"/>
      <c r="AK13156" s="17"/>
      <c r="AO13156" s="24"/>
      <c r="AP13156" s="1"/>
    </row>
    <row r="13157" spans="31:42">
      <c r="AE13157" s="21"/>
      <c r="AF13157" s="21"/>
      <c r="AH13157" s="23"/>
      <c r="AK13157" s="17"/>
      <c r="AO13157" s="24"/>
      <c r="AP13157" s="1"/>
    </row>
    <row r="13158" spans="31:42">
      <c r="AE13158" s="21"/>
      <c r="AF13158" s="21"/>
      <c r="AH13158" s="23"/>
      <c r="AK13158" s="17"/>
      <c r="AO13158" s="24"/>
      <c r="AP13158" s="1"/>
    </row>
    <row r="13159" spans="31:42">
      <c r="AE13159" s="21"/>
      <c r="AF13159" s="21"/>
      <c r="AH13159" s="23"/>
      <c r="AK13159" s="17"/>
      <c r="AO13159" s="24"/>
      <c r="AP13159" s="1"/>
    </row>
    <row r="13160" spans="31:42">
      <c r="AE13160" s="21"/>
      <c r="AF13160" s="21"/>
      <c r="AH13160" s="23"/>
      <c r="AK13160" s="17"/>
      <c r="AO13160" s="24"/>
      <c r="AP13160" s="1"/>
    </row>
    <row r="13161" spans="31:42">
      <c r="AE13161" s="21"/>
      <c r="AF13161" s="21"/>
      <c r="AH13161" s="23"/>
      <c r="AK13161" s="17"/>
      <c r="AO13161" s="24"/>
      <c r="AP13161" s="1"/>
    </row>
    <row r="13162" spans="31:42">
      <c r="AE13162" s="21"/>
      <c r="AF13162" s="21"/>
      <c r="AH13162" s="23"/>
      <c r="AK13162" s="17"/>
      <c r="AO13162" s="24"/>
      <c r="AP13162" s="1"/>
    </row>
    <row r="13163" spans="31:42">
      <c r="AE13163" s="21"/>
      <c r="AF13163" s="21"/>
      <c r="AH13163" s="23"/>
      <c r="AK13163" s="17"/>
      <c r="AO13163" s="24"/>
      <c r="AP13163" s="1"/>
    </row>
    <row r="13164" spans="31:42">
      <c r="AE13164" s="21"/>
      <c r="AF13164" s="21"/>
      <c r="AH13164" s="23"/>
      <c r="AK13164" s="17"/>
      <c r="AO13164" s="24"/>
      <c r="AP13164" s="1"/>
    </row>
    <row r="13165" spans="31:42">
      <c r="AE13165" s="21"/>
      <c r="AF13165" s="21"/>
      <c r="AH13165" s="23"/>
      <c r="AK13165" s="17"/>
      <c r="AO13165" s="24"/>
      <c r="AP13165" s="1"/>
    </row>
    <row r="13166" spans="31:42">
      <c r="AE13166" s="21"/>
      <c r="AF13166" s="21"/>
      <c r="AH13166" s="23"/>
      <c r="AK13166" s="17"/>
      <c r="AO13166" s="24"/>
      <c r="AP13166" s="1"/>
    </row>
    <row r="13167" spans="31:42">
      <c r="AE13167" s="21"/>
      <c r="AF13167" s="21"/>
      <c r="AH13167" s="23"/>
      <c r="AK13167" s="17"/>
      <c r="AO13167" s="24"/>
      <c r="AP13167" s="1"/>
    </row>
    <row r="13168" spans="31:42">
      <c r="AE13168" s="21"/>
      <c r="AF13168" s="21"/>
      <c r="AH13168" s="23"/>
      <c r="AK13168" s="17"/>
      <c r="AO13168" s="24"/>
      <c r="AP13168" s="1"/>
    </row>
    <row r="13169" spans="31:42">
      <c r="AE13169" s="21"/>
      <c r="AF13169" s="21"/>
      <c r="AH13169" s="23"/>
      <c r="AK13169" s="17"/>
      <c r="AO13169" s="24"/>
      <c r="AP13169" s="1"/>
    </row>
    <row r="13170" spans="31:42">
      <c r="AE13170" s="21"/>
      <c r="AF13170" s="21"/>
      <c r="AH13170" s="23"/>
      <c r="AK13170" s="17"/>
      <c r="AO13170" s="24"/>
      <c r="AP13170" s="1"/>
    </row>
    <row r="13171" spans="31:42">
      <c r="AE13171" s="21"/>
      <c r="AF13171" s="21"/>
      <c r="AH13171" s="23"/>
      <c r="AK13171" s="17"/>
      <c r="AO13171" s="24"/>
      <c r="AP13171" s="1"/>
    </row>
    <row r="13172" spans="31:42">
      <c r="AE13172" s="21"/>
      <c r="AF13172" s="21"/>
      <c r="AH13172" s="23"/>
      <c r="AK13172" s="17"/>
      <c r="AO13172" s="24"/>
      <c r="AP13172" s="1"/>
    </row>
    <row r="13173" spans="31:42">
      <c r="AE13173" s="21"/>
      <c r="AF13173" s="21"/>
      <c r="AH13173" s="23"/>
      <c r="AK13173" s="17"/>
      <c r="AO13173" s="24"/>
      <c r="AP13173" s="1"/>
    </row>
    <row r="13174" spans="31:42">
      <c r="AE13174" s="21"/>
      <c r="AF13174" s="21"/>
      <c r="AH13174" s="23"/>
      <c r="AK13174" s="17"/>
      <c r="AO13174" s="24"/>
      <c r="AP13174" s="1"/>
    </row>
    <row r="13175" spans="31:42">
      <c r="AE13175" s="21"/>
      <c r="AF13175" s="21"/>
      <c r="AH13175" s="23"/>
      <c r="AK13175" s="17"/>
      <c r="AO13175" s="24"/>
      <c r="AP13175" s="1"/>
    </row>
    <row r="13176" spans="31:42">
      <c r="AE13176" s="21"/>
      <c r="AF13176" s="21"/>
      <c r="AH13176" s="23"/>
      <c r="AK13176" s="17"/>
      <c r="AO13176" s="24"/>
      <c r="AP13176" s="1"/>
    </row>
    <row r="13177" spans="31:42">
      <c r="AE13177" s="21"/>
      <c r="AF13177" s="21"/>
      <c r="AH13177" s="23"/>
      <c r="AK13177" s="17"/>
      <c r="AO13177" s="24"/>
      <c r="AP13177" s="1"/>
    </row>
    <row r="13178" spans="31:42">
      <c r="AE13178" s="21"/>
      <c r="AF13178" s="21"/>
      <c r="AH13178" s="23"/>
      <c r="AK13178" s="17"/>
      <c r="AO13178" s="24"/>
      <c r="AP13178" s="1"/>
    </row>
    <row r="13179" spans="31:42">
      <c r="AE13179" s="21"/>
      <c r="AF13179" s="21"/>
      <c r="AH13179" s="23"/>
      <c r="AK13179" s="17"/>
      <c r="AO13179" s="24"/>
      <c r="AP13179" s="1"/>
    </row>
    <row r="13180" spans="31:42">
      <c r="AE13180" s="21"/>
      <c r="AF13180" s="21"/>
      <c r="AH13180" s="23"/>
      <c r="AK13180" s="17"/>
      <c r="AO13180" s="24"/>
      <c r="AP13180" s="1"/>
    </row>
    <row r="13181" spans="31:42">
      <c r="AE13181" s="21"/>
      <c r="AF13181" s="21"/>
      <c r="AH13181" s="23"/>
      <c r="AK13181" s="17"/>
      <c r="AO13181" s="24"/>
      <c r="AP13181" s="1"/>
    </row>
    <row r="13182" spans="31:42">
      <c r="AE13182" s="21"/>
      <c r="AF13182" s="21"/>
      <c r="AH13182" s="23"/>
      <c r="AK13182" s="17"/>
      <c r="AO13182" s="24"/>
      <c r="AP13182" s="1"/>
    </row>
    <row r="13183" spans="31:42">
      <c r="AE13183" s="21"/>
      <c r="AF13183" s="21"/>
      <c r="AH13183" s="23"/>
      <c r="AK13183" s="17"/>
      <c r="AO13183" s="24"/>
      <c r="AP13183" s="1"/>
    </row>
    <row r="13184" spans="31:42">
      <c r="AE13184" s="21"/>
      <c r="AF13184" s="21"/>
      <c r="AH13184" s="23"/>
      <c r="AK13184" s="17"/>
      <c r="AO13184" s="24"/>
      <c r="AP13184" s="1"/>
    </row>
    <row r="13185" spans="31:42">
      <c r="AE13185" s="21"/>
      <c r="AF13185" s="21"/>
      <c r="AH13185" s="23"/>
      <c r="AK13185" s="17"/>
      <c r="AO13185" s="24"/>
      <c r="AP13185" s="1"/>
    </row>
    <row r="13186" spans="31:42">
      <c r="AE13186" s="21"/>
      <c r="AF13186" s="21"/>
      <c r="AH13186" s="23"/>
      <c r="AK13186" s="17"/>
      <c r="AO13186" s="24"/>
      <c r="AP13186" s="1"/>
    </row>
    <row r="13187" spans="31:42">
      <c r="AE13187" s="21"/>
      <c r="AF13187" s="21"/>
      <c r="AH13187" s="23"/>
      <c r="AK13187" s="17"/>
      <c r="AO13187" s="24"/>
      <c r="AP13187" s="1"/>
    </row>
    <row r="13188" spans="31:42">
      <c r="AE13188" s="21"/>
      <c r="AF13188" s="21"/>
      <c r="AH13188" s="23"/>
      <c r="AK13188" s="17"/>
      <c r="AO13188" s="24"/>
      <c r="AP13188" s="1"/>
    </row>
    <row r="13189" spans="31:42">
      <c r="AE13189" s="21"/>
      <c r="AF13189" s="21"/>
      <c r="AH13189" s="23"/>
      <c r="AK13189" s="17"/>
      <c r="AO13189" s="24"/>
      <c r="AP13189" s="1"/>
    </row>
    <row r="13190" spans="31:42">
      <c r="AE13190" s="21"/>
      <c r="AF13190" s="21"/>
      <c r="AH13190" s="23"/>
      <c r="AK13190" s="17"/>
      <c r="AO13190" s="24"/>
      <c r="AP13190" s="1"/>
    </row>
    <row r="13191" spans="31:42">
      <c r="AE13191" s="21"/>
      <c r="AF13191" s="21"/>
      <c r="AH13191" s="23"/>
      <c r="AK13191" s="17"/>
      <c r="AO13191" s="24"/>
      <c r="AP13191" s="1"/>
    </row>
    <row r="13192" spans="31:42">
      <c r="AE13192" s="21"/>
      <c r="AF13192" s="21"/>
      <c r="AH13192" s="23"/>
      <c r="AK13192" s="17"/>
      <c r="AO13192" s="24"/>
      <c r="AP13192" s="1"/>
    </row>
    <row r="13193" spans="31:42">
      <c r="AE13193" s="21"/>
      <c r="AF13193" s="21"/>
      <c r="AH13193" s="23"/>
      <c r="AK13193" s="17"/>
      <c r="AO13193" s="24"/>
      <c r="AP13193" s="1"/>
    </row>
    <row r="13194" spans="31:42">
      <c r="AE13194" s="21"/>
      <c r="AF13194" s="21"/>
      <c r="AH13194" s="23"/>
      <c r="AK13194" s="17"/>
      <c r="AO13194" s="24"/>
      <c r="AP13194" s="1"/>
    </row>
    <row r="13195" spans="31:42">
      <c r="AE13195" s="21"/>
      <c r="AF13195" s="21"/>
      <c r="AH13195" s="23"/>
      <c r="AK13195" s="17"/>
      <c r="AO13195" s="24"/>
      <c r="AP13195" s="1"/>
    </row>
    <row r="13196" spans="31:42">
      <c r="AE13196" s="21"/>
      <c r="AF13196" s="21"/>
      <c r="AH13196" s="23"/>
      <c r="AK13196" s="17"/>
      <c r="AO13196" s="24"/>
      <c r="AP13196" s="1"/>
    </row>
    <row r="13197" spans="31:42">
      <c r="AE13197" s="21"/>
      <c r="AF13197" s="21"/>
      <c r="AH13197" s="23"/>
      <c r="AK13197" s="17"/>
      <c r="AO13197" s="24"/>
      <c r="AP13197" s="1"/>
    </row>
    <row r="13198" spans="31:42">
      <c r="AE13198" s="21"/>
      <c r="AF13198" s="21"/>
      <c r="AH13198" s="23"/>
      <c r="AK13198" s="17"/>
      <c r="AO13198" s="24"/>
      <c r="AP13198" s="1"/>
    </row>
    <row r="13199" spans="31:42">
      <c r="AE13199" s="21"/>
      <c r="AF13199" s="21"/>
      <c r="AH13199" s="23"/>
      <c r="AK13199" s="17"/>
      <c r="AO13199" s="24"/>
      <c r="AP13199" s="1"/>
    </row>
    <row r="13200" spans="31:42">
      <c r="AE13200" s="21"/>
      <c r="AF13200" s="21"/>
      <c r="AH13200" s="23"/>
      <c r="AK13200" s="17"/>
      <c r="AO13200" s="24"/>
      <c r="AP13200" s="1"/>
    </row>
    <row r="13201" spans="31:42">
      <c r="AE13201" s="21"/>
      <c r="AF13201" s="21"/>
      <c r="AH13201" s="23"/>
      <c r="AK13201" s="17"/>
      <c r="AO13201" s="24"/>
      <c r="AP13201" s="1"/>
    </row>
    <row r="13202" spans="31:42">
      <c r="AE13202" s="21"/>
      <c r="AF13202" s="21"/>
      <c r="AH13202" s="23"/>
      <c r="AK13202" s="17"/>
      <c r="AO13202" s="24"/>
      <c r="AP13202" s="1"/>
    </row>
    <row r="13203" spans="31:42">
      <c r="AE13203" s="21"/>
      <c r="AF13203" s="21"/>
      <c r="AH13203" s="23"/>
      <c r="AK13203" s="17"/>
      <c r="AO13203" s="24"/>
      <c r="AP13203" s="1"/>
    </row>
    <row r="13204" spans="31:42">
      <c r="AE13204" s="21"/>
      <c r="AF13204" s="21"/>
      <c r="AH13204" s="23"/>
      <c r="AK13204" s="17"/>
      <c r="AO13204" s="24"/>
      <c r="AP13204" s="1"/>
    </row>
    <row r="13205" spans="31:42">
      <c r="AE13205" s="21"/>
      <c r="AF13205" s="21"/>
      <c r="AH13205" s="23"/>
      <c r="AK13205" s="17"/>
      <c r="AO13205" s="24"/>
      <c r="AP13205" s="1"/>
    </row>
    <row r="13206" spans="31:42">
      <c r="AE13206" s="21"/>
      <c r="AF13206" s="21"/>
      <c r="AH13206" s="23"/>
      <c r="AK13206" s="17"/>
      <c r="AO13206" s="24"/>
      <c r="AP13206" s="1"/>
    </row>
    <row r="13207" spans="31:42">
      <c r="AE13207" s="21"/>
      <c r="AF13207" s="21"/>
      <c r="AH13207" s="23"/>
      <c r="AK13207" s="17"/>
      <c r="AO13207" s="24"/>
      <c r="AP13207" s="1"/>
    </row>
    <row r="13208" spans="31:42">
      <c r="AE13208" s="21"/>
      <c r="AF13208" s="21"/>
      <c r="AH13208" s="23"/>
      <c r="AK13208" s="17"/>
      <c r="AO13208" s="24"/>
      <c r="AP13208" s="1"/>
    </row>
    <row r="13209" spans="31:42">
      <c r="AE13209" s="21"/>
      <c r="AF13209" s="21"/>
      <c r="AH13209" s="23"/>
      <c r="AK13209" s="17"/>
      <c r="AO13209" s="24"/>
      <c r="AP13209" s="1"/>
    </row>
    <row r="13210" spans="31:42">
      <c r="AE13210" s="21"/>
      <c r="AF13210" s="21"/>
      <c r="AH13210" s="23"/>
      <c r="AK13210" s="17"/>
      <c r="AO13210" s="24"/>
      <c r="AP13210" s="1"/>
    </row>
    <row r="13211" spans="31:42">
      <c r="AE13211" s="21"/>
      <c r="AF13211" s="21"/>
      <c r="AH13211" s="23"/>
      <c r="AK13211" s="17"/>
      <c r="AO13211" s="24"/>
      <c r="AP13211" s="1"/>
    </row>
    <row r="13212" spans="31:42">
      <c r="AE13212" s="21"/>
      <c r="AF13212" s="21"/>
      <c r="AH13212" s="23"/>
      <c r="AK13212" s="17"/>
      <c r="AO13212" s="24"/>
      <c r="AP13212" s="1"/>
    </row>
    <row r="13213" spans="31:42">
      <c r="AE13213" s="21"/>
      <c r="AF13213" s="21"/>
      <c r="AH13213" s="23"/>
      <c r="AK13213" s="17"/>
      <c r="AO13213" s="24"/>
      <c r="AP13213" s="1"/>
    </row>
    <row r="13214" spans="31:42">
      <c r="AE13214" s="21"/>
      <c r="AF13214" s="21"/>
      <c r="AH13214" s="23"/>
      <c r="AK13214" s="17"/>
      <c r="AO13214" s="24"/>
      <c r="AP13214" s="1"/>
    </row>
    <row r="13215" spans="31:42">
      <c r="AE13215" s="21"/>
      <c r="AF13215" s="21"/>
      <c r="AH13215" s="23"/>
      <c r="AK13215" s="17"/>
      <c r="AO13215" s="24"/>
      <c r="AP13215" s="1"/>
    </row>
    <row r="13216" spans="31:42">
      <c r="AE13216" s="21"/>
      <c r="AF13216" s="21"/>
      <c r="AH13216" s="23"/>
      <c r="AK13216" s="17"/>
      <c r="AO13216" s="24"/>
      <c r="AP13216" s="1"/>
    </row>
    <row r="13217" spans="31:42">
      <c r="AE13217" s="21"/>
      <c r="AF13217" s="21"/>
      <c r="AH13217" s="23"/>
      <c r="AK13217" s="17"/>
      <c r="AO13217" s="24"/>
      <c r="AP13217" s="1"/>
    </row>
    <row r="13218" spans="31:42">
      <c r="AE13218" s="21"/>
      <c r="AF13218" s="21"/>
      <c r="AH13218" s="23"/>
      <c r="AK13218" s="17"/>
      <c r="AO13218" s="24"/>
      <c r="AP13218" s="1"/>
    </row>
    <row r="13219" spans="31:42">
      <c r="AE13219" s="21"/>
      <c r="AF13219" s="21"/>
      <c r="AH13219" s="23"/>
      <c r="AK13219" s="17"/>
      <c r="AO13219" s="24"/>
      <c r="AP13219" s="1"/>
    </row>
    <row r="13220" spans="31:42">
      <c r="AE13220" s="21"/>
      <c r="AF13220" s="21"/>
      <c r="AH13220" s="23"/>
      <c r="AK13220" s="17"/>
      <c r="AO13220" s="24"/>
      <c r="AP13220" s="1"/>
    </row>
    <row r="13221" spans="31:42">
      <c r="AE13221" s="21"/>
      <c r="AF13221" s="21"/>
      <c r="AH13221" s="23"/>
      <c r="AK13221" s="17"/>
      <c r="AO13221" s="24"/>
      <c r="AP13221" s="1"/>
    </row>
    <row r="13222" spans="31:42">
      <c r="AE13222" s="21"/>
      <c r="AF13222" s="21"/>
      <c r="AH13222" s="23"/>
      <c r="AK13222" s="17"/>
      <c r="AO13222" s="24"/>
      <c r="AP13222" s="1"/>
    </row>
    <row r="13223" spans="31:42">
      <c r="AE13223" s="21"/>
      <c r="AF13223" s="21"/>
      <c r="AH13223" s="23"/>
      <c r="AK13223" s="17"/>
      <c r="AO13223" s="24"/>
      <c r="AP13223" s="1"/>
    </row>
    <row r="13224" spans="31:42">
      <c r="AE13224" s="21"/>
      <c r="AF13224" s="21"/>
      <c r="AH13224" s="23"/>
      <c r="AK13224" s="17"/>
      <c r="AO13224" s="24"/>
      <c r="AP13224" s="1"/>
    </row>
    <row r="13225" spans="31:42">
      <c r="AE13225" s="21"/>
      <c r="AF13225" s="21"/>
      <c r="AH13225" s="23"/>
      <c r="AK13225" s="17"/>
      <c r="AO13225" s="24"/>
      <c r="AP13225" s="1"/>
    </row>
    <row r="13226" spans="31:42">
      <c r="AE13226" s="21"/>
      <c r="AF13226" s="21"/>
      <c r="AH13226" s="23"/>
      <c r="AK13226" s="17"/>
      <c r="AO13226" s="24"/>
      <c r="AP13226" s="1"/>
    </row>
    <row r="13227" spans="31:42">
      <c r="AE13227" s="21"/>
      <c r="AF13227" s="21"/>
      <c r="AH13227" s="23"/>
      <c r="AK13227" s="17"/>
      <c r="AO13227" s="24"/>
      <c r="AP13227" s="1"/>
    </row>
    <row r="13228" spans="31:42">
      <c r="AE13228" s="21"/>
      <c r="AF13228" s="21"/>
      <c r="AH13228" s="23"/>
      <c r="AK13228" s="17"/>
      <c r="AO13228" s="24"/>
      <c r="AP13228" s="1"/>
    </row>
    <row r="13229" spans="31:42">
      <c r="AE13229" s="21"/>
      <c r="AF13229" s="21"/>
      <c r="AH13229" s="23"/>
      <c r="AK13229" s="17"/>
      <c r="AO13229" s="24"/>
      <c r="AP13229" s="1"/>
    </row>
    <row r="13230" spans="31:42">
      <c r="AE13230" s="21"/>
      <c r="AF13230" s="21"/>
      <c r="AH13230" s="23"/>
      <c r="AK13230" s="17"/>
      <c r="AO13230" s="24"/>
      <c r="AP13230" s="1"/>
    </row>
    <row r="13231" spans="31:42">
      <c r="AE13231" s="21"/>
      <c r="AF13231" s="21"/>
      <c r="AH13231" s="23"/>
      <c r="AK13231" s="17"/>
      <c r="AO13231" s="24"/>
      <c r="AP13231" s="1"/>
    </row>
    <row r="13232" spans="31:42">
      <c r="AE13232" s="21"/>
      <c r="AF13232" s="21"/>
      <c r="AH13232" s="23"/>
      <c r="AK13232" s="17"/>
      <c r="AO13232" s="24"/>
      <c r="AP13232" s="1"/>
    </row>
    <row r="13233" spans="31:42">
      <c r="AE13233" s="21"/>
      <c r="AF13233" s="21"/>
      <c r="AH13233" s="23"/>
      <c r="AK13233" s="17"/>
      <c r="AO13233" s="24"/>
      <c r="AP13233" s="1"/>
    </row>
    <row r="13234" spans="31:42">
      <c r="AE13234" s="21"/>
      <c r="AF13234" s="21"/>
      <c r="AH13234" s="23"/>
      <c r="AK13234" s="17"/>
      <c r="AO13234" s="24"/>
      <c r="AP13234" s="1"/>
    </row>
    <row r="13235" spans="31:42">
      <c r="AE13235" s="21"/>
      <c r="AF13235" s="21"/>
      <c r="AH13235" s="23"/>
      <c r="AK13235" s="17"/>
      <c r="AO13235" s="24"/>
      <c r="AP13235" s="1"/>
    </row>
    <row r="13236" spans="31:42">
      <c r="AE13236" s="21"/>
      <c r="AF13236" s="21"/>
      <c r="AH13236" s="23"/>
      <c r="AK13236" s="17"/>
      <c r="AO13236" s="24"/>
      <c r="AP13236" s="1"/>
    </row>
    <row r="13237" spans="31:42">
      <c r="AE13237" s="21"/>
      <c r="AF13237" s="21"/>
      <c r="AH13237" s="23"/>
      <c r="AK13237" s="17"/>
      <c r="AO13237" s="24"/>
      <c r="AP13237" s="1"/>
    </row>
    <row r="13238" spans="31:42">
      <c r="AE13238" s="21"/>
      <c r="AF13238" s="21"/>
      <c r="AH13238" s="23"/>
      <c r="AK13238" s="17"/>
      <c r="AO13238" s="24"/>
      <c r="AP13238" s="1"/>
    </row>
    <row r="13239" spans="31:42">
      <c r="AE13239" s="21"/>
      <c r="AF13239" s="21"/>
      <c r="AH13239" s="23"/>
      <c r="AK13239" s="17"/>
      <c r="AO13239" s="24"/>
      <c r="AP13239" s="1"/>
    </row>
    <row r="13240" spans="31:42">
      <c r="AE13240" s="21"/>
      <c r="AF13240" s="21"/>
      <c r="AH13240" s="23"/>
      <c r="AK13240" s="17"/>
      <c r="AO13240" s="24"/>
      <c r="AP13240" s="1"/>
    </row>
    <row r="13241" spans="31:42">
      <c r="AE13241" s="21"/>
      <c r="AF13241" s="21"/>
      <c r="AH13241" s="23"/>
      <c r="AK13241" s="17"/>
      <c r="AO13241" s="24"/>
      <c r="AP13241" s="1"/>
    </row>
    <row r="13242" spans="31:42">
      <c r="AE13242" s="21"/>
      <c r="AF13242" s="21"/>
      <c r="AH13242" s="23"/>
      <c r="AK13242" s="17"/>
      <c r="AO13242" s="24"/>
      <c r="AP13242" s="1"/>
    </row>
    <row r="13243" spans="31:42">
      <c r="AE13243" s="21"/>
      <c r="AF13243" s="21"/>
      <c r="AH13243" s="23"/>
      <c r="AK13243" s="17"/>
      <c r="AO13243" s="24"/>
      <c r="AP13243" s="1"/>
    </row>
    <row r="13244" spans="31:42">
      <c r="AE13244" s="21"/>
      <c r="AF13244" s="21"/>
      <c r="AH13244" s="23"/>
      <c r="AK13244" s="17"/>
      <c r="AO13244" s="24"/>
      <c r="AP13244" s="1"/>
    </row>
    <row r="13245" spans="31:42">
      <c r="AE13245" s="21"/>
      <c r="AF13245" s="21"/>
      <c r="AH13245" s="23"/>
      <c r="AK13245" s="17"/>
      <c r="AO13245" s="24"/>
      <c r="AP13245" s="1"/>
    </row>
    <row r="13246" spans="31:42">
      <c r="AE13246" s="21"/>
      <c r="AF13246" s="21"/>
      <c r="AH13246" s="23"/>
      <c r="AK13246" s="17"/>
      <c r="AO13246" s="24"/>
      <c r="AP13246" s="1"/>
    </row>
    <row r="13247" spans="31:42">
      <c r="AE13247" s="21"/>
      <c r="AF13247" s="21"/>
      <c r="AH13247" s="23"/>
      <c r="AK13247" s="17"/>
      <c r="AO13247" s="24"/>
      <c r="AP13247" s="1"/>
    </row>
    <row r="13248" spans="31:42">
      <c r="AE13248" s="21"/>
      <c r="AF13248" s="21"/>
      <c r="AH13248" s="23"/>
      <c r="AK13248" s="17"/>
      <c r="AO13248" s="24"/>
      <c r="AP13248" s="1"/>
    </row>
    <row r="13249" spans="31:42">
      <c r="AE13249" s="21"/>
      <c r="AF13249" s="21"/>
      <c r="AH13249" s="23"/>
      <c r="AK13249" s="17"/>
      <c r="AO13249" s="24"/>
      <c r="AP13249" s="1"/>
    </row>
    <row r="13250" spans="31:42">
      <c r="AE13250" s="21"/>
      <c r="AF13250" s="21"/>
      <c r="AH13250" s="23"/>
      <c r="AK13250" s="17"/>
      <c r="AO13250" s="24"/>
      <c r="AP13250" s="1"/>
    </row>
    <row r="13251" spans="31:42">
      <c r="AE13251" s="21"/>
      <c r="AF13251" s="21"/>
      <c r="AH13251" s="23"/>
      <c r="AK13251" s="17"/>
      <c r="AO13251" s="24"/>
      <c r="AP13251" s="1"/>
    </row>
    <row r="13252" spans="31:42">
      <c r="AE13252" s="21"/>
      <c r="AF13252" s="21"/>
      <c r="AH13252" s="23"/>
      <c r="AK13252" s="17"/>
      <c r="AO13252" s="24"/>
      <c r="AP13252" s="1"/>
    </row>
    <row r="13253" spans="31:42">
      <c r="AE13253" s="21"/>
      <c r="AF13253" s="21"/>
      <c r="AH13253" s="23"/>
      <c r="AK13253" s="17"/>
      <c r="AO13253" s="24"/>
      <c r="AP13253" s="1"/>
    </row>
    <row r="13254" spans="31:42">
      <c r="AE13254" s="21"/>
      <c r="AF13254" s="21"/>
      <c r="AH13254" s="23"/>
      <c r="AK13254" s="17"/>
      <c r="AO13254" s="24"/>
      <c r="AP13254" s="1"/>
    </row>
    <row r="13255" spans="31:42">
      <c r="AE13255" s="21"/>
      <c r="AF13255" s="21"/>
      <c r="AH13255" s="23"/>
      <c r="AK13255" s="17"/>
      <c r="AO13255" s="24"/>
      <c r="AP13255" s="1"/>
    </row>
    <row r="13256" spans="31:42">
      <c r="AE13256" s="21"/>
      <c r="AF13256" s="21"/>
      <c r="AH13256" s="23"/>
      <c r="AK13256" s="17"/>
      <c r="AO13256" s="24"/>
      <c r="AP13256" s="1"/>
    </row>
    <row r="13257" spans="31:42">
      <c r="AE13257" s="21"/>
      <c r="AF13257" s="21"/>
      <c r="AH13257" s="23"/>
      <c r="AK13257" s="17"/>
      <c r="AO13257" s="24"/>
      <c r="AP13257" s="1"/>
    </row>
    <row r="13258" spans="31:42">
      <c r="AE13258" s="21"/>
      <c r="AF13258" s="21"/>
      <c r="AH13258" s="23"/>
      <c r="AK13258" s="17"/>
      <c r="AO13258" s="24"/>
      <c r="AP13258" s="1"/>
    </row>
    <row r="13259" spans="31:42">
      <c r="AE13259" s="21"/>
      <c r="AF13259" s="21"/>
      <c r="AH13259" s="23"/>
      <c r="AK13259" s="17"/>
      <c r="AO13259" s="24"/>
      <c r="AP13259" s="1"/>
    </row>
    <row r="13260" spans="31:42">
      <c r="AE13260" s="21"/>
      <c r="AF13260" s="21"/>
      <c r="AH13260" s="23"/>
      <c r="AK13260" s="17"/>
      <c r="AO13260" s="24"/>
      <c r="AP13260" s="1"/>
    </row>
    <row r="13261" spans="31:42">
      <c r="AE13261" s="21"/>
      <c r="AF13261" s="21"/>
      <c r="AH13261" s="23"/>
      <c r="AK13261" s="17"/>
      <c r="AO13261" s="24"/>
      <c r="AP13261" s="1"/>
    </row>
    <row r="13262" spans="31:42">
      <c r="AE13262" s="21"/>
      <c r="AF13262" s="21"/>
      <c r="AH13262" s="23"/>
      <c r="AK13262" s="17"/>
      <c r="AO13262" s="24"/>
      <c r="AP13262" s="1"/>
    </row>
    <row r="13263" spans="31:42">
      <c r="AE13263" s="21"/>
      <c r="AF13263" s="21"/>
      <c r="AH13263" s="23"/>
      <c r="AK13263" s="17"/>
      <c r="AO13263" s="24"/>
      <c r="AP13263" s="1"/>
    </row>
    <row r="13264" spans="31:42">
      <c r="AE13264" s="21"/>
      <c r="AF13264" s="21"/>
      <c r="AH13264" s="23"/>
      <c r="AK13264" s="17"/>
      <c r="AO13264" s="24"/>
      <c r="AP13264" s="1"/>
    </row>
    <row r="13265" spans="31:42">
      <c r="AE13265" s="21"/>
      <c r="AF13265" s="21"/>
      <c r="AH13265" s="23"/>
      <c r="AK13265" s="17"/>
      <c r="AO13265" s="24"/>
      <c r="AP13265" s="1"/>
    </row>
    <row r="13266" spans="31:42">
      <c r="AE13266" s="21"/>
      <c r="AF13266" s="21"/>
      <c r="AH13266" s="23"/>
      <c r="AK13266" s="17"/>
      <c r="AO13266" s="24"/>
      <c r="AP13266" s="1"/>
    </row>
    <row r="13267" spans="31:42">
      <c r="AE13267" s="21"/>
      <c r="AF13267" s="21"/>
      <c r="AH13267" s="23"/>
      <c r="AK13267" s="17"/>
      <c r="AO13267" s="24"/>
      <c r="AP13267" s="1"/>
    </row>
    <row r="13268" spans="31:42">
      <c r="AE13268" s="21"/>
      <c r="AF13268" s="21"/>
      <c r="AH13268" s="23"/>
      <c r="AK13268" s="17"/>
      <c r="AO13268" s="24"/>
      <c r="AP13268" s="1"/>
    </row>
    <row r="13269" spans="31:42">
      <c r="AE13269" s="21"/>
      <c r="AF13269" s="21"/>
      <c r="AH13269" s="23"/>
      <c r="AK13269" s="17"/>
      <c r="AO13269" s="24"/>
      <c r="AP13269" s="1"/>
    </row>
    <row r="13270" spans="31:42">
      <c r="AE13270" s="21"/>
      <c r="AF13270" s="21"/>
      <c r="AH13270" s="23"/>
      <c r="AK13270" s="17"/>
      <c r="AO13270" s="24"/>
      <c r="AP13270" s="1"/>
    </row>
    <row r="13271" spans="31:42">
      <c r="AE13271" s="21"/>
      <c r="AF13271" s="21"/>
      <c r="AH13271" s="23"/>
      <c r="AK13271" s="17"/>
      <c r="AO13271" s="24"/>
      <c r="AP13271" s="1"/>
    </row>
    <row r="13272" spans="31:42">
      <c r="AE13272" s="21"/>
      <c r="AF13272" s="21"/>
      <c r="AH13272" s="23"/>
      <c r="AK13272" s="17"/>
      <c r="AO13272" s="24"/>
      <c r="AP13272" s="1"/>
    </row>
    <row r="13273" spans="31:42">
      <c r="AE13273" s="21"/>
      <c r="AF13273" s="21"/>
      <c r="AH13273" s="23"/>
      <c r="AK13273" s="17"/>
      <c r="AO13273" s="24"/>
      <c r="AP13273" s="1"/>
    </row>
    <row r="13274" spans="31:42">
      <c r="AE13274" s="21"/>
      <c r="AF13274" s="21"/>
      <c r="AH13274" s="23"/>
      <c r="AK13274" s="17"/>
      <c r="AO13274" s="24"/>
      <c r="AP13274" s="1"/>
    </row>
    <row r="13275" spans="31:42">
      <c r="AE13275" s="21"/>
      <c r="AF13275" s="21"/>
      <c r="AH13275" s="23"/>
      <c r="AK13275" s="17"/>
      <c r="AO13275" s="24"/>
      <c r="AP13275" s="1"/>
    </row>
    <row r="13276" spans="31:42">
      <c r="AE13276" s="21"/>
      <c r="AF13276" s="21"/>
      <c r="AH13276" s="23"/>
      <c r="AK13276" s="17"/>
      <c r="AO13276" s="24"/>
      <c r="AP13276" s="1"/>
    </row>
    <row r="13277" spans="31:42">
      <c r="AE13277" s="21"/>
      <c r="AF13277" s="21"/>
      <c r="AH13277" s="23"/>
      <c r="AK13277" s="17"/>
      <c r="AO13277" s="24"/>
      <c r="AP13277" s="1"/>
    </row>
    <row r="13278" spans="31:42">
      <c r="AE13278" s="21"/>
      <c r="AF13278" s="21"/>
      <c r="AH13278" s="23"/>
      <c r="AK13278" s="17"/>
      <c r="AO13278" s="24"/>
      <c r="AP13278" s="1"/>
    </row>
    <row r="13279" spans="31:42">
      <c r="AE13279" s="21"/>
      <c r="AF13279" s="21"/>
      <c r="AH13279" s="23"/>
      <c r="AK13279" s="17"/>
      <c r="AO13279" s="24"/>
      <c r="AP13279" s="1"/>
    </row>
    <row r="13280" spans="31:42">
      <c r="AE13280" s="21"/>
      <c r="AF13280" s="21"/>
      <c r="AH13280" s="23"/>
      <c r="AK13280" s="17"/>
      <c r="AO13280" s="24"/>
      <c r="AP13280" s="1"/>
    </row>
    <row r="13281" spans="31:42">
      <c r="AE13281" s="21"/>
      <c r="AF13281" s="21"/>
      <c r="AH13281" s="23"/>
      <c r="AK13281" s="17"/>
      <c r="AO13281" s="24"/>
      <c r="AP13281" s="1"/>
    </row>
    <row r="13282" spans="31:42">
      <c r="AE13282" s="21"/>
      <c r="AF13282" s="21"/>
      <c r="AH13282" s="23"/>
      <c r="AK13282" s="17"/>
      <c r="AO13282" s="24"/>
      <c r="AP13282" s="1"/>
    </row>
    <row r="13283" spans="31:42">
      <c r="AE13283" s="21"/>
      <c r="AF13283" s="21"/>
      <c r="AH13283" s="23"/>
      <c r="AK13283" s="17"/>
      <c r="AO13283" s="24"/>
      <c r="AP13283" s="1"/>
    </row>
    <row r="13284" spans="31:42">
      <c r="AE13284" s="21"/>
      <c r="AF13284" s="21"/>
      <c r="AH13284" s="23"/>
      <c r="AK13284" s="17"/>
      <c r="AO13284" s="24"/>
      <c r="AP13284" s="1"/>
    </row>
    <row r="13285" spans="31:42">
      <c r="AE13285" s="21"/>
      <c r="AF13285" s="21"/>
      <c r="AH13285" s="23"/>
      <c r="AK13285" s="17"/>
      <c r="AO13285" s="24"/>
      <c r="AP13285" s="1"/>
    </row>
    <row r="13286" spans="31:42">
      <c r="AE13286" s="21"/>
      <c r="AF13286" s="21"/>
      <c r="AH13286" s="23"/>
      <c r="AK13286" s="17"/>
      <c r="AO13286" s="24"/>
      <c r="AP13286" s="1"/>
    </row>
    <row r="13287" spans="31:42">
      <c r="AE13287" s="21"/>
      <c r="AF13287" s="21"/>
      <c r="AH13287" s="23"/>
      <c r="AK13287" s="17"/>
      <c r="AO13287" s="24"/>
      <c r="AP13287" s="1"/>
    </row>
    <row r="13288" spans="31:42">
      <c r="AE13288" s="21"/>
      <c r="AF13288" s="21"/>
      <c r="AH13288" s="23"/>
      <c r="AK13288" s="17"/>
      <c r="AO13288" s="24"/>
      <c r="AP13288" s="1"/>
    </row>
    <row r="13289" spans="31:42">
      <c r="AE13289" s="21"/>
      <c r="AF13289" s="21"/>
      <c r="AH13289" s="23"/>
      <c r="AK13289" s="17"/>
      <c r="AO13289" s="24"/>
      <c r="AP13289" s="1"/>
    </row>
    <row r="13290" spans="31:42">
      <c r="AE13290" s="21"/>
      <c r="AF13290" s="21"/>
      <c r="AH13290" s="23"/>
      <c r="AK13290" s="17"/>
      <c r="AO13290" s="24"/>
      <c r="AP13290" s="1"/>
    </row>
    <row r="13291" spans="31:42">
      <c r="AE13291" s="21"/>
      <c r="AF13291" s="21"/>
      <c r="AH13291" s="23"/>
      <c r="AK13291" s="17"/>
      <c r="AO13291" s="24"/>
      <c r="AP13291" s="1"/>
    </row>
    <row r="13292" spans="31:42">
      <c r="AE13292" s="21"/>
      <c r="AF13292" s="21"/>
      <c r="AH13292" s="23"/>
      <c r="AK13292" s="17"/>
      <c r="AO13292" s="24"/>
      <c r="AP13292" s="1"/>
    </row>
    <row r="13293" spans="31:42">
      <c r="AE13293" s="21"/>
      <c r="AF13293" s="21"/>
      <c r="AH13293" s="23"/>
      <c r="AK13293" s="17"/>
      <c r="AO13293" s="24"/>
      <c r="AP13293" s="1"/>
    </row>
    <row r="13294" spans="31:42">
      <c r="AE13294" s="21"/>
      <c r="AF13294" s="21"/>
      <c r="AH13294" s="23"/>
      <c r="AK13294" s="17"/>
      <c r="AO13294" s="24"/>
      <c r="AP13294" s="1"/>
    </row>
    <row r="13295" spans="31:42">
      <c r="AE13295" s="21"/>
      <c r="AF13295" s="21"/>
      <c r="AH13295" s="23"/>
      <c r="AK13295" s="17"/>
      <c r="AO13295" s="24"/>
      <c r="AP13295" s="1"/>
    </row>
    <row r="13296" spans="31:42">
      <c r="AE13296" s="21"/>
      <c r="AF13296" s="21"/>
      <c r="AH13296" s="23"/>
      <c r="AK13296" s="17"/>
      <c r="AO13296" s="24"/>
      <c r="AP13296" s="1"/>
    </row>
    <row r="13297" spans="31:42">
      <c r="AE13297" s="21"/>
      <c r="AF13297" s="21"/>
      <c r="AH13297" s="23"/>
      <c r="AK13297" s="17"/>
      <c r="AO13297" s="24"/>
      <c r="AP13297" s="1"/>
    </row>
    <row r="13298" spans="31:42">
      <c r="AE13298" s="21"/>
      <c r="AF13298" s="21"/>
      <c r="AH13298" s="23"/>
      <c r="AK13298" s="17"/>
      <c r="AO13298" s="24"/>
      <c r="AP13298" s="1"/>
    </row>
    <row r="13299" spans="31:42">
      <c r="AE13299" s="21"/>
      <c r="AF13299" s="21"/>
      <c r="AH13299" s="23"/>
      <c r="AK13299" s="17"/>
      <c r="AO13299" s="24"/>
      <c r="AP13299" s="1"/>
    </row>
    <row r="13300" spans="31:42">
      <c r="AE13300" s="21"/>
      <c r="AF13300" s="21"/>
      <c r="AH13300" s="23"/>
      <c r="AK13300" s="17"/>
      <c r="AO13300" s="24"/>
      <c r="AP13300" s="1"/>
    </row>
    <row r="13301" spans="31:42">
      <c r="AE13301" s="21"/>
      <c r="AF13301" s="21"/>
      <c r="AH13301" s="23"/>
      <c r="AK13301" s="17"/>
      <c r="AO13301" s="24"/>
      <c r="AP13301" s="1"/>
    </row>
    <row r="13302" spans="31:42">
      <c r="AE13302" s="21"/>
      <c r="AF13302" s="21"/>
      <c r="AH13302" s="23"/>
      <c r="AK13302" s="17"/>
      <c r="AO13302" s="24"/>
      <c r="AP13302" s="1"/>
    </row>
    <row r="13303" spans="31:42">
      <c r="AE13303" s="21"/>
      <c r="AF13303" s="21"/>
      <c r="AH13303" s="23"/>
      <c r="AK13303" s="17"/>
      <c r="AO13303" s="24"/>
      <c r="AP13303" s="1"/>
    </row>
    <row r="13304" spans="31:42">
      <c r="AE13304" s="21"/>
      <c r="AF13304" s="21"/>
      <c r="AH13304" s="23"/>
      <c r="AK13304" s="17"/>
      <c r="AO13304" s="24"/>
      <c r="AP13304" s="1"/>
    </row>
    <row r="13305" spans="31:42">
      <c r="AE13305" s="21"/>
      <c r="AF13305" s="21"/>
      <c r="AH13305" s="23"/>
      <c r="AK13305" s="17"/>
      <c r="AO13305" s="24"/>
      <c r="AP13305" s="1"/>
    </row>
    <row r="13306" spans="31:42">
      <c r="AE13306" s="21"/>
      <c r="AF13306" s="21"/>
      <c r="AH13306" s="23"/>
      <c r="AK13306" s="17"/>
      <c r="AO13306" s="24"/>
      <c r="AP13306" s="1"/>
    </row>
    <row r="13307" spans="31:42">
      <c r="AE13307" s="21"/>
      <c r="AF13307" s="21"/>
      <c r="AH13307" s="23"/>
      <c r="AK13307" s="17"/>
      <c r="AO13307" s="24"/>
      <c r="AP13307" s="1"/>
    </row>
    <row r="13308" spans="31:42">
      <c r="AE13308" s="21"/>
      <c r="AF13308" s="21"/>
      <c r="AH13308" s="23"/>
      <c r="AK13308" s="17"/>
      <c r="AO13308" s="24"/>
      <c r="AP13308" s="1"/>
    </row>
    <row r="13309" spans="31:42">
      <c r="AE13309" s="21"/>
      <c r="AF13309" s="21"/>
      <c r="AH13309" s="23"/>
      <c r="AK13309" s="17"/>
      <c r="AO13309" s="24"/>
      <c r="AP13309" s="1"/>
    </row>
    <row r="13310" spans="31:42">
      <c r="AE13310" s="21"/>
      <c r="AF13310" s="21"/>
      <c r="AH13310" s="23"/>
      <c r="AK13310" s="17"/>
      <c r="AO13310" s="24"/>
      <c r="AP13310" s="1"/>
    </row>
    <row r="13311" spans="31:42">
      <c r="AE13311" s="21"/>
      <c r="AF13311" s="21"/>
      <c r="AH13311" s="23"/>
      <c r="AK13311" s="17"/>
      <c r="AO13311" s="24"/>
      <c r="AP13311" s="1"/>
    </row>
    <row r="13312" spans="31:42">
      <c r="AE13312" s="21"/>
      <c r="AF13312" s="21"/>
      <c r="AH13312" s="23"/>
      <c r="AK13312" s="17"/>
      <c r="AO13312" s="24"/>
      <c r="AP13312" s="1"/>
    </row>
    <row r="13313" spans="31:42">
      <c r="AE13313" s="21"/>
      <c r="AF13313" s="21"/>
      <c r="AH13313" s="23"/>
      <c r="AK13313" s="17"/>
      <c r="AO13313" s="24"/>
      <c r="AP13313" s="1"/>
    </row>
    <row r="13314" spans="31:42">
      <c r="AE13314" s="21"/>
      <c r="AF13314" s="21"/>
      <c r="AH13314" s="23"/>
      <c r="AK13314" s="17"/>
      <c r="AO13314" s="24"/>
      <c r="AP13314" s="1"/>
    </row>
    <row r="13315" spans="31:42">
      <c r="AE13315" s="21"/>
      <c r="AF13315" s="21"/>
      <c r="AH13315" s="23"/>
      <c r="AK13315" s="17"/>
      <c r="AO13315" s="24"/>
      <c r="AP13315" s="1"/>
    </row>
    <row r="13316" spans="31:42">
      <c r="AE13316" s="21"/>
      <c r="AF13316" s="21"/>
      <c r="AH13316" s="23"/>
      <c r="AK13316" s="17"/>
      <c r="AO13316" s="24"/>
      <c r="AP13316" s="1"/>
    </row>
    <row r="13317" spans="31:42">
      <c r="AE13317" s="21"/>
      <c r="AF13317" s="21"/>
      <c r="AH13317" s="23"/>
      <c r="AK13317" s="17"/>
      <c r="AO13317" s="24"/>
      <c r="AP13317" s="1"/>
    </row>
    <row r="13318" spans="31:42">
      <c r="AE13318" s="21"/>
      <c r="AF13318" s="21"/>
      <c r="AH13318" s="23"/>
      <c r="AK13318" s="17"/>
      <c r="AO13318" s="24"/>
      <c r="AP13318" s="1"/>
    </row>
    <row r="13319" spans="31:42">
      <c r="AE13319" s="21"/>
      <c r="AF13319" s="21"/>
      <c r="AH13319" s="23"/>
      <c r="AK13319" s="17"/>
      <c r="AO13319" s="24"/>
      <c r="AP13319" s="1"/>
    </row>
    <row r="13320" spans="31:42">
      <c r="AE13320" s="21"/>
      <c r="AF13320" s="21"/>
      <c r="AH13320" s="23"/>
      <c r="AK13320" s="17"/>
      <c r="AO13320" s="24"/>
      <c r="AP13320" s="1"/>
    </row>
    <row r="13321" spans="31:42">
      <c r="AE13321" s="21"/>
      <c r="AF13321" s="21"/>
      <c r="AH13321" s="23"/>
      <c r="AK13321" s="17"/>
      <c r="AO13321" s="24"/>
      <c r="AP13321" s="1"/>
    </row>
    <row r="13322" spans="31:42">
      <c r="AE13322" s="21"/>
      <c r="AF13322" s="21"/>
      <c r="AH13322" s="23"/>
      <c r="AK13322" s="17"/>
      <c r="AO13322" s="24"/>
      <c r="AP13322" s="1"/>
    </row>
    <row r="13323" spans="31:42">
      <c r="AE13323" s="21"/>
      <c r="AF13323" s="21"/>
      <c r="AH13323" s="23"/>
      <c r="AK13323" s="17"/>
      <c r="AO13323" s="24"/>
      <c r="AP13323" s="1"/>
    </row>
    <row r="13324" spans="31:42">
      <c r="AE13324" s="21"/>
      <c r="AF13324" s="21"/>
      <c r="AH13324" s="23"/>
      <c r="AK13324" s="17"/>
      <c r="AO13324" s="24"/>
      <c r="AP13324" s="1"/>
    </row>
    <row r="13325" spans="31:42">
      <c r="AE13325" s="21"/>
      <c r="AF13325" s="21"/>
      <c r="AH13325" s="23"/>
      <c r="AK13325" s="17"/>
      <c r="AO13325" s="24"/>
      <c r="AP13325" s="1"/>
    </row>
    <row r="13326" spans="31:42">
      <c r="AE13326" s="21"/>
      <c r="AF13326" s="21"/>
      <c r="AH13326" s="23"/>
      <c r="AK13326" s="17"/>
      <c r="AO13326" s="24"/>
      <c r="AP13326" s="1"/>
    </row>
    <row r="13327" spans="31:42">
      <c r="AE13327" s="21"/>
      <c r="AF13327" s="21"/>
      <c r="AH13327" s="23"/>
      <c r="AK13327" s="17"/>
      <c r="AO13327" s="24"/>
      <c r="AP13327" s="1"/>
    </row>
    <row r="13328" spans="31:42">
      <c r="AE13328" s="21"/>
      <c r="AF13328" s="21"/>
      <c r="AH13328" s="23"/>
      <c r="AK13328" s="17"/>
      <c r="AO13328" s="24"/>
      <c r="AP13328" s="1"/>
    </row>
    <row r="13329" spans="31:42">
      <c r="AE13329" s="21"/>
      <c r="AF13329" s="21"/>
      <c r="AH13329" s="23"/>
      <c r="AK13329" s="17"/>
      <c r="AO13329" s="24"/>
      <c r="AP13329" s="1"/>
    </row>
    <row r="13330" spans="31:42">
      <c r="AE13330" s="21"/>
      <c r="AF13330" s="21"/>
      <c r="AH13330" s="23"/>
      <c r="AK13330" s="17"/>
      <c r="AO13330" s="24"/>
      <c r="AP13330" s="1"/>
    </row>
    <row r="13331" spans="31:42">
      <c r="AE13331" s="21"/>
      <c r="AF13331" s="21"/>
      <c r="AH13331" s="23"/>
      <c r="AK13331" s="17"/>
      <c r="AO13331" s="24"/>
      <c r="AP13331" s="1"/>
    </row>
    <row r="13332" spans="31:42">
      <c r="AE13332" s="21"/>
      <c r="AF13332" s="21"/>
      <c r="AH13332" s="23"/>
      <c r="AK13332" s="17"/>
      <c r="AO13332" s="24"/>
      <c r="AP13332" s="1"/>
    </row>
    <row r="13333" spans="31:42">
      <c r="AE13333" s="21"/>
      <c r="AF13333" s="21"/>
      <c r="AH13333" s="23"/>
      <c r="AK13333" s="17"/>
      <c r="AO13333" s="24"/>
      <c r="AP13333" s="1"/>
    </row>
    <row r="13334" spans="31:42">
      <c r="AE13334" s="21"/>
      <c r="AF13334" s="21"/>
      <c r="AH13334" s="23"/>
      <c r="AK13334" s="17"/>
      <c r="AO13334" s="24"/>
      <c r="AP13334" s="1"/>
    </row>
    <row r="13335" spans="31:42">
      <c r="AE13335" s="21"/>
      <c r="AF13335" s="21"/>
      <c r="AH13335" s="23"/>
      <c r="AK13335" s="17"/>
      <c r="AO13335" s="24"/>
      <c r="AP13335" s="1"/>
    </row>
    <row r="13336" spans="31:42">
      <c r="AE13336" s="21"/>
      <c r="AF13336" s="21"/>
      <c r="AH13336" s="23"/>
      <c r="AK13336" s="17"/>
      <c r="AO13336" s="24"/>
      <c r="AP13336" s="1"/>
    </row>
    <row r="13337" spans="31:42">
      <c r="AE13337" s="21"/>
      <c r="AF13337" s="21"/>
      <c r="AH13337" s="23"/>
      <c r="AK13337" s="17"/>
      <c r="AO13337" s="24"/>
      <c r="AP13337" s="1"/>
    </row>
    <row r="13338" spans="31:42">
      <c r="AE13338" s="21"/>
      <c r="AF13338" s="21"/>
      <c r="AH13338" s="23"/>
      <c r="AK13338" s="17"/>
      <c r="AO13338" s="24"/>
      <c r="AP13338" s="1"/>
    </row>
    <row r="13339" spans="31:42">
      <c r="AE13339" s="21"/>
      <c r="AF13339" s="21"/>
      <c r="AH13339" s="23"/>
      <c r="AK13339" s="17"/>
      <c r="AO13339" s="24"/>
      <c r="AP13339" s="1"/>
    </row>
    <row r="13340" spans="31:42">
      <c r="AE13340" s="21"/>
      <c r="AF13340" s="21"/>
      <c r="AH13340" s="23"/>
      <c r="AK13340" s="17"/>
      <c r="AO13340" s="24"/>
      <c r="AP13340" s="1"/>
    </row>
    <row r="13341" spans="31:42">
      <c r="AE13341" s="21"/>
      <c r="AF13341" s="21"/>
      <c r="AH13341" s="23"/>
      <c r="AK13341" s="17"/>
      <c r="AO13341" s="24"/>
      <c r="AP13341" s="1"/>
    </row>
    <row r="13342" spans="31:42">
      <c r="AE13342" s="21"/>
      <c r="AF13342" s="21"/>
      <c r="AH13342" s="23"/>
      <c r="AK13342" s="17"/>
      <c r="AO13342" s="24"/>
      <c r="AP13342" s="1"/>
    </row>
    <row r="13343" spans="31:42">
      <c r="AE13343" s="21"/>
      <c r="AF13343" s="21"/>
      <c r="AH13343" s="23"/>
      <c r="AK13343" s="17"/>
      <c r="AO13343" s="24"/>
      <c r="AP13343" s="1"/>
    </row>
    <row r="13344" spans="31:42">
      <c r="AE13344" s="21"/>
      <c r="AF13344" s="21"/>
      <c r="AH13344" s="23"/>
      <c r="AK13344" s="17"/>
      <c r="AO13344" s="24"/>
      <c r="AP13344" s="1"/>
    </row>
    <row r="13345" spans="31:42">
      <c r="AE13345" s="21"/>
      <c r="AF13345" s="21"/>
      <c r="AH13345" s="23"/>
      <c r="AK13345" s="17"/>
      <c r="AO13345" s="24"/>
      <c r="AP13345" s="1"/>
    </row>
    <row r="13346" spans="31:42">
      <c r="AE13346" s="21"/>
      <c r="AF13346" s="21"/>
      <c r="AH13346" s="23"/>
      <c r="AK13346" s="17"/>
      <c r="AO13346" s="24"/>
      <c r="AP13346" s="1"/>
    </row>
    <row r="13347" spans="31:42">
      <c r="AE13347" s="21"/>
      <c r="AF13347" s="21"/>
      <c r="AH13347" s="23"/>
      <c r="AK13347" s="17"/>
      <c r="AO13347" s="24"/>
      <c r="AP13347" s="1"/>
    </row>
    <row r="13348" spans="31:42">
      <c r="AE13348" s="21"/>
      <c r="AF13348" s="21"/>
      <c r="AH13348" s="23"/>
      <c r="AK13348" s="17"/>
      <c r="AO13348" s="24"/>
      <c r="AP13348" s="1"/>
    </row>
    <row r="13349" spans="31:42">
      <c r="AE13349" s="21"/>
      <c r="AF13349" s="21"/>
      <c r="AH13349" s="23"/>
      <c r="AK13349" s="17"/>
      <c r="AO13349" s="24"/>
      <c r="AP13349" s="1"/>
    </row>
    <row r="13350" spans="31:42">
      <c r="AE13350" s="21"/>
      <c r="AF13350" s="21"/>
      <c r="AH13350" s="23"/>
      <c r="AK13350" s="17"/>
      <c r="AO13350" s="24"/>
      <c r="AP13350" s="1"/>
    </row>
    <row r="13351" spans="31:42">
      <c r="AE13351" s="21"/>
      <c r="AF13351" s="21"/>
      <c r="AH13351" s="23"/>
      <c r="AK13351" s="17"/>
      <c r="AO13351" s="24"/>
      <c r="AP13351" s="1"/>
    </row>
    <row r="13352" spans="31:42">
      <c r="AE13352" s="21"/>
      <c r="AF13352" s="21"/>
      <c r="AH13352" s="23"/>
      <c r="AK13352" s="17"/>
      <c r="AO13352" s="24"/>
      <c r="AP13352" s="1"/>
    </row>
    <row r="13353" spans="31:42">
      <c r="AE13353" s="21"/>
      <c r="AF13353" s="21"/>
      <c r="AH13353" s="23"/>
      <c r="AK13353" s="17"/>
      <c r="AO13353" s="24"/>
      <c r="AP13353" s="1"/>
    </row>
    <row r="13354" spans="31:42">
      <c r="AE13354" s="21"/>
      <c r="AF13354" s="21"/>
      <c r="AH13354" s="23"/>
      <c r="AK13354" s="17"/>
      <c r="AO13354" s="24"/>
      <c r="AP13354" s="1"/>
    </row>
    <row r="13355" spans="31:42">
      <c r="AE13355" s="21"/>
      <c r="AF13355" s="21"/>
      <c r="AH13355" s="23"/>
      <c r="AK13355" s="17"/>
      <c r="AO13355" s="24"/>
      <c r="AP13355" s="1"/>
    </row>
    <row r="13356" spans="31:42">
      <c r="AE13356" s="21"/>
      <c r="AF13356" s="21"/>
      <c r="AH13356" s="23"/>
      <c r="AK13356" s="17"/>
      <c r="AO13356" s="24"/>
      <c r="AP13356" s="1"/>
    </row>
    <row r="13357" spans="31:42">
      <c r="AE13357" s="21"/>
      <c r="AF13357" s="21"/>
      <c r="AH13357" s="23"/>
      <c r="AK13357" s="17"/>
      <c r="AO13357" s="24"/>
      <c r="AP13357" s="1"/>
    </row>
    <row r="13358" spans="31:42">
      <c r="AE13358" s="21"/>
      <c r="AF13358" s="21"/>
      <c r="AH13358" s="23"/>
      <c r="AK13358" s="17"/>
      <c r="AO13358" s="24"/>
      <c r="AP13358" s="1"/>
    </row>
    <row r="13359" spans="31:42">
      <c r="AE13359" s="21"/>
      <c r="AF13359" s="21"/>
      <c r="AH13359" s="23"/>
      <c r="AK13359" s="17"/>
      <c r="AO13359" s="24"/>
      <c r="AP13359" s="1"/>
    </row>
    <row r="13360" spans="31:42">
      <c r="AE13360" s="21"/>
      <c r="AF13360" s="21"/>
      <c r="AH13360" s="23"/>
      <c r="AK13360" s="17"/>
      <c r="AO13360" s="24"/>
      <c r="AP13360" s="1"/>
    </row>
    <row r="13361" spans="31:42">
      <c r="AE13361" s="21"/>
      <c r="AF13361" s="21"/>
      <c r="AH13361" s="23"/>
      <c r="AK13361" s="17"/>
      <c r="AO13361" s="24"/>
      <c r="AP13361" s="1"/>
    </row>
    <row r="13362" spans="31:42">
      <c r="AE13362" s="21"/>
      <c r="AF13362" s="21"/>
      <c r="AH13362" s="23"/>
      <c r="AK13362" s="17"/>
      <c r="AO13362" s="24"/>
      <c r="AP13362" s="1"/>
    </row>
    <row r="13363" spans="31:42">
      <c r="AE13363" s="21"/>
      <c r="AF13363" s="21"/>
      <c r="AH13363" s="23"/>
      <c r="AK13363" s="17"/>
      <c r="AO13363" s="24"/>
      <c r="AP13363" s="1"/>
    </row>
    <row r="13364" spans="31:42">
      <c r="AE13364" s="21"/>
      <c r="AF13364" s="21"/>
      <c r="AH13364" s="23"/>
      <c r="AK13364" s="17"/>
      <c r="AO13364" s="24"/>
      <c r="AP13364" s="1"/>
    </row>
    <row r="13365" spans="31:42">
      <c r="AE13365" s="21"/>
      <c r="AF13365" s="21"/>
      <c r="AH13365" s="23"/>
      <c r="AK13365" s="17"/>
      <c r="AO13365" s="24"/>
      <c r="AP13365" s="1"/>
    </row>
    <row r="13366" spans="31:42">
      <c r="AE13366" s="21"/>
      <c r="AF13366" s="21"/>
      <c r="AH13366" s="23"/>
      <c r="AK13366" s="17"/>
      <c r="AO13366" s="24"/>
      <c r="AP13366" s="1"/>
    </row>
    <row r="13367" spans="31:42">
      <c r="AE13367" s="21"/>
      <c r="AF13367" s="21"/>
      <c r="AH13367" s="23"/>
      <c r="AK13367" s="17"/>
      <c r="AO13367" s="24"/>
      <c r="AP13367" s="1"/>
    </row>
    <row r="13368" spans="31:42">
      <c r="AE13368" s="21"/>
      <c r="AF13368" s="21"/>
      <c r="AH13368" s="23"/>
      <c r="AK13368" s="17"/>
      <c r="AO13368" s="24"/>
      <c r="AP13368" s="1"/>
    </row>
    <row r="13369" spans="31:42">
      <c r="AE13369" s="21"/>
      <c r="AF13369" s="21"/>
      <c r="AH13369" s="23"/>
      <c r="AK13369" s="17"/>
      <c r="AO13369" s="24"/>
      <c r="AP13369" s="1"/>
    </row>
    <row r="13370" spans="31:42">
      <c r="AE13370" s="21"/>
      <c r="AF13370" s="21"/>
      <c r="AH13370" s="23"/>
      <c r="AK13370" s="17"/>
      <c r="AO13370" s="24"/>
      <c r="AP13370" s="1"/>
    </row>
    <row r="13371" spans="31:42">
      <c r="AE13371" s="21"/>
      <c r="AF13371" s="21"/>
      <c r="AH13371" s="23"/>
      <c r="AK13371" s="17"/>
      <c r="AO13371" s="24"/>
      <c r="AP13371" s="1"/>
    </row>
    <row r="13372" spans="31:42">
      <c r="AE13372" s="21"/>
      <c r="AF13372" s="21"/>
      <c r="AH13372" s="23"/>
      <c r="AK13372" s="17"/>
      <c r="AO13372" s="24"/>
      <c r="AP13372" s="1"/>
    </row>
    <row r="13373" spans="31:42">
      <c r="AE13373" s="21"/>
      <c r="AF13373" s="21"/>
      <c r="AH13373" s="23"/>
      <c r="AK13373" s="17"/>
      <c r="AO13373" s="24"/>
      <c r="AP13373" s="1"/>
    </row>
    <row r="13374" spans="31:42">
      <c r="AE13374" s="21"/>
      <c r="AF13374" s="21"/>
      <c r="AH13374" s="23"/>
      <c r="AK13374" s="17"/>
      <c r="AO13374" s="24"/>
      <c r="AP13374" s="1"/>
    </row>
    <row r="13375" spans="31:42">
      <c r="AE13375" s="21"/>
      <c r="AF13375" s="21"/>
      <c r="AH13375" s="23"/>
      <c r="AK13375" s="17"/>
      <c r="AO13375" s="24"/>
      <c r="AP13375" s="1"/>
    </row>
    <row r="13376" spans="31:42">
      <c r="AE13376" s="21"/>
      <c r="AF13376" s="21"/>
      <c r="AH13376" s="23"/>
      <c r="AK13376" s="17"/>
      <c r="AO13376" s="24"/>
      <c r="AP13376" s="1"/>
    </row>
    <row r="13377" spans="31:42">
      <c r="AE13377" s="21"/>
      <c r="AF13377" s="21"/>
      <c r="AH13377" s="23"/>
      <c r="AK13377" s="17"/>
      <c r="AO13377" s="24"/>
      <c r="AP13377" s="1"/>
    </row>
    <row r="13378" spans="31:42">
      <c r="AE13378" s="21"/>
      <c r="AF13378" s="21"/>
      <c r="AH13378" s="23"/>
      <c r="AK13378" s="17"/>
      <c r="AO13378" s="24"/>
      <c r="AP13378" s="1"/>
    </row>
    <row r="13379" spans="31:42">
      <c r="AE13379" s="21"/>
      <c r="AF13379" s="21"/>
      <c r="AH13379" s="23"/>
      <c r="AK13379" s="17"/>
      <c r="AO13379" s="24"/>
      <c r="AP13379" s="1"/>
    </row>
    <row r="13380" spans="31:42">
      <c r="AE13380" s="21"/>
      <c r="AF13380" s="21"/>
      <c r="AH13380" s="23"/>
      <c r="AK13380" s="17"/>
      <c r="AO13380" s="24"/>
      <c r="AP13380" s="1"/>
    </row>
    <row r="13381" spans="31:42">
      <c r="AE13381" s="21"/>
      <c r="AF13381" s="21"/>
      <c r="AH13381" s="23"/>
      <c r="AK13381" s="17"/>
      <c r="AO13381" s="24"/>
      <c r="AP13381" s="1"/>
    </row>
    <row r="13382" spans="31:42">
      <c r="AE13382" s="21"/>
      <c r="AF13382" s="21"/>
      <c r="AH13382" s="23"/>
      <c r="AK13382" s="17"/>
      <c r="AO13382" s="24"/>
      <c r="AP13382" s="1"/>
    </row>
    <row r="13383" spans="31:42">
      <c r="AE13383" s="21"/>
      <c r="AF13383" s="21"/>
      <c r="AH13383" s="23"/>
      <c r="AK13383" s="17"/>
      <c r="AO13383" s="24"/>
      <c r="AP13383" s="1"/>
    </row>
    <row r="13384" spans="31:42">
      <c r="AE13384" s="21"/>
      <c r="AF13384" s="21"/>
      <c r="AH13384" s="23"/>
      <c r="AK13384" s="17"/>
      <c r="AO13384" s="24"/>
      <c r="AP13384" s="1"/>
    </row>
    <row r="13385" spans="31:42">
      <c r="AE13385" s="21"/>
      <c r="AF13385" s="21"/>
      <c r="AH13385" s="23"/>
      <c r="AK13385" s="17"/>
      <c r="AO13385" s="24"/>
      <c r="AP13385" s="1"/>
    </row>
    <row r="13386" spans="31:42">
      <c r="AE13386" s="21"/>
      <c r="AF13386" s="21"/>
      <c r="AH13386" s="23"/>
      <c r="AK13386" s="17"/>
      <c r="AO13386" s="24"/>
      <c r="AP13386" s="1"/>
    </row>
    <row r="13387" spans="31:42">
      <c r="AE13387" s="21"/>
      <c r="AF13387" s="21"/>
      <c r="AH13387" s="23"/>
      <c r="AK13387" s="17"/>
      <c r="AO13387" s="24"/>
      <c r="AP13387" s="1"/>
    </row>
    <row r="13388" spans="31:42">
      <c r="AE13388" s="21"/>
      <c r="AF13388" s="21"/>
      <c r="AH13388" s="23"/>
      <c r="AK13388" s="17"/>
      <c r="AO13388" s="24"/>
      <c r="AP13388" s="1"/>
    </row>
    <row r="13389" spans="31:42">
      <c r="AE13389" s="21"/>
      <c r="AF13389" s="21"/>
      <c r="AH13389" s="23"/>
      <c r="AK13389" s="17"/>
      <c r="AO13389" s="24"/>
      <c r="AP13389" s="1"/>
    </row>
    <row r="13390" spans="31:42">
      <c r="AE13390" s="21"/>
      <c r="AF13390" s="21"/>
      <c r="AH13390" s="23"/>
      <c r="AK13390" s="17"/>
      <c r="AO13390" s="24"/>
      <c r="AP13390" s="1"/>
    </row>
    <row r="13391" spans="31:42">
      <c r="AE13391" s="21"/>
      <c r="AF13391" s="21"/>
      <c r="AH13391" s="23"/>
      <c r="AK13391" s="17"/>
      <c r="AO13391" s="24"/>
      <c r="AP13391" s="1"/>
    </row>
    <row r="13392" spans="31:42">
      <c r="AE13392" s="21"/>
      <c r="AF13392" s="21"/>
      <c r="AH13392" s="23"/>
      <c r="AK13392" s="17"/>
      <c r="AO13392" s="24"/>
      <c r="AP13392" s="1"/>
    </row>
    <row r="13393" spans="31:42">
      <c r="AE13393" s="21"/>
      <c r="AF13393" s="21"/>
      <c r="AH13393" s="23"/>
      <c r="AK13393" s="17"/>
      <c r="AO13393" s="24"/>
      <c r="AP13393" s="1"/>
    </row>
    <row r="13394" spans="31:42">
      <c r="AE13394" s="21"/>
      <c r="AF13394" s="21"/>
      <c r="AH13394" s="23"/>
      <c r="AK13394" s="17"/>
      <c r="AO13394" s="24"/>
      <c r="AP13394" s="1"/>
    </row>
    <row r="13395" spans="31:42">
      <c r="AE13395" s="21"/>
      <c r="AF13395" s="21"/>
      <c r="AH13395" s="23"/>
      <c r="AK13395" s="17"/>
      <c r="AO13395" s="24"/>
      <c r="AP13395" s="1"/>
    </row>
    <row r="13396" spans="31:42">
      <c r="AE13396" s="21"/>
      <c r="AF13396" s="21"/>
      <c r="AH13396" s="23"/>
      <c r="AK13396" s="17"/>
      <c r="AO13396" s="24"/>
      <c r="AP13396" s="1"/>
    </row>
    <row r="13397" spans="31:42">
      <c r="AE13397" s="21"/>
      <c r="AF13397" s="21"/>
      <c r="AH13397" s="23"/>
      <c r="AK13397" s="17"/>
      <c r="AO13397" s="24"/>
      <c r="AP13397" s="1"/>
    </row>
    <row r="13398" spans="31:42">
      <c r="AE13398" s="21"/>
      <c r="AF13398" s="21"/>
      <c r="AH13398" s="23"/>
      <c r="AK13398" s="17"/>
      <c r="AO13398" s="24"/>
      <c r="AP13398" s="1"/>
    </row>
    <row r="13399" spans="31:42">
      <c r="AE13399" s="21"/>
      <c r="AF13399" s="21"/>
      <c r="AH13399" s="23"/>
      <c r="AK13399" s="17"/>
      <c r="AO13399" s="24"/>
      <c r="AP13399" s="1"/>
    </row>
    <row r="13400" spans="31:42">
      <c r="AE13400" s="21"/>
      <c r="AF13400" s="21"/>
      <c r="AH13400" s="23"/>
      <c r="AK13400" s="17"/>
      <c r="AO13400" s="24"/>
      <c r="AP13400" s="1"/>
    </row>
    <row r="13401" spans="31:42">
      <c r="AE13401" s="21"/>
      <c r="AF13401" s="21"/>
      <c r="AH13401" s="23"/>
      <c r="AK13401" s="17"/>
      <c r="AO13401" s="24"/>
      <c r="AP13401" s="1"/>
    </row>
    <row r="13402" spans="31:42">
      <c r="AE13402" s="21"/>
      <c r="AF13402" s="21"/>
      <c r="AH13402" s="23"/>
      <c r="AK13402" s="17"/>
      <c r="AO13402" s="24"/>
      <c r="AP13402" s="1"/>
    </row>
    <row r="13403" spans="31:42">
      <c r="AE13403" s="21"/>
      <c r="AF13403" s="21"/>
      <c r="AH13403" s="23"/>
      <c r="AK13403" s="17"/>
      <c r="AO13403" s="24"/>
      <c r="AP13403" s="1"/>
    </row>
    <row r="13404" spans="31:42">
      <c r="AE13404" s="21"/>
      <c r="AF13404" s="21"/>
      <c r="AH13404" s="23"/>
      <c r="AK13404" s="17"/>
      <c r="AO13404" s="24"/>
      <c r="AP13404" s="1"/>
    </row>
    <row r="13405" spans="31:42">
      <c r="AE13405" s="21"/>
      <c r="AF13405" s="21"/>
      <c r="AH13405" s="23"/>
      <c r="AK13405" s="17"/>
      <c r="AO13405" s="24"/>
      <c r="AP13405" s="1"/>
    </row>
    <row r="13406" spans="31:42">
      <c r="AE13406" s="21"/>
      <c r="AF13406" s="21"/>
      <c r="AH13406" s="23"/>
      <c r="AK13406" s="17"/>
      <c r="AO13406" s="24"/>
      <c r="AP13406" s="1"/>
    </row>
    <row r="13407" spans="31:42">
      <c r="AE13407" s="21"/>
      <c r="AF13407" s="21"/>
      <c r="AH13407" s="23"/>
      <c r="AK13407" s="17"/>
      <c r="AO13407" s="24"/>
      <c r="AP13407" s="1"/>
    </row>
    <row r="13408" spans="31:42">
      <c r="AE13408" s="21"/>
      <c r="AF13408" s="21"/>
      <c r="AH13408" s="23"/>
      <c r="AK13408" s="17"/>
      <c r="AO13408" s="24"/>
      <c r="AP13408" s="1"/>
    </row>
    <row r="13409" spans="31:42">
      <c r="AE13409" s="21"/>
      <c r="AF13409" s="21"/>
      <c r="AH13409" s="23"/>
      <c r="AK13409" s="17"/>
      <c r="AO13409" s="24"/>
      <c r="AP13409" s="1"/>
    </row>
    <row r="13410" spans="31:42">
      <c r="AE13410" s="21"/>
      <c r="AF13410" s="21"/>
      <c r="AH13410" s="23"/>
      <c r="AK13410" s="17"/>
      <c r="AO13410" s="24"/>
      <c r="AP13410" s="1"/>
    </row>
    <row r="13411" spans="31:42">
      <c r="AE13411" s="21"/>
      <c r="AF13411" s="21"/>
      <c r="AH13411" s="23"/>
      <c r="AK13411" s="17"/>
      <c r="AO13411" s="24"/>
      <c r="AP13411" s="1"/>
    </row>
    <row r="13412" spans="31:42">
      <c r="AE13412" s="21"/>
      <c r="AF13412" s="21"/>
      <c r="AH13412" s="23"/>
      <c r="AK13412" s="17"/>
      <c r="AO13412" s="24"/>
      <c r="AP13412" s="1"/>
    </row>
    <row r="13413" spans="31:42">
      <c r="AE13413" s="21"/>
      <c r="AF13413" s="21"/>
      <c r="AH13413" s="23"/>
      <c r="AK13413" s="17"/>
      <c r="AO13413" s="24"/>
      <c r="AP13413" s="1"/>
    </row>
    <row r="13414" spans="31:42">
      <c r="AE13414" s="21"/>
      <c r="AF13414" s="21"/>
      <c r="AH13414" s="23"/>
      <c r="AK13414" s="17"/>
      <c r="AO13414" s="24"/>
      <c r="AP13414" s="1"/>
    </row>
    <row r="13415" spans="31:42">
      <c r="AE13415" s="21"/>
      <c r="AF13415" s="21"/>
      <c r="AH13415" s="23"/>
      <c r="AK13415" s="17"/>
      <c r="AO13415" s="24"/>
      <c r="AP13415" s="1"/>
    </row>
    <row r="13416" spans="31:42">
      <c r="AE13416" s="21"/>
      <c r="AF13416" s="21"/>
      <c r="AH13416" s="23"/>
      <c r="AK13416" s="17"/>
      <c r="AO13416" s="24"/>
      <c r="AP13416" s="1"/>
    </row>
    <row r="13417" spans="31:42">
      <c r="AE13417" s="21"/>
      <c r="AF13417" s="21"/>
      <c r="AH13417" s="23"/>
      <c r="AK13417" s="17"/>
      <c r="AO13417" s="24"/>
      <c r="AP13417" s="1"/>
    </row>
    <row r="13418" spans="31:42">
      <c r="AE13418" s="21"/>
      <c r="AF13418" s="21"/>
      <c r="AH13418" s="23"/>
      <c r="AK13418" s="17"/>
      <c r="AO13418" s="24"/>
      <c r="AP13418" s="1"/>
    </row>
    <row r="13419" spans="31:42">
      <c r="AE13419" s="21"/>
      <c r="AF13419" s="21"/>
      <c r="AH13419" s="23"/>
      <c r="AK13419" s="17"/>
      <c r="AO13419" s="24"/>
      <c r="AP13419" s="1"/>
    </row>
    <row r="13420" spans="31:42">
      <c r="AE13420" s="21"/>
      <c r="AF13420" s="21"/>
      <c r="AH13420" s="23"/>
      <c r="AK13420" s="17"/>
      <c r="AO13420" s="24"/>
      <c r="AP13420" s="1"/>
    </row>
    <row r="13421" spans="31:42">
      <c r="AE13421" s="21"/>
      <c r="AF13421" s="21"/>
      <c r="AH13421" s="23"/>
      <c r="AK13421" s="17"/>
      <c r="AO13421" s="24"/>
      <c r="AP13421" s="1"/>
    </row>
    <row r="13422" spans="31:42">
      <c r="AE13422" s="21"/>
      <c r="AF13422" s="21"/>
      <c r="AH13422" s="23"/>
      <c r="AK13422" s="17"/>
      <c r="AO13422" s="24"/>
      <c r="AP13422" s="1"/>
    </row>
    <row r="13423" spans="31:42">
      <c r="AE13423" s="21"/>
      <c r="AF13423" s="21"/>
      <c r="AH13423" s="23"/>
      <c r="AK13423" s="17"/>
      <c r="AO13423" s="24"/>
      <c r="AP13423" s="1"/>
    </row>
    <row r="13424" spans="31:42">
      <c r="AE13424" s="21"/>
      <c r="AF13424" s="21"/>
      <c r="AH13424" s="23"/>
      <c r="AK13424" s="17"/>
      <c r="AO13424" s="24"/>
      <c r="AP13424" s="1"/>
    </row>
    <row r="13425" spans="31:42">
      <c r="AE13425" s="21"/>
      <c r="AF13425" s="21"/>
      <c r="AH13425" s="23"/>
      <c r="AK13425" s="17"/>
      <c r="AO13425" s="24"/>
      <c r="AP13425" s="1"/>
    </row>
    <row r="13426" spans="31:42">
      <c r="AE13426" s="21"/>
      <c r="AF13426" s="21"/>
      <c r="AH13426" s="23"/>
      <c r="AK13426" s="17"/>
      <c r="AO13426" s="24"/>
      <c r="AP13426" s="1"/>
    </row>
    <row r="13427" spans="31:42">
      <c r="AE13427" s="21"/>
      <c r="AF13427" s="21"/>
      <c r="AH13427" s="23"/>
      <c r="AK13427" s="17"/>
      <c r="AO13427" s="24"/>
      <c r="AP13427" s="1"/>
    </row>
    <row r="13428" spans="31:42">
      <c r="AE13428" s="21"/>
      <c r="AF13428" s="21"/>
      <c r="AH13428" s="23"/>
      <c r="AK13428" s="17"/>
      <c r="AO13428" s="24"/>
      <c r="AP13428" s="1"/>
    </row>
    <row r="13429" spans="31:42">
      <c r="AE13429" s="21"/>
      <c r="AF13429" s="21"/>
      <c r="AH13429" s="23"/>
      <c r="AK13429" s="17"/>
      <c r="AO13429" s="24"/>
      <c r="AP13429" s="1"/>
    </row>
    <row r="13430" spans="31:42">
      <c r="AE13430" s="21"/>
      <c r="AF13430" s="21"/>
      <c r="AH13430" s="23"/>
      <c r="AK13430" s="17"/>
      <c r="AO13430" s="24"/>
      <c r="AP13430" s="1"/>
    </row>
    <row r="13431" spans="31:42">
      <c r="AE13431" s="21"/>
      <c r="AF13431" s="21"/>
      <c r="AH13431" s="23"/>
      <c r="AK13431" s="17"/>
      <c r="AO13431" s="24"/>
      <c r="AP13431" s="1"/>
    </row>
    <row r="13432" spans="31:42">
      <c r="AE13432" s="21"/>
      <c r="AF13432" s="21"/>
      <c r="AH13432" s="23"/>
      <c r="AK13432" s="17"/>
      <c r="AO13432" s="24"/>
      <c r="AP13432" s="1"/>
    </row>
    <row r="13433" spans="31:42">
      <c r="AE13433" s="21"/>
      <c r="AF13433" s="21"/>
      <c r="AH13433" s="23"/>
      <c r="AK13433" s="17"/>
      <c r="AO13433" s="24"/>
      <c r="AP13433" s="1"/>
    </row>
    <row r="13434" spans="31:42">
      <c r="AE13434" s="21"/>
      <c r="AF13434" s="21"/>
      <c r="AH13434" s="23"/>
      <c r="AK13434" s="17"/>
      <c r="AO13434" s="24"/>
      <c r="AP13434" s="1"/>
    </row>
    <row r="13435" spans="31:42">
      <c r="AE13435" s="21"/>
      <c r="AF13435" s="21"/>
      <c r="AH13435" s="23"/>
      <c r="AK13435" s="17"/>
      <c r="AO13435" s="24"/>
      <c r="AP13435" s="1"/>
    </row>
    <row r="13436" spans="31:42">
      <c r="AE13436" s="21"/>
      <c r="AF13436" s="21"/>
      <c r="AH13436" s="23"/>
      <c r="AK13436" s="17"/>
      <c r="AO13436" s="24"/>
      <c r="AP13436" s="1"/>
    </row>
    <row r="13437" spans="31:42">
      <c r="AE13437" s="21"/>
      <c r="AF13437" s="21"/>
      <c r="AH13437" s="23"/>
      <c r="AK13437" s="17"/>
      <c r="AO13437" s="24"/>
      <c r="AP13437" s="1"/>
    </row>
    <row r="13438" spans="31:42">
      <c r="AE13438" s="21"/>
      <c r="AF13438" s="21"/>
      <c r="AH13438" s="23"/>
      <c r="AK13438" s="17"/>
      <c r="AO13438" s="24"/>
      <c r="AP13438" s="1"/>
    </row>
    <row r="13439" spans="31:42">
      <c r="AE13439" s="21"/>
      <c r="AF13439" s="21"/>
      <c r="AH13439" s="23"/>
      <c r="AK13439" s="17"/>
      <c r="AO13439" s="24"/>
      <c r="AP13439" s="1"/>
    </row>
    <row r="13440" spans="31:42">
      <c r="AE13440" s="21"/>
      <c r="AF13440" s="21"/>
      <c r="AH13440" s="23"/>
      <c r="AK13440" s="17"/>
      <c r="AO13440" s="24"/>
      <c r="AP13440" s="1"/>
    </row>
    <row r="13441" spans="31:42">
      <c r="AE13441" s="21"/>
      <c r="AF13441" s="21"/>
      <c r="AH13441" s="23"/>
      <c r="AK13441" s="17"/>
      <c r="AO13441" s="24"/>
      <c r="AP13441" s="1"/>
    </row>
    <row r="13442" spans="31:42">
      <c r="AE13442" s="21"/>
      <c r="AF13442" s="21"/>
      <c r="AH13442" s="23"/>
      <c r="AK13442" s="17"/>
      <c r="AO13442" s="24"/>
      <c r="AP13442" s="1"/>
    </row>
    <row r="13443" spans="31:42">
      <c r="AE13443" s="21"/>
      <c r="AF13443" s="21"/>
      <c r="AH13443" s="23"/>
      <c r="AK13443" s="17"/>
      <c r="AO13443" s="24"/>
      <c r="AP13443" s="1"/>
    </row>
    <row r="13444" spans="31:42">
      <c r="AE13444" s="21"/>
      <c r="AF13444" s="21"/>
      <c r="AH13444" s="23"/>
      <c r="AK13444" s="17"/>
      <c r="AO13444" s="24"/>
      <c r="AP13444" s="1"/>
    </row>
    <row r="13445" spans="31:42">
      <c r="AE13445" s="21"/>
      <c r="AF13445" s="21"/>
      <c r="AH13445" s="23"/>
      <c r="AK13445" s="17"/>
      <c r="AO13445" s="24"/>
      <c r="AP13445" s="1"/>
    </row>
    <row r="13446" spans="31:42">
      <c r="AE13446" s="21"/>
      <c r="AF13446" s="21"/>
      <c r="AH13446" s="23"/>
      <c r="AK13446" s="17"/>
      <c r="AO13446" s="24"/>
      <c r="AP13446" s="1"/>
    </row>
    <row r="13447" spans="31:42">
      <c r="AE13447" s="21"/>
      <c r="AF13447" s="21"/>
      <c r="AH13447" s="23"/>
      <c r="AK13447" s="17"/>
      <c r="AO13447" s="24"/>
      <c r="AP13447" s="1"/>
    </row>
    <row r="13448" spans="31:42">
      <c r="AE13448" s="21"/>
      <c r="AF13448" s="21"/>
      <c r="AH13448" s="23"/>
      <c r="AK13448" s="17"/>
      <c r="AO13448" s="24"/>
      <c r="AP13448" s="1"/>
    </row>
    <row r="13449" spans="31:42">
      <c r="AE13449" s="21"/>
      <c r="AF13449" s="21"/>
      <c r="AH13449" s="23"/>
      <c r="AK13449" s="17"/>
      <c r="AO13449" s="24"/>
      <c r="AP13449" s="1"/>
    </row>
    <row r="13450" spans="31:42">
      <c r="AE13450" s="21"/>
      <c r="AF13450" s="21"/>
      <c r="AH13450" s="23"/>
      <c r="AK13450" s="17"/>
      <c r="AO13450" s="24"/>
      <c r="AP13450" s="1"/>
    </row>
    <row r="13451" spans="31:42">
      <c r="AE13451" s="21"/>
      <c r="AF13451" s="21"/>
      <c r="AH13451" s="23"/>
      <c r="AK13451" s="17"/>
      <c r="AO13451" s="24"/>
      <c r="AP13451" s="1"/>
    </row>
    <row r="13452" spans="31:42">
      <c r="AE13452" s="21"/>
      <c r="AF13452" s="21"/>
      <c r="AH13452" s="23"/>
      <c r="AK13452" s="17"/>
      <c r="AO13452" s="24"/>
      <c r="AP13452" s="1"/>
    </row>
    <row r="13453" spans="31:42">
      <c r="AE13453" s="21"/>
      <c r="AF13453" s="21"/>
      <c r="AH13453" s="23"/>
      <c r="AK13453" s="17"/>
      <c r="AO13453" s="24"/>
      <c r="AP13453" s="1"/>
    </row>
    <row r="13454" spans="31:42">
      <c r="AE13454" s="21"/>
      <c r="AF13454" s="21"/>
      <c r="AH13454" s="23"/>
      <c r="AK13454" s="17"/>
      <c r="AO13454" s="24"/>
      <c r="AP13454" s="1"/>
    </row>
    <row r="13455" spans="31:42">
      <c r="AE13455" s="21"/>
      <c r="AF13455" s="21"/>
      <c r="AH13455" s="23"/>
      <c r="AK13455" s="17"/>
      <c r="AO13455" s="24"/>
      <c r="AP13455" s="1"/>
    </row>
    <row r="13456" spans="31:42">
      <c r="AE13456" s="21"/>
      <c r="AF13456" s="21"/>
      <c r="AH13456" s="23"/>
      <c r="AK13456" s="17"/>
      <c r="AO13456" s="24"/>
      <c r="AP13456" s="1"/>
    </row>
    <row r="13457" spans="31:42">
      <c r="AE13457" s="21"/>
      <c r="AF13457" s="21"/>
      <c r="AH13457" s="23"/>
      <c r="AK13457" s="17"/>
      <c r="AO13457" s="24"/>
      <c r="AP13457" s="1"/>
    </row>
    <row r="13458" spans="31:42">
      <c r="AE13458" s="21"/>
      <c r="AF13458" s="21"/>
      <c r="AH13458" s="23"/>
      <c r="AK13458" s="17"/>
      <c r="AO13458" s="24"/>
      <c r="AP13458" s="1"/>
    </row>
    <row r="13459" spans="31:42">
      <c r="AE13459" s="21"/>
      <c r="AF13459" s="21"/>
      <c r="AH13459" s="23"/>
      <c r="AK13459" s="17"/>
      <c r="AO13459" s="24"/>
      <c r="AP13459" s="1"/>
    </row>
    <row r="13460" spans="31:42">
      <c r="AE13460" s="21"/>
      <c r="AF13460" s="21"/>
      <c r="AH13460" s="23"/>
      <c r="AK13460" s="17"/>
      <c r="AO13460" s="24"/>
      <c r="AP13460" s="1"/>
    </row>
    <row r="13461" spans="31:42">
      <c r="AE13461" s="21"/>
      <c r="AF13461" s="21"/>
      <c r="AH13461" s="23"/>
      <c r="AK13461" s="17"/>
      <c r="AO13461" s="24"/>
      <c r="AP13461" s="1"/>
    </row>
    <row r="13462" spans="31:42">
      <c r="AE13462" s="21"/>
      <c r="AF13462" s="21"/>
      <c r="AH13462" s="23"/>
      <c r="AK13462" s="17"/>
      <c r="AO13462" s="24"/>
      <c r="AP13462" s="1"/>
    </row>
    <row r="13463" spans="31:42">
      <c r="AE13463" s="21"/>
      <c r="AF13463" s="21"/>
      <c r="AH13463" s="23"/>
      <c r="AK13463" s="17"/>
      <c r="AO13463" s="24"/>
      <c r="AP13463" s="1"/>
    </row>
    <row r="13464" spans="31:42">
      <c r="AE13464" s="21"/>
      <c r="AF13464" s="21"/>
      <c r="AH13464" s="23"/>
      <c r="AK13464" s="17"/>
      <c r="AO13464" s="24"/>
      <c r="AP13464" s="1"/>
    </row>
    <row r="13465" spans="31:42">
      <c r="AE13465" s="21"/>
      <c r="AF13465" s="21"/>
      <c r="AH13465" s="23"/>
      <c r="AK13465" s="17"/>
      <c r="AO13465" s="24"/>
      <c r="AP13465" s="1"/>
    </row>
    <row r="13466" spans="31:42">
      <c r="AE13466" s="21"/>
      <c r="AF13466" s="21"/>
      <c r="AH13466" s="23"/>
      <c r="AK13466" s="17"/>
      <c r="AO13466" s="24"/>
      <c r="AP13466" s="1"/>
    </row>
    <row r="13467" spans="31:42">
      <c r="AE13467" s="21"/>
      <c r="AF13467" s="21"/>
      <c r="AH13467" s="23"/>
      <c r="AK13467" s="17"/>
      <c r="AO13467" s="24"/>
      <c r="AP13467" s="1"/>
    </row>
    <row r="13468" spans="31:42">
      <c r="AE13468" s="21"/>
      <c r="AF13468" s="21"/>
      <c r="AH13468" s="23"/>
      <c r="AK13468" s="17"/>
      <c r="AO13468" s="24"/>
      <c r="AP13468" s="1"/>
    </row>
    <row r="13469" spans="31:42">
      <c r="AE13469" s="21"/>
      <c r="AF13469" s="21"/>
      <c r="AH13469" s="23"/>
      <c r="AK13469" s="17"/>
      <c r="AO13469" s="24"/>
      <c r="AP13469" s="1"/>
    </row>
    <row r="13470" spans="31:42">
      <c r="AE13470" s="21"/>
      <c r="AF13470" s="21"/>
      <c r="AH13470" s="23"/>
      <c r="AK13470" s="17"/>
      <c r="AO13470" s="24"/>
      <c r="AP13470" s="1"/>
    </row>
    <row r="13471" spans="31:42">
      <c r="AE13471" s="21"/>
      <c r="AF13471" s="21"/>
      <c r="AH13471" s="23"/>
      <c r="AK13471" s="17"/>
      <c r="AO13471" s="24"/>
      <c r="AP13471" s="1"/>
    </row>
    <row r="13472" spans="31:42">
      <c r="AE13472" s="21"/>
      <c r="AF13472" s="21"/>
      <c r="AH13472" s="23"/>
      <c r="AK13472" s="17"/>
      <c r="AO13472" s="24"/>
      <c r="AP13472" s="1"/>
    </row>
    <row r="13473" spans="31:42">
      <c r="AE13473" s="21"/>
      <c r="AF13473" s="21"/>
      <c r="AH13473" s="23"/>
      <c r="AK13473" s="17"/>
      <c r="AO13473" s="24"/>
      <c r="AP13473" s="1"/>
    </row>
    <row r="13474" spans="31:42">
      <c r="AE13474" s="21"/>
      <c r="AF13474" s="21"/>
      <c r="AH13474" s="23"/>
      <c r="AK13474" s="17"/>
      <c r="AO13474" s="24"/>
      <c r="AP13474" s="1"/>
    </row>
    <row r="13475" spans="31:42">
      <c r="AE13475" s="21"/>
      <c r="AF13475" s="21"/>
      <c r="AH13475" s="23"/>
      <c r="AK13475" s="17"/>
      <c r="AO13475" s="24"/>
      <c r="AP13475" s="1"/>
    </row>
    <row r="13476" spans="31:42">
      <c r="AE13476" s="21"/>
      <c r="AF13476" s="21"/>
      <c r="AH13476" s="23"/>
      <c r="AK13476" s="17"/>
      <c r="AO13476" s="24"/>
      <c r="AP13476" s="1"/>
    </row>
    <row r="13477" spans="31:42">
      <c r="AE13477" s="21"/>
      <c r="AF13477" s="21"/>
      <c r="AH13477" s="23"/>
      <c r="AK13477" s="17"/>
      <c r="AO13477" s="24"/>
      <c r="AP13477" s="1"/>
    </row>
    <row r="13478" spans="31:42">
      <c r="AE13478" s="21"/>
      <c r="AF13478" s="21"/>
      <c r="AH13478" s="23"/>
      <c r="AK13478" s="17"/>
      <c r="AO13478" s="24"/>
      <c r="AP13478" s="1"/>
    </row>
    <row r="13479" spans="31:42">
      <c r="AE13479" s="21"/>
      <c r="AF13479" s="21"/>
      <c r="AH13479" s="23"/>
      <c r="AK13479" s="17"/>
      <c r="AO13479" s="24"/>
      <c r="AP13479" s="1"/>
    </row>
    <row r="13480" spans="31:42">
      <c r="AE13480" s="21"/>
      <c r="AF13480" s="21"/>
      <c r="AH13480" s="23"/>
      <c r="AK13480" s="17"/>
      <c r="AO13480" s="24"/>
      <c r="AP13480" s="1"/>
    </row>
    <row r="13481" spans="31:42">
      <c r="AE13481" s="21"/>
      <c r="AF13481" s="21"/>
      <c r="AH13481" s="23"/>
      <c r="AK13481" s="17"/>
      <c r="AO13481" s="24"/>
      <c r="AP13481" s="1"/>
    </row>
    <row r="13482" spans="31:42">
      <c r="AE13482" s="21"/>
      <c r="AF13482" s="21"/>
      <c r="AH13482" s="23"/>
      <c r="AK13482" s="17"/>
      <c r="AO13482" s="24"/>
      <c r="AP13482" s="1"/>
    </row>
    <row r="13483" spans="31:42">
      <c r="AE13483" s="21"/>
      <c r="AF13483" s="21"/>
      <c r="AH13483" s="23"/>
      <c r="AK13483" s="17"/>
      <c r="AO13483" s="24"/>
      <c r="AP13483" s="1"/>
    </row>
    <row r="13484" spans="31:42">
      <c r="AE13484" s="21"/>
      <c r="AF13484" s="21"/>
      <c r="AH13484" s="23"/>
      <c r="AK13484" s="17"/>
      <c r="AO13484" s="24"/>
      <c r="AP13484" s="1"/>
    </row>
    <row r="13485" spans="31:42">
      <c r="AE13485" s="21"/>
      <c r="AF13485" s="21"/>
      <c r="AH13485" s="23"/>
      <c r="AK13485" s="17"/>
      <c r="AO13485" s="24"/>
      <c r="AP13485" s="1"/>
    </row>
    <row r="13486" spans="31:42">
      <c r="AE13486" s="21"/>
      <c r="AF13486" s="21"/>
      <c r="AH13486" s="23"/>
      <c r="AK13486" s="17"/>
      <c r="AO13486" s="24"/>
      <c r="AP13486" s="1"/>
    </row>
    <row r="13487" spans="31:42">
      <c r="AE13487" s="21"/>
      <c r="AF13487" s="21"/>
      <c r="AH13487" s="23"/>
      <c r="AK13487" s="17"/>
      <c r="AO13487" s="24"/>
      <c r="AP13487" s="1"/>
    </row>
    <row r="13488" spans="31:42">
      <c r="AE13488" s="21"/>
      <c r="AF13488" s="21"/>
      <c r="AH13488" s="23"/>
      <c r="AK13488" s="17"/>
      <c r="AO13488" s="24"/>
      <c r="AP13488" s="1"/>
    </row>
    <row r="13489" spans="31:42">
      <c r="AE13489" s="21"/>
      <c r="AF13489" s="21"/>
      <c r="AH13489" s="23"/>
      <c r="AK13489" s="17"/>
      <c r="AO13489" s="24"/>
      <c r="AP13489" s="1"/>
    </row>
    <row r="13490" spans="31:42">
      <c r="AE13490" s="21"/>
      <c r="AF13490" s="21"/>
      <c r="AH13490" s="23"/>
      <c r="AK13490" s="17"/>
      <c r="AO13490" s="24"/>
      <c r="AP13490" s="1"/>
    </row>
    <row r="13491" spans="31:42">
      <c r="AE13491" s="21"/>
      <c r="AF13491" s="21"/>
      <c r="AH13491" s="23"/>
      <c r="AK13491" s="17"/>
      <c r="AO13491" s="24"/>
      <c r="AP13491" s="1"/>
    </row>
    <row r="13492" spans="31:42">
      <c r="AE13492" s="21"/>
      <c r="AF13492" s="21"/>
      <c r="AH13492" s="23"/>
      <c r="AK13492" s="17"/>
      <c r="AO13492" s="24"/>
      <c r="AP13492" s="1"/>
    </row>
    <row r="13493" spans="31:42">
      <c r="AE13493" s="21"/>
      <c r="AF13493" s="21"/>
      <c r="AH13493" s="23"/>
      <c r="AK13493" s="17"/>
      <c r="AO13493" s="24"/>
      <c r="AP13493" s="1"/>
    </row>
    <row r="13494" spans="31:42">
      <c r="AE13494" s="21"/>
      <c r="AF13494" s="21"/>
      <c r="AH13494" s="23"/>
      <c r="AK13494" s="17"/>
      <c r="AO13494" s="24"/>
      <c r="AP13494" s="1"/>
    </row>
    <row r="13495" spans="31:42">
      <c r="AE13495" s="21"/>
      <c r="AF13495" s="21"/>
      <c r="AH13495" s="23"/>
      <c r="AK13495" s="17"/>
      <c r="AO13495" s="24"/>
      <c r="AP13495" s="1"/>
    </row>
    <row r="13496" spans="31:42">
      <c r="AE13496" s="21"/>
      <c r="AF13496" s="21"/>
      <c r="AH13496" s="23"/>
      <c r="AK13496" s="17"/>
      <c r="AO13496" s="24"/>
      <c r="AP13496" s="1"/>
    </row>
    <row r="13497" spans="31:42">
      <c r="AE13497" s="21"/>
      <c r="AF13497" s="21"/>
      <c r="AH13497" s="23"/>
      <c r="AK13497" s="17"/>
      <c r="AO13497" s="24"/>
      <c r="AP13497" s="1"/>
    </row>
    <row r="13498" spans="31:42">
      <c r="AE13498" s="21"/>
      <c r="AF13498" s="21"/>
      <c r="AH13498" s="23"/>
      <c r="AK13498" s="17"/>
      <c r="AO13498" s="24"/>
      <c r="AP13498" s="1"/>
    </row>
    <row r="13499" spans="31:42">
      <c r="AE13499" s="21"/>
      <c r="AF13499" s="21"/>
      <c r="AH13499" s="23"/>
      <c r="AK13499" s="17"/>
      <c r="AO13499" s="24"/>
      <c r="AP13499" s="1"/>
    </row>
    <row r="13500" spans="31:42">
      <c r="AE13500" s="21"/>
      <c r="AF13500" s="21"/>
      <c r="AH13500" s="23"/>
      <c r="AK13500" s="17"/>
      <c r="AO13500" s="24"/>
      <c r="AP13500" s="1"/>
    </row>
    <row r="13501" spans="31:42">
      <c r="AE13501" s="21"/>
      <c r="AF13501" s="21"/>
      <c r="AH13501" s="23"/>
      <c r="AK13501" s="17"/>
      <c r="AO13501" s="24"/>
      <c r="AP13501" s="1"/>
    </row>
    <row r="13502" spans="31:42">
      <c r="AE13502" s="21"/>
      <c r="AF13502" s="21"/>
      <c r="AH13502" s="23"/>
      <c r="AK13502" s="17"/>
      <c r="AO13502" s="24"/>
      <c r="AP13502" s="1"/>
    </row>
    <row r="13503" spans="31:42">
      <c r="AE13503" s="21"/>
      <c r="AF13503" s="21"/>
      <c r="AH13503" s="23"/>
      <c r="AK13503" s="17"/>
      <c r="AO13503" s="24"/>
      <c r="AP13503" s="1"/>
    </row>
    <row r="13504" spans="31:42">
      <c r="AE13504" s="21"/>
      <c r="AF13504" s="21"/>
      <c r="AH13504" s="23"/>
      <c r="AK13504" s="17"/>
      <c r="AO13504" s="24"/>
      <c r="AP13504" s="1"/>
    </row>
    <row r="13505" spans="31:42">
      <c r="AE13505" s="21"/>
      <c r="AF13505" s="21"/>
      <c r="AH13505" s="23"/>
      <c r="AK13505" s="17"/>
      <c r="AO13505" s="24"/>
      <c r="AP13505" s="1"/>
    </row>
    <row r="13506" spans="31:42">
      <c r="AE13506" s="21"/>
      <c r="AF13506" s="21"/>
      <c r="AH13506" s="23"/>
      <c r="AK13506" s="17"/>
      <c r="AO13506" s="24"/>
      <c r="AP13506" s="1"/>
    </row>
    <row r="13507" spans="31:42">
      <c r="AE13507" s="21"/>
      <c r="AF13507" s="21"/>
      <c r="AH13507" s="23"/>
      <c r="AK13507" s="17"/>
      <c r="AO13507" s="24"/>
      <c r="AP13507" s="1"/>
    </row>
    <row r="13508" spans="31:42">
      <c r="AE13508" s="21"/>
      <c r="AF13508" s="21"/>
      <c r="AH13508" s="23"/>
      <c r="AK13508" s="17"/>
      <c r="AO13508" s="24"/>
      <c r="AP13508" s="1"/>
    </row>
    <row r="13509" spans="31:42">
      <c r="AE13509" s="21"/>
      <c r="AF13509" s="21"/>
      <c r="AH13509" s="23"/>
      <c r="AK13509" s="17"/>
      <c r="AO13509" s="24"/>
      <c r="AP13509" s="1"/>
    </row>
    <row r="13510" spans="31:42">
      <c r="AE13510" s="21"/>
      <c r="AF13510" s="21"/>
      <c r="AH13510" s="23"/>
      <c r="AK13510" s="17"/>
      <c r="AO13510" s="24"/>
      <c r="AP13510" s="1"/>
    </row>
    <row r="13511" spans="31:42">
      <c r="AE13511" s="21"/>
      <c r="AF13511" s="21"/>
      <c r="AH13511" s="23"/>
      <c r="AK13511" s="17"/>
      <c r="AO13511" s="24"/>
      <c r="AP13511" s="1"/>
    </row>
    <row r="13512" spans="31:42">
      <c r="AE13512" s="21"/>
      <c r="AF13512" s="21"/>
      <c r="AH13512" s="23"/>
      <c r="AK13512" s="17"/>
      <c r="AO13512" s="24"/>
      <c r="AP13512" s="1"/>
    </row>
    <row r="13513" spans="31:42">
      <c r="AE13513" s="21"/>
      <c r="AF13513" s="21"/>
      <c r="AH13513" s="23"/>
      <c r="AK13513" s="17"/>
      <c r="AO13513" s="24"/>
      <c r="AP13513" s="1"/>
    </row>
    <row r="13514" spans="31:42">
      <c r="AE13514" s="21"/>
      <c r="AF13514" s="21"/>
      <c r="AH13514" s="23"/>
      <c r="AK13514" s="17"/>
      <c r="AO13514" s="24"/>
      <c r="AP13514" s="1"/>
    </row>
    <row r="13515" spans="31:42">
      <c r="AE13515" s="21"/>
      <c r="AF13515" s="21"/>
      <c r="AH13515" s="23"/>
      <c r="AK13515" s="17"/>
      <c r="AO13515" s="24"/>
      <c r="AP13515" s="1"/>
    </row>
    <row r="13516" spans="31:42">
      <c r="AE13516" s="21"/>
      <c r="AF13516" s="21"/>
      <c r="AH13516" s="23"/>
      <c r="AK13516" s="17"/>
      <c r="AO13516" s="24"/>
      <c r="AP13516" s="1"/>
    </row>
    <row r="13517" spans="31:42">
      <c r="AE13517" s="21"/>
      <c r="AF13517" s="21"/>
      <c r="AH13517" s="23"/>
      <c r="AK13517" s="17"/>
      <c r="AO13517" s="24"/>
      <c r="AP13517" s="1"/>
    </row>
    <row r="13518" spans="31:42">
      <c r="AE13518" s="21"/>
      <c r="AF13518" s="21"/>
      <c r="AH13518" s="23"/>
      <c r="AK13518" s="17"/>
      <c r="AO13518" s="24"/>
      <c r="AP13518" s="1"/>
    </row>
    <row r="13519" spans="31:42">
      <c r="AE13519" s="21"/>
      <c r="AF13519" s="21"/>
      <c r="AH13519" s="23"/>
      <c r="AK13519" s="17"/>
      <c r="AO13519" s="24"/>
      <c r="AP13519" s="1"/>
    </row>
    <row r="13520" spans="31:42">
      <c r="AE13520" s="21"/>
      <c r="AF13520" s="21"/>
      <c r="AH13520" s="23"/>
      <c r="AK13520" s="17"/>
      <c r="AO13520" s="24"/>
      <c r="AP13520" s="1"/>
    </row>
    <row r="13521" spans="31:42">
      <c r="AE13521" s="21"/>
      <c r="AF13521" s="21"/>
      <c r="AH13521" s="23"/>
      <c r="AK13521" s="17"/>
      <c r="AO13521" s="24"/>
      <c r="AP13521" s="1"/>
    </row>
    <row r="13522" spans="31:42">
      <c r="AE13522" s="21"/>
      <c r="AF13522" s="21"/>
      <c r="AH13522" s="23"/>
      <c r="AK13522" s="17"/>
      <c r="AO13522" s="24"/>
      <c r="AP13522" s="1"/>
    </row>
    <row r="13523" spans="31:42">
      <c r="AE13523" s="21"/>
      <c r="AF13523" s="21"/>
      <c r="AH13523" s="23"/>
      <c r="AK13523" s="17"/>
      <c r="AO13523" s="24"/>
      <c r="AP13523" s="1"/>
    </row>
    <row r="13524" spans="31:42">
      <c r="AE13524" s="21"/>
      <c r="AF13524" s="21"/>
      <c r="AH13524" s="23"/>
      <c r="AK13524" s="17"/>
      <c r="AO13524" s="24"/>
      <c r="AP13524" s="1"/>
    </row>
    <row r="13525" spans="31:42">
      <c r="AE13525" s="21"/>
      <c r="AF13525" s="21"/>
      <c r="AH13525" s="23"/>
      <c r="AK13525" s="17"/>
      <c r="AO13525" s="24"/>
      <c r="AP13525" s="1"/>
    </row>
    <row r="13526" spans="31:42">
      <c r="AE13526" s="21"/>
      <c r="AF13526" s="21"/>
      <c r="AH13526" s="23"/>
      <c r="AK13526" s="17"/>
      <c r="AO13526" s="24"/>
      <c r="AP13526" s="1"/>
    </row>
    <row r="13527" spans="31:42">
      <c r="AE13527" s="21"/>
      <c r="AF13527" s="21"/>
      <c r="AH13527" s="23"/>
      <c r="AK13527" s="17"/>
      <c r="AO13527" s="24"/>
      <c r="AP13527" s="1"/>
    </row>
    <row r="13528" spans="31:42">
      <c r="AE13528" s="21"/>
      <c r="AF13528" s="21"/>
      <c r="AH13528" s="23"/>
      <c r="AK13528" s="17"/>
      <c r="AO13528" s="24"/>
      <c r="AP13528" s="1"/>
    </row>
    <row r="13529" spans="31:42">
      <c r="AE13529" s="21"/>
      <c r="AF13529" s="21"/>
      <c r="AH13529" s="23"/>
      <c r="AK13529" s="17"/>
      <c r="AO13529" s="24"/>
      <c r="AP13529" s="1"/>
    </row>
    <row r="13530" spans="31:42">
      <c r="AE13530" s="21"/>
      <c r="AF13530" s="21"/>
      <c r="AH13530" s="23"/>
      <c r="AK13530" s="17"/>
      <c r="AO13530" s="24"/>
      <c r="AP13530" s="1"/>
    </row>
    <row r="13531" spans="31:42">
      <c r="AE13531" s="21"/>
      <c r="AF13531" s="21"/>
      <c r="AH13531" s="23"/>
      <c r="AK13531" s="17"/>
      <c r="AO13531" s="24"/>
      <c r="AP13531" s="1"/>
    </row>
    <row r="13532" spans="31:42">
      <c r="AE13532" s="21"/>
      <c r="AF13532" s="21"/>
      <c r="AH13532" s="23"/>
      <c r="AK13532" s="17"/>
      <c r="AO13532" s="24"/>
      <c r="AP13532" s="1"/>
    </row>
    <row r="13533" spans="31:42">
      <c r="AE13533" s="21"/>
      <c r="AF13533" s="21"/>
      <c r="AH13533" s="23"/>
      <c r="AK13533" s="17"/>
      <c r="AO13533" s="24"/>
      <c r="AP13533" s="1"/>
    </row>
    <row r="13534" spans="31:42">
      <c r="AE13534" s="21"/>
      <c r="AF13534" s="21"/>
      <c r="AH13534" s="23"/>
      <c r="AK13534" s="17"/>
      <c r="AO13534" s="24"/>
      <c r="AP13534" s="1"/>
    </row>
    <row r="13535" spans="31:42">
      <c r="AE13535" s="21"/>
      <c r="AF13535" s="21"/>
      <c r="AH13535" s="23"/>
      <c r="AK13535" s="17"/>
      <c r="AO13535" s="24"/>
      <c r="AP13535" s="1"/>
    </row>
    <row r="13536" spans="31:42">
      <c r="AE13536" s="21"/>
      <c r="AF13536" s="21"/>
      <c r="AH13536" s="23"/>
      <c r="AK13536" s="17"/>
      <c r="AO13536" s="24"/>
      <c r="AP13536" s="1"/>
    </row>
    <row r="13537" spans="31:42">
      <c r="AE13537" s="21"/>
      <c r="AF13537" s="21"/>
      <c r="AH13537" s="23"/>
      <c r="AK13537" s="17"/>
      <c r="AO13537" s="24"/>
      <c r="AP13537" s="1"/>
    </row>
    <row r="13538" spans="31:42">
      <c r="AE13538" s="21"/>
      <c r="AF13538" s="21"/>
      <c r="AH13538" s="23"/>
      <c r="AK13538" s="17"/>
      <c r="AO13538" s="24"/>
      <c r="AP13538" s="1"/>
    </row>
    <row r="13539" spans="31:42">
      <c r="AE13539" s="21"/>
      <c r="AF13539" s="21"/>
      <c r="AH13539" s="23"/>
      <c r="AK13539" s="17"/>
      <c r="AO13539" s="24"/>
      <c r="AP13539" s="1"/>
    </row>
    <row r="13540" spans="31:42">
      <c r="AE13540" s="21"/>
      <c r="AF13540" s="21"/>
      <c r="AH13540" s="23"/>
      <c r="AK13540" s="17"/>
      <c r="AO13540" s="24"/>
      <c r="AP13540" s="1"/>
    </row>
    <row r="13541" spans="31:42">
      <c r="AE13541" s="21"/>
      <c r="AF13541" s="21"/>
      <c r="AH13541" s="23"/>
      <c r="AK13541" s="17"/>
      <c r="AO13541" s="24"/>
      <c r="AP13541" s="1"/>
    </row>
    <row r="13542" spans="31:42">
      <c r="AE13542" s="21"/>
      <c r="AF13542" s="21"/>
      <c r="AH13542" s="23"/>
      <c r="AK13542" s="17"/>
      <c r="AO13542" s="24"/>
      <c r="AP13542" s="1"/>
    </row>
    <row r="13543" spans="31:42">
      <c r="AE13543" s="21"/>
      <c r="AF13543" s="21"/>
      <c r="AH13543" s="23"/>
      <c r="AK13543" s="17"/>
      <c r="AO13543" s="24"/>
      <c r="AP13543" s="1"/>
    </row>
    <row r="13544" spans="31:42">
      <c r="AE13544" s="21"/>
      <c r="AF13544" s="21"/>
      <c r="AH13544" s="23"/>
      <c r="AK13544" s="17"/>
      <c r="AO13544" s="24"/>
      <c r="AP13544" s="1"/>
    </row>
    <row r="13545" spans="31:42">
      <c r="AE13545" s="21"/>
      <c r="AF13545" s="21"/>
      <c r="AH13545" s="23"/>
      <c r="AK13545" s="17"/>
      <c r="AO13545" s="24"/>
      <c r="AP13545" s="1"/>
    </row>
    <row r="13546" spans="31:42">
      <c r="AE13546" s="21"/>
      <c r="AF13546" s="21"/>
      <c r="AH13546" s="23"/>
      <c r="AK13546" s="17"/>
      <c r="AO13546" s="24"/>
      <c r="AP13546" s="1"/>
    </row>
    <row r="13547" spans="31:42">
      <c r="AE13547" s="21"/>
      <c r="AF13547" s="21"/>
      <c r="AH13547" s="23"/>
      <c r="AK13547" s="17"/>
      <c r="AO13547" s="24"/>
      <c r="AP13547" s="1"/>
    </row>
    <row r="13548" spans="31:42">
      <c r="AE13548" s="21"/>
      <c r="AF13548" s="21"/>
      <c r="AH13548" s="23"/>
      <c r="AK13548" s="17"/>
      <c r="AO13548" s="24"/>
      <c r="AP13548" s="1"/>
    </row>
    <row r="13549" spans="31:42">
      <c r="AE13549" s="21"/>
      <c r="AF13549" s="21"/>
      <c r="AH13549" s="23"/>
      <c r="AK13549" s="17"/>
      <c r="AO13549" s="24"/>
      <c r="AP13549" s="1"/>
    </row>
    <row r="13550" spans="31:42">
      <c r="AE13550" s="21"/>
      <c r="AF13550" s="21"/>
      <c r="AH13550" s="23"/>
      <c r="AK13550" s="17"/>
      <c r="AO13550" s="24"/>
      <c r="AP13550" s="1"/>
    </row>
    <row r="13551" spans="31:42">
      <c r="AE13551" s="21"/>
      <c r="AF13551" s="21"/>
      <c r="AH13551" s="23"/>
      <c r="AK13551" s="17"/>
      <c r="AO13551" s="24"/>
      <c r="AP13551" s="1"/>
    </row>
    <row r="13552" spans="31:42">
      <c r="AE13552" s="21"/>
      <c r="AF13552" s="21"/>
      <c r="AH13552" s="23"/>
      <c r="AK13552" s="17"/>
      <c r="AO13552" s="24"/>
      <c r="AP13552" s="1"/>
    </row>
    <row r="13553" spans="31:42">
      <c r="AE13553" s="21"/>
      <c r="AF13553" s="21"/>
      <c r="AH13553" s="23"/>
      <c r="AK13553" s="17"/>
      <c r="AO13553" s="24"/>
      <c r="AP13553" s="1"/>
    </row>
    <row r="13554" spans="31:42">
      <c r="AE13554" s="21"/>
      <c r="AF13554" s="21"/>
      <c r="AH13554" s="23"/>
      <c r="AK13554" s="17"/>
      <c r="AO13554" s="24"/>
      <c r="AP13554" s="1"/>
    </row>
    <row r="13555" spans="31:42">
      <c r="AE13555" s="21"/>
      <c r="AF13555" s="21"/>
      <c r="AH13555" s="23"/>
      <c r="AK13555" s="17"/>
      <c r="AO13555" s="24"/>
      <c r="AP13555" s="1"/>
    </row>
    <row r="13556" spans="31:42">
      <c r="AE13556" s="21"/>
      <c r="AF13556" s="21"/>
      <c r="AH13556" s="23"/>
      <c r="AK13556" s="17"/>
      <c r="AO13556" s="24"/>
      <c r="AP13556" s="1"/>
    </row>
    <row r="13557" spans="31:42">
      <c r="AE13557" s="21"/>
      <c r="AF13557" s="21"/>
      <c r="AH13557" s="23"/>
      <c r="AK13557" s="17"/>
      <c r="AO13557" s="24"/>
      <c r="AP13557" s="1"/>
    </row>
    <row r="13558" spans="31:42">
      <c r="AE13558" s="21"/>
      <c r="AF13558" s="21"/>
      <c r="AH13558" s="23"/>
      <c r="AK13558" s="17"/>
      <c r="AO13558" s="24"/>
      <c r="AP13558" s="1"/>
    </row>
    <row r="13559" spans="31:42">
      <c r="AE13559" s="21"/>
      <c r="AF13559" s="21"/>
      <c r="AH13559" s="23"/>
      <c r="AK13559" s="17"/>
      <c r="AO13559" s="24"/>
      <c r="AP13559" s="1"/>
    </row>
    <row r="13560" spans="31:42">
      <c r="AE13560" s="21"/>
      <c r="AF13560" s="21"/>
      <c r="AH13560" s="23"/>
      <c r="AK13560" s="17"/>
      <c r="AO13560" s="24"/>
      <c r="AP13560" s="1"/>
    </row>
    <row r="13561" spans="31:42">
      <c r="AE13561" s="21"/>
      <c r="AF13561" s="21"/>
      <c r="AH13561" s="23"/>
      <c r="AK13561" s="17"/>
      <c r="AO13561" s="24"/>
      <c r="AP13561" s="1"/>
    </row>
    <row r="13562" spans="31:42">
      <c r="AE13562" s="21"/>
      <c r="AF13562" s="21"/>
      <c r="AH13562" s="23"/>
      <c r="AK13562" s="17"/>
      <c r="AO13562" s="24"/>
      <c r="AP13562" s="1"/>
    </row>
    <row r="13563" spans="31:42">
      <c r="AE13563" s="21"/>
      <c r="AF13563" s="21"/>
      <c r="AH13563" s="23"/>
      <c r="AK13563" s="17"/>
      <c r="AO13563" s="24"/>
      <c r="AP13563" s="1"/>
    </row>
    <row r="13564" spans="31:42">
      <c r="AE13564" s="21"/>
      <c r="AF13564" s="21"/>
      <c r="AH13564" s="23"/>
      <c r="AK13564" s="17"/>
      <c r="AO13564" s="24"/>
      <c r="AP13564" s="1"/>
    </row>
    <row r="13565" spans="31:42">
      <c r="AE13565" s="21"/>
      <c r="AF13565" s="21"/>
      <c r="AH13565" s="23"/>
      <c r="AK13565" s="17"/>
      <c r="AO13565" s="24"/>
      <c r="AP13565" s="1"/>
    </row>
    <row r="13566" spans="31:42">
      <c r="AE13566" s="21"/>
      <c r="AF13566" s="21"/>
      <c r="AH13566" s="23"/>
      <c r="AK13566" s="17"/>
      <c r="AO13566" s="24"/>
      <c r="AP13566" s="1"/>
    </row>
    <row r="13567" spans="31:42">
      <c r="AE13567" s="21"/>
      <c r="AF13567" s="21"/>
      <c r="AH13567" s="23"/>
      <c r="AK13567" s="17"/>
      <c r="AO13567" s="24"/>
      <c r="AP13567" s="1"/>
    </row>
    <row r="13568" spans="31:42">
      <c r="AE13568" s="21"/>
      <c r="AF13568" s="21"/>
      <c r="AH13568" s="23"/>
      <c r="AK13568" s="17"/>
      <c r="AO13568" s="24"/>
      <c r="AP13568" s="1"/>
    </row>
    <row r="13569" spans="31:42">
      <c r="AE13569" s="21"/>
      <c r="AF13569" s="21"/>
      <c r="AH13569" s="23"/>
      <c r="AK13569" s="17"/>
      <c r="AO13569" s="24"/>
      <c r="AP13569" s="1"/>
    </row>
    <row r="13570" spans="31:42">
      <c r="AE13570" s="21"/>
      <c r="AF13570" s="21"/>
      <c r="AH13570" s="23"/>
      <c r="AK13570" s="17"/>
      <c r="AO13570" s="24"/>
      <c r="AP13570" s="1"/>
    </row>
    <row r="13571" spans="31:42">
      <c r="AE13571" s="21"/>
      <c r="AF13571" s="21"/>
      <c r="AH13571" s="23"/>
      <c r="AK13571" s="17"/>
      <c r="AO13571" s="24"/>
      <c r="AP13571" s="1"/>
    </row>
    <row r="13572" spans="31:42">
      <c r="AE13572" s="21"/>
      <c r="AF13572" s="21"/>
      <c r="AH13572" s="23"/>
      <c r="AK13572" s="17"/>
      <c r="AO13572" s="24"/>
      <c r="AP13572" s="1"/>
    </row>
    <row r="13573" spans="31:42">
      <c r="AE13573" s="21"/>
      <c r="AF13573" s="21"/>
      <c r="AH13573" s="23"/>
      <c r="AK13573" s="17"/>
      <c r="AO13573" s="24"/>
      <c r="AP13573" s="1"/>
    </row>
    <row r="13574" spans="31:42">
      <c r="AE13574" s="21"/>
      <c r="AF13574" s="21"/>
      <c r="AH13574" s="23"/>
      <c r="AK13574" s="17"/>
      <c r="AO13574" s="24"/>
      <c r="AP13574" s="1"/>
    </row>
    <row r="13575" spans="31:42">
      <c r="AE13575" s="21"/>
      <c r="AF13575" s="21"/>
      <c r="AH13575" s="23"/>
      <c r="AK13575" s="17"/>
      <c r="AO13575" s="24"/>
      <c r="AP13575" s="1"/>
    </row>
    <row r="13576" spans="31:42">
      <c r="AE13576" s="21"/>
      <c r="AF13576" s="21"/>
      <c r="AH13576" s="23"/>
      <c r="AK13576" s="17"/>
      <c r="AO13576" s="24"/>
      <c r="AP13576" s="1"/>
    </row>
    <row r="13577" spans="31:42">
      <c r="AE13577" s="21"/>
      <c r="AF13577" s="21"/>
      <c r="AH13577" s="23"/>
      <c r="AK13577" s="17"/>
      <c r="AO13577" s="24"/>
      <c r="AP13577" s="1"/>
    </row>
    <row r="13578" spans="31:42">
      <c r="AE13578" s="21"/>
      <c r="AF13578" s="21"/>
      <c r="AH13578" s="23"/>
      <c r="AK13578" s="17"/>
      <c r="AO13578" s="24"/>
      <c r="AP13578" s="1"/>
    </row>
    <row r="13579" spans="31:42">
      <c r="AE13579" s="21"/>
      <c r="AF13579" s="21"/>
      <c r="AH13579" s="23"/>
      <c r="AK13579" s="17"/>
      <c r="AO13579" s="24"/>
      <c r="AP13579" s="1"/>
    </row>
    <row r="13580" spans="31:42">
      <c r="AE13580" s="21"/>
      <c r="AF13580" s="21"/>
      <c r="AH13580" s="23"/>
      <c r="AK13580" s="17"/>
      <c r="AO13580" s="24"/>
      <c r="AP13580" s="1"/>
    </row>
    <row r="13581" spans="31:42">
      <c r="AE13581" s="21"/>
      <c r="AF13581" s="21"/>
      <c r="AH13581" s="23"/>
      <c r="AK13581" s="17"/>
      <c r="AO13581" s="24"/>
      <c r="AP13581" s="1"/>
    </row>
    <row r="13582" spans="31:42">
      <c r="AE13582" s="21"/>
      <c r="AF13582" s="21"/>
      <c r="AH13582" s="23"/>
      <c r="AK13582" s="17"/>
      <c r="AO13582" s="24"/>
      <c r="AP13582" s="1"/>
    </row>
    <row r="13583" spans="31:42">
      <c r="AE13583" s="21"/>
      <c r="AF13583" s="21"/>
      <c r="AH13583" s="23"/>
      <c r="AK13583" s="17"/>
      <c r="AO13583" s="24"/>
      <c r="AP13583" s="1"/>
    </row>
    <row r="13584" spans="31:42">
      <c r="AE13584" s="21"/>
      <c r="AF13584" s="21"/>
      <c r="AH13584" s="23"/>
      <c r="AK13584" s="17"/>
      <c r="AO13584" s="24"/>
      <c r="AP13584" s="1"/>
    </row>
    <row r="13585" spans="31:42">
      <c r="AE13585" s="21"/>
      <c r="AF13585" s="21"/>
      <c r="AH13585" s="23"/>
      <c r="AK13585" s="17"/>
      <c r="AO13585" s="24"/>
      <c r="AP13585" s="1"/>
    </row>
    <row r="13586" spans="31:42">
      <c r="AE13586" s="21"/>
      <c r="AF13586" s="21"/>
      <c r="AH13586" s="23"/>
      <c r="AK13586" s="17"/>
      <c r="AO13586" s="24"/>
      <c r="AP13586" s="1"/>
    </row>
    <row r="13587" spans="31:42">
      <c r="AE13587" s="21"/>
      <c r="AF13587" s="21"/>
      <c r="AH13587" s="23"/>
      <c r="AK13587" s="17"/>
      <c r="AO13587" s="24"/>
      <c r="AP13587" s="1"/>
    </row>
    <row r="13588" spans="31:42">
      <c r="AE13588" s="21"/>
      <c r="AF13588" s="21"/>
      <c r="AH13588" s="23"/>
      <c r="AK13588" s="17"/>
      <c r="AO13588" s="24"/>
      <c r="AP13588" s="1"/>
    </row>
    <row r="13589" spans="31:42">
      <c r="AE13589" s="21"/>
      <c r="AF13589" s="21"/>
      <c r="AH13589" s="23"/>
      <c r="AK13589" s="17"/>
      <c r="AO13589" s="24"/>
      <c r="AP13589" s="1"/>
    </row>
    <row r="13590" spans="31:42">
      <c r="AE13590" s="21"/>
      <c r="AF13590" s="21"/>
      <c r="AH13590" s="23"/>
      <c r="AK13590" s="17"/>
      <c r="AO13590" s="24"/>
      <c r="AP13590" s="1"/>
    </row>
    <row r="13591" spans="31:42">
      <c r="AE13591" s="21"/>
      <c r="AF13591" s="21"/>
      <c r="AH13591" s="23"/>
      <c r="AK13591" s="17"/>
      <c r="AO13591" s="24"/>
      <c r="AP13591" s="1"/>
    </row>
    <row r="13592" spans="31:42">
      <c r="AE13592" s="21"/>
      <c r="AF13592" s="21"/>
      <c r="AH13592" s="23"/>
      <c r="AK13592" s="17"/>
      <c r="AO13592" s="24"/>
      <c r="AP13592" s="1"/>
    </row>
    <row r="13593" spans="31:42">
      <c r="AE13593" s="21"/>
      <c r="AF13593" s="21"/>
      <c r="AH13593" s="23"/>
      <c r="AK13593" s="17"/>
      <c r="AO13593" s="24"/>
      <c r="AP13593" s="1"/>
    </row>
    <row r="13594" spans="31:42">
      <c r="AE13594" s="21"/>
      <c r="AF13594" s="21"/>
      <c r="AH13594" s="23"/>
      <c r="AK13594" s="17"/>
      <c r="AO13594" s="24"/>
      <c r="AP13594" s="1"/>
    </row>
    <row r="13595" spans="31:42">
      <c r="AE13595" s="21"/>
      <c r="AF13595" s="21"/>
      <c r="AH13595" s="23"/>
      <c r="AK13595" s="17"/>
      <c r="AO13595" s="24"/>
      <c r="AP13595" s="1"/>
    </row>
    <row r="13596" spans="31:42">
      <c r="AE13596" s="21"/>
      <c r="AF13596" s="21"/>
      <c r="AH13596" s="23"/>
      <c r="AK13596" s="17"/>
      <c r="AO13596" s="24"/>
      <c r="AP13596" s="1"/>
    </row>
    <row r="13597" spans="31:42">
      <c r="AE13597" s="21"/>
      <c r="AF13597" s="21"/>
      <c r="AH13597" s="23"/>
      <c r="AK13597" s="17"/>
      <c r="AO13597" s="24"/>
      <c r="AP13597" s="1"/>
    </row>
    <row r="13598" spans="31:42">
      <c r="AE13598" s="21"/>
      <c r="AF13598" s="21"/>
      <c r="AH13598" s="23"/>
      <c r="AK13598" s="17"/>
      <c r="AO13598" s="24"/>
      <c r="AP13598" s="1"/>
    </row>
    <row r="13599" spans="31:42">
      <c r="AE13599" s="21"/>
      <c r="AF13599" s="21"/>
      <c r="AH13599" s="23"/>
      <c r="AK13599" s="17"/>
      <c r="AO13599" s="24"/>
      <c r="AP13599" s="1"/>
    </row>
    <row r="13600" spans="31:42">
      <c r="AE13600" s="21"/>
      <c r="AF13600" s="21"/>
      <c r="AH13600" s="23"/>
      <c r="AK13600" s="17"/>
      <c r="AO13600" s="24"/>
      <c r="AP13600" s="1"/>
    </row>
    <row r="13601" spans="31:42">
      <c r="AE13601" s="21"/>
      <c r="AF13601" s="21"/>
      <c r="AH13601" s="23"/>
      <c r="AK13601" s="17"/>
      <c r="AO13601" s="24"/>
      <c r="AP13601" s="1"/>
    </row>
    <row r="13602" spans="31:42">
      <c r="AE13602" s="21"/>
      <c r="AF13602" s="21"/>
      <c r="AH13602" s="23"/>
      <c r="AK13602" s="17"/>
      <c r="AO13602" s="24"/>
      <c r="AP13602" s="1"/>
    </row>
    <row r="13603" spans="31:42">
      <c r="AE13603" s="21"/>
      <c r="AF13603" s="21"/>
      <c r="AH13603" s="23"/>
      <c r="AK13603" s="17"/>
      <c r="AO13603" s="24"/>
      <c r="AP13603" s="1"/>
    </row>
    <row r="13604" spans="31:42">
      <c r="AE13604" s="21"/>
      <c r="AF13604" s="21"/>
      <c r="AH13604" s="23"/>
      <c r="AK13604" s="17"/>
      <c r="AO13604" s="24"/>
      <c r="AP13604" s="1"/>
    </row>
    <row r="13605" spans="31:42">
      <c r="AE13605" s="21"/>
      <c r="AF13605" s="21"/>
      <c r="AH13605" s="23"/>
      <c r="AK13605" s="17"/>
      <c r="AO13605" s="24"/>
      <c r="AP13605" s="1"/>
    </row>
    <row r="13606" spans="31:42">
      <c r="AE13606" s="21"/>
      <c r="AF13606" s="21"/>
      <c r="AH13606" s="23"/>
      <c r="AK13606" s="17"/>
      <c r="AO13606" s="24"/>
      <c r="AP13606" s="1"/>
    </row>
    <row r="13607" spans="31:42">
      <c r="AE13607" s="21"/>
      <c r="AF13607" s="21"/>
      <c r="AH13607" s="23"/>
      <c r="AK13607" s="17"/>
      <c r="AO13607" s="24"/>
      <c r="AP13607" s="1"/>
    </row>
    <row r="13608" spans="31:42">
      <c r="AE13608" s="21"/>
      <c r="AF13608" s="21"/>
      <c r="AH13608" s="23"/>
      <c r="AK13608" s="17"/>
      <c r="AO13608" s="24"/>
      <c r="AP13608" s="1"/>
    </row>
    <row r="13609" spans="31:42">
      <c r="AE13609" s="21"/>
      <c r="AF13609" s="21"/>
      <c r="AH13609" s="23"/>
      <c r="AK13609" s="17"/>
      <c r="AO13609" s="24"/>
      <c r="AP13609" s="1"/>
    </row>
    <row r="13610" spans="31:42">
      <c r="AE13610" s="21"/>
      <c r="AF13610" s="21"/>
      <c r="AH13610" s="23"/>
      <c r="AK13610" s="17"/>
      <c r="AO13610" s="24"/>
      <c r="AP13610" s="1"/>
    </row>
    <row r="13611" spans="31:42">
      <c r="AE13611" s="21"/>
      <c r="AF13611" s="21"/>
      <c r="AH13611" s="23"/>
      <c r="AK13611" s="17"/>
      <c r="AO13611" s="24"/>
      <c r="AP13611" s="1"/>
    </row>
    <row r="13612" spans="31:42">
      <c r="AE13612" s="21"/>
      <c r="AF13612" s="21"/>
      <c r="AH13612" s="23"/>
      <c r="AK13612" s="17"/>
      <c r="AO13612" s="24"/>
      <c r="AP13612" s="1"/>
    </row>
    <row r="13613" spans="31:42">
      <c r="AE13613" s="21"/>
      <c r="AF13613" s="21"/>
      <c r="AH13613" s="23"/>
      <c r="AK13613" s="17"/>
      <c r="AO13613" s="24"/>
      <c r="AP13613" s="1"/>
    </row>
    <row r="13614" spans="31:42">
      <c r="AE13614" s="21"/>
      <c r="AF13614" s="21"/>
      <c r="AH13614" s="23"/>
      <c r="AK13614" s="17"/>
      <c r="AO13614" s="24"/>
      <c r="AP13614" s="1"/>
    </row>
    <row r="13615" spans="31:42">
      <c r="AE13615" s="21"/>
      <c r="AF13615" s="21"/>
      <c r="AH13615" s="23"/>
      <c r="AK13615" s="17"/>
      <c r="AO13615" s="24"/>
      <c r="AP13615" s="1"/>
    </row>
    <row r="13616" spans="31:42">
      <c r="AE13616" s="21"/>
      <c r="AF13616" s="21"/>
      <c r="AH13616" s="23"/>
      <c r="AK13616" s="17"/>
      <c r="AO13616" s="24"/>
      <c r="AP13616" s="1"/>
    </row>
    <row r="13617" spans="31:42">
      <c r="AE13617" s="21"/>
      <c r="AF13617" s="21"/>
      <c r="AH13617" s="23"/>
      <c r="AK13617" s="17"/>
      <c r="AO13617" s="24"/>
      <c r="AP13617" s="1"/>
    </row>
    <row r="13618" spans="31:42">
      <c r="AE13618" s="21"/>
      <c r="AF13618" s="21"/>
      <c r="AH13618" s="23"/>
      <c r="AK13618" s="17"/>
      <c r="AO13618" s="24"/>
      <c r="AP13618" s="1"/>
    </row>
    <row r="13619" spans="31:42">
      <c r="AE13619" s="21"/>
      <c r="AF13619" s="21"/>
      <c r="AH13619" s="23"/>
      <c r="AK13619" s="17"/>
      <c r="AO13619" s="24"/>
      <c r="AP13619" s="1"/>
    </row>
    <row r="13620" spans="31:42">
      <c r="AE13620" s="21"/>
      <c r="AF13620" s="21"/>
      <c r="AH13620" s="23"/>
      <c r="AK13620" s="17"/>
      <c r="AO13620" s="24"/>
      <c r="AP13620" s="1"/>
    </row>
    <row r="13621" spans="31:42">
      <c r="AE13621" s="21"/>
      <c r="AF13621" s="21"/>
      <c r="AH13621" s="23"/>
      <c r="AK13621" s="17"/>
      <c r="AO13621" s="24"/>
      <c r="AP13621" s="1"/>
    </row>
    <row r="13622" spans="31:42">
      <c r="AE13622" s="21"/>
      <c r="AF13622" s="21"/>
      <c r="AH13622" s="23"/>
      <c r="AK13622" s="17"/>
      <c r="AO13622" s="24"/>
      <c r="AP13622" s="1"/>
    </row>
    <row r="13623" spans="31:42">
      <c r="AE13623" s="21"/>
      <c r="AF13623" s="21"/>
      <c r="AH13623" s="23"/>
      <c r="AK13623" s="17"/>
      <c r="AO13623" s="24"/>
      <c r="AP13623" s="1"/>
    </row>
    <row r="13624" spans="31:42">
      <c r="AE13624" s="21"/>
      <c r="AF13624" s="21"/>
      <c r="AH13624" s="23"/>
      <c r="AK13624" s="17"/>
      <c r="AO13624" s="24"/>
      <c r="AP13624" s="1"/>
    </row>
    <row r="13625" spans="31:42">
      <c r="AE13625" s="21"/>
      <c r="AF13625" s="21"/>
      <c r="AH13625" s="23"/>
      <c r="AK13625" s="17"/>
      <c r="AO13625" s="24"/>
      <c r="AP13625" s="1"/>
    </row>
    <row r="13626" spans="31:42">
      <c r="AE13626" s="21"/>
      <c r="AF13626" s="21"/>
      <c r="AH13626" s="23"/>
      <c r="AK13626" s="17"/>
      <c r="AO13626" s="24"/>
      <c r="AP13626" s="1"/>
    </row>
    <row r="13627" spans="31:42">
      <c r="AE13627" s="21"/>
      <c r="AF13627" s="21"/>
      <c r="AH13627" s="23"/>
      <c r="AK13627" s="17"/>
      <c r="AO13627" s="24"/>
      <c r="AP13627" s="1"/>
    </row>
    <row r="13628" spans="31:42">
      <c r="AE13628" s="21"/>
      <c r="AF13628" s="21"/>
      <c r="AH13628" s="23"/>
      <c r="AK13628" s="17"/>
      <c r="AO13628" s="24"/>
      <c r="AP13628" s="1"/>
    </row>
    <row r="13629" spans="31:42">
      <c r="AE13629" s="21"/>
      <c r="AF13629" s="21"/>
      <c r="AH13629" s="23"/>
      <c r="AK13629" s="17"/>
      <c r="AO13629" s="24"/>
      <c r="AP13629" s="1"/>
    </row>
    <row r="13630" spans="31:42">
      <c r="AE13630" s="21"/>
      <c r="AF13630" s="21"/>
      <c r="AH13630" s="23"/>
      <c r="AK13630" s="17"/>
      <c r="AO13630" s="24"/>
      <c r="AP13630" s="1"/>
    </row>
    <row r="13631" spans="31:42">
      <c r="AE13631" s="21"/>
      <c r="AF13631" s="21"/>
      <c r="AH13631" s="23"/>
      <c r="AK13631" s="17"/>
      <c r="AO13631" s="24"/>
      <c r="AP13631" s="1"/>
    </row>
    <row r="13632" spans="31:42">
      <c r="AE13632" s="21"/>
      <c r="AF13632" s="21"/>
      <c r="AH13632" s="23"/>
      <c r="AK13632" s="17"/>
      <c r="AO13632" s="24"/>
      <c r="AP13632" s="1"/>
    </row>
    <row r="13633" spans="31:42">
      <c r="AE13633" s="21"/>
      <c r="AF13633" s="21"/>
      <c r="AH13633" s="23"/>
      <c r="AK13633" s="17"/>
      <c r="AO13633" s="24"/>
      <c r="AP13633" s="1"/>
    </row>
    <row r="13634" spans="31:42">
      <c r="AE13634" s="21"/>
      <c r="AF13634" s="21"/>
      <c r="AH13634" s="23"/>
      <c r="AK13634" s="17"/>
      <c r="AO13634" s="24"/>
      <c r="AP13634" s="1"/>
    </row>
    <row r="13635" spans="31:42">
      <c r="AE13635" s="21"/>
      <c r="AF13635" s="21"/>
      <c r="AH13635" s="23"/>
      <c r="AK13635" s="17"/>
      <c r="AO13635" s="24"/>
      <c r="AP13635" s="1"/>
    </row>
    <row r="13636" spans="31:42">
      <c r="AE13636" s="21"/>
      <c r="AF13636" s="21"/>
      <c r="AH13636" s="23"/>
      <c r="AK13636" s="17"/>
      <c r="AO13636" s="24"/>
      <c r="AP13636" s="1"/>
    </row>
    <row r="13637" spans="31:42">
      <c r="AE13637" s="21"/>
      <c r="AF13637" s="21"/>
      <c r="AH13637" s="23"/>
      <c r="AK13637" s="17"/>
      <c r="AO13637" s="24"/>
      <c r="AP13637" s="1"/>
    </row>
    <row r="13638" spans="31:42">
      <c r="AE13638" s="21"/>
      <c r="AF13638" s="21"/>
      <c r="AH13638" s="23"/>
      <c r="AK13638" s="17"/>
      <c r="AO13638" s="24"/>
      <c r="AP13638" s="1"/>
    </row>
    <row r="13639" spans="31:42">
      <c r="AE13639" s="21"/>
      <c r="AF13639" s="21"/>
      <c r="AH13639" s="23"/>
      <c r="AK13639" s="17"/>
      <c r="AO13639" s="24"/>
      <c r="AP13639" s="1"/>
    </row>
    <row r="13640" spans="31:42">
      <c r="AE13640" s="21"/>
      <c r="AF13640" s="21"/>
      <c r="AH13640" s="23"/>
      <c r="AK13640" s="17"/>
      <c r="AO13640" s="24"/>
      <c r="AP13640" s="1"/>
    </row>
    <row r="13641" spans="31:42">
      <c r="AE13641" s="21"/>
      <c r="AF13641" s="21"/>
      <c r="AH13641" s="23"/>
      <c r="AK13641" s="17"/>
      <c r="AO13641" s="24"/>
      <c r="AP13641" s="1"/>
    </row>
    <row r="13642" spans="31:42">
      <c r="AE13642" s="21"/>
      <c r="AF13642" s="21"/>
      <c r="AH13642" s="23"/>
      <c r="AK13642" s="17"/>
      <c r="AO13642" s="24"/>
      <c r="AP13642" s="1"/>
    </row>
    <row r="13643" spans="31:42">
      <c r="AE13643" s="21"/>
      <c r="AF13643" s="21"/>
      <c r="AH13643" s="23"/>
      <c r="AK13643" s="17"/>
      <c r="AO13643" s="24"/>
      <c r="AP13643" s="1"/>
    </row>
    <row r="13644" spans="31:42">
      <c r="AE13644" s="21"/>
      <c r="AF13644" s="21"/>
      <c r="AH13644" s="23"/>
      <c r="AK13644" s="17"/>
      <c r="AO13644" s="24"/>
      <c r="AP13644" s="1"/>
    </row>
    <row r="13645" spans="31:42">
      <c r="AE13645" s="21"/>
      <c r="AF13645" s="21"/>
      <c r="AH13645" s="23"/>
      <c r="AK13645" s="17"/>
      <c r="AO13645" s="24"/>
      <c r="AP13645" s="1"/>
    </row>
    <row r="13646" spans="31:42">
      <c r="AE13646" s="21"/>
      <c r="AF13646" s="21"/>
      <c r="AH13646" s="23"/>
      <c r="AK13646" s="17"/>
      <c r="AO13646" s="24"/>
      <c r="AP13646" s="1"/>
    </row>
    <row r="13647" spans="31:42">
      <c r="AE13647" s="21"/>
      <c r="AF13647" s="21"/>
      <c r="AH13647" s="23"/>
      <c r="AK13647" s="17"/>
      <c r="AO13647" s="24"/>
      <c r="AP13647" s="1"/>
    </row>
    <row r="13648" spans="31:42">
      <c r="AE13648" s="21"/>
      <c r="AF13648" s="21"/>
      <c r="AH13648" s="23"/>
      <c r="AK13648" s="17"/>
      <c r="AO13648" s="24"/>
      <c r="AP13648" s="1"/>
    </row>
    <row r="13649" spans="31:42">
      <c r="AE13649" s="21"/>
      <c r="AF13649" s="21"/>
      <c r="AH13649" s="23"/>
      <c r="AK13649" s="17"/>
      <c r="AO13649" s="24"/>
      <c r="AP13649" s="1"/>
    </row>
    <row r="13650" spans="31:42">
      <c r="AE13650" s="21"/>
      <c r="AF13650" s="21"/>
      <c r="AH13650" s="23"/>
      <c r="AK13650" s="17"/>
      <c r="AO13650" s="24"/>
      <c r="AP13650" s="1"/>
    </row>
    <row r="13651" spans="31:42">
      <c r="AE13651" s="21"/>
      <c r="AF13651" s="21"/>
      <c r="AH13651" s="23"/>
      <c r="AK13651" s="17"/>
      <c r="AO13651" s="24"/>
      <c r="AP13651" s="1"/>
    </row>
    <row r="13652" spans="31:42">
      <c r="AE13652" s="21"/>
      <c r="AF13652" s="21"/>
      <c r="AH13652" s="23"/>
      <c r="AK13652" s="17"/>
      <c r="AO13652" s="24"/>
      <c r="AP13652" s="1"/>
    </row>
    <row r="13653" spans="31:42">
      <c r="AE13653" s="21"/>
      <c r="AF13653" s="21"/>
      <c r="AH13653" s="23"/>
      <c r="AK13653" s="17"/>
      <c r="AO13653" s="24"/>
      <c r="AP13653" s="1"/>
    </row>
    <row r="13654" spans="31:42">
      <c r="AE13654" s="21"/>
      <c r="AF13654" s="21"/>
      <c r="AH13654" s="23"/>
      <c r="AK13654" s="17"/>
      <c r="AO13654" s="24"/>
      <c r="AP13654" s="1"/>
    </row>
    <row r="13655" spans="31:42">
      <c r="AE13655" s="21"/>
      <c r="AF13655" s="21"/>
      <c r="AH13655" s="23"/>
      <c r="AK13655" s="17"/>
      <c r="AO13655" s="24"/>
      <c r="AP13655" s="1"/>
    </row>
    <row r="13656" spans="31:42">
      <c r="AE13656" s="21"/>
      <c r="AF13656" s="21"/>
      <c r="AH13656" s="23"/>
      <c r="AK13656" s="17"/>
      <c r="AO13656" s="24"/>
      <c r="AP13656" s="1"/>
    </row>
    <row r="13657" spans="31:42">
      <c r="AE13657" s="21"/>
      <c r="AF13657" s="21"/>
      <c r="AH13657" s="23"/>
      <c r="AK13657" s="17"/>
      <c r="AO13657" s="24"/>
      <c r="AP13657" s="1"/>
    </row>
    <row r="13658" spans="31:42">
      <c r="AE13658" s="21"/>
      <c r="AF13658" s="21"/>
      <c r="AH13658" s="23"/>
      <c r="AK13658" s="17"/>
      <c r="AO13658" s="24"/>
      <c r="AP13658" s="1"/>
    </row>
    <row r="13659" spans="31:42">
      <c r="AE13659" s="21"/>
      <c r="AF13659" s="21"/>
      <c r="AH13659" s="23"/>
      <c r="AK13659" s="17"/>
      <c r="AO13659" s="24"/>
      <c r="AP13659" s="1"/>
    </row>
    <row r="13660" spans="31:42">
      <c r="AE13660" s="21"/>
      <c r="AF13660" s="21"/>
      <c r="AH13660" s="23"/>
      <c r="AK13660" s="17"/>
      <c r="AO13660" s="24"/>
      <c r="AP13660" s="1"/>
    </row>
    <row r="13661" spans="31:42">
      <c r="AE13661" s="21"/>
      <c r="AF13661" s="21"/>
      <c r="AH13661" s="23"/>
      <c r="AK13661" s="17"/>
      <c r="AO13661" s="24"/>
      <c r="AP13661" s="1"/>
    </row>
    <row r="13662" spans="31:42">
      <c r="AE13662" s="21"/>
      <c r="AF13662" s="21"/>
      <c r="AH13662" s="23"/>
      <c r="AK13662" s="17"/>
      <c r="AO13662" s="24"/>
      <c r="AP13662" s="1"/>
    </row>
    <row r="13663" spans="31:42">
      <c r="AE13663" s="21"/>
      <c r="AF13663" s="21"/>
      <c r="AH13663" s="23"/>
      <c r="AK13663" s="17"/>
      <c r="AO13663" s="24"/>
      <c r="AP13663" s="1"/>
    </row>
    <row r="13664" spans="31:42">
      <c r="AE13664" s="21"/>
      <c r="AF13664" s="21"/>
      <c r="AH13664" s="23"/>
      <c r="AK13664" s="17"/>
      <c r="AO13664" s="24"/>
      <c r="AP13664" s="1"/>
    </row>
    <row r="13665" spans="31:42">
      <c r="AE13665" s="21"/>
      <c r="AF13665" s="21"/>
      <c r="AH13665" s="23"/>
      <c r="AK13665" s="17"/>
      <c r="AO13665" s="24"/>
      <c r="AP13665" s="1"/>
    </row>
    <row r="13666" spans="31:42">
      <c r="AE13666" s="21"/>
      <c r="AF13666" s="21"/>
      <c r="AH13666" s="23"/>
      <c r="AK13666" s="17"/>
      <c r="AO13666" s="24"/>
      <c r="AP13666" s="1"/>
    </row>
    <row r="13667" spans="31:42">
      <c r="AE13667" s="21"/>
      <c r="AF13667" s="21"/>
      <c r="AH13667" s="23"/>
      <c r="AK13667" s="17"/>
      <c r="AO13667" s="24"/>
      <c r="AP13667" s="1"/>
    </row>
    <row r="13668" spans="31:42">
      <c r="AE13668" s="21"/>
      <c r="AF13668" s="21"/>
      <c r="AH13668" s="23"/>
      <c r="AK13668" s="17"/>
      <c r="AO13668" s="24"/>
      <c r="AP13668" s="1"/>
    </row>
    <row r="13669" spans="31:42">
      <c r="AE13669" s="21"/>
      <c r="AF13669" s="21"/>
      <c r="AH13669" s="23"/>
      <c r="AK13669" s="17"/>
      <c r="AO13669" s="24"/>
      <c r="AP13669" s="1"/>
    </row>
    <row r="13670" spans="31:42">
      <c r="AE13670" s="21"/>
      <c r="AF13670" s="21"/>
      <c r="AH13670" s="23"/>
      <c r="AK13670" s="17"/>
      <c r="AO13670" s="24"/>
      <c r="AP13670" s="1"/>
    </row>
    <row r="13671" spans="31:42">
      <c r="AE13671" s="21"/>
      <c r="AF13671" s="21"/>
      <c r="AH13671" s="23"/>
      <c r="AK13671" s="17"/>
      <c r="AO13671" s="24"/>
      <c r="AP13671" s="1"/>
    </row>
    <row r="13672" spans="31:42">
      <c r="AE13672" s="21"/>
      <c r="AF13672" s="21"/>
      <c r="AH13672" s="23"/>
      <c r="AK13672" s="17"/>
      <c r="AO13672" s="24"/>
      <c r="AP13672" s="1"/>
    </row>
    <row r="13673" spans="31:42">
      <c r="AE13673" s="21"/>
      <c r="AF13673" s="21"/>
      <c r="AH13673" s="23"/>
      <c r="AK13673" s="17"/>
      <c r="AO13673" s="24"/>
      <c r="AP13673" s="1"/>
    </row>
    <row r="13674" spans="31:42">
      <c r="AE13674" s="21"/>
      <c r="AF13674" s="21"/>
      <c r="AH13674" s="23"/>
      <c r="AK13674" s="17"/>
      <c r="AO13674" s="24"/>
      <c r="AP13674" s="1"/>
    </row>
    <row r="13675" spans="31:42">
      <c r="AE13675" s="21"/>
      <c r="AF13675" s="21"/>
      <c r="AH13675" s="23"/>
      <c r="AK13675" s="17"/>
      <c r="AO13675" s="24"/>
      <c r="AP13675" s="1"/>
    </row>
    <row r="13676" spans="31:42">
      <c r="AE13676" s="21"/>
      <c r="AF13676" s="21"/>
      <c r="AH13676" s="23"/>
      <c r="AK13676" s="17"/>
      <c r="AO13676" s="24"/>
      <c r="AP13676" s="1"/>
    </row>
    <row r="13677" spans="31:42">
      <c r="AE13677" s="21"/>
      <c r="AF13677" s="21"/>
      <c r="AH13677" s="23"/>
      <c r="AK13677" s="17"/>
      <c r="AO13677" s="24"/>
      <c r="AP13677" s="1"/>
    </row>
    <row r="13678" spans="31:42">
      <c r="AE13678" s="21"/>
      <c r="AF13678" s="21"/>
      <c r="AH13678" s="23"/>
      <c r="AK13678" s="17"/>
      <c r="AO13678" s="24"/>
      <c r="AP13678" s="1"/>
    </row>
    <row r="13679" spans="31:42">
      <c r="AE13679" s="21"/>
      <c r="AF13679" s="21"/>
      <c r="AH13679" s="23"/>
      <c r="AK13679" s="17"/>
      <c r="AO13679" s="24"/>
      <c r="AP13679" s="1"/>
    </row>
    <row r="13680" spans="31:42">
      <c r="AE13680" s="21"/>
      <c r="AF13680" s="21"/>
      <c r="AH13680" s="23"/>
      <c r="AK13680" s="17"/>
      <c r="AO13680" s="24"/>
      <c r="AP13680" s="1"/>
    </row>
    <row r="13681" spans="31:42">
      <c r="AE13681" s="21"/>
      <c r="AF13681" s="21"/>
      <c r="AH13681" s="23"/>
      <c r="AK13681" s="17"/>
      <c r="AO13681" s="24"/>
      <c r="AP13681" s="1"/>
    </row>
    <row r="13682" spans="31:42">
      <c r="AE13682" s="21"/>
      <c r="AF13682" s="21"/>
      <c r="AH13682" s="23"/>
      <c r="AK13682" s="17"/>
      <c r="AO13682" s="24"/>
      <c r="AP13682" s="1"/>
    </row>
    <row r="13683" spans="31:42">
      <c r="AE13683" s="21"/>
      <c r="AF13683" s="21"/>
      <c r="AH13683" s="23"/>
      <c r="AK13683" s="17"/>
      <c r="AO13683" s="24"/>
      <c r="AP13683" s="1"/>
    </row>
    <row r="13684" spans="31:42">
      <c r="AE13684" s="21"/>
      <c r="AF13684" s="21"/>
      <c r="AH13684" s="23"/>
      <c r="AK13684" s="17"/>
      <c r="AO13684" s="24"/>
      <c r="AP13684" s="1"/>
    </row>
    <row r="13685" spans="31:42">
      <c r="AE13685" s="21"/>
      <c r="AF13685" s="21"/>
      <c r="AH13685" s="23"/>
      <c r="AK13685" s="17"/>
      <c r="AO13685" s="24"/>
      <c r="AP13685" s="1"/>
    </row>
    <row r="13686" spans="31:42">
      <c r="AE13686" s="21"/>
      <c r="AF13686" s="21"/>
      <c r="AH13686" s="23"/>
      <c r="AK13686" s="17"/>
      <c r="AO13686" s="24"/>
      <c r="AP13686" s="1"/>
    </row>
    <row r="13687" spans="31:42">
      <c r="AE13687" s="21"/>
      <c r="AF13687" s="21"/>
      <c r="AH13687" s="23"/>
      <c r="AK13687" s="17"/>
      <c r="AO13687" s="24"/>
      <c r="AP13687" s="1"/>
    </row>
    <row r="13688" spans="31:42">
      <c r="AE13688" s="21"/>
      <c r="AF13688" s="21"/>
      <c r="AH13688" s="23"/>
      <c r="AK13688" s="17"/>
      <c r="AO13688" s="24"/>
      <c r="AP13688" s="1"/>
    </row>
    <row r="13689" spans="31:42">
      <c r="AE13689" s="21"/>
      <c r="AF13689" s="21"/>
      <c r="AH13689" s="23"/>
      <c r="AK13689" s="17"/>
      <c r="AO13689" s="24"/>
      <c r="AP13689" s="1"/>
    </row>
    <row r="13690" spans="31:42">
      <c r="AE13690" s="21"/>
      <c r="AF13690" s="21"/>
      <c r="AH13690" s="23"/>
      <c r="AK13690" s="17"/>
      <c r="AO13690" s="24"/>
      <c r="AP13690" s="1"/>
    </row>
    <row r="13691" spans="31:42">
      <c r="AE13691" s="21"/>
      <c r="AF13691" s="21"/>
      <c r="AH13691" s="23"/>
      <c r="AK13691" s="17"/>
      <c r="AO13691" s="24"/>
      <c r="AP13691" s="1"/>
    </row>
    <row r="13692" spans="31:42">
      <c r="AE13692" s="21"/>
      <c r="AF13692" s="21"/>
      <c r="AH13692" s="23"/>
      <c r="AK13692" s="17"/>
      <c r="AO13692" s="24"/>
      <c r="AP13692" s="1"/>
    </row>
    <row r="13693" spans="31:42">
      <c r="AE13693" s="21"/>
      <c r="AF13693" s="21"/>
      <c r="AH13693" s="23"/>
      <c r="AK13693" s="17"/>
      <c r="AO13693" s="24"/>
      <c r="AP13693" s="1"/>
    </row>
    <row r="13694" spans="31:42">
      <c r="AE13694" s="21"/>
      <c r="AF13694" s="21"/>
      <c r="AH13694" s="23"/>
      <c r="AK13694" s="17"/>
      <c r="AO13694" s="24"/>
      <c r="AP13694" s="1"/>
    </row>
    <row r="13695" spans="31:42">
      <c r="AE13695" s="21"/>
      <c r="AF13695" s="21"/>
      <c r="AH13695" s="23"/>
      <c r="AK13695" s="17"/>
      <c r="AO13695" s="24"/>
      <c r="AP13695" s="1"/>
    </row>
    <row r="13696" spans="31:42">
      <c r="AE13696" s="21"/>
      <c r="AF13696" s="21"/>
      <c r="AH13696" s="23"/>
      <c r="AK13696" s="17"/>
      <c r="AO13696" s="24"/>
      <c r="AP13696" s="1"/>
    </row>
    <row r="13697" spans="31:42">
      <c r="AE13697" s="21"/>
      <c r="AF13697" s="21"/>
      <c r="AH13697" s="23"/>
      <c r="AK13697" s="17"/>
      <c r="AO13697" s="24"/>
      <c r="AP13697" s="1"/>
    </row>
    <row r="13698" spans="31:42">
      <c r="AE13698" s="21"/>
      <c r="AF13698" s="21"/>
      <c r="AH13698" s="23"/>
      <c r="AK13698" s="17"/>
      <c r="AO13698" s="24"/>
      <c r="AP13698" s="1"/>
    </row>
    <row r="13699" spans="31:42">
      <c r="AE13699" s="21"/>
      <c r="AF13699" s="21"/>
      <c r="AH13699" s="23"/>
      <c r="AK13699" s="17"/>
      <c r="AO13699" s="24"/>
      <c r="AP13699" s="1"/>
    </row>
    <row r="13700" spans="31:42">
      <c r="AE13700" s="21"/>
      <c r="AF13700" s="21"/>
      <c r="AH13700" s="23"/>
      <c r="AK13700" s="17"/>
      <c r="AO13700" s="24"/>
      <c r="AP13700" s="1"/>
    </row>
    <row r="13701" spans="31:42">
      <c r="AE13701" s="21"/>
      <c r="AF13701" s="21"/>
      <c r="AH13701" s="23"/>
      <c r="AK13701" s="17"/>
      <c r="AO13701" s="24"/>
      <c r="AP13701" s="1"/>
    </row>
    <row r="13702" spans="31:42">
      <c r="AE13702" s="21"/>
      <c r="AF13702" s="21"/>
      <c r="AH13702" s="23"/>
      <c r="AK13702" s="17"/>
      <c r="AO13702" s="24"/>
      <c r="AP13702" s="1"/>
    </row>
    <row r="13703" spans="31:42">
      <c r="AE13703" s="21"/>
      <c r="AF13703" s="21"/>
      <c r="AH13703" s="23"/>
      <c r="AK13703" s="17"/>
      <c r="AO13703" s="24"/>
      <c r="AP13703" s="1"/>
    </row>
    <row r="13704" spans="31:42">
      <c r="AE13704" s="21"/>
      <c r="AF13704" s="21"/>
      <c r="AH13704" s="23"/>
      <c r="AK13704" s="17"/>
      <c r="AO13704" s="24"/>
      <c r="AP13704" s="1"/>
    </row>
    <row r="13705" spans="31:42">
      <c r="AE13705" s="21"/>
      <c r="AF13705" s="21"/>
      <c r="AH13705" s="23"/>
      <c r="AK13705" s="17"/>
      <c r="AO13705" s="24"/>
      <c r="AP13705" s="1"/>
    </row>
    <row r="13706" spans="31:42">
      <c r="AE13706" s="21"/>
      <c r="AF13706" s="21"/>
      <c r="AH13706" s="23"/>
      <c r="AK13706" s="17"/>
      <c r="AO13706" s="24"/>
      <c r="AP13706" s="1"/>
    </row>
    <row r="13707" spans="31:42">
      <c r="AE13707" s="21"/>
      <c r="AF13707" s="21"/>
      <c r="AH13707" s="23"/>
      <c r="AK13707" s="17"/>
      <c r="AO13707" s="24"/>
      <c r="AP13707" s="1"/>
    </row>
    <row r="13708" spans="31:42">
      <c r="AE13708" s="21"/>
      <c r="AF13708" s="21"/>
      <c r="AH13708" s="23"/>
      <c r="AK13708" s="17"/>
      <c r="AO13708" s="24"/>
      <c r="AP13708" s="1"/>
    </row>
    <row r="13709" spans="31:42">
      <c r="AE13709" s="21"/>
      <c r="AF13709" s="21"/>
      <c r="AH13709" s="23"/>
      <c r="AK13709" s="17"/>
      <c r="AO13709" s="24"/>
      <c r="AP13709" s="1"/>
    </row>
    <row r="13710" spans="31:42">
      <c r="AE13710" s="21"/>
      <c r="AF13710" s="21"/>
      <c r="AH13710" s="23"/>
      <c r="AK13710" s="17"/>
      <c r="AO13710" s="24"/>
      <c r="AP13710" s="1"/>
    </row>
    <row r="13711" spans="31:42">
      <c r="AE13711" s="21"/>
      <c r="AF13711" s="21"/>
      <c r="AH13711" s="23"/>
      <c r="AK13711" s="17"/>
      <c r="AO13711" s="24"/>
      <c r="AP13711" s="1"/>
    </row>
    <row r="13712" spans="31:42">
      <c r="AE13712" s="21"/>
      <c r="AF13712" s="21"/>
      <c r="AH13712" s="23"/>
      <c r="AK13712" s="17"/>
      <c r="AO13712" s="24"/>
      <c r="AP13712" s="1"/>
    </row>
    <row r="13713" spans="31:42">
      <c r="AE13713" s="21"/>
      <c r="AF13713" s="21"/>
      <c r="AH13713" s="23"/>
      <c r="AK13713" s="17"/>
      <c r="AO13713" s="24"/>
      <c r="AP13713" s="1"/>
    </row>
    <row r="13714" spans="31:42">
      <c r="AE13714" s="21"/>
      <c r="AF13714" s="21"/>
      <c r="AH13714" s="23"/>
      <c r="AK13714" s="17"/>
      <c r="AO13714" s="24"/>
      <c r="AP13714" s="1"/>
    </row>
    <row r="13715" spans="31:42">
      <c r="AE13715" s="21"/>
      <c r="AF13715" s="21"/>
      <c r="AH13715" s="23"/>
      <c r="AK13715" s="17"/>
      <c r="AO13715" s="24"/>
      <c r="AP13715" s="1"/>
    </row>
    <row r="13716" spans="31:42">
      <c r="AE13716" s="21"/>
      <c r="AF13716" s="21"/>
      <c r="AH13716" s="23"/>
      <c r="AK13716" s="17"/>
      <c r="AO13716" s="24"/>
      <c r="AP13716" s="1"/>
    </row>
    <row r="13717" spans="31:42">
      <c r="AE13717" s="21"/>
      <c r="AF13717" s="21"/>
      <c r="AH13717" s="23"/>
      <c r="AK13717" s="17"/>
      <c r="AO13717" s="24"/>
      <c r="AP13717" s="1"/>
    </row>
    <row r="13718" spans="31:42">
      <c r="AE13718" s="21"/>
      <c r="AF13718" s="21"/>
      <c r="AH13718" s="23"/>
      <c r="AK13718" s="17"/>
      <c r="AO13718" s="24"/>
      <c r="AP13718" s="1"/>
    </row>
    <row r="13719" spans="31:42">
      <c r="AE13719" s="21"/>
      <c r="AF13719" s="21"/>
      <c r="AH13719" s="23"/>
      <c r="AK13719" s="17"/>
      <c r="AO13719" s="24"/>
      <c r="AP13719" s="1"/>
    </row>
    <row r="13720" spans="31:42">
      <c r="AE13720" s="21"/>
      <c r="AF13720" s="21"/>
      <c r="AH13720" s="23"/>
      <c r="AK13720" s="17"/>
      <c r="AO13720" s="24"/>
      <c r="AP13720" s="1"/>
    </row>
    <row r="13721" spans="31:42">
      <c r="AE13721" s="21"/>
      <c r="AF13721" s="21"/>
      <c r="AH13721" s="23"/>
      <c r="AK13721" s="17"/>
      <c r="AO13721" s="24"/>
      <c r="AP13721" s="1"/>
    </row>
    <row r="13722" spans="31:42">
      <c r="AE13722" s="21"/>
      <c r="AF13722" s="21"/>
      <c r="AH13722" s="23"/>
      <c r="AK13722" s="17"/>
      <c r="AO13722" s="24"/>
      <c r="AP13722" s="1"/>
    </row>
    <row r="13723" spans="31:42">
      <c r="AE13723" s="21"/>
      <c r="AF13723" s="21"/>
      <c r="AH13723" s="23"/>
      <c r="AK13723" s="17"/>
      <c r="AO13723" s="24"/>
      <c r="AP13723" s="1"/>
    </row>
    <row r="13724" spans="31:42">
      <c r="AE13724" s="21"/>
      <c r="AF13724" s="21"/>
      <c r="AH13724" s="23"/>
      <c r="AK13724" s="17"/>
      <c r="AO13724" s="24"/>
      <c r="AP13724" s="1"/>
    </row>
    <row r="13725" spans="31:42">
      <c r="AE13725" s="21"/>
      <c r="AF13725" s="21"/>
      <c r="AH13725" s="23"/>
      <c r="AK13725" s="17"/>
      <c r="AO13725" s="24"/>
      <c r="AP13725" s="1"/>
    </row>
    <row r="13726" spans="31:42">
      <c r="AE13726" s="21"/>
      <c r="AF13726" s="21"/>
      <c r="AH13726" s="23"/>
      <c r="AK13726" s="17"/>
      <c r="AO13726" s="24"/>
      <c r="AP13726" s="1"/>
    </row>
    <row r="13727" spans="31:42">
      <c r="AE13727" s="21"/>
      <c r="AF13727" s="21"/>
      <c r="AH13727" s="23"/>
      <c r="AK13727" s="17"/>
      <c r="AO13727" s="24"/>
      <c r="AP13727" s="1"/>
    </row>
    <row r="13728" spans="31:42">
      <c r="AE13728" s="21"/>
      <c r="AF13728" s="21"/>
      <c r="AH13728" s="23"/>
      <c r="AK13728" s="17"/>
      <c r="AO13728" s="24"/>
      <c r="AP13728" s="1"/>
    </row>
    <row r="13729" spans="31:42">
      <c r="AE13729" s="21"/>
      <c r="AF13729" s="21"/>
      <c r="AH13729" s="23"/>
      <c r="AK13729" s="17"/>
      <c r="AO13729" s="24"/>
      <c r="AP13729" s="1"/>
    </row>
    <row r="13730" spans="31:42">
      <c r="AE13730" s="21"/>
      <c r="AF13730" s="21"/>
      <c r="AH13730" s="23"/>
      <c r="AK13730" s="17"/>
      <c r="AO13730" s="24"/>
      <c r="AP13730" s="1"/>
    </row>
    <row r="13731" spans="31:42">
      <c r="AE13731" s="21"/>
      <c r="AF13731" s="21"/>
      <c r="AH13731" s="23"/>
      <c r="AK13731" s="17"/>
      <c r="AO13731" s="24"/>
      <c r="AP13731" s="1"/>
    </row>
    <row r="13732" spans="31:42">
      <c r="AE13732" s="21"/>
      <c r="AF13732" s="21"/>
      <c r="AH13732" s="23"/>
      <c r="AK13732" s="17"/>
      <c r="AO13732" s="24"/>
      <c r="AP13732" s="1"/>
    </row>
    <row r="13733" spans="31:42">
      <c r="AE13733" s="21"/>
      <c r="AF13733" s="21"/>
      <c r="AH13733" s="23"/>
      <c r="AK13733" s="17"/>
      <c r="AO13733" s="24"/>
      <c r="AP13733" s="1"/>
    </row>
    <row r="13734" spans="31:42">
      <c r="AE13734" s="21"/>
      <c r="AF13734" s="21"/>
      <c r="AH13734" s="23"/>
      <c r="AK13734" s="17"/>
      <c r="AO13734" s="24"/>
      <c r="AP13734" s="1"/>
    </row>
    <row r="13735" spans="31:42">
      <c r="AE13735" s="21"/>
      <c r="AF13735" s="21"/>
      <c r="AH13735" s="23"/>
      <c r="AK13735" s="17"/>
      <c r="AO13735" s="24"/>
      <c r="AP13735" s="1"/>
    </row>
    <row r="13736" spans="31:42">
      <c r="AE13736" s="21"/>
      <c r="AF13736" s="21"/>
      <c r="AH13736" s="23"/>
      <c r="AK13736" s="17"/>
      <c r="AO13736" s="24"/>
      <c r="AP13736" s="1"/>
    </row>
    <row r="13737" spans="31:42">
      <c r="AE13737" s="21"/>
      <c r="AF13737" s="21"/>
      <c r="AH13737" s="23"/>
      <c r="AK13737" s="17"/>
      <c r="AO13737" s="24"/>
      <c r="AP13737" s="1"/>
    </row>
    <row r="13738" spans="31:42">
      <c r="AE13738" s="21"/>
      <c r="AF13738" s="21"/>
      <c r="AH13738" s="23"/>
      <c r="AK13738" s="17"/>
      <c r="AO13738" s="24"/>
      <c r="AP13738" s="1"/>
    </row>
    <row r="13739" spans="31:42">
      <c r="AE13739" s="21"/>
      <c r="AF13739" s="21"/>
      <c r="AH13739" s="23"/>
      <c r="AK13739" s="17"/>
      <c r="AO13739" s="24"/>
      <c r="AP13739" s="1"/>
    </row>
    <row r="13740" spans="31:42">
      <c r="AE13740" s="21"/>
      <c r="AF13740" s="21"/>
      <c r="AH13740" s="23"/>
      <c r="AK13740" s="17"/>
      <c r="AO13740" s="24"/>
      <c r="AP13740" s="1"/>
    </row>
    <row r="13741" spans="31:42">
      <c r="AE13741" s="21"/>
      <c r="AF13741" s="21"/>
      <c r="AH13741" s="23"/>
      <c r="AK13741" s="17"/>
      <c r="AO13741" s="24"/>
      <c r="AP13741" s="1"/>
    </row>
    <row r="13742" spans="31:42">
      <c r="AE13742" s="21"/>
      <c r="AF13742" s="21"/>
      <c r="AH13742" s="23"/>
      <c r="AK13742" s="17"/>
      <c r="AO13742" s="24"/>
      <c r="AP13742" s="1"/>
    </row>
    <row r="13743" spans="31:42">
      <c r="AE13743" s="21"/>
      <c r="AF13743" s="21"/>
      <c r="AH13743" s="23"/>
      <c r="AK13743" s="17"/>
      <c r="AO13743" s="24"/>
      <c r="AP13743" s="1"/>
    </row>
    <row r="13744" spans="31:42">
      <c r="AE13744" s="21"/>
      <c r="AF13744" s="21"/>
      <c r="AH13744" s="23"/>
      <c r="AK13744" s="17"/>
      <c r="AO13744" s="24"/>
      <c r="AP13744" s="1"/>
    </row>
    <row r="13745" spans="31:42">
      <c r="AE13745" s="21"/>
      <c r="AF13745" s="21"/>
      <c r="AH13745" s="23"/>
      <c r="AK13745" s="17"/>
      <c r="AO13745" s="24"/>
      <c r="AP13745" s="1"/>
    </row>
    <row r="13746" spans="31:42">
      <c r="AE13746" s="21"/>
      <c r="AF13746" s="21"/>
      <c r="AH13746" s="23"/>
      <c r="AK13746" s="17"/>
      <c r="AO13746" s="24"/>
      <c r="AP13746" s="1"/>
    </row>
    <row r="13747" spans="31:42">
      <c r="AE13747" s="21"/>
      <c r="AF13747" s="21"/>
      <c r="AH13747" s="23"/>
      <c r="AK13747" s="17"/>
      <c r="AO13747" s="24"/>
      <c r="AP13747" s="1"/>
    </row>
    <row r="13748" spans="31:42">
      <c r="AE13748" s="21"/>
      <c r="AF13748" s="21"/>
      <c r="AH13748" s="23"/>
      <c r="AK13748" s="17"/>
      <c r="AO13748" s="24"/>
      <c r="AP13748" s="1"/>
    </row>
    <row r="13749" spans="31:42">
      <c r="AE13749" s="21"/>
      <c r="AF13749" s="21"/>
      <c r="AH13749" s="23"/>
      <c r="AK13749" s="17"/>
      <c r="AO13749" s="24"/>
      <c r="AP13749" s="1"/>
    </row>
    <row r="13750" spans="31:42">
      <c r="AE13750" s="21"/>
      <c r="AF13750" s="21"/>
      <c r="AH13750" s="23"/>
      <c r="AK13750" s="17"/>
      <c r="AO13750" s="24"/>
      <c r="AP13750" s="1"/>
    </row>
    <row r="13751" spans="31:42">
      <c r="AE13751" s="21"/>
      <c r="AF13751" s="21"/>
      <c r="AH13751" s="23"/>
      <c r="AK13751" s="17"/>
      <c r="AO13751" s="24"/>
      <c r="AP13751" s="1"/>
    </row>
    <row r="13752" spans="31:42">
      <c r="AE13752" s="21"/>
      <c r="AF13752" s="21"/>
      <c r="AH13752" s="23"/>
      <c r="AK13752" s="17"/>
      <c r="AO13752" s="24"/>
      <c r="AP13752" s="1"/>
    </row>
    <row r="13753" spans="31:42">
      <c r="AE13753" s="21"/>
      <c r="AF13753" s="21"/>
      <c r="AH13753" s="23"/>
      <c r="AK13753" s="17"/>
      <c r="AO13753" s="24"/>
      <c r="AP13753" s="1"/>
    </row>
    <row r="13754" spans="31:42">
      <c r="AE13754" s="21"/>
      <c r="AF13754" s="21"/>
      <c r="AH13754" s="23"/>
      <c r="AK13754" s="17"/>
      <c r="AO13754" s="24"/>
      <c r="AP13754" s="1"/>
    </row>
    <row r="13755" spans="31:42">
      <c r="AE13755" s="21"/>
      <c r="AF13755" s="21"/>
      <c r="AH13755" s="23"/>
      <c r="AK13755" s="17"/>
      <c r="AO13755" s="24"/>
      <c r="AP13755" s="1"/>
    </row>
    <row r="13756" spans="31:42">
      <c r="AE13756" s="21"/>
      <c r="AF13756" s="21"/>
      <c r="AH13756" s="23"/>
      <c r="AK13756" s="17"/>
      <c r="AO13756" s="24"/>
      <c r="AP13756" s="1"/>
    </row>
    <row r="13757" spans="31:42">
      <c r="AE13757" s="21"/>
      <c r="AF13757" s="21"/>
      <c r="AH13757" s="23"/>
      <c r="AK13757" s="17"/>
      <c r="AO13757" s="24"/>
      <c r="AP13757" s="1"/>
    </row>
    <row r="13758" spans="31:42">
      <c r="AE13758" s="21"/>
      <c r="AF13758" s="21"/>
      <c r="AH13758" s="23"/>
      <c r="AK13758" s="17"/>
      <c r="AO13758" s="24"/>
      <c r="AP13758" s="1"/>
    </row>
    <row r="13759" spans="31:42">
      <c r="AE13759" s="21"/>
      <c r="AF13759" s="21"/>
      <c r="AH13759" s="23"/>
      <c r="AK13759" s="17"/>
      <c r="AO13759" s="24"/>
      <c r="AP13759" s="1"/>
    </row>
    <row r="13760" spans="31:42">
      <c r="AE13760" s="21"/>
      <c r="AF13760" s="21"/>
      <c r="AH13760" s="23"/>
      <c r="AK13760" s="17"/>
      <c r="AO13760" s="24"/>
      <c r="AP13760" s="1"/>
    </row>
    <row r="13761" spans="31:42">
      <c r="AE13761" s="21"/>
      <c r="AF13761" s="21"/>
      <c r="AH13761" s="23"/>
      <c r="AK13761" s="17"/>
      <c r="AO13761" s="24"/>
      <c r="AP13761" s="1"/>
    </row>
    <row r="13762" spans="31:42">
      <c r="AE13762" s="21"/>
      <c r="AF13762" s="21"/>
      <c r="AH13762" s="23"/>
      <c r="AK13762" s="17"/>
      <c r="AO13762" s="24"/>
      <c r="AP13762" s="1"/>
    </row>
    <row r="13763" spans="31:42">
      <c r="AE13763" s="21"/>
      <c r="AF13763" s="21"/>
      <c r="AH13763" s="23"/>
      <c r="AK13763" s="17"/>
      <c r="AO13763" s="24"/>
      <c r="AP13763" s="1"/>
    </row>
    <row r="13764" spans="31:42">
      <c r="AE13764" s="21"/>
      <c r="AF13764" s="21"/>
      <c r="AH13764" s="23"/>
      <c r="AK13764" s="17"/>
      <c r="AO13764" s="24"/>
      <c r="AP13764" s="1"/>
    </row>
    <row r="13765" spans="31:42">
      <c r="AE13765" s="21"/>
      <c r="AF13765" s="21"/>
      <c r="AH13765" s="23"/>
      <c r="AK13765" s="17"/>
      <c r="AO13765" s="24"/>
      <c r="AP13765" s="1"/>
    </row>
    <row r="13766" spans="31:42">
      <c r="AE13766" s="21"/>
      <c r="AF13766" s="21"/>
      <c r="AH13766" s="23"/>
      <c r="AK13766" s="17"/>
      <c r="AO13766" s="24"/>
      <c r="AP13766" s="1"/>
    </row>
    <row r="13767" spans="31:42">
      <c r="AE13767" s="21"/>
      <c r="AF13767" s="21"/>
      <c r="AH13767" s="23"/>
      <c r="AK13767" s="17"/>
      <c r="AO13767" s="24"/>
      <c r="AP13767" s="1"/>
    </row>
    <row r="13768" spans="31:42">
      <c r="AE13768" s="21"/>
      <c r="AF13768" s="21"/>
      <c r="AH13768" s="23"/>
      <c r="AK13768" s="17"/>
      <c r="AO13768" s="24"/>
      <c r="AP13768" s="1"/>
    </row>
    <row r="13769" spans="31:42">
      <c r="AE13769" s="21"/>
      <c r="AF13769" s="21"/>
      <c r="AH13769" s="23"/>
      <c r="AK13769" s="17"/>
      <c r="AO13769" s="24"/>
      <c r="AP13769" s="1"/>
    </row>
    <row r="13770" spans="31:42">
      <c r="AE13770" s="21"/>
      <c r="AF13770" s="21"/>
      <c r="AH13770" s="23"/>
      <c r="AK13770" s="17"/>
      <c r="AO13770" s="24"/>
      <c r="AP13770" s="1"/>
    </row>
    <row r="13771" spans="31:42">
      <c r="AE13771" s="21"/>
      <c r="AF13771" s="21"/>
      <c r="AH13771" s="23"/>
      <c r="AK13771" s="17"/>
      <c r="AO13771" s="24"/>
      <c r="AP13771" s="1"/>
    </row>
    <row r="13772" spans="31:42">
      <c r="AE13772" s="21"/>
      <c r="AF13772" s="21"/>
      <c r="AH13772" s="23"/>
      <c r="AK13772" s="17"/>
      <c r="AO13772" s="24"/>
      <c r="AP13772" s="1"/>
    </row>
    <row r="13773" spans="31:42">
      <c r="AE13773" s="21"/>
      <c r="AF13773" s="21"/>
      <c r="AH13773" s="23"/>
      <c r="AK13773" s="17"/>
      <c r="AO13773" s="24"/>
      <c r="AP13773" s="1"/>
    </row>
    <row r="13774" spans="31:42">
      <c r="AE13774" s="21"/>
      <c r="AF13774" s="21"/>
      <c r="AH13774" s="23"/>
      <c r="AK13774" s="17"/>
      <c r="AO13774" s="24"/>
      <c r="AP13774" s="1"/>
    </row>
    <row r="13775" spans="31:42">
      <c r="AE13775" s="21"/>
      <c r="AF13775" s="21"/>
      <c r="AH13775" s="23"/>
      <c r="AK13775" s="17"/>
      <c r="AO13775" s="24"/>
      <c r="AP13775" s="1"/>
    </row>
    <row r="13776" spans="31:42">
      <c r="AE13776" s="21"/>
      <c r="AF13776" s="21"/>
      <c r="AH13776" s="23"/>
      <c r="AK13776" s="17"/>
      <c r="AO13776" s="24"/>
      <c r="AP13776" s="1"/>
    </row>
    <row r="13777" spans="31:42">
      <c r="AE13777" s="21"/>
      <c r="AF13777" s="21"/>
      <c r="AH13777" s="23"/>
      <c r="AK13777" s="17"/>
      <c r="AO13777" s="24"/>
      <c r="AP13777" s="1"/>
    </row>
    <row r="13778" spans="31:42">
      <c r="AE13778" s="21"/>
      <c r="AF13778" s="21"/>
      <c r="AH13778" s="23"/>
      <c r="AK13778" s="17"/>
      <c r="AO13778" s="24"/>
      <c r="AP13778" s="1"/>
    </row>
    <row r="13779" spans="31:42">
      <c r="AE13779" s="21"/>
      <c r="AF13779" s="21"/>
      <c r="AH13779" s="23"/>
      <c r="AK13779" s="17"/>
      <c r="AO13779" s="24"/>
      <c r="AP13779" s="1"/>
    </row>
    <row r="13780" spans="31:42">
      <c r="AE13780" s="21"/>
      <c r="AF13780" s="21"/>
      <c r="AH13780" s="23"/>
      <c r="AK13780" s="17"/>
      <c r="AO13780" s="24"/>
      <c r="AP13780" s="1"/>
    </row>
    <row r="13781" spans="31:42">
      <c r="AE13781" s="21"/>
      <c r="AF13781" s="21"/>
      <c r="AH13781" s="23"/>
      <c r="AK13781" s="17"/>
      <c r="AO13781" s="24"/>
      <c r="AP13781" s="1"/>
    </row>
    <row r="13782" spans="31:42">
      <c r="AE13782" s="21"/>
      <c r="AF13782" s="21"/>
      <c r="AH13782" s="23"/>
      <c r="AK13782" s="17"/>
      <c r="AO13782" s="24"/>
      <c r="AP13782" s="1"/>
    </row>
    <row r="13783" spans="31:42">
      <c r="AE13783" s="21"/>
      <c r="AF13783" s="21"/>
      <c r="AH13783" s="23"/>
      <c r="AK13783" s="17"/>
      <c r="AO13783" s="24"/>
      <c r="AP13783" s="1"/>
    </row>
    <row r="13784" spans="31:42">
      <c r="AE13784" s="21"/>
      <c r="AF13784" s="21"/>
      <c r="AH13784" s="23"/>
      <c r="AK13784" s="17"/>
      <c r="AO13784" s="24"/>
      <c r="AP13784" s="1"/>
    </row>
    <row r="13785" spans="31:42">
      <c r="AE13785" s="21"/>
      <c r="AF13785" s="21"/>
      <c r="AH13785" s="23"/>
      <c r="AK13785" s="17"/>
      <c r="AO13785" s="24"/>
      <c r="AP13785" s="1"/>
    </row>
    <row r="13786" spans="31:42">
      <c r="AE13786" s="21"/>
      <c r="AF13786" s="21"/>
      <c r="AH13786" s="23"/>
      <c r="AK13786" s="17"/>
      <c r="AO13786" s="24"/>
      <c r="AP13786" s="1"/>
    </row>
    <row r="13787" spans="31:42">
      <c r="AE13787" s="21"/>
      <c r="AF13787" s="21"/>
      <c r="AH13787" s="23"/>
      <c r="AK13787" s="17"/>
      <c r="AO13787" s="24"/>
      <c r="AP13787" s="1"/>
    </row>
    <row r="13788" spans="31:42">
      <c r="AE13788" s="21"/>
      <c r="AF13788" s="21"/>
      <c r="AH13788" s="23"/>
      <c r="AK13788" s="17"/>
      <c r="AO13788" s="24"/>
      <c r="AP13788" s="1"/>
    </row>
    <row r="13789" spans="31:42">
      <c r="AE13789" s="21"/>
      <c r="AF13789" s="21"/>
      <c r="AH13789" s="23"/>
      <c r="AK13789" s="17"/>
      <c r="AO13789" s="24"/>
      <c r="AP13789" s="1"/>
    </row>
    <row r="13790" spans="31:42">
      <c r="AE13790" s="21"/>
      <c r="AF13790" s="21"/>
      <c r="AH13790" s="23"/>
      <c r="AK13790" s="17"/>
      <c r="AO13790" s="24"/>
      <c r="AP13790" s="1"/>
    </row>
    <row r="13791" spans="31:42">
      <c r="AE13791" s="21"/>
      <c r="AF13791" s="21"/>
      <c r="AH13791" s="23"/>
      <c r="AK13791" s="17"/>
      <c r="AO13791" s="24"/>
      <c r="AP13791" s="1"/>
    </row>
    <row r="13792" spans="31:42">
      <c r="AE13792" s="21"/>
      <c r="AF13792" s="21"/>
      <c r="AH13792" s="23"/>
      <c r="AK13792" s="17"/>
      <c r="AO13792" s="24"/>
      <c r="AP13792" s="1"/>
    </row>
    <row r="13793" spans="31:42">
      <c r="AE13793" s="21"/>
      <c r="AF13793" s="21"/>
      <c r="AH13793" s="23"/>
      <c r="AK13793" s="17"/>
      <c r="AO13793" s="24"/>
      <c r="AP13793" s="1"/>
    </row>
    <row r="13794" spans="31:42">
      <c r="AE13794" s="21"/>
      <c r="AF13794" s="21"/>
      <c r="AH13794" s="23"/>
      <c r="AK13794" s="17"/>
      <c r="AO13794" s="24"/>
      <c r="AP13794" s="1"/>
    </row>
    <row r="13795" spans="31:42">
      <c r="AE13795" s="21"/>
      <c r="AF13795" s="21"/>
      <c r="AH13795" s="23"/>
      <c r="AK13795" s="17"/>
      <c r="AO13795" s="24"/>
      <c r="AP13795" s="1"/>
    </row>
    <row r="13796" spans="31:42">
      <c r="AE13796" s="21"/>
      <c r="AF13796" s="21"/>
      <c r="AH13796" s="23"/>
      <c r="AK13796" s="17"/>
      <c r="AO13796" s="24"/>
      <c r="AP13796" s="1"/>
    </row>
    <row r="13797" spans="31:42">
      <c r="AE13797" s="21"/>
      <c r="AF13797" s="21"/>
      <c r="AH13797" s="23"/>
      <c r="AK13797" s="17"/>
      <c r="AO13797" s="24"/>
      <c r="AP13797" s="1"/>
    </row>
    <row r="13798" spans="31:42">
      <c r="AE13798" s="21"/>
      <c r="AF13798" s="21"/>
      <c r="AH13798" s="23"/>
      <c r="AK13798" s="17"/>
      <c r="AO13798" s="24"/>
      <c r="AP13798" s="1"/>
    </row>
    <row r="13799" spans="31:42">
      <c r="AE13799" s="21"/>
      <c r="AF13799" s="21"/>
      <c r="AH13799" s="23"/>
      <c r="AK13799" s="17"/>
      <c r="AO13799" s="24"/>
      <c r="AP13799" s="1"/>
    </row>
    <row r="13800" spans="31:42">
      <c r="AE13800" s="21"/>
      <c r="AF13800" s="21"/>
      <c r="AH13800" s="23"/>
      <c r="AK13800" s="17"/>
      <c r="AO13800" s="24"/>
      <c r="AP13800" s="1"/>
    </row>
    <row r="13801" spans="31:42">
      <c r="AE13801" s="21"/>
      <c r="AF13801" s="21"/>
      <c r="AH13801" s="23"/>
      <c r="AK13801" s="17"/>
      <c r="AO13801" s="24"/>
      <c r="AP13801" s="1"/>
    </row>
    <row r="13802" spans="31:42">
      <c r="AE13802" s="21"/>
      <c r="AF13802" s="21"/>
      <c r="AH13802" s="23"/>
      <c r="AK13802" s="17"/>
      <c r="AO13802" s="24"/>
      <c r="AP13802" s="1"/>
    </row>
    <row r="13803" spans="31:42">
      <c r="AE13803" s="21"/>
      <c r="AF13803" s="21"/>
      <c r="AH13803" s="23"/>
      <c r="AK13803" s="17"/>
      <c r="AO13803" s="24"/>
      <c r="AP13803" s="1"/>
    </row>
    <row r="13804" spans="31:42">
      <c r="AE13804" s="21"/>
      <c r="AF13804" s="21"/>
      <c r="AH13804" s="23"/>
      <c r="AK13804" s="17"/>
      <c r="AO13804" s="24"/>
      <c r="AP13804" s="1"/>
    </row>
    <row r="13805" spans="31:42">
      <c r="AE13805" s="21"/>
      <c r="AF13805" s="21"/>
      <c r="AH13805" s="23"/>
      <c r="AK13805" s="17"/>
      <c r="AO13805" s="24"/>
      <c r="AP13805" s="1"/>
    </row>
    <row r="13806" spans="31:42">
      <c r="AE13806" s="21"/>
      <c r="AF13806" s="21"/>
      <c r="AH13806" s="23"/>
      <c r="AK13806" s="17"/>
      <c r="AO13806" s="24"/>
      <c r="AP13806" s="1"/>
    </row>
    <row r="13807" spans="31:42">
      <c r="AE13807" s="21"/>
      <c r="AF13807" s="21"/>
      <c r="AH13807" s="23"/>
      <c r="AK13807" s="17"/>
      <c r="AO13807" s="24"/>
      <c r="AP13807" s="1"/>
    </row>
    <row r="13808" spans="31:42">
      <c r="AE13808" s="21"/>
      <c r="AF13808" s="21"/>
      <c r="AH13808" s="23"/>
      <c r="AK13808" s="17"/>
      <c r="AO13808" s="24"/>
      <c r="AP13808" s="1"/>
    </row>
    <row r="13809" spans="31:42">
      <c r="AE13809" s="21"/>
      <c r="AF13809" s="21"/>
      <c r="AH13809" s="23"/>
      <c r="AK13809" s="17"/>
      <c r="AO13809" s="24"/>
      <c r="AP13809" s="1"/>
    </row>
    <row r="13810" spans="31:42">
      <c r="AE13810" s="21"/>
      <c r="AF13810" s="21"/>
      <c r="AH13810" s="23"/>
      <c r="AK13810" s="17"/>
      <c r="AO13810" s="24"/>
      <c r="AP13810" s="1"/>
    </row>
    <row r="13811" spans="31:42">
      <c r="AE13811" s="21"/>
      <c r="AF13811" s="21"/>
      <c r="AH13811" s="23"/>
      <c r="AK13811" s="17"/>
      <c r="AO13811" s="24"/>
      <c r="AP13811" s="1"/>
    </row>
    <row r="13812" spans="31:42">
      <c r="AE13812" s="21"/>
      <c r="AF13812" s="21"/>
      <c r="AH13812" s="23"/>
      <c r="AK13812" s="17"/>
      <c r="AO13812" s="24"/>
      <c r="AP13812" s="1"/>
    </row>
    <row r="13813" spans="31:42">
      <c r="AE13813" s="21"/>
      <c r="AF13813" s="21"/>
      <c r="AH13813" s="23"/>
      <c r="AK13813" s="17"/>
      <c r="AO13813" s="24"/>
      <c r="AP13813" s="1"/>
    </row>
    <row r="13814" spans="31:42">
      <c r="AE13814" s="21"/>
      <c r="AF13814" s="21"/>
      <c r="AH13814" s="23"/>
      <c r="AK13814" s="17"/>
      <c r="AO13814" s="24"/>
      <c r="AP13814" s="1"/>
    </row>
    <row r="13815" spans="31:42">
      <c r="AE13815" s="21"/>
      <c r="AF13815" s="21"/>
      <c r="AH13815" s="23"/>
      <c r="AK13815" s="17"/>
      <c r="AO13815" s="24"/>
      <c r="AP13815" s="1"/>
    </row>
    <row r="13816" spans="31:42">
      <c r="AE13816" s="21"/>
      <c r="AF13816" s="21"/>
      <c r="AH13816" s="23"/>
      <c r="AK13816" s="17"/>
      <c r="AO13816" s="24"/>
      <c r="AP13816" s="1"/>
    </row>
    <row r="13817" spans="31:42">
      <c r="AE13817" s="21"/>
      <c r="AF13817" s="21"/>
      <c r="AH13817" s="23"/>
      <c r="AK13817" s="17"/>
      <c r="AO13817" s="24"/>
      <c r="AP13817" s="1"/>
    </row>
    <row r="13818" spans="31:42">
      <c r="AE13818" s="21"/>
      <c r="AF13818" s="21"/>
      <c r="AH13818" s="23"/>
      <c r="AK13818" s="17"/>
      <c r="AO13818" s="24"/>
      <c r="AP13818" s="1"/>
    </row>
    <row r="13819" spans="31:42">
      <c r="AE13819" s="21"/>
      <c r="AF13819" s="21"/>
      <c r="AH13819" s="23"/>
      <c r="AK13819" s="17"/>
      <c r="AO13819" s="24"/>
      <c r="AP13819" s="1"/>
    </row>
    <row r="13820" spans="31:42">
      <c r="AE13820" s="21"/>
      <c r="AF13820" s="21"/>
      <c r="AH13820" s="23"/>
      <c r="AK13820" s="17"/>
      <c r="AO13820" s="24"/>
      <c r="AP13820" s="1"/>
    </row>
    <row r="13821" spans="31:42">
      <c r="AE13821" s="21"/>
      <c r="AF13821" s="21"/>
      <c r="AH13821" s="23"/>
      <c r="AK13821" s="17"/>
      <c r="AO13821" s="24"/>
      <c r="AP13821" s="1"/>
    </row>
    <row r="13822" spans="31:42">
      <c r="AE13822" s="21"/>
      <c r="AF13822" s="21"/>
      <c r="AH13822" s="23"/>
      <c r="AK13822" s="17"/>
      <c r="AO13822" s="24"/>
      <c r="AP13822" s="1"/>
    </row>
    <row r="13823" spans="31:42">
      <c r="AE13823" s="21"/>
      <c r="AF13823" s="21"/>
      <c r="AH13823" s="23"/>
      <c r="AK13823" s="17"/>
      <c r="AO13823" s="24"/>
      <c r="AP13823" s="1"/>
    </row>
    <row r="13824" spans="31:42">
      <c r="AE13824" s="21"/>
      <c r="AF13824" s="21"/>
      <c r="AH13824" s="23"/>
      <c r="AK13824" s="17"/>
      <c r="AO13824" s="24"/>
      <c r="AP13824" s="1"/>
    </row>
    <row r="13825" spans="31:42">
      <c r="AE13825" s="21"/>
      <c r="AF13825" s="21"/>
      <c r="AH13825" s="23"/>
      <c r="AK13825" s="17"/>
      <c r="AO13825" s="24"/>
      <c r="AP13825" s="1"/>
    </row>
    <row r="13826" spans="31:42">
      <c r="AE13826" s="21"/>
      <c r="AF13826" s="21"/>
      <c r="AH13826" s="23"/>
      <c r="AK13826" s="17"/>
      <c r="AO13826" s="24"/>
      <c r="AP13826" s="1"/>
    </row>
    <row r="13827" spans="31:42">
      <c r="AE13827" s="21"/>
      <c r="AF13827" s="21"/>
      <c r="AH13827" s="23"/>
      <c r="AK13827" s="17"/>
      <c r="AO13827" s="24"/>
      <c r="AP13827" s="1"/>
    </row>
    <row r="13828" spans="31:42">
      <c r="AE13828" s="21"/>
      <c r="AF13828" s="21"/>
      <c r="AH13828" s="23"/>
      <c r="AK13828" s="17"/>
      <c r="AO13828" s="24"/>
      <c r="AP13828" s="1"/>
    </row>
    <row r="13829" spans="31:42">
      <c r="AE13829" s="21"/>
      <c r="AF13829" s="21"/>
      <c r="AH13829" s="23"/>
      <c r="AK13829" s="17"/>
      <c r="AO13829" s="24"/>
      <c r="AP13829" s="1"/>
    </row>
    <row r="13830" spans="31:42">
      <c r="AE13830" s="21"/>
      <c r="AF13830" s="21"/>
      <c r="AH13830" s="23"/>
      <c r="AK13830" s="17"/>
      <c r="AO13830" s="24"/>
      <c r="AP13830" s="1"/>
    </row>
    <row r="13831" spans="31:42">
      <c r="AE13831" s="21"/>
      <c r="AF13831" s="21"/>
      <c r="AH13831" s="23"/>
      <c r="AK13831" s="17"/>
      <c r="AO13831" s="24"/>
      <c r="AP13831" s="1"/>
    </row>
    <row r="13832" spans="31:42">
      <c r="AE13832" s="21"/>
      <c r="AF13832" s="21"/>
      <c r="AH13832" s="23"/>
      <c r="AK13832" s="17"/>
      <c r="AO13832" s="24"/>
      <c r="AP13832" s="1"/>
    </row>
    <row r="13833" spans="31:42">
      <c r="AE13833" s="21"/>
      <c r="AF13833" s="21"/>
      <c r="AH13833" s="23"/>
      <c r="AK13833" s="17"/>
      <c r="AO13833" s="24"/>
      <c r="AP13833" s="1"/>
    </row>
    <row r="13834" spans="31:42">
      <c r="AE13834" s="21"/>
      <c r="AF13834" s="21"/>
      <c r="AH13834" s="23"/>
      <c r="AK13834" s="17"/>
      <c r="AO13834" s="24"/>
      <c r="AP13834" s="1"/>
    </row>
    <row r="13835" spans="31:42">
      <c r="AE13835" s="21"/>
      <c r="AF13835" s="21"/>
      <c r="AH13835" s="23"/>
      <c r="AK13835" s="17"/>
      <c r="AO13835" s="24"/>
      <c r="AP13835" s="1"/>
    </row>
    <row r="13836" spans="31:42">
      <c r="AE13836" s="21"/>
      <c r="AF13836" s="21"/>
      <c r="AH13836" s="23"/>
      <c r="AK13836" s="17"/>
      <c r="AO13836" s="24"/>
      <c r="AP13836" s="1"/>
    </row>
    <row r="13837" spans="31:42">
      <c r="AE13837" s="21"/>
      <c r="AF13837" s="21"/>
      <c r="AH13837" s="23"/>
      <c r="AK13837" s="17"/>
      <c r="AO13837" s="24"/>
      <c r="AP13837" s="1"/>
    </row>
    <row r="13838" spans="31:42">
      <c r="AE13838" s="21"/>
      <c r="AF13838" s="21"/>
      <c r="AH13838" s="23"/>
      <c r="AK13838" s="17"/>
      <c r="AO13838" s="24"/>
      <c r="AP13838" s="1"/>
    </row>
    <row r="13839" spans="31:42">
      <c r="AE13839" s="21"/>
      <c r="AF13839" s="21"/>
      <c r="AH13839" s="23"/>
      <c r="AK13839" s="17"/>
      <c r="AO13839" s="24"/>
      <c r="AP13839" s="1"/>
    </row>
    <row r="13840" spans="31:42">
      <c r="AE13840" s="21"/>
      <c r="AF13840" s="21"/>
      <c r="AH13840" s="23"/>
      <c r="AK13840" s="17"/>
      <c r="AO13840" s="24"/>
      <c r="AP13840" s="1"/>
    </row>
    <row r="13841" spans="31:42">
      <c r="AE13841" s="21"/>
      <c r="AF13841" s="21"/>
      <c r="AH13841" s="23"/>
      <c r="AK13841" s="17"/>
      <c r="AO13841" s="24"/>
      <c r="AP13841" s="1"/>
    </row>
    <row r="13842" spans="31:42">
      <c r="AE13842" s="21"/>
      <c r="AF13842" s="21"/>
      <c r="AH13842" s="23"/>
      <c r="AK13842" s="17"/>
      <c r="AO13842" s="24"/>
      <c r="AP13842" s="1"/>
    </row>
    <row r="13843" spans="31:42">
      <c r="AE13843" s="21"/>
      <c r="AF13843" s="21"/>
      <c r="AH13843" s="23"/>
      <c r="AK13843" s="17"/>
      <c r="AO13843" s="24"/>
      <c r="AP13843" s="1"/>
    </row>
    <row r="13844" spans="31:42">
      <c r="AE13844" s="21"/>
      <c r="AF13844" s="21"/>
      <c r="AH13844" s="23"/>
      <c r="AK13844" s="17"/>
      <c r="AO13844" s="24"/>
      <c r="AP13844" s="1"/>
    </row>
    <row r="13845" spans="31:42">
      <c r="AE13845" s="21"/>
      <c r="AF13845" s="21"/>
      <c r="AH13845" s="23"/>
      <c r="AK13845" s="17"/>
      <c r="AO13845" s="24"/>
      <c r="AP13845" s="1"/>
    </row>
    <row r="13846" spans="31:42">
      <c r="AE13846" s="21"/>
      <c r="AF13846" s="21"/>
      <c r="AH13846" s="23"/>
      <c r="AK13846" s="17"/>
      <c r="AO13846" s="24"/>
      <c r="AP13846" s="1"/>
    </row>
    <row r="13847" spans="31:42">
      <c r="AE13847" s="21"/>
      <c r="AF13847" s="21"/>
      <c r="AH13847" s="23"/>
      <c r="AK13847" s="17"/>
      <c r="AO13847" s="24"/>
      <c r="AP13847" s="1"/>
    </row>
    <row r="13848" spans="31:42">
      <c r="AE13848" s="21"/>
      <c r="AF13848" s="21"/>
      <c r="AH13848" s="23"/>
      <c r="AK13848" s="17"/>
      <c r="AO13848" s="24"/>
      <c r="AP13848" s="1"/>
    </row>
    <row r="13849" spans="31:42">
      <c r="AE13849" s="21"/>
      <c r="AF13849" s="21"/>
      <c r="AH13849" s="23"/>
      <c r="AK13849" s="17"/>
      <c r="AO13849" s="24"/>
      <c r="AP13849" s="1"/>
    </row>
    <row r="13850" spans="31:42">
      <c r="AE13850" s="21"/>
      <c r="AF13850" s="21"/>
      <c r="AH13850" s="23"/>
      <c r="AK13850" s="17"/>
      <c r="AO13850" s="24"/>
      <c r="AP13850" s="1"/>
    </row>
    <row r="13851" spans="31:42">
      <c r="AE13851" s="21"/>
      <c r="AF13851" s="21"/>
      <c r="AH13851" s="23"/>
      <c r="AK13851" s="17"/>
      <c r="AO13851" s="24"/>
      <c r="AP13851" s="1"/>
    </row>
    <row r="13852" spans="31:42">
      <c r="AE13852" s="21"/>
      <c r="AF13852" s="21"/>
      <c r="AH13852" s="23"/>
      <c r="AK13852" s="17"/>
      <c r="AO13852" s="24"/>
      <c r="AP13852" s="1"/>
    </row>
    <row r="13853" spans="31:42">
      <c r="AE13853" s="21"/>
      <c r="AF13853" s="21"/>
      <c r="AH13853" s="23"/>
      <c r="AK13853" s="17"/>
      <c r="AO13853" s="24"/>
      <c r="AP13853" s="1"/>
    </row>
    <row r="13854" spans="31:42">
      <c r="AE13854" s="21"/>
      <c r="AF13854" s="21"/>
      <c r="AH13854" s="23"/>
      <c r="AK13854" s="17"/>
      <c r="AO13854" s="24"/>
      <c r="AP13854" s="1"/>
    </row>
    <row r="13855" spans="31:42">
      <c r="AE13855" s="21"/>
      <c r="AF13855" s="21"/>
      <c r="AH13855" s="23"/>
      <c r="AK13855" s="17"/>
      <c r="AO13855" s="24"/>
      <c r="AP13855" s="1"/>
    </row>
    <row r="13856" spans="31:42">
      <c r="AE13856" s="21"/>
      <c r="AF13856" s="21"/>
      <c r="AH13856" s="23"/>
      <c r="AK13856" s="17"/>
      <c r="AO13856" s="24"/>
      <c r="AP13856" s="1"/>
    </row>
    <row r="13857" spans="31:42">
      <c r="AE13857" s="21"/>
      <c r="AF13857" s="21"/>
      <c r="AH13857" s="23"/>
      <c r="AK13857" s="17"/>
      <c r="AO13857" s="24"/>
      <c r="AP13857" s="1"/>
    </row>
    <row r="13858" spans="31:42">
      <c r="AE13858" s="21"/>
      <c r="AF13858" s="21"/>
      <c r="AH13858" s="23"/>
      <c r="AK13858" s="17"/>
      <c r="AO13858" s="24"/>
      <c r="AP13858" s="1"/>
    </row>
    <row r="13859" spans="31:42">
      <c r="AE13859" s="21"/>
      <c r="AF13859" s="21"/>
      <c r="AH13859" s="23"/>
      <c r="AK13859" s="17"/>
      <c r="AO13859" s="24"/>
      <c r="AP13859" s="1"/>
    </row>
    <row r="13860" spans="31:42">
      <c r="AE13860" s="21"/>
      <c r="AF13860" s="21"/>
      <c r="AH13860" s="23"/>
      <c r="AK13860" s="17"/>
      <c r="AO13860" s="24"/>
      <c r="AP13860" s="1"/>
    </row>
    <row r="13861" spans="31:42">
      <c r="AE13861" s="21"/>
      <c r="AF13861" s="21"/>
      <c r="AH13861" s="23"/>
      <c r="AK13861" s="17"/>
      <c r="AO13861" s="24"/>
      <c r="AP13861" s="1"/>
    </row>
    <row r="13862" spans="31:42">
      <c r="AE13862" s="21"/>
      <c r="AF13862" s="21"/>
      <c r="AH13862" s="23"/>
      <c r="AK13862" s="17"/>
      <c r="AO13862" s="24"/>
      <c r="AP13862" s="1"/>
    </row>
    <row r="13863" spans="31:42">
      <c r="AE13863" s="21"/>
      <c r="AF13863" s="21"/>
      <c r="AH13863" s="23"/>
      <c r="AK13863" s="17"/>
      <c r="AO13863" s="24"/>
      <c r="AP13863" s="1"/>
    </row>
    <row r="13864" spans="31:42">
      <c r="AE13864" s="21"/>
      <c r="AF13864" s="21"/>
      <c r="AH13864" s="23"/>
      <c r="AK13864" s="17"/>
      <c r="AO13864" s="24"/>
      <c r="AP13864" s="1"/>
    </row>
    <row r="13865" spans="31:42">
      <c r="AE13865" s="21"/>
      <c r="AF13865" s="21"/>
      <c r="AH13865" s="23"/>
      <c r="AK13865" s="17"/>
      <c r="AO13865" s="24"/>
      <c r="AP13865" s="1"/>
    </row>
    <row r="13866" spans="31:42">
      <c r="AE13866" s="21"/>
      <c r="AF13866" s="21"/>
      <c r="AH13866" s="23"/>
      <c r="AK13866" s="17"/>
      <c r="AO13866" s="24"/>
      <c r="AP13866" s="1"/>
    </row>
    <row r="13867" spans="31:42">
      <c r="AE13867" s="21"/>
      <c r="AF13867" s="21"/>
      <c r="AH13867" s="23"/>
      <c r="AK13867" s="17"/>
      <c r="AO13867" s="24"/>
      <c r="AP13867" s="1"/>
    </row>
    <row r="13868" spans="31:42">
      <c r="AE13868" s="21"/>
      <c r="AF13868" s="21"/>
      <c r="AH13868" s="23"/>
      <c r="AK13868" s="17"/>
      <c r="AO13868" s="24"/>
      <c r="AP13868" s="1"/>
    </row>
    <row r="13869" spans="31:42">
      <c r="AE13869" s="21"/>
      <c r="AF13869" s="21"/>
      <c r="AH13869" s="23"/>
      <c r="AK13869" s="17"/>
      <c r="AO13869" s="24"/>
      <c r="AP13869" s="1"/>
    </row>
    <row r="13870" spans="31:42">
      <c r="AE13870" s="21"/>
      <c r="AF13870" s="21"/>
      <c r="AH13870" s="23"/>
      <c r="AK13870" s="17"/>
      <c r="AO13870" s="24"/>
      <c r="AP13870" s="1"/>
    </row>
    <row r="13871" spans="31:42">
      <c r="AE13871" s="21"/>
      <c r="AF13871" s="21"/>
      <c r="AH13871" s="23"/>
      <c r="AK13871" s="17"/>
      <c r="AO13871" s="24"/>
      <c r="AP13871" s="1"/>
    </row>
    <row r="13872" spans="31:42">
      <c r="AE13872" s="21"/>
      <c r="AF13872" s="21"/>
      <c r="AH13872" s="23"/>
      <c r="AK13872" s="17"/>
      <c r="AO13872" s="24"/>
      <c r="AP13872" s="1"/>
    </row>
    <row r="13873" spans="31:42">
      <c r="AE13873" s="21"/>
      <c r="AF13873" s="21"/>
      <c r="AH13873" s="23"/>
      <c r="AK13873" s="17"/>
      <c r="AO13873" s="24"/>
      <c r="AP13873" s="1"/>
    </row>
    <row r="13874" spans="31:42">
      <c r="AE13874" s="21"/>
      <c r="AF13874" s="21"/>
      <c r="AH13874" s="23"/>
      <c r="AK13874" s="17"/>
      <c r="AO13874" s="24"/>
      <c r="AP13874" s="1"/>
    </row>
    <row r="13875" spans="31:42">
      <c r="AE13875" s="21"/>
      <c r="AF13875" s="21"/>
      <c r="AH13875" s="23"/>
      <c r="AK13875" s="17"/>
      <c r="AO13875" s="24"/>
      <c r="AP13875" s="1"/>
    </row>
    <row r="13876" spans="31:42">
      <c r="AE13876" s="21"/>
      <c r="AF13876" s="21"/>
      <c r="AH13876" s="23"/>
      <c r="AK13876" s="17"/>
      <c r="AO13876" s="24"/>
      <c r="AP13876" s="1"/>
    </row>
    <row r="13877" spans="31:42">
      <c r="AE13877" s="21"/>
      <c r="AF13877" s="21"/>
      <c r="AH13877" s="23"/>
      <c r="AK13877" s="17"/>
      <c r="AO13877" s="24"/>
      <c r="AP13877" s="1"/>
    </row>
    <row r="13878" spans="31:42">
      <c r="AE13878" s="21"/>
      <c r="AF13878" s="21"/>
      <c r="AH13878" s="23"/>
      <c r="AK13878" s="17"/>
      <c r="AO13878" s="24"/>
      <c r="AP13878" s="1"/>
    </row>
    <row r="13879" spans="31:42">
      <c r="AE13879" s="21"/>
      <c r="AF13879" s="21"/>
      <c r="AH13879" s="23"/>
      <c r="AK13879" s="17"/>
      <c r="AO13879" s="24"/>
      <c r="AP13879" s="1"/>
    </row>
    <row r="13880" spans="31:42">
      <c r="AE13880" s="21"/>
      <c r="AF13880" s="21"/>
      <c r="AH13880" s="23"/>
      <c r="AK13880" s="17"/>
      <c r="AO13880" s="24"/>
      <c r="AP13880" s="1"/>
    </row>
    <row r="13881" spans="31:42">
      <c r="AE13881" s="21"/>
      <c r="AF13881" s="21"/>
      <c r="AH13881" s="23"/>
      <c r="AK13881" s="17"/>
      <c r="AO13881" s="24"/>
      <c r="AP13881" s="1"/>
    </row>
    <row r="13882" spans="31:42">
      <c r="AE13882" s="21"/>
      <c r="AF13882" s="21"/>
      <c r="AH13882" s="23"/>
      <c r="AK13882" s="17"/>
      <c r="AO13882" s="24"/>
      <c r="AP13882" s="1"/>
    </row>
    <row r="13883" spans="31:42">
      <c r="AE13883" s="21"/>
      <c r="AF13883" s="21"/>
      <c r="AH13883" s="23"/>
      <c r="AK13883" s="17"/>
      <c r="AO13883" s="24"/>
      <c r="AP13883" s="1"/>
    </row>
    <row r="13884" spans="31:42">
      <c r="AE13884" s="21"/>
      <c r="AF13884" s="21"/>
      <c r="AH13884" s="23"/>
      <c r="AK13884" s="17"/>
      <c r="AO13884" s="24"/>
      <c r="AP13884" s="1"/>
    </row>
    <row r="13885" spans="31:42">
      <c r="AE13885" s="21"/>
      <c r="AF13885" s="21"/>
      <c r="AH13885" s="23"/>
      <c r="AK13885" s="17"/>
      <c r="AO13885" s="24"/>
      <c r="AP13885" s="1"/>
    </row>
    <row r="13886" spans="31:42">
      <c r="AE13886" s="21"/>
      <c r="AF13886" s="21"/>
      <c r="AH13886" s="23"/>
      <c r="AK13886" s="17"/>
      <c r="AO13886" s="24"/>
      <c r="AP13886" s="1"/>
    </row>
    <row r="13887" spans="31:42">
      <c r="AE13887" s="21"/>
      <c r="AF13887" s="21"/>
      <c r="AH13887" s="23"/>
      <c r="AK13887" s="17"/>
      <c r="AO13887" s="24"/>
      <c r="AP13887" s="1"/>
    </row>
    <row r="13888" spans="31:42">
      <c r="AE13888" s="21"/>
      <c r="AF13888" s="21"/>
      <c r="AH13888" s="23"/>
      <c r="AK13888" s="17"/>
      <c r="AO13888" s="24"/>
      <c r="AP13888" s="1"/>
    </row>
    <row r="13889" spans="31:42">
      <c r="AE13889" s="21"/>
      <c r="AF13889" s="21"/>
      <c r="AH13889" s="23"/>
      <c r="AK13889" s="17"/>
      <c r="AO13889" s="24"/>
      <c r="AP13889" s="1"/>
    </row>
    <row r="13890" spans="31:42">
      <c r="AE13890" s="21"/>
      <c r="AF13890" s="21"/>
      <c r="AH13890" s="23"/>
      <c r="AK13890" s="17"/>
      <c r="AO13890" s="24"/>
      <c r="AP13890" s="1"/>
    </row>
    <row r="13891" spans="31:42">
      <c r="AE13891" s="21"/>
      <c r="AF13891" s="21"/>
      <c r="AH13891" s="23"/>
      <c r="AK13891" s="17"/>
      <c r="AO13891" s="24"/>
      <c r="AP13891" s="1"/>
    </row>
    <row r="13892" spans="31:42">
      <c r="AE13892" s="21"/>
      <c r="AF13892" s="21"/>
      <c r="AH13892" s="23"/>
      <c r="AK13892" s="17"/>
      <c r="AO13892" s="24"/>
      <c r="AP13892" s="1"/>
    </row>
    <row r="13893" spans="31:42">
      <c r="AE13893" s="21"/>
      <c r="AF13893" s="21"/>
      <c r="AH13893" s="23"/>
      <c r="AK13893" s="17"/>
      <c r="AO13893" s="24"/>
      <c r="AP13893" s="1"/>
    </row>
    <row r="13894" spans="31:42">
      <c r="AE13894" s="21"/>
      <c r="AF13894" s="21"/>
      <c r="AH13894" s="23"/>
      <c r="AK13894" s="17"/>
      <c r="AO13894" s="24"/>
      <c r="AP13894" s="1"/>
    </row>
    <row r="13895" spans="31:42">
      <c r="AE13895" s="21"/>
      <c r="AF13895" s="21"/>
      <c r="AH13895" s="23"/>
      <c r="AK13895" s="17"/>
      <c r="AO13895" s="24"/>
      <c r="AP13895" s="1"/>
    </row>
    <row r="13896" spans="31:42">
      <c r="AE13896" s="21"/>
      <c r="AF13896" s="21"/>
      <c r="AH13896" s="23"/>
      <c r="AK13896" s="17"/>
      <c r="AO13896" s="24"/>
      <c r="AP13896" s="1"/>
    </row>
    <row r="13897" spans="31:42">
      <c r="AE13897" s="21"/>
      <c r="AF13897" s="21"/>
      <c r="AH13897" s="23"/>
      <c r="AK13897" s="17"/>
      <c r="AO13897" s="24"/>
      <c r="AP13897" s="1"/>
    </row>
    <row r="13898" spans="31:42">
      <c r="AE13898" s="21"/>
      <c r="AF13898" s="21"/>
      <c r="AH13898" s="23"/>
      <c r="AK13898" s="17"/>
      <c r="AO13898" s="24"/>
      <c r="AP13898" s="1"/>
    </row>
    <row r="13899" spans="31:42">
      <c r="AE13899" s="21"/>
      <c r="AF13899" s="21"/>
      <c r="AH13899" s="23"/>
      <c r="AK13899" s="17"/>
      <c r="AO13899" s="24"/>
      <c r="AP13899" s="1"/>
    </row>
    <row r="13900" spans="31:42">
      <c r="AE13900" s="21"/>
      <c r="AF13900" s="21"/>
      <c r="AH13900" s="23"/>
      <c r="AK13900" s="17"/>
      <c r="AO13900" s="24"/>
      <c r="AP13900" s="1"/>
    </row>
    <row r="13901" spans="31:42">
      <c r="AE13901" s="21"/>
      <c r="AF13901" s="21"/>
      <c r="AH13901" s="23"/>
      <c r="AK13901" s="17"/>
      <c r="AO13901" s="24"/>
      <c r="AP13901" s="1"/>
    </row>
    <row r="13902" spans="31:42">
      <c r="AE13902" s="21"/>
      <c r="AF13902" s="21"/>
      <c r="AH13902" s="23"/>
      <c r="AK13902" s="17"/>
      <c r="AO13902" s="24"/>
      <c r="AP13902" s="1"/>
    </row>
    <row r="13903" spans="31:42">
      <c r="AE13903" s="21"/>
      <c r="AF13903" s="21"/>
      <c r="AH13903" s="23"/>
      <c r="AK13903" s="17"/>
      <c r="AO13903" s="24"/>
      <c r="AP13903" s="1"/>
    </row>
    <row r="13904" spans="31:42">
      <c r="AE13904" s="21"/>
      <c r="AF13904" s="21"/>
      <c r="AH13904" s="23"/>
      <c r="AK13904" s="17"/>
      <c r="AO13904" s="24"/>
      <c r="AP13904" s="1"/>
    </row>
    <row r="13905" spans="31:42">
      <c r="AE13905" s="21"/>
      <c r="AF13905" s="21"/>
      <c r="AH13905" s="23"/>
      <c r="AK13905" s="17"/>
      <c r="AO13905" s="24"/>
      <c r="AP13905" s="1"/>
    </row>
    <row r="13906" spans="31:42">
      <c r="AE13906" s="21"/>
      <c r="AF13906" s="21"/>
      <c r="AH13906" s="23"/>
      <c r="AK13906" s="17"/>
      <c r="AO13906" s="24"/>
      <c r="AP13906" s="1"/>
    </row>
    <row r="13907" spans="31:42">
      <c r="AE13907" s="21"/>
      <c r="AF13907" s="21"/>
      <c r="AH13907" s="23"/>
      <c r="AK13907" s="17"/>
      <c r="AO13907" s="24"/>
      <c r="AP13907" s="1"/>
    </row>
    <row r="13908" spans="31:42">
      <c r="AE13908" s="21"/>
      <c r="AF13908" s="21"/>
      <c r="AH13908" s="23"/>
      <c r="AK13908" s="17"/>
      <c r="AO13908" s="24"/>
      <c r="AP13908" s="1"/>
    </row>
    <row r="13909" spans="31:42">
      <c r="AE13909" s="21"/>
      <c r="AF13909" s="21"/>
      <c r="AH13909" s="23"/>
      <c r="AK13909" s="17"/>
      <c r="AO13909" s="24"/>
      <c r="AP13909" s="1"/>
    </row>
    <row r="13910" spans="31:42">
      <c r="AE13910" s="21"/>
      <c r="AF13910" s="21"/>
      <c r="AH13910" s="23"/>
      <c r="AK13910" s="17"/>
      <c r="AO13910" s="24"/>
      <c r="AP13910" s="1"/>
    </row>
    <row r="13911" spans="31:42">
      <c r="AE13911" s="21"/>
      <c r="AF13911" s="21"/>
      <c r="AH13911" s="23"/>
      <c r="AK13911" s="17"/>
      <c r="AO13911" s="24"/>
      <c r="AP13911" s="1"/>
    </row>
    <row r="13912" spans="31:42">
      <c r="AE13912" s="21"/>
      <c r="AF13912" s="21"/>
      <c r="AH13912" s="23"/>
      <c r="AK13912" s="17"/>
      <c r="AO13912" s="24"/>
      <c r="AP13912" s="1"/>
    </row>
    <row r="13913" spans="31:42">
      <c r="AE13913" s="21"/>
      <c r="AF13913" s="21"/>
      <c r="AH13913" s="23"/>
      <c r="AK13913" s="17"/>
      <c r="AO13913" s="24"/>
      <c r="AP13913" s="1"/>
    </row>
    <row r="13914" spans="31:42">
      <c r="AE13914" s="21"/>
      <c r="AF13914" s="21"/>
      <c r="AH13914" s="23"/>
      <c r="AK13914" s="17"/>
      <c r="AO13914" s="24"/>
      <c r="AP13914" s="1"/>
    </row>
    <row r="13915" spans="31:42">
      <c r="AE13915" s="21"/>
      <c r="AF13915" s="21"/>
      <c r="AH13915" s="23"/>
      <c r="AK13915" s="17"/>
      <c r="AO13915" s="24"/>
      <c r="AP13915" s="1"/>
    </row>
    <row r="13916" spans="31:42">
      <c r="AE13916" s="21"/>
      <c r="AF13916" s="21"/>
      <c r="AH13916" s="23"/>
      <c r="AK13916" s="17"/>
      <c r="AO13916" s="24"/>
      <c r="AP13916" s="1"/>
    </row>
    <row r="13917" spans="31:42">
      <c r="AE13917" s="21"/>
      <c r="AF13917" s="21"/>
      <c r="AH13917" s="23"/>
      <c r="AK13917" s="17"/>
      <c r="AO13917" s="24"/>
      <c r="AP13917" s="1"/>
    </row>
    <row r="13918" spans="31:42">
      <c r="AE13918" s="21"/>
      <c r="AF13918" s="21"/>
      <c r="AH13918" s="23"/>
      <c r="AK13918" s="17"/>
      <c r="AO13918" s="24"/>
      <c r="AP13918" s="1"/>
    </row>
    <row r="13919" spans="31:42">
      <c r="AE13919" s="21"/>
      <c r="AF13919" s="21"/>
      <c r="AH13919" s="23"/>
      <c r="AK13919" s="17"/>
      <c r="AO13919" s="24"/>
      <c r="AP13919" s="1"/>
    </row>
    <row r="13920" spans="31:42">
      <c r="AE13920" s="21"/>
      <c r="AF13920" s="21"/>
      <c r="AH13920" s="23"/>
      <c r="AK13920" s="17"/>
      <c r="AO13920" s="24"/>
      <c r="AP13920" s="1"/>
    </row>
    <row r="13921" spans="31:42">
      <c r="AE13921" s="21"/>
      <c r="AF13921" s="21"/>
      <c r="AH13921" s="23"/>
      <c r="AK13921" s="17"/>
      <c r="AO13921" s="24"/>
      <c r="AP13921" s="1"/>
    </row>
    <row r="13922" spans="31:42">
      <c r="AE13922" s="21"/>
      <c r="AF13922" s="21"/>
      <c r="AH13922" s="23"/>
      <c r="AK13922" s="17"/>
      <c r="AO13922" s="24"/>
      <c r="AP13922" s="1"/>
    </row>
    <row r="13923" spans="31:42">
      <c r="AE13923" s="21"/>
      <c r="AF13923" s="21"/>
      <c r="AH13923" s="23"/>
      <c r="AK13923" s="17"/>
      <c r="AO13923" s="24"/>
      <c r="AP13923" s="1"/>
    </row>
    <row r="13924" spans="31:42">
      <c r="AE13924" s="21"/>
      <c r="AF13924" s="21"/>
      <c r="AH13924" s="23"/>
      <c r="AK13924" s="17"/>
      <c r="AO13924" s="24"/>
      <c r="AP13924" s="1"/>
    </row>
    <row r="13925" spans="31:42">
      <c r="AE13925" s="21"/>
      <c r="AF13925" s="21"/>
      <c r="AH13925" s="23"/>
      <c r="AK13925" s="17"/>
      <c r="AO13925" s="24"/>
      <c r="AP13925" s="1"/>
    </row>
    <row r="13926" spans="31:42">
      <c r="AE13926" s="21"/>
      <c r="AF13926" s="21"/>
      <c r="AH13926" s="23"/>
      <c r="AK13926" s="17"/>
      <c r="AO13926" s="24"/>
      <c r="AP13926" s="1"/>
    </row>
    <row r="13927" spans="31:42">
      <c r="AE13927" s="21"/>
      <c r="AF13927" s="21"/>
      <c r="AH13927" s="23"/>
      <c r="AK13927" s="17"/>
      <c r="AO13927" s="24"/>
      <c r="AP13927" s="1"/>
    </row>
    <row r="13928" spans="31:42">
      <c r="AE13928" s="21"/>
      <c r="AF13928" s="21"/>
      <c r="AH13928" s="23"/>
      <c r="AK13928" s="17"/>
      <c r="AO13928" s="24"/>
      <c r="AP13928" s="1"/>
    </row>
    <row r="13929" spans="31:42">
      <c r="AE13929" s="21"/>
      <c r="AF13929" s="21"/>
      <c r="AH13929" s="23"/>
      <c r="AK13929" s="17"/>
      <c r="AO13929" s="24"/>
      <c r="AP13929" s="1"/>
    </row>
    <row r="13930" spans="31:42">
      <c r="AE13930" s="21"/>
      <c r="AF13930" s="21"/>
      <c r="AH13930" s="23"/>
      <c r="AK13930" s="17"/>
      <c r="AO13930" s="24"/>
      <c r="AP13930" s="1"/>
    </row>
    <row r="13931" spans="31:42">
      <c r="AE13931" s="21"/>
      <c r="AF13931" s="21"/>
      <c r="AH13931" s="23"/>
      <c r="AK13931" s="17"/>
      <c r="AO13931" s="24"/>
      <c r="AP13931" s="1"/>
    </row>
    <row r="13932" spans="31:42">
      <c r="AE13932" s="21"/>
      <c r="AF13932" s="21"/>
      <c r="AH13932" s="23"/>
      <c r="AK13932" s="17"/>
      <c r="AO13932" s="24"/>
      <c r="AP13932" s="1"/>
    </row>
    <row r="13933" spans="31:42">
      <c r="AE13933" s="21"/>
      <c r="AF13933" s="21"/>
      <c r="AH13933" s="23"/>
      <c r="AK13933" s="17"/>
      <c r="AO13933" s="24"/>
      <c r="AP13933" s="1"/>
    </row>
    <row r="13934" spans="31:42">
      <c r="AE13934" s="21"/>
      <c r="AF13934" s="21"/>
      <c r="AH13934" s="23"/>
      <c r="AK13934" s="17"/>
      <c r="AO13934" s="24"/>
      <c r="AP13934" s="1"/>
    </row>
    <row r="13935" spans="31:42">
      <c r="AE13935" s="21"/>
      <c r="AF13935" s="21"/>
      <c r="AH13935" s="23"/>
      <c r="AK13935" s="17"/>
      <c r="AO13935" s="24"/>
      <c r="AP13935" s="1"/>
    </row>
    <row r="13936" spans="31:42">
      <c r="AE13936" s="21"/>
      <c r="AF13936" s="21"/>
      <c r="AH13936" s="23"/>
      <c r="AK13936" s="17"/>
      <c r="AO13936" s="24"/>
      <c r="AP13936" s="1"/>
    </row>
    <row r="13937" spans="31:42">
      <c r="AE13937" s="21"/>
      <c r="AF13937" s="21"/>
      <c r="AH13937" s="23"/>
      <c r="AK13937" s="17"/>
      <c r="AO13937" s="24"/>
      <c r="AP13937" s="1"/>
    </row>
    <row r="13938" spans="31:42">
      <c r="AE13938" s="21"/>
      <c r="AF13938" s="21"/>
      <c r="AH13938" s="23"/>
      <c r="AK13938" s="17"/>
      <c r="AO13938" s="24"/>
      <c r="AP13938" s="1"/>
    </row>
    <row r="13939" spans="31:42">
      <c r="AE13939" s="21"/>
      <c r="AF13939" s="21"/>
      <c r="AH13939" s="23"/>
      <c r="AK13939" s="17"/>
      <c r="AO13939" s="24"/>
      <c r="AP13939" s="1"/>
    </row>
    <row r="13940" spans="31:42">
      <c r="AE13940" s="21"/>
      <c r="AF13940" s="21"/>
      <c r="AH13940" s="23"/>
      <c r="AK13940" s="17"/>
      <c r="AO13940" s="24"/>
      <c r="AP13940" s="1"/>
    </row>
    <row r="13941" spans="31:42">
      <c r="AE13941" s="21"/>
      <c r="AF13941" s="21"/>
      <c r="AH13941" s="23"/>
      <c r="AK13941" s="17"/>
      <c r="AO13941" s="24"/>
      <c r="AP13941" s="1"/>
    </row>
    <row r="13942" spans="31:42">
      <c r="AE13942" s="21"/>
      <c r="AF13942" s="21"/>
      <c r="AH13942" s="23"/>
      <c r="AK13942" s="17"/>
      <c r="AO13942" s="24"/>
      <c r="AP13942" s="1"/>
    </row>
    <row r="13943" spans="31:42">
      <c r="AE13943" s="21"/>
      <c r="AF13943" s="21"/>
      <c r="AH13943" s="23"/>
      <c r="AK13943" s="17"/>
      <c r="AO13943" s="24"/>
      <c r="AP13943" s="1"/>
    </row>
    <row r="13944" spans="31:42">
      <c r="AE13944" s="21"/>
      <c r="AF13944" s="21"/>
      <c r="AH13944" s="23"/>
      <c r="AK13944" s="17"/>
      <c r="AO13944" s="24"/>
      <c r="AP13944" s="1"/>
    </row>
    <row r="13945" spans="31:42">
      <c r="AE13945" s="21"/>
      <c r="AF13945" s="21"/>
      <c r="AH13945" s="23"/>
      <c r="AK13945" s="17"/>
      <c r="AO13945" s="24"/>
      <c r="AP13945" s="1"/>
    </row>
    <row r="13946" spans="31:42">
      <c r="AE13946" s="21"/>
      <c r="AF13946" s="21"/>
      <c r="AH13946" s="23"/>
      <c r="AK13946" s="17"/>
      <c r="AO13946" s="24"/>
      <c r="AP13946" s="1"/>
    </row>
    <row r="13947" spans="31:42">
      <c r="AE13947" s="21"/>
      <c r="AF13947" s="21"/>
      <c r="AH13947" s="23"/>
      <c r="AK13947" s="17"/>
      <c r="AO13947" s="24"/>
      <c r="AP13947" s="1"/>
    </row>
    <row r="13948" spans="31:42">
      <c r="AE13948" s="21"/>
      <c r="AF13948" s="21"/>
      <c r="AH13948" s="23"/>
      <c r="AK13948" s="17"/>
      <c r="AO13948" s="24"/>
      <c r="AP13948" s="1"/>
    </row>
    <row r="13949" spans="31:42">
      <c r="AE13949" s="21"/>
      <c r="AF13949" s="21"/>
      <c r="AH13949" s="23"/>
      <c r="AK13949" s="17"/>
      <c r="AO13949" s="24"/>
      <c r="AP13949" s="1"/>
    </row>
    <row r="13950" spans="31:42">
      <c r="AE13950" s="21"/>
      <c r="AF13950" s="21"/>
      <c r="AH13950" s="23"/>
      <c r="AK13950" s="17"/>
      <c r="AO13950" s="24"/>
      <c r="AP13950" s="1"/>
    </row>
    <row r="13951" spans="31:42">
      <c r="AE13951" s="21"/>
      <c r="AF13951" s="21"/>
      <c r="AH13951" s="23"/>
      <c r="AK13951" s="17"/>
      <c r="AO13951" s="24"/>
      <c r="AP13951" s="1"/>
    </row>
    <row r="13952" spans="31:42">
      <c r="AE13952" s="21"/>
      <c r="AF13952" s="21"/>
      <c r="AH13952" s="23"/>
      <c r="AK13952" s="17"/>
      <c r="AO13952" s="24"/>
      <c r="AP13952" s="1"/>
    </row>
    <row r="13953" spans="31:42">
      <c r="AE13953" s="21"/>
      <c r="AF13953" s="21"/>
      <c r="AH13953" s="23"/>
      <c r="AK13953" s="17"/>
      <c r="AO13953" s="24"/>
      <c r="AP13953" s="1"/>
    </row>
    <row r="13954" spans="31:42">
      <c r="AE13954" s="21"/>
      <c r="AF13954" s="21"/>
      <c r="AH13954" s="23"/>
      <c r="AK13954" s="17"/>
      <c r="AO13954" s="24"/>
      <c r="AP13954" s="1"/>
    </row>
    <row r="13955" spans="31:42">
      <c r="AE13955" s="21"/>
      <c r="AF13955" s="21"/>
      <c r="AH13955" s="23"/>
      <c r="AK13955" s="17"/>
      <c r="AO13955" s="24"/>
      <c r="AP13955" s="1"/>
    </row>
    <row r="13956" spans="31:42">
      <c r="AE13956" s="21"/>
      <c r="AF13956" s="21"/>
      <c r="AH13956" s="23"/>
      <c r="AK13956" s="17"/>
      <c r="AO13956" s="24"/>
      <c r="AP13956" s="1"/>
    </row>
    <row r="13957" spans="31:42">
      <c r="AE13957" s="21"/>
      <c r="AF13957" s="21"/>
      <c r="AH13957" s="23"/>
      <c r="AK13957" s="17"/>
      <c r="AO13957" s="24"/>
      <c r="AP13957" s="1"/>
    </row>
    <row r="13958" spans="31:42">
      <c r="AE13958" s="21"/>
      <c r="AF13958" s="21"/>
      <c r="AH13958" s="23"/>
      <c r="AK13958" s="17"/>
      <c r="AO13958" s="24"/>
      <c r="AP13958" s="1"/>
    </row>
    <row r="13959" spans="31:42">
      <c r="AE13959" s="21"/>
      <c r="AF13959" s="21"/>
      <c r="AH13959" s="23"/>
      <c r="AK13959" s="17"/>
      <c r="AO13959" s="24"/>
      <c r="AP13959" s="1"/>
    </row>
    <row r="13960" spans="31:42">
      <c r="AE13960" s="21"/>
      <c r="AF13960" s="21"/>
      <c r="AH13960" s="23"/>
      <c r="AK13960" s="17"/>
      <c r="AO13960" s="24"/>
      <c r="AP13960" s="1"/>
    </row>
    <row r="13961" spans="31:42">
      <c r="AE13961" s="21"/>
      <c r="AF13961" s="21"/>
      <c r="AH13961" s="23"/>
      <c r="AK13961" s="17"/>
      <c r="AO13961" s="24"/>
      <c r="AP13961" s="1"/>
    </row>
    <row r="13962" spans="31:42">
      <c r="AE13962" s="21"/>
      <c r="AF13962" s="21"/>
      <c r="AH13962" s="23"/>
      <c r="AK13962" s="17"/>
      <c r="AO13962" s="24"/>
      <c r="AP13962" s="1"/>
    </row>
    <row r="13963" spans="31:42">
      <c r="AE13963" s="21"/>
      <c r="AF13963" s="21"/>
      <c r="AH13963" s="23"/>
      <c r="AK13963" s="17"/>
      <c r="AO13963" s="24"/>
      <c r="AP13963" s="1"/>
    </row>
    <row r="13964" spans="31:42">
      <c r="AE13964" s="21"/>
      <c r="AF13964" s="21"/>
      <c r="AH13964" s="23"/>
      <c r="AK13964" s="17"/>
      <c r="AO13964" s="24"/>
      <c r="AP13964" s="1"/>
    </row>
    <row r="13965" spans="31:42">
      <c r="AE13965" s="21"/>
      <c r="AF13965" s="21"/>
      <c r="AH13965" s="23"/>
      <c r="AK13965" s="17"/>
      <c r="AO13965" s="24"/>
      <c r="AP13965" s="1"/>
    </row>
    <row r="13966" spans="31:42">
      <c r="AE13966" s="21"/>
      <c r="AF13966" s="21"/>
      <c r="AH13966" s="23"/>
      <c r="AK13966" s="17"/>
      <c r="AO13966" s="24"/>
      <c r="AP13966" s="1"/>
    </row>
    <row r="13967" spans="31:42">
      <c r="AE13967" s="21"/>
      <c r="AF13967" s="21"/>
      <c r="AH13967" s="23"/>
      <c r="AK13967" s="17"/>
      <c r="AO13967" s="24"/>
      <c r="AP13967" s="1"/>
    </row>
    <row r="13968" spans="31:42">
      <c r="AE13968" s="21"/>
      <c r="AF13968" s="21"/>
      <c r="AH13968" s="23"/>
      <c r="AK13968" s="17"/>
      <c r="AO13968" s="24"/>
      <c r="AP13968" s="1"/>
    </row>
    <row r="13969" spans="31:42">
      <c r="AE13969" s="21"/>
      <c r="AF13969" s="21"/>
      <c r="AH13969" s="23"/>
      <c r="AK13969" s="17"/>
      <c r="AO13969" s="24"/>
      <c r="AP13969" s="1"/>
    </row>
    <row r="13970" spans="31:42">
      <c r="AE13970" s="21"/>
      <c r="AF13970" s="21"/>
      <c r="AH13970" s="23"/>
      <c r="AK13970" s="17"/>
      <c r="AO13970" s="24"/>
      <c r="AP13970" s="1"/>
    </row>
    <row r="13971" spans="31:42">
      <c r="AE13971" s="21"/>
      <c r="AF13971" s="21"/>
      <c r="AH13971" s="23"/>
      <c r="AK13971" s="17"/>
      <c r="AO13971" s="24"/>
      <c r="AP13971" s="1"/>
    </row>
    <row r="13972" spans="31:42">
      <c r="AE13972" s="21"/>
      <c r="AF13972" s="21"/>
      <c r="AH13972" s="23"/>
      <c r="AK13972" s="17"/>
      <c r="AO13972" s="24"/>
      <c r="AP13972" s="1"/>
    </row>
    <row r="13973" spans="31:42">
      <c r="AE13973" s="21"/>
      <c r="AF13973" s="21"/>
      <c r="AH13973" s="23"/>
      <c r="AK13973" s="17"/>
      <c r="AO13973" s="24"/>
      <c r="AP13973" s="1"/>
    </row>
    <row r="13974" spans="31:42">
      <c r="AE13974" s="21"/>
      <c r="AF13974" s="21"/>
      <c r="AH13974" s="23"/>
      <c r="AK13974" s="17"/>
      <c r="AO13974" s="24"/>
      <c r="AP13974" s="1"/>
    </row>
    <row r="13975" spans="31:42">
      <c r="AE13975" s="21"/>
      <c r="AF13975" s="21"/>
      <c r="AH13975" s="23"/>
      <c r="AK13975" s="17"/>
      <c r="AO13975" s="24"/>
      <c r="AP13975" s="1"/>
    </row>
    <row r="13976" spans="31:42">
      <c r="AE13976" s="21"/>
      <c r="AF13976" s="21"/>
      <c r="AH13976" s="23"/>
      <c r="AK13976" s="17"/>
      <c r="AO13976" s="24"/>
      <c r="AP13976" s="1"/>
    </row>
    <row r="13977" spans="31:42">
      <c r="AE13977" s="21"/>
      <c r="AF13977" s="21"/>
      <c r="AH13977" s="23"/>
      <c r="AK13977" s="17"/>
      <c r="AO13977" s="24"/>
      <c r="AP13977" s="1"/>
    </row>
    <row r="13978" spans="31:42">
      <c r="AE13978" s="21"/>
      <c r="AF13978" s="21"/>
      <c r="AH13978" s="23"/>
      <c r="AK13978" s="17"/>
      <c r="AO13978" s="24"/>
      <c r="AP13978" s="1"/>
    </row>
    <row r="13979" spans="31:42">
      <c r="AE13979" s="21"/>
      <c r="AF13979" s="21"/>
      <c r="AH13979" s="23"/>
      <c r="AK13979" s="17"/>
      <c r="AO13979" s="24"/>
      <c r="AP13979" s="1"/>
    </row>
    <row r="13980" spans="31:42">
      <c r="AE13980" s="21"/>
      <c r="AF13980" s="21"/>
      <c r="AH13980" s="23"/>
      <c r="AK13980" s="17"/>
      <c r="AO13980" s="24"/>
      <c r="AP13980" s="1"/>
    </row>
    <row r="13981" spans="31:42">
      <c r="AE13981" s="21"/>
      <c r="AF13981" s="21"/>
      <c r="AH13981" s="23"/>
      <c r="AK13981" s="17"/>
      <c r="AO13981" s="24"/>
      <c r="AP13981" s="1"/>
    </row>
    <row r="13982" spans="31:42">
      <c r="AE13982" s="21"/>
      <c r="AF13982" s="21"/>
      <c r="AH13982" s="23"/>
      <c r="AK13982" s="17"/>
      <c r="AO13982" s="24"/>
      <c r="AP13982" s="1"/>
    </row>
    <row r="13983" spans="31:42">
      <c r="AE13983" s="21"/>
      <c r="AF13983" s="21"/>
      <c r="AH13983" s="23"/>
      <c r="AK13983" s="17"/>
      <c r="AO13983" s="24"/>
      <c r="AP13983" s="1"/>
    </row>
    <row r="13984" spans="31:42">
      <c r="AE13984" s="21"/>
      <c r="AF13984" s="21"/>
      <c r="AH13984" s="23"/>
      <c r="AK13984" s="17"/>
      <c r="AO13984" s="24"/>
      <c r="AP13984" s="1"/>
    </row>
    <row r="13985" spans="31:42">
      <c r="AE13985" s="21"/>
      <c r="AF13985" s="21"/>
      <c r="AH13985" s="23"/>
      <c r="AK13985" s="17"/>
      <c r="AO13985" s="24"/>
      <c r="AP13985" s="1"/>
    </row>
    <row r="13986" spans="31:42">
      <c r="AE13986" s="21"/>
      <c r="AF13986" s="21"/>
      <c r="AH13986" s="23"/>
      <c r="AK13986" s="17"/>
      <c r="AO13986" s="24"/>
      <c r="AP13986" s="1"/>
    </row>
    <row r="13987" spans="31:42">
      <c r="AE13987" s="21"/>
      <c r="AF13987" s="21"/>
      <c r="AH13987" s="23"/>
      <c r="AK13987" s="17"/>
      <c r="AO13987" s="24"/>
      <c r="AP13987" s="1"/>
    </row>
    <row r="13988" spans="31:42">
      <c r="AE13988" s="21"/>
      <c r="AF13988" s="21"/>
      <c r="AH13988" s="23"/>
      <c r="AK13988" s="17"/>
      <c r="AO13988" s="24"/>
      <c r="AP13988" s="1"/>
    </row>
    <row r="13989" spans="31:42">
      <c r="AE13989" s="21"/>
      <c r="AF13989" s="21"/>
      <c r="AH13989" s="23"/>
      <c r="AK13989" s="17"/>
      <c r="AO13989" s="24"/>
      <c r="AP13989" s="1"/>
    </row>
    <row r="13990" spans="31:42">
      <c r="AE13990" s="21"/>
      <c r="AF13990" s="21"/>
      <c r="AH13990" s="23"/>
      <c r="AK13990" s="17"/>
      <c r="AO13990" s="24"/>
      <c r="AP13990" s="1"/>
    </row>
    <row r="13991" spans="31:42">
      <c r="AE13991" s="21"/>
      <c r="AF13991" s="21"/>
      <c r="AH13991" s="23"/>
      <c r="AK13991" s="17"/>
      <c r="AO13991" s="24"/>
      <c r="AP13991" s="1"/>
    </row>
    <row r="13992" spans="31:42">
      <c r="AE13992" s="21"/>
      <c r="AF13992" s="21"/>
      <c r="AH13992" s="23"/>
      <c r="AK13992" s="17"/>
      <c r="AO13992" s="24"/>
      <c r="AP13992" s="1"/>
    </row>
    <row r="13993" spans="31:42">
      <c r="AE13993" s="21"/>
      <c r="AF13993" s="21"/>
      <c r="AH13993" s="23"/>
      <c r="AK13993" s="17"/>
      <c r="AO13993" s="24"/>
      <c r="AP13993" s="1"/>
    </row>
    <row r="13994" spans="31:42">
      <c r="AE13994" s="21"/>
      <c r="AF13994" s="21"/>
      <c r="AH13994" s="23"/>
      <c r="AK13994" s="17"/>
      <c r="AO13994" s="24"/>
      <c r="AP13994" s="1"/>
    </row>
    <row r="13995" spans="31:42">
      <c r="AE13995" s="21"/>
      <c r="AF13995" s="21"/>
      <c r="AH13995" s="23"/>
      <c r="AK13995" s="17"/>
      <c r="AO13995" s="24"/>
      <c r="AP13995" s="1"/>
    </row>
    <row r="13996" spans="31:42">
      <c r="AE13996" s="21"/>
      <c r="AF13996" s="21"/>
      <c r="AH13996" s="23"/>
      <c r="AK13996" s="17"/>
      <c r="AO13996" s="24"/>
      <c r="AP13996" s="1"/>
    </row>
    <row r="13997" spans="31:42">
      <c r="AE13997" s="21"/>
      <c r="AF13997" s="21"/>
      <c r="AH13997" s="23"/>
      <c r="AK13997" s="17"/>
      <c r="AO13997" s="24"/>
      <c r="AP13997" s="1"/>
    </row>
    <row r="13998" spans="31:42">
      <c r="AE13998" s="21"/>
      <c r="AF13998" s="21"/>
      <c r="AH13998" s="23"/>
      <c r="AK13998" s="17"/>
      <c r="AO13998" s="24"/>
      <c r="AP13998" s="1"/>
    </row>
    <row r="13999" spans="31:42">
      <c r="AE13999" s="21"/>
      <c r="AF13999" s="21"/>
      <c r="AH13999" s="23"/>
      <c r="AK13999" s="17"/>
      <c r="AO13999" s="24"/>
      <c r="AP13999" s="1"/>
    </row>
    <row r="14000" spans="31:42">
      <c r="AE14000" s="21"/>
      <c r="AF14000" s="21"/>
      <c r="AH14000" s="23"/>
      <c r="AK14000" s="17"/>
      <c r="AO14000" s="24"/>
      <c r="AP14000" s="1"/>
    </row>
    <row r="14001" spans="31:42">
      <c r="AE14001" s="21"/>
      <c r="AF14001" s="21"/>
      <c r="AH14001" s="23"/>
      <c r="AK14001" s="17"/>
      <c r="AO14001" s="24"/>
      <c r="AP14001" s="1"/>
    </row>
    <row r="14002" spans="31:42">
      <c r="AE14002" s="21"/>
      <c r="AF14002" s="21"/>
      <c r="AH14002" s="23"/>
      <c r="AK14002" s="17"/>
      <c r="AO14002" s="24"/>
      <c r="AP14002" s="1"/>
    </row>
    <row r="14003" spans="31:42">
      <c r="AE14003" s="21"/>
      <c r="AF14003" s="21"/>
      <c r="AH14003" s="23"/>
      <c r="AK14003" s="17"/>
      <c r="AO14003" s="24"/>
      <c r="AP14003" s="1"/>
    </row>
    <row r="14004" spans="31:42">
      <c r="AE14004" s="21"/>
      <c r="AF14004" s="21"/>
      <c r="AH14004" s="23"/>
      <c r="AK14004" s="17"/>
      <c r="AO14004" s="24"/>
      <c r="AP14004" s="1"/>
    </row>
    <row r="14005" spans="31:42">
      <c r="AE14005" s="21"/>
      <c r="AF14005" s="21"/>
      <c r="AH14005" s="23"/>
      <c r="AK14005" s="17"/>
      <c r="AO14005" s="24"/>
      <c r="AP14005" s="1"/>
    </row>
    <row r="14006" spans="31:42">
      <c r="AE14006" s="21"/>
      <c r="AF14006" s="21"/>
      <c r="AH14006" s="23"/>
      <c r="AK14006" s="17"/>
      <c r="AO14006" s="24"/>
      <c r="AP14006" s="1"/>
    </row>
    <row r="14007" spans="31:42">
      <c r="AE14007" s="21"/>
      <c r="AF14007" s="21"/>
      <c r="AH14007" s="23"/>
      <c r="AK14007" s="17"/>
      <c r="AO14007" s="24"/>
      <c r="AP14007" s="1"/>
    </row>
    <row r="14008" spans="31:42">
      <c r="AE14008" s="21"/>
      <c r="AF14008" s="21"/>
      <c r="AH14008" s="23"/>
      <c r="AK14008" s="17"/>
      <c r="AO14008" s="24"/>
      <c r="AP14008" s="1"/>
    </row>
    <row r="14009" spans="31:42">
      <c r="AE14009" s="21"/>
      <c r="AF14009" s="21"/>
      <c r="AH14009" s="23"/>
      <c r="AK14009" s="17"/>
      <c r="AO14009" s="24"/>
      <c r="AP14009" s="1"/>
    </row>
    <row r="14010" spans="31:42">
      <c r="AE14010" s="21"/>
      <c r="AF14010" s="21"/>
      <c r="AH14010" s="23"/>
      <c r="AK14010" s="17"/>
      <c r="AO14010" s="24"/>
      <c r="AP14010" s="1"/>
    </row>
    <row r="14011" spans="31:42">
      <c r="AE14011" s="21"/>
      <c r="AF14011" s="21"/>
      <c r="AH14011" s="23"/>
      <c r="AK14011" s="17"/>
      <c r="AO14011" s="24"/>
      <c r="AP14011" s="1"/>
    </row>
    <row r="14012" spans="31:42">
      <c r="AE14012" s="21"/>
      <c r="AF14012" s="21"/>
      <c r="AH14012" s="23"/>
      <c r="AK14012" s="17"/>
      <c r="AO14012" s="24"/>
      <c r="AP14012" s="1"/>
    </row>
    <row r="14013" spans="31:42">
      <c r="AE14013" s="21"/>
      <c r="AF14013" s="21"/>
      <c r="AH14013" s="23"/>
      <c r="AK14013" s="17"/>
      <c r="AO14013" s="24"/>
      <c r="AP14013" s="1"/>
    </row>
    <row r="14014" spans="31:42">
      <c r="AE14014" s="21"/>
      <c r="AF14014" s="21"/>
      <c r="AH14014" s="23"/>
      <c r="AK14014" s="17"/>
      <c r="AO14014" s="24"/>
      <c r="AP14014" s="1"/>
    </row>
    <row r="14015" spans="31:42">
      <c r="AE14015" s="21"/>
      <c r="AF14015" s="21"/>
      <c r="AH14015" s="23"/>
      <c r="AK14015" s="17"/>
      <c r="AO14015" s="24"/>
      <c r="AP14015" s="1"/>
    </row>
    <row r="14016" spans="31:42">
      <c r="AE14016" s="21"/>
      <c r="AF14016" s="21"/>
      <c r="AH14016" s="23"/>
      <c r="AK14016" s="17"/>
      <c r="AO14016" s="24"/>
      <c r="AP14016" s="1"/>
    </row>
    <row r="14017" spans="31:42">
      <c r="AE14017" s="21"/>
      <c r="AF14017" s="21"/>
      <c r="AH14017" s="23"/>
      <c r="AK14017" s="17"/>
      <c r="AO14017" s="24"/>
      <c r="AP14017" s="1"/>
    </row>
    <row r="14018" spans="31:42">
      <c r="AE14018" s="21"/>
      <c r="AF14018" s="21"/>
      <c r="AH14018" s="23"/>
      <c r="AK14018" s="17"/>
      <c r="AO14018" s="24"/>
      <c r="AP14018" s="1"/>
    </row>
    <row r="14019" spans="31:42">
      <c r="AE14019" s="21"/>
      <c r="AF14019" s="21"/>
      <c r="AH14019" s="23"/>
      <c r="AK14019" s="17"/>
      <c r="AO14019" s="24"/>
      <c r="AP14019" s="1"/>
    </row>
    <row r="14020" spans="31:42">
      <c r="AE14020" s="21"/>
      <c r="AF14020" s="21"/>
      <c r="AH14020" s="23"/>
      <c r="AK14020" s="17"/>
      <c r="AO14020" s="24"/>
      <c r="AP14020" s="1"/>
    </row>
    <row r="14021" spans="31:42">
      <c r="AE14021" s="21"/>
      <c r="AF14021" s="21"/>
      <c r="AH14021" s="23"/>
      <c r="AK14021" s="17"/>
      <c r="AO14021" s="24"/>
      <c r="AP14021" s="1"/>
    </row>
    <row r="14022" spans="31:42">
      <c r="AE14022" s="21"/>
      <c r="AF14022" s="21"/>
      <c r="AH14022" s="23"/>
      <c r="AK14022" s="17"/>
      <c r="AO14022" s="24"/>
      <c r="AP14022" s="1"/>
    </row>
    <row r="14023" spans="31:42">
      <c r="AE14023" s="21"/>
      <c r="AF14023" s="21"/>
      <c r="AH14023" s="23"/>
      <c r="AK14023" s="17"/>
      <c r="AO14023" s="24"/>
      <c r="AP14023" s="1"/>
    </row>
    <row r="14024" spans="31:42">
      <c r="AE14024" s="21"/>
      <c r="AF14024" s="21"/>
      <c r="AH14024" s="23"/>
      <c r="AK14024" s="17"/>
      <c r="AO14024" s="24"/>
      <c r="AP14024" s="1"/>
    </row>
    <row r="14025" spans="31:42">
      <c r="AE14025" s="21"/>
      <c r="AF14025" s="21"/>
      <c r="AH14025" s="23"/>
      <c r="AK14025" s="17"/>
      <c r="AO14025" s="24"/>
      <c r="AP14025" s="1"/>
    </row>
    <row r="14026" spans="31:42">
      <c r="AE14026" s="21"/>
      <c r="AF14026" s="21"/>
      <c r="AH14026" s="23"/>
      <c r="AK14026" s="17"/>
      <c r="AO14026" s="24"/>
      <c r="AP14026" s="1"/>
    </row>
    <row r="14027" spans="31:42">
      <c r="AE14027" s="21"/>
      <c r="AF14027" s="21"/>
      <c r="AH14027" s="23"/>
      <c r="AK14027" s="17"/>
      <c r="AO14027" s="24"/>
      <c r="AP14027" s="1"/>
    </row>
    <row r="14028" spans="31:42">
      <c r="AE14028" s="21"/>
      <c r="AF14028" s="21"/>
      <c r="AH14028" s="23"/>
      <c r="AK14028" s="17"/>
      <c r="AO14028" s="24"/>
      <c r="AP14028" s="1"/>
    </row>
    <row r="14029" spans="31:42">
      <c r="AE14029" s="21"/>
      <c r="AF14029" s="21"/>
      <c r="AH14029" s="23"/>
      <c r="AK14029" s="17"/>
      <c r="AO14029" s="24"/>
      <c r="AP14029" s="1"/>
    </row>
    <row r="14030" spans="31:42">
      <c r="AE14030" s="21"/>
      <c r="AF14030" s="21"/>
      <c r="AH14030" s="23"/>
      <c r="AK14030" s="17"/>
      <c r="AO14030" s="24"/>
      <c r="AP14030" s="1"/>
    </row>
    <row r="14031" spans="31:42">
      <c r="AE14031" s="21"/>
      <c r="AF14031" s="21"/>
      <c r="AH14031" s="23"/>
      <c r="AK14031" s="17"/>
      <c r="AO14031" s="24"/>
      <c r="AP14031" s="1"/>
    </row>
    <row r="14032" spans="31:42">
      <c r="AE14032" s="21"/>
      <c r="AF14032" s="21"/>
      <c r="AH14032" s="23"/>
      <c r="AK14032" s="17"/>
      <c r="AO14032" s="24"/>
      <c r="AP14032" s="1"/>
    </row>
    <row r="14033" spans="31:42">
      <c r="AE14033" s="21"/>
      <c r="AF14033" s="21"/>
      <c r="AH14033" s="23"/>
      <c r="AK14033" s="17"/>
      <c r="AO14033" s="24"/>
      <c r="AP14033" s="1"/>
    </row>
    <row r="14034" spans="31:42">
      <c r="AE14034" s="21"/>
      <c r="AF14034" s="21"/>
      <c r="AH14034" s="23"/>
      <c r="AK14034" s="17"/>
      <c r="AO14034" s="24"/>
      <c r="AP14034" s="1"/>
    </row>
    <row r="14035" spans="31:42">
      <c r="AE14035" s="21"/>
      <c r="AF14035" s="21"/>
      <c r="AH14035" s="23"/>
      <c r="AK14035" s="17"/>
      <c r="AO14035" s="24"/>
      <c r="AP14035" s="1"/>
    </row>
    <row r="14036" spans="31:42">
      <c r="AE14036" s="21"/>
      <c r="AF14036" s="21"/>
      <c r="AH14036" s="23"/>
      <c r="AK14036" s="17"/>
      <c r="AO14036" s="24"/>
      <c r="AP14036" s="1"/>
    </row>
    <row r="14037" spans="31:42">
      <c r="AE14037" s="21"/>
      <c r="AF14037" s="21"/>
      <c r="AH14037" s="23"/>
      <c r="AK14037" s="17"/>
      <c r="AO14037" s="24"/>
      <c r="AP14037" s="1"/>
    </row>
    <row r="14038" spans="31:42">
      <c r="AE14038" s="21"/>
      <c r="AF14038" s="21"/>
      <c r="AH14038" s="23"/>
      <c r="AK14038" s="17"/>
      <c r="AO14038" s="24"/>
      <c r="AP14038" s="1"/>
    </row>
    <row r="14039" spans="31:42">
      <c r="AE14039" s="21"/>
      <c r="AF14039" s="21"/>
      <c r="AH14039" s="23"/>
      <c r="AK14039" s="17"/>
      <c r="AO14039" s="24"/>
      <c r="AP14039" s="1"/>
    </row>
    <row r="14040" spans="31:42">
      <c r="AE14040" s="21"/>
      <c r="AF14040" s="21"/>
      <c r="AH14040" s="23"/>
      <c r="AK14040" s="17"/>
      <c r="AO14040" s="24"/>
      <c r="AP14040" s="1"/>
    </row>
    <row r="14041" spans="31:42">
      <c r="AE14041" s="21"/>
      <c r="AF14041" s="21"/>
      <c r="AH14041" s="23"/>
      <c r="AK14041" s="17"/>
      <c r="AO14041" s="24"/>
      <c r="AP14041" s="1"/>
    </row>
    <row r="14042" spans="31:42">
      <c r="AE14042" s="21"/>
      <c r="AF14042" s="21"/>
      <c r="AH14042" s="23"/>
      <c r="AK14042" s="17"/>
      <c r="AO14042" s="24"/>
      <c r="AP14042" s="1"/>
    </row>
    <row r="14043" spans="31:42">
      <c r="AE14043" s="21"/>
      <c r="AF14043" s="21"/>
      <c r="AH14043" s="23"/>
      <c r="AK14043" s="17"/>
      <c r="AO14043" s="24"/>
      <c r="AP14043" s="1"/>
    </row>
    <row r="14044" spans="31:42">
      <c r="AE14044" s="21"/>
      <c r="AF14044" s="21"/>
      <c r="AH14044" s="23"/>
      <c r="AK14044" s="17"/>
      <c r="AO14044" s="24"/>
      <c r="AP14044" s="1"/>
    </row>
    <row r="14045" spans="31:42">
      <c r="AE14045" s="21"/>
      <c r="AF14045" s="21"/>
      <c r="AH14045" s="23"/>
      <c r="AK14045" s="17"/>
      <c r="AO14045" s="24"/>
      <c r="AP14045" s="1"/>
    </row>
    <row r="14046" spans="31:42">
      <c r="AE14046" s="21"/>
      <c r="AF14046" s="21"/>
      <c r="AH14046" s="23"/>
      <c r="AK14046" s="17"/>
      <c r="AO14046" s="24"/>
      <c r="AP14046" s="1"/>
    </row>
    <row r="14047" spans="31:42">
      <c r="AE14047" s="21"/>
      <c r="AF14047" s="21"/>
      <c r="AH14047" s="23"/>
      <c r="AK14047" s="17"/>
      <c r="AO14047" s="24"/>
      <c r="AP14047" s="1"/>
    </row>
    <row r="14048" spans="31:42">
      <c r="AE14048" s="21"/>
      <c r="AF14048" s="21"/>
      <c r="AH14048" s="23"/>
      <c r="AK14048" s="17"/>
      <c r="AO14048" s="24"/>
      <c r="AP14048" s="1"/>
    </row>
    <row r="14049" spans="31:42">
      <c r="AE14049" s="21"/>
      <c r="AF14049" s="21"/>
      <c r="AH14049" s="23"/>
      <c r="AK14049" s="17"/>
      <c r="AO14049" s="24"/>
      <c r="AP14049" s="1"/>
    </row>
    <row r="14050" spans="31:42">
      <c r="AE14050" s="21"/>
      <c r="AF14050" s="21"/>
      <c r="AH14050" s="23"/>
      <c r="AK14050" s="17"/>
      <c r="AO14050" s="24"/>
      <c r="AP14050" s="1"/>
    </row>
    <row r="14051" spans="31:42">
      <c r="AE14051" s="21"/>
      <c r="AF14051" s="21"/>
      <c r="AH14051" s="23"/>
      <c r="AK14051" s="17"/>
      <c r="AO14051" s="24"/>
      <c r="AP14051" s="1"/>
    </row>
    <row r="14052" spans="31:42">
      <c r="AE14052" s="21"/>
      <c r="AF14052" s="21"/>
      <c r="AH14052" s="23"/>
      <c r="AK14052" s="17"/>
      <c r="AO14052" s="24"/>
      <c r="AP14052" s="1"/>
    </row>
    <row r="14053" spans="31:42">
      <c r="AE14053" s="21"/>
      <c r="AF14053" s="21"/>
      <c r="AH14053" s="23"/>
      <c r="AK14053" s="17"/>
      <c r="AO14053" s="24"/>
      <c r="AP14053" s="1"/>
    </row>
    <row r="14054" spans="31:42">
      <c r="AE14054" s="21"/>
      <c r="AF14054" s="21"/>
      <c r="AH14054" s="23"/>
      <c r="AK14054" s="17"/>
      <c r="AO14054" s="24"/>
      <c r="AP14054" s="1"/>
    </row>
    <row r="14055" spans="31:42">
      <c r="AE14055" s="21"/>
      <c r="AF14055" s="21"/>
      <c r="AH14055" s="23"/>
      <c r="AK14055" s="17"/>
      <c r="AO14055" s="24"/>
      <c r="AP14055" s="1"/>
    </row>
    <row r="14056" spans="31:42">
      <c r="AE14056" s="21"/>
      <c r="AF14056" s="21"/>
      <c r="AH14056" s="23"/>
      <c r="AK14056" s="17"/>
      <c r="AO14056" s="24"/>
      <c r="AP14056" s="1"/>
    </row>
    <row r="14057" spans="31:42">
      <c r="AE14057" s="21"/>
      <c r="AF14057" s="21"/>
      <c r="AH14057" s="23"/>
      <c r="AK14057" s="17"/>
      <c r="AO14057" s="24"/>
      <c r="AP14057" s="1"/>
    </row>
    <row r="14058" spans="31:42">
      <c r="AE14058" s="21"/>
      <c r="AF14058" s="21"/>
      <c r="AH14058" s="23"/>
      <c r="AK14058" s="17"/>
      <c r="AO14058" s="24"/>
      <c r="AP14058" s="1"/>
    </row>
    <row r="14059" spans="31:42">
      <c r="AE14059" s="21"/>
      <c r="AF14059" s="21"/>
      <c r="AH14059" s="23"/>
      <c r="AK14059" s="17"/>
      <c r="AO14059" s="24"/>
      <c r="AP14059" s="1"/>
    </row>
    <row r="14060" spans="31:42">
      <c r="AE14060" s="21"/>
      <c r="AF14060" s="21"/>
      <c r="AH14060" s="23"/>
      <c r="AK14060" s="17"/>
      <c r="AO14060" s="24"/>
      <c r="AP14060" s="1"/>
    </row>
    <row r="14061" spans="31:42">
      <c r="AE14061" s="21"/>
      <c r="AF14061" s="21"/>
      <c r="AH14061" s="23"/>
      <c r="AK14061" s="17"/>
      <c r="AO14061" s="24"/>
      <c r="AP14061" s="1"/>
    </row>
    <row r="14062" spans="31:42">
      <c r="AE14062" s="21"/>
      <c r="AF14062" s="21"/>
      <c r="AH14062" s="23"/>
      <c r="AK14062" s="17"/>
      <c r="AO14062" s="24"/>
      <c r="AP14062" s="1"/>
    </row>
    <row r="14063" spans="31:42">
      <c r="AE14063" s="21"/>
      <c r="AF14063" s="21"/>
      <c r="AH14063" s="23"/>
      <c r="AK14063" s="17"/>
      <c r="AO14063" s="24"/>
      <c r="AP14063" s="1"/>
    </row>
    <row r="14064" spans="31:42">
      <c r="AE14064" s="21"/>
      <c r="AF14064" s="21"/>
      <c r="AH14064" s="23"/>
      <c r="AK14064" s="17"/>
      <c r="AO14064" s="24"/>
      <c r="AP14064" s="1"/>
    </row>
    <row r="14065" spans="31:42">
      <c r="AE14065" s="21"/>
      <c r="AF14065" s="21"/>
      <c r="AH14065" s="23"/>
      <c r="AK14065" s="17"/>
      <c r="AO14065" s="24"/>
      <c r="AP14065" s="1"/>
    </row>
    <row r="14066" spans="31:42">
      <c r="AE14066" s="21"/>
      <c r="AF14066" s="21"/>
      <c r="AH14066" s="23"/>
      <c r="AK14066" s="17"/>
      <c r="AO14066" s="24"/>
      <c r="AP14066" s="1"/>
    </row>
    <row r="14067" spans="31:42">
      <c r="AE14067" s="21"/>
      <c r="AF14067" s="21"/>
      <c r="AH14067" s="23"/>
      <c r="AK14067" s="17"/>
      <c r="AO14067" s="24"/>
      <c r="AP14067" s="1"/>
    </row>
    <row r="14068" spans="31:42">
      <c r="AE14068" s="21"/>
      <c r="AF14068" s="21"/>
      <c r="AH14068" s="23"/>
      <c r="AK14068" s="17"/>
      <c r="AO14068" s="24"/>
      <c r="AP14068" s="1"/>
    </row>
    <row r="14069" spans="31:42">
      <c r="AE14069" s="21"/>
      <c r="AF14069" s="21"/>
      <c r="AH14069" s="23"/>
      <c r="AK14069" s="17"/>
      <c r="AO14069" s="24"/>
      <c r="AP14069" s="1"/>
    </row>
    <row r="14070" spans="31:42">
      <c r="AE14070" s="21"/>
      <c r="AF14070" s="21"/>
      <c r="AH14070" s="23"/>
      <c r="AK14070" s="17"/>
      <c r="AO14070" s="24"/>
      <c r="AP14070" s="1"/>
    </row>
    <row r="14071" spans="31:42">
      <c r="AE14071" s="21"/>
      <c r="AF14071" s="21"/>
      <c r="AH14071" s="23"/>
      <c r="AK14071" s="17"/>
      <c r="AO14071" s="24"/>
      <c r="AP14071" s="1"/>
    </row>
    <row r="14072" spans="31:42">
      <c r="AE14072" s="21"/>
      <c r="AF14072" s="21"/>
      <c r="AH14072" s="23"/>
      <c r="AK14072" s="17"/>
      <c r="AO14072" s="24"/>
      <c r="AP14072" s="1"/>
    </row>
    <row r="14073" spans="31:42">
      <c r="AE14073" s="21"/>
      <c r="AF14073" s="21"/>
      <c r="AH14073" s="23"/>
      <c r="AK14073" s="17"/>
      <c r="AO14073" s="24"/>
      <c r="AP14073" s="1"/>
    </row>
    <row r="14074" spans="31:42">
      <c r="AE14074" s="21"/>
      <c r="AF14074" s="21"/>
      <c r="AH14074" s="23"/>
      <c r="AK14074" s="17"/>
      <c r="AO14074" s="24"/>
      <c r="AP14074" s="1"/>
    </row>
    <row r="14075" spans="31:42">
      <c r="AE14075" s="21"/>
      <c r="AF14075" s="21"/>
      <c r="AH14075" s="23"/>
      <c r="AK14075" s="17"/>
      <c r="AO14075" s="24"/>
      <c r="AP14075" s="1"/>
    </row>
    <row r="14076" spans="31:42">
      <c r="AE14076" s="21"/>
      <c r="AF14076" s="21"/>
      <c r="AH14076" s="23"/>
      <c r="AK14076" s="17"/>
      <c r="AO14076" s="24"/>
      <c r="AP14076" s="1"/>
    </row>
    <row r="14077" spans="31:42">
      <c r="AE14077" s="21"/>
      <c r="AF14077" s="21"/>
      <c r="AH14077" s="23"/>
      <c r="AK14077" s="17"/>
      <c r="AO14077" s="24"/>
      <c r="AP14077" s="1"/>
    </row>
    <row r="14078" spans="31:42">
      <c r="AE14078" s="21"/>
      <c r="AF14078" s="21"/>
      <c r="AH14078" s="23"/>
      <c r="AK14078" s="17"/>
      <c r="AO14078" s="24"/>
      <c r="AP14078" s="1"/>
    </row>
    <row r="14079" spans="31:42">
      <c r="AE14079" s="21"/>
      <c r="AF14079" s="21"/>
      <c r="AH14079" s="23"/>
      <c r="AK14079" s="17"/>
      <c r="AO14079" s="24"/>
      <c r="AP14079" s="1"/>
    </row>
    <row r="14080" spans="31:42">
      <c r="AE14080" s="21"/>
      <c r="AF14080" s="21"/>
      <c r="AH14080" s="23"/>
      <c r="AK14080" s="17"/>
      <c r="AO14080" s="24"/>
      <c r="AP14080" s="1"/>
    </row>
    <row r="14081" spans="31:42">
      <c r="AE14081" s="21"/>
      <c r="AF14081" s="21"/>
      <c r="AH14081" s="23"/>
      <c r="AK14081" s="17"/>
      <c r="AO14081" s="24"/>
      <c r="AP14081" s="1"/>
    </row>
    <row r="14082" spans="31:42">
      <c r="AE14082" s="21"/>
      <c r="AF14082" s="21"/>
      <c r="AH14082" s="23"/>
      <c r="AK14082" s="17"/>
      <c r="AO14082" s="24"/>
      <c r="AP14082" s="1"/>
    </row>
    <row r="14083" spans="31:42">
      <c r="AE14083" s="21"/>
      <c r="AF14083" s="21"/>
      <c r="AH14083" s="23"/>
      <c r="AK14083" s="17"/>
      <c r="AO14083" s="24"/>
      <c r="AP14083" s="1"/>
    </row>
    <row r="14084" spans="31:42">
      <c r="AE14084" s="21"/>
      <c r="AF14084" s="21"/>
      <c r="AH14084" s="23"/>
      <c r="AK14084" s="17"/>
      <c r="AO14084" s="24"/>
      <c r="AP14084" s="1"/>
    </row>
    <row r="14085" spans="31:42">
      <c r="AE14085" s="21"/>
      <c r="AF14085" s="21"/>
      <c r="AH14085" s="23"/>
      <c r="AK14085" s="17"/>
      <c r="AO14085" s="24"/>
      <c r="AP14085" s="1"/>
    </row>
    <row r="14086" spans="31:42">
      <c r="AE14086" s="21"/>
      <c r="AF14086" s="21"/>
      <c r="AH14086" s="23"/>
      <c r="AK14086" s="17"/>
      <c r="AO14086" s="24"/>
      <c r="AP14086" s="1"/>
    </row>
    <row r="14087" spans="31:42">
      <c r="AE14087" s="21"/>
      <c r="AF14087" s="21"/>
      <c r="AH14087" s="23"/>
      <c r="AK14087" s="17"/>
      <c r="AO14087" s="24"/>
      <c r="AP14087" s="1"/>
    </row>
    <row r="14088" spans="31:42">
      <c r="AE14088" s="21"/>
      <c r="AF14088" s="21"/>
      <c r="AH14088" s="23"/>
      <c r="AK14088" s="17"/>
      <c r="AO14088" s="24"/>
      <c r="AP14088" s="1"/>
    </row>
    <row r="14089" spans="31:42">
      <c r="AE14089" s="21"/>
      <c r="AF14089" s="21"/>
      <c r="AH14089" s="23"/>
      <c r="AK14089" s="17"/>
      <c r="AO14089" s="24"/>
      <c r="AP14089" s="1"/>
    </row>
    <row r="14090" spans="31:42">
      <c r="AE14090" s="21"/>
      <c r="AF14090" s="21"/>
      <c r="AH14090" s="23"/>
      <c r="AK14090" s="17"/>
      <c r="AO14090" s="24"/>
      <c r="AP14090" s="1"/>
    </row>
    <row r="14091" spans="31:42">
      <c r="AE14091" s="21"/>
      <c r="AF14091" s="21"/>
      <c r="AH14091" s="23"/>
      <c r="AK14091" s="17"/>
      <c r="AO14091" s="24"/>
      <c r="AP14091" s="1"/>
    </row>
    <row r="14092" spans="31:42">
      <c r="AE14092" s="21"/>
      <c r="AF14092" s="21"/>
      <c r="AH14092" s="23"/>
      <c r="AK14092" s="17"/>
      <c r="AO14092" s="24"/>
      <c r="AP14092" s="1"/>
    </row>
    <row r="14093" spans="31:42">
      <c r="AE14093" s="21"/>
      <c r="AF14093" s="21"/>
      <c r="AH14093" s="23"/>
      <c r="AK14093" s="17"/>
      <c r="AO14093" s="24"/>
      <c r="AP14093" s="1"/>
    </row>
    <row r="14094" spans="31:42">
      <c r="AE14094" s="21"/>
      <c r="AF14094" s="21"/>
      <c r="AH14094" s="23"/>
      <c r="AK14094" s="17"/>
      <c r="AO14094" s="24"/>
      <c r="AP14094" s="1"/>
    </row>
    <row r="14095" spans="31:42">
      <c r="AE14095" s="21"/>
      <c r="AF14095" s="21"/>
      <c r="AH14095" s="23"/>
      <c r="AK14095" s="17"/>
      <c r="AO14095" s="24"/>
      <c r="AP14095" s="1"/>
    </row>
    <row r="14096" spans="31:42">
      <c r="AE14096" s="21"/>
      <c r="AF14096" s="21"/>
      <c r="AH14096" s="23"/>
      <c r="AK14096" s="17"/>
      <c r="AO14096" s="24"/>
      <c r="AP14096" s="1"/>
    </row>
    <row r="14097" spans="31:42">
      <c r="AE14097" s="21"/>
      <c r="AF14097" s="21"/>
      <c r="AH14097" s="23"/>
      <c r="AK14097" s="17"/>
      <c r="AO14097" s="24"/>
      <c r="AP14097" s="1"/>
    </row>
    <row r="14098" spans="31:42">
      <c r="AE14098" s="21"/>
      <c r="AF14098" s="21"/>
      <c r="AH14098" s="23"/>
      <c r="AK14098" s="17"/>
      <c r="AO14098" s="24"/>
      <c r="AP14098" s="1"/>
    </row>
    <row r="14099" spans="31:42">
      <c r="AE14099" s="21"/>
      <c r="AF14099" s="21"/>
      <c r="AH14099" s="23"/>
      <c r="AK14099" s="17"/>
      <c r="AO14099" s="24"/>
      <c r="AP14099" s="1"/>
    </row>
    <row r="14100" spans="31:42">
      <c r="AE14100" s="21"/>
      <c r="AF14100" s="21"/>
      <c r="AH14100" s="23"/>
      <c r="AK14100" s="17"/>
      <c r="AO14100" s="24"/>
      <c r="AP14100" s="1"/>
    </row>
    <row r="14101" spans="31:42">
      <c r="AE14101" s="21"/>
      <c r="AF14101" s="21"/>
      <c r="AH14101" s="23"/>
      <c r="AK14101" s="17"/>
      <c r="AO14101" s="24"/>
      <c r="AP14101" s="1"/>
    </row>
    <row r="14102" spans="31:42">
      <c r="AE14102" s="21"/>
      <c r="AF14102" s="21"/>
      <c r="AH14102" s="23"/>
      <c r="AK14102" s="17"/>
      <c r="AO14102" s="24"/>
      <c r="AP14102" s="1"/>
    </row>
    <row r="14103" spans="31:42">
      <c r="AE14103" s="21"/>
      <c r="AF14103" s="21"/>
      <c r="AH14103" s="23"/>
      <c r="AK14103" s="17"/>
      <c r="AO14103" s="24"/>
      <c r="AP14103" s="1"/>
    </row>
    <row r="14104" spans="31:42">
      <c r="AE14104" s="21"/>
      <c r="AF14104" s="21"/>
      <c r="AH14104" s="23"/>
      <c r="AK14104" s="17"/>
      <c r="AO14104" s="24"/>
      <c r="AP14104" s="1"/>
    </row>
    <row r="14105" spans="31:42">
      <c r="AE14105" s="21"/>
      <c r="AF14105" s="21"/>
      <c r="AH14105" s="23"/>
      <c r="AK14105" s="17"/>
      <c r="AO14105" s="24"/>
      <c r="AP14105" s="1"/>
    </row>
    <row r="14106" spans="31:42">
      <c r="AE14106" s="21"/>
      <c r="AF14106" s="21"/>
      <c r="AH14106" s="23"/>
      <c r="AK14106" s="17"/>
      <c r="AO14106" s="24"/>
      <c r="AP14106" s="1"/>
    </row>
    <row r="14107" spans="31:42">
      <c r="AE14107" s="21"/>
      <c r="AF14107" s="21"/>
      <c r="AH14107" s="23"/>
      <c r="AK14107" s="17"/>
      <c r="AO14107" s="24"/>
      <c r="AP14107" s="1"/>
    </row>
    <row r="14108" spans="31:42">
      <c r="AE14108" s="21"/>
      <c r="AF14108" s="21"/>
      <c r="AH14108" s="23"/>
      <c r="AK14108" s="17"/>
      <c r="AO14108" s="24"/>
      <c r="AP14108" s="1"/>
    </row>
    <row r="14109" spans="31:42">
      <c r="AE14109" s="21"/>
      <c r="AF14109" s="21"/>
      <c r="AH14109" s="23"/>
      <c r="AK14109" s="17"/>
      <c r="AO14109" s="24"/>
      <c r="AP14109" s="1"/>
    </row>
    <row r="14110" spans="31:42">
      <c r="AE14110" s="21"/>
      <c r="AF14110" s="21"/>
      <c r="AH14110" s="23"/>
      <c r="AK14110" s="17"/>
      <c r="AO14110" s="24"/>
      <c r="AP14110" s="1"/>
    </row>
    <row r="14111" spans="31:42">
      <c r="AE14111" s="21"/>
      <c r="AF14111" s="21"/>
      <c r="AH14111" s="23"/>
      <c r="AK14111" s="17"/>
      <c r="AO14111" s="24"/>
      <c r="AP14111" s="1"/>
    </row>
    <row r="14112" spans="31:42">
      <c r="AE14112" s="21"/>
      <c r="AF14112" s="21"/>
      <c r="AH14112" s="23"/>
      <c r="AK14112" s="17"/>
      <c r="AO14112" s="24"/>
      <c r="AP14112" s="1"/>
    </row>
    <row r="14113" spans="31:42">
      <c r="AE14113" s="21"/>
      <c r="AF14113" s="21"/>
      <c r="AH14113" s="23"/>
      <c r="AK14113" s="17"/>
      <c r="AO14113" s="24"/>
      <c r="AP14113" s="1"/>
    </row>
    <row r="14114" spans="31:42">
      <c r="AE14114" s="21"/>
      <c r="AF14114" s="21"/>
      <c r="AH14114" s="23"/>
      <c r="AK14114" s="17"/>
      <c r="AO14114" s="24"/>
      <c r="AP14114" s="1"/>
    </row>
    <row r="14115" spans="31:42">
      <c r="AE14115" s="21"/>
      <c r="AF14115" s="21"/>
      <c r="AH14115" s="23"/>
      <c r="AK14115" s="17"/>
      <c r="AO14115" s="24"/>
      <c r="AP14115" s="1"/>
    </row>
    <row r="14116" spans="31:42">
      <c r="AE14116" s="21"/>
      <c r="AF14116" s="21"/>
      <c r="AH14116" s="23"/>
      <c r="AK14116" s="17"/>
      <c r="AO14116" s="24"/>
      <c r="AP14116" s="1"/>
    </row>
    <row r="14117" spans="31:42">
      <c r="AE14117" s="21"/>
      <c r="AF14117" s="21"/>
      <c r="AH14117" s="23"/>
      <c r="AK14117" s="17"/>
      <c r="AO14117" s="24"/>
      <c r="AP14117" s="1"/>
    </row>
    <row r="14118" spans="31:42">
      <c r="AE14118" s="21"/>
      <c r="AF14118" s="21"/>
      <c r="AH14118" s="23"/>
      <c r="AK14118" s="17"/>
      <c r="AO14118" s="24"/>
      <c r="AP14118" s="1"/>
    </row>
    <row r="14119" spans="31:42">
      <c r="AE14119" s="21"/>
      <c r="AF14119" s="21"/>
      <c r="AH14119" s="23"/>
      <c r="AK14119" s="17"/>
      <c r="AO14119" s="24"/>
      <c r="AP14119" s="1"/>
    </row>
    <row r="14120" spans="31:42">
      <c r="AE14120" s="21"/>
      <c r="AF14120" s="21"/>
      <c r="AH14120" s="23"/>
      <c r="AK14120" s="17"/>
      <c r="AO14120" s="24"/>
      <c r="AP14120" s="1"/>
    </row>
    <row r="14121" spans="31:42">
      <c r="AE14121" s="21"/>
      <c r="AF14121" s="21"/>
      <c r="AH14121" s="23"/>
      <c r="AK14121" s="17"/>
      <c r="AO14121" s="24"/>
      <c r="AP14121" s="1"/>
    </row>
    <row r="14122" spans="31:42">
      <c r="AE14122" s="21"/>
      <c r="AF14122" s="21"/>
      <c r="AH14122" s="23"/>
      <c r="AK14122" s="17"/>
      <c r="AO14122" s="24"/>
      <c r="AP14122" s="1"/>
    </row>
    <row r="14123" spans="31:42">
      <c r="AE14123" s="21"/>
      <c r="AF14123" s="21"/>
      <c r="AH14123" s="23"/>
      <c r="AK14123" s="17"/>
      <c r="AO14123" s="24"/>
      <c r="AP14123" s="1"/>
    </row>
    <row r="14124" spans="31:42">
      <c r="AE14124" s="21"/>
      <c r="AF14124" s="21"/>
      <c r="AH14124" s="23"/>
      <c r="AK14124" s="17"/>
      <c r="AO14124" s="24"/>
      <c r="AP14124" s="1"/>
    </row>
    <row r="14125" spans="31:42">
      <c r="AE14125" s="21"/>
      <c r="AF14125" s="21"/>
      <c r="AH14125" s="23"/>
      <c r="AK14125" s="17"/>
      <c r="AO14125" s="24"/>
      <c r="AP14125" s="1"/>
    </row>
    <row r="14126" spans="31:42">
      <c r="AE14126" s="21"/>
      <c r="AF14126" s="21"/>
      <c r="AH14126" s="23"/>
      <c r="AK14126" s="17"/>
      <c r="AO14126" s="24"/>
      <c r="AP14126" s="1"/>
    </row>
    <row r="14127" spans="31:42">
      <c r="AE14127" s="21"/>
      <c r="AF14127" s="21"/>
      <c r="AH14127" s="23"/>
      <c r="AK14127" s="17"/>
      <c r="AO14127" s="24"/>
      <c r="AP14127" s="1"/>
    </row>
    <row r="14128" spans="31:42">
      <c r="AE14128" s="21"/>
      <c r="AF14128" s="21"/>
      <c r="AH14128" s="23"/>
      <c r="AK14128" s="17"/>
      <c r="AO14128" s="24"/>
      <c r="AP14128" s="1"/>
    </row>
    <row r="14129" spans="31:42">
      <c r="AE14129" s="21"/>
      <c r="AF14129" s="21"/>
      <c r="AH14129" s="23"/>
      <c r="AK14129" s="17"/>
      <c r="AO14129" s="24"/>
      <c r="AP14129" s="1"/>
    </row>
    <row r="14130" spans="31:42">
      <c r="AE14130" s="21"/>
      <c r="AF14130" s="21"/>
      <c r="AH14130" s="23"/>
      <c r="AK14130" s="17"/>
      <c r="AO14130" s="24"/>
      <c r="AP14130" s="1"/>
    </row>
    <row r="14131" spans="31:42">
      <c r="AE14131" s="21"/>
      <c r="AF14131" s="21"/>
      <c r="AH14131" s="23"/>
      <c r="AK14131" s="17"/>
      <c r="AO14131" s="24"/>
      <c r="AP14131" s="1"/>
    </row>
    <row r="14132" spans="31:42">
      <c r="AE14132" s="21"/>
      <c r="AF14132" s="21"/>
      <c r="AH14132" s="23"/>
      <c r="AK14132" s="17"/>
      <c r="AO14132" s="24"/>
      <c r="AP14132" s="1"/>
    </row>
    <row r="14133" spans="31:42">
      <c r="AE14133" s="21"/>
      <c r="AF14133" s="21"/>
      <c r="AH14133" s="23"/>
      <c r="AK14133" s="17"/>
      <c r="AO14133" s="24"/>
      <c r="AP14133" s="1"/>
    </row>
    <row r="14134" spans="31:42">
      <c r="AE14134" s="21"/>
      <c r="AF14134" s="21"/>
      <c r="AH14134" s="23"/>
      <c r="AK14134" s="17"/>
      <c r="AO14134" s="24"/>
      <c r="AP14134" s="1"/>
    </row>
    <row r="14135" spans="31:42">
      <c r="AE14135" s="21"/>
      <c r="AF14135" s="21"/>
      <c r="AH14135" s="23"/>
      <c r="AK14135" s="17"/>
      <c r="AO14135" s="24"/>
      <c r="AP14135" s="1"/>
    </row>
    <row r="14136" spans="31:42">
      <c r="AE14136" s="21"/>
      <c r="AF14136" s="21"/>
      <c r="AH14136" s="23"/>
      <c r="AK14136" s="17"/>
      <c r="AO14136" s="24"/>
      <c r="AP14136" s="1"/>
    </row>
    <row r="14137" spans="31:42">
      <c r="AE14137" s="21"/>
      <c r="AF14137" s="21"/>
      <c r="AH14137" s="23"/>
      <c r="AK14137" s="17"/>
      <c r="AO14137" s="24"/>
      <c r="AP14137" s="1"/>
    </row>
    <row r="14138" spans="31:42">
      <c r="AE14138" s="21"/>
      <c r="AF14138" s="21"/>
      <c r="AH14138" s="23"/>
      <c r="AK14138" s="17"/>
      <c r="AO14138" s="24"/>
      <c r="AP14138" s="1"/>
    </row>
    <row r="14139" spans="31:42">
      <c r="AE14139" s="21"/>
      <c r="AF14139" s="21"/>
      <c r="AH14139" s="23"/>
      <c r="AK14139" s="17"/>
      <c r="AO14139" s="24"/>
      <c r="AP14139" s="1"/>
    </row>
    <row r="14140" spans="31:42">
      <c r="AE14140" s="21"/>
      <c r="AF14140" s="21"/>
      <c r="AH14140" s="23"/>
      <c r="AK14140" s="17"/>
      <c r="AO14140" s="24"/>
      <c r="AP14140" s="1"/>
    </row>
    <row r="14141" spans="31:42">
      <c r="AE14141" s="21"/>
      <c r="AF14141" s="21"/>
      <c r="AH14141" s="23"/>
      <c r="AK14141" s="17"/>
      <c r="AO14141" s="24"/>
      <c r="AP14141" s="1"/>
    </row>
    <row r="14142" spans="31:42">
      <c r="AE14142" s="21"/>
      <c r="AF14142" s="21"/>
      <c r="AH14142" s="23"/>
      <c r="AK14142" s="17"/>
      <c r="AO14142" s="24"/>
      <c r="AP14142" s="1"/>
    </row>
    <row r="14143" spans="31:42">
      <c r="AE14143" s="21"/>
      <c r="AF14143" s="21"/>
      <c r="AH14143" s="23"/>
      <c r="AK14143" s="17"/>
      <c r="AO14143" s="24"/>
      <c r="AP14143" s="1"/>
    </row>
    <row r="14144" spans="31:42">
      <c r="AE14144" s="21"/>
      <c r="AF14144" s="21"/>
      <c r="AH14144" s="23"/>
      <c r="AK14144" s="17"/>
      <c r="AO14144" s="24"/>
      <c r="AP14144" s="1"/>
    </row>
    <row r="14145" spans="31:42">
      <c r="AE14145" s="21"/>
      <c r="AF14145" s="21"/>
      <c r="AH14145" s="23"/>
      <c r="AK14145" s="17"/>
      <c r="AO14145" s="24"/>
      <c r="AP14145" s="1"/>
    </row>
    <row r="14146" spans="31:42">
      <c r="AE14146" s="21"/>
      <c r="AF14146" s="21"/>
      <c r="AH14146" s="23"/>
      <c r="AK14146" s="17"/>
      <c r="AO14146" s="24"/>
      <c r="AP14146" s="1"/>
    </row>
    <row r="14147" spans="31:42">
      <c r="AE14147" s="21"/>
      <c r="AF14147" s="21"/>
      <c r="AH14147" s="23"/>
      <c r="AK14147" s="17"/>
      <c r="AO14147" s="24"/>
      <c r="AP14147" s="1"/>
    </row>
    <row r="14148" spans="31:42">
      <c r="AE14148" s="21"/>
      <c r="AF14148" s="21"/>
      <c r="AH14148" s="23"/>
      <c r="AK14148" s="17"/>
      <c r="AO14148" s="24"/>
      <c r="AP14148" s="1"/>
    </row>
    <row r="14149" spans="31:42">
      <c r="AE14149" s="21"/>
      <c r="AF14149" s="21"/>
      <c r="AH14149" s="23"/>
      <c r="AK14149" s="17"/>
      <c r="AO14149" s="24"/>
      <c r="AP14149" s="1"/>
    </row>
    <row r="14150" spans="31:42">
      <c r="AE14150" s="21"/>
      <c r="AF14150" s="21"/>
      <c r="AH14150" s="23"/>
      <c r="AK14150" s="17"/>
      <c r="AO14150" s="24"/>
      <c r="AP14150" s="1"/>
    </row>
    <row r="14151" spans="31:42">
      <c r="AE14151" s="21"/>
      <c r="AF14151" s="21"/>
      <c r="AH14151" s="23"/>
      <c r="AK14151" s="17"/>
      <c r="AO14151" s="24"/>
      <c r="AP14151" s="1"/>
    </row>
    <row r="14152" spans="31:42">
      <c r="AE14152" s="21"/>
      <c r="AF14152" s="21"/>
      <c r="AH14152" s="23"/>
      <c r="AK14152" s="17"/>
      <c r="AO14152" s="24"/>
      <c r="AP14152" s="1"/>
    </row>
    <row r="14153" spans="31:42">
      <c r="AE14153" s="21"/>
      <c r="AF14153" s="21"/>
      <c r="AH14153" s="23"/>
      <c r="AK14153" s="17"/>
      <c r="AO14153" s="24"/>
      <c r="AP14153" s="1"/>
    </row>
    <row r="14154" spans="31:42">
      <c r="AE14154" s="21"/>
      <c r="AF14154" s="21"/>
      <c r="AH14154" s="23"/>
      <c r="AK14154" s="17"/>
      <c r="AO14154" s="24"/>
      <c r="AP14154" s="1"/>
    </row>
    <row r="14155" spans="31:42">
      <c r="AE14155" s="21"/>
      <c r="AF14155" s="21"/>
      <c r="AH14155" s="23"/>
      <c r="AK14155" s="17"/>
      <c r="AO14155" s="24"/>
      <c r="AP14155" s="1"/>
    </row>
    <row r="14156" spans="31:42">
      <c r="AE14156" s="21"/>
      <c r="AF14156" s="21"/>
      <c r="AH14156" s="23"/>
      <c r="AK14156" s="17"/>
      <c r="AO14156" s="24"/>
      <c r="AP14156" s="1"/>
    </row>
    <row r="14157" spans="31:42">
      <c r="AE14157" s="21"/>
      <c r="AF14157" s="21"/>
      <c r="AH14157" s="23"/>
      <c r="AK14157" s="17"/>
      <c r="AO14157" s="24"/>
      <c r="AP14157" s="1"/>
    </row>
    <row r="14158" spans="31:42">
      <c r="AE14158" s="21"/>
      <c r="AF14158" s="21"/>
      <c r="AH14158" s="23"/>
      <c r="AK14158" s="17"/>
      <c r="AO14158" s="24"/>
      <c r="AP14158" s="1"/>
    </row>
    <row r="14159" spans="31:42">
      <c r="AE14159" s="21"/>
      <c r="AF14159" s="21"/>
      <c r="AH14159" s="23"/>
      <c r="AK14159" s="17"/>
      <c r="AO14159" s="24"/>
      <c r="AP14159" s="1"/>
    </row>
    <row r="14160" spans="31:42">
      <c r="AE14160" s="21"/>
      <c r="AF14160" s="21"/>
      <c r="AH14160" s="23"/>
      <c r="AK14160" s="17"/>
      <c r="AO14160" s="24"/>
      <c r="AP14160" s="1"/>
    </row>
    <row r="14161" spans="31:42">
      <c r="AE14161" s="21"/>
      <c r="AF14161" s="21"/>
      <c r="AH14161" s="23"/>
      <c r="AK14161" s="17"/>
      <c r="AO14161" s="24"/>
      <c r="AP14161" s="1"/>
    </row>
    <row r="14162" spans="31:42">
      <c r="AE14162" s="21"/>
      <c r="AF14162" s="21"/>
      <c r="AH14162" s="23"/>
      <c r="AK14162" s="17"/>
      <c r="AO14162" s="24"/>
      <c r="AP14162" s="1"/>
    </row>
    <row r="14163" spans="31:42">
      <c r="AE14163" s="21"/>
      <c r="AF14163" s="21"/>
      <c r="AH14163" s="23"/>
      <c r="AK14163" s="17"/>
      <c r="AO14163" s="24"/>
      <c r="AP14163" s="1"/>
    </row>
    <row r="14164" spans="31:42">
      <c r="AE14164" s="21"/>
      <c r="AF14164" s="21"/>
      <c r="AH14164" s="23"/>
      <c r="AK14164" s="17"/>
      <c r="AO14164" s="24"/>
      <c r="AP14164" s="1"/>
    </row>
    <row r="14165" spans="31:42">
      <c r="AE14165" s="21"/>
      <c r="AF14165" s="21"/>
      <c r="AH14165" s="23"/>
      <c r="AK14165" s="17"/>
      <c r="AO14165" s="24"/>
      <c r="AP14165" s="1"/>
    </row>
    <row r="14166" spans="31:42">
      <c r="AE14166" s="21"/>
      <c r="AF14166" s="21"/>
      <c r="AH14166" s="23"/>
      <c r="AK14166" s="17"/>
      <c r="AO14166" s="24"/>
      <c r="AP14166" s="1"/>
    </row>
    <row r="14167" spans="31:42">
      <c r="AE14167" s="21"/>
      <c r="AF14167" s="21"/>
      <c r="AH14167" s="23"/>
      <c r="AK14167" s="17"/>
      <c r="AO14167" s="24"/>
      <c r="AP14167" s="1"/>
    </row>
    <row r="14168" spans="31:42">
      <c r="AE14168" s="21"/>
      <c r="AF14168" s="21"/>
      <c r="AH14168" s="23"/>
      <c r="AK14168" s="17"/>
      <c r="AO14168" s="24"/>
      <c r="AP14168" s="1"/>
    </row>
    <row r="14169" spans="31:42">
      <c r="AE14169" s="21"/>
      <c r="AF14169" s="21"/>
      <c r="AH14169" s="23"/>
      <c r="AK14169" s="17"/>
      <c r="AO14169" s="24"/>
      <c r="AP14169" s="1"/>
    </row>
    <row r="14170" spans="31:42">
      <c r="AE14170" s="21"/>
      <c r="AF14170" s="21"/>
      <c r="AH14170" s="23"/>
      <c r="AK14170" s="17"/>
      <c r="AO14170" s="24"/>
      <c r="AP14170" s="1"/>
    </row>
    <row r="14171" spans="31:42">
      <c r="AE14171" s="21"/>
      <c r="AF14171" s="21"/>
      <c r="AH14171" s="23"/>
      <c r="AK14171" s="17"/>
      <c r="AO14171" s="24"/>
      <c r="AP14171" s="1"/>
    </row>
    <row r="14172" spans="31:42">
      <c r="AE14172" s="21"/>
      <c r="AF14172" s="21"/>
      <c r="AH14172" s="23"/>
      <c r="AK14172" s="17"/>
      <c r="AO14172" s="24"/>
      <c r="AP14172" s="1"/>
    </row>
    <row r="14173" spans="31:42">
      <c r="AE14173" s="21"/>
      <c r="AF14173" s="21"/>
      <c r="AH14173" s="23"/>
      <c r="AK14173" s="17"/>
      <c r="AO14173" s="24"/>
      <c r="AP14173" s="1"/>
    </row>
    <row r="14174" spans="31:42">
      <c r="AE14174" s="21"/>
      <c r="AF14174" s="21"/>
      <c r="AH14174" s="23"/>
      <c r="AK14174" s="17"/>
      <c r="AO14174" s="24"/>
      <c r="AP14174" s="1"/>
    </row>
    <row r="14175" spans="31:42">
      <c r="AE14175" s="21"/>
      <c r="AF14175" s="21"/>
      <c r="AH14175" s="23"/>
      <c r="AK14175" s="17"/>
      <c r="AO14175" s="24"/>
      <c r="AP14175" s="1"/>
    </row>
    <row r="14176" spans="31:42">
      <c r="AE14176" s="21"/>
      <c r="AF14176" s="21"/>
      <c r="AH14176" s="23"/>
      <c r="AK14176" s="17"/>
      <c r="AO14176" s="24"/>
      <c r="AP14176" s="1"/>
    </row>
    <row r="14177" spans="31:42">
      <c r="AE14177" s="21"/>
      <c r="AF14177" s="21"/>
      <c r="AH14177" s="23"/>
      <c r="AK14177" s="17"/>
      <c r="AO14177" s="24"/>
      <c r="AP14177" s="1"/>
    </row>
    <row r="14178" spans="31:42">
      <c r="AE14178" s="21"/>
      <c r="AF14178" s="21"/>
      <c r="AH14178" s="23"/>
      <c r="AK14178" s="17"/>
      <c r="AO14178" s="24"/>
      <c r="AP14178" s="1"/>
    </row>
    <row r="14179" spans="31:42">
      <c r="AE14179" s="21"/>
      <c r="AF14179" s="21"/>
      <c r="AH14179" s="23"/>
      <c r="AK14179" s="17"/>
      <c r="AO14179" s="24"/>
      <c r="AP14179" s="1"/>
    </row>
    <row r="14180" spans="31:42">
      <c r="AE14180" s="21"/>
      <c r="AF14180" s="21"/>
      <c r="AH14180" s="23"/>
      <c r="AK14180" s="17"/>
      <c r="AO14180" s="24"/>
      <c r="AP14180" s="1"/>
    </row>
    <row r="14181" spans="31:42">
      <c r="AE14181" s="21"/>
      <c r="AF14181" s="21"/>
      <c r="AH14181" s="23"/>
      <c r="AK14181" s="17"/>
      <c r="AO14181" s="24"/>
      <c r="AP14181" s="1"/>
    </row>
    <row r="14182" spans="31:42">
      <c r="AE14182" s="21"/>
      <c r="AF14182" s="21"/>
      <c r="AH14182" s="23"/>
      <c r="AK14182" s="17"/>
      <c r="AO14182" s="24"/>
      <c r="AP14182" s="1"/>
    </row>
    <row r="14183" spans="31:42">
      <c r="AE14183" s="21"/>
      <c r="AF14183" s="21"/>
      <c r="AH14183" s="23"/>
      <c r="AK14183" s="17"/>
      <c r="AO14183" s="24"/>
      <c r="AP14183" s="1"/>
    </row>
    <row r="14184" spans="31:42">
      <c r="AE14184" s="21"/>
      <c r="AF14184" s="21"/>
      <c r="AH14184" s="23"/>
      <c r="AK14184" s="17"/>
      <c r="AO14184" s="24"/>
      <c r="AP14184" s="1"/>
    </row>
    <row r="14185" spans="31:42">
      <c r="AE14185" s="21"/>
      <c r="AF14185" s="21"/>
      <c r="AH14185" s="23"/>
      <c r="AK14185" s="17"/>
      <c r="AO14185" s="24"/>
      <c r="AP14185" s="1"/>
    </row>
    <row r="14186" spans="31:42">
      <c r="AE14186" s="21"/>
      <c r="AF14186" s="21"/>
      <c r="AH14186" s="23"/>
      <c r="AK14186" s="17"/>
      <c r="AO14186" s="24"/>
      <c r="AP14186" s="1"/>
    </row>
    <row r="14187" spans="31:42">
      <c r="AE14187" s="21"/>
      <c r="AF14187" s="21"/>
      <c r="AH14187" s="23"/>
      <c r="AK14187" s="17"/>
      <c r="AO14187" s="24"/>
      <c r="AP14187" s="1"/>
    </row>
    <row r="14188" spans="31:42">
      <c r="AE14188" s="21"/>
      <c r="AF14188" s="21"/>
      <c r="AH14188" s="23"/>
      <c r="AK14188" s="17"/>
      <c r="AO14188" s="24"/>
      <c r="AP14188" s="1"/>
    </row>
    <row r="14189" spans="31:42">
      <c r="AE14189" s="21"/>
      <c r="AF14189" s="21"/>
      <c r="AH14189" s="23"/>
      <c r="AK14189" s="17"/>
      <c r="AO14189" s="24"/>
      <c r="AP14189" s="1"/>
    </row>
    <row r="14190" spans="31:42">
      <c r="AE14190" s="21"/>
      <c r="AF14190" s="21"/>
      <c r="AH14190" s="23"/>
      <c r="AK14190" s="17"/>
      <c r="AO14190" s="24"/>
      <c r="AP14190" s="1"/>
    </row>
    <row r="14191" spans="31:42">
      <c r="AE14191" s="21"/>
      <c r="AF14191" s="21"/>
      <c r="AH14191" s="23"/>
      <c r="AK14191" s="17"/>
      <c r="AO14191" s="24"/>
      <c r="AP14191" s="1"/>
    </row>
    <row r="14192" spans="31:42">
      <c r="AE14192" s="21"/>
      <c r="AF14192" s="21"/>
      <c r="AH14192" s="23"/>
      <c r="AK14192" s="17"/>
      <c r="AO14192" s="24"/>
      <c r="AP14192" s="1"/>
    </row>
    <row r="14193" spans="31:42">
      <c r="AE14193" s="21"/>
      <c r="AF14193" s="21"/>
      <c r="AH14193" s="23"/>
      <c r="AK14193" s="17"/>
      <c r="AO14193" s="24"/>
      <c r="AP14193" s="1"/>
    </row>
    <row r="14194" spans="31:42">
      <c r="AE14194" s="21"/>
      <c r="AF14194" s="21"/>
      <c r="AH14194" s="23"/>
      <c r="AK14194" s="17"/>
      <c r="AO14194" s="24"/>
      <c r="AP14194" s="1"/>
    </row>
    <row r="14195" spans="31:42">
      <c r="AE14195" s="21"/>
      <c r="AF14195" s="21"/>
      <c r="AH14195" s="23"/>
      <c r="AK14195" s="17"/>
      <c r="AO14195" s="24"/>
      <c r="AP14195" s="1"/>
    </row>
    <row r="14196" spans="31:42">
      <c r="AE14196" s="21"/>
      <c r="AF14196" s="21"/>
      <c r="AH14196" s="23"/>
      <c r="AK14196" s="17"/>
      <c r="AO14196" s="24"/>
      <c r="AP14196" s="1"/>
    </row>
    <row r="14197" spans="31:42">
      <c r="AE14197" s="21"/>
      <c r="AF14197" s="21"/>
      <c r="AH14197" s="23"/>
      <c r="AK14197" s="17"/>
      <c r="AO14197" s="24"/>
      <c r="AP14197" s="1"/>
    </row>
    <row r="14198" spans="31:42">
      <c r="AE14198" s="21"/>
      <c r="AF14198" s="21"/>
      <c r="AH14198" s="23"/>
      <c r="AK14198" s="17"/>
      <c r="AO14198" s="24"/>
      <c r="AP14198" s="1"/>
    </row>
    <row r="14199" spans="31:42">
      <c r="AE14199" s="21"/>
      <c r="AF14199" s="21"/>
      <c r="AH14199" s="23"/>
      <c r="AK14199" s="17"/>
      <c r="AO14199" s="24"/>
      <c r="AP14199" s="1"/>
    </row>
    <row r="14200" spans="31:42">
      <c r="AE14200" s="21"/>
      <c r="AF14200" s="21"/>
      <c r="AH14200" s="23"/>
      <c r="AK14200" s="17"/>
      <c r="AO14200" s="24"/>
      <c r="AP14200" s="1"/>
    </row>
    <row r="14201" spans="31:42">
      <c r="AE14201" s="21"/>
      <c r="AF14201" s="21"/>
      <c r="AH14201" s="23"/>
      <c r="AK14201" s="17"/>
      <c r="AO14201" s="24"/>
      <c r="AP14201" s="1"/>
    </row>
    <row r="14202" spans="31:42">
      <c r="AE14202" s="21"/>
      <c r="AF14202" s="21"/>
      <c r="AH14202" s="23"/>
      <c r="AK14202" s="17"/>
      <c r="AO14202" s="24"/>
      <c r="AP14202" s="1"/>
    </row>
    <row r="14203" spans="31:42">
      <c r="AE14203" s="21"/>
      <c r="AF14203" s="21"/>
      <c r="AH14203" s="23"/>
      <c r="AK14203" s="17"/>
      <c r="AO14203" s="24"/>
      <c r="AP14203" s="1"/>
    </row>
    <row r="14204" spans="31:42">
      <c r="AE14204" s="21"/>
      <c r="AF14204" s="21"/>
      <c r="AH14204" s="23"/>
      <c r="AK14204" s="17"/>
      <c r="AO14204" s="24"/>
      <c r="AP14204" s="1"/>
    </row>
    <row r="14205" spans="31:42">
      <c r="AE14205" s="21"/>
      <c r="AF14205" s="21"/>
      <c r="AH14205" s="23"/>
      <c r="AK14205" s="17"/>
      <c r="AO14205" s="24"/>
      <c r="AP14205" s="1"/>
    </row>
    <row r="14206" spans="31:42">
      <c r="AE14206" s="21"/>
      <c r="AF14206" s="21"/>
      <c r="AH14206" s="23"/>
      <c r="AK14206" s="17"/>
      <c r="AO14206" s="24"/>
      <c r="AP14206" s="1"/>
    </row>
    <row r="14207" spans="31:42">
      <c r="AE14207" s="21"/>
      <c r="AF14207" s="21"/>
      <c r="AH14207" s="23"/>
      <c r="AK14207" s="17"/>
      <c r="AO14207" s="24"/>
      <c r="AP14207" s="1"/>
    </row>
    <row r="14208" spans="31:42">
      <c r="AE14208" s="21"/>
      <c r="AF14208" s="21"/>
      <c r="AH14208" s="23"/>
      <c r="AK14208" s="17"/>
      <c r="AO14208" s="24"/>
      <c r="AP14208" s="1"/>
    </row>
    <row r="14209" spans="31:42">
      <c r="AE14209" s="21"/>
      <c r="AF14209" s="21"/>
      <c r="AH14209" s="23"/>
      <c r="AK14209" s="17"/>
      <c r="AO14209" s="24"/>
      <c r="AP14209" s="1"/>
    </row>
    <row r="14210" spans="31:42">
      <c r="AE14210" s="21"/>
      <c r="AF14210" s="21"/>
      <c r="AH14210" s="23"/>
      <c r="AK14210" s="17"/>
      <c r="AO14210" s="24"/>
      <c r="AP14210" s="1"/>
    </row>
    <row r="14211" spans="31:42">
      <c r="AE14211" s="21"/>
      <c r="AF14211" s="21"/>
      <c r="AH14211" s="23"/>
      <c r="AK14211" s="17"/>
      <c r="AO14211" s="24"/>
      <c r="AP14211" s="1"/>
    </row>
    <row r="14212" spans="31:42">
      <c r="AE14212" s="21"/>
      <c r="AF14212" s="21"/>
      <c r="AH14212" s="23"/>
      <c r="AK14212" s="17"/>
      <c r="AO14212" s="24"/>
      <c r="AP14212" s="1"/>
    </row>
    <row r="14213" spans="31:42">
      <c r="AE14213" s="21"/>
      <c r="AF14213" s="21"/>
      <c r="AH14213" s="23"/>
      <c r="AK14213" s="17"/>
      <c r="AO14213" s="24"/>
      <c r="AP14213" s="1"/>
    </row>
    <row r="14214" spans="31:42">
      <c r="AE14214" s="21"/>
      <c r="AF14214" s="21"/>
      <c r="AH14214" s="23"/>
      <c r="AK14214" s="17"/>
      <c r="AO14214" s="24"/>
      <c r="AP14214" s="1"/>
    </row>
    <row r="14215" spans="31:42">
      <c r="AE14215" s="21"/>
      <c r="AF14215" s="21"/>
      <c r="AH14215" s="23"/>
      <c r="AK14215" s="17"/>
      <c r="AO14215" s="24"/>
      <c r="AP14215" s="1"/>
    </row>
    <row r="14216" spans="31:42">
      <c r="AE14216" s="21"/>
      <c r="AF14216" s="21"/>
      <c r="AH14216" s="23"/>
      <c r="AK14216" s="17"/>
      <c r="AO14216" s="24"/>
      <c r="AP14216" s="1"/>
    </row>
    <row r="14217" spans="31:42">
      <c r="AE14217" s="21"/>
      <c r="AF14217" s="21"/>
      <c r="AH14217" s="23"/>
      <c r="AK14217" s="17"/>
      <c r="AO14217" s="24"/>
      <c r="AP14217" s="1"/>
    </row>
    <row r="14218" spans="31:42">
      <c r="AE14218" s="21"/>
      <c r="AF14218" s="21"/>
      <c r="AH14218" s="23"/>
      <c r="AK14218" s="17"/>
      <c r="AO14218" s="24"/>
      <c r="AP14218" s="1"/>
    </row>
    <row r="14219" spans="31:42">
      <c r="AE14219" s="21"/>
      <c r="AF14219" s="21"/>
      <c r="AH14219" s="23"/>
      <c r="AK14219" s="17"/>
      <c r="AO14219" s="24"/>
      <c r="AP14219" s="1"/>
    </row>
    <row r="14220" spans="31:42">
      <c r="AE14220" s="21"/>
      <c r="AF14220" s="21"/>
      <c r="AH14220" s="23"/>
      <c r="AK14220" s="17"/>
      <c r="AO14220" s="24"/>
      <c r="AP14220" s="1"/>
    </row>
    <row r="14221" spans="31:42">
      <c r="AE14221" s="21"/>
      <c r="AF14221" s="21"/>
      <c r="AH14221" s="23"/>
      <c r="AK14221" s="17"/>
      <c r="AO14221" s="24"/>
      <c r="AP14221" s="1"/>
    </row>
    <row r="14222" spans="31:42">
      <c r="AE14222" s="21"/>
      <c r="AF14222" s="21"/>
      <c r="AH14222" s="23"/>
      <c r="AK14222" s="17"/>
      <c r="AO14222" s="24"/>
      <c r="AP14222" s="1"/>
    </row>
    <row r="14223" spans="31:42">
      <c r="AE14223" s="21"/>
      <c r="AF14223" s="21"/>
      <c r="AH14223" s="23"/>
      <c r="AK14223" s="17"/>
      <c r="AO14223" s="24"/>
      <c r="AP14223" s="1"/>
    </row>
    <row r="14224" spans="31:42">
      <c r="AE14224" s="21"/>
      <c r="AF14224" s="21"/>
      <c r="AH14224" s="23"/>
      <c r="AK14224" s="17"/>
      <c r="AO14224" s="24"/>
      <c r="AP14224" s="1"/>
    </row>
    <row r="14225" spans="31:42">
      <c r="AE14225" s="21"/>
      <c r="AF14225" s="21"/>
      <c r="AH14225" s="23"/>
      <c r="AK14225" s="17"/>
      <c r="AO14225" s="24"/>
      <c r="AP14225" s="1"/>
    </row>
    <row r="14226" spans="31:42">
      <c r="AE14226" s="21"/>
      <c r="AF14226" s="21"/>
      <c r="AH14226" s="23"/>
      <c r="AK14226" s="17"/>
      <c r="AO14226" s="24"/>
      <c r="AP14226" s="1"/>
    </row>
    <row r="14227" spans="31:42">
      <c r="AE14227" s="21"/>
      <c r="AF14227" s="21"/>
      <c r="AH14227" s="23"/>
      <c r="AK14227" s="17"/>
      <c r="AO14227" s="24"/>
      <c r="AP14227" s="1"/>
    </row>
    <row r="14228" spans="31:42">
      <c r="AE14228" s="21"/>
      <c r="AF14228" s="21"/>
      <c r="AH14228" s="23"/>
      <c r="AK14228" s="17"/>
      <c r="AO14228" s="24"/>
      <c r="AP14228" s="1"/>
    </row>
    <row r="14229" spans="31:42">
      <c r="AE14229" s="21"/>
      <c r="AF14229" s="21"/>
      <c r="AH14229" s="23"/>
      <c r="AK14229" s="17"/>
      <c r="AO14229" s="24"/>
      <c r="AP14229" s="1"/>
    </row>
    <row r="14230" spans="31:42">
      <c r="AE14230" s="21"/>
      <c r="AF14230" s="21"/>
      <c r="AH14230" s="23"/>
      <c r="AK14230" s="17"/>
      <c r="AO14230" s="24"/>
      <c r="AP14230" s="1"/>
    </row>
    <row r="14231" spans="31:42">
      <c r="AE14231" s="21"/>
      <c r="AF14231" s="21"/>
      <c r="AH14231" s="23"/>
      <c r="AK14231" s="17"/>
      <c r="AO14231" s="24"/>
      <c r="AP14231" s="1"/>
    </row>
    <row r="14232" spans="31:42">
      <c r="AE14232" s="21"/>
      <c r="AF14232" s="21"/>
      <c r="AH14232" s="23"/>
      <c r="AK14232" s="17"/>
      <c r="AO14232" s="24"/>
      <c r="AP14232" s="1"/>
    </row>
    <row r="14233" spans="31:42">
      <c r="AE14233" s="21"/>
      <c r="AF14233" s="21"/>
      <c r="AH14233" s="23"/>
      <c r="AK14233" s="17"/>
      <c r="AO14233" s="24"/>
      <c r="AP14233" s="1"/>
    </row>
    <row r="14234" spans="31:42">
      <c r="AE14234" s="21"/>
      <c r="AF14234" s="21"/>
      <c r="AH14234" s="23"/>
      <c r="AK14234" s="17"/>
      <c r="AO14234" s="24"/>
      <c r="AP14234" s="1"/>
    </row>
    <row r="14235" spans="31:42">
      <c r="AE14235" s="21"/>
      <c r="AF14235" s="21"/>
      <c r="AH14235" s="23"/>
      <c r="AK14235" s="17"/>
      <c r="AO14235" s="24"/>
      <c r="AP14235" s="1"/>
    </row>
    <row r="14236" spans="31:42">
      <c r="AE14236" s="21"/>
      <c r="AF14236" s="21"/>
      <c r="AH14236" s="23"/>
      <c r="AK14236" s="17"/>
      <c r="AO14236" s="24"/>
      <c r="AP14236" s="1"/>
    </row>
    <row r="14237" spans="31:42">
      <c r="AE14237" s="21"/>
      <c r="AF14237" s="21"/>
      <c r="AH14237" s="23"/>
      <c r="AK14237" s="17"/>
      <c r="AO14237" s="24"/>
      <c r="AP14237" s="1"/>
    </row>
    <row r="14238" spans="31:42">
      <c r="AE14238" s="21"/>
      <c r="AF14238" s="21"/>
      <c r="AH14238" s="23"/>
      <c r="AK14238" s="17"/>
      <c r="AO14238" s="24"/>
      <c r="AP14238" s="1"/>
    </row>
    <row r="14239" spans="31:42">
      <c r="AE14239" s="21"/>
      <c r="AF14239" s="21"/>
      <c r="AH14239" s="23"/>
      <c r="AK14239" s="17"/>
      <c r="AO14239" s="24"/>
      <c r="AP14239" s="1"/>
    </row>
    <row r="14240" spans="31:42">
      <c r="AE14240" s="21"/>
      <c r="AF14240" s="21"/>
      <c r="AH14240" s="23"/>
      <c r="AK14240" s="17"/>
      <c r="AO14240" s="24"/>
      <c r="AP14240" s="1"/>
    </row>
    <row r="14241" spans="31:42">
      <c r="AE14241" s="21"/>
      <c r="AF14241" s="21"/>
      <c r="AH14241" s="23"/>
      <c r="AK14241" s="17"/>
      <c r="AO14241" s="24"/>
      <c r="AP14241" s="1"/>
    </row>
    <row r="14242" spans="31:42">
      <c r="AE14242" s="21"/>
      <c r="AF14242" s="21"/>
      <c r="AH14242" s="23"/>
      <c r="AK14242" s="17"/>
      <c r="AO14242" s="24"/>
      <c r="AP14242" s="1"/>
    </row>
    <row r="14243" spans="31:42">
      <c r="AE14243" s="21"/>
      <c r="AF14243" s="21"/>
      <c r="AH14243" s="23"/>
      <c r="AK14243" s="17"/>
      <c r="AO14243" s="24"/>
      <c r="AP14243" s="1"/>
    </row>
    <row r="14244" spans="31:42">
      <c r="AE14244" s="21"/>
      <c r="AF14244" s="21"/>
      <c r="AH14244" s="23"/>
      <c r="AK14244" s="17"/>
      <c r="AO14244" s="24"/>
      <c r="AP14244" s="1"/>
    </row>
    <row r="14245" spans="31:42">
      <c r="AE14245" s="21"/>
      <c r="AF14245" s="21"/>
      <c r="AH14245" s="23"/>
      <c r="AK14245" s="17"/>
      <c r="AO14245" s="24"/>
      <c r="AP14245" s="1"/>
    </row>
    <row r="14246" spans="31:42">
      <c r="AE14246" s="21"/>
      <c r="AF14246" s="21"/>
      <c r="AH14246" s="23"/>
      <c r="AK14246" s="17"/>
      <c r="AO14246" s="24"/>
      <c r="AP14246" s="1"/>
    </row>
    <row r="14247" spans="31:42">
      <c r="AE14247" s="21"/>
      <c r="AF14247" s="21"/>
      <c r="AH14247" s="23"/>
      <c r="AK14247" s="17"/>
      <c r="AO14247" s="24"/>
      <c r="AP14247" s="1"/>
    </row>
    <row r="14248" spans="31:42">
      <c r="AE14248" s="21"/>
      <c r="AF14248" s="21"/>
      <c r="AH14248" s="23"/>
      <c r="AK14248" s="17"/>
      <c r="AO14248" s="24"/>
      <c r="AP14248" s="1"/>
    </row>
    <row r="14249" spans="31:42">
      <c r="AE14249" s="21"/>
      <c r="AF14249" s="21"/>
      <c r="AH14249" s="23"/>
      <c r="AK14249" s="17"/>
      <c r="AO14249" s="24"/>
      <c r="AP14249" s="1"/>
    </row>
    <row r="14250" spans="31:42">
      <c r="AE14250" s="21"/>
      <c r="AF14250" s="21"/>
      <c r="AH14250" s="23"/>
      <c r="AK14250" s="17"/>
      <c r="AO14250" s="24"/>
      <c r="AP14250" s="1"/>
    </row>
    <row r="14251" spans="31:42">
      <c r="AE14251" s="21"/>
      <c r="AF14251" s="21"/>
      <c r="AH14251" s="23"/>
      <c r="AK14251" s="17"/>
      <c r="AO14251" s="24"/>
      <c r="AP14251" s="1"/>
    </row>
    <row r="14252" spans="31:42">
      <c r="AE14252" s="21"/>
      <c r="AF14252" s="21"/>
      <c r="AH14252" s="23"/>
      <c r="AK14252" s="17"/>
      <c r="AO14252" s="24"/>
      <c r="AP14252" s="1"/>
    </row>
    <row r="14253" spans="31:42">
      <c r="AE14253" s="21"/>
      <c r="AF14253" s="21"/>
      <c r="AH14253" s="23"/>
      <c r="AK14253" s="17"/>
      <c r="AO14253" s="24"/>
      <c r="AP14253" s="1"/>
    </row>
    <row r="14254" spans="31:42">
      <c r="AE14254" s="21"/>
      <c r="AF14254" s="21"/>
      <c r="AH14254" s="23"/>
      <c r="AK14254" s="17"/>
      <c r="AO14254" s="24"/>
      <c r="AP14254" s="1"/>
    </row>
    <row r="14255" spans="31:42">
      <c r="AE14255" s="21"/>
      <c r="AF14255" s="21"/>
      <c r="AH14255" s="23"/>
      <c r="AK14255" s="17"/>
      <c r="AO14255" s="24"/>
      <c r="AP14255" s="1"/>
    </row>
    <row r="14256" spans="31:42">
      <c r="AE14256" s="21"/>
      <c r="AF14256" s="21"/>
      <c r="AH14256" s="23"/>
      <c r="AK14256" s="17"/>
      <c r="AO14256" s="24"/>
      <c r="AP14256" s="1"/>
    </row>
    <row r="14257" spans="31:42">
      <c r="AE14257" s="21"/>
      <c r="AF14257" s="21"/>
      <c r="AH14257" s="23"/>
      <c r="AK14257" s="17"/>
      <c r="AO14257" s="24"/>
      <c r="AP14257" s="1"/>
    </row>
    <row r="14258" spans="31:42">
      <c r="AE14258" s="21"/>
      <c r="AF14258" s="21"/>
      <c r="AH14258" s="23"/>
      <c r="AK14258" s="17"/>
      <c r="AO14258" s="24"/>
      <c r="AP14258" s="1"/>
    </row>
    <row r="14259" spans="31:42">
      <c r="AE14259" s="21"/>
      <c r="AF14259" s="21"/>
      <c r="AH14259" s="23"/>
      <c r="AK14259" s="17"/>
      <c r="AO14259" s="24"/>
      <c r="AP14259" s="1"/>
    </row>
    <row r="14260" spans="31:42">
      <c r="AE14260" s="21"/>
      <c r="AF14260" s="21"/>
      <c r="AH14260" s="23"/>
      <c r="AK14260" s="17"/>
      <c r="AO14260" s="24"/>
      <c r="AP14260" s="1"/>
    </row>
    <row r="14261" spans="31:42">
      <c r="AE14261" s="21"/>
      <c r="AF14261" s="21"/>
      <c r="AH14261" s="23"/>
      <c r="AK14261" s="17"/>
      <c r="AO14261" s="24"/>
      <c r="AP14261" s="1"/>
    </row>
    <row r="14262" spans="31:42">
      <c r="AE14262" s="21"/>
      <c r="AF14262" s="21"/>
      <c r="AH14262" s="23"/>
      <c r="AK14262" s="17"/>
      <c r="AO14262" s="24"/>
      <c r="AP14262" s="1"/>
    </row>
    <row r="14263" spans="31:42">
      <c r="AE14263" s="21"/>
      <c r="AF14263" s="21"/>
      <c r="AH14263" s="23"/>
      <c r="AK14263" s="17"/>
      <c r="AO14263" s="24"/>
      <c r="AP14263" s="1"/>
    </row>
    <row r="14264" spans="31:42">
      <c r="AE14264" s="21"/>
      <c r="AF14264" s="21"/>
      <c r="AH14264" s="23"/>
      <c r="AK14264" s="17"/>
      <c r="AO14264" s="24"/>
      <c r="AP14264" s="1"/>
    </row>
    <row r="14265" spans="31:42">
      <c r="AE14265" s="21"/>
      <c r="AF14265" s="21"/>
      <c r="AH14265" s="23"/>
      <c r="AK14265" s="17"/>
      <c r="AO14265" s="24"/>
      <c r="AP14265" s="1"/>
    </row>
    <row r="14266" spans="31:42">
      <c r="AE14266" s="21"/>
      <c r="AF14266" s="21"/>
      <c r="AH14266" s="23"/>
      <c r="AK14266" s="17"/>
      <c r="AO14266" s="24"/>
      <c r="AP14266" s="1"/>
    </row>
    <row r="14267" spans="31:42">
      <c r="AE14267" s="21"/>
      <c r="AF14267" s="21"/>
      <c r="AH14267" s="23"/>
      <c r="AK14267" s="17"/>
      <c r="AO14267" s="24"/>
      <c r="AP14267" s="1"/>
    </row>
    <row r="14268" spans="31:42">
      <c r="AE14268" s="21"/>
      <c r="AF14268" s="21"/>
      <c r="AH14268" s="23"/>
      <c r="AK14268" s="17"/>
      <c r="AO14268" s="24"/>
      <c r="AP14268" s="1"/>
    </row>
    <row r="14269" spans="31:42">
      <c r="AE14269" s="21"/>
      <c r="AF14269" s="21"/>
      <c r="AH14269" s="23"/>
      <c r="AK14269" s="17"/>
      <c r="AO14269" s="24"/>
      <c r="AP14269" s="1"/>
    </row>
    <row r="14270" spans="31:42">
      <c r="AE14270" s="21"/>
      <c r="AF14270" s="21"/>
      <c r="AH14270" s="23"/>
      <c r="AK14270" s="17"/>
      <c r="AO14270" s="24"/>
      <c r="AP14270" s="1"/>
    </row>
    <row r="14271" spans="31:42">
      <c r="AE14271" s="21"/>
      <c r="AF14271" s="21"/>
      <c r="AH14271" s="23"/>
      <c r="AK14271" s="17"/>
      <c r="AO14271" s="24"/>
      <c r="AP14271" s="1"/>
    </row>
    <row r="14272" spans="31:42">
      <c r="AE14272" s="21"/>
      <c r="AF14272" s="21"/>
      <c r="AH14272" s="23"/>
      <c r="AK14272" s="17"/>
      <c r="AO14272" s="24"/>
      <c r="AP14272" s="1"/>
    </row>
    <row r="14273" spans="31:42">
      <c r="AE14273" s="21"/>
      <c r="AF14273" s="21"/>
      <c r="AH14273" s="23"/>
      <c r="AK14273" s="17"/>
      <c r="AO14273" s="24"/>
      <c r="AP14273" s="1"/>
    </row>
    <row r="14274" spans="31:42">
      <c r="AE14274" s="21"/>
      <c r="AF14274" s="21"/>
      <c r="AH14274" s="23"/>
      <c r="AK14274" s="17"/>
      <c r="AO14274" s="24"/>
      <c r="AP14274" s="1"/>
    </row>
    <row r="14275" spans="31:42">
      <c r="AE14275" s="21"/>
      <c r="AF14275" s="21"/>
      <c r="AH14275" s="23"/>
      <c r="AK14275" s="17"/>
      <c r="AO14275" s="24"/>
      <c r="AP14275" s="1"/>
    </row>
    <row r="14276" spans="31:42">
      <c r="AE14276" s="21"/>
      <c r="AF14276" s="21"/>
      <c r="AH14276" s="23"/>
      <c r="AK14276" s="17"/>
      <c r="AO14276" s="24"/>
      <c r="AP14276" s="1"/>
    </row>
    <row r="14277" spans="31:42">
      <c r="AE14277" s="21"/>
      <c r="AF14277" s="21"/>
      <c r="AH14277" s="23"/>
      <c r="AK14277" s="17"/>
      <c r="AO14277" s="24"/>
      <c r="AP14277" s="1"/>
    </row>
    <row r="14278" spans="31:42">
      <c r="AE14278" s="21"/>
      <c r="AF14278" s="21"/>
      <c r="AH14278" s="23"/>
      <c r="AK14278" s="17"/>
      <c r="AO14278" s="24"/>
      <c r="AP14278" s="1"/>
    </row>
    <row r="14279" spans="31:42">
      <c r="AE14279" s="21"/>
      <c r="AF14279" s="21"/>
      <c r="AH14279" s="23"/>
      <c r="AK14279" s="17"/>
      <c r="AO14279" s="24"/>
      <c r="AP14279" s="1"/>
    </row>
    <row r="14280" spans="31:42">
      <c r="AE14280" s="21"/>
      <c r="AF14280" s="21"/>
      <c r="AH14280" s="23"/>
      <c r="AK14280" s="17"/>
      <c r="AO14280" s="24"/>
      <c r="AP14280" s="1"/>
    </row>
    <row r="14281" spans="31:42">
      <c r="AE14281" s="21"/>
      <c r="AF14281" s="21"/>
      <c r="AH14281" s="23"/>
      <c r="AK14281" s="17"/>
      <c r="AO14281" s="24"/>
      <c r="AP14281" s="1"/>
    </row>
    <row r="14282" spans="31:42">
      <c r="AE14282" s="21"/>
      <c r="AF14282" s="21"/>
      <c r="AH14282" s="23"/>
      <c r="AK14282" s="17"/>
      <c r="AO14282" s="24"/>
      <c r="AP14282" s="1"/>
    </row>
    <row r="14283" spans="31:42">
      <c r="AE14283" s="21"/>
      <c r="AF14283" s="21"/>
      <c r="AH14283" s="23"/>
      <c r="AK14283" s="17"/>
      <c r="AO14283" s="24"/>
      <c r="AP14283" s="1"/>
    </row>
    <row r="14284" spans="31:42">
      <c r="AE14284" s="21"/>
      <c r="AF14284" s="21"/>
      <c r="AH14284" s="23"/>
      <c r="AK14284" s="17"/>
      <c r="AO14284" s="24"/>
      <c r="AP14284" s="1"/>
    </row>
    <row r="14285" spans="31:42">
      <c r="AE14285" s="21"/>
      <c r="AF14285" s="21"/>
      <c r="AH14285" s="23"/>
      <c r="AK14285" s="17"/>
      <c r="AO14285" s="24"/>
      <c r="AP14285" s="1"/>
    </row>
    <row r="14286" spans="31:42">
      <c r="AE14286" s="21"/>
      <c r="AF14286" s="21"/>
      <c r="AH14286" s="23"/>
      <c r="AK14286" s="17"/>
      <c r="AO14286" s="24"/>
      <c r="AP14286" s="1"/>
    </row>
    <row r="14287" spans="31:42">
      <c r="AE14287" s="21"/>
      <c r="AF14287" s="21"/>
      <c r="AH14287" s="23"/>
      <c r="AK14287" s="17"/>
      <c r="AO14287" s="24"/>
      <c r="AP14287" s="1"/>
    </row>
    <row r="14288" spans="31:42">
      <c r="AE14288" s="21"/>
      <c r="AF14288" s="21"/>
      <c r="AH14288" s="23"/>
      <c r="AK14288" s="17"/>
      <c r="AO14288" s="24"/>
      <c r="AP14288" s="1"/>
    </row>
    <row r="14289" spans="31:42">
      <c r="AE14289" s="21"/>
      <c r="AF14289" s="21"/>
      <c r="AH14289" s="23"/>
      <c r="AK14289" s="17"/>
      <c r="AO14289" s="24"/>
      <c r="AP14289" s="1"/>
    </row>
    <row r="14290" spans="31:42">
      <c r="AE14290" s="21"/>
      <c r="AF14290" s="21"/>
      <c r="AH14290" s="23"/>
      <c r="AK14290" s="17"/>
      <c r="AO14290" s="24"/>
      <c r="AP14290" s="1"/>
    </row>
    <row r="14291" spans="31:42">
      <c r="AE14291" s="21"/>
      <c r="AF14291" s="21"/>
      <c r="AH14291" s="23"/>
      <c r="AK14291" s="17"/>
      <c r="AO14291" s="24"/>
      <c r="AP14291" s="1"/>
    </row>
    <row r="14292" spans="31:42">
      <c r="AE14292" s="21"/>
      <c r="AF14292" s="21"/>
      <c r="AH14292" s="23"/>
      <c r="AK14292" s="17"/>
      <c r="AO14292" s="24"/>
      <c r="AP14292" s="1"/>
    </row>
    <row r="14293" spans="31:42">
      <c r="AE14293" s="21"/>
      <c r="AF14293" s="21"/>
      <c r="AH14293" s="23"/>
      <c r="AK14293" s="17"/>
      <c r="AO14293" s="24"/>
      <c r="AP14293" s="1"/>
    </row>
    <row r="14294" spans="31:42">
      <c r="AE14294" s="21"/>
      <c r="AF14294" s="21"/>
      <c r="AH14294" s="23"/>
      <c r="AK14294" s="17"/>
      <c r="AO14294" s="24"/>
      <c r="AP14294" s="1"/>
    </row>
    <row r="14295" spans="31:42">
      <c r="AE14295" s="21"/>
      <c r="AF14295" s="21"/>
      <c r="AH14295" s="23"/>
      <c r="AK14295" s="17"/>
      <c r="AO14295" s="24"/>
      <c r="AP14295" s="1"/>
    </row>
    <row r="14296" spans="31:42">
      <c r="AE14296" s="21"/>
      <c r="AF14296" s="21"/>
      <c r="AH14296" s="23"/>
      <c r="AK14296" s="17"/>
      <c r="AO14296" s="24"/>
      <c r="AP14296" s="1"/>
    </row>
    <row r="14297" spans="31:42">
      <c r="AE14297" s="21"/>
      <c r="AF14297" s="21"/>
      <c r="AH14297" s="23"/>
      <c r="AK14297" s="17"/>
      <c r="AO14297" s="24"/>
      <c r="AP14297" s="1"/>
    </row>
    <row r="14298" spans="31:42">
      <c r="AE14298" s="21"/>
      <c r="AF14298" s="21"/>
      <c r="AH14298" s="23"/>
      <c r="AK14298" s="17"/>
      <c r="AO14298" s="24"/>
      <c r="AP14298" s="1"/>
    </row>
    <row r="14299" spans="31:42">
      <c r="AE14299" s="21"/>
      <c r="AF14299" s="21"/>
      <c r="AH14299" s="23"/>
      <c r="AK14299" s="17"/>
      <c r="AO14299" s="24"/>
      <c r="AP14299" s="1"/>
    </row>
    <row r="14300" spans="31:42">
      <c r="AE14300" s="21"/>
      <c r="AF14300" s="21"/>
      <c r="AH14300" s="23"/>
      <c r="AK14300" s="17"/>
      <c r="AO14300" s="24"/>
      <c r="AP14300" s="1"/>
    </row>
    <row r="14301" spans="31:42">
      <c r="AE14301" s="21"/>
      <c r="AF14301" s="21"/>
      <c r="AH14301" s="23"/>
      <c r="AK14301" s="17"/>
      <c r="AO14301" s="24"/>
      <c r="AP14301" s="1"/>
    </row>
    <row r="14302" spans="31:42">
      <c r="AE14302" s="21"/>
      <c r="AF14302" s="21"/>
      <c r="AH14302" s="23"/>
      <c r="AK14302" s="17"/>
      <c r="AO14302" s="24"/>
      <c r="AP14302" s="1"/>
    </row>
    <row r="14303" spans="31:42">
      <c r="AE14303" s="21"/>
      <c r="AF14303" s="21"/>
      <c r="AH14303" s="23"/>
      <c r="AK14303" s="17"/>
      <c r="AO14303" s="24"/>
      <c r="AP14303" s="1"/>
    </row>
    <row r="14304" spans="31:42">
      <c r="AE14304" s="21"/>
      <c r="AF14304" s="21"/>
      <c r="AH14304" s="23"/>
      <c r="AK14304" s="17"/>
      <c r="AO14304" s="24"/>
      <c r="AP14304" s="1"/>
    </row>
    <row r="14305" spans="31:42">
      <c r="AE14305" s="21"/>
      <c r="AF14305" s="21"/>
      <c r="AH14305" s="23"/>
      <c r="AK14305" s="17"/>
      <c r="AO14305" s="24"/>
      <c r="AP14305" s="1"/>
    </row>
    <row r="14306" spans="31:42">
      <c r="AE14306" s="21"/>
      <c r="AF14306" s="21"/>
      <c r="AH14306" s="23"/>
      <c r="AK14306" s="17"/>
      <c r="AO14306" s="24"/>
      <c r="AP14306" s="1"/>
    </row>
    <row r="14307" spans="31:42">
      <c r="AE14307" s="21"/>
      <c r="AF14307" s="21"/>
      <c r="AH14307" s="23"/>
      <c r="AK14307" s="17"/>
      <c r="AO14307" s="24"/>
      <c r="AP14307" s="1"/>
    </row>
    <row r="14308" spans="31:42">
      <c r="AE14308" s="21"/>
      <c r="AF14308" s="21"/>
      <c r="AH14308" s="23"/>
      <c r="AK14308" s="17"/>
      <c r="AO14308" s="24"/>
      <c r="AP14308" s="1"/>
    </row>
    <row r="14309" spans="31:42">
      <c r="AE14309" s="21"/>
      <c r="AF14309" s="21"/>
      <c r="AH14309" s="23"/>
      <c r="AK14309" s="17"/>
      <c r="AO14309" s="24"/>
      <c r="AP14309" s="1"/>
    </row>
    <row r="14310" spans="31:42">
      <c r="AE14310" s="21"/>
      <c r="AF14310" s="21"/>
      <c r="AH14310" s="23"/>
      <c r="AK14310" s="17"/>
      <c r="AO14310" s="24"/>
      <c r="AP14310" s="1"/>
    </row>
    <row r="14311" spans="31:42">
      <c r="AE14311" s="21"/>
      <c r="AF14311" s="21"/>
      <c r="AH14311" s="23"/>
      <c r="AK14311" s="17"/>
      <c r="AO14311" s="24"/>
      <c r="AP14311" s="1"/>
    </row>
    <row r="14312" spans="31:42">
      <c r="AE14312" s="21"/>
      <c r="AF14312" s="21"/>
      <c r="AH14312" s="23"/>
      <c r="AK14312" s="17"/>
      <c r="AO14312" s="24"/>
      <c r="AP14312" s="1"/>
    </row>
    <row r="14313" spans="31:42">
      <c r="AE14313" s="21"/>
      <c r="AF14313" s="21"/>
      <c r="AH14313" s="23"/>
      <c r="AK14313" s="17"/>
      <c r="AO14313" s="24"/>
      <c r="AP14313" s="1"/>
    </row>
    <row r="14314" spans="31:42">
      <c r="AE14314" s="21"/>
      <c r="AF14314" s="21"/>
      <c r="AH14314" s="23"/>
      <c r="AK14314" s="17"/>
      <c r="AO14314" s="24"/>
      <c r="AP14314" s="1"/>
    </row>
    <row r="14315" spans="31:42">
      <c r="AE14315" s="21"/>
      <c r="AF14315" s="21"/>
      <c r="AH14315" s="23"/>
      <c r="AK14315" s="17"/>
      <c r="AO14315" s="24"/>
      <c r="AP14315" s="1"/>
    </row>
    <row r="14316" spans="31:42">
      <c r="AE14316" s="21"/>
      <c r="AF14316" s="21"/>
      <c r="AH14316" s="23"/>
      <c r="AK14316" s="17"/>
      <c r="AO14316" s="24"/>
      <c r="AP14316" s="1"/>
    </row>
    <row r="14317" spans="31:42">
      <c r="AE14317" s="21"/>
      <c r="AF14317" s="21"/>
      <c r="AH14317" s="23"/>
      <c r="AK14317" s="17"/>
      <c r="AO14317" s="24"/>
      <c r="AP14317" s="1"/>
    </row>
    <row r="14318" spans="31:42">
      <c r="AE14318" s="21"/>
      <c r="AF14318" s="21"/>
      <c r="AH14318" s="23"/>
      <c r="AK14318" s="17"/>
      <c r="AO14318" s="24"/>
      <c r="AP14318" s="1"/>
    </row>
    <row r="14319" spans="31:42">
      <c r="AE14319" s="21"/>
      <c r="AF14319" s="21"/>
      <c r="AH14319" s="23"/>
      <c r="AK14319" s="17"/>
      <c r="AO14319" s="24"/>
      <c r="AP14319" s="1"/>
    </row>
    <row r="14320" spans="31:42">
      <c r="AE14320" s="21"/>
      <c r="AF14320" s="21"/>
      <c r="AH14320" s="23"/>
      <c r="AK14320" s="17"/>
      <c r="AO14320" s="24"/>
      <c r="AP14320" s="1"/>
    </row>
    <row r="14321" spans="31:42">
      <c r="AE14321" s="21"/>
      <c r="AF14321" s="21"/>
      <c r="AH14321" s="23"/>
      <c r="AK14321" s="17"/>
      <c r="AO14321" s="24"/>
      <c r="AP14321" s="1"/>
    </row>
    <row r="14322" spans="31:42">
      <c r="AE14322" s="21"/>
      <c r="AF14322" s="21"/>
      <c r="AH14322" s="23"/>
      <c r="AK14322" s="17"/>
      <c r="AO14322" s="24"/>
      <c r="AP14322" s="1"/>
    </row>
    <row r="14323" spans="31:42">
      <c r="AE14323" s="21"/>
      <c r="AF14323" s="21"/>
      <c r="AH14323" s="23"/>
      <c r="AK14323" s="17"/>
      <c r="AO14323" s="24"/>
      <c r="AP14323" s="1"/>
    </row>
    <row r="14324" spans="31:42">
      <c r="AE14324" s="21"/>
      <c r="AF14324" s="21"/>
      <c r="AH14324" s="23"/>
      <c r="AK14324" s="17"/>
      <c r="AO14324" s="24"/>
      <c r="AP14324" s="1"/>
    </row>
    <row r="14325" spans="31:42">
      <c r="AE14325" s="21"/>
      <c r="AF14325" s="21"/>
      <c r="AH14325" s="23"/>
      <c r="AK14325" s="17"/>
      <c r="AO14325" s="24"/>
      <c r="AP14325" s="1"/>
    </row>
    <row r="14326" spans="31:42">
      <c r="AE14326" s="21"/>
      <c r="AF14326" s="21"/>
      <c r="AH14326" s="23"/>
      <c r="AK14326" s="17"/>
      <c r="AO14326" s="24"/>
      <c r="AP14326" s="1"/>
    </row>
    <row r="14327" spans="31:42">
      <c r="AE14327" s="21"/>
      <c r="AF14327" s="21"/>
      <c r="AH14327" s="23"/>
      <c r="AK14327" s="17"/>
      <c r="AO14327" s="24"/>
      <c r="AP14327" s="1"/>
    </row>
    <row r="14328" spans="31:42">
      <c r="AE14328" s="21"/>
      <c r="AF14328" s="21"/>
      <c r="AH14328" s="23"/>
      <c r="AK14328" s="17"/>
      <c r="AO14328" s="24"/>
      <c r="AP14328" s="1"/>
    </row>
    <row r="14329" spans="31:42">
      <c r="AE14329" s="21"/>
      <c r="AF14329" s="21"/>
      <c r="AH14329" s="23"/>
      <c r="AK14329" s="17"/>
      <c r="AO14329" s="24"/>
      <c r="AP14329" s="1"/>
    </row>
    <row r="14330" spans="31:42">
      <c r="AE14330" s="21"/>
      <c r="AF14330" s="21"/>
      <c r="AH14330" s="23"/>
      <c r="AK14330" s="17"/>
      <c r="AO14330" s="24"/>
      <c r="AP14330" s="1"/>
    </row>
    <row r="14331" spans="31:42">
      <c r="AE14331" s="21"/>
      <c r="AF14331" s="21"/>
      <c r="AH14331" s="23"/>
      <c r="AK14331" s="17"/>
      <c r="AO14331" s="24"/>
      <c r="AP14331" s="1"/>
    </row>
    <row r="14332" spans="31:42">
      <c r="AE14332" s="21"/>
      <c r="AF14332" s="21"/>
      <c r="AH14332" s="23"/>
      <c r="AK14332" s="17"/>
      <c r="AO14332" s="24"/>
      <c r="AP14332" s="1"/>
    </row>
    <row r="14333" spans="31:42">
      <c r="AE14333" s="21"/>
      <c r="AF14333" s="21"/>
      <c r="AH14333" s="23"/>
      <c r="AK14333" s="17"/>
      <c r="AO14333" s="24"/>
      <c r="AP14333" s="1"/>
    </row>
    <row r="14334" spans="31:42">
      <c r="AE14334" s="21"/>
      <c r="AF14334" s="21"/>
      <c r="AH14334" s="23"/>
      <c r="AK14334" s="17"/>
      <c r="AO14334" s="24"/>
      <c r="AP14334" s="1"/>
    </row>
    <row r="14335" spans="31:42">
      <c r="AE14335" s="21"/>
      <c r="AF14335" s="21"/>
      <c r="AH14335" s="23"/>
      <c r="AK14335" s="17"/>
      <c r="AO14335" s="24"/>
      <c r="AP14335" s="1"/>
    </row>
    <row r="14336" spans="31:42">
      <c r="AE14336" s="21"/>
      <c r="AF14336" s="21"/>
      <c r="AH14336" s="23"/>
      <c r="AK14336" s="17"/>
      <c r="AO14336" s="24"/>
      <c r="AP14336" s="1"/>
    </row>
    <row r="14337" spans="31:42">
      <c r="AE14337" s="21"/>
      <c r="AF14337" s="21"/>
      <c r="AH14337" s="23"/>
      <c r="AK14337" s="17"/>
      <c r="AO14337" s="24"/>
      <c r="AP14337" s="1"/>
    </row>
    <row r="14338" spans="31:42">
      <c r="AE14338" s="21"/>
      <c r="AF14338" s="21"/>
      <c r="AH14338" s="23"/>
      <c r="AK14338" s="17"/>
      <c r="AO14338" s="24"/>
      <c r="AP14338" s="1"/>
    </row>
    <row r="14339" spans="31:42">
      <c r="AE14339" s="21"/>
      <c r="AF14339" s="21"/>
      <c r="AH14339" s="23"/>
      <c r="AK14339" s="17"/>
      <c r="AO14339" s="24"/>
      <c r="AP14339" s="1"/>
    </row>
    <row r="14340" spans="31:42">
      <c r="AE14340" s="21"/>
      <c r="AF14340" s="21"/>
      <c r="AH14340" s="23"/>
      <c r="AK14340" s="17"/>
      <c r="AO14340" s="24"/>
      <c r="AP14340" s="1"/>
    </row>
    <row r="14341" spans="31:42">
      <c r="AE14341" s="21"/>
      <c r="AF14341" s="21"/>
      <c r="AH14341" s="23"/>
      <c r="AK14341" s="17"/>
      <c r="AO14341" s="24"/>
      <c r="AP14341" s="1"/>
    </row>
    <row r="14342" spans="31:42">
      <c r="AE14342" s="21"/>
      <c r="AF14342" s="21"/>
      <c r="AH14342" s="23"/>
      <c r="AK14342" s="17"/>
      <c r="AO14342" s="24"/>
      <c r="AP14342" s="1"/>
    </row>
    <row r="14343" spans="31:42">
      <c r="AE14343" s="21"/>
      <c r="AF14343" s="21"/>
      <c r="AH14343" s="23"/>
      <c r="AK14343" s="17"/>
      <c r="AO14343" s="24"/>
      <c r="AP14343" s="1"/>
    </row>
    <row r="14344" spans="31:42">
      <c r="AE14344" s="21"/>
      <c r="AF14344" s="21"/>
      <c r="AH14344" s="23"/>
      <c r="AK14344" s="17"/>
      <c r="AO14344" s="24"/>
      <c r="AP14344" s="1"/>
    </row>
    <row r="14345" spans="31:42">
      <c r="AE14345" s="21"/>
      <c r="AF14345" s="21"/>
      <c r="AH14345" s="23"/>
      <c r="AK14345" s="17"/>
      <c r="AO14345" s="24"/>
      <c r="AP14345" s="1"/>
    </row>
    <row r="14346" spans="31:42">
      <c r="AE14346" s="21"/>
      <c r="AF14346" s="21"/>
      <c r="AH14346" s="23"/>
      <c r="AK14346" s="17"/>
      <c r="AO14346" s="24"/>
      <c r="AP14346" s="1"/>
    </row>
    <row r="14347" spans="31:42">
      <c r="AE14347" s="21"/>
      <c r="AF14347" s="21"/>
      <c r="AH14347" s="23"/>
      <c r="AK14347" s="17"/>
      <c r="AO14347" s="24"/>
      <c r="AP14347" s="1"/>
    </row>
    <row r="14348" spans="31:42">
      <c r="AE14348" s="21"/>
      <c r="AF14348" s="21"/>
      <c r="AH14348" s="23"/>
      <c r="AK14348" s="17"/>
      <c r="AO14348" s="24"/>
      <c r="AP14348" s="1"/>
    </row>
    <row r="14349" spans="31:42">
      <c r="AE14349" s="21"/>
      <c r="AF14349" s="21"/>
      <c r="AH14349" s="23"/>
      <c r="AK14349" s="17"/>
      <c r="AO14349" s="24"/>
      <c r="AP14349" s="1"/>
    </row>
    <row r="14350" spans="31:42">
      <c r="AE14350" s="21"/>
      <c r="AF14350" s="21"/>
      <c r="AH14350" s="23"/>
      <c r="AK14350" s="17"/>
      <c r="AO14350" s="24"/>
      <c r="AP14350" s="1"/>
    </row>
    <row r="14351" spans="31:42">
      <c r="AE14351" s="21"/>
      <c r="AF14351" s="21"/>
      <c r="AH14351" s="23"/>
      <c r="AK14351" s="17"/>
      <c r="AO14351" s="24"/>
      <c r="AP14351" s="1"/>
    </row>
    <row r="14352" spans="31:42">
      <c r="AE14352" s="21"/>
      <c r="AF14352" s="21"/>
      <c r="AH14352" s="23"/>
      <c r="AK14352" s="17"/>
      <c r="AO14352" s="24"/>
      <c r="AP14352" s="1"/>
    </row>
    <row r="14353" spans="31:42">
      <c r="AE14353" s="21"/>
      <c r="AF14353" s="21"/>
      <c r="AH14353" s="23"/>
      <c r="AK14353" s="17"/>
      <c r="AO14353" s="24"/>
      <c r="AP14353" s="1"/>
    </row>
    <row r="14354" spans="31:42">
      <c r="AE14354" s="21"/>
      <c r="AF14354" s="21"/>
      <c r="AH14354" s="23"/>
      <c r="AK14354" s="17"/>
      <c r="AO14354" s="24"/>
      <c r="AP14354" s="1"/>
    </row>
    <row r="14355" spans="31:42">
      <c r="AE14355" s="21"/>
      <c r="AF14355" s="21"/>
      <c r="AH14355" s="23"/>
      <c r="AK14355" s="17"/>
      <c r="AO14355" s="24"/>
      <c r="AP14355" s="1"/>
    </row>
    <row r="14356" spans="31:42">
      <c r="AE14356" s="21"/>
      <c r="AF14356" s="21"/>
      <c r="AH14356" s="23"/>
      <c r="AK14356" s="17"/>
      <c r="AO14356" s="24"/>
      <c r="AP14356" s="1"/>
    </row>
    <row r="14357" spans="31:42">
      <c r="AE14357" s="21"/>
      <c r="AF14357" s="21"/>
      <c r="AH14357" s="23"/>
      <c r="AK14357" s="17"/>
      <c r="AO14357" s="24"/>
      <c r="AP14357" s="1"/>
    </row>
    <row r="14358" spans="31:42">
      <c r="AE14358" s="21"/>
      <c r="AF14358" s="21"/>
      <c r="AH14358" s="23"/>
      <c r="AK14358" s="17"/>
      <c r="AO14358" s="24"/>
      <c r="AP14358" s="1"/>
    </row>
    <row r="14359" spans="31:42">
      <c r="AE14359" s="21"/>
      <c r="AF14359" s="21"/>
      <c r="AH14359" s="23"/>
      <c r="AK14359" s="17"/>
      <c r="AO14359" s="24"/>
      <c r="AP14359" s="1"/>
    </row>
    <row r="14360" spans="31:42">
      <c r="AE14360" s="21"/>
      <c r="AF14360" s="21"/>
      <c r="AH14360" s="23"/>
      <c r="AK14360" s="17"/>
      <c r="AO14360" s="24"/>
      <c r="AP14360" s="1"/>
    </row>
    <row r="14361" spans="31:42">
      <c r="AE14361" s="21"/>
      <c r="AF14361" s="21"/>
      <c r="AH14361" s="23"/>
      <c r="AK14361" s="17"/>
      <c r="AO14361" s="24"/>
      <c r="AP14361" s="1"/>
    </row>
    <row r="14362" spans="31:42">
      <c r="AE14362" s="21"/>
      <c r="AF14362" s="21"/>
      <c r="AH14362" s="23"/>
      <c r="AK14362" s="17"/>
      <c r="AO14362" s="24"/>
      <c r="AP14362" s="1"/>
    </row>
    <row r="14363" spans="31:42">
      <c r="AE14363" s="21"/>
      <c r="AF14363" s="21"/>
      <c r="AH14363" s="23"/>
      <c r="AK14363" s="17"/>
      <c r="AO14363" s="24"/>
      <c r="AP14363" s="1"/>
    </row>
    <row r="14364" spans="31:42">
      <c r="AE14364" s="21"/>
      <c r="AF14364" s="21"/>
      <c r="AH14364" s="23"/>
      <c r="AK14364" s="17"/>
      <c r="AO14364" s="24"/>
      <c r="AP14364" s="1"/>
    </row>
    <row r="14365" spans="31:42">
      <c r="AE14365" s="21"/>
      <c r="AF14365" s="21"/>
      <c r="AH14365" s="23"/>
      <c r="AK14365" s="17"/>
      <c r="AO14365" s="24"/>
      <c r="AP14365" s="1"/>
    </row>
    <row r="14366" spans="31:42">
      <c r="AE14366" s="21"/>
      <c r="AF14366" s="21"/>
      <c r="AH14366" s="23"/>
      <c r="AK14366" s="17"/>
      <c r="AO14366" s="24"/>
      <c r="AP14366" s="1"/>
    </row>
    <row r="14367" spans="31:42">
      <c r="AE14367" s="21"/>
      <c r="AF14367" s="21"/>
      <c r="AH14367" s="23"/>
      <c r="AK14367" s="17"/>
      <c r="AO14367" s="24"/>
      <c r="AP14367" s="1"/>
    </row>
    <row r="14368" spans="31:42">
      <c r="AE14368" s="21"/>
      <c r="AF14368" s="21"/>
      <c r="AH14368" s="23"/>
      <c r="AK14368" s="17"/>
      <c r="AO14368" s="24"/>
      <c r="AP14368" s="1"/>
    </row>
    <row r="14369" spans="31:42">
      <c r="AE14369" s="21"/>
      <c r="AF14369" s="21"/>
      <c r="AH14369" s="23"/>
      <c r="AK14369" s="17"/>
      <c r="AO14369" s="24"/>
      <c r="AP14369" s="1"/>
    </row>
    <row r="14370" spans="31:42">
      <c r="AE14370" s="21"/>
      <c r="AF14370" s="21"/>
      <c r="AH14370" s="23"/>
      <c r="AK14370" s="17"/>
      <c r="AO14370" s="24"/>
      <c r="AP14370" s="1"/>
    </row>
    <row r="14371" spans="31:42">
      <c r="AE14371" s="21"/>
      <c r="AF14371" s="21"/>
      <c r="AH14371" s="23"/>
      <c r="AK14371" s="17"/>
      <c r="AO14371" s="24"/>
      <c r="AP14371" s="1"/>
    </row>
    <row r="14372" spans="31:42">
      <c r="AE14372" s="21"/>
      <c r="AF14372" s="21"/>
      <c r="AH14372" s="23"/>
      <c r="AK14372" s="17"/>
      <c r="AO14372" s="24"/>
      <c r="AP14372" s="1"/>
    </row>
    <row r="14373" spans="31:42">
      <c r="AE14373" s="21"/>
      <c r="AF14373" s="21"/>
      <c r="AH14373" s="23"/>
      <c r="AK14373" s="17"/>
      <c r="AO14373" s="24"/>
      <c r="AP14373" s="1"/>
    </row>
    <row r="14374" spans="31:42">
      <c r="AE14374" s="21"/>
      <c r="AF14374" s="21"/>
      <c r="AH14374" s="23"/>
      <c r="AK14374" s="17"/>
      <c r="AO14374" s="24"/>
      <c r="AP14374" s="1"/>
    </row>
    <row r="14375" spans="31:42">
      <c r="AE14375" s="21"/>
      <c r="AF14375" s="21"/>
      <c r="AH14375" s="23"/>
      <c r="AK14375" s="17"/>
      <c r="AO14375" s="24"/>
      <c r="AP14375" s="1"/>
    </row>
    <row r="14376" spans="31:42">
      <c r="AE14376" s="21"/>
      <c r="AF14376" s="21"/>
      <c r="AH14376" s="23"/>
      <c r="AK14376" s="17"/>
      <c r="AO14376" s="24"/>
      <c r="AP14376" s="1"/>
    </row>
    <row r="14377" spans="31:42">
      <c r="AE14377" s="21"/>
      <c r="AF14377" s="21"/>
      <c r="AH14377" s="23"/>
      <c r="AK14377" s="17"/>
      <c r="AO14377" s="24"/>
      <c r="AP14377" s="1"/>
    </row>
    <row r="14378" spans="31:42">
      <c r="AE14378" s="21"/>
      <c r="AF14378" s="21"/>
      <c r="AH14378" s="23"/>
      <c r="AK14378" s="17"/>
      <c r="AO14378" s="24"/>
      <c r="AP14378" s="1"/>
    </row>
    <row r="14379" spans="31:42">
      <c r="AE14379" s="21"/>
      <c r="AF14379" s="21"/>
      <c r="AH14379" s="23"/>
      <c r="AK14379" s="17"/>
      <c r="AO14379" s="24"/>
      <c r="AP14379" s="1"/>
    </row>
    <row r="14380" spans="31:42">
      <c r="AE14380" s="21"/>
      <c r="AF14380" s="21"/>
      <c r="AH14380" s="23"/>
      <c r="AK14380" s="17"/>
      <c r="AO14380" s="24"/>
      <c r="AP14380" s="1"/>
    </row>
    <row r="14381" spans="31:42">
      <c r="AE14381" s="21"/>
      <c r="AF14381" s="21"/>
      <c r="AH14381" s="23"/>
      <c r="AK14381" s="17"/>
      <c r="AO14381" s="24"/>
      <c r="AP14381" s="1"/>
    </row>
    <row r="14382" spans="31:42">
      <c r="AE14382" s="21"/>
      <c r="AF14382" s="21"/>
      <c r="AH14382" s="23"/>
      <c r="AK14382" s="17"/>
      <c r="AO14382" s="24"/>
      <c r="AP14382" s="1"/>
    </row>
    <row r="14383" spans="31:42">
      <c r="AE14383" s="21"/>
      <c r="AF14383" s="21"/>
      <c r="AH14383" s="23"/>
      <c r="AK14383" s="17"/>
      <c r="AO14383" s="24"/>
      <c r="AP14383" s="1"/>
    </row>
    <row r="14384" spans="31:42">
      <c r="AE14384" s="21"/>
      <c r="AF14384" s="21"/>
      <c r="AH14384" s="23"/>
      <c r="AK14384" s="17"/>
      <c r="AO14384" s="24"/>
      <c r="AP14384" s="1"/>
    </row>
    <row r="14385" spans="31:42">
      <c r="AE14385" s="21"/>
      <c r="AF14385" s="21"/>
      <c r="AH14385" s="23"/>
      <c r="AK14385" s="17"/>
      <c r="AO14385" s="24"/>
      <c r="AP14385" s="1"/>
    </row>
    <row r="14386" spans="31:42">
      <c r="AE14386" s="21"/>
      <c r="AF14386" s="21"/>
      <c r="AH14386" s="23"/>
      <c r="AK14386" s="17"/>
      <c r="AO14386" s="24"/>
      <c r="AP14386" s="1"/>
    </row>
    <row r="14387" spans="31:42">
      <c r="AE14387" s="21"/>
      <c r="AF14387" s="21"/>
      <c r="AH14387" s="23"/>
      <c r="AK14387" s="17"/>
      <c r="AO14387" s="24"/>
      <c r="AP14387" s="1"/>
    </row>
    <row r="14388" spans="31:42">
      <c r="AE14388" s="21"/>
      <c r="AF14388" s="21"/>
      <c r="AH14388" s="23"/>
      <c r="AK14388" s="17"/>
      <c r="AO14388" s="24"/>
      <c r="AP14388" s="1"/>
    </row>
    <row r="14389" spans="31:42">
      <c r="AE14389" s="21"/>
      <c r="AF14389" s="21"/>
      <c r="AH14389" s="23"/>
      <c r="AK14389" s="17"/>
      <c r="AO14389" s="24"/>
      <c r="AP14389" s="1"/>
    </row>
    <row r="14390" spans="31:42">
      <c r="AE14390" s="21"/>
      <c r="AF14390" s="21"/>
      <c r="AH14390" s="23"/>
      <c r="AK14390" s="17"/>
      <c r="AO14390" s="24"/>
      <c r="AP14390" s="1"/>
    </row>
    <row r="14391" spans="31:42">
      <c r="AE14391" s="21"/>
      <c r="AF14391" s="21"/>
      <c r="AH14391" s="23"/>
      <c r="AK14391" s="17"/>
      <c r="AO14391" s="24"/>
      <c r="AP14391" s="1"/>
    </row>
    <row r="14392" spans="31:42">
      <c r="AE14392" s="21"/>
      <c r="AF14392" s="21"/>
      <c r="AH14392" s="23"/>
      <c r="AK14392" s="17"/>
      <c r="AO14392" s="24"/>
      <c r="AP14392" s="1"/>
    </row>
    <row r="14393" spans="31:42">
      <c r="AE14393" s="21"/>
      <c r="AF14393" s="21"/>
      <c r="AH14393" s="23"/>
      <c r="AK14393" s="17"/>
      <c r="AO14393" s="24"/>
      <c r="AP14393" s="1"/>
    </row>
    <row r="14394" spans="31:42">
      <c r="AE14394" s="21"/>
      <c r="AF14394" s="21"/>
      <c r="AH14394" s="23"/>
      <c r="AK14394" s="17"/>
      <c r="AO14394" s="24"/>
      <c r="AP14394" s="1"/>
    </row>
    <row r="14395" spans="31:42">
      <c r="AE14395" s="21"/>
      <c r="AF14395" s="21"/>
      <c r="AH14395" s="23"/>
      <c r="AK14395" s="17"/>
      <c r="AO14395" s="24"/>
      <c r="AP14395" s="1"/>
    </row>
    <row r="14396" spans="31:42">
      <c r="AE14396" s="21"/>
      <c r="AF14396" s="21"/>
      <c r="AH14396" s="23"/>
      <c r="AK14396" s="17"/>
      <c r="AO14396" s="24"/>
      <c r="AP14396" s="1"/>
    </row>
    <row r="14397" spans="31:42">
      <c r="AE14397" s="21"/>
      <c r="AF14397" s="21"/>
      <c r="AH14397" s="23"/>
      <c r="AK14397" s="17"/>
      <c r="AO14397" s="24"/>
      <c r="AP14397" s="1"/>
    </row>
    <row r="14398" spans="31:42">
      <c r="AE14398" s="21"/>
      <c r="AF14398" s="21"/>
      <c r="AH14398" s="23"/>
      <c r="AK14398" s="17"/>
      <c r="AO14398" s="24"/>
      <c r="AP14398" s="1"/>
    </row>
    <row r="14399" spans="31:42">
      <c r="AE14399" s="21"/>
      <c r="AF14399" s="21"/>
      <c r="AH14399" s="23"/>
      <c r="AK14399" s="17"/>
      <c r="AO14399" s="24"/>
      <c r="AP14399" s="1"/>
    </row>
    <row r="14400" spans="31:42">
      <c r="AE14400" s="21"/>
      <c r="AF14400" s="21"/>
      <c r="AH14400" s="23"/>
      <c r="AK14400" s="17"/>
      <c r="AO14400" s="24"/>
      <c r="AP14400" s="1"/>
    </row>
    <row r="14401" spans="31:42">
      <c r="AE14401" s="21"/>
      <c r="AF14401" s="21"/>
      <c r="AH14401" s="23"/>
      <c r="AK14401" s="17"/>
      <c r="AO14401" s="24"/>
      <c r="AP14401" s="1"/>
    </row>
    <row r="14402" spans="31:42">
      <c r="AE14402" s="21"/>
      <c r="AF14402" s="21"/>
      <c r="AH14402" s="23"/>
      <c r="AK14402" s="17"/>
      <c r="AO14402" s="24"/>
      <c r="AP14402" s="1"/>
    </row>
    <row r="14403" spans="31:42">
      <c r="AE14403" s="21"/>
      <c r="AF14403" s="21"/>
      <c r="AH14403" s="23"/>
      <c r="AK14403" s="17"/>
      <c r="AO14403" s="24"/>
      <c r="AP14403" s="1"/>
    </row>
    <row r="14404" spans="31:42">
      <c r="AE14404" s="21"/>
      <c r="AF14404" s="21"/>
      <c r="AH14404" s="23"/>
      <c r="AK14404" s="17"/>
      <c r="AO14404" s="24"/>
      <c r="AP14404" s="1"/>
    </row>
    <row r="14405" spans="31:42">
      <c r="AE14405" s="21"/>
      <c r="AF14405" s="21"/>
      <c r="AH14405" s="23"/>
      <c r="AK14405" s="17"/>
      <c r="AO14405" s="24"/>
      <c r="AP14405" s="1"/>
    </row>
    <row r="14406" spans="31:42">
      <c r="AE14406" s="21"/>
      <c r="AF14406" s="21"/>
      <c r="AH14406" s="23"/>
      <c r="AK14406" s="17"/>
      <c r="AO14406" s="24"/>
      <c r="AP14406" s="1"/>
    </row>
    <row r="14407" spans="31:42">
      <c r="AE14407" s="21"/>
      <c r="AF14407" s="21"/>
      <c r="AH14407" s="23"/>
      <c r="AK14407" s="17"/>
      <c r="AO14407" s="24"/>
      <c r="AP14407" s="1"/>
    </row>
    <row r="14408" spans="31:42">
      <c r="AE14408" s="21"/>
      <c r="AF14408" s="21"/>
      <c r="AH14408" s="23"/>
      <c r="AK14408" s="17"/>
      <c r="AO14408" s="24"/>
      <c r="AP14408" s="1"/>
    </row>
    <row r="14409" spans="31:42">
      <c r="AE14409" s="21"/>
      <c r="AF14409" s="21"/>
      <c r="AH14409" s="23"/>
      <c r="AK14409" s="17"/>
      <c r="AO14409" s="24"/>
      <c r="AP14409" s="1"/>
    </row>
    <row r="14410" spans="31:42">
      <c r="AE14410" s="21"/>
      <c r="AF14410" s="21"/>
      <c r="AH14410" s="23"/>
      <c r="AK14410" s="17"/>
      <c r="AO14410" s="24"/>
      <c r="AP14410" s="1"/>
    </row>
    <row r="14411" spans="31:42">
      <c r="AE14411" s="21"/>
      <c r="AF14411" s="21"/>
      <c r="AH14411" s="23"/>
      <c r="AK14411" s="17"/>
      <c r="AO14411" s="24"/>
      <c r="AP14411" s="1"/>
    </row>
    <row r="14412" spans="31:42">
      <c r="AE14412" s="21"/>
      <c r="AF14412" s="21"/>
      <c r="AH14412" s="23"/>
      <c r="AK14412" s="17"/>
      <c r="AO14412" s="24"/>
      <c r="AP14412" s="1"/>
    </row>
    <row r="14413" spans="31:42">
      <c r="AE14413" s="21"/>
      <c r="AF14413" s="21"/>
      <c r="AH14413" s="23"/>
      <c r="AK14413" s="17"/>
      <c r="AO14413" s="24"/>
      <c r="AP14413" s="1"/>
    </row>
    <row r="14414" spans="31:42">
      <c r="AE14414" s="21"/>
      <c r="AF14414" s="21"/>
      <c r="AH14414" s="23"/>
      <c r="AK14414" s="17"/>
      <c r="AO14414" s="24"/>
      <c r="AP14414" s="1"/>
    </row>
    <row r="14415" spans="31:42">
      <c r="AE14415" s="21"/>
      <c r="AF14415" s="21"/>
      <c r="AH14415" s="23"/>
      <c r="AK14415" s="17"/>
      <c r="AO14415" s="24"/>
      <c r="AP14415" s="1"/>
    </row>
    <row r="14416" spans="31:42">
      <c r="AE14416" s="21"/>
      <c r="AF14416" s="21"/>
      <c r="AH14416" s="23"/>
      <c r="AK14416" s="17"/>
      <c r="AO14416" s="24"/>
      <c r="AP14416" s="1"/>
    </row>
    <row r="14417" spans="31:42">
      <c r="AE14417" s="21"/>
      <c r="AF14417" s="21"/>
      <c r="AH14417" s="23"/>
      <c r="AK14417" s="17"/>
      <c r="AO14417" s="24"/>
      <c r="AP14417" s="1"/>
    </row>
    <row r="14418" spans="31:42">
      <c r="AE14418" s="21"/>
      <c r="AF14418" s="21"/>
      <c r="AH14418" s="23"/>
      <c r="AK14418" s="17"/>
      <c r="AO14418" s="24"/>
      <c r="AP14418" s="1"/>
    </row>
    <row r="14419" spans="31:42">
      <c r="AE14419" s="21"/>
      <c r="AF14419" s="21"/>
      <c r="AH14419" s="23"/>
      <c r="AK14419" s="17"/>
      <c r="AO14419" s="24"/>
      <c r="AP14419" s="1"/>
    </row>
    <row r="14420" spans="31:42">
      <c r="AE14420" s="21"/>
      <c r="AF14420" s="21"/>
      <c r="AH14420" s="23"/>
      <c r="AK14420" s="17"/>
      <c r="AO14420" s="24"/>
      <c r="AP14420" s="1"/>
    </row>
    <row r="14421" spans="31:42">
      <c r="AE14421" s="21"/>
      <c r="AF14421" s="21"/>
      <c r="AH14421" s="23"/>
      <c r="AK14421" s="17"/>
      <c r="AO14421" s="24"/>
      <c r="AP14421" s="1"/>
    </row>
    <row r="14422" spans="31:42">
      <c r="AE14422" s="21"/>
      <c r="AF14422" s="21"/>
      <c r="AH14422" s="23"/>
      <c r="AK14422" s="17"/>
      <c r="AO14422" s="24"/>
      <c r="AP14422" s="1"/>
    </row>
    <row r="14423" spans="31:42">
      <c r="AE14423" s="21"/>
      <c r="AF14423" s="21"/>
      <c r="AH14423" s="23"/>
      <c r="AK14423" s="17"/>
      <c r="AO14423" s="24"/>
      <c r="AP14423" s="1"/>
    </row>
    <row r="14424" spans="31:42">
      <c r="AE14424" s="21"/>
      <c r="AF14424" s="21"/>
      <c r="AH14424" s="23"/>
      <c r="AK14424" s="17"/>
      <c r="AO14424" s="24"/>
      <c r="AP14424" s="1"/>
    </row>
    <row r="14425" spans="31:42">
      <c r="AE14425" s="21"/>
      <c r="AF14425" s="21"/>
      <c r="AH14425" s="23"/>
      <c r="AK14425" s="17"/>
      <c r="AO14425" s="24"/>
      <c r="AP14425" s="1"/>
    </row>
    <row r="14426" spans="31:42">
      <c r="AE14426" s="21"/>
      <c r="AF14426" s="21"/>
      <c r="AH14426" s="23"/>
      <c r="AK14426" s="17"/>
      <c r="AO14426" s="24"/>
      <c r="AP14426" s="1"/>
    </row>
    <row r="14427" spans="31:42">
      <c r="AE14427" s="21"/>
      <c r="AF14427" s="21"/>
      <c r="AH14427" s="23"/>
      <c r="AK14427" s="17"/>
      <c r="AO14427" s="24"/>
      <c r="AP14427" s="1"/>
    </row>
    <row r="14428" spans="31:42">
      <c r="AE14428" s="21"/>
      <c r="AF14428" s="21"/>
      <c r="AH14428" s="23"/>
      <c r="AK14428" s="17"/>
      <c r="AO14428" s="24"/>
      <c r="AP14428" s="1"/>
    </row>
    <row r="14429" spans="31:42">
      <c r="AE14429" s="21"/>
      <c r="AF14429" s="21"/>
      <c r="AH14429" s="23"/>
      <c r="AK14429" s="17"/>
      <c r="AO14429" s="24"/>
      <c r="AP14429" s="1"/>
    </row>
    <row r="14430" spans="31:42">
      <c r="AE14430" s="21"/>
      <c r="AF14430" s="21"/>
      <c r="AH14430" s="23"/>
      <c r="AK14430" s="17"/>
      <c r="AO14430" s="24"/>
      <c r="AP14430" s="1"/>
    </row>
    <row r="14431" spans="31:42">
      <c r="AE14431" s="21"/>
      <c r="AF14431" s="21"/>
      <c r="AH14431" s="23"/>
      <c r="AK14431" s="17"/>
      <c r="AO14431" s="24"/>
      <c r="AP14431" s="1"/>
    </row>
    <row r="14432" spans="31:42">
      <c r="AE14432" s="21"/>
      <c r="AF14432" s="21"/>
      <c r="AH14432" s="23"/>
      <c r="AK14432" s="17"/>
      <c r="AO14432" s="24"/>
      <c r="AP14432" s="1"/>
    </row>
    <row r="14433" spans="31:42">
      <c r="AE14433" s="21"/>
      <c r="AF14433" s="21"/>
      <c r="AH14433" s="23"/>
      <c r="AK14433" s="17"/>
      <c r="AO14433" s="24"/>
      <c r="AP14433" s="1"/>
    </row>
    <row r="14434" spans="31:42">
      <c r="AE14434" s="21"/>
      <c r="AF14434" s="21"/>
      <c r="AH14434" s="23"/>
      <c r="AK14434" s="17"/>
      <c r="AO14434" s="24"/>
      <c r="AP14434" s="1"/>
    </row>
    <row r="14435" spans="31:42">
      <c r="AE14435" s="21"/>
      <c r="AF14435" s="21"/>
      <c r="AH14435" s="23"/>
      <c r="AK14435" s="17"/>
      <c r="AO14435" s="24"/>
      <c r="AP14435" s="1"/>
    </row>
    <row r="14436" spans="31:42">
      <c r="AE14436" s="21"/>
      <c r="AF14436" s="21"/>
      <c r="AH14436" s="23"/>
      <c r="AK14436" s="17"/>
      <c r="AO14436" s="24"/>
      <c r="AP14436" s="1"/>
    </row>
    <row r="14437" spans="31:42">
      <c r="AE14437" s="21"/>
      <c r="AF14437" s="21"/>
      <c r="AH14437" s="23"/>
      <c r="AK14437" s="17"/>
      <c r="AO14437" s="24"/>
      <c r="AP14437" s="1"/>
    </row>
    <row r="14438" spans="31:42">
      <c r="AE14438" s="21"/>
      <c r="AF14438" s="21"/>
      <c r="AH14438" s="23"/>
      <c r="AK14438" s="17"/>
      <c r="AO14438" s="24"/>
      <c r="AP14438" s="1"/>
    </row>
    <row r="14439" spans="31:42">
      <c r="AE14439" s="21"/>
      <c r="AF14439" s="21"/>
      <c r="AH14439" s="23"/>
      <c r="AK14439" s="17"/>
      <c r="AO14439" s="24"/>
      <c r="AP14439" s="1"/>
    </row>
    <row r="14440" spans="31:42">
      <c r="AE14440" s="21"/>
      <c r="AF14440" s="21"/>
      <c r="AH14440" s="23"/>
      <c r="AK14440" s="17"/>
      <c r="AO14440" s="24"/>
      <c r="AP14440" s="1"/>
    </row>
    <row r="14441" spans="31:42">
      <c r="AE14441" s="21"/>
      <c r="AF14441" s="21"/>
      <c r="AH14441" s="23"/>
      <c r="AK14441" s="17"/>
      <c r="AO14441" s="24"/>
      <c r="AP14441" s="1"/>
    </row>
    <row r="14442" spans="31:42">
      <c r="AE14442" s="21"/>
      <c r="AF14442" s="21"/>
      <c r="AH14442" s="23"/>
      <c r="AK14442" s="17"/>
      <c r="AO14442" s="24"/>
      <c r="AP14442" s="1"/>
    </row>
    <row r="14443" spans="31:42">
      <c r="AE14443" s="21"/>
      <c r="AF14443" s="21"/>
      <c r="AH14443" s="23"/>
      <c r="AK14443" s="17"/>
      <c r="AO14443" s="24"/>
      <c r="AP14443" s="1"/>
    </row>
    <row r="14444" spans="31:42">
      <c r="AE14444" s="21"/>
      <c r="AF14444" s="21"/>
      <c r="AH14444" s="23"/>
      <c r="AK14444" s="17"/>
      <c r="AO14444" s="24"/>
      <c r="AP14444" s="1"/>
    </row>
    <row r="14445" spans="31:42">
      <c r="AE14445" s="21"/>
      <c r="AF14445" s="21"/>
      <c r="AH14445" s="23"/>
      <c r="AK14445" s="17"/>
      <c r="AO14445" s="24"/>
      <c r="AP14445" s="1"/>
    </row>
    <row r="14446" spans="31:42">
      <c r="AE14446" s="21"/>
      <c r="AF14446" s="21"/>
      <c r="AH14446" s="23"/>
      <c r="AK14446" s="17"/>
      <c r="AO14446" s="24"/>
      <c r="AP14446" s="1"/>
    </row>
    <row r="14447" spans="31:42">
      <c r="AE14447" s="21"/>
      <c r="AF14447" s="21"/>
      <c r="AH14447" s="23"/>
      <c r="AK14447" s="17"/>
      <c r="AO14447" s="24"/>
      <c r="AP14447" s="1"/>
    </row>
    <row r="14448" spans="31:42">
      <c r="AE14448" s="21"/>
      <c r="AF14448" s="21"/>
      <c r="AH14448" s="23"/>
      <c r="AK14448" s="17"/>
      <c r="AO14448" s="24"/>
      <c r="AP14448" s="1"/>
    </row>
    <row r="14449" spans="31:42">
      <c r="AE14449" s="21"/>
      <c r="AF14449" s="21"/>
      <c r="AH14449" s="23"/>
      <c r="AK14449" s="17"/>
      <c r="AO14449" s="24"/>
      <c r="AP14449" s="1"/>
    </row>
    <row r="14450" spans="31:42">
      <c r="AE14450" s="21"/>
      <c r="AF14450" s="21"/>
      <c r="AH14450" s="23"/>
      <c r="AK14450" s="17"/>
      <c r="AO14450" s="24"/>
      <c r="AP14450" s="1"/>
    </row>
    <row r="14451" spans="31:42">
      <c r="AE14451" s="21"/>
      <c r="AF14451" s="21"/>
      <c r="AH14451" s="23"/>
      <c r="AK14451" s="17"/>
      <c r="AO14451" s="24"/>
      <c r="AP14451" s="1"/>
    </row>
    <row r="14452" spans="31:42">
      <c r="AE14452" s="21"/>
      <c r="AF14452" s="21"/>
      <c r="AH14452" s="23"/>
      <c r="AK14452" s="17"/>
      <c r="AO14452" s="24"/>
      <c r="AP14452" s="1"/>
    </row>
    <row r="14453" spans="31:42">
      <c r="AE14453" s="21"/>
      <c r="AF14453" s="21"/>
      <c r="AH14453" s="23"/>
      <c r="AK14453" s="17"/>
      <c r="AO14453" s="24"/>
      <c r="AP14453" s="1"/>
    </row>
    <row r="14454" spans="31:42">
      <c r="AE14454" s="21"/>
      <c r="AF14454" s="21"/>
      <c r="AH14454" s="23"/>
      <c r="AK14454" s="17"/>
      <c r="AO14454" s="24"/>
      <c r="AP14454" s="1"/>
    </row>
    <row r="14455" spans="31:42">
      <c r="AE14455" s="21"/>
      <c r="AF14455" s="21"/>
      <c r="AH14455" s="23"/>
      <c r="AK14455" s="17"/>
      <c r="AO14455" s="24"/>
      <c r="AP14455" s="1"/>
    </row>
    <row r="14456" spans="31:42">
      <c r="AE14456" s="21"/>
      <c r="AF14456" s="21"/>
      <c r="AH14456" s="23"/>
      <c r="AK14456" s="17"/>
      <c r="AO14456" s="24"/>
      <c r="AP14456" s="1"/>
    </row>
    <row r="14457" spans="31:42">
      <c r="AE14457" s="21"/>
      <c r="AF14457" s="21"/>
      <c r="AH14457" s="23"/>
      <c r="AK14457" s="17"/>
      <c r="AO14457" s="24"/>
      <c r="AP14457" s="1"/>
    </row>
    <row r="14458" spans="31:42">
      <c r="AE14458" s="21"/>
      <c r="AF14458" s="21"/>
      <c r="AH14458" s="23"/>
      <c r="AK14458" s="17"/>
      <c r="AO14458" s="24"/>
      <c r="AP14458" s="1"/>
    </row>
    <row r="14459" spans="31:42">
      <c r="AE14459" s="21"/>
      <c r="AF14459" s="21"/>
      <c r="AH14459" s="23"/>
      <c r="AK14459" s="17"/>
      <c r="AO14459" s="24"/>
      <c r="AP14459" s="1"/>
    </row>
    <row r="14460" spans="31:42">
      <c r="AE14460" s="21"/>
      <c r="AF14460" s="21"/>
      <c r="AH14460" s="23"/>
      <c r="AK14460" s="17"/>
      <c r="AO14460" s="24"/>
      <c r="AP14460" s="1"/>
    </row>
    <row r="14461" spans="31:42">
      <c r="AE14461" s="21"/>
      <c r="AF14461" s="21"/>
      <c r="AH14461" s="23"/>
      <c r="AK14461" s="17"/>
      <c r="AO14461" s="24"/>
      <c r="AP14461" s="1"/>
    </row>
    <row r="14462" spans="31:42">
      <c r="AE14462" s="21"/>
      <c r="AF14462" s="21"/>
      <c r="AH14462" s="23"/>
      <c r="AK14462" s="17"/>
      <c r="AO14462" s="24"/>
      <c r="AP14462" s="1"/>
    </row>
    <row r="14463" spans="31:42">
      <c r="AE14463" s="21"/>
      <c r="AF14463" s="21"/>
      <c r="AH14463" s="23"/>
      <c r="AK14463" s="17"/>
      <c r="AO14463" s="24"/>
      <c r="AP14463" s="1"/>
    </row>
    <row r="14464" spans="31:42">
      <c r="AE14464" s="21"/>
      <c r="AF14464" s="21"/>
      <c r="AH14464" s="23"/>
      <c r="AK14464" s="17"/>
      <c r="AO14464" s="24"/>
      <c r="AP14464" s="1"/>
    </row>
    <row r="14465" spans="31:42">
      <c r="AE14465" s="21"/>
      <c r="AF14465" s="21"/>
      <c r="AH14465" s="23"/>
      <c r="AK14465" s="17"/>
      <c r="AO14465" s="24"/>
      <c r="AP14465" s="1"/>
    </row>
    <row r="14466" spans="31:42">
      <c r="AE14466" s="21"/>
      <c r="AF14466" s="21"/>
      <c r="AH14466" s="23"/>
      <c r="AK14466" s="17"/>
      <c r="AO14466" s="24"/>
      <c r="AP14466" s="1"/>
    </row>
    <row r="14467" spans="31:42">
      <c r="AE14467" s="21"/>
      <c r="AF14467" s="21"/>
      <c r="AH14467" s="23"/>
      <c r="AK14467" s="17"/>
      <c r="AO14467" s="24"/>
      <c r="AP14467" s="1"/>
    </row>
    <row r="14468" spans="31:42">
      <c r="AE14468" s="21"/>
      <c r="AF14468" s="21"/>
      <c r="AH14468" s="23"/>
      <c r="AK14468" s="17"/>
      <c r="AO14468" s="24"/>
      <c r="AP14468" s="1"/>
    </row>
    <row r="14469" spans="31:42">
      <c r="AE14469" s="21"/>
      <c r="AF14469" s="21"/>
      <c r="AH14469" s="23"/>
      <c r="AK14469" s="17"/>
      <c r="AO14469" s="24"/>
      <c r="AP14469" s="1"/>
    </row>
    <row r="14470" spans="31:42">
      <c r="AE14470" s="21"/>
      <c r="AF14470" s="21"/>
      <c r="AH14470" s="23"/>
      <c r="AK14470" s="17"/>
      <c r="AO14470" s="24"/>
      <c r="AP14470" s="1"/>
    </row>
    <row r="14471" spans="31:42">
      <c r="AE14471" s="21"/>
      <c r="AF14471" s="21"/>
      <c r="AH14471" s="23"/>
      <c r="AK14471" s="17"/>
      <c r="AO14471" s="24"/>
      <c r="AP14471" s="1"/>
    </row>
    <row r="14472" spans="31:42">
      <c r="AE14472" s="21"/>
      <c r="AF14472" s="21"/>
      <c r="AH14472" s="23"/>
      <c r="AK14472" s="17"/>
      <c r="AO14472" s="24"/>
      <c r="AP14472" s="1"/>
    </row>
    <row r="14473" spans="31:42">
      <c r="AE14473" s="21"/>
      <c r="AF14473" s="21"/>
      <c r="AH14473" s="23"/>
      <c r="AK14473" s="17"/>
      <c r="AO14473" s="24"/>
      <c r="AP14473" s="1"/>
    </row>
    <row r="14474" spans="31:42">
      <c r="AE14474" s="21"/>
      <c r="AF14474" s="21"/>
      <c r="AH14474" s="23"/>
      <c r="AK14474" s="17"/>
      <c r="AO14474" s="24"/>
      <c r="AP14474" s="1"/>
    </row>
    <row r="14475" spans="31:42">
      <c r="AE14475" s="21"/>
      <c r="AF14475" s="21"/>
      <c r="AH14475" s="23"/>
      <c r="AK14475" s="17"/>
      <c r="AO14475" s="24"/>
      <c r="AP14475" s="1"/>
    </row>
    <row r="14476" spans="31:42">
      <c r="AE14476" s="21"/>
      <c r="AF14476" s="21"/>
      <c r="AH14476" s="23"/>
      <c r="AK14476" s="17"/>
      <c r="AO14476" s="24"/>
      <c r="AP14476" s="1"/>
    </row>
    <row r="14477" spans="31:42">
      <c r="AE14477" s="21"/>
      <c r="AF14477" s="21"/>
      <c r="AH14477" s="23"/>
      <c r="AK14477" s="17"/>
      <c r="AO14477" s="24"/>
      <c r="AP14477" s="1"/>
    </row>
    <row r="14478" spans="31:42">
      <c r="AE14478" s="21"/>
      <c r="AF14478" s="21"/>
      <c r="AH14478" s="23"/>
      <c r="AK14478" s="17"/>
      <c r="AO14478" s="24"/>
      <c r="AP14478" s="1"/>
    </row>
    <row r="14479" spans="31:42">
      <c r="AE14479" s="21"/>
      <c r="AF14479" s="21"/>
      <c r="AH14479" s="23"/>
      <c r="AK14479" s="17"/>
      <c r="AO14479" s="24"/>
      <c r="AP14479" s="1"/>
    </row>
    <row r="14480" spans="31:42">
      <c r="AE14480" s="21"/>
      <c r="AF14480" s="21"/>
      <c r="AH14480" s="23"/>
      <c r="AK14480" s="17"/>
      <c r="AO14480" s="24"/>
      <c r="AP14480" s="1"/>
    </row>
    <row r="14481" spans="31:42">
      <c r="AE14481" s="21"/>
      <c r="AF14481" s="21"/>
      <c r="AH14481" s="23"/>
      <c r="AK14481" s="17"/>
      <c r="AO14481" s="24"/>
      <c r="AP14481" s="1"/>
    </row>
    <row r="14482" spans="31:42">
      <c r="AE14482" s="21"/>
      <c r="AF14482" s="21"/>
      <c r="AH14482" s="23"/>
      <c r="AK14482" s="17"/>
      <c r="AO14482" s="24"/>
      <c r="AP14482" s="1"/>
    </row>
    <row r="14483" spans="31:42">
      <c r="AE14483" s="21"/>
      <c r="AF14483" s="21"/>
      <c r="AH14483" s="23"/>
      <c r="AK14483" s="17"/>
      <c r="AO14483" s="24"/>
      <c r="AP14483" s="1"/>
    </row>
    <row r="14484" spans="31:42">
      <c r="AE14484" s="21"/>
      <c r="AF14484" s="21"/>
      <c r="AH14484" s="23"/>
      <c r="AK14484" s="17"/>
      <c r="AO14484" s="24"/>
      <c r="AP14484" s="1"/>
    </row>
    <row r="14485" spans="31:42">
      <c r="AE14485" s="21"/>
      <c r="AF14485" s="21"/>
      <c r="AH14485" s="23"/>
      <c r="AK14485" s="17"/>
      <c r="AO14485" s="24"/>
      <c r="AP14485" s="1"/>
    </row>
    <row r="14486" spans="31:42">
      <c r="AE14486" s="21"/>
      <c r="AF14486" s="21"/>
      <c r="AH14486" s="23"/>
      <c r="AK14486" s="17"/>
      <c r="AO14486" s="24"/>
      <c r="AP14486" s="1"/>
    </row>
    <row r="14487" spans="31:42">
      <c r="AE14487" s="21"/>
      <c r="AF14487" s="21"/>
      <c r="AH14487" s="23"/>
      <c r="AK14487" s="17"/>
      <c r="AO14487" s="24"/>
      <c r="AP14487" s="1"/>
    </row>
    <row r="14488" spans="31:42">
      <c r="AE14488" s="21"/>
      <c r="AF14488" s="21"/>
      <c r="AH14488" s="23"/>
      <c r="AK14488" s="17"/>
      <c r="AO14488" s="24"/>
      <c r="AP14488" s="1"/>
    </row>
    <row r="14489" spans="31:42">
      <c r="AE14489" s="21"/>
      <c r="AF14489" s="21"/>
      <c r="AH14489" s="23"/>
      <c r="AK14489" s="17"/>
      <c r="AO14489" s="24"/>
      <c r="AP14489" s="1"/>
    </row>
    <row r="14490" spans="31:42">
      <c r="AE14490" s="21"/>
      <c r="AF14490" s="21"/>
      <c r="AH14490" s="23"/>
      <c r="AK14490" s="17"/>
      <c r="AO14490" s="24"/>
      <c r="AP14490" s="1"/>
    </row>
    <row r="14491" spans="31:42">
      <c r="AE14491" s="21"/>
      <c r="AF14491" s="21"/>
      <c r="AH14491" s="23"/>
      <c r="AK14491" s="17"/>
      <c r="AO14491" s="24"/>
      <c r="AP14491" s="1"/>
    </row>
    <row r="14492" spans="31:42">
      <c r="AE14492" s="21"/>
      <c r="AF14492" s="21"/>
      <c r="AH14492" s="23"/>
      <c r="AK14492" s="17"/>
      <c r="AO14492" s="24"/>
      <c r="AP14492" s="1"/>
    </row>
    <row r="14493" spans="31:42">
      <c r="AE14493" s="21"/>
      <c r="AF14493" s="21"/>
      <c r="AH14493" s="23"/>
      <c r="AK14493" s="17"/>
      <c r="AO14493" s="24"/>
      <c r="AP14493" s="1"/>
    </row>
    <row r="14494" spans="31:42">
      <c r="AE14494" s="21"/>
      <c r="AF14494" s="21"/>
      <c r="AH14494" s="23"/>
      <c r="AK14494" s="17"/>
      <c r="AO14494" s="24"/>
      <c r="AP14494" s="1"/>
    </row>
    <row r="14495" spans="31:42">
      <c r="AE14495" s="21"/>
      <c r="AF14495" s="21"/>
      <c r="AH14495" s="23"/>
      <c r="AK14495" s="17"/>
      <c r="AO14495" s="24"/>
      <c r="AP14495" s="1"/>
    </row>
    <row r="14496" spans="31:42">
      <c r="AE14496" s="21"/>
      <c r="AF14496" s="21"/>
      <c r="AH14496" s="23"/>
      <c r="AK14496" s="17"/>
      <c r="AO14496" s="24"/>
      <c r="AP14496" s="1"/>
    </row>
    <row r="14497" spans="31:42">
      <c r="AE14497" s="21"/>
      <c r="AF14497" s="21"/>
      <c r="AH14497" s="23"/>
      <c r="AK14497" s="17"/>
      <c r="AO14497" s="24"/>
      <c r="AP14497" s="1"/>
    </row>
    <row r="14498" spans="31:42">
      <c r="AE14498" s="21"/>
      <c r="AF14498" s="21"/>
      <c r="AH14498" s="23"/>
      <c r="AK14498" s="17"/>
      <c r="AO14498" s="24"/>
      <c r="AP14498" s="1"/>
    </row>
    <row r="14499" spans="31:42">
      <c r="AE14499" s="21"/>
      <c r="AF14499" s="21"/>
      <c r="AH14499" s="23"/>
      <c r="AK14499" s="17"/>
      <c r="AO14499" s="24"/>
      <c r="AP14499" s="1"/>
    </row>
    <row r="14500" spans="31:42">
      <c r="AE14500" s="21"/>
      <c r="AF14500" s="21"/>
      <c r="AH14500" s="23"/>
      <c r="AK14500" s="17"/>
      <c r="AO14500" s="24"/>
      <c r="AP14500" s="1"/>
    </row>
    <row r="14501" spans="31:42">
      <c r="AE14501" s="21"/>
      <c r="AF14501" s="21"/>
      <c r="AH14501" s="23"/>
      <c r="AK14501" s="17"/>
      <c r="AO14501" s="24"/>
      <c r="AP14501" s="1"/>
    </row>
    <row r="14502" spans="31:42">
      <c r="AE14502" s="21"/>
      <c r="AF14502" s="21"/>
      <c r="AH14502" s="23"/>
      <c r="AK14502" s="17"/>
      <c r="AO14502" s="24"/>
      <c r="AP14502" s="1"/>
    </row>
    <row r="14503" spans="31:42">
      <c r="AE14503" s="21"/>
      <c r="AF14503" s="21"/>
      <c r="AH14503" s="23"/>
      <c r="AK14503" s="17"/>
      <c r="AO14503" s="24"/>
      <c r="AP14503" s="1"/>
    </row>
    <row r="14504" spans="31:42">
      <c r="AE14504" s="21"/>
      <c r="AF14504" s="21"/>
      <c r="AH14504" s="23"/>
      <c r="AK14504" s="17"/>
      <c r="AO14504" s="24"/>
      <c r="AP14504" s="1"/>
    </row>
    <row r="14505" spans="31:42">
      <c r="AE14505" s="21"/>
      <c r="AF14505" s="21"/>
      <c r="AH14505" s="23"/>
      <c r="AK14505" s="17"/>
      <c r="AO14505" s="24"/>
      <c r="AP14505" s="1"/>
    </row>
    <row r="14506" spans="31:42">
      <c r="AE14506" s="21"/>
      <c r="AF14506" s="21"/>
      <c r="AH14506" s="23"/>
      <c r="AK14506" s="17"/>
      <c r="AO14506" s="24"/>
      <c r="AP14506" s="1"/>
    </row>
    <row r="14507" spans="31:42">
      <c r="AE14507" s="21"/>
      <c r="AF14507" s="21"/>
      <c r="AH14507" s="23"/>
      <c r="AK14507" s="17"/>
      <c r="AO14507" s="24"/>
      <c r="AP14507" s="1"/>
    </row>
    <row r="14508" spans="31:42">
      <c r="AE14508" s="21"/>
      <c r="AF14508" s="21"/>
      <c r="AH14508" s="23"/>
      <c r="AK14508" s="17"/>
      <c r="AO14508" s="24"/>
      <c r="AP14508" s="1"/>
    </row>
    <row r="14509" spans="31:42">
      <c r="AE14509" s="21"/>
      <c r="AF14509" s="21"/>
      <c r="AH14509" s="23"/>
      <c r="AK14509" s="17"/>
      <c r="AO14509" s="24"/>
      <c r="AP14509" s="1"/>
    </row>
    <row r="14510" spans="31:42">
      <c r="AE14510" s="21"/>
      <c r="AF14510" s="21"/>
      <c r="AH14510" s="23"/>
      <c r="AK14510" s="17"/>
      <c r="AO14510" s="24"/>
      <c r="AP14510" s="1"/>
    </row>
    <row r="14511" spans="31:42">
      <c r="AE14511" s="21"/>
      <c r="AF14511" s="21"/>
      <c r="AH14511" s="23"/>
      <c r="AK14511" s="17"/>
      <c r="AO14511" s="24"/>
      <c r="AP14511" s="1"/>
    </row>
    <row r="14512" spans="31:42">
      <c r="AE14512" s="21"/>
      <c r="AF14512" s="21"/>
      <c r="AH14512" s="23"/>
      <c r="AK14512" s="17"/>
      <c r="AO14512" s="24"/>
      <c r="AP14512" s="1"/>
    </row>
    <row r="14513" spans="31:42">
      <c r="AE14513" s="21"/>
      <c r="AF14513" s="21"/>
      <c r="AH14513" s="23"/>
      <c r="AK14513" s="17"/>
      <c r="AO14513" s="24"/>
      <c r="AP14513" s="1"/>
    </row>
    <row r="14514" spans="31:42">
      <c r="AE14514" s="21"/>
      <c r="AF14514" s="21"/>
      <c r="AH14514" s="23"/>
      <c r="AK14514" s="17"/>
      <c r="AO14514" s="24"/>
      <c r="AP14514" s="1"/>
    </row>
    <row r="14515" spans="31:42">
      <c r="AE14515" s="21"/>
      <c r="AF14515" s="21"/>
      <c r="AH14515" s="23"/>
      <c r="AK14515" s="17"/>
      <c r="AO14515" s="24"/>
      <c r="AP14515" s="1"/>
    </row>
    <row r="14516" spans="31:42">
      <c r="AE14516" s="21"/>
      <c r="AF14516" s="21"/>
      <c r="AH14516" s="23"/>
      <c r="AK14516" s="17"/>
      <c r="AO14516" s="24"/>
      <c r="AP14516" s="1"/>
    </row>
    <row r="14517" spans="31:42">
      <c r="AE14517" s="21"/>
      <c r="AF14517" s="21"/>
      <c r="AH14517" s="23"/>
      <c r="AK14517" s="17"/>
      <c r="AO14517" s="24"/>
      <c r="AP14517" s="1"/>
    </row>
    <row r="14518" spans="31:42">
      <c r="AE14518" s="21"/>
      <c r="AF14518" s="21"/>
      <c r="AH14518" s="23"/>
      <c r="AK14518" s="17"/>
      <c r="AO14518" s="24"/>
      <c r="AP14518" s="1"/>
    </row>
    <row r="14519" spans="31:42">
      <c r="AE14519" s="21"/>
      <c r="AF14519" s="21"/>
      <c r="AH14519" s="23"/>
      <c r="AK14519" s="17"/>
      <c r="AO14519" s="24"/>
      <c r="AP14519" s="1"/>
    </row>
    <row r="14520" spans="31:42">
      <c r="AE14520" s="21"/>
      <c r="AF14520" s="21"/>
      <c r="AH14520" s="23"/>
      <c r="AK14520" s="17"/>
      <c r="AO14520" s="24"/>
      <c r="AP14520" s="1"/>
    </row>
    <row r="14521" spans="31:42">
      <c r="AE14521" s="21"/>
      <c r="AF14521" s="21"/>
      <c r="AH14521" s="23"/>
      <c r="AK14521" s="17"/>
      <c r="AO14521" s="24"/>
      <c r="AP14521" s="1"/>
    </row>
    <row r="14522" spans="31:42">
      <c r="AE14522" s="21"/>
      <c r="AF14522" s="21"/>
      <c r="AH14522" s="23"/>
      <c r="AK14522" s="17"/>
      <c r="AO14522" s="24"/>
      <c r="AP14522" s="1"/>
    </row>
    <row r="14523" spans="31:42">
      <c r="AE14523" s="21"/>
      <c r="AF14523" s="21"/>
      <c r="AH14523" s="23"/>
      <c r="AK14523" s="17"/>
      <c r="AO14523" s="24"/>
      <c r="AP14523" s="1"/>
    </row>
    <row r="14524" spans="31:42">
      <c r="AE14524" s="21"/>
      <c r="AF14524" s="21"/>
      <c r="AH14524" s="23"/>
      <c r="AK14524" s="17"/>
      <c r="AO14524" s="24"/>
      <c r="AP14524" s="1"/>
    </row>
    <row r="14525" spans="31:42">
      <c r="AE14525" s="21"/>
      <c r="AF14525" s="21"/>
      <c r="AH14525" s="23"/>
      <c r="AK14525" s="17"/>
      <c r="AO14525" s="24"/>
      <c r="AP14525" s="1"/>
    </row>
    <row r="14526" spans="31:42">
      <c r="AE14526" s="21"/>
      <c r="AF14526" s="21"/>
      <c r="AH14526" s="23"/>
      <c r="AK14526" s="17"/>
      <c r="AO14526" s="24"/>
      <c r="AP14526" s="1"/>
    </row>
    <row r="14527" spans="31:42">
      <c r="AE14527" s="21"/>
      <c r="AF14527" s="21"/>
      <c r="AH14527" s="23"/>
      <c r="AK14527" s="17"/>
      <c r="AO14527" s="24"/>
      <c r="AP14527" s="1"/>
    </row>
    <row r="14528" spans="31:42">
      <c r="AE14528" s="21"/>
      <c r="AF14528" s="21"/>
      <c r="AH14528" s="23"/>
      <c r="AK14528" s="17"/>
      <c r="AO14528" s="24"/>
      <c r="AP14528" s="1"/>
    </row>
    <row r="14529" spans="31:42">
      <c r="AE14529" s="21"/>
      <c r="AF14529" s="21"/>
      <c r="AH14529" s="23"/>
      <c r="AK14529" s="17"/>
      <c r="AO14529" s="24"/>
      <c r="AP14529" s="1"/>
    </row>
    <row r="14530" spans="31:42">
      <c r="AE14530" s="21"/>
      <c r="AF14530" s="21"/>
      <c r="AH14530" s="23"/>
      <c r="AK14530" s="17"/>
      <c r="AO14530" s="24"/>
      <c r="AP14530" s="1"/>
    </row>
    <row r="14531" spans="31:42">
      <c r="AE14531" s="21"/>
      <c r="AF14531" s="21"/>
      <c r="AH14531" s="23"/>
      <c r="AK14531" s="17"/>
      <c r="AO14531" s="24"/>
      <c r="AP14531" s="1"/>
    </row>
    <row r="14532" spans="31:42">
      <c r="AE14532" s="21"/>
      <c r="AF14532" s="21"/>
      <c r="AH14532" s="23"/>
      <c r="AK14532" s="17"/>
      <c r="AO14532" s="24"/>
      <c r="AP14532" s="1"/>
    </row>
    <row r="14533" spans="31:42">
      <c r="AE14533" s="21"/>
      <c r="AF14533" s="21"/>
      <c r="AH14533" s="23"/>
      <c r="AK14533" s="17"/>
      <c r="AO14533" s="24"/>
      <c r="AP14533" s="1"/>
    </row>
    <row r="14534" spans="31:42">
      <c r="AE14534" s="21"/>
      <c r="AF14534" s="21"/>
      <c r="AH14534" s="23"/>
      <c r="AK14534" s="17"/>
      <c r="AO14534" s="24"/>
      <c r="AP14534" s="1"/>
    </row>
    <row r="14535" spans="31:42">
      <c r="AE14535" s="21"/>
      <c r="AF14535" s="21"/>
      <c r="AH14535" s="23"/>
      <c r="AK14535" s="17"/>
      <c r="AO14535" s="24"/>
      <c r="AP14535" s="1"/>
    </row>
    <row r="14536" spans="31:42">
      <c r="AE14536" s="21"/>
      <c r="AF14536" s="21"/>
      <c r="AH14536" s="23"/>
      <c r="AK14536" s="17"/>
      <c r="AO14536" s="24"/>
      <c r="AP14536" s="1"/>
    </row>
    <row r="14537" spans="31:42">
      <c r="AE14537" s="21"/>
      <c r="AF14537" s="21"/>
      <c r="AH14537" s="23"/>
      <c r="AK14537" s="17"/>
      <c r="AO14537" s="24"/>
      <c r="AP14537" s="1"/>
    </row>
    <row r="14538" spans="31:42">
      <c r="AE14538" s="21"/>
      <c r="AF14538" s="21"/>
      <c r="AH14538" s="23"/>
      <c r="AK14538" s="17"/>
      <c r="AO14538" s="24"/>
      <c r="AP14538" s="1"/>
    </row>
    <row r="14539" spans="31:42">
      <c r="AE14539" s="21"/>
      <c r="AF14539" s="21"/>
      <c r="AH14539" s="23"/>
      <c r="AK14539" s="17"/>
      <c r="AO14539" s="24"/>
      <c r="AP14539" s="1"/>
    </row>
    <row r="14540" spans="31:42">
      <c r="AE14540" s="21"/>
      <c r="AF14540" s="21"/>
      <c r="AH14540" s="23"/>
      <c r="AK14540" s="17"/>
      <c r="AO14540" s="24"/>
      <c r="AP14540" s="1"/>
    </row>
    <row r="14541" spans="31:42">
      <c r="AE14541" s="21"/>
      <c r="AF14541" s="21"/>
      <c r="AH14541" s="23"/>
      <c r="AK14541" s="17"/>
      <c r="AO14541" s="24"/>
      <c r="AP14541" s="1"/>
    </row>
    <row r="14542" spans="31:42">
      <c r="AE14542" s="21"/>
      <c r="AF14542" s="21"/>
      <c r="AH14542" s="23"/>
      <c r="AK14542" s="17"/>
      <c r="AO14542" s="24"/>
      <c r="AP14542" s="1"/>
    </row>
    <row r="14543" spans="31:42">
      <c r="AE14543" s="21"/>
      <c r="AF14543" s="21"/>
      <c r="AH14543" s="23"/>
      <c r="AK14543" s="17"/>
      <c r="AO14543" s="24"/>
      <c r="AP14543" s="1"/>
    </row>
    <row r="14544" spans="31:42">
      <c r="AE14544" s="21"/>
      <c r="AF14544" s="21"/>
      <c r="AH14544" s="23"/>
      <c r="AK14544" s="17"/>
      <c r="AO14544" s="24"/>
      <c r="AP14544" s="1"/>
    </row>
    <row r="14545" spans="31:42">
      <c r="AE14545" s="21"/>
      <c r="AF14545" s="21"/>
      <c r="AH14545" s="23"/>
      <c r="AK14545" s="17"/>
      <c r="AO14545" s="24"/>
      <c r="AP14545" s="1"/>
    </row>
    <row r="14546" spans="31:42">
      <c r="AE14546" s="21"/>
      <c r="AF14546" s="21"/>
      <c r="AH14546" s="23"/>
      <c r="AK14546" s="17"/>
      <c r="AO14546" s="24"/>
      <c r="AP14546" s="1"/>
    </row>
    <row r="14547" spans="31:42">
      <c r="AE14547" s="21"/>
      <c r="AF14547" s="21"/>
      <c r="AH14547" s="23"/>
      <c r="AK14547" s="17"/>
      <c r="AO14547" s="24"/>
      <c r="AP14547" s="1"/>
    </row>
    <row r="14548" spans="31:42">
      <c r="AE14548" s="21"/>
      <c r="AF14548" s="21"/>
      <c r="AH14548" s="23"/>
      <c r="AK14548" s="17"/>
      <c r="AO14548" s="24"/>
      <c r="AP14548" s="1"/>
    </row>
    <row r="14549" spans="31:42">
      <c r="AE14549" s="21"/>
      <c r="AF14549" s="21"/>
      <c r="AH14549" s="23"/>
      <c r="AK14549" s="17"/>
      <c r="AO14549" s="24"/>
      <c r="AP14549" s="1"/>
    </row>
    <row r="14550" spans="31:42">
      <c r="AE14550" s="21"/>
      <c r="AF14550" s="21"/>
      <c r="AH14550" s="23"/>
      <c r="AK14550" s="17"/>
      <c r="AO14550" s="24"/>
      <c r="AP14550" s="1"/>
    </row>
    <row r="14551" spans="31:42">
      <c r="AE14551" s="21"/>
      <c r="AF14551" s="21"/>
      <c r="AH14551" s="23"/>
      <c r="AK14551" s="17"/>
      <c r="AO14551" s="24"/>
      <c r="AP14551" s="1"/>
    </row>
    <row r="14552" spans="31:42">
      <c r="AE14552" s="21"/>
      <c r="AF14552" s="21"/>
      <c r="AH14552" s="23"/>
      <c r="AK14552" s="17"/>
      <c r="AO14552" s="24"/>
      <c r="AP14552" s="1"/>
    </row>
    <row r="14553" spans="31:42">
      <c r="AE14553" s="21"/>
      <c r="AF14553" s="21"/>
      <c r="AH14553" s="23"/>
      <c r="AK14553" s="17"/>
      <c r="AO14553" s="24"/>
      <c r="AP14553" s="1"/>
    </row>
    <row r="14554" spans="31:42">
      <c r="AE14554" s="21"/>
      <c r="AF14554" s="21"/>
      <c r="AH14554" s="23"/>
      <c r="AK14554" s="17"/>
      <c r="AO14554" s="24"/>
      <c r="AP14554" s="1"/>
    </row>
    <row r="14555" spans="31:42">
      <c r="AE14555" s="21"/>
      <c r="AF14555" s="21"/>
      <c r="AH14555" s="23"/>
      <c r="AK14555" s="17"/>
      <c r="AO14555" s="24"/>
      <c r="AP14555" s="1"/>
    </row>
    <row r="14556" spans="31:42">
      <c r="AE14556" s="21"/>
      <c r="AF14556" s="21"/>
      <c r="AH14556" s="23"/>
      <c r="AK14556" s="17"/>
      <c r="AO14556" s="24"/>
      <c r="AP14556" s="1"/>
    </row>
    <row r="14557" spans="31:42">
      <c r="AE14557" s="21"/>
      <c r="AF14557" s="21"/>
      <c r="AH14557" s="23"/>
      <c r="AK14557" s="17"/>
      <c r="AO14557" s="24"/>
      <c r="AP14557" s="1"/>
    </row>
    <row r="14558" spans="31:42">
      <c r="AE14558" s="21"/>
      <c r="AF14558" s="21"/>
      <c r="AH14558" s="23"/>
      <c r="AK14558" s="17"/>
      <c r="AO14558" s="24"/>
      <c r="AP14558" s="1"/>
    </row>
    <row r="14559" spans="31:42">
      <c r="AE14559" s="21"/>
      <c r="AF14559" s="21"/>
      <c r="AH14559" s="23"/>
      <c r="AK14559" s="17"/>
      <c r="AO14559" s="24"/>
      <c r="AP14559" s="1"/>
    </row>
    <row r="14560" spans="31:42">
      <c r="AE14560" s="21"/>
      <c r="AF14560" s="21"/>
      <c r="AH14560" s="23"/>
      <c r="AK14560" s="17"/>
      <c r="AO14560" s="24"/>
      <c r="AP14560" s="1"/>
    </row>
    <row r="14561" spans="31:42">
      <c r="AE14561" s="21"/>
      <c r="AF14561" s="21"/>
      <c r="AH14561" s="23"/>
      <c r="AK14561" s="17"/>
      <c r="AO14561" s="24"/>
      <c r="AP14561" s="1"/>
    </row>
    <row r="14562" spans="31:42">
      <c r="AE14562" s="21"/>
      <c r="AF14562" s="21"/>
      <c r="AH14562" s="23"/>
      <c r="AK14562" s="17"/>
      <c r="AO14562" s="24"/>
      <c r="AP14562" s="1"/>
    </row>
    <row r="14563" spans="31:42">
      <c r="AE14563" s="21"/>
      <c r="AF14563" s="21"/>
      <c r="AH14563" s="23"/>
      <c r="AK14563" s="17"/>
      <c r="AO14563" s="24"/>
      <c r="AP14563" s="1"/>
    </row>
    <row r="14564" spans="31:42">
      <c r="AE14564" s="21"/>
      <c r="AF14564" s="21"/>
      <c r="AH14564" s="23"/>
      <c r="AK14564" s="17"/>
      <c r="AO14564" s="24"/>
      <c r="AP14564" s="1"/>
    </row>
    <row r="14565" spans="31:42">
      <c r="AE14565" s="21"/>
      <c r="AF14565" s="21"/>
      <c r="AH14565" s="23"/>
      <c r="AK14565" s="17"/>
      <c r="AO14565" s="24"/>
      <c r="AP14565" s="1"/>
    </row>
    <row r="14566" spans="31:42">
      <c r="AE14566" s="21"/>
      <c r="AF14566" s="21"/>
      <c r="AH14566" s="23"/>
      <c r="AK14566" s="17"/>
      <c r="AO14566" s="24"/>
      <c r="AP14566" s="1"/>
    </row>
    <row r="14567" spans="31:42">
      <c r="AE14567" s="21"/>
      <c r="AF14567" s="21"/>
      <c r="AH14567" s="23"/>
      <c r="AK14567" s="17"/>
      <c r="AO14567" s="24"/>
      <c r="AP14567" s="1"/>
    </row>
    <row r="14568" spans="31:42">
      <c r="AE14568" s="21"/>
      <c r="AF14568" s="21"/>
      <c r="AH14568" s="23"/>
      <c r="AK14568" s="17"/>
      <c r="AO14568" s="24"/>
      <c r="AP14568" s="1"/>
    </row>
    <row r="14569" spans="31:42">
      <c r="AE14569" s="21"/>
      <c r="AF14569" s="21"/>
      <c r="AH14569" s="23"/>
      <c r="AK14569" s="17"/>
      <c r="AO14569" s="24"/>
      <c r="AP14569" s="1"/>
    </row>
    <row r="14570" spans="31:42">
      <c r="AE14570" s="21"/>
      <c r="AF14570" s="21"/>
      <c r="AH14570" s="23"/>
      <c r="AK14570" s="17"/>
      <c r="AO14570" s="24"/>
      <c r="AP14570" s="1"/>
    </row>
    <row r="14571" spans="31:42">
      <c r="AE14571" s="21"/>
      <c r="AF14571" s="21"/>
      <c r="AH14571" s="23"/>
      <c r="AK14571" s="17"/>
      <c r="AO14571" s="24"/>
      <c r="AP14571" s="1"/>
    </row>
    <row r="14572" spans="31:42">
      <c r="AE14572" s="21"/>
      <c r="AF14572" s="21"/>
      <c r="AH14572" s="23"/>
      <c r="AK14572" s="17"/>
      <c r="AO14572" s="24"/>
      <c r="AP14572" s="1"/>
    </row>
    <row r="14573" spans="31:42">
      <c r="AE14573" s="21"/>
      <c r="AF14573" s="21"/>
      <c r="AH14573" s="23"/>
      <c r="AK14573" s="17"/>
      <c r="AO14573" s="24"/>
      <c r="AP14573" s="1"/>
    </row>
    <row r="14574" spans="31:42">
      <c r="AE14574" s="21"/>
      <c r="AF14574" s="21"/>
      <c r="AH14574" s="23"/>
      <c r="AK14574" s="17"/>
      <c r="AO14574" s="24"/>
      <c r="AP14574" s="1"/>
    </row>
    <row r="14575" spans="31:42">
      <c r="AE14575" s="21"/>
      <c r="AF14575" s="21"/>
      <c r="AH14575" s="23"/>
      <c r="AK14575" s="17"/>
      <c r="AO14575" s="24"/>
      <c r="AP14575" s="1"/>
    </row>
    <row r="14576" spans="31:42">
      <c r="AE14576" s="21"/>
      <c r="AF14576" s="21"/>
      <c r="AH14576" s="23"/>
      <c r="AK14576" s="17"/>
      <c r="AO14576" s="24"/>
      <c r="AP14576" s="1"/>
    </row>
    <row r="14577" spans="31:42">
      <c r="AE14577" s="21"/>
      <c r="AF14577" s="21"/>
      <c r="AH14577" s="23"/>
      <c r="AK14577" s="17"/>
      <c r="AO14577" s="24"/>
      <c r="AP14577" s="1"/>
    </row>
    <row r="14578" spans="31:42">
      <c r="AE14578" s="21"/>
      <c r="AF14578" s="21"/>
      <c r="AH14578" s="23"/>
      <c r="AK14578" s="17"/>
      <c r="AO14578" s="24"/>
      <c r="AP14578" s="1"/>
    </row>
    <row r="14579" spans="31:42">
      <c r="AE14579" s="21"/>
      <c r="AF14579" s="21"/>
      <c r="AH14579" s="23"/>
      <c r="AK14579" s="17"/>
      <c r="AO14579" s="24"/>
      <c r="AP14579" s="1"/>
    </row>
    <row r="14580" spans="31:42">
      <c r="AE14580" s="21"/>
      <c r="AF14580" s="21"/>
      <c r="AH14580" s="23"/>
      <c r="AK14580" s="17"/>
      <c r="AO14580" s="24"/>
      <c r="AP14580" s="1"/>
    </row>
    <row r="14581" spans="31:42">
      <c r="AE14581" s="21"/>
      <c r="AF14581" s="21"/>
      <c r="AH14581" s="23"/>
      <c r="AK14581" s="17"/>
      <c r="AO14581" s="24"/>
      <c r="AP14581" s="1"/>
    </row>
    <row r="14582" spans="31:42">
      <c r="AE14582" s="21"/>
      <c r="AF14582" s="21"/>
      <c r="AH14582" s="23"/>
      <c r="AK14582" s="17"/>
      <c r="AO14582" s="24"/>
      <c r="AP14582" s="1"/>
    </row>
    <row r="14583" spans="31:42">
      <c r="AE14583" s="21"/>
      <c r="AF14583" s="21"/>
      <c r="AH14583" s="23"/>
      <c r="AK14583" s="17"/>
      <c r="AO14583" s="24"/>
      <c r="AP14583" s="1"/>
    </row>
    <row r="14584" spans="31:42">
      <c r="AE14584" s="21"/>
      <c r="AF14584" s="21"/>
      <c r="AH14584" s="23"/>
      <c r="AK14584" s="17"/>
      <c r="AO14584" s="24"/>
      <c r="AP14584" s="1"/>
    </row>
    <row r="14585" spans="31:42">
      <c r="AE14585" s="21"/>
      <c r="AF14585" s="21"/>
      <c r="AH14585" s="23"/>
      <c r="AK14585" s="17"/>
      <c r="AO14585" s="24"/>
      <c r="AP14585" s="1"/>
    </row>
    <row r="14586" spans="31:42">
      <c r="AE14586" s="21"/>
      <c r="AF14586" s="21"/>
      <c r="AH14586" s="23"/>
      <c r="AK14586" s="17"/>
      <c r="AO14586" s="24"/>
      <c r="AP14586" s="1"/>
    </row>
    <row r="14587" spans="31:42">
      <c r="AE14587" s="21"/>
      <c r="AF14587" s="21"/>
      <c r="AH14587" s="23"/>
      <c r="AK14587" s="17"/>
      <c r="AO14587" s="24"/>
      <c r="AP14587" s="1"/>
    </row>
    <row r="14588" spans="31:42">
      <c r="AE14588" s="21"/>
      <c r="AF14588" s="21"/>
      <c r="AH14588" s="23"/>
      <c r="AK14588" s="17"/>
      <c r="AO14588" s="24"/>
      <c r="AP14588" s="1"/>
    </row>
    <row r="14589" spans="31:42">
      <c r="AE14589" s="21"/>
      <c r="AF14589" s="21"/>
      <c r="AH14589" s="23"/>
      <c r="AK14589" s="17"/>
      <c r="AO14589" s="24"/>
      <c r="AP14589" s="1"/>
    </row>
    <row r="14590" spans="31:42">
      <c r="AE14590" s="21"/>
      <c r="AF14590" s="21"/>
      <c r="AH14590" s="23"/>
      <c r="AK14590" s="17"/>
      <c r="AO14590" s="24"/>
      <c r="AP14590" s="1"/>
    </row>
    <row r="14591" spans="31:42">
      <c r="AE14591" s="21"/>
      <c r="AF14591" s="21"/>
      <c r="AH14591" s="23"/>
      <c r="AK14591" s="17"/>
      <c r="AO14591" s="24"/>
      <c r="AP14591" s="1"/>
    </row>
    <row r="14592" spans="31:42">
      <c r="AE14592" s="21"/>
      <c r="AF14592" s="21"/>
      <c r="AH14592" s="23"/>
      <c r="AK14592" s="17"/>
      <c r="AO14592" s="24"/>
      <c r="AP14592" s="1"/>
    </row>
    <row r="14593" spans="31:42">
      <c r="AE14593" s="21"/>
      <c r="AF14593" s="21"/>
      <c r="AH14593" s="23"/>
      <c r="AK14593" s="17"/>
      <c r="AO14593" s="24"/>
      <c r="AP14593" s="1"/>
    </row>
    <row r="14594" spans="31:42">
      <c r="AE14594" s="21"/>
      <c r="AF14594" s="21"/>
      <c r="AH14594" s="23"/>
      <c r="AK14594" s="17"/>
      <c r="AO14594" s="24"/>
      <c r="AP14594" s="1"/>
    </row>
    <row r="14595" spans="31:42">
      <c r="AE14595" s="21"/>
      <c r="AF14595" s="21"/>
      <c r="AH14595" s="23"/>
      <c r="AK14595" s="17"/>
      <c r="AO14595" s="24"/>
      <c r="AP14595" s="1"/>
    </row>
    <row r="14596" spans="31:42">
      <c r="AE14596" s="21"/>
      <c r="AF14596" s="21"/>
      <c r="AH14596" s="23"/>
      <c r="AK14596" s="17"/>
      <c r="AO14596" s="24"/>
      <c r="AP14596" s="1"/>
    </row>
    <row r="14597" spans="31:42">
      <c r="AE14597" s="21"/>
      <c r="AF14597" s="21"/>
      <c r="AH14597" s="23"/>
      <c r="AK14597" s="17"/>
      <c r="AO14597" s="24"/>
      <c r="AP14597" s="1"/>
    </row>
    <row r="14598" spans="31:42">
      <c r="AE14598" s="21"/>
      <c r="AF14598" s="21"/>
      <c r="AH14598" s="23"/>
      <c r="AK14598" s="17"/>
      <c r="AO14598" s="24"/>
      <c r="AP14598" s="1"/>
    </row>
    <row r="14599" spans="31:42">
      <c r="AE14599" s="21"/>
      <c r="AF14599" s="21"/>
      <c r="AH14599" s="23"/>
      <c r="AK14599" s="17"/>
      <c r="AO14599" s="24"/>
      <c r="AP14599" s="1"/>
    </row>
    <row r="14600" spans="31:42">
      <c r="AE14600" s="21"/>
      <c r="AF14600" s="21"/>
      <c r="AH14600" s="23"/>
      <c r="AK14600" s="17"/>
      <c r="AO14600" s="24"/>
      <c r="AP14600" s="1"/>
    </row>
    <row r="14601" spans="31:42">
      <c r="AE14601" s="21"/>
      <c r="AF14601" s="21"/>
      <c r="AH14601" s="23"/>
      <c r="AK14601" s="17"/>
      <c r="AO14601" s="24"/>
      <c r="AP14601" s="1"/>
    </row>
    <row r="14602" spans="31:42">
      <c r="AE14602" s="21"/>
      <c r="AF14602" s="21"/>
      <c r="AH14602" s="23"/>
      <c r="AK14602" s="17"/>
      <c r="AO14602" s="24"/>
      <c r="AP14602" s="1"/>
    </row>
    <row r="14603" spans="31:42">
      <c r="AE14603" s="21"/>
      <c r="AF14603" s="21"/>
      <c r="AH14603" s="23"/>
      <c r="AK14603" s="17"/>
      <c r="AO14603" s="24"/>
      <c r="AP14603" s="1"/>
    </row>
    <row r="14604" spans="31:42">
      <c r="AE14604" s="21"/>
      <c r="AF14604" s="21"/>
      <c r="AH14604" s="23"/>
      <c r="AK14604" s="17"/>
      <c r="AO14604" s="24"/>
      <c r="AP14604" s="1"/>
    </row>
    <row r="14605" spans="31:42">
      <c r="AE14605" s="21"/>
      <c r="AF14605" s="21"/>
      <c r="AH14605" s="23"/>
      <c r="AK14605" s="17"/>
      <c r="AO14605" s="24"/>
      <c r="AP14605" s="1"/>
    </row>
    <row r="14606" spans="31:42">
      <c r="AE14606" s="21"/>
      <c r="AF14606" s="21"/>
      <c r="AH14606" s="23"/>
      <c r="AK14606" s="17"/>
      <c r="AO14606" s="24"/>
      <c r="AP14606" s="1"/>
    </row>
    <row r="14607" spans="31:42">
      <c r="AE14607" s="21"/>
      <c r="AF14607" s="21"/>
      <c r="AH14607" s="23"/>
      <c r="AK14607" s="17"/>
      <c r="AO14607" s="24"/>
      <c r="AP14607" s="1"/>
    </row>
    <row r="14608" spans="31:42">
      <c r="AE14608" s="21"/>
      <c r="AF14608" s="21"/>
      <c r="AH14608" s="23"/>
      <c r="AK14608" s="17"/>
      <c r="AO14608" s="24"/>
      <c r="AP14608" s="1"/>
    </row>
    <row r="14609" spans="31:42">
      <c r="AE14609" s="21"/>
      <c r="AF14609" s="21"/>
      <c r="AH14609" s="23"/>
      <c r="AK14609" s="17"/>
      <c r="AO14609" s="24"/>
      <c r="AP14609" s="1"/>
    </row>
    <row r="14610" spans="31:42">
      <c r="AE14610" s="21"/>
      <c r="AF14610" s="21"/>
      <c r="AH14610" s="23"/>
      <c r="AK14610" s="17"/>
      <c r="AO14610" s="24"/>
      <c r="AP14610" s="1"/>
    </row>
    <row r="14611" spans="31:42">
      <c r="AE14611" s="21"/>
      <c r="AF14611" s="21"/>
      <c r="AH14611" s="23"/>
      <c r="AK14611" s="17"/>
      <c r="AO14611" s="24"/>
      <c r="AP14611" s="1"/>
    </row>
    <row r="14612" spans="31:42">
      <c r="AE14612" s="21"/>
      <c r="AF14612" s="21"/>
      <c r="AH14612" s="23"/>
      <c r="AK14612" s="17"/>
      <c r="AO14612" s="24"/>
      <c r="AP14612" s="1"/>
    </row>
    <row r="14613" spans="31:42">
      <c r="AE14613" s="21"/>
      <c r="AF14613" s="21"/>
      <c r="AH14613" s="23"/>
      <c r="AK14613" s="17"/>
      <c r="AO14613" s="24"/>
      <c r="AP14613" s="1"/>
    </row>
    <row r="14614" spans="31:42">
      <c r="AE14614" s="21"/>
      <c r="AF14614" s="21"/>
      <c r="AH14614" s="23"/>
      <c r="AK14614" s="17"/>
      <c r="AO14614" s="24"/>
      <c r="AP14614" s="1"/>
    </row>
    <row r="14615" spans="31:42">
      <c r="AE14615" s="21"/>
      <c r="AF14615" s="21"/>
      <c r="AH14615" s="23"/>
      <c r="AK14615" s="17"/>
      <c r="AO14615" s="24"/>
      <c r="AP14615" s="1"/>
    </row>
    <row r="14616" spans="31:42">
      <c r="AE14616" s="21"/>
      <c r="AF14616" s="21"/>
      <c r="AH14616" s="23"/>
      <c r="AK14616" s="17"/>
      <c r="AO14616" s="24"/>
      <c r="AP14616" s="1"/>
    </row>
    <row r="14617" spans="31:42">
      <c r="AE14617" s="21"/>
      <c r="AF14617" s="21"/>
      <c r="AH14617" s="23"/>
      <c r="AK14617" s="17"/>
      <c r="AO14617" s="24"/>
      <c r="AP14617" s="1"/>
    </row>
    <row r="14618" spans="31:42">
      <c r="AE14618" s="21"/>
      <c r="AF14618" s="21"/>
      <c r="AH14618" s="23"/>
      <c r="AK14618" s="17"/>
      <c r="AO14618" s="24"/>
      <c r="AP14618" s="1"/>
    </row>
    <row r="14619" spans="31:42">
      <c r="AE14619" s="21"/>
      <c r="AF14619" s="21"/>
      <c r="AH14619" s="23"/>
      <c r="AK14619" s="17"/>
      <c r="AO14619" s="24"/>
      <c r="AP14619" s="1"/>
    </row>
    <row r="14620" spans="31:42">
      <c r="AE14620" s="21"/>
      <c r="AF14620" s="21"/>
      <c r="AH14620" s="23"/>
      <c r="AK14620" s="17"/>
      <c r="AO14620" s="24"/>
      <c r="AP14620" s="1"/>
    </row>
    <row r="14621" spans="31:42">
      <c r="AE14621" s="21"/>
      <c r="AF14621" s="21"/>
      <c r="AH14621" s="23"/>
      <c r="AK14621" s="17"/>
      <c r="AO14621" s="24"/>
      <c r="AP14621" s="1"/>
    </row>
    <row r="14622" spans="31:42">
      <c r="AE14622" s="21"/>
      <c r="AF14622" s="21"/>
      <c r="AH14622" s="23"/>
      <c r="AK14622" s="17"/>
      <c r="AO14622" s="24"/>
      <c r="AP14622" s="1"/>
    </row>
    <row r="14623" spans="31:42">
      <c r="AE14623" s="21"/>
      <c r="AF14623" s="21"/>
      <c r="AH14623" s="23"/>
      <c r="AK14623" s="17"/>
      <c r="AO14623" s="24"/>
      <c r="AP14623" s="1"/>
    </row>
    <row r="14624" spans="31:42">
      <c r="AE14624" s="21"/>
      <c r="AF14624" s="21"/>
      <c r="AH14624" s="23"/>
      <c r="AK14624" s="17"/>
      <c r="AO14624" s="24"/>
      <c r="AP14624" s="1"/>
    </row>
    <row r="14625" spans="31:42">
      <c r="AE14625" s="21"/>
      <c r="AF14625" s="21"/>
      <c r="AH14625" s="23"/>
      <c r="AK14625" s="17"/>
      <c r="AO14625" s="24"/>
      <c r="AP14625" s="1"/>
    </row>
    <row r="14626" spans="31:42">
      <c r="AE14626" s="21"/>
      <c r="AF14626" s="21"/>
      <c r="AH14626" s="23"/>
      <c r="AK14626" s="17"/>
      <c r="AO14626" s="24"/>
      <c r="AP14626" s="1"/>
    </row>
    <row r="14627" spans="31:42">
      <c r="AE14627" s="21"/>
      <c r="AF14627" s="21"/>
      <c r="AH14627" s="23"/>
      <c r="AK14627" s="17"/>
      <c r="AO14627" s="24"/>
      <c r="AP14627" s="1"/>
    </row>
    <row r="14628" spans="31:42">
      <c r="AE14628" s="21"/>
      <c r="AF14628" s="21"/>
      <c r="AH14628" s="23"/>
      <c r="AK14628" s="17"/>
      <c r="AO14628" s="24"/>
      <c r="AP14628" s="1"/>
    </row>
    <row r="14629" spans="31:42">
      <c r="AE14629" s="21"/>
      <c r="AF14629" s="21"/>
      <c r="AH14629" s="23"/>
      <c r="AK14629" s="17"/>
      <c r="AO14629" s="24"/>
      <c r="AP14629" s="1"/>
    </row>
    <row r="14630" spans="31:42">
      <c r="AE14630" s="21"/>
      <c r="AF14630" s="21"/>
      <c r="AH14630" s="23"/>
      <c r="AK14630" s="17"/>
      <c r="AO14630" s="24"/>
      <c r="AP14630" s="1"/>
    </row>
    <row r="14631" spans="31:42">
      <c r="AE14631" s="21"/>
      <c r="AF14631" s="21"/>
      <c r="AH14631" s="23"/>
      <c r="AK14631" s="17"/>
      <c r="AO14631" s="24"/>
      <c r="AP14631" s="1"/>
    </row>
    <row r="14632" spans="31:42">
      <c r="AE14632" s="21"/>
      <c r="AF14632" s="21"/>
      <c r="AH14632" s="23"/>
      <c r="AK14632" s="17"/>
      <c r="AO14632" s="24"/>
      <c r="AP14632" s="1"/>
    </row>
    <row r="14633" spans="31:42">
      <c r="AE14633" s="21"/>
      <c r="AF14633" s="21"/>
      <c r="AH14633" s="23"/>
      <c r="AK14633" s="17"/>
      <c r="AO14633" s="24"/>
      <c r="AP14633" s="1"/>
    </row>
    <row r="14634" spans="31:42">
      <c r="AE14634" s="21"/>
      <c r="AF14634" s="21"/>
      <c r="AH14634" s="23"/>
      <c r="AK14634" s="17"/>
      <c r="AO14634" s="24"/>
      <c r="AP14634" s="1"/>
    </row>
    <row r="14635" spans="31:42">
      <c r="AE14635" s="21"/>
      <c r="AF14635" s="21"/>
      <c r="AH14635" s="23"/>
      <c r="AK14635" s="17"/>
      <c r="AO14635" s="24"/>
      <c r="AP14635" s="1"/>
    </row>
    <row r="14636" spans="31:42">
      <c r="AE14636" s="21"/>
      <c r="AF14636" s="21"/>
      <c r="AH14636" s="23"/>
      <c r="AK14636" s="17"/>
      <c r="AO14636" s="24"/>
      <c r="AP14636" s="1"/>
    </row>
    <row r="14637" spans="31:42">
      <c r="AE14637" s="21"/>
      <c r="AF14637" s="21"/>
      <c r="AH14637" s="23"/>
      <c r="AK14637" s="17"/>
      <c r="AO14637" s="24"/>
      <c r="AP14637" s="1"/>
    </row>
    <row r="14638" spans="31:42">
      <c r="AE14638" s="21"/>
      <c r="AF14638" s="21"/>
      <c r="AH14638" s="23"/>
      <c r="AK14638" s="17"/>
      <c r="AO14638" s="24"/>
      <c r="AP14638" s="1"/>
    </row>
    <row r="14639" spans="31:42">
      <c r="AE14639" s="21"/>
      <c r="AF14639" s="21"/>
      <c r="AH14639" s="23"/>
      <c r="AK14639" s="17"/>
      <c r="AO14639" s="24"/>
      <c r="AP14639" s="1"/>
    </row>
    <row r="14640" spans="31:42">
      <c r="AE14640" s="21"/>
      <c r="AF14640" s="21"/>
      <c r="AH14640" s="23"/>
      <c r="AK14640" s="17"/>
      <c r="AO14640" s="24"/>
      <c r="AP14640" s="1"/>
    </row>
    <row r="14641" spans="31:42">
      <c r="AE14641" s="21"/>
      <c r="AF14641" s="21"/>
      <c r="AH14641" s="23"/>
      <c r="AK14641" s="17"/>
      <c r="AO14641" s="24"/>
      <c r="AP14641" s="1"/>
    </row>
    <row r="14642" spans="31:42">
      <c r="AE14642" s="21"/>
      <c r="AF14642" s="21"/>
      <c r="AH14642" s="23"/>
      <c r="AK14642" s="17"/>
      <c r="AO14642" s="24"/>
      <c r="AP14642" s="1"/>
    </row>
    <row r="14643" spans="31:42">
      <c r="AE14643" s="21"/>
      <c r="AF14643" s="21"/>
      <c r="AH14643" s="23"/>
      <c r="AK14643" s="17"/>
      <c r="AO14643" s="24"/>
      <c r="AP14643" s="1"/>
    </row>
    <row r="14644" spans="31:42">
      <c r="AE14644" s="21"/>
      <c r="AF14644" s="21"/>
      <c r="AH14644" s="23"/>
      <c r="AK14644" s="17"/>
      <c r="AO14644" s="24"/>
      <c r="AP14644" s="1"/>
    </row>
    <row r="14645" spans="31:42">
      <c r="AE14645" s="21"/>
      <c r="AF14645" s="21"/>
      <c r="AH14645" s="23"/>
      <c r="AK14645" s="17"/>
      <c r="AO14645" s="24"/>
      <c r="AP14645" s="1"/>
    </row>
    <row r="14646" spans="31:42">
      <c r="AE14646" s="21"/>
      <c r="AF14646" s="21"/>
      <c r="AH14646" s="23"/>
      <c r="AK14646" s="17"/>
      <c r="AO14646" s="24"/>
      <c r="AP14646" s="1"/>
    </row>
    <row r="14647" spans="31:42">
      <c r="AE14647" s="21"/>
      <c r="AF14647" s="21"/>
      <c r="AH14647" s="23"/>
      <c r="AK14647" s="17"/>
      <c r="AO14647" s="24"/>
      <c r="AP14647" s="1"/>
    </row>
    <row r="14648" spans="31:42">
      <c r="AE14648" s="21"/>
      <c r="AF14648" s="21"/>
      <c r="AH14648" s="23"/>
      <c r="AK14648" s="17"/>
      <c r="AO14648" s="24"/>
      <c r="AP14648" s="1"/>
    </row>
    <row r="14649" spans="31:42">
      <c r="AE14649" s="21"/>
      <c r="AF14649" s="21"/>
      <c r="AH14649" s="23"/>
      <c r="AK14649" s="17"/>
      <c r="AO14649" s="24"/>
      <c r="AP14649" s="1"/>
    </row>
    <row r="14650" spans="31:42">
      <c r="AE14650" s="21"/>
      <c r="AF14650" s="21"/>
      <c r="AH14650" s="23"/>
      <c r="AK14650" s="17"/>
      <c r="AO14650" s="24"/>
      <c r="AP14650" s="1"/>
    </row>
    <row r="14651" spans="31:42">
      <c r="AE14651" s="21"/>
      <c r="AF14651" s="21"/>
      <c r="AH14651" s="23"/>
      <c r="AK14651" s="17"/>
      <c r="AO14651" s="24"/>
      <c r="AP14651" s="1"/>
    </row>
    <row r="14652" spans="31:42">
      <c r="AE14652" s="21"/>
      <c r="AF14652" s="21"/>
      <c r="AH14652" s="23"/>
      <c r="AK14652" s="17"/>
      <c r="AO14652" s="24"/>
      <c r="AP14652" s="1"/>
    </row>
    <row r="14653" spans="31:42">
      <c r="AE14653" s="21"/>
      <c r="AF14653" s="21"/>
      <c r="AH14653" s="23"/>
      <c r="AK14653" s="17"/>
      <c r="AO14653" s="24"/>
      <c r="AP14653" s="1"/>
    </row>
    <row r="14654" spans="31:42">
      <c r="AE14654" s="21"/>
      <c r="AF14654" s="21"/>
      <c r="AH14654" s="23"/>
      <c r="AK14654" s="17"/>
      <c r="AO14654" s="24"/>
      <c r="AP14654" s="1"/>
    </row>
    <row r="14655" spans="31:42">
      <c r="AE14655" s="21"/>
      <c r="AF14655" s="21"/>
      <c r="AH14655" s="23"/>
      <c r="AK14655" s="17"/>
      <c r="AO14655" s="24"/>
      <c r="AP14655" s="1"/>
    </row>
    <row r="14656" spans="31:42">
      <c r="AE14656" s="21"/>
      <c r="AF14656" s="21"/>
      <c r="AH14656" s="23"/>
      <c r="AK14656" s="17"/>
      <c r="AO14656" s="24"/>
      <c r="AP14656" s="1"/>
    </row>
    <row r="14657" spans="31:42">
      <c r="AE14657" s="21"/>
      <c r="AF14657" s="21"/>
      <c r="AH14657" s="23"/>
      <c r="AK14657" s="17"/>
      <c r="AO14657" s="24"/>
      <c r="AP14657" s="1"/>
    </row>
    <row r="14658" spans="31:42">
      <c r="AE14658" s="21"/>
      <c r="AF14658" s="21"/>
      <c r="AH14658" s="23"/>
      <c r="AK14658" s="17"/>
      <c r="AO14658" s="24"/>
      <c r="AP14658" s="1"/>
    </row>
    <row r="14659" spans="31:42">
      <c r="AE14659" s="21"/>
      <c r="AF14659" s="21"/>
      <c r="AH14659" s="23"/>
      <c r="AK14659" s="17"/>
      <c r="AO14659" s="24"/>
      <c r="AP14659" s="1"/>
    </row>
    <row r="14660" spans="31:42">
      <c r="AE14660" s="21"/>
      <c r="AF14660" s="21"/>
      <c r="AH14660" s="23"/>
      <c r="AK14660" s="17"/>
      <c r="AO14660" s="24"/>
      <c r="AP14660" s="1"/>
    </row>
    <row r="14661" spans="31:42">
      <c r="AE14661" s="21"/>
      <c r="AF14661" s="21"/>
      <c r="AH14661" s="23"/>
      <c r="AK14661" s="17"/>
      <c r="AO14661" s="24"/>
      <c r="AP14661" s="1"/>
    </row>
    <row r="14662" spans="31:42">
      <c r="AE14662" s="21"/>
      <c r="AF14662" s="21"/>
      <c r="AH14662" s="23"/>
      <c r="AK14662" s="17"/>
      <c r="AO14662" s="24"/>
      <c r="AP14662" s="1"/>
    </row>
    <row r="14663" spans="31:42">
      <c r="AE14663" s="21"/>
      <c r="AF14663" s="21"/>
      <c r="AH14663" s="23"/>
      <c r="AK14663" s="17"/>
      <c r="AO14663" s="24"/>
      <c r="AP14663" s="1"/>
    </row>
    <row r="14664" spans="31:42">
      <c r="AE14664" s="21"/>
      <c r="AF14664" s="21"/>
      <c r="AH14664" s="23"/>
      <c r="AK14664" s="17"/>
      <c r="AO14664" s="24"/>
      <c r="AP14664" s="1"/>
    </row>
    <row r="14665" spans="31:42">
      <c r="AE14665" s="21"/>
      <c r="AF14665" s="21"/>
      <c r="AH14665" s="23"/>
      <c r="AK14665" s="17"/>
      <c r="AO14665" s="24"/>
      <c r="AP14665" s="1"/>
    </row>
    <row r="14666" spans="31:42">
      <c r="AE14666" s="21"/>
      <c r="AF14666" s="21"/>
      <c r="AH14666" s="23"/>
      <c r="AK14666" s="17"/>
      <c r="AO14666" s="24"/>
      <c r="AP14666" s="1"/>
    </row>
    <row r="14667" spans="31:42">
      <c r="AE14667" s="21"/>
      <c r="AF14667" s="21"/>
      <c r="AH14667" s="23"/>
      <c r="AK14667" s="17"/>
      <c r="AO14667" s="24"/>
      <c r="AP14667" s="1"/>
    </row>
    <row r="14668" spans="31:42">
      <c r="AE14668" s="21"/>
      <c r="AF14668" s="21"/>
      <c r="AH14668" s="23"/>
      <c r="AK14668" s="17"/>
      <c r="AO14668" s="24"/>
      <c r="AP14668" s="1"/>
    </row>
    <row r="14669" spans="31:42">
      <c r="AE14669" s="21"/>
      <c r="AF14669" s="21"/>
      <c r="AH14669" s="23"/>
      <c r="AK14669" s="17"/>
      <c r="AO14669" s="24"/>
      <c r="AP14669" s="1"/>
    </row>
    <row r="14670" spans="31:42">
      <c r="AE14670" s="21"/>
      <c r="AF14670" s="21"/>
      <c r="AH14670" s="23"/>
      <c r="AK14670" s="17"/>
      <c r="AO14670" s="24"/>
      <c r="AP14670" s="1"/>
    </row>
    <row r="14671" spans="31:42">
      <c r="AE14671" s="21"/>
      <c r="AF14671" s="21"/>
      <c r="AH14671" s="23"/>
      <c r="AK14671" s="17"/>
      <c r="AO14671" s="24"/>
      <c r="AP14671" s="1"/>
    </row>
    <row r="14672" spans="31:42">
      <c r="AE14672" s="21"/>
      <c r="AF14672" s="21"/>
      <c r="AH14672" s="23"/>
      <c r="AK14672" s="17"/>
      <c r="AO14672" s="24"/>
      <c r="AP14672" s="1"/>
    </row>
    <row r="14673" spans="31:42">
      <c r="AE14673" s="21"/>
      <c r="AF14673" s="21"/>
      <c r="AH14673" s="23"/>
      <c r="AK14673" s="17"/>
      <c r="AO14673" s="24"/>
      <c r="AP14673" s="1"/>
    </row>
    <row r="14674" spans="31:42">
      <c r="AE14674" s="21"/>
      <c r="AF14674" s="21"/>
      <c r="AH14674" s="23"/>
      <c r="AK14674" s="17"/>
      <c r="AO14674" s="24"/>
      <c r="AP14674" s="1"/>
    </row>
    <row r="14675" spans="31:42">
      <c r="AE14675" s="21"/>
      <c r="AF14675" s="21"/>
      <c r="AH14675" s="23"/>
      <c r="AK14675" s="17"/>
      <c r="AO14675" s="24"/>
      <c r="AP14675" s="1"/>
    </row>
    <row r="14676" spans="31:42">
      <c r="AE14676" s="21"/>
      <c r="AF14676" s="21"/>
      <c r="AH14676" s="23"/>
      <c r="AK14676" s="17"/>
      <c r="AO14676" s="24"/>
      <c r="AP14676" s="1"/>
    </row>
    <row r="14677" spans="31:42">
      <c r="AE14677" s="21"/>
      <c r="AF14677" s="21"/>
      <c r="AH14677" s="23"/>
      <c r="AK14677" s="17"/>
      <c r="AO14677" s="24"/>
      <c r="AP14677" s="1"/>
    </row>
    <row r="14678" spans="31:42">
      <c r="AE14678" s="21"/>
      <c r="AF14678" s="21"/>
      <c r="AH14678" s="23"/>
      <c r="AK14678" s="17"/>
      <c r="AO14678" s="24"/>
      <c r="AP14678" s="1"/>
    </row>
    <row r="14679" spans="31:42">
      <c r="AE14679" s="21"/>
      <c r="AF14679" s="21"/>
      <c r="AH14679" s="23"/>
      <c r="AK14679" s="17"/>
      <c r="AO14679" s="24"/>
      <c r="AP14679" s="1"/>
    </row>
    <row r="14680" spans="31:42">
      <c r="AE14680" s="21"/>
      <c r="AF14680" s="21"/>
      <c r="AH14680" s="23"/>
      <c r="AK14680" s="17"/>
      <c r="AO14680" s="24"/>
      <c r="AP14680" s="1"/>
    </row>
    <row r="14681" spans="31:42">
      <c r="AE14681" s="21"/>
      <c r="AF14681" s="21"/>
      <c r="AH14681" s="23"/>
      <c r="AK14681" s="17"/>
      <c r="AO14681" s="24"/>
      <c r="AP14681" s="1"/>
    </row>
    <row r="14682" spans="31:42">
      <c r="AE14682" s="21"/>
      <c r="AF14682" s="21"/>
      <c r="AH14682" s="23"/>
      <c r="AK14682" s="17"/>
      <c r="AO14682" s="24"/>
      <c r="AP14682" s="1"/>
    </row>
    <row r="14683" spans="31:42">
      <c r="AE14683" s="21"/>
      <c r="AF14683" s="21"/>
      <c r="AH14683" s="23"/>
      <c r="AK14683" s="17"/>
      <c r="AO14683" s="24"/>
      <c r="AP14683" s="1"/>
    </row>
    <row r="14684" spans="31:42">
      <c r="AE14684" s="21"/>
      <c r="AF14684" s="21"/>
      <c r="AH14684" s="23"/>
      <c r="AK14684" s="17"/>
      <c r="AO14684" s="24"/>
      <c r="AP14684" s="1"/>
    </row>
    <row r="14685" spans="31:42">
      <c r="AE14685" s="21"/>
      <c r="AF14685" s="21"/>
      <c r="AH14685" s="23"/>
      <c r="AK14685" s="17"/>
      <c r="AO14685" s="24"/>
      <c r="AP14685" s="1"/>
    </row>
    <row r="14686" spans="31:42">
      <c r="AE14686" s="21"/>
      <c r="AF14686" s="21"/>
      <c r="AH14686" s="23"/>
      <c r="AK14686" s="17"/>
      <c r="AO14686" s="24"/>
      <c r="AP14686" s="1"/>
    </row>
    <row r="14687" spans="31:42">
      <c r="AE14687" s="21"/>
      <c r="AF14687" s="21"/>
      <c r="AH14687" s="23"/>
      <c r="AK14687" s="17"/>
      <c r="AO14687" s="24"/>
      <c r="AP14687" s="1"/>
    </row>
    <row r="14688" spans="31:42">
      <c r="AE14688" s="21"/>
      <c r="AF14688" s="21"/>
      <c r="AH14688" s="23"/>
      <c r="AK14688" s="17"/>
      <c r="AO14688" s="24"/>
      <c r="AP14688" s="1"/>
    </row>
    <row r="14689" spans="31:42">
      <c r="AE14689" s="21"/>
      <c r="AF14689" s="21"/>
      <c r="AH14689" s="23"/>
      <c r="AK14689" s="17"/>
      <c r="AO14689" s="24"/>
      <c r="AP14689" s="1"/>
    </row>
    <row r="14690" spans="31:42">
      <c r="AE14690" s="21"/>
      <c r="AF14690" s="21"/>
      <c r="AH14690" s="23"/>
      <c r="AK14690" s="17"/>
      <c r="AO14690" s="24"/>
      <c r="AP14690" s="1"/>
    </row>
    <row r="14691" spans="31:42">
      <c r="AE14691" s="21"/>
      <c r="AF14691" s="21"/>
      <c r="AH14691" s="23"/>
      <c r="AK14691" s="17"/>
      <c r="AO14691" s="24"/>
      <c r="AP14691" s="1"/>
    </row>
    <row r="14692" spans="31:42">
      <c r="AE14692" s="21"/>
      <c r="AF14692" s="21"/>
      <c r="AH14692" s="23"/>
      <c r="AK14692" s="17"/>
      <c r="AO14692" s="24"/>
      <c r="AP14692" s="1"/>
    </row>
    <row r="14693" spans="31:42">
      <c r="AE14693" s="21"/>
      <c r="AF14693" s="21"/>
      <c r="AH14693" s="23"/>
      <c r="AK14693" s="17"/>
      <c r="AO14693" s="24"/>
      <c r="AP14693" s="1"/>
    </row>
    <row r="14694" spans="31:42">
      <c r="AE14694" s="21"/>
      <c r="AF14694" s="21"/>
      <c r="AH14694" s="23"/>
      <c r="AK14694" s="17"/>
      <c r="AO14694" s="24"/>
      <c r="AP14694" s="1"/>
    </row>
    <row r="14695" spans="31:42">
      <c r="AE14695" s="21"/>
      <c r="AF14695" s="21"/>
      <c r="AH14695" s="23"/>
      <c r="AK14695" s="17"/>
      <c r="AO14695" s="24"/>
      <c r="AP14695" s="1"/>
    </row>
    <row r="14696" spans="31:42">
      <c r="AE14696" s="21"/>
      <c r="AF14696" s="21"/>
      <c r="AH14696" s="23"/>
      <c r="AK14696" s="17"/>
      <c r="AO14696" s="24"/>
      <c r="AP14696" s="1"/>
    </row>
    <row r="14697" spans="31:42">
      <c r="AE14697" s="21"/>
      <c r="AF14697" s="21"/>
      <c r="AH14697" s="23"/>
      <c r="AK14697" s="17"/>
      <c r="AO14697" s="24"/>
      <c r="AP14697" s="1"/>
    </row>
    <row r="14698" spans="31:42">
      <c r="AE14698" s="21"/>
      <c r="AF14698" s="21"/>
      <c r="AH14698" s="23"/>
      <c r="AK14698" s="17"/>
      <c r="AO14698" s="24"/>
      <c r="AP14698" s="1"/>
    </row>
    <row r="14699" spans="31:42">
      <c r="AE14699" s="21"/>
      <c r="AF14699" s="21"/>
      <c r="AH14699" s="23"/>
      <c r="AK14699" s="17"/>
      <c r="AO14699" s="24"/>
      <c r="AP14699" s="1"/>
    </row>
    <row r="14700" spans="31:42">
      <c r="AE14700" s="21"/>
      <c r="AF14700" s="21"/>
      <c r="AH14700" s="23"/>
      <c r="AK14700" s="17"/>
      <c r="AO14700" s="24"/>
      <c r="AP14700" s="1"/>
    </row>
    <row r="14701" spans="31:42">
      <c r="AE14701" s="21"/>
      <c r="AF14701" s="21"/>
      <c r="AH14701" s="23"/>
      <c r="AK14701" s="17"/>
      <c r="AO14701" s="24"/>
      <c r="AP14701" s="1"/>
    </row>
    <row r="14702" spans="31:42">
      <c r="AE14702" s="21"/>
      <c r="AF14702" s="21"/>
      <c r="AH14702" s="23"/>
      <c r="AK14702" s="17"/>
      <c r="AO14702" s="24"/>
      <c r="AP14702" s="1"/>
    </row>
    <row r="14703" spans="31:42">
      <c r="AE14703" s="21"/>
      <c r="AF14703" s="21"/>
      <c r="AH14703" s="23"/>
      <c r="AK14703" s="17"/>
      <c r="AO14703" s="24"/>
      <c r="AP14703" s="1"/>
    </row>
    <row r="14704" spans="31:42">
      <c r="AE14704" s="21"/>
      <c r="AF14704" s="21"/>
      <c r="AH14704" s="23"/>
      <c r="AK14704" s="17"/>
      <c r="AO14704" s="24"/>
      <c r="AP14704" s="1"/>
    </row>
    <row r="14705" spans="31:42">
      <c r="AE14705" s="21"/>
      <c r="AF14705" s="21"/>
      <c r="AH14705" s="23"/>
      <c r="AK14705" s="17"/>
      <c r="AO14705" s="24"/>
      <c r="AP14705" s="1"/>
    </row>
    <row r="14706" spans="31:42">
      <c r="AE14706" s="21"/>
      <c r="AF14706" s="21"/>
      <c r="AH14706" s="23"/>
      <c r="AK14706" s="17"/>
      <c r="AO14706" s="24"/>
      <c r="AP14706" s="1"/>
    </row>
    <row r="14707" spans="31:42">
      <c r="AE14707" s="21"/>
      <c r="AF14707" s="21"/>
      <c r="AH14707" s="23"/>
      <c r="AK14707" s="17"/>
      <c r="AO14707" s="24"/>
      <c r="AP14707" s="1"/>
    </row>
    <row r="14708" spans="31:42">
      <c r="AE14708" s="21"/>
      <c r="AF14708" s="21"/>
      <c r="AH14708" s="23"/>
      <c r="AK14708" s="17"/>
      <c r="AO14708" s="24"/>
      <c r="AP14708" s="1"/>
    </row>
    <row r="14709" spans="31:42">
      <c r="AE14709" s="21"/>
      <c r="AF14709" s="21"/>
      <c r="AH14709" s="23"/>
      <c r="AK14709" s="17"/>
      <c r="AO14709" s="24"/>
      <c r="AP14709" s="1"/>
    </row>
    <row r="14710" spans="31:42">
      <c r="AE14710" s="21"/>
      <c r="AF14710" s="21"/>
      <c r="AH14710" s="23"/>
      <c r="AK14710" s="17"/>
      <c r="AO14710" s="24"/>
      <c r="AP14710" s="1"/>
    </row>
    <row r="14711" spans="31:42">
      <c r="AE14711" s="21"/>
      <c r="AF14711" s="21"/>
      <c r="AH14711" s="23"/>
      <c r="AK14711" s="17"/>
      <c r="AO14711" s="24"/>
      <c r="AP14711" s="1"/>
    </row>
    <row r="14712" spans="31:42">
      <c r="AE14712" s="21"/>
      <c r="AF14712" s="21"/>
      <c r="AH14712" s="23"/>
      <c r="AK14712" s="17"/>
      <c r="AO14712" s="24"/>
      <c r="AP14712" s="1"/>
    </row>
    <row r="14713" spans="31:42">
      <c r="AE14713" s="21"/>
      <c r="AF14713" s="21"/>
      <c r="AH14713" s="23"/>
      <c r="AK14713" s="17"/>
      <c r="AO14713" s="24"/>
      <c r="AP14713" s="1"/>
    </row>
    <row r="14714" spans="31:42">
      <c r="AE14714" s="21"/>
      <c r="AF14714" s="21"/>
      <c r="AH14714" s="23"/>
      <c r="AK14714" s="17"/>
      <c r="AO14714" s="24"/>
      <c r="AP14714" s="1"/>
    </row>
    <row r="14715" spans="31:42">
      <c r="AE14715" s="21"/>
      <c r="AF14715" s="21"/>
      <c r="AH14715" s="23"/>
      <c r="AK14715" s="17"/>
      <c r="AO14715" s="24"/>
      <c r="AP14715" s="1"/>
    </row>
    <row r="14716" spans="31:42">
      <c r="AE14716" s="21"/>
      <c r="AF14716" s="21"/>
      <c r="AH14716" s="23"/>
      <c r="AK14716" s="17"/>
      <c r="AO14716" s="24"/>
      <c r="AP14716" s="1"/>
    </row>
    <row r="14717" spans="31:42">
      <c r="AE14717" s="21"/>
      <c r="AF14717" s="21"/>
      <c r="AH14717" s="23"/>
      <c r="AK14717" s="17"/>
      <c r="AO14717" s="24"/>
      <c r="AP14717" s="1"/>
    </row>
    <row r="14718" spans="31:42">
      <c r="AE14718" s="21"/>
      <c r="AF14718" s="21"/>
      <c r="AH14718" s="23"/>
      <c r="AK14718" s="17"/>
      <c r="AO14718" s="24"/>
      <c r="AP14718" s="1"/>
    </row>
    <row r="14719" spans="31:42">
      <c r="AE14719" s="21"/>
      <c r="AF14719" s="21"/>
      <c r="AH14719" s="23"/>
      <c r="AK14719" s="17"/>
      <c r="AO14719" s="24"/>
      <c r="AP14719" s="1"/>
    </row>
    <row r="14720" spans="31:42">
      <c r="AE14720" s="21"/>
      <c r="AF14720" s="21"/>
      <c r="AH14720" s="23"/>
      <c r="AK14720" s="17"/>
      <c r="AO14720" s="24"/>
      <c r="AP14720" s="1"/>
    </row>
    <row r="14721" spans="31:42">
      <c r="AE14721" s="21"/>
      <c r="AF14721" s="21"/>
      <c r="AH14721" s="23"/>
      <c r="AK14721" s="17"/>
      <c r="AO14721" s="24"/>
      <c r="AP14721" s="1"/>
    </row>
    <row r="14722" spans="31:42">
      <c r="AE14722" s="21"/>
      <c r="AF14722" s="21"/>
      <c r="AH14722" s="23"/>
      <c r="AK14722" s="17"/>
      <c r="AO14722" s="24"/>
      <c r="AP14722" s="1"/>
    </row>
    <row r="14723" spans="31:42">
      <c r="AE14723" s="21"/>
      <c r="AF14723" s="21"/>
      <c r="AH14723" s="23"/>
      <c r="AK14723" s="17"/>
      <c r="AO14723" s="24"/>
      <c r="AP14723" s="1"/>
    </row>
    <row r="14724" spans="31:42">
      <c r="AE14724" s="21"/>
      <c r="AF14724" s="21"/>
      <c r="AH14724" s="23"/>
      <c r="AK14724" s="17"/>
      <c r="AO14724" s="24"/>
      <c r="AP14724" s="1"/>
    </row>
    <row r="14725" spans="31:42">
      <c r="AE14725" s="21"/>
      <c r="AF14725" s="21"/>
      <c r="AH14725" s="23"/>
      <c r="AK14725" s="17"/>
      <c r="AO14725" s="24"/>
      <c r="AP14725" s="1"/>
    </row>
    <row r="14726" spans="31:42">
      <c r="AE14726" s="21"/>
      <c r="AF14726" s="21"/>
      <c r="AH14726" s="23"/>
      <c r="AK14726" s="17"/>
      <c r="AO14726" s="24"/>
      <c r="AP14726" s="1"/>
    </row>
    <row r="14727" spans="31:42">
      <c r="AE14727" s="21"/>
      <c r="AF14727" s="21"/>
      <c r="AH14727" s="23"/>
      <c r="AK14727" s="17"/>
      <c r="AO14727" s="24"/>
      <c r="AP14727" s="1"/>
    </row>
    <row r="14728" spans="31:42">
      <c r="AE14728" s="21"/>
      <c r="AF14728" s="21"/>
      <c r="AH14728" s="23"/>
      <c r="AK14728" s="17"/>
      <c r="AO14728" s="24"/>
      <c r="AP14728" s="1"/>
    </row>
    <row r="14729" spans="31:42">
      <c r="AE14729" s="21"/>
      <c r="AF14729" s="21"/>
      <c r="AH14729" s="23"/>
      <c r="AK14729" s="17"/>
      <c r="AO14729" s="24"/>
      <c r="AP14729" s="1"/>
    </row>
    <row r="14730" spans="31:42">
      <c r="AE14730" s="21"/>
      <c r="AF14730" s="21"/>
      <c r="AH14730" s="23"/>
      <c r="AK14730" s="17"/>
      <c r="AO14730" s="24"/>
      <c r="AP14730" s="1"/>
    </row>
    <row r="14731" spans="31:42">
      <c r="AE14731" s="21"/>
      <c r="AF14731" s="21"/>
      <c r="AH14731" s="23"/>
      <c r="AK14731" s="17"/>
      <c r="AO14731" s="24"/>
      <c r="AP14731" s="1"/>
    </row>
    <row r="14732" spans="31:42">
      <c r="AE14732" s="21"/>
      <c r="AF14732" s="21"/>
      <c r="AH14732" s="23"/>
      <c r="AK14732" s="17"/>
      <c r="AO14732" s="24"/>
      <c r="AP14732" s="1"/>
    </row>
    <row r="14733" spans="31:42">
      <c r="AE14733" s="21"/>
      <c r="AF14733" s="21"/>
      <c r="AH14733" s="23"/>
      <c r="AK14733" s="17"/>
      <c r="AO14733" s="24"/>
      <c r="AP14733" s="1"/>
    </row>
    <row r="14734" spans="31:42">
      <c r="AE14734" s="21"/>
      <c r="AF14734" s="21"/>
      <c r="AH14734" s="23"/>
      <c r="AK14734" s="17"/>
      <c r="AO14734" s="24"/>
      <c r="AP14734" s="1"/>
    </row>
    <row r="14735" spans="31:42">
      <c r="AE14735" s="21"/>
      <c r="AF14735" s="21"/>
      <c r="AH14735" s="23"/>
      <c r="AK14735" s="17"/>
      <c r="AO14735" s="24"/>
      <c r="AP14735" s="1"/>
    </row>
    <row r="14736" spans="31:42">
      <c r="AE14736" s="21"/>
      <c r="AF14736" s="21"/>
      <c r="AH14736" s="23"/>
      <c r="AK14736" s="17"/>
      <c r="AO14736" s="24"/>
      <c r="AP14736" s="1"/>
    </row>
    <row r="14737" spans="31:42">
      <c r="AE14737" s="21"/>
      <c r="AF14737" s="21"/>
      <c r="AH14737" s="23"/>
      <c r="AK14737" s="17"/>
      <c r="AO14737" s="24"/>
      <c r="AP14737" s="1"/>
    </row>
    <row r="14738" spans="31:42">
      <c r="AE14738" s="21"/>
      <c r="AF14738" s="21"/>
      <c r="AH14738" s="23"/>
      <c r="AK14738" s="17"/>
      <c r="AO14738" s="24"/>
      <c r="AP14738" s="1"/>
    </row>
    <row r="14739" spans="31:42">
      <c r="AE14739" s="21"/>
      <c r="AF14739" s="21"/>
      <c r="AH14739" s="23"/>
      <c r="AK14739" s="17"/>
      <c r="AO14739" s="24"/>
      <c r="AP14739" s="1"/>
    </row>
    <row r="14740" spans="31:42">
      <c r="AE14740" s="21"/>
      <c r="AF14740" s="21"/>
      <c r="AH14740" s="23"/>
      <c r="AK14740" s="17"/>
      <c r="AO14740" s="24"/>
      <c r="AP14740" s="1"/>
    </row>
    <row r="14741" spans="31:42">
      <c r="AE14741" s="21"/>
      <c r="AF14741" s="21"/>
      <c r="AH14741" s="23"/>
      <c r="AK14741" s="17"/>
      <c r="AO14741" s="24"/>
      <c r="AP14741" s="1"/>
    </row>
    <row r="14742" spans="31:42">
      <c r="AE14742" s="21"/>
      <c r="AF14742" s="21"/>
      <c r="AH14742" s="23"/>
      <c r="AK14742" s="17"/>
      <c r="AO14742" s="24"/>
      <c r="AP14742" s="1"/>
    </row>
    <row r="14743" spans="31:42">
      <c r="AE14743" s="21"/>
      <c r="AF14743" s="21"/>
      <c r="AH14743" s="23"/>
      <c r="AK14743" s="17"/>
      <c r="AO14743" s="24"/>
      <c r="AP14743" s="1"/>
    </row>
    <row r="14744" spans="31:42">
      <c r="AE14744" s="21"/>
      <c r="AF14744" s="21"/>
      <c r="AH14744" s="23"/>
      <c r="AK14744" s="17"/>
      <c r="AO14744" s="24"/>
      <c r="AP14744" s="1"/>
    </row>
    <row r="14745" spans="31:42">
      <c r="AE14745" s="21"/>
      <c r="AF14745" s="21"/>
      <c r="AH14745" s="23"/>
      <c r="AK14745" s="17"/>
      <c r="AO14745" s="24"/>
      <c r="AP14745" s="1"/>
    </row>
    <row r="14746" spans="31:42">
      <c r="AE14746" s="21"/>
      <c r="AF14746" s="21"/>
      <c r="AH14746" s="23"/>
      <c r="AK14746" s="17"/>
      <c r="AO14746" s="24"/>
      <c r="AP14746" s="1"/>
    </row>
    <row r="14747" spans="31:42">
      <c r="AE14747" s="21"/>
      <c r="AF14747" s="21"/>
      <c r="AH14747" s="23"/>
      <c r="AK14747" s="17"/>
      <c r="AO14747" s="24"/>
      <c r="AP14747" s="1"/>
    </row>
    <row r="14748" spans="31:42">
      <c r="AE14748" s="21"/>
      <c r="AF14748" s="21"/>
      <c r="AH14748" s="23"/>
      <c r="AK14748" s="17"/>
      <c r="AO14748" s="24"/>
      <c r="AP14748" s="1"/>
    </row>
    <row r="14749" spans="31:42">
      <c r="AE14749" s="21"/>
      <c r="AF14749" s="21"/>
      <c r="AH14749" s="23"/>
      <c r="AK14749" s="17"/>
      <c r="AO14749" s="24"/>
      <c r="AP14749" s="1"/>
    </row>
    <row r="14750" spans="31:42">
      <c r="AE14750" s="21"/>
      <c r="AF14750" s="21"/>
      <c r="AH14750" s="23"/>
      <c r="AK14750" s="17"/>
      <c r="AO14750" s="24"/>
      <c r="AP14750" s="1"/>
    </row>
    <row r="14751" spans="31:42">
      <c r="AE14751" s="21"/>
      <c r="AF14751" s="21"/>
      <c r="AH14751" s="23"/>
      <c r="AK14751" s="17"/>
      <c r="AO14751" s="24"/>
      <c r="AP14751" s="1"/>
    </row>
    <row r="14752" spans="31:42">
      <c r="AE14752" s="21"/>
      <c r="AF14752" s="21"/>
      <c r="AH14752" s="23"/>
      <c r="AK14752" s="17"/>
      <c r="AO14752" s="24"/>
      <c r="AP14752" s="1"/>
    </row>
    <row r="14753" spans="31:42">
      <c r="AE14753" s="21"/>
      <c r="AF14753" s="21"/>
      <c r="AH14753" s="23"/>
      <c r="AK14753" s="17"/>
      <c r="AO14753" s="24"/>
      <c r="AP14753" s="1"/>
    </row>
    <row r="14754" spans="31:42">
      <c r="AE14754" s="21"/>
      <c r="AF14754" s="21"/>
      <c r="AH14754" s="23"/>
      <c r="AK14754" s="17"/>
      <c r="AO14754" s="24"/>
      <c r="AP14754" s="1"/>
    </row>
    <row r="14755" spans="31:42">
      <c r="AE14755" s="21"/>
      <c r="AF14755" s="21"/>
      <c r="AH14755" s="23"/>
      <c r="AK14755" s="17"/>
      <c r="AO14755" s="24"/>
      <c r="AP14755" s="1"/>
    </row>
    <row r="14756" spans="31:42">
      <c r="AE14756" s="21"/>
      <c r="AF14756" s="21"/>
      <c r="AH14756" s="23"/>
      <c r="AK14756" s="17"/>
      <c r="AO14756" s="24"/>
      <c r="AP14756" s="1"/>
    </row>
    <row r="14757" spans="31:42">
      <c r="AE14757" s="21"/>
      <c r="AF14757" s="21"/>
      <c r="AH14757" s="23"/>
      <c r="AK14757" s="17"/>
      <c r="AO14757" s="24"/>
      <c r="AP14757" s="1"/>
    </row>
    <row r="14758" spans="31:42">
      <c r="AE14758" s="21"/>
      <c r="AF14758" s="21"/>
      <c r="AH14758" s="23"/>
      <c r="AK14758" s="17"/>
      <c r="AO14758" s="24"/>
      <c r="AP14758" s="1"/>
    </row>
    <row r="14759" spans="31:42">
      <c r="AE14759" s="21"/>
      <c r="AF14759" s="21"/>
      <c r="AH14759" s="23"/>
      <c r="AK14759" s="17"/>
      <c r="AO14759" s="24"/>
      <c r="AP14759" s="1"/>
    </row>
    <row r="14760" spans="31:42">
      <c r="AE14760" s="21"/>
      <c r="AF14760" s="21"/>
      <c r="AH14760" s="23"/>
      <c r="AK14760" s="17"/>
      <c r="AO14760" s="24"/>
      <c r="AP14760" s="1"/>
    </row>
    <row r="14761" spans="31:42">
      <c r="AE14761" s="21"/>
      <c r="AF14761" s="21"/>
      <c r="AH14761" s="23"/>
      <c r="AK14761" s="17"/>
      <c r="AO14761" s="24"/>
      <c r="AP14761" s="1"/>
    </row>
    <row r="14762" spans="31:42">
      <c r="AE14762" s="21"/>
      <c r="AF14762" s="21"/>
      <c r="AH14762" s="23"/>
      <c r="AK14762" s="17"/>
      <c r="AO14762" s="24"/>
      <c r="AP14762" s="1"/>
    </row>
    <row r="14763" spans="31:42">
      <c r="AE14763" s="21"/>
      <c r="AF14763" s="21"/>
      <c r="AH14763" s="23"/>
      <c r="AK14763" s="17"/>
      <c r="AO14763" s="24"/>
      <c r="AP14763" s="1"/>
    </row>
    <row r="14764" spans="31:42">
      <c r="AE14764" s="21"/>
      <c r="AF14764" s="21"/>
      <c r="AH14764" s="23"/>
      <c r="AK14764" s="17"/>
      <c r="AO14764" s="24"/>
      <c r="AP14764" s="1"/>
    </row>
    <row r="14765" spans="31:42">
      <c r="AE14765" s="21"/>
      <c r="AF14765" s="21"/>
      <c r="AH14765" s="23"/>
      <c r="AK14765" s="17"/>
      <c r="AO14765" s="24"/>
      <c r="AP14765" s="1"/>
    </row>
    <row r="14766" spans="31:42">
      <c r="AE14766" s="21"/>
      <c r="AF14766" s="21"/>
      <c r="AH14766" s="23"/>
      <c r="AK14766" s="17"/>
      <c r="AO14766" s="24"/>
      <c r="AP14766" s="1"/>
    </row>
    <row r="14767" spans="31:42">
      <c r="AE14767" s="21"/>
      <c r="AF14767" s="21"/>
      <c r="AH14767" s="23"/>
      <c r="AK14767" s="17"/>
      <c r="AO14767" s="24"/>
      <c r="AP14767" s="1"/>
    </row>
    <row r="14768" spans="31:42">
      <c r="AE14768" s="21"/>
      <c r="AF14768" s="21"/>
      <c r="AH14768" s="23"/>
      <c r="AK14768" s="17"/>
      <c r="AO14768" s="24"/>
      <c r="AP14768" s="1"/>
    </row>
    <row r="14769" spans="31:42">
      <c r="AE14769" s="21"/>
      <c r="AF14769" s="21"/>
      <c r="AH14769" s="23"/>
      <c r="AK14769" s="17"/>
      <c r="AO14769" s="24"/>
      <c r="AP14769" s="1"/>
    </row>
    <row r="14770" spans="31:42">
      <c r="AE14770" s="21"/>
      <c r="AF14770" s="21"/>
      <c r="AH14770" s="23"/>
      <c r="AK14770" s="17"/>
      <c r="AO14770" s="24"/>
      <c r="AP14770" s="1"/>
    </row>
    <row r="14771" spans="31:42">
      <c r="AE14771" s="21"/>
      <c r="AF14771" s="21"/>
      <c r="AH14771" s="23"/>
      <c r="AK14771" s="17"/>
      <c r="AO14771" s="24"/>
      <c r="AP14771" s="1"/>
    </row>
    <row r="14772" spans="31:42">
      <c r="AE14772" s="21"/>
      <c r="AF14772" s="21"/>
      <c r="AH14772" s="23"/>
      <c r="AK14772" s="17"/>
      <c r="AO14772" s="24"/>
      <c r="AP14772" s="1"/>
    </row>
    <row r="14773" spans="31:42">
      <c r="AE14773" s="21"/>
      <c r="AF14773" s="21"/>
      <c r="AH14773" s="23"/>
      <c r="AK14773" s="17"/>
      <c r="AO14773" s="24"/>
      <c r="AP14773" s="1"/>
    </row>
    <row r="14774" spans="31:42">
      <c r="AE14774" s="21"/>
      <c r="AF14774" s="21"/>
      <c r="AH14774" s="23"/>
      <c r="AK14774" s="17"/>
      <c r="AO14774" s="24"/>
      <c r="AP14774" s="1"/>
    </row>
    <row r="14775" spans="31:42">
      <c r="AE14775" s="21"/>
      <c r="AF14775" s="21"/>
      <c r="AH14775" s="23"/>
      <c r="AK14775" s="17"/>
      <c r="AO14775" s="24"/>
      <c r="AP14775" s="1"/>
    </row>
    <row r="14776" spans="31:42">
      <c r="AE14776" s="21"/>
      <c r="AF14776" s="21"/>
      <c r="AH14776" s="23"/>
      <c r="AK14776" s="17"/>
      <c r="AO14776" s="24"/>
      <c r="AP14776" s="1"/>
    </row>
    <row r="14777" spans="31:42">
      <c r="AE14777" s="21"/>
      <c r="AF14777" s="21"/>
      <c r="AH14777" s="23"/>
      <c r="AK14777" s="17"/>
      <c r="AO14777" s="24"/>
      <c r="AP14777" s="1"/>
    </row>
    <row r="14778" spans="31:42">
      <c r="AE14778" s="21"/>
      <c r="AF14778" s="21"/>
      <c r="AH14778" s="23"/>
      <c r="AK14778" s="17"/>
      <c r="AO14778" s="24"/>
      <c r="AP14778" s="1"/>
    </row>
    <row r="14779" spans="31:42">
      <c r="AE14779" s="21"/>
      <c r="AF14779" s="21"/>
      <c r="AH14779" s="23"/>
      <c r="AK14779" s="17"/>
      <c r="AO14779" s="24"/>
      <c r="AP14779" s="1"/>
    </row>
    <row r="14780" spans="31:42">
      <c r="AE14780" s="21"/>
      <c r="AF14780" s="21"/>
      <c r="AH14780" s="23"/>
      <c r="AK14780" s="17"/>
      <c r="AO14780" s="24"/>
      <c r="AP14780" s="1"/>
    </row>
    <row r="14781" spans="31:42">
      <c r="AE14781" s="21"/>
      <c r="AF14781" s="21"/>
      <c r="AH14781" s="23"/>
      <c r="AK14781" s="17"/>
      <c r="AO14781" s="24"/>
      <c r="AP14781" s="1"/>
    </row>
    <row r="14782" spans="31:42">
      <c r="AE14782" s="21"/>
      <c r="AF14782" s="21"/>
      <c r="AH14782" s="23"/>
      <c r="AK14782" s="17"/>
      <c r="AO14782" s="24"/>
      <c r="AP14782" s="1"/>
    </row>
    <row r="14783" spans="31:42">
      <c r="AE14783" s="21"/>
      <c r="AF14783" s="21"/>
      <c r="AH14783" s="23"/>
      <c r="AK14783" s="17"/>
      <c r="AO14783" s="24"/>
      <c r="AP14783" s="1"/>
    </row>
    <row r="14784" spans="31:42">
      <c r="AE14784" s="21"/>
      <c r="AF14784" s="21"/>
      <c r="AH14784" s="23"/>
      <c r="AK14784" s="17"/>
      <c r="AO14784" s="24"/>
      <c r="AP14784" s="1"/>
    </row>
    <row r="14785" spans="31:42">
      <c r="AE14785" s="21"/>
      <c r="AF14785" s="21"/>
      <c r="AH14785" s="23"/>
      <c r="AK14785" s="17"/>
      <c r="AO14785" s="24"/>
      <c r="AP14785" s="1"/>
    </row>
    <row r="14786" spans="31:42">
      <c r="AE14786" s="21"/>
      <c r="AF14786" s="21"/>
      <c r="AH14786" s="23"/>
      <c r="AK14786" s="17"/>
      <c r="AO14786" s="24"/>
      <c r="AP14786" s="1"/>
    </row>
    <row r="14787" spans="31:42">
      <c r="AE14787" s="21"/>
      <c r="AF14787" s="21"/>
      <c r="AH14787" s="23"/>
      <c r="AK14787" s="17"/>
      <c r="AO14787" s="24"/>
      <c r="AP14787" s="1"/>
    </row>
    <row r="14788" spans="31:42">
      <c r="AE14788" s="21"/>
      <c r="AF14788" s="21"/>
      <c r="AH14788" s="23"/>
      <c r="AK14788" s="17"/>
      <c r="AO14788" s="24"/>
      <c r="AP14788" s="1"/>
    </row>
    <row r="14789" spans="31:42">
      <c r="AE14789" s="21"/>
      <c r="AF14789" s="21"/>
      <c r="AH14789" s="23"/>
      <c r="AK14789" s="17"/>
      <c r="AO14789" s="24"/>
      <c r="AP14789" s="1"/>
    </row>
    <row r="14790" spans="31:42">
      <c r="AE14790" s="21"/>
      <c r="AF14790" s="21"/>
      <c r="AH14790" s="23"/>
      <c r="AK14790" s="17"/>
      <c r="AO14790" s="24"/>
      <c r="AP14790" s="1"/>
    </row>
    <row r="14791" spans="31:42">
      <c r="AE14791" s="21"/>
      <c r="AF14791" s="21"/>
      <c r="AH14791" s="23"/>
      <c r="AK14791" s="17"/>
      <c r="AO14791" s="24"/>
      <c r="AP14791" s="1"/>
    </row>
    <row r="14792" spans="31:42">
      <c r="AE14792" s="21"/>
      <c r="AF14792" s="21"/>
      <c r="AH14792" s="23"/>
      <c r="AK14792" s="17"/>
      <c r="AO14792" s="24"/>
      <c r="AP14792" s="1"/>
    </row>
    <row r="14793" spans="31:42">
      <c r="AE14793" s="21"/>
      <c r="AF14793" s="21"/>
      <c r="AH14793" s="23"/>
      <c r="AK14793" s="17"/>
      <c r="AO14793" s="24"/>
      <c r="AP14793" s="1"/>
    </row>
    <row r="14794" spans="31:42">
      <c r="AE14794" s="21"/>
      <c r="AF14794" s="21"/>
      <c r="AH14794" s="23"/>
      <c r="AK14794" s="17"/>
      <c r="AO14794" s="24"/>
      <c r="AP14794" s="1"/>
    </row>
    <row r="14795" spans="31:42">
      <c r="AE14795" s="21"/>
      <c r="AF14795" s="21"/>
      <c r="AH14795" s="23"/>
      <c r="AK14795" s="17"/>
      <c r="AO14795" s="24"/>
      <c r="AP14795" s="1"/>
    </row>
    <row r="14796" spans="31:42">
      <c r="AE14796" s="21"/>
      <c r="AF14796" s="21"/>
      <c r="AH14796" s="23"/>
      <c r="AK14796" s="17"/>
      <c r="AO14796" s="24"/>
      <c r="AP14796" s="1"/>
    </row>
    <row r="14797" spans="31:42">
      <c r="AE14797" s="21"/>
      <c r="AF14797" s="21"/>
      <c r="AH14797" s="23"/>
      <c r="AK14797" s="17"/>
      <c r="AO14797" s="24"/>
      <c r="AP14797" s="1"/>
    </row>
    <row r="14798" spans="31:42">
      <c r="AE14798" s="21"/>
      <c r="AF14798" s="21"/>
      <c r="AH14798" s="23"/>
      <c r="AK14798" s="17"/>
      <c r="AO14798" s="24"/>
      <c r="AP14798" s="1"/>
    </row>
    <row r="14799" spans="31:42">
      <c r="AE14799" s="21"/>
      <c r="AF14799" s="21"/>
      <c r="AH14799" s="23"/>
      <c r="AK14799" s="17"/>
      <c r="AO14799" s="24"/>
      <c r="AP14799" s="1"/>
    </row>
    <row r="14800" spans="31:42">
      <c r="AE14800" s="21"/>
      <c r="AF14800" s="21"/>
      <c r="AH14800" s="23"/>
      <c r="AK14800" s="17"/>
      <c r="AO14800" s="24"/>
      <c r="AP14800" s="1"/>
    </row>
    <row r="14801" spans="31:42">
      <c r="AE14801" s="21"/>
      <c r="AF14801" s="21"/>
      <c r="AH14801" s="23"/>
      <c r="AK14801" s="17"/>
      <c r="AO14801" s="24"/>
      <c r="AP14801" s="1"/>
    </row>
    <row r="14802" spans="31:42">
      <c r="AE14802" s="21"/>
      <c r="AF14802" s="21"/>
      <c r="AH14802" s="23"/>
      <c r="AK14802" s="17"/>
      <c r="AO14802" s="24"/>
      <c r="AP14802" s="1"/>
    </row>
    <row r="14803" spans="31:42">
      <c r="AE14803" s="21"/>
      <c r="AF14803" s="21"/>
      <c r="AH14803" s="23"/>
      <c r="AK14803" s="17"/>
      <c r="AO14803" s="24"/>
      <c r="AP14803" s="1"/>
    </row>
    <row r="14804" spans="31:42">
      <c r="AE14804" s="21"/>
      <c r="AF14804" s="21"/>
      <c r="AH14804" s="23"/>
      <c r="AK14804" s="17"/>
      <c r="AO14804" s="24"/>
      <c r="AP14804" s="1"/>
    </row>
    <row r="14805" spans="31:42">
      <c r="AE14805" s="21"/>
      <c r="AF14805" s="21"/>
      <c r="AH14805" s="23"/>
      <c r="AK14805" s="17"/>
      <c r="AO14805" s="24"/>
      <c r="AP14805" s="1"/>
    </row>
    <row r="14806" spans="31:42">
      <c r="AE14806" s="21"/>
      <c r="AF14806" s="21"/>
      <c r="AH14806" s="23"/>
      <c r="AK14806" s="17"/>
      <c r="AO14806" s="24"/>
      <c r="AP14806" s="1"/>
    </row>
    <row r="14807" spans="31:42">
      <c r="AE14807" s="21"/>
      <c r="AF14807" s="21"/>
      <c r="AH14807" s="23"/>
      <c r="AK14807" s="17"/>
      <c r="AO14807" s="24"/>
      <c r="AP14807" s="1"/>
    </row>
    <row r="14808" spans="31:42">
      <c r="AE14808" s="21"/>
      <c r="AF14808" s="21"/>
      <c r="AH14808" s="23"/>
      <c r="AK14808" s="17"/>
      <c r="AO14808" s="24"/>
      <c r="AP14808" s="1"/>
    </row>
    <row r="14809" spans="31:42">
      <c r="AE14809" s="21"/>
      <c r="AF14809" s="21"/>
      <c r="AH14809" s="23"/>
      <c r="AK14809" s="17"/>
      <c r="AO14809" s="24"/>
      <c r="AP14809" s="1"/>
    </row>
    <row r="14810" spans="31:42">
      <c r="AE14810" s="21"/>
      <c r="AF14810" s="21"/>
      <c r="AH14810" s="23"/>
      <c r="AK14810" s="17"/>
      <c r="AO14810" s="24"/>
      <c r="AP14810" s="1"/>
    </row>
    <row r="14811" spans="31:42">
      <c r="AE14811" s="21"/>
      <c r="AF14811" s="21"/>
      <c r="AH14811" s="23"/>
      <c r="AK14811" s="17"/>
      <c r="AO14811" s="24"/>
      <c r="AP14811" s="1"/>
    </row>
    <row r="14812" spans="31:42">
      <c r="AE14812" s="21"/>
      <c r="AF14812" s="21"/>
      <c r="AH14812" s="23"/>
      <c r="AK14812" s="17"/>
      <c r="AO14812" s="24"/>
      <c r="AP14812" s="1"/>
    </row>
    <row r="14813" spans="31:42">
      <c r="AE14813" s="21"/>
      <c r="AF14813" s="21"/>
      <c r="AH14813" s="23"/>
      <c r="AK14813" s="17"/>
      <c r="AO14813" s="24"/>
      <c r="AP14813" s="1"/>
    </row>
    <row r="14814" spans="31:42">
      <c r="AE14814" s="21"/>
      <c r="AF14814" s="21"/>
      <c r="AH14814" s="23"/>
      <c r="AK14814" s="17"/>
      <c r="AO14814" s="24"/>
      <c r="AP14814" s="1"/>
    </row>
    <row r="14815" spans="31:42">
      <c r="AE14815" s="21"/>
      <c r="AF14815" s="21"/>
      <c r="AH14815" s="23"/>
      <c r="AK14815" s="17"/>
      <c r="AO14815" s="24"/>
      <c r="AP14815" s="1"/>
    </row>
    <row r="14816" spans="31:42">
      <c r="AE14816" s="21"/>
      <c r="AF14816" s="21"/>
      <c r="AH14816" s="23"/>
      <c r="AK14816" s="17"/>
      <c r="AO14816" s="24"/>
      <c r="AP14816" s="1"/>
    </row>
    <row r="14817" spans="31:42">
      <c r="AE14817" s="21"/>
      <c r="AF14817" s="21"/>
      <c r="AH14817" s="23"/>
      <c r="AK14817" s="17"/>
      <c r="AO14817" s="24"/>
      <c r="AP14817" s="1"/>
    </row>
    <row r="14818" spans="31:42">
      <c r="AE14818" s="21"/>
      <c r="AF14818" s="21"/>
      <c r="AH14818" s="23"/>
      <c r="AK14818" s="17"/>
      <c r="AO14818" s="24"/>
      <c r="AP14818" s="1"/>
    </row>
    <row r="14819" spans="31:42">
      <c r="AE14819" s="21"/>
      <c r="AF14819" s="21"/>
      <c r="AH14819" s="23"/>
      <c r="AK14819" s="17"/>
      <c r="AO14819" s="24"/>
      <c r="AP14819" s="1"/>
    </row>
    <row r="14820" spans="31:42">
      <c r="AE14820" s="21"/>
      <c r="AF14820" s="21"/>
      <c r="AH14820" s="23"/>
      <c r="AK14820" s="17"/>
      <c r="AO14820" s="24"/>
      <c r="AP14820" s="1"/>
    </row>
    <row r="14821" spans="31:42">
      <c r="AE14821" s="21"/>
      <c r="AF14821" s="21"/>
      <c r="AH14821" s="23"/>
      <c r="AK14821" s="17"/>
      <c r="AO14821" s="24"/>
      <c r="AP14821" s="1"/>
    </row>
    <row r="14822" spans="31:42">
      <c r="AE14822" s="21"/>
      <c r="AF14822" s="21"/>
      <c r="AH14822" s="23"/>
      <c r="AK14822" s="17"/>
      <c r="AO14822" s="24"/>
      <c r="AP14822" s="1"/>
    </row>
    <row r="14823" spans="31:42">
      <c r="AE14823" s="21"/>
      <c r="AF14823" s="21"/>
      <c r="AH14823" s="23"/>
      <c r="AK14823" s="17"/>
      <c r="AO14823" s="24"/>
      <c r="AP14823" s="1"/>
    </row>
    <row r="14824" spans="31:42">
      <c r="AE14824" s="21"/>
      <c r="AF14824" s="21"/>
      <c r="AH14824" s="23"/>
      <c r="AK14824" s="17"/>
      <c r="AO14824" s="24"/>
      <c r="AP14824" s="1"/>
    </row>
    <row r="14825" spans="31:42">
      <c r="AE14825" s="21"/>
      <c r="AF14825" s="21"/>
      <c r="AH14825" s="23"/>
      <c r="AK14825" s="17"/>
      <c r="AO14825" s="24"/>
      <c r="AP14825" s="1"/>
    </row>
    <row r="14826" spans="31:42">
      <c r="AE14826" s="21"/>
      <c r="AF14826" s="21"/>
      <c r="AH14826" s="23"/>
      <c r="AK14826" s="17"/>
      <c r="AO14826" s="24"/>
      <c r="AP14826" s="1"/>
    </row>
    <row r="14827" spans="31:42">
      <c r="AE14827" s="21"/>
      <c r="AF14827" s="21"/>
      <c r="AH14827" s="23"/>
      <c r="AK14827" s="17"/>
      <c r="AO14827" s="24"/>
      <c r="AP14827" s="1"/>
    </row>
    <row r="14828" spans="31:42">
      <c r="AE14828" s="21"/>
      <c r="AF14828" s="21"/>
      <c r="AH14828" s="23"/>
      <c r="AK14828" s="17"/>
      <c r="AO14828" s="24"/>
      <c r="AP14828" s="1"/>
    </row>
    <row r="14829" spans="31:42">
      <c r="AE14829" s="21"/>
      <c r="AF14829" s="21"/>
      <c r="AH14829" s="23"/>
      <c r="AK14829" s="17"/>
      <c r="AO14829" s="24"/>
      <c r="AP14829" s="1"/>
    </row>
    <row r="14830" spans="31:42">
      <c r="AE14830" s="21"/>
      <c r="AF14830" s="21"/>
      <c r="AH14830" s="23"/>
      <c r="AK14830" s="17"/>
      <c r="AO14830" s="24"/>
      <c r="AP14830" s="1"/>
    </row>
    <row r="14831" spans="31:42">
      <c r="AE14831" s="21"/>
      <c r="AF14831" s="21"/>
      <c r="AH14831" s="23"/>
      <c r="AK14831" s="17"/>
      <c r="AO14831" s="24"/>
      <c r="AP14831" s="1"/>
    </row>
    <row r="14832" spans="31:42">
      <c r="AE14832" s="21"/>
      <c r="AF14832" s="21"/>
      <c r="AH14832" s="23"/>
      <c r="AK14832" s="17"/>
      <c r="AO14832" s="24"/>
      <c r="AP14832" s="1"/>
    </row>
    <row r="14833" spans="31:42">
      <c r="AE14833" s="21"/>
      <c r="AF14833" s="21"/>
      <c r="AH14833" s="23"/>
      <c r="AK14833" s="17"/>
      <c r="AO14833" s="24"/>
      <c r="AP14833" s="1"/>
    </row>
    <row r="14834" spans="31:42">
      <c r="AE14834" s="21"/>
      <c r="AF14834" s="21"/>
      <c r="AH14834" s="23"/>
      <c r="AK14834" s="17"/>
      <c r="AO14834" s="24"/>
      <c r="AP14834" s="1"/>
    </row>
    <row r="14835" spans="31:42">
      <c r="AE14835" s="21"/>
      <c r="AF14835" s="21"/>
      <c r="AH14835" s="23"/>
      <c r="AK14835" s="17"/>
      <c r="AO14835" s="24"/>
      <c r="AP14835" s="1"/>
    </row>
    <row r="14836" spans="31:42">
      <c r="AE14836" s="21"/>
      <c r="AF14836" s="21"/>
      <c r="AH14836" s="23"/>
      <c r="AK14836" s="17"/>
      <c r="AO14836" s="24"/>
      <c r="AP14836" s="1"/>
    </row>
    <row r="14837" spans="31:42">
      <c r="AE14837" s="21"/>
      <c r="AF14837" s="21"/>
      <c r="AH14837" s="23"/>
      <c r="AK14837" s="17"/>
      <c r="AO14837" s="24"/>
      <c r="AP14837" s="1"/>
    </row>
    <row r="14838" spans="31:42">
      <c r="AE14838" s="21"/>
      <c r="AF14838" s="21"/>
      <c r="AH14838" s="23"/>
      <c r="AK14838" s="17"/>
      <c r="AO14838" s="24"/>
      <c r="AP14838" s="1"/>
    </row>
    <row r="14839" spans="31:42">
      <c r="AE14839" s="21"/>
      <c r="AF14839" s="21"/>
      <c r="AH14839" s="23"/>
      <c r="AK14839" s="17"/>
      <c r="AO14839" s="24"/>
      <c r="AP14839" s="1"/>
    </row>
    <row r="14840" spans="31:42">
      <c r="AE14840" s="21"/>
      <c r="AF14840" s="21"/>
      <c r="AH14840" s="23"/>
      <c r="AK14840" s="17"/>
      <c r="AO14840" s="24"/>
      <c r="AP14840" s="1"/>
    </row>
    <row r="14841" spans="31:42">
      <c r="AE14841" s="21"/>
      <c r="AF14841" s="21"/>
      <c r="AH14841" s="23"/>
      <c r="AK14841" s="17"/>
      <c r="AO14841" s="24"/>
      <c r="AP14841" s="1"/>
    </row>
    <row r="14842" spans="31:42">
      <c r="AE14842" s="21"/>
      <c r="AF14842" s="21"/>
      <c r="AH14842" s="23"/>
      <c r="AK14842" s="17"/>
      <c r="AO14842" s="24"/>
      <c r="AP14842" s="1"/>
    </row>
    <row r="14843" spans="31:42">
      <c r="AE14843" s="21"/>
      <c r="AF14843" s="21"/>
      <c r="AH14843" s="23"/>
      <c r="AK14843" s="17"/>
      <c r="AO14843" s="24"/>
      <c r="AP14843" s="1"/>
    </row>
    <row r="14844" spans="31:42">
      <c r="AE14844" s="21"/>
      <c r="AF14844" s="21"/>
      <c r="AH14844" s="23"/>
      <c r="AK14844" s="17"/>
      <c r="AO14844" s="24"/>
      <c r="AP14844" s="1"/>
    </row>
    <row r="14845" spans="31:42">
      <c r="AE14845" s="21"/>
      <c r="AF14845" s="21"/>
      <c r="AH14845" s="23"/>
      <c r="AK14845" s="17"/>
      <c r="AO14845" s="24"/>
      <c r="AP14845" s="1"/>
    </row>
    <row r="14846" spans="31:42">
      <c r="AE14846" s="21"/>
      <c r="AF14846" s="21"/>
      <c r="AH14846" s="23"/>
      <c r="AK14846" s="17"/>
      <c r="AO14846" s="24"/>
      <c r="AP14846" s="1"/>
    </row>
    <row r="14847" spans="31:42">
      <c r="AE14847" s="21"/>
      <c r="AF14847" s="21"/>
      <c r="AH14847" s="23"/>
      <c r="AK14847" s="17"/>
      <c r="AO14847" s="24"/>
      <c r="AP14847" s="1"/>
    </row>
    <row r="14848" spans="31:42">
      <c r="AE14848" s="21"/>
      <c r="AF14848" s="21"/>
      <c r="AH14848" s="23"/>
      <c r="AK14848" s="17"/>
      <c r="AO14848" s="24"/>
      <c r="AP14848" s="1"/>
    </row>
    <row r="14849" spans="31:42">
      <c r="AE14849" s="21"/>
      <c r="AF14849" s="21"/>
      <c r="AH14849" s="23"/>
      <c r="AK14849" s="17"/>
      <c r="AO14849" s="24"/>
      <c r="AP14849" s="1"/>
    </row>
    <row r="14850" spans="31:42">
      <c r="AE14850" s="21"/>
      <c r="AF14850" s="21"/>
      <c r="AH14850" s="23"/>
      <c r="AK14850" s="17"/>
      <c r="AO14850" s="24"/>
      <c r="AP14850" s="1"/>
    </row>
    <row r="14851" spans="31:42">
      <c r="AE14851" s="21"/>
      <c r="AF14851" s="21"/>
      <c r="AH14851" s="23"/>
      <c r="AK14851" s="17"/>
      <c r="AO14851" s="24"/>
      <c r="AP14851" s="1"/>
    </row>
    <row r="14852" spans="31:42">
      <c r="AE14852" s="21"/>
      <c r="AF14852" s="21"/>
      <c r="AH14852" s="23"/>
      <c r="AK14852" s="17"/>
      <c r="AO14852" s="24"/>
      <c r="AP14852" s="1"/>
    </row>
    <row r="14853" spans="31:42">
      <c r="AE14853" s="21"/>
      <c r="AF14853" s="21"/>
      <c r="AH14853" s="23"/>
      <c r="AK14853" s="17"/>
      <c r="AO14853" s="24"/>
      <c r="AP14853" s="1"/>
    </row>
    <row r="14854" spans="31:42">
      <c r="AE14854" s="21"/>
      <c r="AF14854" s="21"/>
      <c r="AH14854" s="23"/>
      <c r="AK14854" s="17"/>
      <c r="AO14854" s="24"/>
      <c r="AP14854" s="1"/>
    </row>
    <row r="14855" spans="31:42">
      <c r="AE14855" s="21"/>
      <c r="AF14855" s="21"/>
      <c r="AH14855" s="23"/>
      <c r="AK14855" s="17"/>
      <c r="AO14855" s="24"/>
      <c r="AP14855" s="1"/>
    </row>
    <row r="14856" spans="31:42">
      <c r="AE14856" s="21"/>
      <c r="AF14856" s="21"/>
      <c r="AH14856" s="23"/>
      <c r="AK14856" s="17"/>
      <c r="AO14856" s="24"/>
      <c r="AP14856" s="1"/>
    </row>
    <row r="14857" spans="31:42">
      <c r="AE14857" s="21"/>
      <c r="AF14857" s="21"/>
      <c r="AH14857" s="23"/>
      <c r="AK14857" s="17"/>
      <c r="AO14857" s="24"/>
      <c r="AP14857" s="1"/>
    </row>
    <row r="14858" spans="31:42">
      <c r="AE14858" s="21"/>
      <c r="AF14858" s="21"/>
      <c r="AH14858" s="23"/>
      <c r="AK14858" s="17"/>
      <c r="AO14858" s="24"/>
      <c r="AP14858" s="1"/>
    </row>
    <row r="14859" spans="31:42">
      <c r="AE14859" s="21"/>
      <c r="AF14859" s="21"/>
      <c r="AH14859" s="23"/>
      <c r="AK14859" s="17"/>
      <c r="AO14859" s="24"/>
      <c r="AP14859" s="1"/>
    </row>
    <row r="14860" spans="31:42">
      <c r="AE14860" s="21"/>
      <c r="AF14860" s="21"/>
      <c r="AH14860" s="23"/>
      <c r="AK14860" s="17"/>
      <c r="AO14860" s="24"/>
      <c r="AP14860" s="1"/>
    </row>
    <row r="14861" spans="31:42">
      <c r="AE14861" s="21"/>
      <c r="AF14861" s="21"/>
      <c r="AH14861" s="23"/>
      <c r="AK14861" s="17"/>
      <c r="AO14861" s="24"/>
      <c r="AP14861" s="1"/>
    </row>
    <row r="14862" spans="31:42">
      <c r="AE14862" s="21"/>
      <c r="AF14862" s="21"/>
      <c r="AH14862" s="23"/>
      <c r="AK14862" s="17"/>
      <c r="AO14862" s="24"/>
      <c r="AP14862" s="1"/>
    </row>
    <row r="14863" spans="31:42">
      <c r="AE14863" s="21"/>
      <c r="AF14863" s="21"/>
      <c r="AH14863" s="23"/>
      <c r="AK14863" s="17"/>
      <c r="AO14863" s="24"/>
      <c r="AP14863" s="1"/>
    </row>
    <row r="14864" spans="31:42">
      <c r="AE14864" s="21"/>
      <c r="AF14864" s="21"/>
      <c r="AH14864" s="23"/>
      <c r="AK14864" s="17"/>
      <c r="AO14864" s="24"/>
      <c r="AP14864" s="1"/>
    </row>
    <row r="14865" spans="31:42">
      <c r="AE14865" s="21"/>
      <c r="AF14865" s="21"/>
      <c r="AH14865" s="23"/>
      <c r="AK14865" s="17"/>
      <c r="AO14865" s="24"/>
      <c r="AP14865" s="1"/>
    </row>
    <row r="14866" spans="31:42">
      <c r="AE14866" s="21"/>
      <c r="AF14866" s="21"/>
      <c r="AH14866" s="23"/>
      <c r="AK14866" s="17"/>
      <c r="AO14866" s="24"/>
      <c r="AP14866" s="1"/>
    </row>
    <row r="14867" spans="31:42">
      <c r="AE14867" s="21"/>
      <c r="AF14867" s="21"/>
      <c r="AH14867" s="23"/>
      <c r="AK14867" s="17"/>
      <c r="AO14867" s="24"/>
      <c r="AP14867" s="1"/>
    </row>
    <row r="14868" spans="31:42">
      <c r="AE14868" s="21"/>
      <c r="AF14868" s="21"/>
      <c r="AH14868" s="23"/>
      <c r="AK14868" s="17"/>
      <c r="AO14868" s="24"/>
      <c r="AP14868" s="1"/>
    </row>
    <row r="14869" spans="31:42">
      <c r="AE14869" s="21"/>
      <c r="AF14869" s="21"/>
      <c r="AH14869" s="23"/>
      <c r="AK14869" s="17"/>
      <c r="AO14869" s="24"/>
      <c r="AP14869" s="1"/>
    </row>
    <row r="14870" spans="31:42">
      <c r="AE14870" s="21"/>
      <c r="AF14870" s="21"/>
      <c r="AH14870" s="23"/>
      <c r="AK14870" s="17"/>
      <c r="AO14870" s="24"/>
      <c r="AP14870" s="1"/>
    </row>
    <row r="14871" spans="31:42">
      <c r="AE14871" s="21"/>
      <c r="AF14871" s="21"/>
      <c r="AH14871" s="23"/>
      <c r="AK14871" s="17"/>
      <c r="AO14871" s="24"/>
      <c r="AP14871" s="1"/>
    </row>
    <row r="14872" spans="31:42">
      <c r="AE14872" s="21"/>
      <c r="AF14872" s="21"/>
      <c r="AH14872" s="23"/>
      <c r="AK14872" s="17"/>
      <c r="AO14872" s="24"/>
      <c r="AP14872" s="1"/>
    </row>
    <row r="14873" spans="31:42">
      <c r="AE14873" s="21"/>
      <c r="AF14873" s="21"/>
      <c r="AH14873" s="23"/>
      <c r="AK14873" s="17"/>
      <c r="AO14873" s="24"/>
      <c r="AP14873" s="1"/>
    </row>
    <row r="14874" spans="31:42">
      <c r="AE14874" s="21"/>
      <c r="AF14874" s="21"/>
      <c r="AH14874" s="23"/>
      <c r="AK14874" s="17"/>
      <c r="AO14874" s="24"/>
      <c r="AP14874" s="1"/>
    </row>
    <row r="14875" spans="31:42">
      <c r="AE14875" s="21"/>
      <c r="AF14875" s="21"/>
      <c r="AH14875" s="23"/>
      <c r="AK14875" s="17"/>
      <c r="AO14875" s="24"/>
      <c r="AP14875" s="1"/>
    </row>
    <row r="14876" spans="31:42">
      <c r="AE14876" s="21"/>
      <c r="AF14876" s="21"/>
      <c r="AH14876" s="23"/>
      <c r="AK14876" s="17"/>
      <c r="AO14876" s="24"/>
      <c r="AP14876" s="1"/>
    </row>
    <row r="14877" spans="31:42">
      <c r="AE14877" s="21"/>
      <c r="AF14877" s="21"/>
      <c r="AH14877" s="23"/>
      <c r="AK14877" s="17"/>
      <c r="AO14877" s="24"/>
      <c r="AP14877" s="1"/>
    </row>
    <row r="14878" spans="31:42">
      <c r="AE14878" s="21"/>
      <c r="AF14878" s="21"/>
      <c r="AH14878" s="23"/>
      <c r="AK14878" s="17"/>
      <c r="AO14878" s="24"/>
      <c r="AP14878" s="1"/>
    </row>
    <row r="14879" spans="31:42">
      <c r="AE14879" s="21"/>
      <c r="AF14879" s="21"/>
      <c r="AH14879" s="23"/>
      <c r="AK14879" s="17"/>
      <c r="AO14879" s="24"/>
      <c r="AP14879" s="1"/>
    </row>
    <row r="14880" spans="31:42">
      <c r="AE14880" s="21"/>
      <c r="AF14880" s="21"/>
      <c r="AH14880" s="23"/>
      <c r="AK14880" s="17"/>
      <c r="AO14880" s="24"/>
      <c r="AP14880" s="1"/>
    </row>
    <row r="14881" spans="31:42">
      <c r="AE14881" s="21"/>
      <c r="AF14881" s="21"/>
      <c r="AH14881" s="23"/>
      <c r="AK14881" s="17"/>
      <c r="AO14881" s="24"/>
      <c r="AP14881" s="1"/>
    </row>
    <row r="14882" spans="31:42">
      <c r="AE14882" s="21"/>
      <c r="AF14882" s="21"/>
      <c r="AH14882" s="23"/>
      <c r="AK14882" s="17"/>
      <c r="AO14882" s="24"/>
      <c r="AP14882" s="1"/>
    </row>
    <row r="14883" spans="31:42">
      <c r="AE14883" s="21"/>
      <c r="AF14883" s="21"/>
      <c r="AH14883" s="23"/>
      <c r="AK14883" s="17"/>
      <c r="AO14883" s="24"/>
      <c r="AP14883" s="1"/>
    </row>
    <row r="14884" spans="31:42">
      <c r="AE14884" s="21"/>
      <c r="AF14884" s="21"/>
      <c r="AH14884" s="23"/>
      <c r="AK14884" s="17"/>
      <c r="AO14884" s="24"/>
      <c r="AP14884" s="1"/>
    </row>
    <row r="14885" spans="31:42">
      <c r="AE14885" s="21"/>
      <c r="AF14885" s="21"/>
      <c r="AH14885" s="23"/>
      <c r="AK14885" s="17"/>
      <c r="AO14885" s="24"/>
      <c r="AP14885" s="1"/>
    </row>
    <row r="14886" spans="31:42">
      <c r="AE14886" s="21"/>
      <c r="AF14886" s="21"/>
      <c r="AH14886" s="23"/>
      <c r="AK14886" s="17"/>
      <c r="AO14886" s="24"/>
      <c r="AP14886" s="1"/>
    </row>
    <row r="14887" spans="31:42">
      <c r="AE14887" s="21"/>
      <c r="AF14887" s="21"/>
      <c r="AH14887" s="23"/>
      <c r="AK14887" s="17"/>
      <c r="AO14887" s="24"/>
      <c r="AP14887" s="1"/>
    </row>
    <row r="14888" spans="31:42">
      <c r="AE14888" s="21"/>
      <c r="AF14888" s="21"/>
      <c r="AH14888" s="23"/>
      <c r="AK14888" s="17"/>
      <c r="AO14888" s="24"/>
      <c r="AP14888" s="1"/>
    </row>
    <row r="14889" spans="31:42">
      <c r="AE14889" s="21"/>
      <c r="AF14889" s="21"/>
      <c r="AH14889" s="23"/>
      <c r="AK14889" s="17"/>
      <c r="AO14889" s="24"/>
      <c r="AP14889" s="1"/>
    </row>
    <row r="14890" spans="31:42">
      <c r="AE14890" s="21"/>
      <c r="AF14890" s="21"/>
      <c r="AH14890" s="23"/>
      <c r="AK14890" s="17"/>
      <c r="AO14890" s="24"/>
      <c r="AP14890" s="1"/>
    </row>
    <row r="14891" spans="31:42">
      <c r="AE14891" s="21"/>
      <c r="AF14891" s="21"/>
      <c r="AH14891" s="23"/>
      <c r="AK14891" s="17"/>
      <c r="AO14891" s="24"/>
      <c r="AP14891" s="1"/>
    </row>
    <row r="14892" spans="31:42">
      <c r="AE14892" s="21"/>
      <c r="AF14892" s="21"/>
      <c r="AH14892" s="23"/>
      <c r="AK14892" s="17"/>
      <c r="AO14892" s="24"/>
      <c r="AP14892" s="1"/>
    </row>
    <row r="14893" spans="31:42">
      <c r="AE14893" s="21"/>
      <c r="AF14893" s="21"/>
      <c r="AH14893" s="23"/>
      <c r="AK14893" s="17"/>
      <c r="AO14893" s="24"/>
      <c r="AP14893" s="1"/>
    </row>
    <row r="14894" spans="31:42">
      <c r="AE14894" s="21"/>
      <c r="AF14894" s="21"/>
      <c r="AH14894" s="23"/>
      <c r="AK14894" s="17"/>
      <c r="AO14894" s="24"/>
      <c r="AP14894" s="1"/>
    </row>
    <row r="14895" spans="31:42">
      <c r="AE14895" s="21"/>
      <c r="AF14895" s="21"/>
      <c r="AH14895" s="23"/>
      <c r="AK14895" s="17"/>
      <c r="AO14895" s="24"/>
      <c r="AP14895" s="1"/>
    </row>
    <row r="14896" spans="31:42">
      <c r="AE14896" s="21"/>
      <c r="AF14896" s="21"/>
      <c r="AH14896" s="23"/>
      <c r="AK14896" s="17"/>
      <c r="AO14896" s="24"/>
      <c r="AP14896" s="1"/>
    </row>
    <row r="14897" spans="31:42">
      <c r="AE14897" s="21"/>
      <c r="AF14897" s="21"/>
      <c r="AH14897" s="23"/>
      <c r="AK14897" s="17"/>
      <c r="AO14897" s="24"/>
      <c r="AP14897" s="1"/>
    </row>
    <row r="14898" spans="31:42">
      <c r="AE14898" s="21"/>
      <c r="AF14898" s="21"/>
      <c r="AH14898" s="23"/>
      <c r="AK14898" s="17"/>
      <c r="AO14898" s="24"/>
      <c r="AP14898" s="1"/>
    </row>
    <row r="14899" spans="31:42">
      <c r="AE14899" s="21"/>
      <c r="AF14899" s="21"/>
      <c r="AH14899" s="23"/>
      <c r="AK14899" s="17"/>
      <c r="AO14899" s="24"/>
      <c r="AP14899" s="1"/>
    </row>
    <row r="14900" spans="31:42">
      <c r="AE14900" s="21"/>
      <c r="AF14900" s="21"/>
      <c r="AH14900" s="23"/>
      <c r="AK14900" s="17"/>
      <c r="AO14900" s="24"/>
      <c r="AP14900" s="1"/>
    </row>
    <row r="14901" spans="31:42">
      <c r="AE14901" s="21"/>
      <c r="AF14901" s="21"/>
      <c r="AH14901" s="23"/>
      <c r="AK14901" s="17"/>
      <c r="AO14901" s="24"/>
      <c r="AP14901" s="1"/>
    </row>
    <row r="14902" spans="31:42">
      <c r="AE14902" s="21"/>
      <c r="AF14902" s="21"/>
      <c r="AH14902" s="23"/>
      <c r="AK14902" s="17"/>
      <c r="AO14902" s="24"/>
      <c r="AP14902" s="1"/>
    </row>
    <row r="14903" spans="31:42">
      <c r="AE14903" s="21"/>
      <c r="AF14903" s="21"/>
      <c r="AH14903" s="23"/>
      <c r="AK14903" s="17"/>
      <c r="AO14903" s="24"/>
      <c r="AP14903" s="1"/>
    </row>
    <row r="14904" spans="31:42">
      <c r="AE14904" s="21"/>
      <c r="AF14904" s="21"/>
      <c r="AH14904" s="23"/>
      <c r="AK14904" s="17"/>
      <c r="AO14904" s="24"/>
      <c r="AP14904" s="1"/>
    </row>
    <row r="14905" spans="31:42">
      <c r="AE14905" s="21"/>
      <c r="AF14905" s="21"/>
      <c r="AH14905" s="23"/>
      <c r="AK14905" s="17"/>
      <c r="AO14905" s="24"/>
      <c r="AP14905" s="1"/>
    </row>
    <row r="14906" spans="31:42">
      <c r="AE14906" s="21"/>
      <c r="AF14906" s="21"/>
      <c r="AH14906" s="23"/>
      <c r="AK14906" s="17"/>
      <c r="AO14906" s="24"/>
      <c r="AP14906" s="1"/>
    </row>
    <row r="14907" spans="31:42">
      <c r="AE14907" s="21"/>
      <c r="AF14907" s="21"/>
      <c r="AH14907" s="23"/>
      <c r="AK14907" s="17"/>
      <c r="AO14907" s="24"/>
      <c r="AP14907" s="1"/>
    </row>
    <row r="14908" spans="31:42">
      <c r="AE14908" s="21"/>
      <c r="AF14908" s="21"/>
      <c r="AH14908" s="23"/>
      <c r="AK14908" s="17"/>
      <c r="AO14908" s="24"/>
      <c r="AP14908" s="1"/>
    </row>
    <row r="14909" spans="31:42">
      <c r="AE14909" s="21"/>
      <c r="AF14909" s="21"/>
      <c r="AH14909" s="23"/>
      <c r="AK14909" s="17"/>
      <c r="AO14909" s="24"/>
      <c r="AP14909" s="1"/>
    </row>
    <row r="14910" spans="31:42">
      <c r="AE14910" s="21"/>
      <c r="AF14910" s="21"/>
      <c r="AH14910" s="23"/>
      <c r="AK14910" s="17"/>
      <c r="AO14910" s="24"/>
      <c r="AP14910" s="1"/>
    </row>
    <row r="14911" spans="31:42">
      <c r="AE14911" s="21"/>
      <c r="AF14911" s="21"/>
      <c r="AH14911" s="23"/>
      <c r="AK14911" s="17"/>
      <c r="AO14911" s="24"/>
      <c r="AP14911" s="1"/>
    </row>
    <row r="14912" spans="31:42">
      <c r="AE14912" s="21"/>
      <c r="AF14912" s="21"/>
      <c r="AH14912" s="23"/>
      <c r="AK14912" s="17"/>
      <c r="AO14912" s="24"/>
      <c r="AP14912" s="1"/>
    </row>
    <row r="14913" spans="31:42">
      <c r="AE14913" s="21"/>
      <c r="AF14913" s="21"/>
      <c r="AH14913" s="23"/>
      <c r="AK14913" s="17"/>
      <c r="AO14913" s="24"/>
      <c r="AP14913" s="1"/>
    </row>
    <row r="14914" spans="31:42">
      <c r="AE14914" s="21"/>
      <c r="AF14914" s="21"/>
      <c r="AH14914" s="23"/>
      <c r="AK14914" s="17"/>
      <c r="AO14914" s="24"/>
      <c r="AP14914" s="1"/>
    </row>
    <row r="14915" spans="31:42">
      <c r="AE14915" s="21"/>
      <c r="AF14915" s="21"/>
      <c r="AH14915" s="23"/>
      <c r="AK14915" s="17"/>
      <c r="AO14915" s="24"/>
      <c r="AP14915" s="1"/>
    </row>
    <row r="14916" spans="31:42">
      <c r="AE14916" s="21"/>
      <c r="AF14916" s="21"/>
      <c r="AH14916" s="23"/>
      <c r="AK14916" s="17"/>
      <c r="AO14916" s="24"/>
      <c r="AP14916" s="1"/>
    </row>
    <row r="14917" spans="31:42">
      <c r="AE14917" s="21"/>
      <c r="AF14917" s="21"/>
      <c r="AH14917" s="23"/>
      <c r="AK14917" s="17"/>
      <c r="AO14917" s="24"/>
      <c r="AP14917" s="1"/>
    </row>
    <row r="14918" spans="31:42">
      <c r="AE14918" s="21"/>
      <c r="AF14918" s="21"/>
      <c r="AH14918" s="23"/>
      <c r="AK14918" s="17"/>
      <c r="AO14918" s="24"/>
      <c r="AP14918" s="1"/>
    </row>
    <row r="14919" spans="31:42">
      <c r="AE14919" s="21"/>
      <c r="AF14919" s="21"/>
      <c r="AH14919" s="23"/>
      <c r="AK14919" s="17"/>
      <c r="AO14919" s="24"/>
      <c r="AP14919" s="1"/>
    </row>
    <row r="14920" spans="31:42">
      <c r="AE14920" s="21"/>
      <c r="AF14920" s="21"/>
      <c r="AH14920" s="23"/>
      <c r="AK14920" s="17"/>
      <c r="AO14920" s="24"/>
      <c r="AP14920" s="1"/>
    </row>
    <row r="14921" spans="31:42">
      <c r="AE14921" s="21"/>
      <c r="AF14921" s="21"/>
      <c r="AH14921" s="23"/>
      <c r="AK14921" s="17"/>
      <c r="AO14921" s="24"/>
      <c r="AP14921" s="1"/>
    </row>
    <row r="14922" spans="31:42">
      <c r="AE14922" s="21"/>
      <c r="AF14922" s="21"/>
      <c r="AH14922" s="23"/>
      <c r="AK14922" s="17"/>
      <c r="AO14922" s="24"/>
      <c r="AP14922" s="1"/>
    </row>
    <row r="14923" spans="31:42">
      <c r="AE14923" s="21"/>
      <c r="AF14923" s="21"/>
      <c r="AH14923" s="23"/>
      <c r="AK14923" s="17"/>
      <c r="AO14923" s="24"/>
      <c r="AP14923" s="1"/>
    </row>
    <row r="14924" spans="31:42">
      <c r="AE14924" s="21"/>
      <c r="AF14924" s="21"/>
      <c r="AH14924" s="23"/>
      <c r="AK14924" s="17"/>
      <c r="AO14924" s="24"/>
      <c r="AP14924" s="1"/>
    </row>
    <row r="14925" spans="31:42">
      <c r="AE14925" s="21"/>
      <c r="AF14925" s="21"/>
      <c r="AH14925" s="23"/>
      <c r="AK14925" s="17"/>
      <c r="AO14925" s="24"/>
      <c r="AP14925" s="1"/>
    </row>
    <row r="14926" spans="31:42">
      <c r="AE14926" s="21"/>
      <c r="AF14926" s="21"/>
      <c r="AH14926" s="23"/>
      <c r="AK14926" s="17"/>
      <c r="AO14926" s="24"/>
      <c r="AP14926" s="1"/>
    </row>
    <row r="14927" spans="31:42">
      <c r="AE14927" s="21"/>
      <c r="AF14927" s="21"/>
      <c r="AH14927" s="23"/>
      <c r="AK14927" s="17"/>
      <c r="AO14927" s="24"/>
      <c r="AP14927" s="1"/>
    </row>
    <row r="14928" spans="31:42">
      <c r="AE14928" s="21"/>
      <c r="AF14928" s="21"/>
      <c r="AH14928" s="23"/>
      <c r="AK14928" s="17"/>
      <c r="AO14928" s="24"/>
      <c r="AP14928" s="1"/>
    </row>
    <row r="14929" spans="31:42">
      <c r="AE14929" s="21"/>
      <c r="AF14929" s="21"/>
      <c r="AH14929" s="23"/>
      <c r="AK14929" s="17"/>
      <c r="AO14929" s="24"/>
      <c r="AP14929" s="1"/>
    </row>
    <row r="14930" spans="31:42">
      <c r="AE14930" s="21"/>
      <c r="AF14930" s="21"/>
      <c r="AH14930" s="23"/>
      <c r="AK14930" s="17"/>
      <c r="AO14930" s="24"/>
      <c r="AP14930" s="1"/>
    </row>
    <row r="14931" spans="31:42">
      <c r="AE14931" s="21"/>
      <c r="AF14931" s="21"/>
      <c r="AH14931" s="23"/>
      <c r="AK14931" s="17"/>
      <c r="AO14931" s="24"/>
      <c r="AP14931" s="1"/>
    </row>
    <row r="14932" spans="31:42">
      <c r="AE14932" s="21"/>
      <c r="AF14932" s="21"/>
      <c r="AH14932" s="23"/>
      <c r="AK14932" s="17"/>
      <c r="AO14932" s="24"/>
      <c r="AP14932" s="1"/>
    </row>
    <row r="14933" spans="31:42">
      <c r="AE14933" s="21"/>
      <c r="AF14933" s="21"/>
      <c r="AH14933" s="23"/>
      <c r="AK14933" s="17"/>
      <c r="AO14933" s="24"/>
      <c r="AP14933" s="1"/>
    </row>
    <row r="14934" spans="31:42">
      <c r="AE14934" s="21"/>
      <c r="AF14934" s="21"/>
      <c r="AH14934" s="23"/>
      <c r="AK14934" s="17"/>
      <c r="AO14934" s="24"/>
      <c r="AP14934" s="1"/>
    </row>
    <row r="14935" spans="31:42">
      <c r="AE14935" s="21"/>
      <c r="AF14935" s="21"/>
      <c r="AH14935" s="23"/>
      <c r="AK14935" s="17"/>
      <c r="AO14935" s="24"/>
      <c r="AP14935" s="1"/>
    </row>
    <row r="14936" spans="31:42">
      <c r="AE14936" s="21"/>
      <c r="AF14936" s="21"/>
      <c r="AH14936" s="23"/>
      <c r="AK14936" s="17"/>
      <c r="AO14936" s="24"/>
      <c r="AP14936" s="1"/>
    </row>
    <row r="14937" spans="31:42">
      <c r="AE14937" s="21"/>
      <c r="AF14937" s="21"/>
      <c r="AH14937" s="23"/>
      <c r="AK14937" s="17"/>
      <c r="AO14937" s="24"/>
      <c r="AP14937" s="1"/>
    </row>
    <row r="14938" spans="31:42">
      <c r="AE14938" s="21"/>
      <c r="AF14938" s="21"/>
      <c r="AH14938" s="23"/>
      <c r="AK14938" s="17"/>
      <c r="AO14938" s="24"/>
      <c r="AP14938" s="1"/>
    </row>
    <row r="14939" spans="31:42">
      <c r="AE14939" s="21"/>
      <c r="AF14939" s="21"/>
      <c r="AH14939" s="23"/>
      <c r="AK14939" s="17"/>
      <c r="AO14939" s="24"/>
      <c r="AP14939" s="1"/>
    </row>
    <row r="14940" spans="31:42">
      <c r="AE14940" s="21"/>
      <c r="AF14940" s="21"/>
      <c r="AH14940" s="23"/>
      <c r="AK14940" s="17"/>
      <c r="AO14940" s="24"/>
      <c r="AP14940" s="1"/>
    </row>
    <row r="14941" spans="31:42">
      <c r="AE14941" s="21"/>
      <c r="AF14941" s="21"/>
      <c r="AH14941" s="23"/>
      <c r="AK14941" s="17"/>
      <c r="AO14941" s="24"/>
      <c r="AP14941" s="1"/>
    </row>
    <row r="14942" spans="31:42">
      <c r="AE14942" s="21"/>
      <c r="AF14942" s="21"/>
      <c r="AH14942" s="23"/>
      <c r="AK14942" s="17"/>
      <c r="AO14942" s="24"/>
      <c r="AP14942" s="1"/>
    </row>
    <row r="14943" spans="31:42">
      <c r="AE14943" s="21"/>
      <c r="AF14943" s="21"/>
      <c r="AH14943" s="23"/>
      <c r="AK14943" s="17"/>
      <c r="AO14943" s="24"/>
      <c r="AP14943" s="1"/>
    </row>
    <row r="14944" spans="31:42">
      <c r="AE14944" s="21"/>
      <c r="AF14944" s="21"/>
      <c r="AH14944" s="23"/>
      <c r="AK14944" s="17"/>
      <c r="AO14944" s="24"/>
      <c r="AP14944" s="1"/>
    </row>
    <row r="14945" spans="31:42">
      <c r="AE14945" s="21"/>
      <c r="AF14945" s="21"/>
      <c r="AH14945" s="23"/>
      <c r="AK14945" s="17"/>
      <c r="AO14945" s="24"/>
      <c r="AP14945" s="1"/>
    </row>
    <row r="14946" spans="31:42">
      <c r="AE14946" s="21"/>
      <c r="AF14946" s="21"/>
      <c r="AH14946" s="23"/>
      <c r="AK14946" s="17"/>
      <c r="AO14946" s="24"/>
      <c r="AP14946" s="1"/>
    </row>
    <row r="14947" spans="31:42">
      <c r="AE14947" s="21"/>
      <c r="AF14947" s="21"/>
      <c r="AH14947" s="23"/>
      <c r="AK14947" s="17"/>
      <c r="AO14947" s="24"/>
      <c r="AP14947" s="1"/>
    </row>
    <row r="14948" spans="31:42">
      <c r="AE14948" s="21"/>
      <c r="AF14948" s="21"/>
      <c r="AH14948" s="23"/>
      <c r="AK14948" s="17"/>
      <c r="AO14948" s="24"/>
      <c r="AP14948" s="1"/>
    </row>
    <row r="14949" spans="31:42">
      <c r="AE14949" s="21"/>
      <c r="AF14949" s="21"/>
      <c r="AH14949" s="23"/>
      <c r="AK14949" s="17"/>
      <c r="AO14949" s="24"/>
      <c r="AP14949" s="1"/>
    </row>
    <row r="14950" spans="31:42">
      <c r="AE14950" s="21"/>
      <c r="AF14950" s="21"/>
      <c r="AH14950" s="23"/>
      <c r="AK14950" s="17"/>
      <c r="AO14950" s="24"/>
      <c r="AP14950" s="1"/>
    </row>
    <row r="14951" spans="31:42">
      <c r="AE14951" s="21"/>
      <c r="AF14951" s="21"/>
      <c r="AH14951" s="23"/>
      <c r="AK14951" s="17"/>
      <c r="AO14951" s="24"/>
      <c r="AP14951" s="1"/>
    </row>
    <row r="14952" spans="31:42">
      <c r="AE14952" s="21"/>
      <c r="AF14952" s="21"/>
      <c r="AH14952" s="23"/>
      <c r="AK14952" s="17"/>
      <c r="AO14952" s="24"/>
      <c r="AP14952" s="1"/>
    </row>
    <row r="14953" spans="31:42">
      <c r="AE14953" s="21"/>
      <c r="AF14953" s="21"/>
      <c r="AH14953" s="23"/>
      <c r="AK14953" s="17"/>
      <c r="AO14953" s="24"/>
      <c r="AP14953" s="1"/>
    </row>
    <row r="14954" spans="31:42">
      <c r="AE14954" s="21"/>
      <c r="AF14954" s="21"/>
      <c r="AH14954" s="23"/>
      <c r="AK14954" s="17"/>
      <c r="AO14954" s="24"/>
      <c r="AP14954" s="1"/>
    </row>
    <row r="14955" spans="31:42">
      <c r="AE14955" s="21"/>
      <c r="AF14955" s="21"/>
      <c r="AH14955" s="23"/>
      <c r="AK14955" s="17"/>
      <c r="AO14955" s="24"/>
      <c r="AP14955" s="1"/>
    </row>
    <row r="14956" spans="31:42">
      <c r="AE14956" s="21"/>
      <c r="AF14956" s="21"/>
      <c r="AH14956" s="23"/>
      <c r="AK14956" s="17"/>
      <c r="AO14956" s="24"/>
      <c r="AP14956" s="1"/>
    </row>
    <row r="14957" spans="31:42">
      <c r="AE14957" s="21"/>
      <c r="AF14957" s="21"/>
      <c r="AH14957" s="23"/>
      <c r="AK14957" s="17"/>
      <c r="AO14957" s="24"/>
      <c r="AP14957" s="1"/>
    </row>
    <row r="14958" spans="31:42">
      <c r="AE14958" s="21"/>
      <c r="AF14958" s="21"/>
      <c r="AH14958" s="23"/>
      <c r="AK14958" s="17"/>
      <c r="AO14958" s="24"/>
      <c r="AP14958" s="1"/>
    </row>
    <row r="14959" spans="31:42">
      <c r="AE14959" s="21"/>
      <c r="AF14959" s="21"/>
      <c r="AH14959" s="23"/>
      <c r="AK14959" s="17"/>
      <c r="AO14959" s="24"/>
      <c r="AP14959" s="1"/>
    </row>
    <row r="14960" spans="31:42">
      <c r="AE14960" s="21"/>
      <c r="AF14960" s="21"/>
      <c r="AH14960" s="23"/>
      <c r="AK14960" s="17"/>
      <c r="AO14960" s="24"/>
      <c r="AP14960" s="1"/>
    </row>
    <row r="14961" spans="31:42">
      <c r="AE14961" s="21"/>
      <c r="AF14961" s="21"/>
      <c r="AH14961" s="23"/>
      <c r="AK14961" s="17"/>
      <c r="AO14961" s="24"/>
      <c r="AP14961" s="1"/>
    </row>
    <row r="14962" spans="31:42">
      <c r="AE14962" s="21"/>
      <c r="AF14962" s="21"/>
      <c r="AH14962" s="23"/>
      <c r="AK14962" s="17"/>
      <c r="AO14962" s="24"/>
      <c r="AP14962" s="1"/>
    </row>
    <row r="14963" spans="31:42">
      <c r="AE14963" s="21"/>
      <c r="AF14963" s="21"/>
      <c r="AH14963" s="23"/>
      <c r="AK14963" s="17"/>
      <c r="AO14963" s="24"/>
      <c r="AP14963" s="1"/>
    </row>
    <row r="14964" spans="31:42">
      <c r="AE14964" s="21"/>
      <c r="AF14964" s="21"/>
      <c r="AH14964" s="23"/>
      <c r="AK14964" s="17"/>
      <c r="AO14964" s="24"/>
      <c r="AP14964" s="1"/>
    </row>
    <row r="14965" spans="31:42">
      <c r="AE14965" s="21"/>
      <c r="AF14965" s="21"/>
      <c r="AH14965" s="23"/>
      <c r="AK14965" s="17"/>
      <c r="AO14965" s="24"/>
      <c r="AP14965" s="1"/>
    </row>
    <row r="14966" spans="31:42">
      <c r="AE14966" s="21"/>
      <c r="AF14966" s="21"/>
      <c r="AH14966" s="23"/>
      <c r="AK14966" s="17"/>
      <c r="AO14966" s="24"/>
      <c r="AP14966" s="1"/>
    </row>
    <row r="14967" spans="31:42">
      <c r="AE14967" s="21"/>
      <c r="AF14967" s="21"/>
      <c r="AH14967" s="23"/>
      <c r="AK14967" s="17"/>
      <c r="AO14967" s="24"/>
      <c r="AP14967" s="1"/>
    </row>
    <row r="14968" spans="31:42">
      <c r="AE14968" s="21"/>
      <c r="AF14968" s="21"/>
      <c r="AH14968" s="23"/>
      <c r="AK14968" s="17"/>
      <c r="AO14968" s="24"/>
      <c r="AP14968" s="1"/>
    </row>
    <row r="14969" spans="31:42">
      <c r="AE14969" s="21"/>
      <c r="AF14969" s="21"/>
      <c r="AH14969" s="23"/>
      <c r="AK14969" s="17"/>
      <c r="AO14969" s="24"/>
      <c r="AP14969" s="1"/>
    </row>
    <row r="14970" spans="31:42">
      <c r="AE14970" s="21"/>
      <c r="AF14970" s="21"/>
      <c r="AH14970" s="23"/>
      <c r="AK14970" s="17"/>
      <c r="AO14970" s="24"/>
      <c r="AP14970" s="1"/>
    </row>
    <row r="14971" spans="31:42">
      <c r="AE14971" s="21"/>
      <c r="AF14971" s="21"/>
      <c r="AH14971" s="23"/>
      <c r="AK14971" s="17"/>
      <c r="AO14971" s="24"/>
      <c r="AP14971" s="1"/>
    </row>
    <row r="14972" spans="31:42">
      <c r="AE14972" s="21"/>
      <c r="AF14972" s="21"/>
      <c r="AH14972" s="23"/>
      <c r="AK14972" s="17"/>
      <c r="AO14972" s="24"/>
      <c r="AP14972" s="1"/>
    </row>
    <row r="14973" spans="31:42">
      <c r="AE14973" s="21"/>
      <c r="AF14973" s="21"/>
      <c r="AH14973" s="23"/>
      <c r="AK14973" s="17"/>
      <c r="AO14973" s="24"/>
      <c r="AP14973" s="1"/>
    </row>
    <row r="14974" spans="31:42">
      <c r="AE14974" s="21"/>
      <c r="AF14974" s="21"/>
      <c r="AH14974" s="23"/>
      <c r="AK14974" s="17"/>
      <c r="AO14974" s="24"/>
      <c r="AP14974" s="1"/>
    </row>
    <row r="14975" spans="31:42">
      <c r="AE14975" s="21"/>
      <c r="AF14975" s="21"/>
      <c r="AH14975" s="23"/>
      <c r="AK14975" s="17"/>
      <c r="AO14975" s="24"/>
      <c r="AP14975" s="1"/>
    </row>
    <row r="14976" spans="31:42">
      <c r="AE14976" s="21"/>
      <c r="AF14976" s="21"/>
      <c r="AH14976" s="23"/>
      <c r="AK14976" s="17"/>
      <c r="AO14976" s="24"/>
      <c r="AP14976" s="1"/>
    </row>
    <row r="14977" spans="31:42">
      <c r="AE14977" s="21"/>
      <c r="AF14977" s="21"/>
      <c r="AH14977" s="23"/>
      <c r="AK14977" s="17"/>
      <c r="AO14977" s="24"/>
      <c r="AP14977" s="1"/>
    </row>
    <row r="14978" spans="31:42">
      <c r="AE14978" s="21"/>
      <c r="AF14978" s="21"/>
      <c r="AH14978" s="23"/>
      <c r="AK14978" s="17"/>
      <c r="AO14978" s="24"/>
      <c r="AP14978" s="1"/>
    </row>
    <row r="14979" spans="31:42">
      <c r="AE14979" s="21"/>
      <c r="AF14979" s="21"/>
      <c r="AH14979" s="23"/>
      <c r="AK14979" s="17"/>
      <c r="AO14979" s="24"/>
      <c r="AP14979" s="1"/>
    </row>
    <row r="14980" spans="31:42">
      <c r="AE14980" s="21"/>
      <c r="AF14980" s="21"/>
      <c r="AH14980" s="23"/>
      <c r="AK14980" s="17"/>
      <c r="AO14980" s="24"/>
      <c r="AP14980" s="1"/>
    </row>
    <row r="14981" spans="31:42">
      <c r="AE14981" s="21"/>
      <c r="AF14981" s="21"/>
      <c r="AH14981" s="23"/>
      <c r="AK14981" s="17"/>
      <c r="AO14981" s="24"/>
      <c r="AP14981" s="1"/>
    </row>
    <row r="14982" spans="31:42">
      <c r="AE14982" s="21"/>
      <c r="AF14982" s="21"/>
      <c r="AH14982" s="23"/>
      <c r="AK14982" s="17"/>
      <c r="AO14982" s="24"/>
      <c r="AP14982" s="1"/>
    </row>
    <row r="14983" spans="31:42">
      <c r="AE14983" s="21"/>
      <c r="AF14983" s="21"/>
      <c r="AH14983" s="23"/>
      <c r="AK14983" s="17"/>
      <c r="AO14983" s="24"/>
      <c r="AP14983" s="1"/>
    </row>
    <row r="14984" spans="31:42">
      <c r="AE14984" s="21"/>
      <c r="AF14984" s="21"/>
      <c r="AH14984" s="23"/>
      <c r="AK14984" s="17"/>
      <c r="AO14984" s="24"/>
      <c r="AP14984" s="1"/>
    </row>
    <row r="14985" spans="31:42">
      <c r="AE14985" s="21"/>
      <c r="AF14985" s="21"/>
      <c r="AH14985" s="23"/>
      <c r="AK14985" s="17"/>
      <c r="AO14985" s="24"/>
      <c r="AP14985" s="1"/>
    </row>
    <row r="14986" spans="31:42">
      <c r="AE14986" s="21"/>
      <c r="AF14986" s="21"/>
      <c r="AH14986" s="23"/>
      <c r="AK14986" s="17"/>
      <c r="AO14986" s="24"/>
      <c r="AP14986" s="1"/>
    </row>
    <row r="14987" spans="31:42">
      <c r="AE14987" s="21"/>
      <c r="AF14987" s="21"/>
      <c r="AH14987" s="23"/>
      <c r="AK14987" s="17"/>
      <c r="AO14987" s="24"/>
      <c r="AP14987" s="1"/>
    </row>
    <row r="14988" spans="31:42">
      <c r="AE14988" s="21"/>
      <c r="AF14988" s="21"/>
      <c r="AH14988" s="23"/>
      <c r="AK14988" s="17"/>
      <c r="AO14988" s="24"/>
      <c r="AP14988" s="1"/>
    </row>
    <row r="14989" spans="31:42">
      <c r="AE14989" s="21"/>
      <c r="AF14989" s="21"/>
      <c r="AH14989" s="23"/>
      <c r="AK14989" s="17"/>
      <c r="AO14989" s="24"/>
      <c r="AP14989" s="1"/>
    </row>
    <row r="14990" spans="31:42">
      <c r="AE14990" s="21"/>
      <c r="AF14990" s="21"/>
      <c r="AH14990" s="23"/>
      <c r="AK14990" s="17"/>
      <c r="AO14990" s="24"/>
      <c r="AP14990" s="1"/>
    </row>
    <row r="14991" spans="31:42">
      <c r="AE14991" s="21"/>
      <c r="AF14991" s="21"/>
      <c r="AH14991" s="23"/>
      <c r="AK14991" s="17"/>
      <c r="AO14991" s="24"/>
      <c r="AP14991" s="1"/>
    </row>
    <row r="14992" spans="31:42">
      <c r="AE14992" s="21"/>
      <c r="AF14992" s="21"/>
      <c r="AH14992" s="23"/>
      <c r="AK14992" s="17"/>
      <c r="AO14992" s="24"/>
      <c r="AP14992" s="1"/>
    </row>
    <row r="14993" spans="31:42">
      <c r="AE14993" s="21"/>
      <c r="AF14993" s="21"/>
      <c r="AH14993" s="23"/>
      <c r="AK14993" s="17"/>
      <c r="AO14993" s="24"/>
      <c r="AP14993" s="1"/>
    </row>
    <row r="14994" spans="31:42">
      <c r="AE14994" s="21"/>
      <c r="AF14994" s="21"/>
      <c r="AH14994" s="23"/>
      <c r="AK14994" s="17"/>
      <c r="AO14994" s="24"/>
      <c r="AP14994" s="1"/>
    </row>
    <row r="14995" spans="31:42">
      <c r="AE14995" s="21"/>
      <c r="AF14995" s="21"/>
      <c r="AH14995" s="23"/>
      <c r="AK14995" s="17"/>
      <c r="AO14995" s="24"/>
      <c r="AP14995" s="1"/>
    </row>
    <row r="14996" spans="31:42">
      <c r="AE14996" s="21"/>
      <c r="AF14996" s="21"/>
      <c r="AH14996" s="23"/>
      <c r="AK14996" s="17"/>
      <c r="AO14996" s="24"/>
      <c r="AP14996" s="1"/>
    </row>
    <row r="14997" spans="31:42">
      <c r="AE14997" s="21"/>
      <c r="AF14997" s="21"/>
      <c r="AH14997" s="23"/>
      <c r="AK14997" s="17"/>
      <c r="AO14997" s="24"/>
      <c r="AP14997" s="1"/>
    </row>
    <row r="14998" spans="31:42">
      <c r="AE14998" s="21"/>
      <c r="AF14998" s="21"/>
      <c r="AH14998" s="23"/>
      <c r="AK14998" s="17"/>
      <c r="AO14998" s="24"/>
      <c r="AP14998" s="1"/>
    </row>
    <row r="14999" spans="31:42">
      <c r="AE14999" s="21"/>
      <c r="AF14999" s="21"/>
      <c r="AH14999" s="23"/>
      <c r="AK14999" s="17"/>
      <c r="AO14999" s="24"/>
      <c r="AP14999" s="1"/>
    </row>
    <row r="15000" spans="31:42">
      <c r="AE15000" s="21"/>
      <c r="AF15000" s="21"/>
      <c r="AH15000" s="23"/>
      <c r="AK15000" s="17"/>
      <c r="AO15000" s="24"/>
      <c r="AP15000" s="1"/>
    </row>
    <row r="15001" spans="31:42">
      <c r="AE15001" s="21"/>
      <c r="AF15001" s="21"/>
      <c r="AH15001" s="23"/>
      <c r="AK15001" s="17"/>
      <c r="AO15001" s="24"/>
      <c r="AP15001" s="1"/>
    </row>
    <row r="15002" spans="31:42">
      <c r="AE15002" s="21"/>
      <c r="AF15002" s="21"/>
      <c r="AH15002" s="23"/>
      <c r="AK15002" s="17"/>
      <c r="AO15002" s="24"/>
      <c r="AP15002" s="1"/>
    </row>
    <row r="15003" spans="31:42">
      <c r="AE15003" s="21"/>
      <c r="AF15003" s="21"/>
      <c r="AH15003" s="23"/>
      <c r="AK15003" s="17"/>
      <c r="AO15003" s="24"/>
      <c r="AP15003" s="1"/>
    </row>
    <row r="15004" spans="31:42">
      <c r="AE15004" s="21"/>
      <c r="AF15004" s="21"/>
      <c r="AH15004" s="23"/>
      <c r="AK15004" s="17"/>
      <c r="AO15004" s="24"/>
      <c r="AP15004" s="1"/>
    </row>
    <row r="15005" spans="31:42">
      <c r="AE15005" s="21"/>
      <c r="AF15005" s="21"/>
      <c r="AH15005" s="23"/>
      <c r="AK15005" s="17"/>
      <c r="AO15005" s="24"/>
      <c r="AP15005" s="1"/>
    </row>
    <row r="15006" spans="31:42">
      <c r="AE15006" s="21"/>
      <c r="AF15006" s="21"/>
      <c r="AH15006" s="23"/>
      <c r="AK15006" s="17"/>
      <c r="AO15006" s="24"/>
      <c r="AP15006" s="1"/>
    </row>
    <row r="15007" spans="31:42">
      <c r="AE15007" s="21"/>
      <c r="AF15007" s="21"/>
      <c r="AH15007" s="23"/>
      <c r="AK15007" s="17"/>
      <c r="AO15007" s="24"/>
      <c r="AP15007" s="1"/>
    </row>
    <row r="15008" spans="31:42">
      <c r="AE15008" s="21"/>
      <c r="AF15008" s="21"/>
      <c r="AH15008" s="23"/>
      <c r="AK15008" s="17"/>
      <c r="AO15008" s="24"/>
      <c r="AP15008" s="1"/>
    </row>
    <row r="15009" spans="31:42">
      <c r="AE15009" s="21"/>
      <c r="AF15009" s="21"/>
      <c r="AH15009" s="23"/>
      <c r="AK15009" s="17"/>
      <c r="AO15009" s="24"/>
      <c r="AP15009" s="1"/>
    </row>
    <row r="15010" spans="31:42">
      <c r="AE15010" s="21"/>
      <c r="AF15010" s="21"/>
      <c r="AH15010" s="23"/>
      <c r="AK15010" s="17"/>
      <c r="AO15010" s="24"/>
      <c r="AP15010" s="1"/>
    </row>
    <row r="15011" spans="31:42">
      <c r="AE15011" s="21"/>
      <c r="AF15011" s="21"/>
      <c r="AH15011" s="23"/>
      <c r="AK15011" s="17"/>
      <c r="AO15011" s="24"/>
      <c r="AP15011" s="1"/>
    </row>
    <row r="15012" spans="31:42">
      <c r="AE15012" s="21"/>
      <c r="AF15012" s="21"/>
      <c r="AH15012" s="23"/>
      <c r="AK15012" s="17"/>
      <c r="AO15012" s="24"/>
      <c r="AP15012" s="1"/>
    </row>
    <row r="15013" spans="31:42">
      <c r="AE15013" s="21"/>
      <c r="AF15013" s="21"/>
      <c r="AH15013" s="23"/>
      <c r="AK15013" s="17"/>
      <c r="AO15013" s="24"/>
      <c r="AP15013" s="1"/>
    </row>
    <row r="15014" spans="31:42">
      <c r="AE15014" s="21"/>
      <c r="AF15014" s="21"/>
      <c r="AH15014" s="23"/>
      <c r="AK15014" s="17"/>
      <c r="AO15014" s="24"/>
      <c r="AP15014" s="1"/>
    </row>
    <row r="15015" spans="31:42">
      <c r="AE15015" s="21"/>
      <c r="AF15015" s="21"/>
      <c r="AH15015" s="23"/>
      <c r="AK15015" s="17"/>
      <c r="AO15015" s="24"/>
      <c r="AP15015" s="1"/>
    </row>
    <row r="15016" spans="31:42">
      <c r="AE15016" s="21"/>
      <c r="AF15016" s="21"/>
      <c r="AH15016" s="23"/>
      <c r="AK15016" s="17"/>
      <c r="AO15016" s="24"/>
      <c r="AP15016" s="1"/>
    </row>
    <row r="15017" spans="31:42">
      <c r="AE15017" s="21"/>
      <c r="AF15017" s="21"/>
      <c r="AH15017" s="23"/>
      <c r="AK15017" s="17"/>
      <c r="AO15017" s="24"/>
      <c r="AP15017" s="1"/>
    </row>
    <row r="15018" spans="31:42">
      <c r="AE15018" s="21"/>
      <c r="AF15018" s="21"/>
      <c r="AH15018" s="23"/>
      <c r="AK15018" s="17"/>
      <c r="AO15018" s="24"/>
      <c r="AP15018" s="1"/>
    </row>
    <row r="15019" spans="31:42">
      <c r="AE15019" s="21"/>
      <c r="AF15019" s="21"/>
      <c r="AH15019" s="23"/>
      <c r="AK15019" s="17"/>
      <c r="AO15019" s="24"/>
      <c r="AP15019" s="1"/>
    </row>
    <row r="15020" spans="31:42">
      <c r="AE15020" s="21"/>
      <c r="AF15020" s="21"/>
      <c r="AH15020" s="23"/>
      <c r="AK15020" s="17"/>
      <c r="AO15020" s="24"/>
      <c r="AP15020" s="1"/>
    </row>
    <row r="15021" spans="31:42">
      <c r="AE15021" s="21"/>
      <c r="AF15021" s="21"/>
      <c r="AH15021" s="23"/>
      <c r="AK15021" s="17"/>
      <c r="AO15021" s="24"/>
      <c r="AP15021" s="1"/>
    </row>
    <row r="15022" spans="31:42">
      <c r="AE15022" s="21"/>
      <c r="AF15022" s="21"/>
      <c r="AH15022" s="23"/>
      <c r="AK15022" s="17"/>
      <c r="AO15022" s="24"/>
      <c r="AP15022" s="1"/>
    </row>
    <row r="15023" spans="31:42">
      <c r="AE15023" s="21"/>
      <c r="AF15023" s="21"/>
      <c r="AH15023" s="23"/>
      <c r="AK15023" s="17"/>
      <c r="AO15023" s="24"/>
      <c r="AP15023" s="1"/>
    </row>
    <row r="15024" spans="31:42">
      <c r="AE15024" s="21"/>
      <c r="AF15024" s="21"/>
      <c r="AH15024" s="23"/>
      <c r="AK15024" s="17"/>
      <c r="AO15024" s="24"/>
      <c r="AP15024" s="1"/>
    </row>
    <row r="15025" spans="31:42">
      <c r="AE15025" s="21"/>
      <c r="AF15025" s="21"/>
      <c r="AH15025" s="23"/>
      <c r="AK15025" s="17"/>
      <c r="AO15025" s="24"/>
      <c r="AP15025" s="1"/>
    </row>
    <row r="15026" spans="31:42">
      <c r="AE15026" s="21"/>
      <c r="AF15026" s="21"/>
      <c r="AH15026" s="23"/>
      <c r="AK15026" s="17"/>
      <c r="AO15026" s="24"/>
      <c r="AP15026" s="1"/>
    </row>
    <row r="15027" spans="31:42">
      <c r="AE15027" s="21"/>
      <c r="AF15027" s="21"/>
      <c r="AH15027" s="23"/>
      <c r="AK15027" s="17"/>
      <c r="AO15027" s="24"/>
      <c r="AP15027" s="1"/>
    </row>
    <row r="15028" spans="31:42">
      <c r="AE15028" s="21"/>
      <c r="AF15028" s="21"/>
      <c r="AH15028" s="23"/>
      <c r="AK15028" s="17"/>
      <c r="AO15028" s="24"/>
      <c r="AP15028" s="1"/>
    </row>
    <row r="15029" spans="31:42">
      <c r="AE15029" s="21"/>
      <c r="AF15029" s="21"/>
      <c r="AH15029" s="23"/>
      <c r="AK15029" s="17"/>
      <c r="AO15029" s="24"/>
      <c r="AP15029" s="1"/>
    </row>
    <row r="15030" spans="31:42">
      <c r="AE15030" s="21"/>
      <c r="AF15030" s="21"/>
      <c r="AH15030" s="23"/>
      <c r="AK15030" s="17"/>
      <c r="AO15030" s="24"/>
      <c r="AP15030" s="1"/>
    </row>
    <row r="15031" spans="31:42">
      <c r="AE15031" s="21"/>
      <c r="AF15031" s="21"/>
      <c r="AH15031" s="23"/>
      <c r="AK15031" s="17"/>
      <c r="AO15031" s="24"/>
      <c r="AP15031" s="1"/>
    </row>
    <row r="15032" spans="31:42">
      <c r="AE15032" s="21"/>
      <c r="AF15032" s="21"/>
      <c r="AH15032" s="23"/>
      <c r="AK15032" s="17"/>
      <c r="AO15032" s="24"/>
      <c r="AP15032" s="1"/>
    </row>
    <row r="15033" spans="31:42">
      <c r="AE15033" s="21"/>
      <c r="AF15033" s="21"/>
      <c r="AH15033" s="23"/>
      <c r="AK15033" s="17"/>
      <c r="AO15033" s="24"/>
      <c r="AP15033" s="1"/>
    </row>
    <row r="15034" spans="31:42">
      <c r="AE15034" s="21"/>
      <c r="AF15034" s="21"/>
      <c r="AH15034" s="23"/>
      <c r="AK15034" s="17"/>
      <c r="AO15034" s="24"/>
      <c r="AP15034" s="1"/>
    </row>
    <row r="15035" spans="31:42">
      <c r="AE15035" s="21"/>
      <c r="AF15035" s="21"/>
      <c r="AH15035" s="23"/>
      <c r="AK15035" s="17"/>
      <c r="AO15035" s="24"/>
      <c r="AP15035" s="1"/>
    </row>
    <row r="15036" spans="31:42">
      <c r="AE15036" s="21"/>
      <c r="AF15036" s="21"/>
      <c r="AH15036" s="23"/>
      <c r="AK15036" s="17"/>
      <c r="AO15036" s="24"/>
      <c r="AP15036" s="1"/>
    </row>
    <row r="15037" spans="31:42">
      <c r="AE15037" s="21"/>
      <c r="AF15037" s="21"/>
      <c r="AH15037" s="23"/>
      <c r="AK15037" s="17"/>
      <c r="AO15037" s="24"/>
      <c r="AP15037" s="1"/>
    </row>
    <row r="15038" spans="31:42">
      <c r="AE15038" s="21"/>
      <c r="AF15038" s="21"/>
      <c r="AH15038" s="23"/>
      <c r="AK15038" s="17"/>
      <c r="AO15038" s="24"/>
      <c r="AP15038" s="1"/>
    </row>
    <row r="15039" spans="31:42">
      <c r="AE15039" s="21"/>
      <c r="AF15039" s="21"/>
      <c r="AH15039" s="23"/>
      <c r="AK15039" s="17"/>
      <c r="AO15039" s="24"/>
      <c r="AP15039" s="1"/>
    </row>
    <row r="15040" spans="31:42">
      <c r="AE15040" s="21"/>
      <c r="AF15040" s="21"/>
      <c r="AH15040" s="23"/>
      <c r="AK15040" s="17"/>
      <c r="AO15040" s="24"/>
      <c r="AP15040" s="1"/>
    </row>
    <row r="15041" spans="31:42">
      <c r="AE15041" s="21"/>
      <c r="AF15041" s="21"/>
      <c r="AH15041" s="23"/>
      <c r="AK15041" s="17"/>
      <c r="AO15041" s="24"/>
      <c r="AP15041" s="1"/>
    </row>
    <row r="15042" spans="31:42">
      <c r="AE15042" s="21"/>
      <c r="AF15042" s="21"/>
      <c r="AH15042" s="23"/>
      <c r="AK15042" s="17"/>
      <c r="AO15042" s="24"/>
      <c r="AP15042" s="1"/>
    </row>
    <row r="15043" spans="31:42">
      <c r="AE15043" s="21"/>
      <c r="AF15043" s="21"/>
      <c r="AH15043" s="23"/>
      <c r="AK15043" s="17"/>
      <c r="AO15043" s="24"/>
      <c r="AP15043" s="1"/>
    </row>
    <row r="15044" spans="31:42">
      <c r="AE15044" s="21"/>
      <c r="AF15044" s="21"/>
      <c r="AH15044" s="23"/>
      <c r="AK15044" s="17"/>
      <c r="AO15044" s="24"/>
      <c r="AP15044" s="1"/>
    </row>
    <row r="15045" spans="31:42">
      <c r="AE15045" s="21"/>
      <c r="AF15045" s="21"/>
      <c r="AH15045" s="23"/>
      <c r="AK15045" s="17"/>
      <c r="AO15045" s="24"/>
      <c r="AP15045" s="1"/>
    </row>
    <row r="15046" spans="31:42">
      <c r="AE15046" s="21"/>
      <c r="AF15046" s="21"/>
      <c r="AH15046" s="23"/>
      <c r="AK15046" s="17"/>
      <c r="AO15046" s="24"/>
      <c r="AP15046" s="1"/>
    </row>
    <row r="15047" spans="31:42">
      <c r="AE15047" s="21"/>
      <c r="AF15047" s="21"/>
      <c r="AH15047" s="23"/>
      <c r="AK15047" s="17"/>
      <c r="AO15047" s="24"/>
      <c r="AP15047" s="1"/>
    </row>
    <row r="15048" spans="31:42">
      <c r="AE15048" s="21"/>
      <c r="AF15048" s="21"/>
      <c r="AH15048" s="23"/>
      <c r="AK15048" s="17"/>
      <c r="AO15048" s="24"/>
      <c r="AP15048" s="1"/>
    </row>
    <row r="15049" spans="31:42">
      <c r="AE15049" s="21"/>
      <c r="AF15049" s="21"/>
      <c r="AH15049" s="23"/>
      <c r="AK15049" s="17"/>
      <c r="AO15049" s="24"/>
      <c r="AP15049" s="1"/>
    </row>
    <row r="15050" spans="31:42">
      <c r="AE15050" s="21"/>
      <c r="AF15050" s="21"/>
      <c r="AH15050" s="23"/>
      <c r="AK15050" s="17"/>
      <c r="AO15050" s="24"/>
      <c r="AP15050" s="1"/>
    </row>
    <row r="15051" spans="31:42">
      <c r="AE15051" s="21"/>
      <c r="AF15051" s="21"/>
      <c r="AH15051" s="23"/>
      <c r="AK15051" s="17"/>
      <c r="AO15051" s="24"/>
      <c r="AP15051" s="1"/>
    </row>
    <row r="15052" spans="31:42">
      <c r="AE15052" s="21"/>
      <c r="AF15052" s="21"/>
      <c r="AH15052" s="23"/>
      <c r="AK15052" s="17"/>
      <c r="AO15052" s="24"/>
      <c r="AP15052" s="1"/>
    </row>
    <row r="15053" spans="31:42">
      <c r="AE15053" s="21"/>
      <c r="AF15053" s="21"/>
      <c r="AH15053" s="23"/>
      <c r="AK15053" s="17"/>
      <c r="AO15053" s="24"/>
      <c r="AP15053" s="1"/>
    </row>
    <row r="15054" spans="31:42">
      <c r="AE15054" s="21"/>
      <c r="AF15054" s="21"/>
      <c r="AH15054" s="23"/>
      <c r="AK15054" s="17"/>
      <c r="AO15054" s="24"/>
      <c r="AP15054" s="1"/>
    </row>
    <row r="15055" spans="31:42">
      <c r="AE15055" s="21"/>
      <c r="AF15055" s="21"/>
      <c r="AH15055" s="23"/>
      <c r="AK15055" s="17"/>
      <c r="AO15055" s="24"/>
      <c r="AP15055" s="1"/>
    </row>
    <row r="15056" spans="31:42">
      <c r="AE15056" s="21"/>
      <c r="AF15056" s="21"/>
      <c r="AH15056" s="23"/>
      <c r="AK15056" s="17"/>
      <c r="AO15056" s="24"/>
      <c r="AP15056" s="1"/>
    </row>
    <row r="15057" spans="31:42">
      <c r="AE15057" s="21"/>
      <c r="AF15057" s="21"/>
      <c r="AH15057" s="23"/>
      <c r="AK15057" s="17"/>
      <c r="AO15057" s="24"/>
      <c r="AP15057" s="1"/>
    </row>
    <row r="15058" spans="31:42">
      <c r="AE15058" s="21"/>
      <c r="AF15058" s="21"/>
      <c r="AH15058" s="23"/>
      <c r="AK15058" s="17"/>
      <c r="AO15058" s="24"/>
      <c r="AP15058" s="1"/>
    </row>
    <row r="15059" spans="31:42">
      <c r="AE15059" s="21"/>
      <c r="AF15059" s="21"/>
      <c r="AH15059" s="23"/>
      <c r="AK15059" s="17"/>
      <c r="AO15059" s="24"/>
      <c r="AP15059" s="1"/>
    </row>
    <row r="15060" spans="31:42">
      <c r="AE15060" s="21"/>
      <c r="AF15060" s="21"/>
      <c r="AH15060" s="23"/>
      <c r="AK15060" s="17"/>
      <c r="AO15060" s="24"/>
      <c r="AP15060" s="1"/>
    </row>
    <row r="15061" spans="31:42">
      <c r="AE15061" s="21"/>
      <c r="AF15061" s="21"/>
      <c r="AH15061" s="23"/>
      <c r="AK15061" s="17"/>
      <c r="AO15061" s="24"/>
      <c r="AP15061" s="1"/>
    </row>
    <row r="15062" spans="31:42">
      <c r="AE15062" s="21"/>
      <c r="AF15062" s="21"/>
      <c r="AH15062" s="23"/>
      <c r="AK15062" s="17"/>
      <c r="AO15062" s="24"/>
      <c r="AP15062" s="1"/>
    </row>
    <row r="15063" spans="31:42">
      <c r="AE15063" s="21"/>
      <c r="AF15063" s="21"/>
      <c r="AH15063" s="23"/>
      <c r="AK15063" s="17"/>
      <c r="AO15063" s="24"/>
      <c r="AP15063" s="1"/>
    </row>
    <row r="15064" spans="31:42">
      <c r="AE15064" s="21"/>
      <c r="AF15064" s="21"/>
      <c r="AH15064" s="23"/>
      <c r="AK15064" s="17"/>
      <c r="AO15064" s="24"/>
      <c r="AP15064" s="1"/>
    </row>
    <row r="15065" spans="31:42">
      <c r="AE15065" s="21"/>
      <c r="AF15065" s="21"/>
      <c r="AH15065" s="23"/>
      <c r="AK15065" s="17"/>
      <c r="AO15065" s="24"/>
      <c r="AP15065" s="1"/>
    </row>
    <row r="15066" spans="31:42">
      <c r="AE15066" s="21"/>
      <c r="AF15066" s="21"/>
      <c r="AH15066" s="23"/>
      <c r="AK15066" s="17"/>
      <c r="AO15066" s="24"/>
      <c r="AP15066" s="1"/>
    </row>
    <row r="15067" spans="31:42">
      <c r="AE15067" s="21"/>
      <c r="AF15067" s="21"/>
      <c r="AH15067" s="23"/>
      <c r="AK15067" s="17"/>
      <c r="AO15067" s="24"/>
      <c r="AP15067" s="1"/>
    </row>
    <row r="15068" spans="31:42">
      <c r="AE15068" s="21"/>
      <c r="AF15068" s="21"/>
      <c r="AH15068" s="23"/>
      <c r="AK15068" s="17"/>
      <c r="AO15068" s="24"/>
      <c r="AP15068" s="1"/>
    </row>
    <row r="15069" spans="31:42">
      <c r="AE15069" s="21"/>
      <c r="AF15069" s="21"/>
      <c r="AH15069" s="23"/>
      <c r="AK15069" s="17"/>
      <c r="AO15069" s="24"/>
      <c r="AP15069" s="1"/>
    </row>
    <row r="15070" spans="31:42">
      <c r="AE15070" s="21"/>
      <c r="AF15070" s="21"/>
      <c r="AH15070" s="23"/>
      <c r="AK15070" s="17"/>
      <c r="AO15070" s="24"/>
      <c r="AP15070" s="1"/>
    </row>
    <row r="15071" spans="31:42">
      <c r="AE15071" s="21"/>
      <c r="AF15071" s="21"/>
      <c r="AH15071" s="23"/>
      <c r="AK15071" s="17"/>
      <c r="AO15071" s="24"/>
      <c r="AP15071" s="1"/>
    </row>
    <row r="15072" spans="31:42">
      <c r="AE15072" s="21"/>
      <c r="AF15072" s="21"/>
      <c r="AH15072" s="23"/>
      <c r="AK15072" s="17"/>
      <c r="AO15072" s="24"/>
      <c r="AP15072" s="1"/>
    </row>
    <row r="15073" spans="31:42">
      <c r="AE15073" s="21"/>
      <c r="AF15073" s="21"/>
      <c r="AH15073" s="23"/>
      <c r="AK15073" s="17"/>
      <c r="AO15073" s="24"/>
      <c r="AP15073" s="1"/>
    </row>
    <row r="15074" spans="31:42">
      <c r="AE15074" s="21"/>
      <c r="AF15074" s="21"/>
      <c r="AH15074" s="23"/>
      <c r="AK15074" s="17"/>
      <c r="AO15074" s="24"/>
      <c r="AP15074" s="1"/>
    </row>
    <row r="15075" spans="31:42">
      <c r="AE15075" s="21"/>
      <c r="AF15075" s="21"/>
      <c r="AH15075" s="23"/>
      <c r="AK15075" s="17"/>
      <c r="AO15075" s="24"/>
      <c r="AP15075" s="1"/>
    </row>
    <row r="15076" spans="31:42">
      <c r="AE15076" s="21"/>
      <c r="AF15076" s="21"/>
      <c r="AH15076" s="23"/>
      <c r="AK15076" s="17"/>
      <c r="AO15076" s="24"/>
      <c r="AP15076" s="1"/>
    </row>
    <row r="15077" spans="31:42">
      <c r="AE15077" s="21"/>
      <c r="AF15077" s="21"/>
      <c r="AH15077" s="23"/>
      <c r="AK15077" s="17"/>
      <c r="AO15077" s="24"/>
      <c r="AP15077" s="1"/>
    </row>
    <row r="15078" spans="31:42">
      <c r="AE15078" s="21"/>
      <c r="AF15078" s="21"/>
      <c r="AH15078" s="23"/>
      <c r="AK15078" s="17"/>
      <c r="AO15078" s="24"/>
      <c r="AP15078" s="1"/>
    </row>
    <row r="15079" spans="31:42">
      <c r="AE15079" s="21"/>
      <c r="AF15079" s="21"/>
      <c r="AH15079" s="23"/>
      <c r="AK15079" s="17"/>
      <c r="AO15079" s="24"/>
      <c r="AP15079" s="1"/>
    </row>
    <row r="15080" spans="31:42">
      <c r="AE15080" s="21"/>
      <c r="AF15080" s="21"/>
      <c r="AH15080" s="23"/>
      <c r="AK15080" s="17"/>
      <c r="AO15080" s="24"/>
      <c r="AP15080" s="1"/>
    </row>
    <row r="15081" spans="31:42">
      <c r="AE15081" s="21"/>
      <c r="AF15081" s="21"/>
      <c r="AH15081" s="23"/>
      <c r="AK15081" s="17"/>
      <c r="AO15081" s="24"/>
      <c r="AP15081" s="1"/>
    </row>
    <row r="15082" spans="31:42">
      <c r="AE15082" s="21"/>
      <c r="AF15082" s="21"/>
      <c r="AH15082" s="23"/>
      <c r="AK15082" s="17"/>
      <c r="AO15082" s="24"/>
      <c r="AP15082" s="1"/>
    </row>
    <row r="15083" spans="31:42">
      <c r="AE15083" s="21"/>
      <c r="AF15083" s="21"/>
      <c r="AH15083" s="23"/>
      <c r="AK15083" s="17"/>
      <c r="AO15083" s="24"/>
      <c r="AP15083" s="1"/>
    </row>
    <row r="15084" spans="31:42">
      <c r="AE15084" s="21"/>
      <c r="AF15084" s="21"/>
      <c r="AH15084" s="23"/>
      <c r="AK15084" s="17"/>
      <c r="AO15084" s="24"/>
      <c r="AP15084" s="1"/>
    </row>
    <row r="15085" spans="31:42">
      <c r="AE15085" s="21"/>
      <c r="AF15085" s="21"/>
      <c r="AH15085" s="23"/>
      <c r="AK15085" s="17"/>
      <c r="AO15085" s="24"/>
      <c r="AP15085" s="1"/>
    </row>
    <row r="15086" spans="31:42">
      <c r="AE15086" s="21"/>
      <c r="AF15086" s="21"/>
      <c r="AH15086" s="23"/>
      <c r="AK15086" s="17"/>
      <c r="AO15086" s="24"/>
      <c r="AP15086" s="1"/>
    </row>
    <row r="15087" spans="31:42">
      <c r="AE15087" s="21"/>
      <c r="AF15087" s="21"/>
      <c r="AH15087" s="23"/>
      <c r="AK15087" s="17"/>
      <c r="AO15087" s="24"/>
      <c r="AP15087" s="1"/>
    </row>
    <row r="15088" spans="31:42">
      <c r="AE15088" s="21"/>
      <c r="AF15088" s="21"/>
      <c r="AH15088" s="23"/>
      <c r="AK15088" s="17"/>
      <c r="AO15088" s="24"/>
      <c r="AP15088" s="1"/>
    </row>
    <row r="15089" spans="31:42">
      <c r="AE15089" s="21"/>
      <c r="AF15089" s="21"/>
      <c r="AH15089" s="23"/>
      <c r="AK15089" s="17"/>
      <c r="AO15089" s="24"/>
      <c r="AP15089" s="1"/>
    </row>
    <row r="15090" spans="31:42">
      <c r="AE15090" s="21"/>
      <c r="AF15090" s="21"/>
      <c r="AH15090" s="23"/>
      <c r="AK15090" s="17"/>
      <c r="AO15090" s="24"/>
      <c r="AP15090" s="1"/>
    </row>
    <row r="15091" spans="31:42">
      <c r="AE15091" s="21"/>
      <c r="AF15091" s="21"/>
      <c r="AH15091" s="23"/>
      <c r="AK15091" s="17"/>
      <c r="AO15091" s="24"/>
      <c r="AP15091" s="1"/>
    </row>
    <row r="15092" spans="31:42">
      <c r="AE15092" s="21"/>
      <c r="AF15092" s="21"/>
      <c r="AH15092" s="23"/>
      <c r="AK15092" s="17"/>
      <c r="AO15092" s="24"/>
      <c r="AP15092" s="1"/>
    </row>
    <row r="15093" spans="31:42">
      <c r="AE15093" s="21"/>
      <c r="AF15093" s="21"/>
      <c r="AH15093" s="23"/>
      <c r="AK15093" s="17"/>
      <c r="AO15093" s="24"/>
      <c r="AP15093" s="1"/>
    </row>
    <row r="15094" spans="31:42">
      <c r="AE15094" s="21"/>
      <c r="AF15094" s="21"/>
      <c r="AH15094" s="23"/>
      <c r="AK15094" s="17"/>
      <c r="AO15094" s="24"/>
      <c r="AP15094" s="1"/>
    </row>
    <row r="15095" spans="31:42">
      <c r="AE15095" s="21"/>
      <c r="AF15095" s="21"/>
      <c r="AH15095" s="23"/>
      <c r="AK15095" s="17"/>
      <c r="AO15095" s="24"/>
      <c r="AP15095" s="1"/>
    </row>
    <row r="15096" spans="31:42">
      <c r="AE15096" s="21"/>
      <c r="AF15096" s="21"/>
      <c r="AH15096" s="23"/>
      <c r="AK15096" s="17"/>
      <c r="AO15096" s="24"/>
      <c r="AP15096" s="1"/>
    </row>
    <row r="15097" spans="31:42">
      <c r="AE15097" s="21"/>
      <c r="AF15097" s="21"/>
      <c r="AH15097" s="23"/>
      <c r="AK15097" s="17"/>
      <c r="AO15097" s="24"/>
      <c r="AP15097" s="1"/>
    </row>
    <row r="15098" spans="31:42">
      <c r="AE15098" s="21"/>
      <c r="AF15098" s="21"/>
      <c r="AH15098" s="23"/>
      <c r="AK15098" s="17"/>
      <c r="AO15098" s="24"/>
      <c r="AP15098" s="1"/>
    </row>
    <row r="15099" spans="31:42">
      <c r="AE15099" s="21"/>
      <c r="AF15099" s="21"/>
      <c r="AH15099" s="23"/>
      <c r="AK15099" s="17"/>
      <c r="AO15099" s="24"/>
      <c r="AP15099" s="1"/>
    </row>
    <row r="15100" spans="31:42">
      <c r="AE15100" s="21"/>
      <c r="AF15100" s="21"/>
      <c r="AH15100" s="23"/>
      <c r="AK15100" s="17"/>
      <c r="AO15100" s="24"/>
      <c r="AP15100" s="1"/>
    </row>
    <row r="15101" spans="31:42">
      <c r="AE15101" s="21"/>
      <c r="AF15101" s="21"/>
      <c r="AH15101" s="23"/>
      <c r="AK15101" s="17"/>
      <c r="AO15101" s="24"/>
      <c r="AP15101" s="1"/>
    </row>
    <row r="15102" spans="31:42">
      <c r="AE15102" s="21"/>
      <c r="AF15102" s="21"/>
      <c r="AH15102" s="23"/>
      <c r="AK15102" s="17"/>
      <c r="AO15102" s="24"/>
      <c r="AP15102" s="1"/>
    </row>
    <row r="15103" spans="31:42">
      <c r="AE15103" s="21"/>
      <c r="AF15103" s="21"/>
      <c r="AH15103" s="23"/>
      <c r="AK15103" s="17"/>
      <c r="AO15103" s="24"/>
      <c r="AP15103" s="1"/>
    </row>
    <row r="15104" spans="31:42">
      <c r="AE15104" s="21"/>
      <c r="AF15104" s="21"/>
      <c r="AH15104" s="23"/>
      <c r="AK15104" s="17"/>
      <c r="AO15104" s="24"/>
      <c r="AP15104" s="1"/>
    </row>
    <row r="15105" spans="31:42">
      <c r="AE15105" s="21"/>
      <c r="AF15105" s="21"/>
      <c r="AH15105" s="23"/>
      <c r="AK15105" s="17"/>
      <c r="AO15105" s="24"/>
      <c r="AP15105" s="1"/>
    </row>
    <row r="15106" spans="31:42">
      <c r="AE15106" s="21"/>
      <c r="AF15106" s="21"/>
      <c r="AH15106" s="23"/>
      <c r="AK15106" s="17"/>
      <c r="AO15106" s="24"/>
      <c r="AP15106" s="1"/>
    </row>
    <row r="15107" spans="31:42">
      <c r="AE15107" s="21"/>
      <c r="AF15107" s="21"/>
      <c r="AH15107" s="23"/>
      <c r="AK15107" s="17"/>
      <c r="AO15107" s="24"/>
      <c r="AP15107" s="1"/>
    </row>
    <row r="15108" spans="31:42">
      <c r="AE15108" s="21"/>
      <c r="AF15108" s="21"/>
      <c r="AH15108" s="23"/>
      <c r="AK15108" s="17"/>
      <c r="AO15108" s="24"/>
      <c r="AP15108" s="1"/>
    </row>
    <row r="15109" spans="31:42">
      <c r="AE15109" s="21"/>
      <c r="AF15109" s="21"/>
      <c r="AH15109" s="23"/>
      <c r="AK15109" s="17"/>
      <c r="AO15109" s="24"/>
      <c r="AP15109" s="1"/>
    </row>
    <row r="15110" spans="31:42">
      <c r="AE15110" s="21"/>
      <c r="AF15110" s="21"/>
      <c r="AH15110" s="23"/>
      <c r="AK15110" s="17"/>
      <c r="AO15110" s="24"/>
      <c r="AP15110" s="1"/>
    </row>
    <row r="15111" spans="31:42">
      <c r="AE15111" s="21"/>
      <c r="AF15111" s="21"/>
      <c r="AH15111" s="23"/>
      <c r="AK15111" s="17"/>
      <c r="AO15111" s="24"/>
      <c r="AP15111" s="1"/>
    </row>
    <row r="15112" spans="31:42">
      <c r="AE15112" s="21"/>
      <c r="AF15112" s="21"/>
      <c r="AH15112" s="23"/>
      <c r="AK15112" s="17"/>
      <c r="AO15112" s="24"/>
      <c r="AP15112" s="1"/>
    </row>
    <row r="15113" spans="31:42">
      <c r="AE15113" s="21"/>
      <c r="AF15113" s="21"/>
      <c r="AH15113" s="23"/>
      <c r="AK15113" s="17"/>
      <c r="AO15113" s="24"/>
      <c r="AP15113" s="1"/>
    </row>
    <row r="15114" spans="31:42">
      <c r="AE15114" s="21"/>
      <c r="AF15114" s="21"/>
      <c r="AH15114" s="23"/>
      <c r="AK15114" s="17"/>
      <c r="AO15114" s="24"/>
      <c r="AP15114" s="1"/>
    </row>
    <row r="15115" spans="31:42">
      <c r="AE15115" s="21"/>
      <c r="AF15115" s="21"/>
      <c r="AH15115" s="23"/>
      <c r="AK15115" s="17"/>
      <c r="AO15115" s="24"/>
      <c r="AP15115" s="1"/>
    </row>
    <row r="15116" spans="31:42">
      <c r="AE15116" s="21"/>
      <c r="AF15116" s="21"/>
      <c r="AH15116" s="23"/>
      <c r="AK15116" s="17"/>
      <c r="AO15116" s="24"/>
      <c r="AP15116" s="1"/>
    </row>
    <row r="15117" spans="31:42">
      <c r="AE15117" s="21"/>
      <c r="AF15117" s="21"/>
      <c r="AH15117" s="23"/>
      <c r="AK15117" s="17"/>
      <c r="AO15117" s="24"/>
      <c r="AP15117" s="1"/>
    </row>
    <row r="15118" spans="31:42">
      <c r="AE15118" s="21"/>
      <c r="AF15118" s="21"/>
      <c r="AH15118" s="23"/>
      <c r="AK15118" s="17"/>
      <c r="AO15118" s="24"/>
      <c r="AP15118" s="1"/>
    </row>
    <row r="15119" spans="31:42">
      <c r="AE15119" s="21"/>
      <c r="AF15119" s="21"/>
      <c r="AH15119" s="23"/>
      <c r="AK15119" s="17"/>
      <c r="AO15119" s="24"/>
      <c r="AP15119" s="1"/>
    </row>
    <row r="15120" spans="31:42">
      <c r="AE15120" s="21"/>
      <c r="AF15120" s="21"/>
      <c r="AH15120" s="23"/>
      <c r="AK15120" s="17"/>
      <c r="AO15120" s="24"/>
      <c r="AP15120" s="1"/>
    </row>
    <row r="15121" spans="31:42">
      <c r="AE15121" s="21"/>
      <c r="AF15121" s="21"/>
      <c r="AH15121" s="23"/>
      <c r="AK15121" s="17"/>
      <c r="AO15121" s="24"/>
      <c r="AP15121" s="1"/>
    </row>
    <row r="15122" spans="31:42">
      <c r="AE15122" s="21"/>
      <c r="AF15122" s="21"/>
      <c r="AH15122" s="23"/>
      <c r="AK15122" s="17"/>
      <c r="AO15122" s="24"/>
      <c r="AP15122" s="1"/>
    </row>
    <row r="15123" spans="31:42">
      <c r="AE15123" s="21"/>
      <c r="AF15123" s="21"/>
      <c r="AH15123" s="23"/>
      <c r="AK15123" s="17"/>
      <c r="AO15123" s="24"/>
      <c r="AP15123" s="1"/>
    </row>
    <row r="15124" spans="31:42">
      <c r="AE15124" s="21"/>
      <c r="AF15124" s="21"/>
      <c r="AH15124" s="23"/>
      <c r="AK15124" s="17"/>
      <c r="AO15124" s="24"/>
      <c r="AP15124" s="1"/>
    </row>
    <row r="15125" spans="31:42">
      <c r="AE15125" s="21"/>
      <c r="AF15125" s="21"/>
      <c r="AH15125" s="23"/>
      <c r="AK15125" s="17"/>
      <c r="AO15125" s="24"/>
      <c r="AP15125" s="1"/>
    </row>
    <row r="15126" spans="31:42">
      <c r="AE15126" s="21"/>
      <c r="AF15126" s="21"/>
      <c r="AH15126" s="23"/>
      <c r="AK15126" s="17"/>
      <c r="AO15126" s="24"/>
      <c r="AP15126" s="1"/>
    </row>
    <row r="15127" spans="31:42">
      <c r="AE15127" s="21"/>
      <c r="AF15127" s="21"/>
      <c r="AH15127" s="23"/>
      <c r="AK15127" s="17"/>
      <c r="AO15127" s="24"/>
      <c r="AP15127" s="1"/>
    </row>
    <row r="15128" spans="31:42">
      <c r="AE15128" s="21"/>
      <c r="AF15128" s="21"/>
      <c r="AH15128" s="23"/>
      <c r="AK15128" s="17"/>
      <c r="AO15128" s="24"/>
      <c r="AP15128" s="1"/>
    </row>
    <row r="15129" spans="31:42">
      <c r="AE15129" s="21"/>
      <c r="AF15129" s="21"/>
      <c r="AH15129" s="23"/>
      <c r="AK15129" s="17"/>
      <c r="AO15129" s="24"/>
      <c r="AP15129" s="1"/>
    </row>
    <row r="15130" spans="31:42">
      <c r="AE15130" s="21"/>
      <c r="AF15130" s="21"/>
      <c r="AH15130" s="23"/>
      <c r="AK15130" s="17"/>
      <c r="AO15130" s="24"/>
      <c r="AP15130" s="1"/>
    </row>
    <row r="15131" spans="31:42">
      <c r="AE15131" s="21"/>
      <c r="AF15131" s="21"/>
      <c r="AH15131" s="23"/>
      <c r="AK15131" s="17"/>
      <c r="AO15131" s="24"/>
      <c r="AP15131" s="1"/>
    </row>
    <row r="15132" spans="31:42">
      <c r="AE15132" s="21"/>
      <c r="AF15132" s="21"/>
      <c r="AH15132" s="23"/>
      <c r="AK15132" s="17"/>
      <c r="AO15132" s="24"/>
      <c r="AP15132" s="1"/>
    </row>
    <row r="15133" spans="31:42">
      <c r="AE15133" s="21"/>
      <c r="AF15133" s="21"/>
      <c r="AH15133" s="23"/>
      <c r="AK15133" s="17"/>
      <c r="AO15133" s="24"/>
      <c r="AP15133" s="1"/>
    </row>
    <row r="15134" spans="31:42">
      <c r="AE15134" s="21"/>
      <c r="AF15134" s="21"/>
      <c r="AH15134" s="23"/>
      <c r="AK15134" s="17"/>
      <c r="AO15134" s="24"/>
      <c r="AP15134" s="1"/>
    </row>
    <row r="15135" spans="31:42">
      <c r="AE15135" s="21"/>
      <c r="AF15135" s="21"/>
      <c r="AH15135" s="23"/>
      <c r="AK15135" s="17"/>
      <c r="AO15135" s="24"/>
      <c r="AP15135" s="1"/>
    </row>
    <row r="15136" spans="31:42">
      <c r="AE15136" s="21"/>
      <c r="AF15136" s="21"/>
      <c r="AH15136" s="23"/>
      <c r="AK15136" s="17"/>
      <c r="AO15136" s="24"/>
      <c r="AP15136" s="1"/>
    </row>
    <row r="15137" spans="31:42">
      <c r="AE15137" s="21"/>
      <c r="AF15137" s="21"/>
      <c r="AH15137" s="23"/>
      <c r="AK15137" s="17"/>
      <c r="AO15137" s="24"/>
      <c r="AP15137" s="1"/>
    </row>
    <row r="15138" spans="31:42">
      <c r="AE15138" s="21"/>
      <c r="AF15138" s="21"/>
      <c r="AH15138" s="23"/>
      <c r="AK15138" s="17"/>
      <c r="AO15138" s="24"/>
      <c r="AP15138" s="1"/>
    </row>
    <row r="15139" spans="31:42">
      <c r="AE15139" s="21"/>
      <c r="AF15139" s="21"/>
      <c r="AH15139" s="23"/>
      <c r="AK15139" s="17"/>
      <c r="AO15139" s="24"/>
      <c r="AP15139" s="1"/>
    </row>
    <row r="15140" spans="31:42">
      <c r="AE15140" s="21"/>
      <c r="AF15140" s="21"/>
      <c r="AH15140" s="23"/>
      <c r="AK15140" s="17"/>
      <c r="AO15140" s="24"/>
      <c r="AP15140" s="1"/>
    </row>
    <row r="15141" spans="31:42">
      <c r="AE15141" s="21"/>
      <c r="AF15141" s="21"/>
      <c r="AH15141" s="23"/>
      <c r="AK15141" s="17"/>
      <c r="AO15141" s="24"/>
      <c r="AP15141" s="1"/>
    </row>
    <row r="15142" spans="31:42">
      <c r="AE15142" s="21"/>
      <c r="AF15142" s="21"/>
      <c r="AH15142" s="23"/>
      <c r="AK15142" s="17"/>
      <c r="AO15142" s="24"/>
      <c r="AP15142" s="1"/>
    </row>
    <row r="15143" spans="31:42">
      <c r="AE15143" s="21"/>
      <c r="AF15143" s="21"/>
      <c r="AH15143" s="23"/>
      <c r="AK15143" s="17"/>
      <c r="AO15143" s="24"/>
      <c r="AP15143" s="1"/>
    </row>
    <row r="15144" spans="31:42">
      <c r="AE15144" s="21"/>
      <c r="AF15144" s="21"/>
      <c r="AH15144" s="23"/>
      <c r="AK15144" s="17"/>
      <c r="AO15144" s="24"/>
      <c r="AP15144" s="1"/>
    </row>
    <row r="15145" spans="31:42">
      <c r="AE15145" s="21"/>
      <c r="AF15145" s="21"/>
      <c r="AH15145" s="23"/>
      <c r="AK15145" s="17"/>
      <c r="AO15145" s="24"/>
      <c r="AP15145" s="1"/>
    </row>
    <row r="15146" spans="31:42">
      <c r="AE15146" s="21"/>
      <c r="AF15146" s="21"/>
      <c r="AH15146" s="23"/>
      <c r="AK15146" s="17"/>
      <c r="AO15146" s="24"/>
      <c r="AP15146" s="1"/>
    </row>
    <row r="15147" spans="31:42">
      <c r="AE15147" s="21"/>
      <c r="AF15147" s="21"/>
      <c r="AH15147" s="23"/>
      <c r="AK15147" s="17"/>
      <c r="AO15147" s="24"/>
      <c r="AP15147" s="1"/>
    </row>
    <row r="15148" spans="31:42">
      <c r="AE15148" s="21"/>
      <c r="AF15148" s="21"/>
      <c r="AH15148" s="23"/>
      <c r="AK15148" s="17"/>
      <c r="AO15148" s="24"/>
      <c r="AP15148" s="1"/>
    </row>
    <row r="15149" spans="31:42">
      <c r="AE15149" s="21"/>
      <c r="AF15149" s="21"/>
      <c r="AH15149" s="23"/>
      <c r="AK15149" s="17"/>
      <c r="AO15149" s="24"/>
      <c r="AP15149" s="1"/>
    </row>
    <row r="15150" spans="31:42">
      <c r="AE15150" s="21"/>
      <c r="AF15150" s="21"/>
      <c r="AH15150" s="23"/>
      <c r="AK15150" s="17"/>
      <c r="AO15150" s="24"/>
      <c r="AP15150" s="1"/>
    </row>
    <row r="15151" spans="31:42">
      <c r="AE15151" s="21"/>
      <c r="AF15151" s="21"/>
      <c r="AH15151" s="23"/>
      <c r="AK15151" s="17"/>
      <c r="AO15151" s="24"/>
      <c r="AP15151" s="1"/>
    </row>
    <row r="15152" spans="31:42">
      <c r="AE15152" s="21"/>
      <c r="AF15152" s="21"/>
      <c r="AH15152" s="23"/>
      <c r="AK15152" s="17"/>
      <c r="AO15152" s="24"/>
      <c r="AP15152" s="1"/>
    </row>
    <row r="15153" spans="31:42">
      <c r="AE15153" s="21"/>
      <c r="AF15153" s="21"/>
      <c r="AH15153" s="23"/>
      <c r="AK15153" s="17"/>
      <c r="AO15153" s="24"/>
      <c r="AP15153" s="1"/>
    </row>
    <row r="15154" spans="31:42">
      <c r="AE15154" s="21"/>
      <c r="AF15154" s="21"/>
      <c r="AH15154" s="23"/>
      <c r="AK15154" s="17"/>
      <c r="AO15154" s="24"/>
      <c r="AP15154" s="1"/>
    </row>
    <row r="15155" spans="31:42">
      <c r="AE15155" s="21"/>
      <c r="AF15155" s="21"/>
      <c r="AH15155" s="23"/>
      <c r="AK15155" s="17"/>
      <c r="AO15155" s="24"/>
      <c r="AP15155" s="1"/>
    </row>
    <row r="15156" spans="31:42">
      <c r="AE15156" s="21"/>
      <c r="AF15156" s="21"/>
      <c r="AH15156" s="23"/>
      <c r="AK15156" s="17"/>
      <c r="AO15156" s="24"/>
      <c r="AP15156" s="1"/>
    </row>
    <row r="15157" spans="31:42">
      <c r="AE15157" s="21"/>
      <c r="AF15157" s="21"/>
      <c r="AH15157" s="23"/>
      <c r="AK15157" s="17"/>
      <c r="AO15157" s="24"/>
      <c r="AP15157" s="1"/>
    </row>
    <row r="15158" spans="31:42">
      <c r="AE15158" s="21"/>
      <c r="AF15158" s="21"/>
      <c r="AH15158" s="23"/>
      <c r="AK15158" s="17"/>
      <c r="AO15158" s="24"/>
      <c r="AP15158" s="1"/>
    </row>
    <row r="15159" spans="31:42">
      <c r="AE15159" s="21"/>
      <c r="AF15159" s="21"/>
      <c r="AH15159" s="23"/>
      <c r="AK15159" s="17"/>
      <c r="AO15159" s="24"/>
      <c r="AP15159" s="1"/>
    </row>
    <row r="15160" spans="31:42">
      <c r="AE15160" s="21"/>
      <c r="AF15160" s="21"/>
      <c r="AH15160" s="23"/>
      <c r="AK15160" s="17"/>
      <c r="AO15160" s="24"/>
      <c r="AP15160" s="1"/>
    </row>
    <row r="15161" spans="31:42">
      <c r="AE15161" s="21"/>
      <c r="AF15161" s="21"/>
      <c r="AH15161" s="23"/>
      <c r="AK15161" s="17"/>
      <c r="AO15161" s="24"/>
      <c r="AP15161" s="1"/>
    </row>
    <row r="15162" spans="31:42">
      <c r="AE15162" s="21"/>
      <c r="AF15162" s="21"/>
      <c r="AH15162" s="23"/>
      <c r="AK15162" s="17"/>
      <c r="AO15162" s="24"/>
      <c r="AP15162" s="1"/>
    </row>
    <row r="15163" spans="31:42">
      <c r="AE15163" s="21"/>
      <c r="AF15163" s="21"/>
      <c r="AH15163" s="23"/>
      <c r="AK15163" s="17"/>
      <c r="AO15163" s="24"/>
      <c r="AP15163" s="1"/>
    </row>
    <row r="15164" spans="31:42">
      <c r="AE15164" s="21"/>
      <c r="AF15164" s="21"/>
      <c r="AH15164" s="23"/>
      <c r="AK15164" s="17"/>
      <c r="AO15164" s="24"/>
      <c r="AP15164" s="1"/>
    </row>
    <row r="15165" spans="31:42">
      <c r="AE15165" s="21"/>
      <c r="AF15165" s="21"/>
      <c r="AH15165" s="23"/>
      <c r="AK15165" s="17"/>
      <c r="AO15165" s="24"/>
      <c r="AP15165" s="1"/>
    </row>
    <row r="15166" spans="31:42">
      <c r="AE15166" s="21"/>
      <c r="AF15166" s="21"/>
      <c r="AH15166" s="23"/>
      <c r="AK15166" s="17"/>
      <c r="AO15166" s="24"/>
      <c r="AP15166" s="1"/>
    </row>
    <row r="15167" spans="31:42">
      <c r="AE15167" s="21"/>
      <c r="AF15167" s="21"/>
      <c r="AH15167" s="23"/>
      <c r="AK15167" s="17"/>
      <c r="AO15167" s="24"/>
      <c r="AP15167" s="1"/>
    </row>
    <row r="15168" spans="31:42">
      <c r="AE15168" s="21"/>
      <c r="AF15168" s="21"/>
      <c r="AH15168" s="23"/>
      <c r="AK15168" s="17"/>
      <c r="AO15168" s="24"/>
      <c r="AP15168" s="1"/>
    </row>
    <row r="15169" spans="31:42">
      <c r="AE15169" s="21"/>
      <c r="AF15169" s="21"/>
      <c r="AH15169" s="23"/>
      <c r="AK15169" s="17"/>
      <c r="AO15169" s="24"/>
      <c r="AP15169" s="1"/>
    </row>
    <row r="15170" spans="31:42">
      <c r="AE15170" s="21"/>
      <c r="AF15170" s="21"/>
      <c r="AH15170" s="23"/>
      <c r="AK15170" s="17"/>
      <c r="AO15170" s="24"/>
      <c r="AP15170" s="1"/>
    </row>
    <row r="15171" spans="31:42">
      <c r="AE15171" s="21"/>
      <c r="AF15171" s="21"/>
      <c r="AH15171" s="23"/>
      <c r="AK15171" s="17"/>
      <c r="AO15171" s="24"/>
      <c r="AP15171" s="1"/>
    </row>
    <row r="15172" spans="31:42">
      <c r="AE15172" s="21"/>
      <c r="AF15172" s="21"/>
      <c r="AH15172" s="23"/>
      <c r="AK15172" s="17"/>
      <c r="AO15172" s="24"/>
      <c r="AP15172" s="1"/>
    </row>
    <row r="15173" spans="31:42">
      <c r="AE15173" s="21"/>
      <c r="AF15173" s="21"/>
      <c r="AH15173" s="23"/>
      <c r="AK15173" s="17"/>
      <c r="AO15173" s="24"/>
      <c r="AP15173" s="1"/>
    </row>
    <row r="15174" spans="31:42">
      <c r="AE15174" s="21"/>
      <c r="AF15174" s="21"/>
      <c r="AH15174" s="23"/>
      <c r="AK15174" s="17"/>
      <c r="AO15174" s="24"/>
      <c r="AP15174" s="1"/>
    </row>
    <row r="15175" spans="31:42">
      <c r="AE15175" s="21"/>
      <c r="AF15175" s="21"/>
      <c r="AH15175" s="23"/>
      <c r="AK15175" s="17"/>
      <c r="AO15175" s="24"/>
      <c r="AP15175" s="1"/>
    </row>
    <row r="15176" spans="31:42">
      <c r="AE15176" s="21"/>
      <c r="AF15176" s="21"/>
      <c r="AH15176" s="23"/>
      <c r="AK15176" s="17"/>
      <c r="AO15176" s="24"/>
      <c r="AP15176" s="1"/>
    </row>
    <row r="15177" spans="31:42">
      <c r="AE15177" s="21"/>
      <c r="AF15177" s="21"/>
      <c r="AH15177" s="23"/>
      <c r="AK15177" s="17"/>
      <c r="AO15177" s="24"/>
      <c r="AP15177" s="1"/>
    </row>
    <row r="15178" spans="31:42">
      <c r="AE15178" s="21"/>
      <c r="AF15178" s="21"/>
      <c r="AH15178" s="23"/>
      <c r="AK15178" s="17"/>
      <c r="AO15178" s="24"/>
      <c r="AP15178" s="1"/>
    </row>
    <row r="15179" spans="31:42">
      <c r="AE15179" s="21"/>
      <c r="AF15179" s="21"/>
      <c r="AH15179" s="23"/>
      <c r="AK15179" s="17"/>
      <c r="AO15179" s="24"/>
      <c r="AP15179" s="1"/>
    </row>
    <row r="15180" spans="31:42">
      <c r="AE15180" s="21"/>
      <c r="AF15180" s="21"/>
      <c r="AH15180" s="23"/>
      <c r="AK15180" s="17"/>
      <c r="AO15180" s="24"/>
      <c r="AP15180" s="1"/>
    </row>
    <row r="15181" spans="31:42">
      <c r="AE15181" s="21"/>
      <c r="AF15181" s="21"/>
      <c r="AH15181" s="23"/>
      <c r="AK15181" s="17"/>
      <c r="AO15181" s="24"/>
      <c r="AP15181" s="1"/>
    </row>
    <row r="15182" spans="31:42">
      <c r="AE15182" s="21"/>
      <c r="AF15182" s="21"/>
      <c r="AH15182" s="23"/>
      <c r="AK15182" s="17"/>
      <c r="AO15182" s="24"/>
      <c r="AP15182" s="1"/>
    </row>
    <row r="15183" spans="31:42">
      <c r="AE15183" s="21"/>
      <c r="AF15183" s="21"/>
      <c r="AH15183" s="23"/>
      <c r="AK15183" s="17"/>
      <c r="AO15183" s="24"/>
      <c r="AP15183" s="1"/>
    </row>
    <row r="15184" spans="31:42">
      <c r="AE15184" s="21"/>
      <c r="AF15184" s="21"/>
      <c r="AH15184" s="23"/>
      <c r="AK15184" s="17"/>
      <c r="AO15184" s="24"/>
      <c r="AP15184" s="1"/>
    </row>
    <row r="15185" spans="31:42">
      <c r="AE15185" s="21"/>
      <c r="AF15185" s="21"/>
      <c r="AH15185" s="23"/>
      <c r="AK15185" s="17"/>
      <c r="AO15185" s="24"/>
      <c r="AP15185" s="1"/>
    </row>
    <row r="15186" spans="31:42">
      <c r="AE15186" s="21"/>
      <c r="AF15186" s="21"/>
      <c r="AH15186" s="23"/>
      <c r="AK15186" s="17"/>
      <c r="AO15186" s="24"/>
      <c r="AP15186" s="1"/>
    </row>
    <row r="15187" spans="31:42">
      <c r="AE15187" s="21"/>
      <c r="AF15187" s="21"/>
      <c r="AH15187" s="23"/>
      <c r="AK15187" s="17"/>
      <c r="AO15187" s="24"/>
      <c r="AP15187" s="1"/>
    </row>
    <row r="15188" spans="31:42">
      <c r="AE15188" s="21"/>
      <c r="AF15188" s="21"/>
      <c r="AH15188" s="23"/>
      <c r="AK15188" s="17"/>
      <c r="AO15188" s="24"/>
      <c r="AP15188" s="1"/>
    </row>
    <row r="15189" spans="31:42">
      <c r="AE15189" s="21"/>
      <c r="AF15189" s="21"/>
      <c r="AH15189" s="23"/>
      <c r="AK15189" s="17"/>
      <c r="AO15189" s="24"/>
      <c r="AP15189" s="1"/>
    </row>
    <row r="15190" spans="31:42">
      <c r="AE15190" s="21"/>
      <c r="AF15190" s="21"/>
      <c r="AH15190" s="23"/>
      <c r="AK15190" s="17"/>
      <c r="AO15190" s="24"/>
      <c r="AP15190" s="1"/>
    </row>
    <row r="15191" spans="31:42">
      <c r="AE15191" s="21"/>
      <c r="AF15191" s="21"/>
      <c r="AH15191" s="23"/>
      <c r="AK15191" s="17"/>
      <c r="AO15191" s="24"/>
      <c r="AP15191" s="1"/>
    </row>
    <row r="15192" spans="31:42">
      <c r="AE15192" s="21"/>
      <c r="AF15192" s="21"/>
      <c r="AH15192" s="23"/>
      <c r="AK15192" s="17"/>
      <c r="AO15192" s="24"/>
      <c r="AP15192" s="1"/>
    </row>
    <row r="15193" spans="31:42">
      <c r="AE15193" s="21"/>
      <c r="AF15193" s="21"/>
      <c r="AH15193" s="23"/>
      <c r="AK15193" s="17"/>
      <c r="AO15193" s="24"/>
      <c r="AP15193" s="1"/>
    </row>
    <row r="15194" spans="31:42">
      <c r="AE15194" s="21"/>
      <c r="AF15194" s="21"/>
      <c r="AH15194" s="23"/>
      <c r="AK15194" s="17"/>
      <c r="AO15194" s="24"/>
      <c r="AP15194" s="1"/>
    </row>
    <row r="15195" spans="31:42">
      <c r="AE15195" s="21"/>
      <c r="AF15195" s="21"/>
      <c r="AH15195" s="23"/>
      <c r="AK15195" s="17"/>
      <c r="AO15195" s="24"/>
      <c r="AP15195" s="1"/>
    </row>
    <row r="15196" spans="31:42">
      <c r="AE15196" s="21"/>
      <c r="AF15196" s="21"/>
      <c r="AH15196" s="23"/>
      <c r="AK15196" s="17"/>
      <c r="AO15196" s="24"/>
      <c r="AP15196" s="1"/>
    </row>
    <row r="15197" spans="31:42">
      <c r="AE15197" s="21"/>
      <c r="AF15197" s="21"/>
      <c r="AH15197" s="23"/>
      <c r="AK15197" s="17"/>
      <c r="AO15197" s="24"/>
      <c r="AP15197" s="1"/>
    </row>
    <row r="15198" spans="31:42">
      <c r="AE15198" s="21"/>
      <c r="AF15198" s="21"/>
      <c r="AH15198" s="23"/>
      <c r="AK15198" s="17"/>
      <c r="AO15198" s="24"/>
      <c r="AP15198" s="1"/>
    </row>
    <row r="15199" spans="31:42">
      <c r="AE15199" s="21"/>
      <c r="AF15199" s="21"/>
      <c r="AH15199" s="23"/>
      <c r="AK15199" s="17"/>
      <c r="AO15199" s="24"/>
      <c r="AP15199" s="1"/>
    </row>
    <row r="15200" spans="31:42">
      <c r="AE15200" s="21"/>
      <c r="AF15200" s="21"/>
      <c r="AH15200" s="23"/>
      <c r="AK15200" s="17"/>
      <c r="AO15200" s="24"/>
      <c r="AP15200" s="1"/>
    </row>
    <row r="15201" spans="31:42">
      <c r="AE15201" s="21"/>
      <c r="AF15201" s="21"/>
      <c r="AH15201" s="23"/>
      <c r="AK15201" s="17"/>
      <c r="AO15201" s="24"/>
      <c r="AP15201" s="1"/>
    </row>
    <row r="15202" spans="31:42">
      <c r="AE15202" s="21"/>
      <c r="AF15202" s="21"/>
      <c r="AH15202" s="23"/>
      <c r="AK15202" s="17"/>
      <c r="AO15202" s="24"/>
      <c r="AP15202" s="1"/>
    </row>
    <row r="15203" spans="31:42">
      <c r="AE15203" s="21"/>
      <c r="AF15203" s="21"/>
      <c r="AH15203" s="23"/>
      <c r="AK15203" s="17"/>
      <c r="AO15203" s="24"/>
      <c r="AP15203" s="1"/>
    </row>
    <row r="15204" spans="31:42">
      <c r="AE15204" s="21"/>
      <c r="AF15204" s="21"/>
      <c r="AH15204" s="23"/>
      <c r="AK15204" s="17"/>
      <c r="AO15204" s="24"/>
      <c r="AP15204" s="1"/>
    </row>
    <row r="15205" spans="31:42">
      <c r="AE15205" s="21"/>
      <c r="AF15205" s="21"/>
      <c r="AH15205" s="23"/>
      <c r="AK15205" s="17"/>
      <c r="AO15205" s="24"/>
      <c r="AP15205" s="1"/>
    </row>
    <row r="15206" spans="31:42">
      <c r="AE15206" s="21"/>
      <c r="AF15206" s="21"/>
      <c r="AH15206" s="23"/>
      <c r="AK15206" s="17"/>
      <c r="AO15206" s="24"/>
      <c r="AP15206" s="1"/>
    </row>
    <row r="15207" spans="31:42">
      <c r="AE15207" s="21"/>
      <c r="AF15207" s="21"/>
      <c r="AH15207" s="23"/>
      <c r="AK15207" s="17"/>
      <c r="AO15207" s="24"/>
      <c r="AP15207" s="1"/>
    </row>
    <row r="15208" spans="31:42">
      <c r="AE15208" s="21"/>
      <c r="AF15208" s="21"/>
      <c r="AH15208" s="23"/>
      <c r="AK15208" s="17"/>
      <c r="AO15208" s="24"/>
      <c r="AP15208" s="1"/>
    </row>
    <row r="15209" spans="31:42">
      <c r="AE15209" s="21"/>
      <c r="AF15209" s="21"/>
      <c r="AH15209" s="23"/>
      <c r="AK15209" s="17"/>
      <c r="AO15209" s="24"/>
      <c r="AP15209" s="1"/>
    </row>
    <row r="15210" spans="31:42">
      <c r="AE15210" s="21"/>
      <c r="AF15210" s="21"/>
      <c r="AH15210" s="23"/>
      <c r="AK15210" s="17"/>
      <c r="AO15210" s="24"/>
      <c r="AP15210" s="1"/>
    </row>
    <row r="15211" spans="31:42">
      <c r="AE15211" s="21"/>
      <c r="AF15211" s="21"/>
      <c r="AH15211" s="23"/>
      <c r="AK15211" s="17"/>
      <c r="AO15211" s="24"/>
      <c r="AP15211" s="1"/>
    </row>
    <row r="15212" spans="31:42">
      <c r="AE15212" s="21"/>
      <c r="AF15212" s="21"/>
      <c r="AH15212" s="23"/>
      <c r="AK15212" s="17"/>
      <c r="AO15212" s="24"/>
      <c r="AP15212" s="1"/>
    </row>
    <row r="15213" spans="31:42">
      <c r="AE15213" s="21"/>
      <c r="AF15213" s="21"/>
      <c r="AH15213" s="23"/>
      <c r="AK15213" s="17"/>
      <c r="AO15213" s="24"/>
      <c r="AP15213" s="1"/>
    </row>
    <row r="15214" spans="31:42">
      <c r="AE15214" s="21"/>
      <c r="AF15214" s="21"/>
      <c r="AH15214" s="23"/>
      <c r="AK15214" s="17"/>
      <c r="AO15214" s="24"/>
      <c r="AP15214" s="1"/>
    </row>
    <row r="15215" spans="31:42">
      <c r="AE15215" s="21"/>
      <c r="AF15215" s="21"/>
      <c r="AH15215" s="23"/>
      <c r="AK15215" s="17"/>
      <c r="AO15215" s="24"/>
      <c r="AP15215" s="1"/>
    </row>
    <row r="15216" spans="31:42">
      <c r="AE15216" s="21"/>
      <c r="AF15216" s="21"/>
      <c r="AH15216" s="23"/>
      <c r="AK15216" s="17"/>
      <c r="AO15216" s="24"/>
      <c r="AP15216" s="1"/>
    </row>
    <row r="15217" spans="31:42">
      <c r="AE15217" s="21"/>
      <c r="AF15217" s="21"/>
      <c r="AH15217" s="23"/>
      <c r="AK15217" s="17"/>
      <c r="AO15217" s="24"/>
      <c r="AP15217" s="1"/>
    </row>
    <row r="15218" spans="31:42">
      <c r="AE15218" s="21"/>
      <c r="AF15218" s="21"/>
      <c r="AH15218" s="23"/>
      <c r="AK15218" s="17"/>
      <c r="AO15218" s="24"/>
      <c r="AP15218" s="1"/>
    </row>
    <row r="15219" spans="31:42">
      <c r="AE15219" s="21"/>
      <c r="AF15219" s="21"/>
      <c r="AH15219" s="23"/>
      <c r="AK15219" s="17"/>
      <c r="AO15219" s="24"/>
      <c r="AP15219" s="1"/>
    </row>
    <row r="15220" spans="31:42">
      <c r="AE15220" s="21"/>
      <c r="AF15220" s="21"/>
      <c r="AH15220" s="23"/>
      <c r="AK15220" s="17"/>
      <c r="AO15220" s="24"/>
      <c r="AP15220" s="1"/>
    </row>
    <row r="15221" spans="31:42">
      <c r="AE15221" s="21"/>
      <c r="AF15221" s="21"/>
      <c r="AH15221" s="23"/>
      <c r="AK15221" s="17"/>
      <c r="AO15221" s="24"/>
      <c r="AP15221" s="1"/>
    </row>
    <row r="15222" spans="31:42">
      <c r="AE15222" s="21"/>
      <c r="AF15222" s="21"/>
      <c r="AH15222" s="23"/>
      <c r="AK15222" s="17"/>
      <c r="AO15222" s="24"/>
      <c r="AP15222" s="1"/>
    </row>
    <row r="15223" spans="31:42">
      <c r="AE15223" s="21"/>
      <c r="AF15223" s="21"/>
      <c r="AH15223" s="23"/>
      <c r="AK15223" s="17"/>
      <c r="AO15223" s="24"/>
      <c r="AP15223" s="1"/>
    </row>
    <row r="15224" spans="31:42">
      <c r="AE15224" s="21"/>
      <c r="AF15224" s="21"/>
      <c r="AH15224" s="23"/>
      <c r="AK15224" s="17"/>
      <c r="AO15224" s="24"/>
      <c r="AP15224" s="1"/>
    </row>
    <row r="15225" spans="31:42">
      <c r="AE15225" s="21"/>
      <c r="AF15225" s="21"/>
      <c r="AH15225" s="23"/>
      <c r="AK15225" s="17"/>
      <c r="AO15225" s="24"/>
      <c r="AP15225" s="1"/>
    </row>
    <row r="15226" spans="31:42">
      <c r="AE15226" s="21"/>
      <c r="AF15226" s="21"/>
      <c r="AH15226" s="23"/>
      <c r="AK15226" s="17"/>
      <c r="AO15226" s="24"/>
      <c r="AP15226" s="1"/>
    </row>
    <row r="15227" spans="31:42">
      <c r="AE15227" s="21"/>
      <c r="AF15227" s="21"/>
      <c r="AH15227" s="23"/>
      <c r="AK15227" s="17"/>
      <c r="AO15227" s="24"/>
      <c r="AP15227" s="1"/>
    </row>
    <row r="15228" spans="31:42">
      <c r="AE15228" s="21"/>
      <c r="AF15228" s="21"/>
      <c r="AH15228" s="23"/>
      <c r="AK15228" s="17"/>
      <c r="AO15228" s="24"/>
      <c r="AP15228" s="1"/>
    </row>
    <row r="15229" spans="31:42">
      <c r="AE15229" s="21"/>
      <c r="AF15229" s="21"/>
      <c r="AH15229" s="23"/>
      <c r="AK15229" s="17"/>
      <c r="AO15229" s="24"/>
      <c r="AP15229" s="1"/>
    </row>
    <row r="15230" spans="31:42">
      <c r="AE15230" s="21"/>
      <c r="AF15230" s="21"/>
      <c r="AH15230" s="23"/>
      <c r="AK15230" s="17"/>
      <c r="AO15230" s="24"/>
      <c r="AP15230" s="1"/>
    </row>
    <row r="15231" spans="31:42">
      <c r="AE15231" s="21"/>
      <c r="AF15231" s="21"/>
      <c r="AH15231" s="23"/>
      <c r="AK15231" s="17"/>
      <c r="AO15231" s="24"/>
      <c r="AP15231" s="1"/>
    </row>
    <row r="15232" spans="31:42">
      <c r="AE15232" s="21"/>
      <c r="AF15232" s="21"/>
      <c r="AH15232" s="23"/>
      <c r="AK15232" s="17"/>
      <c r="AO15232" s="24"/>
      <c r="AP15232" s="1"/>
    </row>
    <row r="15233" spans="31:42">
      <c r="AE15233" s="21"/>
      <c r="AF15233" s="21"/>
      <c r="AH15233" s="23"/>
      <c r="AK15233" s="17"/>
      <c r="AO15233" s="24"/>
      <c r="AP15233" s="1"/>
    </row>
    <row r="15234" spans="31:42">
      <c r="AE15234" s="21"/>
      <c r="AF15234" s="21"/>
      <c r="AH15234" s="23"/>
      <c r="AK15234" s="17"/>
      <c r="AO15234" s="24"/>
      <c r="AP15234" s="1"/>
    </row>
    <row r="15235" spans="31:42">
      <c r="AE15235" s="21"/>
      <c r="AF15235" s="21"/>
      <c r="AH15235" s="23"/>
      <c r="AK15235" s="17"/>
      <c r="AO15235" s="24"/>
      <c r="AP15235" s="1"/>
    </row>
    <row r="15236" spans="31:42">
      <c r="AE15236" s="21"/>
      <c r="AF15236" s="21"/>
      <c r="AH15236" s="23"/>
      <c r="AK15236" s="17"/>
      <c r="AO15236" s="24"/>
      <c r="AP15236" s="1"/>
    </row>
    <row r="15237" spans="31:42">
      <c r="AE15237" s="21"/>
      <c r="AF15237" s="21"/>
      <c r="AH15237" s="23"/>
      <c r="AK15237" s="17"/>
      <c r="AO15237" s="24"/>
      <c r="AP15237" s="1"/>
    </row>
    <row r="15238" spans="31:42">
      <c r="AE15238" s="21"/>
      <c r="AF15238" s="21"/>
      <c r="AH15238" s="23"/>
      <c r="AK15238" s="17"/>
      <c r="AO15238" s="24"/>
      <c r="AP15238" s="1"/>
    </row>
    <row r="15239" spans="31:42">
      <c r="AE15239" s="21"/>
      <c r="AF15239" s="21"/>
      <c r="AH15239" s="23"/>
      <c r="AK15239" s="17"/>
      <c r="AO15239" s="24"/>
      <c r="AP15239" s="1"/>
    </row>
    <row r="15240" spans="31:42">
      <c r="AE15240" s="21"/>
      <c r="AF15240" s="21"/>
      <c r="AH15240" s="23"/>
      <c r="AK15240" s="17"/>
      <c r="AO15240" s="24"/>
      <c r="AP15240" s="1"/>
    </row>
    <row r="15241" spans="31:42">
      <c r="AE15241" s="21"/>
      <c r="AF15241" s="21"/>
      <c r="AH15241" s="23"/>
      <c r="AK15241" s="17"/>
      <c r="AO15241" s="24"/>
      <c r="AP15241" s="1"/>
    </row>
    <row r="15242" spans="31:42">
      <c r="AE15242" s="21"/>
      <c r="AF15242" s="21"/>
      <c r="AH15242" s="23"/>
      <c r="AK15242" s="17"/>
      <c r="AO15242" s="24"/>
      <c r="AP15242" s="1"/>
    </row>
    <row r="15243" spans="31:42">
      <c r="AE15243" s="21"/>
      <c r="AF15243" s="21"/>
      <c r="AH15243" s="23"/>
      <c r="AK15243" s="17"/>
      <c r="AO15243" s="24"/>
      <c r="AP15243" s="1"/>
    </row>
    <row r="15244" spans="31:42">
      <c r="AE15244" s="21"/>
      <c r="AF15244" s="21"/>
      <c r="AH15244" s="23"/>
      <c r="AK15244" s="17"/>
      <c r="AO15244" s="24"/>
      <c r="AP15244" s="1"/>
    </row>
    <row r="15245" spans="31:42">
      <c r="AE15245" s="21"/>
      <c r="AF15245" s="21"/>
      <c r="AH15245" s="23"/>
      <c r="AK15245" s="17"/>
      <c r="AO15245" s="24"/>
      <c r="AP15245" s="1"/>
    </row>
    <row r="15246" spans="31:42">
      <c r="AE15246" s="21"/>
      <c r="AF15246" s="21"/>
      <c r="AH15246" s="23"/>
      <c r="AK15246" s="17"/>
      <c r="AO15246" s="24"/>
      <c r="AP15246" s="1"/>
    </row>
    <row r="15247" spans="31:42">
      <c r="AE15247" s="21"/>
      <c r="AF15247" s="21"/>
      <c r="AH15247" s="23"/>
      <c r="AK15247" s="17"/>
      <c r="AO15247" s="24"/>
      <c r="AP15247" s="1"/>
    </row>
    <row r="15248" spans="31:42">
      <c r="AE15248" s="21"/>
      <c r="AF15248" s="21"/>
      <c r="AH15248" s="23"/>
      <c r="AK15248" s="17"/>
      <c r="AO15248" s="24"/>
      <c r="AP15248" s="1"/>
    </row>
    <row r="15249" spans="31:42">
      <c r="AE15249" s="21"/>
      <c r="AF15249" s="21"/>
      <c r="AH15249" s="23"/>
      <c r="AK15249" s="17"/>
      <c r="AO15249" s="24"/>
      <c r="AP15249" s="1"/>
    </row>
    <row r="15250" spans="31:42">
      <c r="AE15250" s="21"/>
      <c r="AF15250" s="21"/>
      <c r="AH15250" s="23"/>
      <c r="AK15250" s="17"/>
      <c r="AO15250" s="24"/>
      <c r="AP15250" s="1"/>
    </row>
    <row r="15251" spans="31:42">
      <c r="AE15251" s="21"/>
      <c r="AF15251" s="21"/>
      <c r="AH15251" s="23"/>
      <c r="AK15251" s="17"/>
      <c r="AO15251" s="24"/>
      <c r="AP15251" s="1"/>
    </row>
    <row r="15252" spans="31:42">
      <c r="AE15252" s="21"/>
      <c r="AF15252" s="21"/>
      <c r="AH15252" s="23"/>
      <c r="AK15252" s="17"/>
      <c r="AO15252" s="24"/>
      <c r="AP15252" s="1"/>
    </row>
    <row r="15253" spans="31:42">
      <c r="AE15253" s="21"/>
      <c r="AF15253" s="21"/>
      <c r="AH15253" s="23"/>
      <c r="AK15253" s="17"/>
      <c r="AO15253" s="24"/>
      <c r="AP15253" s="1"/>
    </row>
    <row r="15254" spans="31:42">
      <c r="AE15254" s="21"/>
      <c r="AF15254" s="21"/>
      <c r="AH15254" s="23"/>
      <c r="AK15254" s="17"/>
      <c r="AO15254" s="24"/>
      <c r="AP15254" s="1"/>
    </row>
    <row r="15255" spans="31:42">
      <c r="AE15255" s="21"/>
      <c r="AF15255" s="21"/>
      <c r="AH15255" s="23"/>
      <c r="AK15255" s="17"/>
      <c r="AO15255" s="24"/>
      <c r="AP15255" s="1"/>
    </row>
    <row r="15256" spans="31:42">
      <c r="AE15256" s="21"/>
      <c r="AF15256" s="21"/>
      <c r="AH15256" s="23"/>
      <c r="AK15256" s="17"/>
      <c r="AO15256" s="24"/>
      <c r="AP15256" s="1"/>
    </row>
    <row r="15257" spans="31:42">
      <c r="AE15257" s="21"/>
      <c r="AF15257" s="21"/>
      <c r="AH15257" s="23"/>
      <c r="AK15257" s="17"/>
      <c r="AO15257" s="24"/>
      <c r="AP15257" s="1"/>
    </row>
    <row r="15258" spans="31:42">
      <c r="AE15258" s="21"/>
      <c r="AF15258" s="21"/>
      <c r="AH15258" s="23"/>
      <c r="AK15258" s="17"/>
      <c r="AO15258" s="24"/>
      <c r="AP15258" s="1"/>
    </row>
    <row r="15259" spans="31:42">
      <c r="AE15259" s="21"/>
      <c r="AF15259" s="21"/>
      <c r="AH15259" s="23"/>
      <c r="AK15259" s="17"/>
      <c r="AO15259" s="24"/>
      <c r="AP15259" s="1"/>
    </row>
    <row r="15260" spans="31:42">
      <c r="AE15260" s="21"/>
      <c r="AF15260" s="21"/>
      <c r="AH15260" s="23"/>
      <c r="AK15260" s="17"/>
      <c r="AO15260" s="24"/>
      <c r="AP15260" s="1"/>
    </row>
    <row r="15261" spans="31:42">
      <c r="AE15261" s="21"/>
      <c r="AF15261" s="21"/>
      <c r="AH15261" s="23"/>
      <c r="AK15261" s="17"/>
      <c r="AO15261" s="24"/>
      <c r="AP15261" s="1"/>
    </row>
    <row r="15262" spans="31:42">
      <c r="AE15262" s="21"/>
      <c r="AF15262" s="21"/>
      <c r="AH15262" s="23"/>
      <c r="AK15262" s="17"/>
      <c r="AO15262" s="24"/>
      <c r="AP15262" s="1"/>
    </row>
    <row r="15263" spans="31:42">
      <c r="AE15263" s="21"/>
      <c r="AF15263" s="21"/>
      <c r="AH15263" s="23"/>
      <c r="AK15263" s="17"/>
      <c r="AO15263" s="24"/>
      <c r="AP15263" s="1"/>
    </row>
    <row r="15264" spans="31:42">
      <c r="AE15264" s="21"/>
      <c r="AF15264" s="21"/>
      <c r="AH15264" s="23"/>
      <c r="AK15264" s="17"/>
      <c r="AO15264" s="24"/>
      <c r="AP15264" s="1"/>
    </row>
    <row r="15265" spans="31:42">
      <c r="AE15265" s="21"/>
      <c r="AF15265" s="21"/>
      <c r="AH15265" s="23"/>
      <c r="AK15265" s="17"/>
      <c r="AO15265" s="24"/>
      <c r="AP15265" s="1"/>
    </row>
    <row r="15266" spans="31:42">
      <c r="AE15266" s="21"/>
      <c r="AF15266" s="21"/>
      <c r="AH15266" s="23"/>
      <c r="AK15266" s="17"/>
      <c r="AO15266" s="24"/>
      <c r="AP15266" s="1"/>
    </row>
    <row r="15267" spans="31:42">
      <c r="AE15267" s="21"/>
      <c r="AF15267" s="21"/>
      <c r="AH15267" s="23"/>
      <c r="AK15267" s="17"/>
      <c r="AO15267" s="24"/>
      <c r="AP15267" s="1"/>
    </row>
    <row r="15268" spans="31:42">
      <c r="AE15268" s="21"/>
      <c r="AF15268" s="21"/>
      <c r="AH15268" s="23"/>
      <c r="AK15268" s="17"/>
      <c r="AO15268" s="24"/>
      <c r="AP15268" s="1"/>
    </row>
    <row r="15269" spans="31:42">
      <c r="AE15269" s="21"/>
      <c r="AF15269" s="21"/>
      <c r="AH15269" s="23"/>
      <c r="AK15269" s="17"/>
      <c r="AO15269" s="24"/>
      <c r="AP15269" s="1"/>
    </row>
    <row r="15270" spans="31:42">
      <c r="AE15270" s="21"/>
      <c r="AF15270" s="21"/>
      <c r="AH15270" s="23"/>
      <c r="AK15270" s="17"/>
      <c r="AO15270" s="24"/>
      <c r="AP15270" s="1"/>
    </row>
    <row r="15271" spans="31:42">
      <c r="AE15271" s="21"/>
      <c r="AF15271" s="21"/>
      <c r="AH15271" s="23"/>
      <c r="AK15271" s="17"/>
      <c r="AO15271" s="24"/>
      <c r="AP15271" s="1"/>
    </row>
    <row r="15272" spans="31:42">
      <c r="AE15272" s="21"/>
      <c r="AF15272" s="21"/>
      <c r="AH15272" s="23"/>
      <c r="AK15272" s="17"/>
      <c r="AO15272" s="24"/>
      <c r="AP15272" s="1"/>
    </row>
    <row r="15273" spans="31:42">
      <c r="AE15273" s="21"/>
      <c r="AF15273" s="21"/>
      <c r="AH15273" s="23"/>
      <c r="AK15273" s="17"/>
      <c r="AO15273" s="24"/>
      <c r="AP15273" s="1"/>
    </row>
    <row r="15274" spans="31:42">
      <c r="AE15274" s="21"/>
      <c r="AF15274" s="21"/>
      <c r="AH15274" s="23"/>
      <c r="AK15274" s="17"/>
      <c r="AO15274" s="24"/>
      <c r="AP15274" s="1"/>
    </row>
    <row r="15275" spans="31:42">
      <c r="AE15275" s="21"/>
      <c r="AF15275" s="21"/>
      <c r="AH15275" s="23"/>
      <c r="AK15275" s="17"/>
      <c r="AO15275" s="24"/>
      <c r="AP15275" s="1"/>
    </row>
    <row r="15276" spans="31:42">
      <c r="AE15276" s="21"/>
      <c r="AF15276" s="21"/>
      <c r="AH15276" s="23"/>
      <c r="AK15276" s="17"/>
      <c r="AO15276" s="24"/>
      <c r="AP15276" s="1"/>
    </row>
    <row r="15277" spans="31:42">
      <c r="AE15277" s="21"/>
      <c r="AF15277" s="21"/>
      <c r="AH15277" s="23"/>
      <c r="AK15277" s="17"/>
      <c r="AO15277" s="24"/>
      <c r="AP15277" s="1"/>
    </row>
    <row r="15278" spans="31:42">
      <c r="AE15278" s="21"/>
      <c r="AF15278" s="21"/>
      <c r="AH15278" s="23"/>
      <c r="AK15278" s="17"/>
      <c r="AO15278" s="24"/>
      <c r="AP15278" s="1"/>
    </row>
    <row r="15279" spans="31:42">
      <c r="AE15279" s="21"/>
      <c r="AF15279" s="21"/>
      <c r="AH15279" s="23"/>
      <c r="AK15279" s="17"/>
      <c r="AO15279" s="24"/>
      <c r="AP15279" s="1"/>
    </row>
    <row r="15280" spans="31:42">
      <c r="AE15280" s="21"/>
      <c r="AF15280" s="21"/>
      <c r="AH15280" s="23"/>
      <c r="AK15280" s="17"/>
      <c r="AO15280" s="24"/>
      <c r="AP15280" s="1"/>
    </row>
    <row r="15281" spans="31:42">
      <c r="AE15281" s="21"/>
      <c r="AF15281" s="21"/>
      <c r="AH15281" s="23"/>
      <c r="AK15281" s="17"/>
      <c r="AO15281" s="24"/>
      <c r="AP15281" s="1"/>
    </row>
    <row r="15282" spans="31:42">
      <c r="AE15282" s="21"/>
      <c r="AF15282" s="21"/>
      <c r="AH15282" s="23"/>
      <c r="AK15282" s="17"/>
      <c r="AO15282" s="24"/>
      <c r="AP15282" s="1"/>
    </row>
    <row r="15283" spans="31:42">
      <c r="AE15283" s="21"/>
      <c r="AF15283" s="21"/>
      <c r="AH15283" s="23"/>
      <c r="AK15283" s="17"/>
      <c r="AO15283" s="24"/>
      <c r="AP15283" s="1"/>
    </row>
    <row r="15284" spans="31:42">
      <c r="AE15284" s="21"/>
      <c r="AF15284" s="21"/>
      <c r="AH15284" s="23"/>
      <c r="AK15284" s="17"/>
      <c r="AO15284" s="24"/>
      <c r="AP15284" s="1"/>
    </row>
    <row r="15285" spans="31:42">
      <c r="AE15285" s="21"/>
      <c r="AF15285" s="21"/>
      <c r="AH15285" s="23"/>
      <c r="AK15285" s="17"/>
      <c r="AO15285" s="24"/>
      <c r="AP15285" s="1"/>
    </row>
    <row r="15286" spans="31:42">
      <c r="AE15286" s="21"/>
      <c r="AF15286" s="21"/>
      <c r="AH15286" s="23"/>
      <c r="AK15286" s="17"/>
      <c r="AO15286" s="24"/>
      <c r="AP15286" s="1"/>
    </row>
    <row r="15287" spans="31:42">
      <c r="AE15287" s="21"/>
      <c r="AF15287" s="21"/>
      <c r="AH15287" s="23"/>
      <c r="AK15287" s="17"/>
      <c r="AO15287" s="24"/>
      <c r="AP15287" s="1"/>
    </row>
    <row r="15288" spans="31:42">
      <c r="AE15288" s="21"/>
      <c r="AF15288" s="21"/>
      <c r="AH15288" s="23"/>
      <c r="AK15288" s="17"/>
      <c r="AO15288" s="24"/>
      <c r="AP15288" s="1"/>
    </row>
    <row r="15289" spans="31:42">
      <c r="AE15289" s="21"/>
      <c r="AF15289" s="21"/>
      <c r="AH15289" s="23"/>
      <c r="AK15289" s="17"/>
      <c r="AO15289" s="24"/>
      <c r="AP15289" s="1"/>
    </row>
    <row r="15290" spans="31:42">
      <c r="AE15290" s="21"/>
      <c r="AF15290" s="21"/>
      <c r="AH15290" s="23"/>
      <c r="AK15290" s="17"/>
      <c r="AO15290" s="24"/>
      <c r="AP15290" s="1"/>
    </row>
    <row r="15291" spans="31:42">
      <c r="AE15291" s="21"/>
      <c r="AF15291" s="21"/>
      <c r="AH15291" s="23"/>
      <c r="AK15291" s="17"/>
      <c r="AO15291" s="24"/>
      <c r="AP15291" s="1"/>
    </row>
    <row r="15292" spans="31:42">
      <c r="AE15292" s="21"/>
      <c r="AF15292" s="21"/>
      <c r="AH15292" s="23"/>
      <c r="AK15292" s="17"/>
      <c r="AO15292" s="24"/>
      <c r="AP15292" s="1"/>
    </row>
    <row r="15293" spans="31:42">
      <c r="AE15293" s="21"/>
      <c r="AF15293" s="21"/>
      <c r="AH15293" s="23"/>
      <c r="AK15293" s="17"/>
      <c r="AO15293" s="24"/>
      <c r="AP15293" s="1"/>
    </row>
    <row r="15294" spans="31:42">
      <c r="AE15294" s="21"/>
      <c r="AF15294" s="21"/>
      <c r="AH15294" s="23"/>
      <c r="AK15294" s="17"/>
      <c r="AO15294" s="24"/>
      <c r="AP15294" s="1"/>
    </row>
    <row r="15295" spans="31:42">
      <c r="AE15295" s="21"/>
      <c r="AF15295" s="21"/>
      <c r="AH15295" s="23"/>
      <c r="AK15295" s="17"/>
      <c r="AO15295" s="24"/>
      <c r="AP15295" s="1"/>
    </row>
    <row r="15296" spans="31:42">
      <c r="AE15296" s="21"/>
      <c r="AF15296" s="21"/>
      <c r="AH15296" s="23"/>
      <c r="AK15296" s="17"/>
      <c r="AO15296" s="24"/>
      <c r="AP15296" s="1"/>
    </row>
    <row r="15297" spans="31:42">
      <c r="AE15297" s="21"/>
      <c r="AF15297" s="21"/>
      <c r="AH15297" s="23"/>
      <c r="AK15297" s="17"/>
      <c r="AO15297" s="24"/>
      <c r="AP15297" s="1"/>
    </row>
    <row r="15298" spans="31:42">
      <c r="AE15298" s="21"/>
      <c r="AF15298" s="21"/>
      <c r="AH15298" s="23"/>
      <c r="AK15298" s="17"/>
      <c r="AO15298" s="24"/>
      <c r="AP15298" s="1"/>
    </row>
    <row r="15299" spans="31:42">
      <c r="AE15299" s="21"/>
      <c r="AF15299" s="21"/>
      <c r="AH15299" s="23"/>
      <c r="AK15299" s="17"/>
      <c r="AO15299" s="24"/>
      <c r="AP15299" s="1"/>
    </row>
    <row r="15300" spans="31:42">
      <c r="AE15300" s="21"/>
      <c r="AF15300" s="21"/>
      <c r="AH15300" s="23"/>
      <c r="AK15300" s="17"/>
      <c r="AO15300" s="24"/>
      <c r="AP15300" s="1"/>
    </row>
    <row r="15301" spans="31:42">
      <c r="AE15301" s="21"/>
      <c r="AF15301" s="21"/>
      <c r="AH15301" s="23"/>
      <c r="AK15301" s="17"/>
      <c r="AO15301" s="24"/>
      <c r="AP15301" s="1"/>
    </row>
    <row r="15302" spans="31:42">
      <c r="AE15302" s="21"/>
      <c r="AF15302" s="21"/>
      <c r="AH15302" s="23"/>
      <c r="AK15302" s="17"/>
      <c r="AO15302" s="24"/>
      <c r="AP15302" s="1"/>
    </row>
    <row r="15303" spans="31:42">
      <c r="AE15303" s="21"/>
      <c r="AF15303" s="21"/>
      <c r="AH15303" s="23"/>
      <c r="AK15303" s="17"/>
      <c r="AO15303" s="24"/>
      <c r="AP15303" s="1"/>
    </row>
    <row r="15304" spans="31:42">
      <c r="AE15304" s="21"/>
      <c r="AF15304" s="21"/>
      <c r="AH15304" s="23"/>
      <c r="AK15304" s="17"/>
      <c r="AO15304" s="24"/>
      <c r="AP15304" s="1"/>
    </row>
    <row r="15305" spans="31:42">
      <c r="AE15305" s="21"/>
      <c r="AF15305" s="21"/>
      <c r="AH15305" s="23"/>
      <c r="AK15305" s="17"/>
      <c r="AO15305" s="24"/>
      <c r="AP15305" s="1"/>
    </row>
    <row r="15306" spans="31:42">
      <c r="AE15306" s="21"/>
      <c r="AF15306" s="21"/>
      <c r="AH15306" s="23"/>
      <c r="AK15306" s="17"/>
      <c r="AO15306" s="24"/>
      <c r="AP15306" s="1"/>
    </row>
    <row r="15307" spans="31:42">
      <c r="AE15307" s="21"/>
      <c r="AF15307" s="21"/>
      <c r="AH15307" s="23"/>
      <c r="AK15307" s="17"/>
      <c r="AO15307" s="24"/>
      <c r="AP15307" s="1"/>
    </row>
    <row r="15308" spans="31:42">
      <c r="AE15308" s="21"/>
      <c r="AF15308" s="21"/>
      <c r="AH15308" s="23"/>
      <c r="AK15308" s="17"/>
      <c r="AO15308" s="24"/>
      <c r="AP15308" s="1"/>
    </row>
    <row r="15309" spans="31:42">
      <c r="AE15309" s="21"/>
      <c r="AF15309" s="21"/>
      <c r="AH15309" s="23"/>
      <c r="AK15309" s="17"/>
      <c r="AO15309" s="24"/>
      <c r="AP15309" s="1"/>
    </row>
    <row r="15310" spans="31:42">
      <c r="AE15310" s="21"/>
      <c r="AF15310" s="21"/>
      <c r="AH15310" s="23"/>
      <c r="AK15310" s="17"/>
      <c r="AO15310" s="24"/>
      <c r="AP15310" s="1"/>
    </row>
    <row r="15311" spans="31:42">
      <c r="AE15311" s="21"/>
      <c r="AF15311" s="21"/>
      <c r="AH15311" s="23"/>
      <c r="AK15311" s="17"/>
      <c r="AO15311" s="24"/>
      <c r="AP15311" s="1"/>
    </row>
    <row r="15312" spans="31:42">
      <c r="AE15312" s="21"/>
      <c r="AF15312" s="21"/>
      <c r="AH15312" s="23"/>
      <c r="AK15312" s="17"/>
      <c r="AO15312" s="24"/>
      <c r="AP15312" s="1"/>
    </row>
    <row r="15313" spans="31:42">
      <c r="AE15313" s="21"/>
      <c r="AF15313" s="21"/>
      <c r="AH15313" s="23"/>
      <c r="AK15313" s="17"/>
      <c r="AO15313" s="24"/>
      <c r="AP15313" s="1"/>
    </row>
    <row r="15314" spans="31:42">
      <c r="AE15314" s="21"/>
      <c r="AF15314" s="21"/>
      <c r="AH15314" s="23"/>
      <c r="AK15314" s="17"/>
      <c r="AO15314" s="24"/>
      <c r="AP15314" s="1"/>
    </row>
    <row r="15315" spans="31:42">
      <c r="AE15315" s="21"/>
      <c r="AF15315" s="21"/>
      <c r="AH15315" s="23"/>
      <c r="AK15315" s="17"/>
      <c r="AO15315" s="24"/>
      <c r="AP15315" s="1"/>
    </row>
    <row r="15316" spans="31:42">
      <c r="AE15316" s="21"/>
      <c r="AF15316" s="21"/>
      <c r="AH15316" s="23"/>
      <c r="AK15316" s="17"/>
      <c r="AO15316" s="24"/>
      <c r="AP15316" s="1"/>
    </row>
    <row r="15317" spans="31:42">
      <c r="AE15317" s="21"/>
      <c r="AF15317" s="21"/>
      <c r="AH15317" s="23"/>
      <c r="AK15317" s="17"/>
      <c r="AO15317" s="24"/>
      <c r="AP15317" s="1"/>
    </row>
    <row r="15318" spans="31:42">
      <c r="AE15318" s="21"/>
      <c r="AF15318" s="21"/>
      <c r="AH15318" s="23"/>
      <c r="AK15318" s="17"/>
      <c r="AO15318" s="24"/>
      <c r="AP15318" s="1"/>
    </row>
    <row r="15319" spans="31:42">
      <c r="AE15319" s="21"/>
      <c r="AF15319" s="21"/>
      <c r="AH15319" s="23"/>
      <c r="AK15319" s="17"/>
      <c r="AO15319" s="24"/>
      <c r="AP15319" s="1"/>
    </row>
    <row r="15320" spans="31:42">
      <c r="AE15320" s="21"/>
      <c r="AF15320" s="21"/>
      <c r="AH15320" s="23"/>
      <c r="AK15320" s="17"/>
      <c r="AO15320" s="24"/>
      <c r="AP15320" s="1"/>
    </row>
    <row r="15321" spans="31:42">
      <c r="AE15321" s="21"/>
      <c r="AF15321" s="21"/>
      <c r="AH15321" s="23"/>
      <c r="AK15321" s="17"/>
      <c r="AO15321" s="24"/>
      <c r="AP15321" s="1"/>
    </row>
    <row r="15322" spans="31:42">
      <c r="AE15322" s="21"/>
      <c r="AF15322" s="21"/>
      <c r="AH15322" s="23"/>
      <c r="AK15322" s="17"/>
      <c r="AO15322" s="24"/>
      <c r="AP15322" s="1"/>
    </row>
    <row r="15323" spans="31:42">
      <c r="AE15323" s="21"/>
      <c r="AF15323" s="21"/>
      <c r="AH15323" s="23"/>
      <c r="AK15323" s="17"/>
      <c r="AO15323" s="24"/>
      <c r="AP15323" s="1"/>
    </row>
    <row r="15324" spans="31:42">
      <c r="AE15324" s="21"/>
      <c r="AF15324" s="21"/>
      <c r="AH15324" s="23"/>
      <c r="AK15324" s="17"/>
      <c r="AO15324" s="24"/>
      <c r="AP15324" s="1"/>
    </row>
    <row r="15325" spans="31:42">
      <c r="AE15325" s="21"/>
      <c r="AF15325" s="21"/>
      <c r="AH15325" s="23"/>
      <c r="AK15325" s="17"/>
      <c r="AO15325" s="24"/>
      <c r="AP15325" s="1"/>
    </row>
    <row r="15326" spans="31:42">
      <c r="AE15326" s="21"/>
      <c r="AF15326" s="21"/>
      <c r="AH15326" s="23"/>
      <c r="AK15326" s="17"/>
      <c r="AO15326" s="24"/>
      <c r="AP15326" s="1"/>
    </row>
    <row r="15327" spans="31:42">
      <c r="AE15327" s="21"/>
      <c r="AF15327" s="21"/>
      <c r="AH15327" s="23"/>
      <c r="AK15327" s="17"/>
      <c r="AO15327" s="24"/>
      <c r="AP15327" s="1"/>
    </row>
    <row r="15328" spans="31:42">
      <c r="AE15328" s="21"/>
      <c r="AF15328" s="21"/>
      <c r="AH15328" s="23"/>
      <c r="AK15328" s="17"/>
      <c r="AO15328" s="24"/>
      <c r="AP15328" s="1"/>
    </row>
    <row r="15329" spans="31:42">
      <c r="AE15329" s="21"/>
      <c r="AF15329" s="21"/>
      <c r="AH15329" s="23"/>
      <c r="AK15329" s="17"/>
      <c r="AO15329" s="24"/>
      <c r="AP15329" s="1"/>
    </row>
    <row r="15330" spans="31:42">
      <c r="AE15330" s="21"/>
      <c r="AF15330" s="21"/>
      <c r="AH15330" s="23"/>
      <c r="AK15330" s="17"/>
      <c r="AO15330" s="24"/>
      <c r="AP15330" s="1"/>
    </row>
    <row r="15331" spans="31:42">
      <c r="AE15331" s="21"/>
      <c r="AF15331" s="21"/>
      <c r="AH15331" s="23"/>
      <c r="AK15331" s="17"/>
      <c r="AO15331" s="24"/>
      <c r="AP15331" s="1"/>
    </row>
    <row r="15332" spans="31:42">
      <c r="AE15332" s="21"/>
      <c r="AF15332" s="21"/>
      <c r="AH15332" s="23"/>
      <c r="AK15332" s="17"/>
      <c r="AO15332" s="24"/>
      <c r="AP15332" s="1"/>
    </row>
    <row r="15333" spans="31:42">
      <c r="AE15333" s="21"/>
      <c r="AF15333" s="21"/>
      <c r="AH15333" s="23"/>
      <c r="AK15333" s="17"/>
      <c r="AO15333" s="24"/>
      <c r="AP15333" s="1"/>
    </row>
    <row r="15334" spans="31:42">
      <c r="AE15334" s="21"/>
      <c r="AF15334" s="21"/>
      <c r="AH15334" s="23"/>
      <c r="AK15334" s="17"/>
      <c r="AO15334" s="24"/>
      <c r="AP15334" s="1"/>
    </row>
    <row r="15335" spans="31:42">
      <c r="AE15335" s="21"/>
      <c r="AF15335" s="21"/>
      <c r="AH15335" s="23"/>
      <c r="AK15335" s="17"/>
      <c r="AO15335" s="24"/>
      <c r="AP15335" s="1"/>
    </row>
    <row r="15336" spans="31:42">
      <c r="AE15336" s="21"/>
      <c r="AF15336" s="21"/>
      <c r="AH15336" s="23"/>
      <c r="AK15336" s="17"/>
      <c r="AO15336" s="24"/>
      <c r="AP15336" s="1"/>
    </row>
    <row r="15337" spans="31:42">
      <c r="AE15337" s="21"/>
      <c r="AF15337" s="21"/>
      <c r="AH15337" s="23"/>
      <c r="AK15337" s="17"/>
      <c r="AO15337" s="24"/>
      <c r="AP15337" s="1"/>
    </row>
    <row r="15338" spans="31:42">
      <c r="AE15338" s="21"/>
      <c r="AF15338" s="21"/>
      <c r="AH15338" s="23"/>
      <c r="AK15338" s="17"/>
      <c r="AO15338" s="24"/>
      <c r="AP15338" s="1"/>
    </row>
    <row r="15339" spans="31:42">
      <c r="AE15339" s="21"/>
      <c r="AF15339" s="21"/>
      <c r="AH15339" s="23"/>
      <c r="AK15339" s="17"/>
      <c r="AO15339" s="24"/>
      <c r="AP15339" s="1"/>
    </row>
    <row r="15340" spans="31:42">
      <c r="AE15340" s="21"/>
      <c r="AF15340" s="21"/>
      <c r="AH15340" s="23"/>
      <c r="AK15340" s="17"/>
      <c r="AO15340" s="24"/>
      <c r="AP15340" s="1"/>
    </row>
    <row r="15341" spans="31:42">
      <c r="AE15341" s="21"/>
      <c r="AF15341" s="21"/>
      <c r="AH15341" s="23"/>
      <c r="AK15341" s="17"/>
      <c r="AO15341" s="24"/>
      <c r="AP15341" s="1"/>
    </row>
    <row r="15342" spans="31:42">
      <c r="AE15342" s="21"/>
      <c r="AF15342" s="21"/>
      <c r="AH15342" s="23"/>
      <c r="AK15342" s="17"/>
      <c r="AO15342" s="24"/>
      <c r="AP15342" s="1"/>
    </row>
    <row r="15343" spans="31:42">
      <c r="AE15343" s="21"/>
      <c r="AF15343" s="21"/>
      <c r="AH15343" s="23"/>
      <c r="AK15343" s="17"/>
      <c r="AO15343" s="24"/>
      <c r="AP15343" s="1"/>
    </row>
    <row r="15344" spans="31:42">
      <c r="AE15344" s="21"/>
      <c r="AF15344" s="21"/>
      <c r="AH15344" s="23"/>
      <c r="AK15344" s="17"/>
      <c r="AO15344" s="24"/>
      <c r="AP15344" s="1"/>
    </row>
    <row r="15345" spans="31:42">
      <c r="AE15345" s="21"/>
      <c r="AF15345" s="21"/>
      <c r="AH15345" s="23"/>
      <c r="AK15345" s="17"/>
      <c r="AO15345" s="24"/>
      <c r="AP15345" s="1"/>
    </row>
    <row r="15346" spans="31:42">
      <c r="AE15346" s="21"/>
      <c r="AF15346" s="21"/>
      <c r="AH15346" s="23"/>
      <c r="AK15346" s="17"/>
      <c r="AO15346" s="24"/>
      <c r="AP15346" s="1"/>
    </row>
    <row r="15347" spans="31:42">
      <c r="AE15347" s="21"/>
      <c r="AF15347" s="21"/>
      <c r="AH15347" s="23"/>
      <c r="AK15347" s="17"/>
      <c r="AO15347" s="24"/>
      <c r="AP15347" s="1"/>
    </row>
    <row r="15348" spans="31:42">
      <c r="AE15348" s="21"/>
      <c r="AF15348" s="21"/>
      <c r="AH15348" s="23"/>
      <c r="AK15348" s="17"/>
      <c r="AO15348" s="24"/>
      <c r="AP15348" s="1"/>
    </row>
    <row r="15349" spans="31:42">
      <c r="AE15349" s="21"/>
      <c r="AF15349" s="21"/>
      <c r="AH15349" s="23"/>
      <c r="AK15349" s="17"/>
      <c r="AO15349" s="24"/>
      <c r="AP15349" s="1"/>
    </row>
    <row r="15350" spans="31:42">
      <c r="AE15350" s="21"/>
      <c r="AF15350" s="21"/>
      <c r="AH15350" s="23"/>
      <c r="AK15350" s="17"/>
      <c r="AO15350" s="24"/>
      <c r="AP15350" s="1"/>
    </row>
    <row r="15351" spans="31:42">
      <c r="AE15351" s="21"/>
      <c r="AF15351" s="21"/>
      <c r="AH15351" s="23"/>
      <c r="AK15351" s="17"/>
      <c r="AO15351" s="24"/>
      <c r="AP15351" s="1"/>
    </row>
    <row r="15352" spans="31:42">
      <c r="AE15352" s="21"/>
      <c r="AF15352" s="21"/>
      <c r="AH15352" s="23"/>
      <c r="AK15352" s="17"/>
      <c r="AO15352" s="24"/>
      <c r="AP15352" s="1"/>
    </row>
    <row r="15353" spans="31:42">
      <c r="AE15353" s="21"/>
      <c r="AF15353" s="21"/>
      <c r="AH15353" s="23"/>
      <c r="AK15353" s="17"/>
      <c r="AO15353" s="24"/>
      <c r="AP15353" s="1"/>
    </row>
    <row r="15354" spans="31:42">
      <c r="AE15354" s="21"/>
      <c r="AF15354" s="21"/>
      <c r="AH15354" s="23"/>
      <c r="AK15354" s="17"/>
      <c r="AO15354" s="24"/>
      <c r="AP15354" s="1"/>
    </row>
    <row r="15355" spans="31:42">
      <c r="AE15355" s="21"/>
      <c r="AF15355" s="21"/>
      <c r="AH15355" s="23"/>
      <c r="AK15355" s="17"/>
      <c r="AO15355" s="24"/>
      <c r="AP15355" s="1"/>
    </row>
    <row r="15356" spans="31:42">
      <c r="AE15356" s="21"/>
      <c r="AF15356" s="21"/>
      <c r="AH15356" s="23"/>
      <c r="AK15356" s="17"/>
      <c r="AO15356" s="24"/>
      <c r="AP15356" s="1"/>
    </row>
    <row r="15357" spans="31:42">
      <c r="AE15357" s="21"/>
      <c r="AF15357" s="21"/>
      <c r="AH15357" s="23"/>
      <c r="AK15357" s="17"/>
      <c r="AO15357" s="24"/>
      <c r="AP15357" s="1"/>
    </row>
    <row r="15358" spans="31:42">
      <c r="AE15358" s="21"/>
      <c r="AF15358" s="21"/>
      <c r="AH15358" s="23"/>
      <c r="AK15358" s="17"/>
      <c r="AO15358" s="24"/>
      <c r="AP15358" s="1"/>
    </row>
    <row r="15359" spans="31:42">
      <c r="AE15359" s="21"/>
      <c r="AF15359" s="21"/>
      <c r="AH15359" s="23"/>
      <c r="AK15359" s="17"/>
      <c r="AO15359" s="24"/>
      <c r="AP15359" s="1"/>
    </row>
    <row r="15360" spans="31:42">
      <c r="AE15360" s="21"/>
      <c r="AF15360" s="21"/>
      <c r="AH15360" s="23"/>
      <c r="AK15360" s="17"/>
      <c r="AO15360" s="24"/>
      <c r="AP15360" s="1"/>
    </row>
    <row r="15361" spans="31:42">
      <c r="AE15361" s="21"/>
      <c r="AF15361" s="21"/>
      <c r="AH15361" s="23"/>
      <c r="AK15361" s="17"/>
      <c r="AO15361" s="24"/>
      <c r="AP15361" s="1"/>
    </row>
    <row r="15362" spans="31:42">
      <c r="AE15362" s="21"/>
      <c r="AF15362" s="21"/>
      <c r="AH15362" s="23"/>
      <c r="AK15362" s="17"/>
      <c r="AO15362" s="24"/>
      <c r="AP15362" s="1"/>
    </row>
    <row r="15363" spans="31:42">
      <c r="AE15363" s="21"/>
      <c r="AF15363" s="21"/>
      <c r="AH15363" s="23"/>
      <c r="AK15363" s="17"/>
      <c r="AO15363" s="24"/>
      <c r="AP15363" s="1"/>
    </row>
    <row r="15364" spans="31:42">
      <c r="AE15364" s="21"/>
      <c r="AF15364" s="21"/>
      <c r="AH15364" s="23"/>
      <c r="AK15364" s="17"/>
      <c r="AO15364" s="24"/>
      <c r="AP15364" s="1"/>
    </row>
    <row r="15365" spans="31:42">
      <c r="AE15365" s="21"/>
      <c r="AF15365" s="21"/>
      <c r="AH15365" s="23"/>
      <c r="AK15365" s="17"/>
      <c r="AO15365" s="24"/>
      <c r="AP15365" s="1"/>
    </row>
    <row r="15366" spans="31:42">
      <c r="AE15366" s="21"/>
      <c r="AF15366" s="21"/>
      <c r="AH15366" s="23"/>
      <c r="AK15366" s="17"/>
      <c r="AO15366" s="24"/>
      <c r="AP15366" s="1"/>
    </row>
    <row r="15367" spans="31:42">
      <c r="AE15367" s="21"/>
      <c r="AF15367" s="21"/>
      <c r="AH15367" s="23"/>
      <c r="AK15367" s="17"/>
      <c r="AO15367" s="24"/>
      <c r="AP15367" s="1"/>
    </row>
    <row r="15368" spans="31:42">
      <c r="AE15368" s="21"/>
      <c r="AF15368" s="21"/>
      <c r="AH15368" s="23"/>
      <c r="AK15368" s="17"/>
      <c r="AO15368" s="24"/>
      <c r="AP15368" s="1"/>
    </row>
    <row r="15369" spans="31:42">
      <c r="AE15369" s="21"/>
      <c r="AF15369" s="21"/>
      <c r="AH15369" s="23"/>
      <c r="AK15369" s="17"/>
      <c r="AO15369" s="24"/>
      <c r="AP15369" s="1"/>
    </row>
    <row r="15370" spans="31:42">
      <c r="AE15370" s="21"/>
      <c r="AF15370" s="21"/>
      <c r="AH15370" s="23"/>
      <c r="AK15370" s="17"/>
      <c r="AO15370" s="24"/>
      <c r="AP15370" s="1"/>
    </row>
    <row r="15371" spans="31:42">
      <c r="AE15371" s="21"/>
      <c r="AF15371" s="21"/>
      <c r="AH15371" s="23"/>
      <c r="AK15371" s="17"/>
      <c r="AO15371" s="24"/>
      <c r="AP15371" s="1"/>
    </row>
    <row r="15372" spans="31:42">
      <c r="AE15372" s="21"/>
      <c r="AF15372" s="21"/>
      <c r="AH15372" s="23"/>
      <c r="AK15372" s="17"/>
      <c r="AO15372" s="24"/>
      <c r="AP15372" s="1"/>
    </row>
    <row r="15373" spans="31:42">
      <c r="AE15373" s="21"/>
      <c r="AF15373" s="21"/>
      <c r="AH15373" s="23"/>
      <c r="AK15373" s="17"/>
      <c r="AO15373" s="24"/>
      <c r="AP15373" s="1"/>
    </row>
    <row r="15374" spans="31:42">
      <c r="AE15374" s="21"/>
      <c r="AF15374" s="21"/>
      <c r="AH15374" s="23"/>
      <c r="AK15374" s="17"/>
      <c r="AO15374" s="24"/>
      <c r="AP15374" s="1"/>
    </row>
    <row r="15375" spans="31:42">
      <c r="AE15375" s="21"/>
      <c r="AF15375" s="21"/>
      <c r="AH15375" s="23"/>
      <c r="AK15375" s="17"/>
      <c r="AO15375" s="24"/>
      <c r="AP15375" s="1"/>
    </row>
    <row r="15376" spans="31:42">
      <c r="AE15376" s="21"/>
      <c r="AF15376" s="21"/>
      <c r="AH15376" s="23"/>
      <c r="AK15376" s="17"/>
      <c r="AO15376" s="24"/>
      <c r="AP15376" s="1"/>
    </row>
    <row r="15377" spans="31:42">
      <c r="AE15377" s="21"/>
      <c r="AF15377" s="21"/>
      <c r="AH15377" s="23"/>
      <c r="AK15377" s="17"/>
      <c r="AO15377" s="24"/>
      <c r="AP15377" s="1"/>
    </row>
    <row r="15378" spans="31:42">
      <c r="AE15378" s="21"/>
      <c r="AF15378" s="21"/>
      <c r="AH15378" s="23"/>
      <c r="AK15378" s="17"/>
      <c r="AO15378" s="24"/>
      <c r="AP15378" s="1"/>
    </row>
    <row r="15379" spans="31:42">
      <c r="AE15379" s="21"/>
      <c r="AF15379" s="21"/>
      <c r="AH15379" s="23"/>
      <c r="AK15379" s="17"/>
      <c r="AO15379" s="24"/>
      <c r="AP15379" s="1"/>
    </row>
    <row r="15380" spans="31:42">
      <c r="AE15380" s="21"/>
      <c r="AF15380" s="21"/>
      <c r="AH15380" s="23"/>
      <c r="AK15380" s="17"/>
      <c r="AO15380" s="24"/>
      <c r="AP15380" s="1"/>
    </row>
    <row r="15381" spans="31:42">
      <c r="AE15381" s="21"/>
      <c r="AF15381" s="21"/>
      <c r="AH15381" s="23"/>
      <c r="AK15381" s="17"/>
      <c r="AO15381" s="24"/>
      <c r="AP15381" s="1"/>
    </row>
    <row r="15382" spans="31:42">
      <c r="AE15382" s="21"/>
      <c r="AF15382" s="21"/>
      <c r="AH15382" s="23"/>
      <c r="AK15382" s="17"/>
      <c r="AO15382" s="24"/>
      <c r="AP15382" s="1"/>
    </row>
    <row r="15383" spans="31:42">
      <c r="AE15383" s="21"/>
      <c r="AF15383" s="21"/>
      <c r="AH15383" s="23"/>
      <c r="AK15383" s="17"/>
      <c r="AO15383" s="24"/>
      <c r="AP15383" s="1"/>
    </row>
    <row r="15384" spans="31:42">
      <c r="AE15384" s="21"/>
      <c r="AF15384" s="21"/>
      <c r="AH15384" s="23"/>
      <c r="AK15384" s="17"/>
      <c r="AO15384" s="24"/>
      <c r="AP15384" s="1"/>
    </row>
    <row r="15385" spans="31:42">
      <c r="AE15385" s="21"/>
      <c r="AF15385" s="21"/>
      <c r="AH15385" s="23"/>
      <c r="AK15385" s="17"/>
      <c r="AO15385" s="24"/>
      <c r="AP15385" s="1"/>
    </row>
    <row r="15386" spans="31:42">
      <c r="AE15386" s="21"/>
      <c r="AF15386" s="21"/>
      <c r="AH15386" s="23"/>
      <c r="AK15386" s="17"/>
      <c r="AO15386" s="24"/>
      <c r="AP15386" s="1"/>
    </row>
    <row r="15387" spans="31:42">
      <c r="AE15387" s="21"/>
      <c r="AF15387" s="21"/>
      <c r="AH15387" s="23"/>
      <c r="AK15387" s="17"/>
      <c r="AO15387" s="24"/>
      <c r="AP15387" s="1"/>
    </row>
    <row r="15388" spans="31:42">
      <c r="AE15388" s="21"/>
      <c r="AF15388" s="21"/>
      <c r="AH15388" s="23"/>
      <c r="AK15388" s="17"/>
      <c r="AO15388" s="24"/>
      <c r="AP15388" s="1"/>
    </row>
    <row r="15389" spans="31:42">
      <c r="AE15389" s="21"/>
      <c r="AF15389" s="21"/>
      <c r="AH15389" s="23"/>
      <c r="AK15389" s="17"/>
      <c r="AO15389" s="24"/>
      <c r="AP15389" s="1"/>
    </row>
    <row r="15390" spans="31:42">
      <c r="AE15390" s="21"/>
      <c r="AF15390" s="21"/>
      <c r="AH15390" s="23"/>
      <c r="AK15390" s="17"/>
      <c r="AO15390" s="24"/>
      <c r="AP15390" s="1"/>
    </row>
    <row r="15391" spans="31:42">
      <c r="AE15391" s="21"/>
      <c r="AF15391" s="21"/>
      <c r="AH15391" s="23"/>
      <c r="AK15391" s="17"/>
      <c r="AO15391" s="24"/>
      <c r="AP15391" s="1"/>
    </row>
    <row r="15392" spans="31:42">
      <c r="AE15392" s="21"/>
      <c r="AF15392" s="21"/>
      <c r="AH15392" s="23"/>
      <c r="AK15392" s="17"/>
      <c r="AO15392" s="24"/>
      <c r="AP15392" s="1"/>
    </row>
    <row r="15393" spans="31:42">
      <c r="AE15393" s="21"/>
      <c r="AF15393" s="21"/>
      <c r="AH15393" s="23"/>
      <c r="AK15393" s="17"/>
      <c r="AO15393" s="24"/>
      <c r="AP15393" s="1"/>
    </row>
    <row r="15394" spans="31:42">
      <c r="AE15394" s="21"/>
      <c r="AF15394" s="21"/>
      <c r="AH15394" s="23"/>
      <c r="AK15394" s="17"/>
      <c r="AO15394" s="24"/>
      <c r="AP15394" s="1"/>
    </row>
    <row r="15395" spans="31:42">
      <c r="AE15395" s="21"/>
      <c r="AF15395" s="21"/>
      <c r="AH15395" s="23"/>
      <c r="AK15395" s="17"/>
      <c r="AO15395" s="24"/>
      <c r="AP15395" s="1"/>
    </row>
    <row r="15396" spans="31:42">
      <c r="AE15396" s="21"/>
      <c r="AF15396" s="21"/>
      <c r="AH15396" s="23"/>
      <c r="AK15396" s="17"/>
      <c r="AO15396" s="24"/>
      <c r="AP15396" s="1"/>
    </row>
    <row r="15397" spans="31:42">
      <c r="AE15397" s="21"/>
      <c r="AF15397" s="21"/>
      <c r="AH15397" s="23"/>
      <c r="AK15397" s="17"/>
      <c r="AO15397" s="24"/>
      <c r="AP15397" s="1"/>
    </row>
    <row r="15398" spans="31:42">
      <c r="AE15398" s="21"/>
      <c r="AF15398" s="21"/>
      <c r="AH15398" s="23"/>
      <c r="AK15398" s="17"/>
      <c r="AO15398" s="24"/>
      <c r="AP15398" s="1"/>
    </row>
    <row r="15399" spans="31:42">
      <c r="AE15399" s="21"/>
      <c r="AF15399" s="21"/>
      <c r="AH15399" s="23"/>
      <c r="AK15399" s="17"/>
      <c r="AO15399" s="24"/>
      <c r="AP15399" s="1"/>
    </row>
    <row r="15400" spans="31:42">
      <c r="AE15400" s="21"/>
      <c r="AF15400" s="21"/>
      <c r="AH15400" s="23"/>
      <c r="AK15400" s="17"/>
      <c r="AO15400" s="24"/>
      <c r="AP15400" s="1"/>
    </row>
    <row r="15401" spans="31:42">
      <c r="AE15401" s="21"/>
      <c r="AF15401" s="21"/>
      <c r="AH15401" s="23"/>
      <c r="AK15401" s="17"/>
      <c r="AO15401" s="24"/>
      <c r="AP15401" s="1"/>
    </row>
    <row r="15402" spans="31:42">
      <c r="AE15402" s="21"/>
      <c r="AF15402" s="21"/>
      <c r="AH15402" s="23"/>
      <c r="AK15402" s="17"/>
      <c r="AO15402" s="24"/>
      <c r="AP15402" s="1"/>
    </row>
    <row r="15403" spans="31:42">
      <c r="AE15403" s="21"/>
      <c r="AF15403" s="21"/>
      <c r="AH15403" s="23"/>
      <c r="AK15403" s="17"/>
      <c r="AO15403" s="24"/>
      <c r="AP15403" s="1"/>
    </row>
    <row r="15404" spans="31:42">
      <c r="AE15404" s="21"/>
      <c r="AF15404" s="21"/>
      <c r="AH15404" s="23"/>
      <c r="AK15404" s="17"/>
      <c r="AO15404" s="24"/>
      <c r="AP15404" s="1"/>
    </row>
    <row r="15405" spans="31:42">
      <c r="AE15405" s="21"/>
      <c r="AF15405" s="21"/>
      <c r="AH15405" s="23"/>
      <c r="AK15405" s="17"/>
      <c r="AO15405" s="24"/>
      <c r="AP15405" s="1"/>
    </row>
    <row r="15406" spans="31:42">
      <c r="AE15406" s="21"/>
      <c r="AF15406" s="21"/>
      <c r="AH15406" s="23"/>
      <c r="AK15406" s="17"/>
      <c r="AO15406" s="24"/>
      <c r="AP15406" s="1"/>
    </row>
    <row r="15407" spans="31:42">
      <c r="AE15407" s="21"/>
      <c r="AF15407" s="21"/>
      <c r="AH15407" s="23"/>
      <c r="AK15407" s="17"/>
      <c r="AO15407" s="24"/>
      <c r="AP15407" s="1"/>
    </row>
    <row r="15408" spans="31:42">
      <c r="AE15408" s="21"/>
      <c r="AF15408" s="21"/>
      <c r="AH15408" s="23"/>
      <c r="AK15408" s="17"/>
      <c r="AO15408" s="24"/>
      <c r="AP15408" s="1"/>
    </row>
    <row r="15409" spans="31:42">
      <c r="AE15409" s="21"/>
      <c r="AF15409" s="21"/>
      <c r="AH15409" s="23"/>
      <c r="AK15409" s="17"/>
      <c r="AO15409" s="24"/>
      <c r="AP15409" s="1"/>
    </row>
    <row r="15410" spans="31:42">
      <c r="AE15410" s="21"/>
      <c r="AF15410" s="21"/>
      <c r="AH15410" s="23"/>
      <c r="AK15410" s="17"/>
      <c r="AO15410" s="24"/>
      <c r="AP15410" s="1"/>
    </row>
    <row r="15411" spans="31:42">
      <c r="AE15411" s="21"/>
      <c r="AF15411" s="21"/>
      <c r="AH15411" s="23"/>
      <c r="AK15411" s="17"/>
      <c r="AO15411" s="24"/>
      <c r="AP15411" s="1"/>
    </row>
    <row r="15412" spans="31:42">
      <c r="AE15412" s="21"/>
      <c r="AF15412" s="21"/>
      <c r="AH15412" s="23"/>
      <c r="AK15412" s="17"/>
      <c r="AO15412" s="24"/>
      <c r="AP15412" s="1"/>
    </row>
    <row r="15413" spans="31:42">
      <c r="AE15413" s="21"/>
      <c r="AF15413" s="21"/>
      <c r="AH15413" s="23"/>
      <c r="AK15413" s="17"/>
      <c r="AO15413" s="24"/>
      <c r="AP15413" s="1"/>
    </row>
    <row r="15414" spans="31:42">
      <c r="AE15414" s="21"/>
      <c r="AF15414" s="21"/>
      <c r="AH15414" s="23"/>
      <c r="AK15414" s="17"/>
      <c r="AO15414" s="24"/>
      <c r="AP15414" s="1"/>
    </row>
    <row r="15415" spans="31:42">
      <c r="AE15415" s="21"/>
      <c r="AF15415" s="21"/>
      <c r="AH15415" s="23"/>
      <c r="AK15415" s="17"/>
      <c r="AO15415" s="24"/>
      <c r="AP15415" s="1"/>
    </row>
    <row r="15416" spans="31:42">
      <c r="AE15416" s="21"/>
      <c r="AF15416" s="21"/>
      <c r="AH15416" s="23"/>
      <c r="AK15416" s="17"/>
      <c r="AO15416" s="24"/>
      <c r="AP15416" s="1"/>
    </row>
    <row r="15417" spans="31:42">
      <c r="AE15417" s="21"/>
      <c r="AF15417" s="21"/>
      <c r="AH15417" s="23"/>
      <c r="AK15417" s="17"/>
      <c r="AO15417" s="24"/>
      <c r="AP15417" s="1"/>
    </row>
    <row r="15418" spans="31:42">
      <c r="AE15418" s="21"/>
      <c r="AF15418" s="21"/>
      <c r="AH15418" s="23"/>
      <c r="AK15418" s="17"/>
      <c r="AO15418" s="24"/>
      <c r="AP15418" s="1"/>
    </row>
    <row r="15419" spans="31:42">
      <c r="AE15419" s="21"/>
      <c r="AF15419" s="21"/>
      <c r="AH15419" s="23"/>
      <c r="AK15419" s="17"/>
      <c r="AO15419" s="24"/>
      <c r="AP15419" s="1"/>
    </row>
    <row r="15420" spans="31:42">
      <c r="AE15420" s="21"/>
      <c r="AF15420" s="21"/>
      <c r="AH15420" s="23"/>
      <c r="AK15420" s="17"/>
      <c r="AO15420" s="24"/>
      <c r="AP15420" s="1"/>
    </row>
    <row r="15421" spans="31:42">
      <c r="AE15421" s="21"/>
      <c r="AF15421" s="21"/>
      <c r="AH15421" s="23"/>
      <c r="AK15421" s="17"/>
      <c r="AO15421" s="24"/>
      <c r="AP15421" s="1"/>
    </row>
    <row r="15422" spans="31:42">
      <c r="AE15422" s="21"/>
      <c r="AF15422" s="21"/>
      <c r="AH15422" s="23"/>
      <c r="AK15422" s="17"/>
      <c r="AO15422" s="24"/>
      <c r="AP15422" s="1"/>
    </row>
    <row r="15423" spans="31:42">
      <c r="AE15423" s="21"/>
      <c r="AF15423" s="21"/>
      <c r="AH15423" s="23"/>
      <c r="AK15423" s="17"/>
      <c r="AO15423" s="24"/>
      <c r="AP15423" s="1"/>
    </row>
    <row r="15424" spans="31:42">
      <c r="AE15424" s="21"/>
      <c r="AF15424" s="21"/>
      <c r="AH15424" s="23"/>
      <c r="AK15424" s="17"/>
      <c r="AO15424" s="24"/>
      <c r="AP15424" s="1"/>
    </row>
    <row r="15425" spans="31:42">
      <c r="AE15425" s="21"/>
      <c r="AF15425" s="21"/>
      <c r="AH15425" s="23"/>
      <c r="AK15425" s="17"/>
      <c r="AO15425" s="24"/>
      <c r="AP15425" s="1"/>
    </row>
    <row r="15426" spans="31:42">
      <c r="AE15426" s="21"/>
      <c r="AF15426" s="21"/>
      <c r="AH15426" s="23"/>
      <c r="AK15426" s="17"/>
      <c r="AO15426" s="24"/>
      <c r="AP15426" s="1"/>
    </row>
    <row r="15427" spans="31:42">
      <c r="AE15427" s="21"/>
      <c r="AF15427" s="21"/>
      <c r="AH15427" s="23"/>
      <c r="AK15427" s="17"/>
      <c r="AO15427" s="24"/>
      <c r="AP15427" s="1"/>
    </row>
    <row r="15428" spans="31:42">
      <c r="AE15428" s="21"/>
      <c r="AF15428" s="21"/>
      <c r="AH15428" s="23"/>
      <c r="AK15428" s="17"/>
      <c r="AO15428" s="24"/>
      <c r="AP15428" s="1"/>
    </row>
    <row r="15429" spans="31:42">
      <c r="AE15429" s="21"/>
      <c r="AF15429" s="21"/>
      <c r="AH15429" s="23"/>
      <c r="AK15429" s="17"/>
      <c r="AO15429" s="24"/>
      <c r="AP15429" s="1"/>
    </row>
    <row r="15430" spans="31:42">
      <c r="AE15430" s="21"/>
      <c r="AF15430" s="21"/>
      <c r="AH15430" s="23"/>
      <c r="AK15430" s="17"/>
      <c r="AO15430" s="24"/>
      <c r="AP15430" s="1"/>
    </row>
    <row r="15431" spans="31:42">
      <c r="AE15431" s="21"/>
      <c r="AF15431" s="21"/>
      <c r="AH15431" s="23"/>
      <c r="AK15431" s="17"/>
      <c r="AO15431" s="24"/>
      <c r="AP15431" s="1"/>
    </row>
    <row r="15432" spans="31:42">
      <c r="AE15432" s="21"/>
      <c r="AF15432" s="21"/>
      <c r="AH15432" s="23"/>
      <c r="AK15432" s="17"/>
      <c r="AO15432" s="24"/>
      <c r="AP15432" s="1"/>
    </row>
    <row r="15433" spans="31:42">
      <c r="AE15433" s="21"/>
      <c r="AF15433" s="21"/>
      <c r="AH15433" s="23"/>
      <c r="AK15433" s="17"/>
      <c r="AO15433" s="24"/>
      <c r="AP15433" s="1"/>
    </row>
    <row r="15434" spans="31:42">
      <c r="AE15434" s="21"/>
      <c r="AF15434" s="21"/>
      <c r="AH15434" s="23"/>
      <c r="AK15434" s="17"/>
      <c r="AO15434" s="24"/>
      <c r="AP15434" s="1"/>
    </row>
    <row r="15435" spans="31:42">
      <c r="AE15435" s="21"/>
      <c r="AF15435" s="21"/>
      <c r="AH15435" s="23"/>
      <c r="AK15435" s="17"/>
      <c r="AO15435" s="24"/>
      <c r="AP15435" s="1"/>
    </row>
    <row r="15436" spans="31:42">
      <c r="AE15436" s="21"/>
      <c r="AF15436" s="21"/>
      <c r="AH15436" s="23"/>
      <c r="AK15436" s="17"/>
      <c r="AO15436" s="24"/>
      <c r="AP15436" s="1"/>
    </row>
    <row r="15437" spans="31:42">
      <c r="AE15437" s="21"/>
      <c r="AF15437" s="21"/>
      <c r="AH15437" s="23"/>
      <c r="AK15437" s="17"/>
      <c r="AO15437" s="24"/>
      <c r="AP15437" s="1"/>
    </row>
    <row r="15438" spans="31:42">
      <c r="AE15438" s="21"/>
      <c r="AF15438" s="21"/>
      <c r="AH15438" s="23"/>
      <c r="AK15438" s="17"/>
      <c r="AO15438" s="24"/>
      <c r="AP15438" s="1"/>
    </row>
    <row r="15439" spans="31:42">
      <c r="AE15439" s="21"/>
      <c r="AF15439" s="21"/>
      <c r="AH15439" s="23"/>
      <c r="AK15439" s="17"/>
      <c r="AO15439" s="24"/>
      <c r="AP15439" s="1"/>
    </row>
    <row r="15440" spans="31:42">
      <c r="AE15440" s="21"/>
      <c r="AF15440" s="21"/>
      <c r="AH15440" s="23"/>
      <c r="AK15440" s="17"/>
      <c r="AO15440" s="24"/>
      <c r="AP15440" s="1"/>
    </row>
    <row r="15441" spans="31:42">
      <c r="AE15441" s="21"/>
      <c r="AF15441" s="21"/>
      <c r="AH15441" s="23"/>
      <c r="AK15441" s="17"/>
      <c r="AO15441" s="24"/>
      <c r="AP15441" s="1"/>
    </row>
    <row r="15442" spans="31:42">
      <c r="AE15442" s="21"/>
      <c r="AF15442" s="21"/>
      <c r="AH15442" s="23"/>
      <c r="AK15442" s="17"/>
      <c r="AO15442" s="24"/>
      <c r="AP15442" s="1"/>
    </row>
    <row r="15443" spans="31:42">
      <c r="AE15443" s="21"/>
      <c r="AF15443" s="21"/>
      <c r="AH15443" s="23"/>
      <c r="AK15443" s="17"/>
      <c r="AO15443" s="24"/>
      <c r="AP15443" s="1"/>
    </row>
    <row r="15444" spans="31:42">
      <c r="AE15444" s="21"/>
      <c r="AF15444" s="21"/>
      <c r="AH15444" s="23"/>
      <c r="AK15444" s="17"/>
      <c r="AO15444" s="24"/>
      <c r="AP15444" s="1"/>
    </row>
    <row r="15445" spans="31:42">
      <c r="AE15445" s="21"/>
      <c r="AF15445" s="21"/>
      <c r="AH15445" s="23"/>
      <c r="AK15445" s="17"/>
      <c r="AO15445" s="24"/>
      <c r="AP15445" s="1"/>
    </row>
    <row r="15446" spans="31:42">
      <c r="AE15446" s="21"/>
      <c r="AF15446" s="21"/>
      <c r="AH15446" s="23"/>
      <c r="AK15446" s="17"/>
      <c r="AO15446" s="24"/>
      <c r="AP15446" s="1"/>
    </row>
    <row r="15447" spans="31:42">
      <c r="AE15447" s="21"/>
      <c r="AF15447" s="21"/>
      <c r="AH15447" s="23"/>
      <c r="AK15447" s="17"/>
      <c r="AO15447" s="24"/>
      <c r="AP15447" s="1"/>
    </row>
    <row r="15448" spans="31:42">
      <c r="AE15448" s="21"/>
      <c r="AF15448" s="21"/>
      <c r="AH15448" s="23"/>
      <c r="AK15448" s="17"/>
      <c r="AO15448" s="24"/>
      <c r="AP15448" s="1"/>
    </row>
    <row r="15449" spans="31:42">
      <c r="AE15449" s="21"/>
      <c r="AF15449" s="21"/>
      <c r="AH15449" s="23"/>
      <c r="AK15449" s="17"/>
      <c r="AO15449" s="24"/>
      <c r="AP15449" s="1"/>
    </row>
    <row r="15450" spans="31:42">
      <c r="AE15450" s="21"/>
      <c r="AF15450" s="21"/>
      <c r="AH15450" s="23"/>
      <c r="AK15450" s="17"/>
      <c r="AO15450" s="24"/>
      <c r="AP15450" s="1"/>
    </row>
    <row r="15451" spans="31:42">
      <c r="AE15451" s="21"/>
      <c r="AF15451" s="21"/>
      <c r="AH15451" s="23"/>
      <c r="AK15451" s="17"/>
      <c r="AO15451" s="24"/>
      <c r="AP15451" s="1"/>
    </row>
    <row r="15452" spans="31:42">
      <c r="AE15452" s="21"/>
      <c r="AF15452" s="21"/>
      <c r="AH15452" s="23"/>
      <c r="AK15452" s="17"/>
      <c r="AO15452" s="24"/>
      <c r="AP15452" s="1"/>
    </row>
    <row r="15453" spans="31:42">
      <c r="AE15453" s="21"/>
      <c r="AF15453" s="21"/>
      <c r="AH15453" s="23"/>
      <c r="AK15453" s="17"/>
      <c r="AO15453" s="24"/>
      <c r="AP15453" s="1"/>
    </row>
    <row r="15454" spans="31:42">
      <c r="AE15454" s="21"/>
      <c r="AF15454" s="21"/>
      <c r="AH15454" s="23"/>
      <c r="AK15454" s="17"/>
      <c r="AO15454" s="24"/>
      <c r="AP15454" s="1"/>
    </row>
    <row r="15455" spans="31:42">
      <c r="AE15455" s="21"/>
      <c r="AF15455" s="21"/>
      <c r="AH15455" s="23"/>
      <c r="AK15455" s="17"/>
      <c r="AO15455" s="24"/>
      <c r="AP15455" s="1"/>
    </row>
    <row r="15456" spans="31:42">
      <c r="AE15456" s="21"/>
      <c r="AF15456" s="21"/>
      <c r="AH15456" s="23"/>
      <c r="AK15456" s="17"/>
      <c r="AO15456" s="24"/>
      <c r="AP15456" s="1"/>
    </row>
    <row r="15457" spans="31:42">
      <c r="AE15457" s="21"/>
      <c r="AF15457" s="21"/>
      <c r="AH15457" s="23"/>
      <c r="AK15457" s="17"/>
      <c r="AO15457" s="24"/>
      <c r="AP15457" s="1"/>
    </row>
    <row r="15458" spans="31:42">
      <c r="AE15458" s="21"/>
      <c r="AF15458" s="21"/>
      <c r="AH15458" s="23"/>
      <c r="AK15458" s="17"/>
      <c r="AO15458" s="24"/>
      <c r="AP15458" s="1"/>
    </row>
    <row r="15459" spans="31:42">
      <c r="AE15459" s="21"/>
      <c r="AF15459" s="21"/>
      <c r="AH15459" s="23"/>
      <c r="AK15459" s="17"/>
      <c r="AO15459" s="24"/>
      <c r="AP15459" s="1"/>
    </row>
    <row r="15460" spans="31:42">
      <c r="AE15460" s="21"/>
      <c r="AF15460" s="21"/>
      <c r="AH15460" s="23"/>
      <c r="AK15460" s="17"/>
      <c r="AO15460" s="24"/>
      <c r="AP15460" s="1"/>
    </row>
    <row r="15461" spans="31:42">
      <c r="AE15461" s="21"/>
      <c r="AF15461" s="21"/>
      <c r="AH15461" s="23"/>
      <c r="AK15461" s="17"/>
      <c r="AO15461" s="24"/>
      <c r="AP15461" s="1"/>
    </row>
    <row r="15462" spans="31:42">
      <c r="AE15462" s="21"/>
      <c r="AF15462" s="21"/>
      <c r="AH15462" s="23"/>
      <c r="AK15462" s="17"/>
      <c r="AO15462" s="24"/>
      <c r="AP15462" s="1"/>
    </row>
    <row r="15463" spans="31:42">
      <c r="AE15463" s="21"/>
      <c r="AF15463" s="21"/>
      <c r="AH15463" s="23"/>
      <c r="AK15463" s="17"/>
      <c r="AO15463" s="24"/>
      <c r="AP15463" s="1"/>
    </row>
    <row r="15464" spans="31:42">
      <c r="AE15464" s="21"/>
      <c r="AF15464" s="21"/>
      <c r="AH15464" s="23"/>
      <c r="AK15464" s="17"/>
      <c r="AO15464" s="24"/>
      <c r="AP15464" s="1"/>
    </row>
    <row r="15465" spans="31:42">
      <c r="AE15465" s="21"/>
      <c r="AF15465" s="21"/>
      <c r="AH15465" s="23"/>
      <c r="AK15465" s="17"/>
      <c r="AO15465" s="24"/>
      <c r="AP15465" s="1"/>
    </row>
    <row r="15466" spans="31:42">
      <c r="AE15466" s="21"/>
      <c r="AF15466" s="21"/>
      <c r="AH15466" s="23"/>
      <c r="AK15466" s="17"/>
      <c r="AO15466" s="24"/>
      <c r="AP15466" s="1"/>
    </row>
    <row r="15467" spans="31:42">
      <c r="AE15467" s="21"/>
      <c r="AF15467" s="21"/>
      <c r="AH15467" s="23"/>
      <c r="AK15467" s="17"/>
      <c r="AO15467" s="24"/>
      <c r="AP15467" s="1"/>
    </row>
    <row r="15468" spans="31:42">
      <c r="AE15468" s="21"/>
      <c r="AF15468" s="21"/>
      <c r="AH15468" s="23"/>
      <c r="AK15468" s="17"/>
      <c r="AO15468" s="24"/>
      <c r="AP15468" s="1"/>
    </row>
    <row r="15469" spans="31:42">
      <c r="AE15469" s="21"/>
      <c r="AF15469" s="21"/>
      <c r="AH15469" s="23"/>
      <c r="AK15469" s="17"/>
      <c r="AO15469" s="24"/>
      <c r="AP15469" s="1"/>
    </row>
    <row r="15470" spans="31:42">
      <c r="AE15470" s="21"/>
      <c r="AF15470" s="21"/>
      <c r="AH15470" s="23"/>
      <c r="AK15470" s="17"/>
      <c r="AO15470" s="24"/>
      <c r="AP15470" s="1"/>
    </row>
    <row r="15471" spans="31:42">
      <c r="AE15471" s="21"/>
      <c r="AF15471" s="21"/>
      <c r="AH15471" s="23"/>
      <c r="AK15471" s="17"/>
      <c r="AO15471" s="24"/>
      <c r="AP15471" s="1"/>
    </row>
    <row r="15472" spans="31:42">
      <c r="AE15472" s="21"/>
      <c r="AF15472" s="21"/>
      <c r="AH15472" s="23"/>
      <c r="AK15472" s="17"/>
      <c r="AO15472" s="24"/>
      <c r="AP15472" s="1"/>
    </row>
    <row r="15473" spans="31:42">
      <c r="AE15473" s="21"/>
      <c r="AF15473" s="21"/>
      <c r="AH15473" s="23"/>
      <c r="AK15473" s="17"/>
      <c r="AO15473" s="24"/>
      <c r="AP15473" s="1"/>
    </row>
    <row r="15474" spans="31:42">
      <c r="AE15474" s="21"/>
      <c r="AF15474" s="21"/>
      <c r="AH15474" s="23"/>
      <c r="AK15474" s="17"/>
      <c r="AO15474" s="24"/>
      <c r="AP15474" s="1"/>
    </row>
    <row r="15475" spans="31:42">
      <c r="AE15475" s="21"/>
      <c r="AF15475" s="21"/>
      <c r="AH15475" s="23"/>
      <c r="AK15475" s="17"/>
      <c r="AO15475" s="24"/>
      <c r="AP15475" s="1"/>
    </row>
    <row r="15476" spans="31:42">
      <c r="AE15476" s="21"/>
      <c r="AF15476" s="21"/>
      <c r="AH15476" s="23"/>
      <c r="AK15476" s="17"/>
      <c r="AO15476" s="24"/>
      <c r="AP15476" s="1"/>
    </row>
    <row r="15477" spans="31:42">
      <c r="AE15477" s="21"/>
      <c r="AF15477" s="21"/>
      <c r="AH15477" s="23"/>
      <c r="AK15477" s="17"/>
      <c r="AO15477" s="24"/>
      <c r="AP15477" s="1"/>
    </row>
    <row r="15478" spans="31:42">
      <c r="AE15478" s="21"/>
      <c r="AF15478" s="21"/>
      <c r="AH15478" s="23"/>
      <c r="AK15478" s="17"/>
      <c r="AO15478" s="24"/>
      <c r="AP15478" s="1"/>
    </row>
    <row r="15479" spans="31:42">
      <c r="AE15479" s="21"/>
      <c r="AF15479" s="21"/>
      <c r="AH15479" s="23"/>
      <c r="AK15479" s="17"/>
      <c r="AO15479" s="24"/>
      <c r="AP15479" s="1"/>
    </row>
    <row r="15480" spans="31:42">
      <c r="AE15480" s="21"/>
      <c r="AF15480" s="21"/>
      <c r="AH15480" s="23"/>
      <c r="AK15480" s="17"/>
      <c r="AO15480" s="24"/>
      <c r="AP15480" s="1"/>
    </row>
    <row r="15481" spans="31:42">
      <c r="AE15481" s="21"/>
      <c r="AF15481" s="21"/>
      <c r="AH15481" s="23"/>
      <c r="AK15481" s="17"/>
      <c r="AO15481" s="24"/>
      <c r="AP15481" s="1"/>
    </row>
    <row r="15482" spans="31:42">
      <c r="AE15482" s="21"/>
      <c r="AF15482" s="21"/>
      <c r="AH15482" s="23"/>
      <c r="AK15482" s="17"/>
      <c r="AO15482" s="24"/>
      <c r="AP15482" s="1"/>
    </row>
    <row r="15483" spans="31:42">
      <c r="AE15483" s="21"/>
      <c r="AF15483" s="21"/>
      <c r="AH15483" s="23"/>
      <c r="AK15483" s="17"/>
      <c r="AO15483" s="24"/>
      <c r="AP15483" s="1"/>
    </row>
    <row r="15484" spans="31:42">
      <c r="AE15484" s="21"/>
      <c r="AF15484" s="21"/>
      <c r="AH15484" s="23"/>
      <c r="AK15484" s="17"/>
      <c r="AO15484" s="24"/>
      <c r="AP15484" s="1"/>
    </row>
    <row r="15485" spans="31:42">
      <c r="AE15485" s="21"/>
      <c r="AF15485" s="21"/>
      <c r="AH15485" s="23"/>
      <c r="AK15485" s="17"/>
      <c r="AO15485" s="24"/>
      <c r="AP15485" s="1"/>
    </row>
    <row r="15486" spans="31:42">
      <c r="AE15486" s="21"/>
      <c r="AF15486" s="21"/>
      <c r="AH15486" s="23"/>
      <c r="AK15486" s="17"/>
      <c r="AO15486" s="24"/>
      <c r="AP15486" s="1"/>
    </row>
    <row r="15487" spans="31:42">
      <c r="AE15487" s="21"/>
      <c r="AF15487" s="21"/>
      <c r="AH15487" s="23"/>
      <c r="AK15487" s="17"/>
      <c r="AO15487" s="24"/>
      <c r="AP15487" s="1"/>
    </row>
    <row r="15488" spans="31:42">
      <c r="AE15488" s="21"/>
      <c r="AF15488" s="21"/>
      <c r="AH15488" s="23"/>
      <c r="AK15488" s="17"/>
      <c r="AO15488" s="24"/>
      <c r="AP15488" s="1"/>
    </row>
    <row r="15489" spans="31:42">
      <c r="AE15489" s="21"/>
      <c r="AF15489" s="21"/>
      <c r="AH15489" s="23"/>
      <c r="AK15489" s="17"/>
      <c r="AO15489" s="24"/>
      <c r="AP15489" s="1"/>
    </row>
    <row r="15490" spans="31:42">
      <c r="AE15490" s="21"/>
      <c r="AF15490" s="21"/>
      <c r="AH15490" s="23"/>
      <c r="AK15490" s="17"/>
      <c r="AO15490" s="24"/>
      <c r="AP15490" s="1"/>
    </row>
    <row r="15491" spans="31:42">
      <c r="AE15491" s="21"/>
      <c r="AF15491" s="21"/>
      <c r="AH15491" s="23"/>
      <c r="AK15491" s="17"/>
      <c r="AO15491" s="24"/>
      <c r="AP15491" s="1"/>
    </row>
    <row r="15492" spans="31:42">
      <c r="AE15492" s="21"/>
      <c r="AF15492" s="21"/>
      <c r="AH15492" s="23"/>
      <c r="AK15492" s="17"/>
      <c r="AO15492" s="24"/>
      <c r="AP15492" s="1"/>
    </row>
    <row r="15493" spans="31:42">
      <c r="AE15493" s="21"/>
      <c r="AF15493" s="21"/>
      <c r="AH15493" s="23"/>
      <c r="AK15493" s="17"/>
      <c r="AO15493" s="24"/>
      <c r="AP15493" s="1"/>
    </row>
    <row r="15494" spans="31:42">
      <c r="AE15494" s="21"/>
      <c r="AF15494" s="21"/>
      <c r="AH15494" s="23"/>
      <c r="AK15494" s="17"/>
      <c r="AO15494" s="24"/>
      <c r="AP15494" s="1"/>
    </row>
    <row r="15495" spans="31:42">
      <c r="AE15495" s="21"/>
      <c r="AF15495" s="21"/>
      <c r="AH15495" s="23"/>
      <c r="AK15495" s="17"/>
      <c r="AO15495" s="24"/>
      <c r="AP15495" s="1"/>
    </row>
    <row r="15496" spans="31:42">
      <c r="AE15496" s="21"/>
      <c r="AF15496" s="21"/>
      <c r="AH15496" s="23"/>
      <c r="AK15496" s="17"/>
      <c r="AO15496" s="24"/>
      <c r="AP15496" s="1"/>
    </row>
    <row r="15497" spans="31:42">
      <c r="AE15497" s="21"/>
      <c r="AF15497" s="21"/>
      <c r="AH15497" s="23"/>
      <c r="AK15497" s="17"/>
      <c r="AO15497" s="24"/>
      <c r="AP15497" s="1"/>
    </row>
    <row r="15498" spans="31:42">
      <c r="AE15498" s="21"/>
      <c r="AF15498" s="21"/>
      <c r="AH15498" s="23"/>
      <c r="AK15498" s="17"/>
      <c r="AO15498" s="24"/>
      <c r="AP15498" s="1"/>
    </row>
    <row r="15499" spans="31:42">
      <c r="AE15499" s="21"/>
      <c r="AF15499" s="21"/>
      <c r="AH15499" s="23"/>
      <c r="AK15499" s="17"/>
      <c r="AO15499" s="24"/>
      <c r="AP15499" s="1"/>
    </row>
    <row r="15500" spans="31:42">
      <c r="AE15500" s="21"/>
      <c r="AF15500" s="21"/>
      <c r="AH15500" s="23"/>
      <c r="AK15500" s="17"/>
      <c r="AO15500" s="24"/>
      <c r="AP15500" s="1"/>
    </row>
    <row r="15501" spans="31:42">
      <c r="AE15501" s="21"/>
      <c r="AF15501" s="21"/>
      <c r="AH15501" s="23"/>
      <c r="AK15501" s="17"/>
      <c r="AO15501" s="24"/>
      <c r="AP15501" s="1"/>
    </row>
    <row r="15502" spans="31:42">
      <c r="AE15502" s="21"/>
      <c r="AF15502" s="21"/>
      <c r="AH15502" s="23"/>
      <c r="AK15502" s="17"/>
      <c r="AO15502" s="24"/>
      <c r="AP15502" s="1"/>
    </row>
    <row r="15503" spans="31:42">
      <c r="AE15503" s="21"/>
      <c r="AF15503" s="21"/>
      <c r="AH15503" s="23"/>
      <c r="AK15503" s="17"/>
      <c r="AO15503" s="24"/>
      <c r="AP15503" s="1"/>
    </row>
    <row r="15504" spans="31:42">
      <c r="AE15504" s="21"/>
      <c r="AF15504" s="21"/>
      <c r="AH15504" s="23"/>
      <c r="AK15504" s="17"/>
      <c r="AO15504" s="24"/>
      <c r="AP15504" s="1"/>
    </row>
    <row r="15505" spans="31:42">
      <c r="AE15505" s="21"/>
      <c r="AF15505" s="21"/>
      <c r="AH15505" s="23"/>
      <c r="AK15505" s="17"/>
      <c r="AO15505" s="24"/>
      <c r="AP15505" s="1"/>
    </row>
    <row r="15506" spans="31:42">
      <c r="AE15506" s="21"/>
      <c r="AF15506" s="21"/>
      <c r="AH15506" s="23"/>
      <c r="AK15506" s="17"/>
      <c r="AO15506" s="24"/>
      <c r="AP15506" s="1"/>
    </row>
    <row r="15507" spans="31:42">
      <c r="AE15507" s="21"/>
      <c r="AF15507" s="21"/>
      <c r="AH15507" s="23"/>
      <c r="AK15507" s="17"/>
      <c r="AO15507" s="24"/>
      <c r="AP15507" s="1"/>
    </row>
    <row r="15508" spans="31:42">
      <c r="AE15508" s="21"/>
      <c r="AF15508" s="21"/>
      <c r="AH15508" s="23"/>
      <c r="AK15508" s="17"/>
      <c r="AO15508" s="24"/>
      <c r="AP15508" s="1"/>
    </row>
    <row r="15509" spans="31:42">
      <c r="AE15509" s="21"/>
      <c r="AF15509" s="21"/>
      <c r="AH15509" s="23"/>
      <c r="AK15509" s="17"/>
      <c r="AO15509" s="24"/>
      <c r="AP15509" s="1"/>
    </row>
    <row r="15510" spans="31:42">
      <c r="AE15510" s="21"/>
      <c r="AF15510" s="21"/>
      <c r="AH15510" s="23"/>
      <c r="AK15510" s="17"/>
      <c r="AO15510" s="24"/>
      <c r="AP15510" s="1"/>
    </row>
    <row r="15511" spans="31:42">
      <c r="AE15511" s="21"/>
      <c r="AF15511" s="21"/>
      <c r="AH15511" s="23"/>
      <c r="AK15511" s="17"/>
      <c r="AO15511" s="24"/>
      <c r="AP15511" s="1"/>
    </row>
    <row r="15512" spans="31:42">
      <c r="AE15512" s="21"/>
      <c r="AF15512" s="21"/>
      <c r="AH15512" s="23"/>
      <c r="AK15512" s="17"/>
      <c r="AO15512" s="24"/>
      <c r="AP15512" s="1"/>
    </row>
    <row r="15513" spans="31:42">
      <c r="AE15513" s="21"/>
      <c r="AF15513" s="21"/>
      <c r="AH15513" s="23"/>
      <c r="AK15513" s="17"/>
      <c r="AO15513" s="24"/>
      <c r="AP15513" s="1"/>
    </row>
    <row r="15514" spans="31:42">
      <c r="AE15514" s="21"/>
      <c r="AF15514" s="21"/>
      <c r="AH15514" s="23"/>
      <c r="AK15514" s="17"/>
      <c r="AO15514" s="24"/>
      <c r="AP15514" s="1"/>
    </row>
    <row r="15515" spans="31:42">
      <c r="AE15515" s="21"/>
      <c r="AF15515" s="21"/>
      <c r="AH15515" s="23"/>
      <c r="AK15515" s="17"/>
      <c r="AO15515" s="24"/>
      <c r="AP15515" s="1"/>
    </row>
    <row r="15516" spans="31:42">
      <c r="AE15516" s="21"/>
      <c r="AF15516" s="21"/>
      <c r="AH15516" s="23"/>
      <c r="AK15516" s="17"/>
      <c r="AO15516" s="24"/>
      <c r="AP15516" s="1"/>
    </row>
    <row r="15517" spans="31:42">
      <c r="AE15517" s="21"/>
      <c r="AF15517" s="21"/>
      <c r="AH15517" s="23"/>
      <c r="AK15517" s="17"/>
      <c r="AO15517" s="24"/>
      <c r="AP15517" s="1"/>
    </row>
    <row r="15518" spans="31:42">
      <c r="AE15518" s="21"/>
      <c r="AF15518" s="21"/>
      <c r="AH15518" s="23"/>
      <c r="AK15518" s="17"/>
      <c r="AO15518" s="24"/>
      <c r="AP15518" s="1"/>
    </row>
    <row r="15519" spans="31:42">
      <c r="AE15519" s="21"/>
      <c r="AF15519" s="21"/>
      <c r="AH15519" s="23"/>
      <c r="AK15519" s="17"/>
      <c r="AO15519" s="24"/>
      <c r="AP15519" s="1"/>
    </row>
    <row r="15520" spans="31:42">
      <c r="AE15520" s="21"/>
      <c r="AF15520" s="21"/>
      <c r="AH15520" s="23"/>
      <c r="AK15520" s="17"/>
      <c r="AO15520" s="24"/>
      <c r="AP15520" s="1"/>
    </row>
    <row r="15521" spans="31:42">
      <c r="AE15521" s="21"/>
      <c r="AF15521" s="21"/>
      <c r="AH15521" s="23"/>
      <c r="AK15521" s="17"/>
      <c r="AO15521" s="24"/>
      <c r="AP15521" s="1"/>
    </row>
    <row r="15522" spans="31:42">
      <c r="AE15522" s="21"/>
      <c r="AF15522" s="21"/>
      <c r="AH15522" s="23"/>
      <c r="AK15522" s="17"/>
      <c r="AO15522" s="24"/>
      <c r="AP15522" s="1"/>
    </row>
    <row r="15523" spans="31:42">
      <c r="AE15523" s="21"/>
      <c r="AF15523" s="21"/>
      <c r="AH15523" s="23"/>
      <c r="AK15523" s="17"/>
      <c r="AO15523" s="24"/>
      <c r="AP15523" s="1"/>
    </row>
    <row r="15524" spans="31:42">
      <c r="AE15524" s="21"/>
      <c r="AF15524" s="21"/>
      <c r="AH15524" s="23"/>
      <c r="AK15524" s="17"/>
      <c r="AO15524" s="24"/>
      <c r="AP15524" s="1"/>
    </row>
    <row r="15525" spans="31:42">
      <c r="AE15525" s="21"/>
      <c r="AF15525" s="21"/>
      <c r="AH15525" s="23"/>
      <c r="AK15525" s="17"/>
      <c r="AO15525" s="24"/>
      <c r="AP15525" s="1"/>
    </row>
    <row r="15526" spans="31:42">
      <c r="AE15526" s="21"/>
      <c r="AF15526" s="21"/>
      <c r="AH15526" s="23"/>
      <c r="AK15526" s="17"/>
      <c r="AO15526" s="24"/>
      <c r="AP15526" s="1"/>
    </row>
    <row r="15527" spans="31:42">
      <c r="AE15527" s="21"/>
      <c r="AF15527" s="21"/>
      <c r="AH15527" s="23"/>
      <c r="AK15527" s="17"/>
      <c r="AO15527" s="24"/>
      <c r="AP15527" s="1"/>
    </row>
    <row r="15528" spans="31:42">
      <c r="AE15528" s="21"/>
      <c r="AF15528" s="21"/>
      <c r="AH15528" s="23"/>
      <c r="AK15528" s="17"/>
      <c r="AO15528" s="24"/>
      <c r="AP15528" s="1"/>
    </row>
    <row r="15529" spans="31:42">
      <c r="AE15529" s="21"/>
      <c r="AF15529" s="21"/>
      <c r="AH15529" s="23"/>
      <c r="AK15529" s="17"/>
      <c r="AO15529" s="24"/>
      <c r="AP15529" s="1"/>
    </row>
    <row r="15530" spans="31:42">
      <c r="AE15530" s="21"/>
      <c r="AF15530" s="21"/>
      <c r="AH15530" s="23"/>
      <c r="AK15530" s="17"/>
      <c r="AO15530" s="24"/>
      <c r="AP15530" s="1"/>
    </row>
    <row r="15531" spans="31:42">
      <c r="AE15531" s="21"/>
      <c r="AF15531" s="21"/>
      <c r="AH15531" s="23"/>
      <c r="AK15531" s="17"/>
      <c r="AO15531" s="24"/>
      <c r="AP15531" s="1"/>
    </row>
    <row r="15532" spans="31:42">
      <c r="AE15532" s="21"/>
      <c r="AF15532" s="21"/>
      <c r="AH15532" s="23"/>
      <c r="AK15532" s="17"/>
      <c r="AO15532" s="24"/>
      <c r="AP15532" s="1"/>
    </row>
    <row r="15533" spans="31:42">
      <c r="AE15533" s="21"/>
      <c r="AF15533" s="21"/>
      <c r="AH15533" s="23"/>
      <c r="AK15533" s="17"/>
      <c r="AO15533" s="24"/>
      <c r="AP15533" s="1"/>
    </row>
    <row r="15534" spans="31:42">
      <c r="AE15534" s="21"/>
      <c r="AF15534" s="21"/>
      <c r="AH15534" s="23"/>
      <c r="AK15534" s="17"/>
      <c r="AO15534" s="24"/>
      <c r="AP15534" s="1"/>
    </row>
    <row r="15535" spans="31:42">
      <c r="AE15535" s="21"/>
      <c r="AF15535" s="21"/>
      <c r="AH15535" s="23"/>
      <c r="AK15535" s="17"/>
      <c r="AO15535" s="24"/>
      <c r="AP15535" s="1"/>
    </row>
    <row r="15536" spans="31:42">
      <c r="AE15536" s="21"/>
      <c r="AF15536" s="21"/>
      <c r="AH15536" s="23"/>
      <c r="AK15536" s="17"/>
      <c r="AO15536" s="24"/>
      <c r="AP15536" s="1"/>
    </row>
    <row r="15537" spans="31:42">
      <c r="AE15537" s="21"/>
      <c r="AF15537" s="21"/>
      <c r="AH15537" s="23"/>
      <c r="AK15537" s="17"/>
      <c r="AO15537" s="24"/>
      <c r="AP15537" s="1"/>
    </row>
    <row r="15538" spans="31:42">
      <c r="AE15538" s="21"/>
      <c r="AF15538" s="21"/>
      <c r="AH15538" s="23"/>
      <c r="AK15538" s="17"/>
      <c r="AO15538" s="24"/>
      <c r="AP15538" s="1"/>
    </row>
    <row r="15539" spans="31:42">
      <c r="AE15539" s="21"/>
      <c r="AF15539" s="21"/>
      <c r="AH15539" s="23"/>
      <c r="AK15539" s="17"/>
      <c r="AO15539" s="24"/>
      <c r="AP15539" s="1"/>
    </row>
    <row r="15540" spans="31:42">
      <c r="AE15540" s="21"/>
      <c r="AF15540" s="21"/>
      <c r="AH15540" s="23"/>
      <c r="AK15540" s="17"/>
      <c r="AO15540" s="24"/>
      <c r="AP15540" s="1"/>
    </row>
    <row r="15541" spans="31:42">
      <c r="AE15541" s="21"/>
      <c r="AF15541" s="21"/>
      <c r="AH15541" s="23"/>
      <c r="AK15541" s="17"/>
      <c r="AO15541" s="24"/>
      <c r="AP15541" s="1"/>
    </row>
    <row r="15542" spans="31:42">
      <c r="AE15542" s="21"/>
      <c r="AF15542" s="21"/>
      <c r="AH15542" s="23"/>
      <c r="AK15542" s="17"/>
      <c r="AO15542" s="24"/>
      <c r="AP15542" s="1"/>
    </row>
    <row r="15543" spans="31:42">
      <c r="AE15543" s="21"/>
      <c r="AF15543" s="21"/>
      <c r="AH15543" s="23"/>
      <c r="AK15543" s="17"/>
      <c r="AO15543" s="24"/>
      <c r="AP15543" s="1"/>
    </row>
    <row r="15544" spans="31:42">
      <c r="AE15544" s="21"/>
      <c r="AF15544" s="21"/>
      <c r="AH15544" s="23"/>
      <c r="AK15544" s="17"/>
      <c r="AO15544" s="24"/>
      <c r="AP15544" s="1"/>
    </row>
    <row r="15545" spans="31:42">
      <c r="AE15545" s="21"/>
      <c r="AF15545" s="21"/>
      <c r="AH15545" s="23"/>
      <c r="AK15545" s="17"/>
      <c r="AO15545" s="24"/>
      <c r="AP15545" s="1"/>
    </row>
    <row r="15546" spans="31:42">
      <c r="AE15546" s="21"/>
      <c r="AF15546" s="21"/>
      <c r="AH15546" s="23"/>
      <c r="AK15546" s="17"/>
      <c r="AO15546" s="24"/>
      <c r="AP15546" s="1"/>
    </row>
    <row r="15547" spans="31:42">
      <c r="AE15547" s="21"/>
      <c r="AF15547" s="21"/>
      <c r="AH15547" s="23"/>
      <c r="AK15547" s="17"/>
      <c r="AO15547" s="24"/>
      <c r="AP15547" s="1"/>
    </row>
    <row r="15548" spans="31:42">
      <c r="AE15548" s="21"/>
      <c r="AF15548" s="21"/>
      <c r="AH15548" s="23"/>
      <c r="AK15548" s="17"/>
      <c r="AO15548" s="24"/>
      <c r="AP15548" s="1"/>
    </row>
    <row r="15549" spans="31:42">
      <c r="AE15549" s="21"/>
      <c r="AF15549" s="21"/>
      <c r="AH15549" s="23"/>
      <c r="AK15549" s="17"/>
      <c r="AO15549" s="24"/>
      <c r="AP15549" s="1"/>
    </row>
    <row r="15550" spans="31:42">
      <c r="AE15550" s="21"/>
      <c r="AF15550" s="21"/>
      <c r="AH15550" s="23"/>
      <c r="AK15550" s="17"/>
      <c r="AO15550" s="24"/>
      <c r="AP15550" s="1"/>
    </row>
    <row r="15551" spans="31:42">
      <c r="AE15551" s="21"/>
      <c r="AF15551" s="21"/>
      <c r="AH15551" s="23"/>
      <c r="AK15551" s="17"/>
      <c r="AO15551" s="24"/>
      <c r="AP15551" s="1"/>
    </row>
    <row r="15552" spans="31:42">
      <c r="AE15552" s="21"/>
      <c r="AF15552" s="21"/>
      <c r="AH15552" s="23"/>
      <c r="AK15552" s="17"/>
      <c r="AO15552" s="24"/>
      <c r="AP15552" s="1"/>
    </row>
    <row r="15553" spans="31:42">
      <c r="AE15553" s="21"/>
      <c r="AF15553" s="21"/>
      <c r="AH15553" s="23"/>
      <c r="AK15553" s="17"/>
      <c r="AO15553" s="24"/>
      <c r="AP15553" s="1"/>
    </row>
    <row r="15554" spans="31:42">
      <c r="AE15554" s="21"/>
      <c r="AF15554" s="21"/>
      <c r="AH15554" s="23"/>
      <c r="AK15554" s="17"/>
      <c r="AO15554" s="24"/>
      <c r="AP15554" s="1"/>
    </row>
    <row r="15555" spans="31:42">
      <c r="AE15555" s="21"/>
      <c r="AF15555" s="21"/>
      <c r="AH15555" s="23"/>
      <c r="AK15555" s="17"/>
      <c r="AO15555" s="24"/>
      <c r="AP15555" s="1"/>
    </row>
    <row r="15556" spans="31:42">
      <c r="AE15556" s="21"/>
      <c r="AF15556" s="21"/>
      <c r="AH15556" s="23"/>
      <c r="AK15556" s="17"/>
      <c r="AO15556" s="24"/>
      <c r="AP15556" s="1"/>
    </row>
    <row r="15557" spans="31:42">
      <c r="AE15557" s="21"/>
      <c r="AF15557" s="21"/>
      <c r="AH15557" s="23"/>
      <c r="AK15557" s="17"/>
      <c r="AO15557" s="24"/>
      <c r="AP15557" s="1"/>
    </row>
    <row r="15558" spans="31:42">
      <c r="AE15558" s="21"/>
      <c r="AF15558" s="21"/>
      <c r="AH15558" s="23"/>
      <c r="AK15558" s="17"/>
      <c r="AO15558" s="24"/>
      <c r="AP15558" s="1"/>
    </row>
    <row r="15559" spans="31:42">
      <c r="AE15559" s="21"/>
      <c r="AF15559" s="21"/>
      <c r="AH15559" s="23"/>
      <c r="AK15559" s="17"/>
      <c r="AO15559" s="24"/>
      <c r="AP15559" s="1"/>
    </row>
    <row r="15560" spans="31:42">
      <c r="AE15560" s="21"/>
      <c r="AF15560" s="21"/>
      <c r="AH15560" s="23"/>
      <c r="AK15560" s="17"/>
      <c r="AO15560" s="24"/>
      <c r="AP15560" s="1"/>
    </row>
    <row r="15561" spans="31:42">
      <c r="AE15561" s="21"/>
      <c r="AF15561" s="21"/>
      <c r="AH15561" s="23"/>
      <c r="AK15561" s="17"/>
      <c r="AO15561" s="24"/>
      <c r="AP15561" s="1"/>
    </row>
    <row r="15562" spans="31:42">
      <c r="AE15562" s="21"/>
      <c r="AF15562" s="21"/>
      <c r="AH15562" s="23"/>
      <c r="AK15562" s="17"/>
      <c r="AO15562" s="24"/>
      <c r="AP15562" s="1"/>
    </row>
    <row r="15563" spans="31:42">
      <c r="AE15563" s="21"/>
      <c r="AF15563" s="21"/>
      <c r="AH15563" s="23"/>
      <c r="AK15563" s="17"/>
      <c r="AO15563" s="24"/>
      <c r="AP15563" s="1"/>
    </row>
    <row r="15564" spans="31:42">
      <c r="AE15564" s="21"/>
      <c r="AF15564" s="21"/>
      <c r="AH15564" s="23"/>
      <c r="AK15564" s="17"/>
      <c r="AO15564" s="24"/>
      <c r="AP15564" s="1"/>
    </row>
    <row r="15565" spans="31:42">
      <c r="AE15565" s="21"/>
      <c r="AF15565" s="21"/>
      <c r="AH15565" s="23"/>
      <c r="AK15565" s="17"/>
      <c r="AO15565" s="24"/>
      <c r="AP15565" s="1"/>
    </row>
    <row r="15566" spans="31:42">
      <c r="AE15566" s="21"/>
      <c r="AF15566" s="21"/>
      <c r="AH15566" s="23"/>
      <c r="AK15566" s="17"/>
      <c r="AO15566" s="24"/>
      <c r="AP15566" s="1"/>
    </row>
    <row r="15567" spans="31:42">
      <c r="AE15567" s="21"/>
      <c r="AF15567" s="21"/>
      <c r="AH15567" s="23"/>
      <c r="AK15567" s="17"/>
      <c r="AO15567" s="24"/>
      <c r="AP15567" s="1"/>
    </row>
    <row r="15568" spans="31:42">
      <c r="AE15568" s="21"/>
      <c r="AF15568" s="21"/>
      <c r="AH15568" s="23"/>
      <c r="AK15568" s="17"/>
      <c r="AO15568" s="24"/>
      <c r="AP15568" s="1"/>
    </row>
    <row r="15569" spans="31:42">
      <c r="AE15569" s="21"/>
      <c r="AF15569" s="21"/>
      <c r="AH15569" s="23"/>
      <c r="AK15569" s="17"/>
      <c r="AO15569" s="24"/>
      <c r="AP15569" s="1"/>
    </row>
    <row r="15570" spans="31:42">
      <c r="AE15570" s="21"/>
      <c r="AF15570" s="21"/>
      <c r="AH15570" s="23"/>
      <c r="AK15570" s="17"/>
      <c r="AO15570" s="24"/>
      <c r="AP15570" s="1"/>
    </row>
    <row r="15571" spans="31:42">
      <c r="AE15571" s="21"/>
      <c r="AF15571" s="21"/>
      <c r="AH15571" s="23"/>
      <c r="AK15571" s="17"/>
      <c r="AO15571" s="24"/>
      <c r="AP15571" s="1"/>
    </row>
    <row r="15572" spans="31:42">
      <c r="AE15572" s="21"/>
      <c r="AF15572" s="21"/>
      <c r="AH15572" s="23"/>
      <c r="AK15572" s="17"/>
      <c r="AO15572" s="24"/>
      <c r="AP15572" s="1"/>
    </row>
    <row r="15573" spans="31:42">
      <c r="AE15573" s="21"/>
      <c r="AF15573" s="21"/>
      <c r="AH15573" s="23"/>
      <c r="AK15573" s="17"/>
      <c r="AO15573" s="24"/>
      <c r="AP15573" s="1"/>
    </row>
    <row r="15574" spans="31:42">
      <c r="AE15574" s="21"/>
      <c r="AF15574" s="21"/>
      <c r="AH15574" s="23"/>
      <c r="AK15574" s="17"/>
      <c r="AO15574" s="24"/>
      <c r="AP15574" s="1"/>
    </row>
    <row r="15575" spans="31:42">
      <c r="AE15575" s="21"/>
      <c r="AF15575" s="21"/>
      <c r="AH15575" s="23"/>
      <c r="AK15575" s="17"/>
      <c r="AO15575" s="24"/>
      <c r="AP15575" s="1"/>
    </row>
    <row r="15576" spans="31:42">
      <c r="AE15576" s="21"/>
      <c r="AF15576" s="21"/>
      <c r="AH15576" s="23"/>
      <c r="AK15576" s="17"/>
      <c r="AO15576" s="24"/>
      <c r="AP15576" s="1"/>
    </row>
    <row r="15577" spans="31:42">
      <c r="AE15577" s="21"/>
      <c r="AF15577" s="21"/>
      <c r="AH15577" s="23"/>
      <c r="AK15577" s="17"/>
      <c r="AO15577" s="24"/>
      <c r="AP15577" s="1"/>
    </row>
    <row r="15578" spans="31:42">
      <c r="AE15578" s="21"/>
      <c r="AF15578" s="21"/>
      <c r="AH15578" s="23"/>
      <c r="AK15578" s="17"/>
      <c r="AO15578" s="24"/>
      <c r="AP15578" s="1"/>
    </row>
    <row r="15579" spans="31:42">
      <c r="AE15579" s="21"/>
      <c r="AF15579" s="21"/>
      <c r="AH15579" s="23"/>
      <c r="AK15579" s="17"/>
      <c r="AO15579" s="24"/>
      <c r="AP15579" s="1"/>
    </row>
    <row r="15580" spans="31:42">
      <c r="AE15580" s="21"/>
      <c r="AF15580" s="21"/>
      <c r="AH15580" s="23"/>
      <c r="AK15580" s="17"/>
      <c r="AO15580" s="24"/>
      <c r="AP15580" s="1"/>
    </row>
    <row r="15581" spans="31:42">
      <c r="AE15581" s="21"/>
      <c r="AF15581" s="21"/>
      <c r="AH15581" s="23"/>
      <c r="AK15581" s="17"/>
      <c r="AO15581" s="24"/>
      <c r="AP15581" s="1"/>
    </row>
    <row r="15582" spans="31:42">
      <c r="AE15582" s="21"/>
      <c r="AF15582" s="21"/>
      <c r="AH15582" s="23"/>
      <c r="AK15582" s="17"/>
      <c r="AO15582" s="24"/>
      <c r="AP15582" s="1"/>
    </row>
    <row r="15583" spans="31:42">
      <c r="AE15583" s="21"/>
      <c r="AF15583" s="21"/>
      <c r="AH15583" s="23"/>
      <c r="AK15583" s="17"/>
      <c r="AO15583" s="24"/>
      <c r="AP15583" s="1"/>
    </row>
    <row r="15584" spans="31:42">
      <c r="AE15584" s="21"/>
      <c r="AF15584" s="21"/>
      <c r="AH15584" s="23"/>
      <c r="AK15584" s="17"/>
      <c r="AO15584" s="24"/>
      <c r="AP15584" s="1"/>
    </row>
    <row r="15585" spans="31:42">
      <c r="AE15585" s="21"/>
      <c r="AF15585" s="21"/>
      <c r="AH15585" s="23"/>
      <c r="AK15585" s="17"/>
      <c r="AO15585" s="24"/>
      <c r="AP15585" s="1"/>
    </row>
    <row r="15586" spans="31:42">
      <c r="AE15586" s="21"/>
      <c r="AF15586" s="21"/>
      <c r="AH15586" s="23"/>
      <c r="AK15586" s="17"/>
      <c r="AO15586" s="24"/>
      <c r="AP15586" s="1"/>
    </row>
    <row r="15587" spans="31:42">
      <c r="AE15587" s="21"/>
      <c r="AF15587" s="21"/>
      <c r="AH15587" s="23"/>
      <c r="AK15587" s="17"/>
      <c r="AO15587" s="24"/>
      <c r="AP15587" s="1"/>
    </row>
    <row r="15588" spans="31:42">
      <c r="AE15588" s="21"/>
      <c r="AF15588" s="21"/>
      <c r="AH15588" s="23"/>
      <c r="AK15588" s="17"/>
      <c r="AO15588" s="24"/>
      <c r="AP15588" s="1"/>
    </row>
    <row r="15589" spans="31:42">
      <c r="AE15589" s="21"/>
      <c r="AF15589" s="21"/>
      <c r="AH15589" s="23"/>
      <c r="AK15589" s="17"/>
      <c r="AO15589" s="24"/>
      <c r="AP15589" s="1"/>
    </row>
    <row r="15590" spans="31:42">
      <c r="AE15590" s="21"/>
      <c r="AF15590" s="21"/>
      <c r="AH15590" s="23"/>
      <c r="AK15590" s="17"/>
      <c r="AO15590" s="24"/>
      <c r="AP15590" s="1"/>
    </row>
    <row r="15591" spans="31:42">
      <c r="AE15591" s="21"/>
      <c r="AF15591" s="21"/>
      <c r="AH15591" s="23"/>
      <c r="AK15591" s="17"/>
      <c r="AO15591" s="24"/>
      <c r="AP15591" s="1"/>
    </row>
    <row r="15592" spans="31:42">
      <c r="AE15592" s="21"/>
      <c r="AF15592" s="21"/>
      <c r="AH15592" s="23"/>
      <c r="AK15592" s="17"/>
      <c r="AO15592" s="24"/>
      <c r="AP15592" s="1"/>
    </row>
    <row r="15593" spans="31:42">
      <c r="AE15593" s="21"/>
      <c r="AF15593" s="21"/>
      <c r="AH15593" s="23"/>
      <c r="AK15593" s="17"/>
      <c r="AO15593" s="24"/>
      <c r="AP15593" s="1"/>
    </row>
    <row r="15594" spans="31:42">
      <c r="AE15594" s="21"/>
      <c r="AF15594" s="21"/>
      <c r="AH15594" s="23"/>
      <c r="AK15594" s="17"/>
      <c r="AO15594" s="24"/>
      <c r="AP15594" s="1"/>
    </row>
    <row r="15595" spans="31:42">
      <c r="AE15595" s="21"/>
      <c r="AF15595" s="21"/>
      <c r="AH15595" s="23"/>
      <c r="AK15595" s="17"/>
      <c r="AO15595" s="24"/>
      <c r="AP15595" s="1"/>
    </row>
    <row r="15596" spans="31:42">
      <c r="AE15596" s="21"/>
      <c r="AF15596" s="21"/>
      <c r="AH15596" s="23"/>
      <c r="AK15596" s="17"/>
      <c r="AO15596" s="24"/>
      <c r="AP15596" s="1"/>
    </row>
    <row r="15597" spans="31:42">
      <c r="AE15597" s="21"/>
      <c r="AF15597" s="21"/>
      <c r="AH15597" s="23"/>
      <c r="AK15597" s="17"/>
      <c r="AO15597" s="24"/>
      <c r="AP15597" s="1"/>
    </row>
    <row r="15598" spans="31:42">
      <c r="AE15598" s="21"/>
      <c r="AF15598" s="21"/>
      <c r="AH15598" s="23"/>
      <c r="AK15598" s="17"/>
      <c r="AO15598" s="24"/>
      <c r="AP15598" s="1"/>
    </row>
    <row r="15599" spans="31:42">
      <c r="AE15599" s="21"/>
      <c r="AF15599" s="21"/>
      <c r="AH15599" s="23"/>
      <c r="AK15599" s="17"/>
      <c r="AO15599" s="24"/>
      <c r="AP15599" s="1"/>
    </row>
    <row r="15600" spans="31:42">
      <c r="AE15600" s="21"/>
      <c r="AF15600" s="21"/>
      <c r="AH15600" s="23"/>
      <c r="AK15600" s="17"/>
      <c r="AO15600" s="24"/>
      <c r="AP15600" s="1"/>
    </row>
    <row r="15601" spans="31:42">
      <c r="AE15601" s="21"/>
      <c r="AF15601" s="21"/>
      <c r="AH15601" s="23"/>
      <c r="AK15601" s="17"/>
      <c r="AO15601" s="24"/>
      <c r="AP15601" s="1"/>
    </row>
    <row r="15602" spans="31:42">
      <c r="AE15602" s="21"/>
      <c r="AF15602" s="21"/>
      <c r="AH15602" s="23"/>
      <c r="AK15602" s="17"/>
      <c r="AO15602" s="24"/>
      <c r="AP15602" s="1"/>
    </row>
    <row r="15603" spans="31:42">
      <c r="AE15603" s="21"/>
      <c r="AF15603" s="21"/>
      <c r="AH15603" s="23"/>
      <c r="AK15603" s="17"/>
      <c r="AO15603" s="24"/>
      <c r="AP15603" s="1"/>
    </row>
    <row r="15604" spans="31:42">
      <c r="AE15604" s="21"/>
      <c r="AF15604" s="21"/>
      <c r="AH15604" s="23"/>
      <c r="AK15604" s="17"/>
      <c r="AO15604" s="24"/>
      <c r="AP15604" s="1"/>
    </row>
    <row r="15605" spans="31:42">
      <c r="AE15605" s="21"/>
      <c r="AF15605" s="21"/>
      <c r="AH15605" s="23"/>
      <c r="AK15605" s="17"/>
      <c r="AO15605" s="24"/>
      <c r="AP15605" s="1"/>
    </row>
    <row r="15606" spans="31:42">
      <c r="AE15606" s="21"/>
      <c r="AF15606" s="21"/>
      <c r="AH15606" s="23"/>
      <c r="AK15606" s="17"/>
      <c r="AO15606" s="24"/>
      <c r="AP15606" s="1"/>
    </row>
    <row r="15607" spans="31:42">
      <c r="AE15607" s="21"/>
      <c r="AF15607" s="21"/>
      <c r="AH15607" s="23"/>
      <c r="AK15607" s="17"/>
      <c r="AO15607" s="24"/>
      <c r="AP15607" s="1"/>
    </row>
    <row r="15608" spans="31:42">
      <c r="AE15608" s="21"/>
      <c r="AF15608" s="21"/>
      <c r="AH15608" s="23"/>
      <c r="AK15608" s="17"/>
      <c r="AO15608" s="24"/>
      <c r="AP15608" s="1"/>
    </row>
    <row r="15609" spans="31:42">
      <c r="AE15609" s="21"/>
      <c r="AF15609" s="21"/>
      <c r="AH15609" s="23"/>
      <c r="AK15609" s="17"/>
      <c r="AO15609" s="24"/>
      <c r="AP15609" s="1"/>
    </row>
    <row r="15610" spans="31:42">
      <c r="AE15610" s="21"/>
      <c r="AF15610" s="21"/>
      <c r="AH15610" s="23"/>
      <c r="AK15610" s="17"/>
      <c r="AO15610" s="24"/>
      <c r="AP15610" s="1"/>
    </row>
    <row r="15611" spans="31:42">
      <c r="AE15611" s="21"/>
      <c r="AF15611" s="21"/>
      <c r="AH15611" s="23"/>
      <c r="AK15611" s="17"/>
      <c r="AO15611" s="24"/>
      <c r="AP15611" s="1"/>
    </row>
    <row r="15612" spans="31:42">
      <c r="AE15612" s="21"/>
      <c r="AF15612" s="21"/>
      <c r="AH15612" s="23"/>
      <c r="AK15612" s="17"/>
      <c r="AO15612" s="24"/>
      <c r="AP15612" s="1"/>
    </row>
    <row r="15613" spans="31:42">
      <c r="AE15613" s="21"/>
      <c r="AF15613" s="21"/>
      <c r="AH15613" s="23"/>
      <c r="AK15613" s="17"/>
      <c r="AO15613" s="24"/>
      <c r="AP15613" s="1"/>
    </row>
    <row r="15614" spans="31:42">
      <c r="AE15614" s="21"/>
      <c r="AF15614" s="21"/>
      <c r="AH15614" s="23"/>
      <c r="AK15614" s="17"/>
      <c r="AO15614" s="24"/>
      <c r="AP15614" s="1"/>
    </row>
    <row r="15615" spans="31:42">
      <c r="AE15615" s="21"/>
      <c r="AF15615" s="21"/>
      <c r="AH15615" s="23"/>
      <c r="AK15615" s="17"/>
      <c r="AO15615" s="24"/>
      <c r="AP15615" s="1"/>
    </row>
    <row r="15616" spans="31:42">
      <c r="AE15616" s="21"/>
      <c r="AF15616" s="21"/>
      <c r="AH15616" s="23"/>
      <c r="AK15616" s="17"/>
      <c r="AO15616" s="24"/>
      <c r="AP15616" s="1"/>
    </row>
    <row r="15617" spans="31:42">
      <c r="AE15617" s="21"/>
      <c r="AF15617" s="21"/>
      <c r="AH15617" s="23"/>
      <c r="AK15617" s="17"/>
      <c r="AO15617" s="24"/>
      <c r="AP15617" s="1"/>
    </row>
    <row r="15618" spans="31:42">
      <c r="AE15618" s="21"/>
      <c r="AF15618" s="21"/>
      <c r="AH15618" s="23"/>
      <c r="AK15618" s="17"/>
      <c r="AO15618" s="24"/>
      <c r="AP15618" s="1"/>
    </row>
    <row r="15619" spans="31:42">
      <c r="AE15619" s="21"/>
      <c r="AF15619" s="21"/>
      <c r="AH15619" s="23"/>
      <c r="AK15619" s="17"/>
      <c r="AO15619" s="24"/>
      <c r="AP15619" s="1"/>
    </row>
    <row r="15620" spans="31:42">
      <c r="AE15620" s="21"/>
      <c r="AF15620" s="21"/>
      <c r="AH15620" s="23"/>
      <c r="AK15620" s="17"/>
      <c r="AO15620" s="24"/>
      <c r="AP15620" s="1"/>
    </row>
    <row r="15621" spans="31:42">
      <c r="AE15621" s="21"/>
      <c r="AF15621" s="21"/>
      <c r="AH15621" s="23"/>
      <c r="AK15621" s="17"/>
      <c r="AO15621" s="24"/>
      <c r="AP15621" s="1"/>
    </row>
    <row r="15622" spans="31:42">
      <c r="AE15622" s="21"/>
      <c r="AF15622" s="21"/>
      <c r="AH15622" s="23"/>
      <c r="AK15622" s="17"/>
      <c r="AO15622" s="24"/>
      <c r="AP15622" s="1"/>
    </row>
    <row r="15623" spans="31:42">
      <c r="AE15623" s="21"/>
      <c r="AF15623" s="21"/>
      <c r="AH15623" s="23"/>
      <c r="AK15623" s="17"/>
      <c r="AO15623" s="24"/>
      <c r="AP15623" s="1"/>
    </row>
    <row r="15624" spans="31:42">
      <c r="AE15624" s="21"/>
      <c r="AF15624" s="21"/>
      <c r="AH15624" s="23"/>
      <c r="AK15624" s="17"/>
      <c r="AO15624" s="24"/>
      <c r="AP15624" s="1"/>
    </row>
    <row r="15625" spans="31:42">
      <c r="AE15625" s="21"/>
      <c r="AF15625" s="21"/>
      <c r="AH15625" s="23"/>
      <c r="AK15625" s="17"/>
      <c r="AO15625" s="24"/>
      <c r="AP15625" s="1"/>
    </row>
    <row r="15626" spans="31:42">
      <c r="AE15626" s="21"/>
      <c r="AF15626" s="21"/>
      <c r="AH15626" s="23"/>
      <c r="AK15626" s="17"/>
      <c r="AO15626" s="24"/>
      <c r="AP15626" s="1"/>
    </row>
    <row r="15627" spans="31:42">
      <c r="AE15627" s="21"/>
      <c r="AF15627" s="21"/>
      <c r="AH15627" s="23"/>
      <c r="AK15627" s="17"/>
      <c r="AO15627" s="24"/>
      <c r="AP15627" s="1"/>
    </row>
    <row r="15628" spans="31:42">
      <c r="AE15628" s="21"/>
      <c r="AF15628" s="21"/>
      <c r="AH15628" s="23"/>
      <c r="AK15628" s="17"/>
      <c r="AO15628" s="24"/>
      <c r="AP15628" s="1"/>
    </row>
    <row r="15629" spans="31:42">
      <c r="AE15629" s="21"/>
      <c r="AF15629" s="21"/>
      <c r="AH15629" s="23"/>
      <c r="AK15629" s="17"/>
      <c r="AO15629" s="24"/>
      <c r="AP15629" s="1"/>
    </row>
    <row r="15630" spans="31:42">
      <c r="AE15630" s="21"/>
      <c r="AF15630" s="21"/>
      <c r="AH15630" s="23"/>
      <c r="AK15630" s="17"/>
      <c r="AO15630" s="24"/>
      <c r="AP15630" s="1"/>
    </row>
    <row r="15631" spans="31:42">
      <c r="AE15631" s="21"/>
      <c r="AF15631" s="21"/>
      <c r="AH15631" s="23"/>
      <c r="AK15631" s="17"/>
      <c r="AO15631" s="24"/>
      <c r="AP15631" s="1"/>
    </row>
    <row r="15632" spans="31:42">
      <c r="AE15632" s="21"/>
      <c r="AF15632" s="21"/>
      <c r="AH15632" s="23"/>
      <c r="AK15632" s="17"/>
      <c r="AO15632" s="24"/>
      <c r="AP15632" s="1"/>
    </row>
    <row r="15633" spans="31:42">
      <c r="AE15633" s="21"/>
      <c r="AF15633" s="21"/>
      <c r="AH15633" s="23"/>
      <c r="AK15633" s="17"/>
      <c r="AO15633" s="24"/>
      <c r="AP15633" s="1"/>
    </row>
    <row r="15634" spans="31:42">
      <c r="AE15634" s="21"/>
      <c r="AF15634" s="21"/>
      <c r="AH15634" s="23"/>
      <c r="AK15634" s="17"/>
      <c r="AO15634" s="24"/>
      <c r="AP15634" s="1"/>
    </row>
    <row r="15635" spans="31:42">
      <c r="AE15635" s="21"/>
      <c r="AF15635" s="21"/>
      <c r="AH15635" s="23"/>
      <c r="AK15635" s="17"/>
      <c r="AO15635" s="24"/>
      <c r="AP15635" s="1"/>
    </row>
    <row r="15636" spans="31:42">
      <c r="AE15636" s="21"/>
      <c r="AF15636" s="21"/>
      <c r="AH15636" s="23"/>
      <c r="AK15636" s="17"/>
      <c r="AO15636" s="24"/>
      <c r="AP15636" s="1"/>
    </row>
    <row r="15637" spans="31:42">
      <c r="AE15637" s="21"/>
      <c r="AF15637" s="21"/>
      <c r="AH15637" s="23"/>
      <c r="AK15637" s="17"/>
      <c r="AO15637" s="24"/>
      <c r="AP15637" s="1"/>
    </row>
    <row r="15638" spans="31:42">
      <c r="AE15638" s="21"/>
      <c r="AF15638" s="21"/>
      <c r="AH15638" s="23"/>
      <c r="AK15638" s="17"/>
      <c r="AO15638" s="24"/>
      <c r="AP15638" s="1"/>
    </row>
    <row r="15639" spans="31:42">
      <c r="AE15639" s="21"/>
      <c r="AF15639" s="21"/>
      <c r="AH15639" s="23"/>
      <c r="AK15639" s="17"/>
      <c r="AO15639" s="24"/>
      <c r="AP15639" s="1"/>
    </row>
    <row r="15640" spans="31:42">
      <c r="AE15640" s="21"/>
      <c r="AF15640" s="21"/>
      <c r="AH15640" s="23"/>
      <c r="AK15640" s="17"/>
      <c r="AO15640" s="24"/>
      <c r="AP15640" s="1"/>
    </row>
    <row r="15641" spans="31:42">
      <c r="AE15641" s="21"/>
      <c r="AF15641" s="21"/>
      <c r="AH15641" s="23"/>
      <c r="AK15641" s="17"/>
      <c r="AO15641" s="24"/>
      <c r="AP15641" s="1"/>
    </row>
    <row r="15642" spans="31:42">
      <c r="AE15642" s="21"/>
      <c r="AF15642" s="21"/>
      <c r="AH15642" s="23"/>
      <c r="AK15642" s="17"/>
      <c r="AO15642" s="24"/>
      <c r="AP15642" s="1"/>
    </row>
    <row r="15643" spans="31:42">
      <c r="AE15643" s="21"/>
      <c r="AF15643" s="21"/>
      <c r="AH15643" s="23"/>
      <c r="AK15643" s="17"/>
      <c r="AO15643" s="24"/>
      <c r="AP15643" s="1"/>
    </row>
    <row r="15644" spans="31:42">
      <c r="AE15644" s="21"/>
      <c r="AF15644" s="21"/>
      <c r="AH15644" s="23"/>
      <c r="AK15644" s="17"/>
      <c r="AO15644" s="24"/>
      <c r="AP15644" s="1"/>
    </row>
    <row r="15645" spans="31:42">
      <c r="AE15645" s="21"/>
      <c r="AF15645" s="21"/>
      <c r="AH15645" s="23"/>
      <c r="AK15645" s="17"/>
      <c r="AO15645" s="24"/>
      <c r="AP15645" s="1"/>
    </row>
    <row r="15646" spans="31:42">
      <c r="AE15646" s="21"/>
      <c r="AF15646" s="21"/>
      <c r="AH15646" s="23"/>
      <c r="AK15646" s="17"/>
      <c r="AO15646" s="24"/>
      <c r="AP15646" s="1"/>
    </row>
    <row r="15647" spans="31:42">
      <c r="AE15647" s="21"/>
      <c r="AF15647" s="21"/>
      <c r="AH15647" s="23"/>
      <c r="AK15647" s="17"/>
      <c r="AO15647" s="24"/>
      <c r="AP15647" s="1"/>
    </row>
    <row r="15648" spans="31:42">
      <c r="AE15648" s="21"/>
      <c r="AF15648" s="21"/>
      <c r="AH15648" s="23"/>
      <c r="AK15648" s="17"/>
      <c r="AO15648" s="24"/>
      <c r="AP15648" s="1"/>
    </row>
    <row r="15649" spans="31:42">
      <c r="AE15649" s="21"/>
      <c r="AF15649" s="21"/>
      <c r="AH15649" s="23"/>
      <c r="AK15649" s="17"/>
      <c r="AO15649" s="24"/>
      <c r="AP15649" s="1"/>
    </row>
    <row r="15650" spans="31:42">
      <c r="AE15650" s="21"/>
      <c r="AF15650" s="21"/>
      <c r="AH15650" s="23"/>
      <c r="AK15650" s="17"/>
      <c r="AO15650" s="24"/>
      <c r="AP15650" s="1"/>
    </row>
    <row r="15651" spans="31:42">
      <c r="AE15651" s="21"/>
      <c r="AF15651" s="21"/>
      <c r="AH15651" s="23"/>
      <c r="AK15651" s="17"/>
      <c r="AO15651" s="24"/>
      <c r="AP15651" s="1"/>
    </row>
    <row r="15652" spans="31:42">
      <c r="AE15652" s="21"/>
      <c r="AF15652" s="21"/>
      <c r="AH15652" s="23"/>
      <c r="AK15652" s="17"/>
      <c r="AO15652" s="24"/>
      <c r="AP15652" s="1"/>
    </row>
    <row r="15653" spans="31:42">
      <c r="AE15653" s="21"/>
      <c r="AF15653" s="21"/>
      <c r="AH15653" s="23"/>
      <c r="AK15653" s="17"/>
      <c r="AO15653" s="24"/>
      <c r="AP15653" s="1"/>
    </row>
    <row r="15654" spans="31:42">
      <c r="AE15654" s="21"/>
      <c r="AF15654" s="21"/>
      <c r="AH15654" s="23"/>
      <c r="AK15654" s="17"/>
      <c r="AO15654" s="24"/>
      <c r="AP15654" s="1"/>
    </row>
    <row r="15655" spans="31:42">
      <c r="AE15655" s="21"/>
      <c r="AF15655" s="21"/>
      <c r="AH15655" s="23"/>
      <c r="AK15655" s="17"/>
      <c r="AO15655" s="24"/>
      <c r="AP15655" s="1"/>
    </row>
    <row r="15656" spans="31:42">
      <c r="AE15656" s="21"/>
      <c r="AF15656" s="21"/>
      <c r="AH15656" s="23"/>
      <c r="AK15656" s="17"/>
      <c r="AO15656" s="24"/>
      <c r="AP15656" s="1"/>
    </row>
    <row r="15657" spans="31:42">
      <c r="AE15657" s="21"/>
      <c r="AF15657" s="21"/>
      <c r="AH15657" s="23"/>
      <c r="AK15657" s="17"/>
      <c r="AO15657" s="24"/>
      <c r="AP15657" s="1"/>
    </row>
    <row r="15658" spans="31:42">
      <c r="AE15658" s="21"/>
      <c r="AF15658" s="21"/>
      <c r="AH15658" s="23"/>
      <c r="AK15658" s="17"/>
      <c r="AO15658" s="24"/>
      <c r="AP15658" s="1"/>
    </row>
    <row r="15659" spans="31:42">
      <c r="AE15659" s="21"/>
      <c r="AF15659" s="21"/>
      <c r="AH15659" s="23"/>
      <c r="AK15659" s="17"/>
      <c r="AO15659" s="24"/>
      <c r="AP15659" s="1"/>
    </row>
    <row r="15660" spans="31:42">
      <c r="AE15660" s="21"/>
      <c r="AF15660" s="21"/>
      <c r="AH15660" s="23"/>
      <c r="AK15660" s="17"/>
      <c r="AO15660" s="24"/>
      <c r="AP15660" s="1"/>
    </row>
    <row r="15661" spans="31:42">
      <c r="AE15661" s="21"/>
      <c r="AF15661" s="21"/>
      <c r="AH15661" s="23"/>
      <c r="AK15661" s="17"/>
      <c r="AO15661" s="24"/>
      <c r="AP15661" s="1"/>
    </row>
    <row r="15662" spans="31:42">
      <c r="AE15662" s="21"/>
      <c r="AF15662" s="21"/>
      <c r="AH15662" s="23"/>
      <c r="AK15662" s="17"/>
      <c r="AO15662" s="24"/>
      <c r="AP15662" s="1"/>
    </row>
    <row r="15663" spans="31:42">
      <c r="AE15663" s="21"/>
      <c r="AF15663" s="21"/>
      <c r="AH15663" s="23"/>
      <c r="AK15663" s="17"/>
      <c r="AO15663" s="24"/>
      <c r="AP15663" s="1"/>
    </row>
    <row r="15664" spans="31:42">
      <c r="AE15664" s="21"/>
      <c r="AF15664" s="21"/>
      <c r="AH15664" s="23"/>
      <c r="AK15664" s="17"/>
      <c r="AO15664" s="24"/>
      <c r="AP15664" s="1"/>
    </row>
    <row r="15665" spans="31:42">
      <c r="AE15665" s="21"/>
      <c r="AF15665" s="21"/>
      <c r="AH15665" s="23"/>
      <c r="AK15665" s="17"/>
      <c r="AO15665" s="24"/>
      <c r="AP15665" s="1"/>
    </row>
    <row r="15666" spans="31:42">
      <c r="AE15666" s="21"/>
      <c r="AF15666" s="21"/>
      <c r="AH15666" s="23"/>
      <c r="AK15666" s="17"/>
      <c r="AO15666" s="24"/>
      <c r="AP15666" s="1"/>
    </row>
    <row r="15667" spans="31:42">
      <c r="AE15667" s="21"/>
      <c r="AF15667" s="21"/>
      <c r="AH15667" s="23"/>
      <c r="AK15667" s="17"/>
      <c r="AO15667" s="24"/>
      <c r="AP15667" s="1"/>
    </row>
    <row r="15668" spans="31:42">
      <c r="AE15668" s="21"/>
      <c r="AF15668" s="21"/>
      <c r="AH15668" s="23"/>
      <c r="AK15668" s="17"/>
      <c r="AO15668" s="24"/>
      <c r="AP15668" s="1"/>
    </row>
    <row r="15669" spans="31:42">
      <c r="AE15669" s="21"/>
      <c r="AF15669" s="21"/>
      <c r="AH15669" s="23"/>
      <c r="AK15669" s="17"/>
      <c r="AO15669" s="24"/>
      <c r="AP15669" s="1"/>
    </row>
    <row r="15670" spans="31:42">
      <c r="AE15670" s="21"/>
      <c r="AF15670" s="21"/>
      <c r="AH15670" s="23"/>
      <c r="AK15670" s="17"/>
      <c r="AO15670" s="24"/>
      <c r="AP15670" s="1"/>
    </row>
    <row r="15671" spans="31:42">
      <c r="AE15671" s="21"/>
      <c r="AF15671" s="21"/>
      <c r="AH15671" s="23"/>
      <c r="AK15671" s="17"/>
      <c r="AO15671" s="24"/>
      <c r="AP15671" s="1"/>
    </row>
    <row r="15672" spans="31:42">
      <c r="AE15672" s="21"/>
      <c r="AF15672" s="21"/>
      <c r="AH15672" s="23"/>
      <c r="AK15672" s="17"/>
      <c r="AO15672" s="24"/>
      <c r="AP15672" s="1"/>
    </row>
    <row r="15673" spans="31:42">
      <c r="AE15673" s="21"/>
      <c r="AF15673" s="21"/>
      <c r="AH15673" s="23"/>
      <c r="AK15673" s="17"/>
      <c r="AO15673" s="24"/>
      <c r="AP15673" s="1"/>
    </row>
    <row r="15674" spans="31:42">
      <c r="AE15674" s="21"/>
      <c r="AF15674" s="21"/>
      <c r="AH15674" s="23"/>
      <c r="AK15674" s="17"/>
      <c r="AO15674" s="24"/>
      <c r="AP15674" s="1"/>
    </row>
    <row r="15675" spans="31:42">
      <c r="AE15675" s="21"/>
      <c r="AF15675" s="21"/>
      <c r="AH15675" s="23"/>
      <c r="AK15675" s="17"/>
      <c r="AO15675" s="24"/>
      <c r="AP15675" s="1"/>
    </row>
    <row r="15676" spans="31:42">
      <c r="AE15676" s="21"/>
      <c r="AF15676" s="21"/>
      <c r="AH15676" s="23"/>
      <c r="AK15676" s="17"/>
      <c r="AO15676" s="24"/>
      <c r="AP15676" s="1"/>
    </row>
    <row r="15677" spans="31:42">
      <c r="AE15677" s="21"/>
      <c r="AF15677" s="21"/>
      <c r="AH15677" s="23"/>
      <c r="AK15677" s="17"/>
      <c r="AO15677" s="24"/>
      <c r="AP15677" s="1"/>
    </row>
    <row r="15678" spans="31:42">
      <c r="AE15678" s="21"/>
      <c r="AF15678" s="21"/>
      <c r="AH15678" s="23"/>
      <c r="AK15678" s="17"/>
      <c r="AO15678" s="24"/>
      <c r="AP15678" s="1"/>
    </row>
    <row r="15679" spans="31:42">
      <c r="AE15679" s="21"/>
      <c r="AF15679" s="21"/>
      <c r="AH15679" s="23"/>
      <c r="AK15679" s="17"/>
      <c r="AO15679" s="24"/>
      <c r="AP15679" s="1"/>
    </row>
    <row r="15680" spans="31:42">
      <c r="AE15680" s="21"/>
      <c r="AF15680" s="21"/>
      <c r="AH15680" s="23"/>
      <c r="AK15680" s="17"/>
      <c r="AO15680" s="24"/>
      <c r="AP15680" s="1"/>
    </row>
    <row r="15681" spans="31:42">
      <c r="AE15681" s="21"/>
      <c r="AF15681" s="21"/>
      <c r="AH15681" s="23"/>
      <c r="AK15681" s="17"/>
      <c r="AO15681" s="24"/>
      <c r="AP15681" s="1"/>
    </row>
    <row r="15682" spans="31:42">
      <c r="AE15682" s="21"/>
      <c r="AF15682" s="21"/>
      <c r="AH15682" s="23"/>
      <c r="AK15682" s="17"/>
      <c r="AO15682" s="24"/>
      <c r="AP15682" s="1"/>
    </row>
    <row r="15683" spans="31:42">
      <c r="AE15683" s="21"/>
      <c r="AF15683" s="21"/>
      <c r="AH15683" s="23"/>
      <c r="AK15683" s="17"/>
      <c r="AO15683" s="24"/>
      <c r="AP15683" s="1"/>
    </row>
    <row r="15684" spans="31:42">
      <c r="AE15684" s="21"/>
      <c r="AF15684" s="21"/>
      <c r="AH15684" s="23"/>
      <c r="AK15684" s="17"/>
      <c r="AO15684" s="24"/>
      <c r="AP15684" s="1"/>
    </row>
    <row r="15685" spans="31:42">
      <c r="AE15685" s="21"/>
      <c r="AF15685" s="21"/>
      <c r="AH15685" s="23"/>
      <c r="AK15685" s="17"/>
      <c r="AO15685" s="24"/>
      <c r="AP15685" s="1"/>
    </row>
    <row r="15686" spans="31:42">
      <c r="AE15686" s="21"/>
      <c r="AF15686" s="21"/>
      <c r="AH15686" s="23"/>
      <c r="AK15686" s="17"/>
      <c r="AO15686" s="24"/>
      <c r="AP15686" s="1"/>
    </row>
    <row r="15687" spans="31:42">
      <c r="AE15687" s="21"/>
      <c r="AF15687" s="21"/>
      <c r="AH15687" s="23"/>
      <c r="AK15687" s="17"/>
      <c r="AO15687" s="24"/>
      <c r="AP15687" s="1"/>
    </row>
    <row r="15688" spans="31:42">
      <c r="AE15688" s="21"/>
      <c r="AF15688" s="21"/>
      <c r="AH15688" s="23"/>
      <c r="AK15688" s="17"/>
      <c r="AO15688" s="24"/>
      <c r="AP15688" s="1"/>
    </row>
    <row r="15689" spans="31:42">
      <c r="AE15689" s="21"/>
      <c r="AF15689" s="21"/>
      <c r="AH15689" s="23"/>
      <c r="AK15689" s="17"/>
      <c r="AO15689" s="24"/>
      <c r="AP15689" s="1"/>
    </row>
    <row r="15690" spans="31:42">
      <c r="AE15690" s="21"/>
      <c r="AF15690" s="21"/>
      <c r="AH15690" s="23"/>
      <c r="AK15690" s="17"/>
      <c r="AO15690" s="24"/>
      <c r="AP15690" s="1"/>
    </row>
    <row r="15691" spans="31:42">
      <c r="AE15691" s="21"/>
      <c r="AF15691" s="21"/>
      <c r="AH15691" s="23"/>
      <c r="AK15691" s="17"/>
      <c r="AO15691" s="24"/>
      <c r="AP15691" s="1"/>
    </row>
    <row r="15692" spans="31:42">
      <c r="AE15692" s="21"/>
      <c r="AF15692" s="21"/>
      <c r="AH15692" s="23"/>
      <c r="AK15692" s="17"/>
      <c r="AO15692" s="24"/>
      <c r="AP15692" s="1"/>
    </row>
    <row r="15693" spans="31:42">
      <c r="AE15693" s="21"/>
      <c r="AF15693" s="21"/>
      <c r="AH15693" s="23"/>
      <c r="AK15693" s="17"/>
      <c r="AO15693" s="24"/>
      <c r="AP15693" s="1"/>
    </row>
    <row r="15694" spans="31:42">
      <c r="AE15694" s="21"/>
      <c r="AF15694" s="21"/>
      <c r="AH15694" s="23"/>
      <c r="AK15694" s="17"/>
      <c r="AO15694" s="24"/>
      <c r="AP15694" s="1"/>
    </row>
    <row r="15695" spans="31:42">
      <c r="AE15695" s="21"/>
      <c r="AF15695" s="21"/>
      <c r="AH15695" s="23"/>
      <c r="AK15695" s="17"/>
      <c r="AO15695" s="24"/>
      <c r="AP15695" s="1"/>
    </row>
    <row r="15696" spans="31:42">
      <c r="AE15696" s="21"/>
      <c r="AF15696" s="21"/>
      <c r="AH15696" s="23"/>
      <c r="AK15696" s="17"/>
      <c r="AO15696" s="24"/>
      <c r="AP15696" s="1"/>
    </row>
    <row r="15697" spans="31:42">
      <c r="AE15697" s="21"/>
      <c r="AF15697" s="21"/>
      <c r="AH15697" s="23"/>
      <c r="AK15697" s="17"/>
      <c r="AO15697" s="24"/>
      <c r="AP15697" s="1"/>
    </row>
    <row r="15698" spans="31:42">
      <c r="AE15698" s="21"/>
      <c r="AF15698" s="21"/>
      <c r="AH15698" s="23"/>
      <c r="AK15698" s="17"/>
      <c r="AO15698" s="24"/>
      <c r="AP15698" s="1"/>
    </row>
    <row r="15699" spans="31:42">
      <c r="AE15699" s="21"/>
      <c r="AF15699" s="21"/>
      <c r="AH15699" s="23"/>
      <c r="AK15699" s="17"/>
      <c r="AO15699" s="24"/>
      <c r="AP15699" s="1"/>
    </row>
    <row r="15700" spans="31:42">
      <c r="AE15700" s="21"/>
      <c r="AF15700" s="21"/>
      <c r="AH15700" s="23"/>
      <c r="AK15700" s="17"/>
      <c r="AO15700" s="24"/>
      <c r="AP15700" s="1"/>
    </row>
    <row r="15701" spans="31:42">
      <c r="AE15701" s="21"/>
      <c r="AF15701" s="21"/>
      <c r="AH15701" s="23"/>
      <c r="AK15701" s="17"/>
      <c r="AO15701" s="24"/>
      <c r="AP15701" s="1"/>
    </row>
    <row r="15702" spans="31:42">
      <c r="AE15702" s="21"/>
      <c r="AF15702" s="21"/>
      <c r="AH15702" s="23"/>
      <c r="AK15702" s="17"/>
      <c r="AO15702" s="24"/>
      <c r="AP15702" s="1"/>
    </row>
    <row r="15703" spans="31:42">
      <c r="AE15703" s="21"/>
      <c r="AF15703" s="21"/>
      <c r="AH15703" s="23"/>
      <c r="AK15703" s="17"/>
      <c r="AO15703" s="24"/>
      <c r="AP15703" s="1"/>
    </row>
    <row r="15704" spans="31:42">
      <c r="AE15704" s="21"/>
      <c r="AF15704" s="21"/>
      <c r="AH15704" s="23"/>
      <c r="AK15704" s="17"/>
      <c r="AO15704" s="24"/>
      <c r="AP15704" s="1"/>
    </row>
    <row r="15705" spans="31:42">
      <c r="AE15705" s="21"/>
      <c r="AF15705" s="21"/>
      <c r="AH15705" s="23"/>
      <c r="AK15705" s="17"/>
      <c r="AO15705" s="24"/>
      <c r="AP15705" s="1"/>
    </row>
    <row r="15706" spans="31:42">
      <c r="AE15706" s="21"/>
      <c r="AF15706" s="21"/>
      <c r="AH15706" s="23"/>
      <c r="AK15706" s="17"/>
      <c r="AO15706" s="24"/>
      <c r="AP15706" s="1"/>
    </row>
    <row r="15707" spans="31:42">
      <c r="AE15707" s="21"/>
      <c r="AF15707" s="21"/>
      <c r="AH15707" s="23"/>
      <c r="AK15707" s="17"/>
      <c r="AO15707" s="24"/>
      <c r="AP15707" s="1"/>
    </row>
    <row r="15708" spans="31:42">
      <c r="AE15708" s="21"/>
      <c r="AF15708" s="21"/>
      <c r="AH15708" s="23"/>
      <c r="AK15708" s="17"/>
      <c r="AO15708" s="24"/>
      <c r="AP15708" s="1"/>
    </row>
    <row r="15709" spans="31:42">
      <c r="AE15709" s="21"/>
      <c r="AF15709" s="21"/>
      <c r="AH15709" s="23"/>
      <c r="AK15709" s="17"/>
      <c r="AO15709" s="24"/>
      <c r="AP15709" s="1"/>
    </row>
    <row r="15710" spans="31:42">
      <c r="AE15710" s="21"/>
      <c r="AF15710" s="21"/>
      <c r="AH15710" s="23"/>
      <c r="AK15710" s="17"/>
      <c r="AO15710" s="24"/>
      <c r="AP15710" s="1"/>
    </row>
    <row r="15711" spans="31:42">
      <c r="AE15711" s="21"/>
      <c r="AF15711" s="21"/>
      <c r="AH15711" s="23"/>
      <c r="AK15711" s="17"/>
      <c r="AO15711" s="24"/>
      <c r="AP15711" s="1"/>
    </row>
    <row r="15712" spans="31:42">
      <c r="AE15712" s="21"/>
      <c r="AF15712" s="21"/>
      <c r="AH15712" s="23"/>
      <c r="AK15712" s="17"/>
      <c r="AO15712" s="24"/>
      <c r="AP15712" s="1"/>
    </row>
    <row r="15713" spans="31:42">
      <c r="AE15713" s="21"/>
      <c r="AF15713" s="21"/>
      <c r="AH15713" s="23"/>
      <c r="AK15713" s="17"/>
      <c r="AO15713" s="24"/>
      <c r="AP15713" s="1"/>
    </row>
    <row r="15714" spans="31:42">
      <c r="AE15714" s="21"/>
      <c r="AF15714" s="21"/>
      <c r="AH15714" s="23"/>
      <c r="AK15714" s="17"/>
      <c r="AO15714" s="24"/>
      <c r="AP15714" s="1"/>
    </row>
    <row r="15715" spans="31:42">
      <c r="AE15715" s="21"/>
      <c r="AF15715" s="21"/>
      <c r="AH15715" s="23"/>
      <c r="AK15715" s="17"/>
      <c r="AO15715" s="24"/>
      <c r="AP15715" s="1"/>
    </row>
    <row r="15716" spans="31:42">
      <c r="AE15716" s="21"/>
      <c r="AF15716" s="21"/>
      <c r="AH15716" s="23"/>
      <c r="AK15716" s="17"/>
      <c r="AO15716" s="24"/>
      <c r="AP15716" s="1"/>
    </row>
    <row r="15717" spans="31:42">
      <c r="AE15717" s="21"/>
      <c r="AF15717" s="21"/>
      <c r="AH15717" s="23"/>
      <c r="AK15717" s="17"/>
      <c r="AO15717" s="24"/>
      <c r="AP15717" s="1"/>
    </row>
    <row r="15718" spans="31:42">
      <c r="AE15718" s="21"/>
      <c r="AF15718" s="21"/>
      <c r="AH15718" s="23"/>
      <c r="AK15718" s="17"/>
      <c r="AO15718" s="24"/>
      <c r="AP15718" s="1"/>
    </row>
    <row r="15719" spans="31:42">
      <c r="AE15719" s="21"/>
      <c r="AF15719" s="21"/>
      <c r="AH15719" s="23"/>
      <c r="AK15719" s="17"/>
      <c r="AO15719" s="24"/>
      <c r="AP15719" s="1"/>
    </row>
    <row r="15720" spans="31:42">
      <c r="AE15720" s="21"/>
      <c r="AF15720" s="21"/>
      <c r="AH15720" s="23"/>
      <c r="AK15720" s="17"/>
      <c r="AO15720" s="24"/>
      <c r="AP15720" s="1"/>
    </row>
    <row r="15721" spans="31:42">
      <c r="AE15721" s="21"/>
      <c r="AF15721" s="21"/>
      <c r="AH15721" s="23"/>
      <c r="AK15721" s="17"/>
      <c r="AO15721" s="24"/>
      <c r="AP15721" s="1"/>
    </row>
    <row r="15722" spans="31:42">
      <c r="AE15722" s="21"/>
      <c r="AF15722" s="21"/>
      <c r="AH15722" s="23"/>
      <c r="AK15722" s="17"/>
      <c r="AO15722" s="24"/>
      <c r="AP15722" s="1"/>
    </row>
    <row r="15723" spans="31:42">
      <c r="AE15723" s="21"/>
      <c r="AF15723" s="21"/>
      <c r="AH15723" s="23"/>
      <c r="AK15723" s="17"/>
      <c r="AO15723" s="24"/>
      <c r="AP15723" s="1"/>
    </row>
    <row r="15724" spans="31:42">
      <c r="AE15724" s="21"/>
      <c r="AF15724" s="21"/>
      <c r="AH15724" s="23"/>
      <c r="AK15724" s="17"/>
      <c r="AO15724" s="24"/>
      <c r="AP15724" s="1"/>
    </row>
    <row r="15725" spans="31:42">
      <c r="AE15725" s="21"/>
      <c r="AF15725" s="21"/>
      <c r="AH15725" s="23"/>
      <c r="AK15725" s="17"/>
      <c r="AO15725" s="24"/>
      <c r="AP15725" s="1"/>
    </row>
    <row r="15726" spans="31:42">
      <c r="AE15726" s="21"/>
      <c r="AF15726" s="21"/>
      <c r="AH15726" s="23"/>
      <c r="AK15726" s="17"/>
      <c r="AO15726" s="24"/>
      <c r="AP15726" s="1"/>
    </row>
    <row r="15727" spans="31:42">
      <c r="AE15727" s="21"/>
      <c r="AF15727" s="21"/>
      <c r="AH15727" s="23"/>
      <c r="AK15727" s="17"/>
      <c r="AO15727" s="24"/>
      <c r="AP15727" s="1"/>
    </row>
    <row r="15728" spans="31:42">
      <c r="AE15728" s="21"/>
      <c r="AF15728" s="21"/>
      <c r="AH15728" s="23"/>
      <c r="AK15728" s="17"/>
      <c r="AO15728" s="24"/>
      <c r="AP15728" s="1"/>
    </row>
    <row r="15729" spans="31:42">
      <c r="AE15729" s="21"/>
      <c r="AF15729" s="21"/>
      <c r="AH15729" s="23"/>
      <c r="AK15729" s="17"/>
      <c r="AO15729" s="24"/>
      <c r="AP15729" s="1"/>
    </row>
    <row r="15730" spans="31:42">
      <c r="AE15730" s="21"/>
      <c r="AF15730" s="21"/>
      <c r="AH15730" s="23"/>
      <c r="AK15730" s="17"/>
      <c r="AO15730" s="24"/>
      <c r="AP15730" s="1"/>
    </row>
    <row r="15731" spans="31:42">
      <c r="AE15731" s="21"/>
      <c r="AF15731" s="21"/>
      <c r="AH15731" s="23"/>
      <c r="AK15731" s="17"/>
      <c r="AO15731" s="24"/>
      <c r="AP15731" s="1"/>
    </row>
    <row r="15732" spans="31:42">
      <c r="AE15732" s="21"/>
      <c r="AF15732" s="21"/>
      <c r="AH15732" s="23"/>
      <c r="AK15732" s="17"/>
      <c r="AO15732" s="24"/>
      <c r="AP15732" s="1"/>
    </row>
    <row r="15733" spans="31:42">
      <c r="AE15733" s="21"/>
      <c r="AF15733" s="21"/>
      <c r="AH15733" s="23"/>
      <c r="AK15733" s="17"/>
      <c r="AO15733" s="24"/>
      <c r="AP15733" s="1"/>
    </row>
    <row r="15734" spans="31:42">
      <c r="AE15734" s="21"/>
      <c r="AF15734" s="21"/>
      <c r="AH15734" s="23"/>
      <c r="AK15734" s="17"/>
      <c r="AO15734" s="24"/>
      <c r="AP15734" s="1"/>
    </row>
    <row r="15735" spans="31:42">
      <c r="AE15735" s="21"/>
      <c r="AF15735" s="21"/>
      <c r="AH15735" s="23"/>
      <c r="AK15735" s="17"/>
      <c r="AO15735" s="24"/>
      <c r="AP15735" s="1"/>
    </row>
    <row r="15736" spans="31:42">
      <c r="AE15736" s="21"/>
      <c r="AF15736" s="21"/>
      <c r="AH15736" s="23"/>
      <c r="AK15736" s="17"/>
      <c r="AO15736" s="24"/>
      <c r="AP15736" s="1"/>
    </row>
    <row r="15737" spans="31:42">
      <c r="AE15737" s="21"/>
      <c r="AF15737" s="21"/>
      <c r="AH15737" s="23"/>
      <c r="AK15737" s="17"/>
      <c r="AO15737" s="24"/>
      <c r="AP15737" s="1"/>
    </row>
    <row r="15738" spans="31:42">
      <c r="AE15738" s="21"/>
      <c r="AF15738" s="21"/>
      <c r="AH15738" s="23"/>
      <c r="AK15738" s="17"/>
      <c r="AO15738" s="24"/>
      <c r="AP15738" s="1"/>
    </row>
    <row r="15739" spans="31:42">
      <c r="AE15739" s="21"/>
      <c r="AF15739" s="21"/>
      <c r="AH15739" s="23"/>
      <c r="AK15739" s="17"/>
      <c r="AO15739" s="24"/>
      <c r="AP15739" s="1"/>
    </row>
    <row r="15740" spans="31:42">
      <c r="AE15740" s="21"/>
      <c r="AF15740" s="21"/>
      <c r="AH15740" s="23"/>
      <c r="AK15740" s="17"/>
      <c r="AO15740" s="24"/>
      <c r="AP15740" s="1"/>
    </row>
    <row r="15741" spans="31:42">
      <c r="AE15741" s="21"/>
      <c r="AF15741" s="21"/>
      <c r="AH15741" s="23"/>
      <c r="AK15741" s="17"/>
      <c r="AO15741" s="24"/>
      <c r="AP15741" s="1"/>
    </row>
    <row r="15742" spans="31:42">
      <c r="AE15742" s="21"/>
      <c r="AF15742" s="21"/>
      <c r="AH15742" s="23"/>
      <c r="AK15742" s="17"/>
      <c r="AO15742" s="24"/>
      <c r="AP15742" s="1"/>
    </row>
    <row r="15743" spans="31:42">
      <c r="AE15743" s="21"/>
      <c r="AF15743" s="21"/>
      <c r="AH15743" s="23"/>
      <c r="AK15743" s="17"/>
      <c r="AO15743" s="24"/>
      <c r="AP15743" s="1"/>
    </row>
    <row r="15744" spans="31:42">
      <c r="AE15744" s="21"/>
      <c r="AF15744" s="21"/>
      <c r="AH15744" s="23"/>
      <c r="AK15744" s="17"/>
      <c r="AO15744" s="24"/>
      <c r="AP15744" s="1"/>
    </row>
    <row r="15745" spans="31:42">
      <c r="AE15745" s="21"/>
      <c r="AF15745" s="21"/>
      <c r="AH15745" s="23"/>
      <c r="AK15745" s="17"/>
      <c r="AO15745" s="24"/>
      <c r="AP15745" s="1"/>
    </row>
    <row r="15746" spans="31:42">
      <c r="AE15746" s="21"/>
      <c r="AF15746" s="21"/>
      <c r="AH15746" s="23"/>
      <c r="AK15746" s="17"/>
      <c r="AO15746" s="24"/>
      <c r="AP15746" s="1"/>
    </row>
    <row r="15747" spans="31:42">
      <c r="AE15747" s="21"/>
      <c r="AF15747" s="21"/>
      <c r="AH15747" s="23"/>
      <c r="AK15747" s="17"/>
      <c r="AO15747" s="24"/>
      <c r="AP15747" s="1"/>
    </row>
    <row r="15748" spans="31:42">
      <c r="AE15748" s="21"/>
      <c r="AF15748" s="21"/>
      <c r="AH15748" s="23"/>
      <c r="AK15748" s="17"/>
      <c r="AO15748" s="24"/>
      <c r="AP15748" s="1"/>
    </row>
    <row r="15749" spans="31:42">
      <c r="AE15749" s="21"/>
      <c r="AF15749" s="21"/>
      <c r="AH15749" s="23"/>
      <c r="AK15749" s="17"/>
      <c r="AO15749" s="24"/>
      <c r="AP15749" s="1"/>
    </row>
    <row r="15750" spans="31:42">
      <c r="AE15750" s="21"/>
      <c r="AF15750" s="21"/>
      <c r="AH15750" s="23"/>
      <c r="AK15750" s="17"/>
      <c r="AO15750" s="24"/>
      <c r="AP15750" s="1"/>
    </row>
    <row r="15751" spans="31:42">
      <c r="AE15751" s="21"/>
      <c r="AF15751" s="21"/>
      <c r="AH15751" s="23"/>
      <c r="AK15751" s="17"/>
      <c r="AO15751" s="24"/>
      <c r="AP15751" s="1"/>
    </row>
    <row r="15752" spans="31:42">
      <c r="AE15752" s="21"/>
      <c r="AF15752" s="21"/>
      <c r="AH15752" s="23"/>
      <c r="AK15752" s="17"/>
      <c r="AO15752" s="24"/>
      <c r="AP15752" s="1"/>
    </row>
    <row r="15753" spans="31:42">
      <c r="AE15753" s="21"/>
      <c r="AF15753" s="21"/>
      <c r="AH15753" s="23"/>
      <c r="AK15753" s="17"/>
      <c r="AO15753" s="24"/>
      <c r="AP15753" s="1"/>
    </row>
    <row r="15754" spans="31:42">
      <c r="AE15754" s="21"/>
      <c r="AF15754" s="21"/>
      <c r="AH15754" s="23"/>
      <c r="AK15754" s="17"/>
      <c r="AO15754" s="24"/>
      <c r="AP15754" s="1"/>
    </row>
    <row r="15755" spans="31:42">
      <c r="AE15755" s="21"/>
      <c r="AF15755" s="21"/>
      <c r="AH15755" s="23"/>
      <c r="AK15755" s="17"/>
      <c r="AO15755" s="24"/>
      <c r="AP15755" s="1"/>
    </row>
    <row r="15756" spans="31:42">
      <c r="AE15756" s="21"/>
      <c r="AF15756" s="21"/>
      <c r="AH15756" s="23"/>
      <c r="AK15756" s="17"/>
      <c r="AO15756" s="24"/>
      <c r="AP15756" s="1"/>
    </row>
    <row r="15757" spans="31:42">
      <c r="AE15757" s="21"/>
      <c r="AF15757" s="21"/>
      <c r="AH15757" s="23"/>
      <c r="AK15757" s="17"/>
      <c r="AO15757" s="24"/>
      <c r="AP15757" s="1"/>
    </row>
    <row r="15758" spans="31:42">
      <c r="AE15758" s="21"/>
      <c r="AF15758" s="21"/>
      <c r="AH15758" s="23"/>
      <c r="AK15758" s="17"/>
      <c r="AO15758" s="24"/>
      <c r="AP15758" s="1"/>
    </row>
    <row r="15759" spans="31:42">
      <c r="AE15759" s="21"/>
      <c r="AF15759" s="21"/>
      <c r="AH15759" s="23"/>
      <c r="AK15759" s="17"/>
      <c r="AO15759" s="24"/>
      <c r="AP15759" s="1"/>
    </row>
    <row r="15760" spans="31:42">
      <c r="AE15760" s="21"/>
      <c r="AF15760" s="21"/>
      <c r="AH15760" s="23"/>
      <c r="AK15760" s="17"/>
      <c r="AO15760" s="24"/>
      <c r="AP15760" s="1"/>
    </row>
    <row r="15761" spans="31:42">
      <c r="AE15761" s="21"/>
      <c r="AF15761" s="21"/>
      <c r="AH15761" s="23"/>
      <c r="AK15761" s="17"/>
      <c r="AO15761" s="24"/>
      <c r="AP15761" s="1"/>
    </row>
    <row r="15762" spans="31:42">
      <c r="AE15762" s="21"/>
      <c r="AF15762" s="21"/>
      <c r="AH15762" s="23"/>
      <c r="AK15762" s="17"/>
      <c r="AO15762" s="24"/>
      <c r="AP15762" s="1"/>
    </row>
    <row r="15763" spans="31:42">
      <c r="AE15763" s="21"/>
      <c r="AF15763" s="21"/>
      <c r="AH15763" s="23"/>
      <c r="AK15763" s="17"/>
      <c r="AO15763" s="24"/>
      <c r="AP15763" s="1"/>
    </row>
    <row r="15764" spans="31:42">
      <c r="AE15764" s="21"/>
      <c r="AF15764" s="21"/>
      <c r="AH15764" s="23"/>
      <c r="AK15764" s="17"/>
      <c r="AO15764" s="24"/>
      <c r="AP15764" s="1"/>
    </row>
    <row r="15765" spans="31:42">
      <c r="AE15765" s="21"/>
      <c r="AF15765" s="21"/>
      <c r="AH15765" s="23"/>
      <c r="AK15765" s="17"/>
      <c r="AO15765" s="24"/>
      <c r="AP15765" s="1"/>
    </row>
    <row r="15766" spans="31:42">
      <c r="AE15766" s="21"/>
      <c r="AF15766" s="21"/>
      <c r="AH15766" s="23"/>
      <c r="AK15766" s="17"/>
      <c r="AO15766" s="24"/>
      <c r="AP15766" s="1"/>
    </row>
    <row r="15767" spans="31:42">
      <c r="AE15767" s="21"/>
      <c r="AF15767" s="21"/>
      <c r="AH15767" s="23"/>
      <c r="AK15767" s="17"/>
      <c r="AO15767" s="24"/>
      <c r="AP15767" s="1"/>
    </row>
    <row r="15768" spans="31:42">
      <c r="AE15768" s="21"/>
      <c r="AF15768" s="21"/>
      <c r="AH15768" s="23"/>
      <c r="AK15768" s="17"/>
      <c r="AO15768" s="24"/>
      <c r="AP15768" s="1"/>
    </row>
    <row r="15769" spans="31:42">
      <c r="AE15769" s="21"/>
      <c r="AF15769" s="21"/>
      <c r="AH15769" s="23"/>
      <c r="AK15769" s="17"/>
      <c r="AO15769" s="24"/>
      <c r="AP15769" s="1"/>
    </row>
    <row r="15770" spans="31:42">
      <c r="AE15770" s="21"/>
      <c r="AF15770" s="21"/>
      <c r="AH15770" s="23"/>
      <c r="AK15770" s="17"/>
      <c r="AO15770" s="24"/>
      <c r="AP15770" s="1"/>
    </row>
    <row r="15771" spans="31:42">
      <c r="AE15771" s="21"/>
      <c r="AF15771" s="21"/>
      <c r="AH15771" s="23"/>
      <c r="AK15771" s="17"/>
      <c r="AO15771" s="24"/>
      <c r="AP15771" s="1"/>
    </row>
    <row r="15772" spans="31:42">
      <c r="AE15772" s="21"/>
      <c r="AF15772" s="21"/>
      <c r="AH15772" s="23"/>
      <c r="AK15772" s="17"/>
      <c r="AO15772" s="24"/>
      <c r="AP15772" s="1"/>
    </row>
    <row r="15773" spans="31:42">
      <c r="AE15773" s="21"/>
      <c r="AF15773" s="21"/>
      <c r="AH15773" s="23"/>
      <c r="AK15773" s="17"/>
      <c r="AO15773" s="24"/>
      <c r="AP15773" s="1"/>
    </row>
    <row r="15774" spans="31:42">
      <c r="AE15774" s="21"/>
      <c r="AF15774" s="21"/>
      <c r="AH15774" s="23"/>
      <c r="AK15774" s="17"/>
      <c r="AO15774" s="24"/>
      <c r="AP15774" s="1"/>
    </row>
    <row r="15775" spans="31:42">
      <c r="AE15775" s="21"/>
      <c r="AF15775" s="21"/>
      <c r="AH15775" s="23"/>
      <c r="AK15775" s="17"/>
      <c r="AO15775" s="24"/>
      <c r="AP15775" s="1"/>
    </row>
    <row r="15776" spans="31:42">
      <c r="AE15776" s="21"/>
      <c r="AF15776" s="21"/>
      <c r="AH15776" s="23"/>
      <c r="AK15776" s="17"/>
      <c r="AO15776" s="24"/>
      <c r="AP15776" s="1"/>
    </row>
    <row r="15777" spans="31:42">
      <c r="AE15777" s="21"/>
      <c r="AF15777" s="21"/>
      <c r="AH15777" s="23"/>
      <c r="AK15777" s="17"/>
      <c r="AO15777" s="24"/>
      <c r="AP15777" s="1"/>
    </row>
    <row r="15778" spans="31:42">
      <c r="AE15778" s="21"/>
      <c r="AF15778" s="21"/>
      <c r="AH15778" s="23"/>
      <c r="AK15778" s="17"/>
      <c r="AO15778" s="24"/>
      <c r="AP15778" s="1"/>
    </row>
    <row r="15779" spans="31:42">
      <c r="AE15779" s="21"/>
      <c r="AF15779" s="21"/>
      <c r="AH15779" s="23"/>
      <c r="AK15779" s="17"/>
      <c r="AO15779" s="24"/>
      <c r="AP15779" s="1"/>
    </row>
    <row r="15780" spans="31:42">
      <c r="AE15780" s="21"/>
      <c r="AF15780" s="21"/>
      <c r="AH15780" s="23"/>
      <c r="AK15780" s="17"/>
      <c r="AO15780" s="24"/>
      <c r="AP15780" s="1"/>
    </row>
    <row r="15781" spans="31:42">
      <c r="AE15781" s="21"/>
      <c r="AF15781" s="21"/>
      <c r="AH15781" s="23"/>
      <c r="AK15781" s="17"/>
      <c r="AO15781" s="24"/>
      <c r="AP15781" s="1"/>
    </row>
    <row r="15782" spans="31:42">
      <c r="AE15782" s="21"/>
      <c r="AF15782" s="21"/>
      <c r="AH15782" s="23"/>
      <c r="AK15782" s="17"/>
      <c r="AO15782" s="24"/>
      <c r="AP15782" s="1"/>
    </row>
    <row r="15783" spans="31:42">
      <c r="AE15783" s="21"/>
      <c r="AF15783" s="21"/>
      <c r="AH15783" s="23"/>
      <c r="AK15783" s="17"/>
      <c r="AO15783" s="24"/>
      <c r="AP15783" s="1"/>
    </row>
    <row r="15784" spans="31:42">
      <c r="AE15784" s="21"/>
      <c r="AF15784" s="21"/>
      <c r="AH15784" s="23"/>
      <c r="AK15784" s="17"/>
      <c r="AO15784" s="24"/>
      <c r="AP15784" s="1"/>
    </row>
    <row r="15785" spans="31:42">
      <c r="AE15785" s="21"/>
      <c r="AF15785" s="21"/>
      <c r="AH15785" s="23"/>
      <c r="AK15785" s="17"/>
      <c r="AO15785" s="24"/>
      <c r="AP15785" s="1"/>
    </row>
    <row r="15786" spans="31:42">
      <c r="AE15786" s="21"/>
      <c r="AF15786" s="21"/>
      <c r="AH15786" s="23"/>
      <c r="AK15786" s="17"/>
      <c r="AO15786" s="24"/>
      <c r="AP15786" s="1"/>
    </row>
    <row r="15787" spans="31:42">
      <c r="AE15787" s="21"/>
      <c r="AF15787" s="21"/>
      <c r="AH15787" s="23"/>
      <c r="AK15787" s="17"/>
      <c r="AO15787" s="24"/>
      <c r="AP15787" s="1"/>
    </row>
    <row r="15788" spans="31:42">
      <c r="AE15788" s="21"/>
      <c r="AF15788" s="21"/>
      <c r="AH15788" s="23"/>
      <c r="AK15788" s="17"/>
      <c r="AO15788" s="24"/>
      <c r="AP15788" s="1"/>
    </row>
    <row r="15789" spans="31:42">
      <c r="AE15789" s="21"/>
      <c r="AF15789" s="21"/>
      <c r="AH15789" s="23"/>
      <c r="AK15789" s="17"/>
      <c r="AO15789" s="24"/>
      <c r="AP15789" s="1"/>
    </row>
    <row r="15790" spans="31:42">
      <c r="AE15790" s="21"/>
      <c r="AF15790" s="21"/>
      <c r="AH15790" s="23"/>
      <c r="AK15790" s="17"/>
      <c r="AO15790" s="24"/>
      <c r="AP15790" s="1"/>
    </row>
    <row r="15791" spans="31:42">
      <c r="AE15791" s="21"/>
      <c r="AF15791" s="21"/>
      <c r="AH15791" s="23"/>
      <c r="AK15791" s="17"/>
      <c r="AO15791" s="24"/>
      <c r="AP15791" s="1"/>
    </row>
    <row r="15792" spans="31:42">
      <c r="AE15792" s="21"/>
      <c r="AF15792" s="21"/>
      <c r="AH15792" s="23"/>
      <c r="AK15792" s="17"/>
      <c r="AO15792" s="24"/>
      <c r="AP15792" s="1"/>
    </row>
    <row r="15793" spans="31:42">
      <c r="AE15793" s="21"/>
      <c r="AF15793" s="21"/>
      <c r="AH15793" s="23"/>
      <c r="AK15793" s="17"/>
      <c r="AO15793" s="24"/>
      <c r="AP15793" s="1"/>
    </row>
    <row r="15794" spans="31:42">
      <c r="AE15794" s="21"/>
      <c r="AF15794" s="21"/>
      <c r="AH15794" s="23"/>
      <c r="AK15794" s="17"/>
      <c r="AO15794" s="24"/>
      <c r="AP15794" s="1"/>
    </row>
    <row r="15795" spans="31:42">
      <c r="AE15795" s="21"/>
      <c r="AF15795" s="21"/>
      <c r="AH15795" s="23"/>
      <c r="AK15795" s="17"/>
      <c r="AO15795" s="24"/>
      <c r="AP15795" s="1"/>
    </row>
    <row r="15796" spans="31:42">
      <c r="AE15796" s="21"/>
      <c r="AF15796" s="21"/>
      <c r="AH15796" s="23"/>
      <c r="AK15796" s="17"/>
      <c r="AO15796" s="24"/>
      <c r="AP15796" s="1"/>
    </row>
    <row r="15797" spans="31:42">
      <c r="AE15797" s="21"/>
      <c r="AF15797" s="21"/>
      <c r="AH15797" s="23"/>
      <c r="AK15797" s="17"/>
      <c r="AO15797" s="24"/>
      <c r="AP15797" s="1"/>
    </row>
    <row r="15798" spans="31:42">
      <c r="AE15798" s="21"/>
      <c r="AF15798" s="21"/>
      <c r="AH15798" s="23"/>
      <c r="AK15798" s="17"/>
      <c r="AO15798" s="24"/>
      <c r="AP15798" s="1"/>
    </row>
    <row r="15799" spans="31:42">
      <c r="AE15799" s="21"/>
      <c r="AF15799" s="21"/>
      <c r="AH15799" s="23"/>
      <c r="AK15799" s="17"/>
      <c r="AO15799" s="24"/>
      <c r="AP15799" s="1"/>
    </row>
    <row r="15800" spans="31:42">
      <c r="AE15800" s="21"/>
      <c r="AF15800" s="21"/>
      <c r="AH15800" s="23"/>
      <c r="AK15800" s="17"/>
      <c r="AO15800" s="24"/>
      <c r="AP15800" s="1"/>
    </row>
    <row r="15801" spans="31:42">
      <c r="AE15801" s="21"/>
      <c r="AF15801" s="21"/>
      <c r="AH15801" s="23"/>
      <c r="AK15801" s="17"/>
      <c r="AO15801" s="24"/>
      <c r="AP15801" s="1"/>
    </row>
    <row r="15802" spans="31:42">
      <c r="AE15802" s="21"/>
      <c r="AF15802" s="21"/>
      <c r="AH15802" s="23"/>
      <c r="AK15802" s="17"/>
      <c r="AO15802" s="24"/>
      <c r="AP15802" s="1"/>
    </row>
    <row r="15803" spans="31:42">
      <c r="AE15803" s="21"/>
      <c r="AF15803" s="21"/>
      <c r="AH15803" s="23"/>
      <c r="AK15803" s="17"/>
      <c r="AO15803" s="24"/>
      <c r="AP15803" s="1"/>
    </row>
    <row r="15804" spans="31:42">
      <c r="AE15804" s="21"/>
      <c r="AF15804" s="21"/>
      <c r="AH15804" s="23"/>
      <c r="AK15804" s="17"/>
      <c r="AO15804" s="24"/>
      <c r="AP15804" s="1"/>
    </row>
    <row r="15805" spans="31:42">
      <c r="AE15805" s="21"/>
      <c r="AF15805" s="21"/>
      <c r="AH15805" s="23"/>
      <c r="AK15805" s="17"/>
      <c r="AO15805" s="24"/>
      <c r="AP15805" s="1"/>
    </row>
    <row r="15806" spans="31:42">
      <c r="AE15806" s="21"/>
      <c r="AF15806" s="21"/>
      <c r="AH15806" s="23"/>
      <c r="AK15806" s="17"/>
      <c r="AO15806" s="24"/>
      <c r="AP15806" s="1"/>
    </row>
    <row r="15807" spans="31:42">
      <c r="AE15807" s="21"/>
      <c r="AF15807" s="21"/>
      <c r="AH15807" s="23"/>
      <c r="AK15807" s="17"/>
      <c r="AO15807" s="24"/>
      <c r="AP15807" s="1"/>
    </row>
    <row r="15808" spans="31:42">
      <c r="AE15808" s="21"/>
      <c r="AF15808" s="21"/>
      <c r="AH15808" s="23"/>
      <c r="AK15808" s="17"/>
      <c r="AO15808" s="24"/>
      <c r="AP15808" s="1"/>
    </row>
    <row r="15809" spans="31:42">
      <c r="AE15809" s="21"/>
      <c r="AF15809" s="21"/>
      <c r="AH15809" s="23"/>
      <c r="AK15809" s="17"/>
      <c r="AO15809" s="24"/>
      <c r="AP15809" s="1"/>
    </row>
    <row r="15810" spans="31:42">
      <c r="AE15810" s="21"/>
      <c r="AF15810" s="21"/>
      <c r="AH15810" s="23"/>
      <c r="AK15810" s="17"/>
      <c r="AO15810" s="24"/>
      <c r="AP15810" s="1"/>
    </row>
    <row r="15811" spans="31:42">
      <c r="AE15811" s="21"/>
      <c r="AF15811" s="21"/>
      <c r="AH15811" s="23"/>
      <c r="AK15811" s="17"/>
      <c r="AO15811" s="24"/>
      <c r="AP15811" s="1"/>
    </row>
    <row r="15812" spans="31:42">
      <c r="AE15812" s="21"/>
      <c r="AF15812" s="21"/>
      <c r="AH15812" s="23"/>
      <c r="AK15812" s="17"/>
      <c r="AO15812" s="24"/>
      <c r="AP15812" s="1"/>
    </row>
    <row r="15813" spans="31:42">
      <c r="AE15813" s="21"/>
      <c r="AF15813" s="21"/>
      <c r="AH15813" s="23"/>
      <c r="AK15813" s="17"/>
      <c r="AO15813" s="24"/>
      <c r="AP15813" s="1"/>
    </row>
    <row r="15814" spans="31:42">
      <c r="AE15814" s="21"/>
      <c r="AF15814" s="21"/>
      <c r="AH15814" s="23"/>
      <c r="AK15814" s="17"/>
      <c r="AO15814" s="24"/>
      <c r="AP15814" s="1"/>
    </row>
    <row r="15815" spans="31:42">
      <c r="AE15815" s="21"/>
      <c r="AF15815" s="21"/>
      <c r="AH15815" s="23"/>
      <c r="AK15815" s="17"/>
      <c r="AO15815" s="24"/>
      <c r="AP15815" s="1"/>
    </row>
    <row r="15816" spans="31:42">
      <c r="AE15816" s="21"/>
      <c r="AF15816" s="21"/>
      <c r="AH15816" s="23"/>
      <c r="AK15816" s="17"/>
      <c r="AO15816" s="24"/>
      <c r="AP15816" s="1"/>
    </row>
    <row r="15817" spans="31:42">
      <c r="AE15817" s="21"/>
      <c r="AF15817" s="21"/>
      <c r="AH15817" s="23"/>
      <c r="AK15817" s="17"/>
      <c r="AO15817" s="24"/>
      <c r="AP15817" s="1"/>
    </row>
    <row r="15818" spans="31:42">
      <c r="AE15818" s="21"/>
      <c r="AF15818" s="21"/>
      <c r="AH15818" s="23"/>
      <c r="AK15818" s="17"/>
      <c r="AO15818" s="24"/>
      <c r="AP15818" s="1"/>
    </row>
    <row r="15819" spans="31:42">
      <c r="AE15819" s="21"/>
      <c r="AF15819" s="21"/>
      <c r="AH15819" s="23"/>
      <c r="AK15819" s="17"/>
      <c r="AO15819" s="24"/>
      <c r="AP15819" s="1"/>
    </row>
    <row r="15820" spans="31:42">
      <c r="AE15820" s="21"/>
      <c r="AF15820" s="21"/>
      <c r="AH15820" s="23"/>
      <c r="AK15820" s="17"/>
      <c r="AO15820" s="24"/>
      <c r="AP15820" s="1"/>
    </row>
    <row r="15821" spans="31:42">
      <c r="AE15821" s="21"/>
      <c r="AF15821" s="21"/>
      <c r="AH15821" s="23"/>
      <c r="AK15821" s="17"/>
      <c r="AO15821" s="24"/>
      <c r="AP15821" s="1"/>
    </row>
    <row r="15822" spans="31:42">
      <c r="AE15822" s="21"/>
      <c r="AF15822" s="21"/>
      <c r="AH15822" s="23"/>
      <c r="AK15822" s="17"/>
      <c r="AO15822" s="24"/>
      <c r="AP15822" s="1"/>
    </row>
    <row r="15823" spans="31:42">
      <c r="AE15823" s="21"/>
      <c r="AF15823" s="21"/>
      <c r="AH15823" s="23"/>
      <c r="AK15823" s="17"/>
      <c r="AO15823" s="24"/>
      <c r="AP15823" s="1"/>
    </row>
    <row r="15824" spans="31:42">
      <c r="AE15824" s="21"/>
      <c r="AF15824" s="21"/>
      <c r="AH15824" s="23"/>
      <c r="AK15824" s="17"/>
      <c r="AO15824" s="24"/>
      <c r="AP15824" s="1"/>
    </row>
    <row r="15825" spans="31:42">
      <c r="AE15825" s="21"/>
      <c r="AF15825" s="21"/>
      <c r="AH15825" s="23"/>
      <c r="AK15825" s="17"/>
      <c r="AO15825" s="24"/>
      <c r="AP15825" s="1"/>
    </row>
    <row r="15826" spans="31:42">
      <c r="AE15826" s="21"/>
      <c r="AF15826" s="21"/>
      <c r="AH15826" s="23"/>
      <c r="AK15826" s="17"/>
      <c r="AO15826" s="24"/>
      <c r="AP15826" s="1"/>
    </row>
    <row r="15827" spans="31:42">
      <c r="AE15827" s="21"/>
      <c r="AF15827" s="21"/>
      <c r="AH15827" s="23"/>
      <c r="AK15827" s="17"/>
      <c r="AO15827" s="24"/>
      <c r="AP15827" s="1"/>
    </row>
    <row r="15828" spans="31:42">
      <c r="AE15828" s="21"/>
      <c r="AF15828" s="21"/>
      <c r="AH15828" s="23"/>
      <c r="AK15828" s="17"/>
      <c r="AO15828" s="24"/>
      <c r="AP15828" s="1"/>
    </row>
    <row r="15829" spans="31:42">
      <c r="AE15829" s="21"/>
      <c r="AF15829" s="21"/>
      <c r="AH15829" s="23"/>
      <c r="AK15829" s="17"/>
      <c r="AO15829" s="24"/>
      <c r="AP15829" s="1"/>
    </row>
    <row r="15830" spans="31:42">
      <c r="AE15830" s="21"/>
      <c r="AF15830" s="21"/>
      <c r="AH15830" s="23"/>
      <c r="AK15830" s="17"/>
      <c r="AO15830" s="24"/>
      <c r="AP15830" s="1"/>
    </row>
    <row r="15831" spans="31:42">
      <c r="AE15831" s="21"/>
      <c r="AF15831" s="21"/>
      <c r="AH15831" s="23"/>
      <c r="AK15831" s="17"/>
      <c r="AO15831" s="24"/>
      <c r="AP15831" s="1"/>
    </row>
    <row r="15832" spans="31:42">
      <c r="AE15832" s="21"/>
      <c r="AF15832" s="21"/>
      <c r="AH15832" s="23"/>
      <c r="AK15832" s="17"/>
      <c r="AO15832" s="24"/>
      <c r="AP15832" s="1"/>
    </row>
    <row r="15833" spans="31:42">
      <c r="AE15833" s="21"/>
      <c r="AF15833" s="21"/>
      <c r="AH15833" s="23"/>
      <c r="AK15833" s="17"/>
      <c r="AO15833" s="24"/>
      <c r="AP15833" s="1"/>
    </row>
    <row r="15834" spans="31:42">
      <c r="AE15834" s="21"/>
      <c r="AF15834" s="21"/>
      <c r="AH15834" s="23"/>
      <c r="AK15834" s="17"/>
      <c r="AO15834" s="24"/>
      <c r="AP15834" s="1"/>
    </row>
    <row r="15835" spans="31:42">
      <c r="AE15835" s="21"/>
      <c r="AF15835" s="21"/>
      <c r="AH15835" s="23"/>
      <c r="AK15835" s="17"/>
      <c r="AO15835" s="24"/>
      <c r="AP15835" s="1"/>
    </row>
    <row r="15836" spans="31:42">
      <c r="AE15836" s="21"/>
      <c r="AF15836" s="21"/>
      <c r="AH15836" s="23"/>
      <c r="AK15836" s="17"/>
      <c r="AO15836" s="24"/>
      <c r="AP15836" s="1"/>
    </row>
    <row r="15837" spans="31:42">
      <c r="AE15837" s="21"/>
      <c r="AF15837" s="21"/>
      <c r="AH15837" s="23"/>
      <c r="AK15837" s="17"/>
      <c r="AO15837" s="24"/>
      <c r="AP15837" s="1"/>
    </row>
    <row r="15838" spans="31:42">
      <c r="AE15838" s="21"/>
      <c r="AF15838" s="21"/>
      <c r="AH15838" s="23"/>
      <c r="AK15838" s="17"/>
      <c r="AO15838" s="24"/>
      <c r="AP15838" s="1"/>
    </row>
    <row r="15839" spans="31:42">
      <c r="AE15839" s="21"/>
      <c r="AF15839" s="21"/>
      <c r="AH15839" s="23"/>
      <c r="AK15839" s="17"/>
      <c r="AO15839" s="24"/>
      <c r="AP15839" s="1"/>
    </row>
    <row r="15840" spans="31:42">
      <c r="AE15840" s="21"/>
      <c r="AF15840" s="21"/>
      <c r="AH15840" s="23"/>
      <c r="AK15840" s="17"/>
      <c r="AO15840" s="24"/>
      <c r="AP15840" s="1"/>
    </row>
    <row r="15841" spans="31:42">
      <c r="AE15841" s="21"/>
      <c r="AF15841" s="21"/>
      <c r="AH15841" s="23"/>
      <c r="AK15841" s="17"/>
      <c r="AO15841" s="24"/>
      <c r="AP15841" s="1"/>
    </row>
    <row r="15842" spans="31:42">
      <c r="AE15842" s="21"/>
      <c r="AF15842" s="21"/>
      <c r="AH15842" s="23"/>
      <c r="AK15842" s="17"/>
      <c r="AO15842" s="24"/>
      <c r="AP15842" s="1"/>
    </row>
    <row r="15843" spans="31:42">
      <c r="AE15843" s="21"/>
      <c r="AF15843" s="21"/>
      <c r="AH15843" s="23"/>
      <c r="AK15843" s="17"/>
      <c r="AO15843" s="24"/>
      <c r="AP15843" s="1"/>
    </row>
    <row r="15844" spans="31:42">
      <c r="AE15844" s="21"/>
      <c r="AF15844" s="21"/>
      <c r="AH15844" s="23"/>
      <c r="AK15844" s="17"/>
      <c r="AO15844" s="24"/>
      <c r="AP15844" s="1"/>
    </row>
    <row r="15845" spans="31:42">
      <c r="AE15845" s="21"/>
      <c r="AF15845" s="21"/>
      <c r="AH15845" s="23"/>
      <c r="AK15845" s="17"/>
      <c r="AO15845" s="24"/>
      <c r="AP15845" s="1"/>
    </row>
    <row r="15846" spans="31:42">
      <c r="AE15846" s="21"/>
      <c r="AF15846" s="21"/>
      <c r="AH15846" s="23"/>
      <c r="AK15846" s="17"/>
      <c r="AO15846" s="24"/>
      <c r="AP15846" s="1"/>
    </row>
    <row r="15847" spans="31:42">
      <c r="AE15847" s="21"/>
      <c r="AF15847" s="21"/>
      <c r="AH15847" s="23"/>
      <c r="AK15847" s="17"/>
      <c r="AO15847" s="24"/>
      <c r="AP15847" s="1"/>
    </row>
    <row r="15848" spans="31:42">
      <c r="AE15848" s="21"/>
      <c r="AF15848" s="21"/>
      <c r="AH15848" s="23"/>
      <c r="AK15848" s="17"/>
      <c r="AO15848" s="24"/>
      <c r="AP15848" s="1"/>
    </row>
    <row r="15849" spans="31:42">
      <c r="AE15849" s="21"/>
      <c r="AF15849" s="21"/>
      <c r="AH15849" s="23"/>
      <c r="AK15849" s="17"/>
      <c r="AO15849" s="24"/>
      <c r="AP15849" s="1"/>
    </row>
    <row r="15850" spans="31:42">
      <c r="AE15850" s="21"/>
      <c r="AF15850" s="21"/>
      <c r="AH15850" s="23"/>
      <c r="AK15850" s="17"/>
      <c r="AO15850" s="24"/>
      <c r="AP15850" s="1"/>
    </row>
    <row r="15851" spans="31:42">
      <c r="AE15851" s="21"/>
      <c r="AF15851" s="21"/>
      <c r="AH15851" s="23"/>
      <c r="AK15851" s="17"/>
      <c r="AO15851" s="24"/>
      <c r="AP15851" s="1"/>
    </row>
    <row r="15852" spans="31:42">
      <c r="AE15852" s="21"/>
      <c r="AF15852" s="21"/>
      <c r="AH15852" s="23"/>
      <c r="AK15852" s="17"/>
      <c r="AO15852" s="24"/>
      <c r="AP15852" s="1"/>
    </row>
    <row r="15853" spans="31:42">
      <c r="AE15853" s="21"/>
      <c r="AF15853" s="21"/>
      <c r="AH15853" s="23"/>
      <c r="AK15853" s="17"/>
      <c r="AO15853" s="24"/>
      <c r="AP15853" s="1"/>
    </row>
    <row r="15854" spans="31:42">
      <c r="AE15854" s="21"/>
      <c r="AF15854" s="21"/>
      <c r="AH15854" s="23"/>
      <c r="AK15854" s="17"/>
      <c r="AO15854" s="24"/>
      <c r="AP15854" s="1"/>
    </row>
    <row r="15855" spans="31:42">
      <c r="AE15855" s="21"/>
      <c r="AF15855" s="21"/>
      <c r="AH15855" s="23"/>
      <c r="AK15855" s="17"/>
      <c r="AO15855" s="24"/>
      <c r="AP15855" s="1"/>
    </row>
    <row r="15856" spans="31:42">
      <c r="AE15856" s="21"/>
      <c r="AF15856" s="21"/>
      <c r="AH15856" s="23"/>
      <c r="AK15856" s="17"/>
      <c r="AO15856" s="24"/>
      <c r="AP15856" s="1"/>
    </row>
    <row r="15857" spans="31:42">
      <c r="AE15857" s="21"/>
      <c r="AF15857" s="21"/>
      <c r="AH15857" s="23"/>
      <c r="AK15857" s="17"/>
      <c r="AO15857" s="24"/>
      <c r="AP15857" s="1"/>
    </row>
    <row r="15858" spans="31:42">
      <c r="AE15858" s="21"/>
      <c r="AF15858" s="21"/>
      <c r="AH15858" s="23"/>
      <c r="AK15858" s="17"/>
      <c r="AO15858" s="24"/>
      <c r="AP15858" s="1"/>
    </row>
    <row r="15859" spans="31:42">
      <c r="AE15859" s="21"/>
      <c r="AF15859" s="21"/>
      <c r="AH15859" s="23"/>
      <c r="AK15859" s="17"/>
      <c r="AO15859" s="24"/>
      <c r="AP15859" s="1"/>
    </row>
    <row r="15860" spans="31:42">
      <c r="AE15860" s="21"/>
      <c r="AF15860" s="21"/>
      <c r="AH15860" s="23"/>
      <c r="AK15860" s="17"/>
      <c r="AO15860" s="24"/>
      <c r="AP15860" s="1"/>
    </row>
    <row r="15861" spans="31:42">
      <c r="AE15861" s="21"/>
      <c r="AF15861" s="21"/>
      <c r="AH15861" s="23"/>
      <c r="AK15861" s="17"/>
      <c r="AO15861" s="24"/>
      <c r="AP15861" s="1"/>
    </row>
    <row r="15862" spans="31:42">
      <c r="AE15862" s="21"/>
      <c r="AF15862" s="21"/>
      <c r="AH15862" s="23"/>
      <c r="AK15862" s="17"/>
      <c r="AO15862" s="24"/>
      <c r="AP15862" s="1"/>
    </row>
    <row r="15863" spans="31:42">
      <c r="AE15863" s="21"/>
      <c r="AF15863" s="21"/>
      <c r="AH15863" s="23"/>
      <c r="AK15863" s="17"/>
      <c r="AO15863" s="24"/>
      <c r="AP15863" s="1"/>
    </row>
    <row r="15864" spans="31:42">
      <c r="AE15864" s="21"/>
      <c r="AF15864" s="21"/>
      <c r="AH15864" s="23"/>
      <c r="AK15864" s="17"/>
      <c r="AO15864" s="24"/>
      <c r="AP15864" s="1"/>
    </row>
    <row r="15865" spans="31:42">
      <c r="AE15865" s="21"/>
      <c r="AF15865" s="21"/>
      <c r="AH15865" s="23"/>
      <c r="AK15865" s="17"/>
      <c r="AO15865" s="24"/>
      <c r="AP15865" s="1"/>
    </row>
    <row r="15866" spans="31:42">
      <c r="AE15866" s="21"/>
      <c r="AF15866" s="21"/>
      <c r="AH15866" s="23"/>
      <c r="AK15866" s="17"/>
      <c r="AO15866" s="24"/>
      <c r="AP15866" s="1"/>
    </row>
    <row r="15867" spans="31:42">
      <c r="AE15867" s="21"/>
      <c r="AF15867" s="21"/>
      <c r="AH15867" s="23"/>
      <c r="AK15867" s="17"/>
      <c r="AO15867" s="24"/>
      <c r="AP15867" s="1"/>
    </row>
    <row r="15868" spans="31:42">
      <c r="AE15868" s="21"/>
      <c r="AF15868" s="21"/>
      <c r="AH15868" s="23"/>
      <c r="AK15868" s="17"/>
      <c r="AO15868" s="24"/>
      <c r="AP15868" s="1"/>
    </row>
    <row r="15869" spans="31:42">
      <c r="AE15869" s="21"/>
      <c r="AF15869" s="21"/>
      <c r="AH15869" s="23"/>
      <c r="AK15869" s="17"/>
      <c r="AO15869" s="24"/>
      <c r="AP15869" s="1"/>
    </row>
    <row r="15870" spans="31:42">
      <c r="AE15870" s="21"/>
      <c r="AF15870" s="21"/>
      <c r="AH15870" s="23"/>
      <c r="AK15870" s="17"/>
      <c r="AO15870" s="24"/>
      <c r="AP15870" s="1"/>
    </row>
    <row r="15871" spans="31:42">
      <c r="AE15871" s="21"/>
      <c r="AF15871" s="21"/>
      <c r="AH15871" s="23"/>
      <c r="AK15871" s="17"/>
      <c r="AO15871" s="24"/>
      <c r="AP15871" s="1"/>
    </row>
    <row r="15872" spans="31:42">
      <c r="AE15872" s="21"/>
      <c r="AF15872" s="21"/>
      <c r="AH15872" s="23"/>
      <c r="AK15872" s="17"/>
      <c r="AO15872" s="24"/>
      <c r="AP15872" s="1"/>
    </row>
    <row r="15873" spans="31:42">
      <c r="AE15873" s="21"/>
      <c r="AF15873" s="21"/>
      <c r="AH15873" s="23"/>
      <c r="AK15873" s="17"/>
      <c r="AO15873" s="24"/>
      <c r="AP15873" s="1"/>
    </row>
    <row r="15874" spans="31:42">
      <c r="AE15874" s="21"/>
      <c r="AF15874" s="21"/>
      <c r="AH15874" s="23"/>
      <c r="AK15874" s="17"/>
      <c r="AO15874" s="24"/>
      <c r="AP15874" s="1"/>
    </row>
    <row r="15875" spans="31:42">
      <c r="AE15875" s="21"/>
      <c r="AF15875" s="21"/>
      <c r="AH15875" s="23"/>
      <c r="AK15875" s="17"/>
      <c r="AO15875" s="24"/>
      <c r="AP15875" s="1"/>
    </row>
    <row r="15876" spans="31:42">
      <c r="AE15876" s="21"/>
      <c r="AF15876" s="21"/>
      <c r="AH15876" s="23"/>
      <c r="AK15876" s="17"/>
      <c r="AO15876" s="24"/>
      <c r="AP15876" s="1"/>
    </row>
    <row r="15877" spans="31:42">
      <c r="AE15877" s="21"/>
      <c r="AF15877" s="21"/>
      <c r="AH15877" s="23"/>
      <c r="AK15877" s="17"/>
      <c r="AO15877" s="24"/>
      <c r="AP15877" s="1"/>
    </row>
    <row r="15878" spans="31:42">
      <c r="AE15878" s="21"/>
      <c r="AF15878" s="21"/>
      <c r="AH15878" s="23"/>
      <c r="AK15878" s="17"/>
      <c r="AO15878" s="24"/>
      <c r="AP15878" s="1"/>
    </row>
    <row r="15879" spans="31:42">
      <c r="AE15879" s="21"/>
      <c r="AF15879" s="21"/>
      <c r="AH15879" s="23"/>
      <c r="AK15879" s="17"/>
      <c r="AO15879" s="24"/>
      <c r="AP15879" s="1"/>
    </row>
    <row r="15880" spans="31:42">
      <c r="AE15880" s="21"/>
      <c r="AF15880" s="21"/>
      <c r="AH15880" s="23"/>
      <c r="AK15880" s="17"/>
      <c r="AO15880" s="24"/>
      <c r="AP15880" s="1"/>
    </row>
    <row r="15881" spans="31:42">
      <c r="AE15881" s="21"/>
      <c r="AF15881" s="21"/>
      <c r="AH15881" s="23"/>
      <c r="AK15881" s="17"/>
      <c r="AO15881" s="24"/>
      <c r="AP15881" s="1"/>
    </row>
    <row r="15882" spans="31:42">
      <c r="AE15882" s="21"/>
      <c r="AF15882" s="21"/>
      <c r="AH15882" s="23"/>
      <c r="AK15882" s="17"/>
      <c r="AO15882" s="24"/>
      <c r="AP15882" s="1"/>
    </row>
    <row r="15883" spans="31:42">
      <c r="AE15883" s="21"/>
      <c r="AF15883" s="21"/>
      <c r="AH15883" s="23"/>
      <c r="AK15883" s="17"/>
      <c r="AO15883" s="24"/>
      <c r="AP15883" s="1"/>
    </row>
    <row r="15884" spans="31:42">
      <c r="AE15884" s="21"/>
      <c r="AF15884" s="21"/>
      <c r="AH15884" s="23"/>
      <c r="AK15884" s="17"/>
      <c r="AO15884" s="24"/>
      <c r="AP15884" s="1"/>
    </row>
    <row r="15885" spans="31:42">
      <c r="AE15885" s="21"/>
      <c r="AF15885" s="21"/>
      <c r="AH15885" s="23"/>
      <c r="AK15885" s="17"/>
      <c r="AO15885" s="24"/>
      <c r="AP15885" s="1"/>
    </row>
    <row r="15886" spans="31:42">
      <c r="AE15886" s="21"/>
      <c r="AF15886" s="21"/>
      <c r="AH15886" s="23"/>
      <c r="AK15886" s="17"/>
      <c r="AO15886" s="24"/>
      <c r="AP15886" s="1"/>
    </row>
    <row r="15887" spans="31:42">
      <c r="AE15887" s="21"/>
      <c r="AF15887" s="21"/>
      <c r="AH15887" s="23"/>
      <c r="AK15887" s="17"/>
      <c r="AO15887" s="24"/>
      <c r="AP15887" s="1"/>
    </row>
    <row r="15888" spans="31:42">
      <c r="AE15888" s="21"/>
      <c r="AF15888" s="21"/>
      <c r="AH15888" s="23"/>
      <c r="AK15888" s="17"/>
      <c r="AO15888" s="24"/>
      <c r="AP15888" s="1"/>
    </row>
    <row r="15889" spans="31:42">
      <c r="AE15889" s="21"/>
      <c r="AF15889" s="21"/>
      <c r="AH15889" s="23"/>
      <c r="AK15889" s="17"/>
      <c r="AO15889" s="24"/>
      <c r="AP15889" s="1"/>
    </row>
    <row r="15890" spans="31:42">
      <c r="AE15890" s="21"/>
      <c r="AF15890" s="21"/>
      <c r="AH15890" s="23"/>
      <c r="AK15890" s="17"/>
      <c r="AO15890" s="24"/>
      <c r="AP15890" s="1"/>
    </row>
    <row r="15891" spans="31:42">
      <c r="AE15891" s="21"/>
      <c r="AF15891" s="21"/>
      <c r="AH15891" s="23"/>
      <c r="AK15891" s="17"/>
      <c r="AO15891" s="24"/>
      <c r="AP15891" s="1"/>
    </row>
    <row r="15892" spans="31:42">
      <c r="AE15892" s="21"/>
      <c r="AF15892" s="21"/>
      <c r="AH15892" s="23"/>
      <c r="AK15892" s="17"/>
      <c r="AO15892" s="24"/>
      <c r="AP15892" s="1"/>
    </row>
    <row r="15893" spans="31:42">
      <c r="AE15893" s="21"/>
      <c r="AF15893" s="21"/>
      <c r="AH15893" s="23"/>
      <c r="AK15893" s="17"/>
      <c r="AO15893" s="24"/>
      <c r="AP15893" s="1"/>
    </row>
    <row r="15894" spans="31:42">
      <c r="AE15894" s="21"/>
      <c r="AF15894" s="21"/>
      <c r="AH15894" s="23"/>
      <c r="AK15894" s="17"/>
      <c r="AO15894" s="24"/>
      <c r="AP15894" s="1"/>
    </row>
    <row r="15895" spans="31:42">
      <c r="AE15895" s="21"/>
      <c r="AF15895" s="21"/>
      <c r="AH15895" s="23"/>
      <c r="AK15895" s="17"/>
      <c r="AO15895" s="24"/>
      <c r="AP15895" s="1"/>
    </row>
    <row r="15896" spans="31:42">
      <c r="AE15896" s="21"/>
      <c r="AF15896" s="21"/>
      <c r="AH15896" s="23"/>
      <c r="AK15896" s="17"/>
      <c r="AO15896" s="24"/>
      <c r="AP15896" s="1"/>
    </row>
    <row r="15897" spans="31:42">
      <c r="AE15897" s="21"/>
      <c r="AF15897" s="21"/>
      <c r="AH15897" s="23"/>
      <c r="AK15897" s="17"/>
      <c r="AO15897" s="24"/>
      <c r="AP15897" s="1"/>
    </row>
    <row r="15898" spans="31:42">
      <c r="AE15898" s="21"/>
      <c r="AF15898" s="21"/>
      <c r="AH15898" s="23"/>
      <c r="AK15898" s="17"/>
      <c r="AO15898" s="24"/>
      <c r="AP15898" s="1"/>
    </row>
    <row r="15899" spans="31:42">
      <c r="AE15899" s="21"/>
      <c r="AF15899" s="21"/>
      <c r="AH15899" s="23"/>
      <c r="AK15899" s="17"/>
      <c r="AO15899" s="24"/>
      <c r="AP15899" s="1"/>
    </row>
    <row r="15900" spans="31:42">
      <c r="AE15900" s="21"/>
      <c r="AF15900" s="21"/>
      <c r="AH15900" s="23"/>
      <c r="AK15900" s="17"/>
      <c r="AO15900" s="24"/>
      <c r="AP15900" s="1"/>
    </row>
    <row r="15901" spans="31:42">
      <c r="AE15901" s="21"/>
      <c r="AF15901" s="21"/>
      <c r="AH15901" s="23"/>
      <c r="AK15901" s="17"/>
      <c r="AO15901" s="24"/>
      <c r="AP15901" s="1"/>
    </row>
    <row r="15902" spans="31:42">
      <c r="AE15902" s="21"/>
      <c r="AF15902" s="21"/>
      <c r="AH15902" s="23"/>
      <c r="AK15902" s="17"/>
      <c r="AO15902" s="24"/>
      <c r="AP15902" s="1"/>
    </row>
    <row r="15903" spans="31:42">
      <c r="AE15903" s="21"/>
      <c r="AF15903" s="21"/>
      <c r="AH15903" s="23"/>
      <c r="AK15903" s="17"/>
      <c r="AO15903" s="24"/>
      <c r="AP15903" s="1"/>
    </row>
    <row r="15904" spans="31:42">
      <c r="AE15904" s="21"/>
      <c r="AF15904" s="21"/>
      <c r="AH15904" s="23"/>
      <c r="AK15904" s="17"/>
      <c r="AO15904" s="24"/>
      <c r="AP15904" s="1"/>
    </row>
    <row r="15905" spans="31:42">
      <c r="AE15905" s="21"/>
      <c r="AF15905" s="21"/>
      <c r="AH15905" s="23"/>
      <c r="AK15905" s="17"/>
      <c r="AO15905" s="24"/>
      <c r="AP15905" s="1"/>
    </row>
    <row r="15906" spans="31:42">
      <c r="AE15906" s="21"/>
      <c r="AF15906" s="21"/>
      <c r="AH15906" s="23"/>
      <c r="AK15906" s="17"/>
      <c r="AO15906" s="24"/>
      <c r="AP15906" s="1"/>
    </row>
    <row r="15907" spans="31:42">
      <c r="AE15907" s="21"/>
      <c r="AF15907" s="21"/>
      <c r="AH15907" s="23"/>
      <c r="AK15907" s="17"/>
      <c r="AO15907" s="24"/>
      <c r="AP15907" s="1"/>
    </row>
    <row r="15908" spans="31:42">
      <c r="AE15908" s="21"/>
      <c r="AF15908" s="21"/>
      <c r="AH15908" s="23"/>
      <c r="AK15908" s="17"/>
      <c r="AO15908" s="24"/>
      <c r="AP15908" s="1"/>
    </row>
    <row r="15909" spans="31:42">
      <c r="AE15909" s="21"/>
      <c r="AF15909" s="21"/>
      <c r="AH15909" s="23"/>
      <c r="AK15909" s="17"/>
      <c r="AO15909" s="24"/>
      <c r="AP15909" s="1"/>
    </row>
    <row r="15910" spans="31:42">
      <c r="AE15910" s="21"/>
      <c r="AF15910" s="21"/>
      <c r="AH15910" s="23"/>
      <c r="AK15910" s="17"/>
      <c r="AO15910" s="24"/>
      <c r="AP15910" s="1"/>
    </row>
    <row r="15911" spans="31:42">
      <c r="AE15911" s="21"/>
      <c r="AF15911" s="21"/>
      <c r="AH15911" s="23"/>
      <c r="AK15911" s="17"/>
      <c r="AO15911" s="24"/>
      <c r="AP15911" s="1"/>
    </row>
    <row r="15912" spans="31:42">
      <c r="AE15912" s="21"/>
      <c r="AF15912" s="21"/>
      <c r="AH15912" s="23"/>
      <c r="AK15912" s="17"/>
      <c r="AO15912" s="24"/>
      <c r="AP15912" s="1"/>
    </row>
    <row r="15913" spans="31:42">
      <c r="AE15913" s="21"/>
      <c r="AF15913" s="21"/>
      <c r="AH15913" s="23"/>
      <c r="AK15913" s="17"/>
      <c r="AO15913" s="24"/>
      <c r="AP15913" s="1"/>
    </row>
    <row r="15914" spans="31:42">
      <c r="AE15914" s="21"/>
      <c r="AF15914" s="21"/>
      <c r="AH15914" s="23"/>
      <c r="AK15914" s="17"/>
      <c r="AO15914" s="24"/>
      <c r="AP15914" s="1"/>
    </row>
    <row r="15915" spans="31:42">
      <c r="AE15915" s="21"/>
      <c r="AF15915" s="21"/>
      <c r="AH15915" s="23"/>
      <c r="AK15915" s="17"/>
      <c r="AO15915" s="24"/>
      <c r="AP15915" s="1"/>
    </row>
    <row r="15916" spans="31:42">
      <c r="AE15916" s="21"/>
      <c r="AF15916" s="21"/>
      <c r="AH15916" s="23"/>
      <c r="AK15916" s="17"/>
      <c r="AO15916" s="24"/>
      <c r="AP15916" s="1"/>
    </row>
    <row r="15917" spans="31:42">
      <c r="AE15917" s="21"/>
      <c r="AF15917" s="21"/>
      <c r="AH15917" s="23"/>
      <c r="AK15917" s="17"/>
      <c r="AO15917" s="24"/>
      <c r="AP15917" s="1"/>
    </row>
    <row r="15918" spans="31:42">
      <c r="AE15918" s="21"/>
      <c r="AF15918" s="21"/>
      <c r="AH15918" s="23"/>
      <c r="AK15918" s="17"/>
      <c r="AO15918" s="24"/>
      <c r="AP15918" s="1"/>
    </row>
    <row r="15919" spans="31:42">
      <c r="AE15919" s="21"/>
      <c r="AF15919" s="21"/>
      <c r="AH15919" s="23"/>
      <c r="AK15919" s="17"/>
      <c r="AO15919" s="24"/>
      <c r="AP15919" s="1"/>
    </row>
    <row r="15920" spans="31:42">
      <c r="AE15920" s="21"/>
      <c r="AF15920" s="21"/>
      <c r="AH15920" s="23"/>
      <c r="AK15920" s="17"/>
      <c r="AO15920" s="24"/>
      <c r="AP15920" s="1"/>
    </row>
    <row r="15921" spans="31:42">
      <c r="AE15921" s="21"/>
      <c r="AF15921" s="21"/>
      <c r="AH15921" s="23"/>
      <c r="AK15921" s="17"/>
      <c r="AO15921" s="24"/>
      <c r="AP15921" s="1"/>
    </row>
    <row r="15922" spans="31:42">
      <c r="AE15922" s="21"/>
      <c r="AF15922" s="21"/>
      <c r="AH15922" s="23"/>
      <c r="AK15922" s="17"/>
      <c r="AO15922" s="24"/>
      <c r="AP15922" s="1"/>
    </row>
    <row r="15923" spans="31:42">
      <c r="AE15923" s="21"/>
      <c r="AF15923" s="21"/>
      <c r="AH15923" s="23"/>
      <c r="AK15923" s="17"/>
      <c r="AO15923" s="24"/>
      <c r="AP15923" s="1"/>
    </row>
    <row r="15924" spans="31:42">
      <c r="AE15924" s="21"/>
      <c r="AF15924" s="21"/>
      <c r="AH15924" s="23"/>
      <c r="AK15924" s="17"/>
      <c r="AO15924" s="24"/>
      <c r="AP15924" s="1"/>
    </row>
    <row r="15925" spans="31:42">
      <c r="AE15925" s="21"/>
      <c r="AF15925" s="21"/>
      <c r="AH15925" s="23"/>
      <c r="AK15925" s="17"/>
      <c r="AO15925" s="24"/>
      <c r="AP15925" s="1"/>
    </row>
    <row r="15926" spans="31:42">
      <c r="AE15926" s="21"/>
      <c r="AF15926" s="21"/>
      <c r="AH15926" s="23"/>
      <c r="AK15926" s="17"/>
      <c r="AO15926" s="24"/>
      <c r="AP15926" s="1"/>
    </row>
    <row r="15927" spans="31:42">
      <c r="AE15927" s="21"/>
      <c r="AF15927" s="21"/>
      <c r="AH15927" s="23"/>
      <c r="AK15927" s="17"/>
      <c r="AO15927" s="24"/>
      <c r="AP15927" s="1"/>
    </row>
    <row r="15928" spans="31:42">
      <c r="AE15928" s="21"/>
      <c r="AF15928" s="21"/>
      <c r="AH15928" s="23"/>
      <c r="AK15928" s="17"/>
      <c r="AO15928" s="24"/>
      <c r="AP15928" s="1"/>
    </row>
    <row r="15929" spans="31:42">
      <c r="AE15929" s="21"/>
      <c r="AF15929" s="21"/>
      <c r="AH15929" s="23"/>
      <c r="AK15929" s="17"/>
      <c r="AO15929" s="24"/>
      <c r="AP15929" s="1"/>
    </row>
    <row r="15930" spans="31:42">
      <c r="AE15930" s="21"/>
      <c r="AF15930" s="21"/>
      <c r="AH15930" s="23"/>
      <c r="AK15930" s="17"/>
      <c r="AO15930" s="24"/>
      <c r="AP15930" s="1"/>
    </row>
    <row r="15931" spans="31:42">
      <c r="AE15931" s="21"/>
      <c r="AF15931" s="21"/>
      <c r="AH15931" s="23"/>
      <c r="AK15931" s="17"/>
      <c r="AO15931" s="24"/>
      <c r="AP15931" s="1"/>
    </row>
    <row r="15932" spans="31:42">
      <c r="AE15932" s="21"/>
      <c r="AF15932" s="21"/>
      <c r="AH15932" s="23"/>
      <c r="AK15932" s="17"/>
      <c r="AO15932" s="24"/>
      <c r="AP15932" s="1"/>
    </row>
    <row r="15933" spans="31:42">
      <c r="AE15933" s="21"/>
      <c r="AF15933" s="21"/>
      <c r="AH15933" s="23"/>
      <c r="AK15933" s="17"/>
      <c r="AO15933" s="24"/>
      <c r="AP15933" s="1"/>
    </row>
    <row r="15934" spans="31:42">
      <c r="AE15934" s="21"/>
      <c r="AF15934" s="21"/>
      <c r="AH15934" s="23"/>
      <c r="AK15934" s="17"/>
      <c r="AO15934" s="24"/>
      <c r="AP15934" s="1"/>
    </row>
    <row r="15935" spans="31:42">
      <c r="AE15935" s="21"/>
      <c r="AF15935" s="21"/>
      <c r="AH15935" s="23"/>
      <c r="AK15935" s="17"/>
      <c r="AO15935" s="24"/>
      <c r="AP15935" s="1"/>
    </row>
    <row r="15936" spans="31:42">
      <c r="AE15936" s="21"/>
      <c r="AF15936" s="21"/>
      <c r="AH15936" s="23"/>
      <c r="AK15936" s="17"/>
      <c r="AO15936" s="24"/>
      <c r="AP15936" s="1"/>
    </row>
    <row r="15937" spans="31:42">
      <c r="AE15937" s="21"/>
      <c r="AF15937" s="21"/>
      <c r="AH15937" s="23"/>
      <c r="AK15937" s="17"/>
      <c r="AO15937" s="24"/>
      <c r="AP15937" s="1"/>
    </row>
    <row r="15938" spans="31:42">
      <c r="AE15938" s="21"/>
      <c r="AF15938" s="21"/>
      <c r="AH15938" s="23"/>
      <c r="AK15938" s="17"/>
      <c r="AO15938" s="24"/>
      <c r="AP15938" s="1"/>
    </row>
    <row r="15939" spans="31:42">
      <c r="AE15939" s="21"/>
      <c r="AF15939" s="21"/>
      <c r="AH15939" s="23"/>
      <c r="AK15939" s="17"/>
      <c r="AO15939" s="24"/>
      <c r="AP15939" s="1"/>
    </row>
    <row r="15940" spans="31:42">
      <c r="AE15940" s="21"/>
      <c r="AF15940" s="21"/>
      <c r="AH15940" s="23"/>
      <c r="AK15940" s="17"/>
      <c r="AO15940" s="24"/>
      <c r="AP15940" s="1"/>
    </row>
    <row r="15941" spans="31:42">
      <c r="AE15941" s="21"/>
      <c r="AF15941" s="21"/>
      <c r="AH15941" s="23"/>
      <c r="AK15941" s="17"/>
      <c r="AO15941" s="24"/>
      <c r="AP15941" s="1"/>
    </row>
    <row r="15942" spans="31:42">
      <c r="AE15942" s="21"/>
      <c r="AF15942" s="21"/>
      <c r="AH15942" s="23"/>
      <c r="AK15942" s="17"/>
      <c r="AO15942" s="24"/>
      <c r="AP15942" s="1"/>
    </row>
    <row r="15943" spans="31:42">
      <c r="AE15943" s="21"/>
      <c r="AF15943" s="21"/>
      <c r="AH15943" s="23"/>
      <c r="AK15943" s="17"/>
      <c r="AO15943" s="24"/>
      <c r="AP15943" s="1"/>
    </row>
    <row r="15944" spans="31:42">
      <c r="AE15944" s="21"/>
      <c r="AF15944" s="21"/>
      <c r="AH15944" s="23"/>
      <c r="AK15944" s="17"/>
      <c r="AO15944" s="24"/>
      <c r="AP15944" s="1"/>
    </row>
    <row r="15945" spans="31:42">
      <c r="AE15945" s="21"/>
      <c r="AF15945" s="21"/>
      <c r="AH15945" s="23"/>
      <c r="AK15945" s="17"/>
      <c r="AO15945" s="24"/>
      <c r="AP15945" s="1"/>
    </row>
    <row r="15946" spans="31:42">
      <c r="AE15946" s="21"/>
      <c r="AF15946" s="21"/>
      <c r="AH15946" s="23"/>
      <c r="AK15946" s="17"/>
      <c r="AO15946" s="24"/>
      <c r="AP15946" s="1"/>
    </row>
    <row r="15947" spans="31:42">
      <c r="AE15947" s="21"/>
      <c r="AF15947" s="21"/>
      <c r="AH15947" s="23"/>
      <c r="AK15947" s="17"/>
      <c r="AO15947" s="24"/>
      <c r="AP15947" s="1"/>
    </row>
    <row r="15948" spans="31:42">
      <c r="AE15948" s="21"/>
      <c r="AF15948" s="21"/>
      <c r="AH15948" s="23"/>
      <c r="AK15948" s="17"/>
      <c r="AO15948" s="24"/>
      <c r="AP15948" s="1"/>
    </row>
    <row r="15949" spans="31:42">
      <c r="AE15949" s="21"/>
      <c r="AF15949" s="21"/>
      <c r="AH15949" s="23"/>
      <c r="AK15949" s="17"/>
      <c r="AO15949" s="24"/>
      <c r="AP15949" s="1"/>
    </row>
    <row r="15950" spans="31:42">
      <c r="AE15950" s="21"/>
      <c r="AF15950" s="21"/>
      <c r="AH15950" s="23"/>
      <c r="AK15950" s="17"/>
      <c r="AO15950" s="24"/>
      <c r="AP15950" s="1"/>
    </row>
    <row r="15951" spans="31:42">
      <c r="AE15951" s="21"/>
      <c r="AF15951" s="21"/>
      <c r="AH15951" s="23"/>
      <c r="AK15951" s="17"/>
      <c r="AO15951" s="24"/>
      <c r="AP15951" s="1"/>
    </row>
    <row r="15952" spans="31:42">
      <c r="AE15952" s="21"/>
      <c r="AF15952" s="21"/>
      <c r="AH15952" s="23"/>
      <c r="AK15952" s="17"/>
      <c r="AO15952" s="24"/>
      <c r="AP15952" s="1"/>
    </row>
    <row r="15953" spans="31:42">
      <c r="AE15953" s="21"/>
      <c r="AF15953" s="21"/>
      <c r="AH15953" s="23"/>
      <c r="AK15953" s="17"/>
      <c r="AO15953" s="24"/>
      <c r="AP15953" s="1"/>
    </row>
    <row r="15954" spans="31:42">
      <c r="AE15954" s="21"/>
      <c r="AF15954" s="21"/>
      <c r="AH15954" s="23"/>
      <c r="AK15954" s="17"/>
      <c r="AO15954" s="24"/>
      <c r="AP15954" s="1"/>
    </row>
    <row r="15955" spans="31:42">
      <c r="AE15955" s="21"/>
      <c r="AF15955" s="21"/>
      <c r="AH15955" s="23"/>
      <c r="AK15955" s="17"/>
      <c r="AO15955" s="24"/>
      <c r="AP15955" s="1"/>
    </row>
    <row r="15956" spans="31:42">
      <c r="AE15956" s="21"/>
      <c r="AF15956" s="21"/>
      <c r="AH15956" s="23"/>
      <c r="AK15956" s="17"/>
      <c r="AO15956" s="24"/>
      <c r="AP15956" s="1"/>
    </row>
    <row r="15957" spans="31:42">
      <c r="AE15957" s="21"/>
      <c r="AF15957" s="21"/>
      <c r="AH15957" s="23"/>
      <c r="AK15957" s="17"/>
      <c r="AO15957" s="24"/>
      <c r="AP15957" s="1"/>
    </row>
    <row r="15958" spans="31:42">
      <c r="AE15958" s="21"/>
      <c r="AF15958" s="21"/>
      <c r="AH15958" s="23"/>
      <c r="AK15958" s="17"/>
      <c r="AO15958" s="24"/>
      <c r="AP15958" s="1"/>
    </row>
    <row r="15959" spans="31:42">
      <c r="AE15959" s="21"/>
      <c r="AF15959" s="21"/>
      <c r="AH15959" s="23"/>
      <c r="AK15959" s="17"/>
      <c r="AO15959" s="24"/>
      <c r="AP15959" s="1"/>
    </row>
    <row r="15960" spans="31:42">
      <c r="AE15960" s="21"/>
      <c r="AF15960" s="21"/>
      <c r="AH15960" s="23"/>
      <c r="AK15960" s="17"/>
      <c r="AO15960" s="24"/>
      <c r="AP15960" s="1"/>
    </row>
    <row r="15961" spans="31:42">
      <c r="AE15961" s="21"/>
      <c r="AF15961" s="21"/>
      <c r="AH15961" s="23"/>
      <c r="AK15961" s="17"/>
      <c r="AO15961" s="24"/>
      <c r="AP15961" s="1"/>
    </row>
    <row r="15962" spans="31:42">
      <c r="AE15962" s="21"/>
      <c r="AF15962" s="21"/>
      <c r="AH15962" s="23"/>
      <c r="AK15962" s="17"/>
      <c r="AO15962" s="24"/>
      <c r="AP15962" s="1"/>
    </row>
    <row r="15963" spans="31:42">
      <c r="AE15963" s="21"/>
      <c r="AF15963" s="21"/>
      <c r="AH15963" s="23"/>
      <c r="AK15963" s="17"/>
      <c r="AO15963" s="24"/>
      <c r="AP15963" s="1"/>
    </row>
    <row r="15964" spans="31:42">
      <c r="AE15964" s="21"/>
      <c r="AF15964" s="21"/>
      <c r="AH15964" s="23"/>
      <c r="AK15964" s="17"/>
      <c r="AO15964" s="24"/>
      <c r="AP15964" s="1"/>
    </row>
    <row r="15965" spans="31:42">
      <c r="AE15965" s="21"/>
      <c r="AF15965" s="21"/>
      <c r="AH15965" s="23"/>
      <c r="AK15965" s="17"/>
      <c r="AO15965" s="24"/>
      <c r="AP15965" s="1"/>
    </row>
    <row r="15966" spans="31:42">
      <c r="AE15966" s="21"/>
      <c r="AF15966" s="21"/>
      <c r="AH15966" s="23"/>
      <c r="AK15966" s="17"/>
      <c r="AO15966" s="24"/>
      <c r="AP15966" s="1"/>
    </row>
    <row r="15967" spans="31:42">
      <c r="AE15967" s="21"/>
      <c r="AF15967" s="21"/>
      <c r="AH15967" s="23"/>
      <c r="AK15967" s="17"/>
      <c r="AO15967" s="24"/>
      <c r="AP15967" s="1"/>
    </row>
    <row r="15968" spans="31:42">
      <c r="AE15968" s="21"/>
      <c r="AF15968" s="21"/>
      <c r="AH15968" s="23"/>
      <c r="AK15968" s="17"/>
      <c r="AO15968" s="24"/>
      <c r="AP15968" s="1"/>
    </row>
    <row r="15969" spans="31:42">
      <c r="AE15969" s="21"/>
      <c r="AF15969" s="21"/>
      <c r="AH15969" s="23"/>
      <c r="AK15969" s="17"/>
      <c r="AO15969" s="24"/>
      <c r="AP15969" s="1"/>
    </row>
    <row r="15970" spans="31:42">
      <c r="AE15970" s="21"/>
      <c r="AF15970" s="21"/>
      <c r="AH15970" s="23"/>
      <c r="AK15970" s="17"/>
      <c r="AO15970" s="24"/>
      <c r="AP15970" s="1"/>
    </row>
    <row r="15971" spans="31:42">
      <c r="AE15971" s="21"/>
      <c r="AF15971" s="21"/>
      <c r="AH15971" s="23"/>
      <c r="AK15971" s="17"/>
      <c r="AO15971" s="24"/>
      <c r="AP15971" s="1"/>
    </row>
    <row r="15972" spans="31:42">
      <c r="AE15972" s="21"/>
      <c r="AF15972" s="21"/>
      <c r="AH15972" s="23"/>
      <c r="AK15972" s="17"/>
      <c r="AO15972" s="24"/>
      <c r="AP15972" s="1"/>
    </row>
    <row r="15973" spans="31:42">
      <c r="AE15973" s="21"/>
      <c r="AF15973" s="21"/>
      <c r="AH15973" s="23"/>
      <c r="AK15973" s="17"/>
      <c r="AO15973" s="24"/>
      <c r="AP15973" s="1"/>
    </row>
    <row r="15974" spans="31:42">
      <c r="AE15974" s="21"/>
      <c r="AF15974" s="21"/>
      <c r="AH15974" s="23"/>
      <c r="AK15974" s="17"/>
      <c r="AO15974" s="24"/>
      <c r="AP15974" s="1"/>
    </row>
    <row r="15975" spans="31:42">
      <c r="AE15975" s="21"/>
      <c r="AF15975" s="21"/>
      <c r="AH15975" s="23"/>
      <c r="AK15975" s="17"/>
      <c r="AO15975" s="24"/>
      <c r="AP15975" s="1"/>
    </row>
    <row r="15976" spans="31:42">
      <c r="AE15976" s="21"/>
      <c r="AF15976" s="21"/>
      <c r="AH15976" s="23"/>
      <c r="AK15976" s="17"/>
      <c r="AO15976" s="24"/>
      <c r="AP15976" s="1"/>
    </row>
    <row r="15977" spans="31:42">
      <c r="AE15977" s="21"/>
      <c r="AF15977" s="21"/>
      <c r="AH15977" s="23"/>
      <c r="AK15977" s="17"/>
      <c r="AO15977" s="24"/>
      <c r="AP15977" s="1"/>
    </row>
    <row r="15978" spans="31:42">
      <c r="AE15978" s="21"/>
      <c r="AF15978" s="21"/>
      <c r="AH15978" s="23"/>
      <c r="AK15978" s="17"/>
      <c r="AO15978" s="24"/>
      <c r="AP15978" s="1"/>
    </row>
    <row r="15979" spans="31:42">
      <c r="AE15979" s="21"/>
      <c r="AF15979" s="21"/>
      <c r="AH15979" s="23"/>
      <c r="AK15979" s="17"/>
      <c r="AO15979" s="24"/>
      <c r="AP15979" s="1"/>
    </row>
    <row r="15980" spans="31:42">
      <c r="AE15980" s="21"/>
      <c r="AF15980" s="21"/>
      <c r="AH15980" s="23"/>
      <c r="AK15980" s="17"/>
      <c r="AO15980" s="24"/>
      <c r="AP15980" s="1"/>
    </row>
    <row r="15981" spans="31:42">
      <c r="AE15981" s="21"/>
      <c r="AF15981" s="21"/>
      <c r="AH15981" s="23"/>
      <c r="AK15981" s="17"/>
      <c r="AO15981" s="24"/>
      <c r="AP15981" s="1"/>
    </row>
    <row r="15982" spans="31:42">
      <c r="AE15982" s="21"/>
      <c r="AF15982" s="21"/>
      <c r="AH15982" s="23"/>
      <c r="AK15982" s="17"/>
      <c r="AO15982" s="24"/>
      <c r="AP15982" s="1"/>
    </row>
    <row r="15983" spans="31:42">
      <c r="AE15983" s="21"/>
      <c r="AF15983" s="21"/>
      <c r="AH15983" s="23"/>
      <c r="AK15983" s="17"/>
      <c r="AO15983" s="24"/>
      <c r="AP15983" s="1"/>
    </row>
    <row r="15984" spans="31:42">
      <c r="AE15984" s="21"/>
      <c r="AF15984" s="21"/>
      <c r="AH15984" s="23"/>
      <c r="AK15984" s="17"/>
      <c r="AO15984" s="24"/>
      <c r="AP15984" s="1"/>
    </row>
    <row r="15985" spans="31:42">
      <c r="AE15985" s="21"/>
      <c r="AF15985" s="21"/>
      <c r="AH15985" s="23"/>
      <c r="AK15985" s="17"/>
      <c r="AO15985" s="24"/>
      <c r="AP15985" s="1"/>
    </row>
    <row r="15986" spans="31:42">
      <c r="AE15986" s="21"/>
      <c r="AF15986" s="21"/>
      <c r="AH15986" s="23"/>
      <c r="AK15986" s="17"/>
      <c r="AO15986" s="24"/>
      <c r="AP15986" s="1"/>
    </row>
    <row r="15987" spans="31:42">
      <c r="AE15987" s="21"/>
      <c r="AF15987" s="21"/>
      <c r="AH15987" s="23"/>
      <c r="AK15987" s="17"/>
      <c r="AO15987" s="24"/>
      <c r="AP15987" s="1"/>
    </row>
    <row r="15988" spans="31:42">
      <c r="AE15988" s="21"/>
      <c r="AF15988" s="21"/>
      <c r="AH15988" s="23"/>
      <c r="AK15988" s="17"/>
      <c r="AO15988" s="24"/>
      <c r="AP15988" s="1"/>
    </row>
    <row r="15989" spans="31:42">
      <c r="AE15989" s="21"/>
      <c r="AF15989" s="21"/>
      <c r="AH15989" s="23"/>
      <c r="AK15989" s="17"/>
      <c r="AO15989" s="24"/>
      <c r="AP15989" s="1"/>
    </row>
    <row r="15990" spans="31:42">
      <c r="AE15990" s="21"/>
      <c r="AF15990" s="21"/>
      <c r="AH15990" s="23"/>
      <c r="AK15990" s="17"/>
      <c r="AO15990" s="24"/>
      <c r="AP15990" s="1"/>
    </row>
    <row r="15991" spans="31:42">
      <c r="AE15991" s="21"/>
      <c r="AF15991" s="21"/>
      <c r="AH15991" s="23"/>
      <c r="AK15991" s="17"/>
      <c r="AO15991" s="24"/>
      <c r="AP15991" s="1"/>
    </row>
    <row r="15992" spans="31:42">
      <c r="AE15992" s="21"/>
      <c r="AF15992" s="21"/>
      <c r="AH15992" s="23"/>
      <c r="AK15992" s="17"/>
      <c r="AO15992" s="24"/>
      <c r="AP15992" s="1"/>
    </row>
    <row r="15993" spans="31:42">
      <c r="AE15993" s="21"/>
      <c r="AF15993" s="21"/>
      <c r="AH15993" s="23"/>
      <c r="AK15993" s="17"/>
      <c r="AO15993" s="24"/>
      <c r="AP15993" s="1"/>
    </row>
    <row r="15994" spans="31:42">
      <c r="AE15994" s="21"/>
      <c r="AF15994" s="21"/>
      <c r="AH15994" s="23"/>
      <c r="AK15994" s="17"/>
      <c r="AO15994" s="24"/>
      <c r="AP15994" s="1"/>
    </row>
    <row r="15995" spans="31:42">
      <c r="AE15995" s="21"/>
      <c r="AF15995" s="21"/>
      <c r="AH15995" s="23"/>
      <c r="AK15995" s="17"/>
      <c r="AO15995" s="24"/>
      <c r="AP15995" s="1"/>
    </row>
    <row r="15996" spans="31:42">
      <c r="AE15996" s="21"/>
      <c r="AF15996" s="21"/>
      <c r="AH15996" s="23"/>
      <c r="AK15996" s="17"/>
      <c r="AO15996" s="24"/>
      <c r="AP15996" s="1"/>
    </row>
    <row r="15997" spans="31:42">
      <c r="AE15997" s="21"/>
      <c r="AF15997" s="21"/>
      <c r="AH15997" s="23"/>
      <c r="AK15997" s="17"/>
      <c r="AO15997" s="24"/>
      <c r="AP15997" s="1"/>
    </row>
    <row r="15998" spans="31:42">
      <c r="AE15998" s="21"/>
      <c r="AF15998" s="21"/>
      <c r="AH15998" s="23"/>
      <c r="AK15998" s="17"/>
      <c r="AO15998" s="24"/>
      <c r="AP15998" s="1"/>
    </row>
    <row r="15999" spans="31:42">
      <c r="AE15999" s="21"/>
      <c r="AF15999" s="21"/>
      <c r="AH15999" s="23"/>
      <c r="AK15999" s="17"/>
      <c r="AO15999" s="24"/>
      <c r="AP15999" s="1"/>
    </row>
    <row r="16000" spans="31:42">
      <c r="AE16000" s="21"/>
      <c r="AF16000" s="21"/>
      <c r="AH16000" s="23"/>
      <c r="AK16000" s="17"/>
      <c r="AO16000" s="24"/>
      <c r="AP16000" s="1"/>
    </row>
    <row r="16001" spans="31:42">
      <c r="AE16001" s="21"/>
      <c r="AF16001" s="21"/>
      <c r="AH16001" s="23"/>
      <c r="AK16001" s="17"/>
      <c r="AO16001" s="24"/>
      <c r="AP16001" s="1"/>
    </row>
    <row r="16002" spans="31:42">
      <c r="AE16002" s="21"/>
      <c r="AF16002" s="21"/>
      <c r="AH16002" s="23"/>
      <c r="AK16002" s="17"/>
      <c r="AO16002" s="24"/>
      <c r="AP16002" s="1"/>
    </row>
    <row r="16003" spans="31:42">
      <c r="AE16003" s="21"/>
      <c r="AF16003" s="21"/>
      <c r="AH16003" s="23"/>
      <c r="AK16003" s="17"/>
      <c r="AO16003" s="24"/>
      <c r="AP16003" s="1"/>
    </row>
    <row r="16004" spans="31:42">
      <c r="AE16004" s="21"/>
      <c r="AF16004" s="21"/>
      <c r="AH16004" s="23"/>
      <c r="AK16004" s="17"/>
      <c r="AO16004" s="24"/>
      <c r="AP16004" s="1"/>
    </row>
    <row r="16005" spans="31:42">
      <c r="AE16005" s="21"/>
      <c r="AF16005" s="21"/>
      <c r="AH16005" s="23"/>
      <c r="AK16005" s="17"/>
      <c r="AO16005" s="24"/>
      <c r="AP16005" s="1"/>
    </row>
    <row r="16006" spans="31:42">
      <c r="AE16006" s="21"/>
      <c r="AF16006" s="21"/>
      <c r="AH16006" s="23"/>
      <c r="AK16006" s="17"/>
      <c r="AO16006" s="24"/>
      <c r="AP16006" s="1"/>
    </row>
    <row r="16007" spans="31:42">
      <c r="AE16007" s="21"/>
      <c r="AF16007" s="21"/>
      <c r="AH16007" s="23"/>
      <c r="AK16007" s="17"/>
      <c r="AO16007" s="24"/>
      <c r="AP16007" s="1"/>
    </row>
    <row r="16008" spans="31:42">
      <c r="AE16008" s="21"/>
      <c r="AF16008" s="21"/>
      <c r="AH16008" s="23"/>
      <c r="AK16008" s="17"/>
      <c r="AO16008" s="24"/>
      <c r="AP16008" s="1"/>
    </row>
    <row r="16009" spans="31:42">
      <c r="AE16009" s="21"/>
      <c r="AF16009" s="21"/>
      <c r="AH16009" s="23"/>
      <c r="AK16009" s="17"/>
      <c r="AO16009" s="24"/>
      <c r="AP16009" s="1"/>
    </row>
    <row r="16010" spans="31:42">
      <c r="AE16010" s="21"/>
      <c r="AF16010" s="21"/>
      <c r="AH16010" s="23"/>
      <c r="AK16010" s="17"/>
      <c r="AO16010" s="24"/>
      <c r="AP16010" s="1"/>
    </row>
    <row r="16011" spans="31:42">
      <c r="AE16011" s="21"/>
      <c r="AF16011" s="21"/>
      <c r="AH16011" s="23"/>
      <c r="AK16011" s="17"/>
      <c r="AO16011" s="24"/>
      <c r="AP16011" s="1"/>
    </row>
    <row r="16012" spans="31:42">
      <c r="AE16012" s="21"/>
      <c r="AF16012" s="21"/>
      <c r="AH16012" s="23"/>
      <c r="AK16012" s="17"/>
      <c r="AO16012" s="24"/>
      <c r="AP16012" s="1"/>
    </row>
    <row r="16013" spans="31:42">
      <c r="AE16013" s="21"/>
      <c r="AF16013" s="21"/>
      <c r="AH16013" s="23"/>
      <c r="AK16013" s="17"/>
      <c r="AO16013" s="24"/>
      <c r="AP16013" s="1"/>
    </row>
    <row r="16014" spans="31:42">
      <c r="AE16014" s="21"/>
      <c r="AF16014" s="21"/>
      <c r="AH16014" s="23"/>
      <c r="AK16014" s="17"/>
      <c r="AO16014" s="24"/>
      <c r="AP16014" s="1"/>
    </row>
    <row r="16015" spans="31:42">
      <c r="AE16015" s="21"/>
      <c r="AF16015" s="21"/>
      <c r="AH16015" s="23"/>
      <c r="AK16015" s="17"/>
      <c r="AO16015" s="24"/>
      <c r="AP16015" s="1"/>
    </row>
    <row r="16016" spans="31:42">
      <c r="AE16016" s="21"/>
      <c r="AF16016" s="21"/>
      <c r="AH16016" s="23"/>
      <c r="AK16016" s="17"/>
      <c r="AO16016" s="24"/>
      <c r="AP16016" s="1"/>
    </row>
    <row r="16017" spans="31:42">
      <c r="AE16017" s="21"/>
      <c r="AF16017" s="21"/>
      <c r="AH16017" s="23"/>
      <c r="AK16017" s="17"/>
      <c r="AO16017" s="24"/>
      <c r="AP16017" s="1"/>
    </row>
    <row r="16018" spans="31:42">
      <c r="AE16018" s="21"/>
      <c r="AF16018" s="21"/>
      <c r="AH16018" s="23"/>
      <c r="AK16018" s="17"/>
      <c r="AO16018" s="24"/>
      <c r="AP16018" s="1"/>
    </row>
    <row r="16019" spans="31:42">
      <c r="AE16019" s="21"/>
      <c r="AF16019" s="21"/>
      <c r="AH16019" s="23"/>
      <c r="AK16019" s="17"/>
      <c r="AO16019" s="24"/>
      <c r="AP16019" s="1"/>
    </row>
    <row r="16020" spans="31:42">
      <c r="AE16020" s="21"/>
      <c r="AF16020" s="21"/>
      <c r="AH16020" s="23"/>
      <c r="AK16020" s="17"/>
      <c r="AO16020" s="24"/>
      <c r="AP16020" s="1"/>
    </row>
    <row r="16021" spans="31:42">
      <c r="AE16021" s="21"/>
      <c r="AF16021" s="21"/>
      <c r="AH16021" s="23"/>
      <c r="AK16021" s="17"/>
      <c r="AO16021" s="24"/>
      <c r="AP16021" s="1"/>
    </row>
    <row r="16022" spans="31:42">
      <c r="AE16022" s="21"/>
      <c r="AF16022" s="21"/>
      <c r="AH16022" s="23"/>
      <c r="AK16022" s="17"/>
      <c r="AO16022" s="24"/>
      <c r="AP16022" s="1"/>
    </row>
    <row r="16023" spans="31:42">
      <c r="AE16023" s="21"/>
      <c r="AF16023" s="21"/>
      <c r="AH16023" s="23"/>
      <c r="AK16023" s="17"/>
      <c r="AO16023" s="24"/>
      <c r="AP16023" s="1"/>
    </row>
    <row r="16024" spans="31:42">
      <c r="AE16024" s="21"/>
      <c r="AF16024" s="21"/>
      <c r="AH16024" s="23"/>
      <c r="AK16024" s="17"/>
      <c r="AO16024" s="24"/>
      <c r="AP16024" s="1"/>
    </row>
    <row r="16025" spans="31:42">
      <c r="AE16025" s="21"/>
      <c r="AF16025" s="21"/>
      <c r="AH16025" s="23"/>
      <c r="AK16025" s="17"/>
      <c r="AO16025" s="24"/>
      <c r="AP16025" s="1"/>
    </row>
    <row r="16026" spans="31:42">
      <c r="AE16026" s="21"/>
      <c r="AF16026" s="21"/>
      <c r="AH16026" s="23"/>
      <c r="AK16026" s="17"/>
      <c r="AO16026" s="24"/>
      <c r="AP16026" s="1"/>
    </row>
    <row r="16027" spans="31:42">
      <c r="AE16027" s="21"/>
      <c r="AF16027" s="21"/>
      <c r="AH16027" s="23"/>
      <c r="AK16027" s="17"/>
      <c r="AO16027" s="24"/>
      <c r="AP16027" s="1"/>
    </row>
    <row r="16028" spans="31:42">
      <c r="AE16028" s="21"/>
      <c r="AF16028" s="21"/>
      <c r="AH16028" s="23"/>
      <c r="AK16028" s="17"/>
      <c r="AO16028" s="24"/>
      <c r="AP16028" s="1"/>
    </row>
    <row r="16029" spans="31:42">
      <c r="AE16029" s="21"/>
      <c r="AF16029" s="21"/>
      <c r="AH16029" s="23"/>
      <c r="AK16029" s="17"/>
      <c r="AO16029" s="24"/>
      <c r="AP16029" s="1"/>
    </row>
    <row r="16030" spans="31:42">
      <c r="AE16030" s="21"/>
      <c r="AF16030" s="21"/>
      <c r="AH16030" s="23"/>
      <c r="AK16030" s="17"/>
      <c r="AO16030" s="24"/>
      <c r="AP16030" s="1"/>
    </row>
    <row r="16031" spans="31:42">
      <c r="AE16031" s="21"/>
      <c r="AF16031" s="21"/>
      <c r="AH16031" s="23"/>
      <c r="AK16031" s="17"/>
      <c r="AO16031" s="24"/>
      <c r="AP16031" s="1"/>
    </row>
    <row r="16032" spans="31:42">
      <c r="AE16032" s="21"/>
      <c r="AF16032" s="21"/>
      <c r="AH16032" s="23"/>
      <c r="AK16032" s="17"/>
      <c r="AO16032" s="24"/>
      <c r="AP16032" s="1"/>
    </row>
    <row r="16033" spans="31:42">
      <c r="AE16033" s="21"/>
      <c r="AF16033" s="21"/>
      <c r="AH16033" s="23"/>
      <c r="AK16033" s="17"/>
      <c r="AO16033" s="24"/>
      <c r="AP16033" s="1"/>
    </row>
    <row r="16034" spans="31:42">
      <c r="AE16034" s="21"/>
      <c r="AF16034" s="21"/>
      <c r="AH16034" s="23"/>
      <c r="AK16034" s="17"/>
      <c r="AO16034" s="24"/>
      <c r="AP16034" s="1"/>
    </row>
    <row r="16035" spans="31:42">
      <c r="AE16035" s="21"/>
      <c r="AF16035" s="21"/>
      <c r="AH16035" s="23"/>
      <c r="AK16035" s="17"/>
      <c r="AO16035" s="24"/>
      <c r="AP16035" s="1"/>
    </row>
    <row r="16036" spans="31:42">
      <c r="AE16036" s="21"/>
      <c r="AF16036" s="21"/>
      <c r="AH16036" s="23"/>
      <c r="AK16036" s="17"/>
      <c r="AO16036" s="24"/>
      <c r="AP16036" s="1"/>
    </row>
    <row r="16037" spans="31:42">
      <c r="AE16037" s="21"/>
      <c r="AF16037" s="21"/>
      <c r="AH16037" s="23"/>
      <c r="AK16037" s="17"/>
      <c r="AO16037" s="24"/>
      <c r="AP16037" s="1"/>
    </row>
    <row r="16038" spans="31:42">
      <c r="AE16038" s="21"/>
      <c r="AF16038" s="21"/>
      <c r="AH16038" s="23"/>
      <c r="AK16038" s="17"/>
      <c r="AO16038" s="24"/>
      <c r="AP16038" s="1"/>
    </row>
    <row r="16039" spans="31:42">
      <c r="AE16039" s="21"/>
      <c r="AF16039" s="21"/>
      <c r="AH16039" s="23"/>
      <c r="AK16039" s="17"/>
      <c r="AO16039" s="24"/>
      <c r="AP16039" s="1"/>
    </row>
    <row r="16040" spans="31:42">
      <c r="AE16040" s="21"/>
      <c r="AF16040" s="21"/>
      <c r="AH16040" s="23"/>
      <c r="AK16040" s="17"/>
      <c r="AO16040" s="24"/>
      <c r="AP16040" s="1"/>
    </row>
    <row r="16041" spans="31:42">
      <c r="AE16041" s="21"/>
      <c r="AF16041" s="21"/>
      <c r="AH16041" s="23"/>
      <c r="AK16041" s="17"/>
      <c r="AO16041" s="24"/>
      <c r="AP16041" s="1"/>
    </row>
    <row r="16042" spans="31:42">
      <c r="AE16042" s="21"/>
      <c r="AF16042" s="21"/>
      <c r="AH16042" s="23"/>
      <c r="AK16042" s="17"/>
      <c r="AO16042" s="24"/>
      <c r="AP16042" s="1"/>
    </row>
    <row r="16043" spans="31:42">
      <c r="AE16043" s="21"/>
      <c r="AF16043" s="21"/>
      <c r="AH16043" s="23"/>
      <c r="AK16043" s="17"/>
      <c r="AO16043" s="24"/>
      <c r="AP16043" s="1"/>
    </row>
    <row r="16044" spans="31:42">
      <c r="AE16044" s="21"/>
      <c r="AF16044" s="21"/>
      <c r="AH16044" s="23"/>
      <c r="AK16044" s="17"/>
      <c r="AO16044" s="24"/>
      <c r="AP16044" s="1"/>
    </row>
    <row r="16045" spans="31:42">
      <c r="AE16045" s="21"/>
      <c r="AF16045" s="21"/>
      <c r="AH16045" s="23"/>
      <c r="AK16045" s="17"/>
      <c r="AO16045" s="24"/>
      <c r="AP16045" s="1"/>
    </row>
    <row r="16046" spans="31:42">
      <c r="AE16046" s="21"/>
      <c r="AF16046" s="21"/>
      <c r="AH16046" s="23"/>
      <c r="AK16046" s="17"/>
      <c r="AO16046" s="24"/>
      <c r="AP16046" s="1"/>
    </row>
    <row r="16047" spans="31:42">
      <c r="AE16047" s="21"/>
      <c r="AF16047" s="21"/>
      <c r="AH16047" s="23"/>
      <c r="AK16047" s="17"/>
      <c r="AO16047" s="24"/>
      <c r="AP16047" s="1"/>
    </row>
    <row r="16048" spans="31:42">
      <c r="AE16048" s="21"/>
      <c r="AF16048" s="21"/>
      <c r="AH16048" s="23"/>
      <c r="AK16048" s="17"/>
      <c r="AO16048" s="24"/>
      <c r="AP16048" s="1"/>
    </row>
    <row r="16049" spans="31:42">
      <c r="AE16049" s="21"/>
      <c r="AF16049" s="21"/>
      <c r="AH16049" s="23"/>
      <c r="AK16049" s="17"/>
      <c r="AO16049" s="24"/>
      <c r="AP16049" s="1"/>
    </row>
    <row r="16050" spans="31:42">
      <c r="AE16050" s="21"/>
      <c r="AF16050" s="21"/>
      <c r="AH16050" s="23"/>
      <c r="AK16050" s="17"/>
      <c r="AO16050" s="24"/>
      <c r="AP16050" s="1"/>
    </row>
    <row r="16051" spans="31:42">
      <c r="AE16051" s="21"/>
      <c r="AF16051" s="21"/>
      <c r="AH16051" s="23"/>
      <c r="AK16051" s="17"/>
      <c r="AO16051" s="24"/>
      <c r="AP16051" s="1"/>
    </row>
    <row r="16052" spans="31:42">
      <c r="AE16052" s="21"/>
      <c r="AF16052" s="21"/>
      <c r="AH16052" s="23"/>
      <c r="AK16052" s="17"/>
      <c r="AO16052" s="24"/>
      <c r="AP16052" s="1"/>
    </row>
    <row r="16053" spans="31:42">
      <c r="AE16053" s="21"/>
      <c r="AF16053" s="21"/>
      <c r="AH16053" s="23"/>
      <c r="AK16053" s="17"/>
      <c r="AO16053" s="24"/>
      <c r="AP16053" s="1"/>
    </row>
    <row r="16054" spans="31:42">
      <c r="AE16054" s="21"/>
      <c r="AF16054" s="21"/>
      <c r="AH16054" s="23"/>
      <c r="AK16054" s="17"/>
      <c r="AO16054" s="24"/>
      <c r="AP16054" s="1"/>
    </row>
    <row r="16055" spans="31:42">
      <c r="AE16055" s="21"/>
      <c r="AF16055" s="21"/>
      <c r="AH16055" s="23"/>
      <c r="AK16055" s="17"/>
      <c r="AO16055" s="24"/>
      <c r="AP16055" s="1"/>
    </row>
    <row r="16056" spans="31:42">
      <c r="AE16056" s="21"/>
      <c r="AF16056" s="21"/>
      <c r="AH16056" s="23"/>
      <c r="AK16056" s="17"/>
      <c r="AO16056" s="24"/>
      <c r="AP16056" s="1"/>
    </row>
    <row r="16057" spans="31:42">
      <c r="AE16057" s="21"/>
      <c r="AF16057" s="21"/>
      <c r="AH16057" s="23"/>
      <c r="AK16057" s="17"/>
      <c r="AO16057" s="24"/>
      <c r="AP16057" s="1"/>
    </row>
    <row r="16058" spans="31:42">
      <c r="AE16058" s="21"/>
      <c r="AF16058" s="21"/>
      <c r="AH16058" s="23"/>
      <c r="AK16058" s="17"/>
      <c r="AO16058" s="24"/>
      <c r="AP16058" s="1"/>
    </row>
    <row r="16059" spans="31:42">
      <c r="AE16059" s="21"/>
      <c r="AF16059" s="21"/>
      <c r="AH16059" s="23"/>
      <c r="AK16059" s="17"/>
      <c r="AO16059" s="24"/>
      <c r="AP16059" s="1"/>
    </row>
    <row r="16060" spans="31:42">
      <c r="AE16060" s="21"/>
      <c r="AF16060" s="21"/>
      <c r="AH16060" s="23"/>
      <c r="AK16060" s="17"/>
      <c r="AO16060" s="24"/>
      <c r="AP16060" s="1"/>
    </row>
    <row r="16061" spans="31:42">
      <c r="AE16061" s="21"/>
      <c r="AF16061" s="21"/>
      <c r="AH16061" s="23"/>
      <c r="AK16061" s="17"/>
      <c r="AO16061" s="24"/>
      <c r="AP16061" s="1"/>
    </row>
    <row r="16062" spans="31:42">
      <c r="AE16062" s="21"/>
      <c r="AF16062" s="21"/>
      <c r="AH16062" s="23"/>
      <c r="AK16062" s="17"/>
      <c r="AO16062" s="24"/>
      <c r="AP16062" s="1"/>
    </row>
    <row r="16063" spans="31:42">
      <c r="AE16063" s="21"/>
      <c r="AF16063" s="21"/>
      <c r="AH16063" s="23"/>
      <c r="AK16063" s="17"/>
      <c r="AO16063" s="24"/>
      <c r="AP16063" s="1"/>
    </row>
    <row r="16064" spans="31:42">
      <c r="AE16064" s="21"/>
      <c r="AF16064" s="21"/>
      <c r="AH16064" s="23"/>
      <c r="AK16064" s="17"/>
      <c r="AO16064" s="24"/>
      <c r="AP16064" s="1"/>
    </row>
    <row r="16065" spans="31:42">
      <c r="AE16065" s="21"/>
      <c r="AF16065" s="21"/>
      <c r="AH16065" s="23"/>
      <c r="AK16065" s="17"/>
      <c r="AO16065" s="24"/>
      <c r="AP16065" s="1"/>
    </row>
    <row r="16066" spans="31:42">
      <c r="AE16066" s="21"/>
      <c r="AF16066" s="21"/>
      <c r="AH16066" s="23"/>
      <c r="AK16066" s="17"/>
      <c r="AO16066" s="24"/>
      <c r="AP16066" s="1"/>
    </row>
    <row r="16067" spans="31:42">
      <c r="AE16067" s="21"/>
      <c r="AF16067" s="21"/>
      <c r="AH16067" s="23"/>
      <c r="AK16067" s="17"/>
      <c r="AO16067" s="24"/>
      <c r="AP16067" s="1"/>
    </row>
    <row r="16068" spans="31:42">
      <c r="AE16068" s="21"/>
      <c r="AF16068" s="21"/>
      <c r="AH16068" s="23"/>
      <c r="AK16068" s="17"/>
      <c r="AO16068" s="24"/>
      <c r="AP16068" s="1"/>
    </row>
    <row r="16069" spans="31:42">
      <c r="AE16069" s="21"/>
      <c r="AF16069" s="21"/>
      <c r="AH16069" s="23"/>
      <c r="AK16069" s="17"/>
      <c r="AO16069" s="24"/>
      <c r="AP16069" s="1"/>
    </row>
    <row r="16070" spans="31:42">
      <c r="AE16070" s="21"/>
      <c r="AF16070" s="21"/>
      <c r="AH16070" s="23"/>
      <c r="AK16070" s="17"/>
      <c r="AO16070" s="24"/>
      <c r="AP16070" s="1"/>
    </row>
    <row r="16071" spans="31:42">
      <c r="AE16071" s="21"/>
      <c r="AF16071" s="21"/>
      <c r="AH16071" s="23"/>
      <c r="AK16071" s="17"/>
      <c r="AO16071" s="24"/>
      <c r="AP16071" s="1"/>
    </row>
    <row r="16072" spans="31:42">
      <c r="AE16072" s="21"/>
      <c r="AF16072" s="21"/>
      <c r="AH16072" s="23"/>
      <c r="AK16072" s="17"/>
      <c r="AO16072" s="24"/>
      <c r="AP16072" s="1"/>
    </row>
    <row r="16073" spans="31:42">
      <c r="AE16073" s="21"/>
      <c r="AF16073" s="21"/>
      <c r="AH16073" s="23"/>
      <c r="AK16073" s="17"/>
      <c r="AO16073" s="24"/>
      <c r="AP16073" s="1"/>
    </row>
    <row r="16074" spans="31:42">
      <c r="AE16074" s="21"/>
      <c r="AF16074" s="21"/>
      <c r="AH16074" s="23"/>
      <c r="AK16074" s="17"/>
      <c r="AO16074" s="24"/>
      <c r="AP16074" s="1"/>
    </row>
    <row r="16075" spans="31:42">
      <c r="AE16075" s="21"/>
      <c r="AF16075" s="21"/>
      <c r="AH16075" s="23"/>
      <c r="AK16075" s="17"/>
      <c r="AO16075" s="24"/>
      <c r="AP16075" s="1"/>
    </row>
    <row r="16076" spans="31:42">
      <c r="AE16076" s="21"/>
      <c r="AF16076" s="21"/>
      <c r="AH16076" s="23"/>
      <c r="AK16076" s="17"/>
      <c r="AO16076" s="24"/>
      <c r="AP16076" s="1"/>
    </row>
    <row r="16077" spans="31:42">
      <c r="AE16077" s="21"/>
      <c r="AF16077" s="21"/>
      <c r="AH16077" s="23"/>
      <c r="AK16077" s="17"/>
      <c r="AO16077" s="24"/>
      <c r="AP16077" s="1"/>
    </row>
    <row r="16078" spans="31:42">
      <c r="AE16078" s="21"/>
      <c r="AF16078" s="21"/>
      <c r="AH16078" s="23"/>
      <c r="AK16078" s="17"/>
      <c r="AO16078" s="24"/>
      <c r="AP16078" s="1"/>
    </row>
    <row r="16079" spans="31:42">
      <c r="AE16079" s="21"/>
      <c r="AF16079" s="21"/>
      <c r="AH16079" s="23"/>
      <c r="AK16079" s="17"/>
      <c r="AO16079" s="24"/>
      <c r="AP16079" s="1"/>
    </row>
    <row r="16080" spans="31:42">
      <c r="AE16080" s="21"/>
      <c r="AF16080" s="21"/>
      <c r="AH16080" s="23"/>
      <c r="AK16080" s="17"/>
      <c r="AO16080" s="24"/>
      <c r="AP16080" s="1"/>
    </row>
    <row r="16081" spans="31:42">
      <c r="AE16081" s="21"/>
      <c r="AF16081" s="21"/>
      <c r="AH16081" s="23"/>
      <c r="AK16081" s="17"/>
      <c r="AO16081" s="24"/>
      <c r="AP16081" s="1"/>
    </row>
    <row r="16082" spans="31:42">
      <c r="AE16082" s="21"/>
      <c r="AF16082" s="21"/>
      <c r="AH16082" s="23"/>
      <c r="AK16082" s="17"/>
      <c r="AO16082" s="24"/>
      <c r="AP16082" s="1"/>
    </row>
    <row r="16083" spans="31:42">
      <c r="AE16083" s="21"/>
      <c r="AF16083" s="21"/>
      <c r="AH16083" s="23"/>
      <c r="AK16083" s="17"/>
      <c r="AO16083" s="24"/>
      <c r="AP16083" s="1"/>
    </row>
    <row r="16084" spans="31:42">
      <c r="AE16084" s="21"/>
      <c r="AF16084" s="21"/>
      <c r="AH16084" s="23"/>
      <c r="AK16084" s="17"/>
      <c r="AO16084" s="24"/>
      <c r="AP16084" s="1"/>
    </row>
    <row r="16085" spans="31:42">
      <c r="AE16085" s="21"/>
      <c r="AF16085" s="21"/>
      <c r="AH16085" s="23"/>
      <c r="AK16085" s="17"/>
      <c r="AO16085" s="24"/>
      <c r="AP16085" s="1"/>
    </row>
    <row r="16086" spans="31:42">
      <c r="AE16086" s="21"/>
      <c r="AF16086" s="21"/>
      <c r="AH16086" s="23"/>
      <c r="AK16086" s="17"/>
      <c r="AO16086" s="24"/>
      <c r="AP16086" s="1"/>
    </row>
    <row r="16087" spans="31:42">
      <c r="AE16087" s="21"/>
      <c r="AF16087" s="21"/>
      <c r="AH16087" s="23"/>
      <c r="AK16087" s="17"/>
      <c r="AO16087" s="24"/>
      <c r="AP16087" s="1"/>
    </row>
    <row r="16088" spans="31:42">
      <c r="AE16088" s="21"/>
      <c r="AF16088" s="21"/>
      <c r="AH16088" s="23"/>
      <c r="AK16088" s="17"/>
      <c r="AO16088" s="24"/>
      <c r="AP16088" s="1"/>
    </row>
    <row r="16089" spans="31:42">
      <c r="AE16089" s="21"/>
      <c r="AF16089" s="21"/>
      <c r="AH16089" s="23"/>
      <c r="AK16089" s="17"/>
      <c r="AO16089" s="24"/>
      <c r="AP16089" s="1"/>
    </row>
    <row r="16090" spans="31:42">
      <c r="AE16090" s="21"/>
      <c r="AF16090" s="21"/>
      <c r="AH16090" s="23"/>
      <c r="AK16090" s="17"/>
      <c r="AO16090" s="24"/>
      <c r="AP16090" s="1"/>
    </row>
    <row r="16091" spans="31:42">
      <c r="AE16091" s="21"/>
      <c r="AF16091" s="21"/>
      <c r="AH16091" s="23"/>
      <c r="AK16091" s="17"/>
      <c r="AO16091" s="24"/>
      <c r="AP16091" s="1"/>
    </row>
    <row r="16092" spans="31:42">
      <c r="AE16092" s="21"/>
      <c r="AF16092" s="21"/>
      <c r="AH16092" s="23"/>
      <c r="AK16092" s="17"/>
      <c r="AO16092" s="24"/>
      <c r="AP16092" s="1"/>
    </row>
    <row r="16093" spans="31:42">
      <c r="AE16093" s="21"/>
      <c r="AF16093" s="21"/>
      <c r="AH16093" s="23"/>
      <c r="AK16093" s="17"/>
      <c r="AO16093" s="24"/>
      <c r="AP16093" s="1"/>
    </row>
    <row r="16094" spans="31:42">
      <c r="AE16094" s="21"/>
      <c r="AF16094" s="21"/>
      <c r="AH16094" s="23"/>
      <c r="AK16094" s="17"/>
      <c r="AO16094" s="24"/>
      <c r="AP16094" s="1"/>
    </row>
    <row r="16095" spans="31:42">
      <c r="AE16095" s="21"/>
      <c r="AF16095" s="21"/>
      <c r="AH16095" s="23"/>
      <c r="AK16095" s="17"/>
      <c r="AO16095" s="24"/>
      <c r="AP16095" s="1"/>
    </row>
    <row r="16096" spans="31:42">
      <c r="AE16096" s="21"/>
      <c r="AF16096" s="21"/>
      <c r="AH16096" s="23"/>
      <c r="AK16096" s="17"/>
      <c r="AO16096" s="24"/>
      <c r="AP16096" s="1"/>
    </row>
    <row r="16097" spans="31:42">
      <c r="AE16097" s="21"/>
      <c r="AF16097" s="21"/>
      <c r="AH16097" s="23"/>
      <c r="AK16097" s="17"/>
      <c r="AO16097" s="24"/>
      <c r="AP16097" s="1"/>
    </row>
    <row r="16098" spans="31:42">
      <c r="AE16098" s="21"/>
      <c r="AF16098" s="21"/>
      <c r="AH16098" s="23"/>
      <c r="AK16098" s="17"/>
      <c r="AO16098" s="24"/>
      <c r="AP16098" s="1"/>
    </row>
    <row r="16099" spans="31:42">
      <c r="AE16099" s="21"/>
      <c r="AF16099" s="21"/>
      <c r="AH16099" s="23"/>
      <c r="AK16099" s="17"/>
      <c r="AO16099" s="24"/>
      <c r="AP16099" s="1"/>
    </row>
    <row r="16100" spans="31:42">
      <c r="AE16100" s="21"/>
      <c r="AF16100" s="21"/>
      <c r="AH16100" s="23"/>
      <c r="AK16100" s="17"/>
      <c r="AO16100" s="24"/>
      <c r="AP16100" s="1"/>
    </row>
    <row r="16101" spans="31:42">
      <c r="AE16101" s="21"/>
      <c r="AF16101" s="21"/>
      <c r="AH16101" s="23"/>
      <c r="AK16101" s="17"/>
      <c r="AO16101" s="24"/>
      <c r="AP16101" s="1"/>
    </row>
    <row r="16102" spans="31:42">
      <c r="AE16102" s="21"/>
      <c r="AF16102" s="21"/>
      <c r="AH16102" s="23"/>
      <c r="AK16102" s="17"/>
      <c r="AO16102" s="24"/>
      <c r="AP16102" s="1"/>
    </row>
    <row r="16103" spans="31:42">
      <c r="AE16103" s="21"/>
      <c r="AF16103" s="21"/>
      <c r="AH16103" s="23"/>
      <c r="AK16103" s="17"/>
      <c r="AO16103" s="24"/>
      <c r="AP16103" s="1"/>
    </row>
    <row r="16104" spans="31:42">
      <c r="AE16104" s="21"/>
      <c r="AF16104" s="21"/>
      <c r="AH16104" s="23"/>
      <c r="AK16104" s="17"/>
      <c r="AO16104" s="24"/>
      <c r="AP16104" s="1"/>
    </row>
    <row r="16105" spans="31:42">
      <c r="AE16105" s="21"/>
      <c r="AF16105" s="21"/>
      <c r="AH16105" s="23"/>
      <c r="AK16105" s="17"/>
      <c r="AO16105" s="24"/>
      <c r="AP16105" s="1"/>
    </row>
    <row r="16106" spans="31:42">
      <c r="AE16106" s="21"/>
      <c r="AF16106" s="21"/>
      <c r="AH16106" s="23"/>
      <c r="AK16106" s="17"/>
      <c r="AO16106" s="24"/>
      <c r="AP16106" s="1"/>
    </row>
    <row r="16107" spans="31:42">
      <c r="AE16107" s="21"/>
      <c r="AF16107" s="21"/>
      <c r="AH16107" s="23"/>
      <c r="AK16107" s="17"/>
      <c r="AO16107" s="24"/>
      <c r="AP16107" s="1"/>
    </row>
    <row r="16108" spans="31:42">
      <c r="AE16108" s="21"/>
      <c r="AF16108" s="21"/>
      <c r="AH16108" s="23"/>
      <c r="AK16108" s="17"/>
      <c r="AO16108" s="24"/>
      <c r="AP16108" s="1"/>
    </row>
    <row r="16109" spans="31:42">
      <c r="AE16109" s="21"/>
      <c r="AF16109" s="21"/>
      <c r="AH16109" s="23"/>
      <c r="AK16109" s="17"/>
      <c r="AO16109" s="24"/>
      <c r="AP16109" s="1"/>
    </row>
    <row r="16110" spans="31:42">
      <c r="AE16110" s="21"/>
      <c r="AF16110" s="21"/>
      <c r="AH16110" s="23"/>
      <c r="AK16110" s="17"/>
      <c r="AO16110" s="24"/>
      <c r="AP16110" s="1"/>
    </row>
    <row r="16111" spans="31:42">
      <c r="AE16111" s="21"/>
      <c r="AF16111" s="21"/>
      <c r="AH16111" s="23"/>
      <c r="AK16111" s="17"/>
      <c r="AO16111" s="24"/>
      <c r="AP16111" s="1"/>
    </row>
    <row r="16112" spans="31:42">
      <c r="AE16112" s="21"/>
      <c r="AF16112" s="21"/>
      <c r="AH16112" s="23"/>
      <c r="AK16112" s="17"/>
      <c r="AO16112" s="24"/>
      <c r="AP16112" s="1"/>
    </row>
    <row r="16113" spans="31:42">
      <c r="AE16113" s="21"/>
      <c r="AF16113" s="21"/>
      <c r="AH16113" s="23"/>
      <c r="AK16113" s="17"/>
      <c r="AO16113" s="24"/>
      <c r="AP16113" s="1"/>
    </row>
    <row r="16114" spans="31:42">
      <c r="AE16114" s="21"/>
      <c r="AF16114" s="21"/>
      <c r="AH16114" s="23"/>
      <c r="AK16114" s="17"/>
      <c r="AO16114" s="24"/>
      <c r="AP16114" s="1"/>
    </row>
    <row r="16115" spans="31:42">
      <c r="AE16115" s="21"/>
      <c r="AF16115" s="21"/>
      <c r="AH16115" s="23"/>
      <c r="AK16115" s="17"/>
      <c r="AO16115" s="24"/>
      <c r="AP16115" s="1"/>
    </row>
    <row r="16116" spans="31:42">
      <c r="AE16116" s="21"/>
      <c r="AF16116" s="21"/>
      <c r="AH16116" s="23"/>
      <c r="AK16116" s="17"/>
      <c r="AO16116" s="24"/>
      <c r="AP16116" s="1"/>
    </row>
    <row r="16117" spans="31:42">
      <c r="AE16117" s="21"/>
      <c r="AF16117" s="21"/>
      <c r="AH16117" s="23"/>
      <c r="AK16117" s="17"/>
      <c r="AO16117" s="24"/>
      <c r="AP16117" s="1"/>
    </row>
    <row r="16118" spans="31:42">
      <c r="AE16118" s="21"/>
      <c r="AF16118" s="21"/>
      <c r="AH16118" s="23"/>
      <c r="AK16118" s="17"/>
      <c r="AO16118" s="24"/>
      <c r="AP16118" s="1"/>
    </row>
    <row r="16119" spans="31:42">
      <c r="AE16119" s="21"/>
      <c r="AF16119" s="21"/>
      <c r="AH16119" s="23"/>
      <c r="AK16119" s="17"/>
      <c r="AO16119" s="24"/>
      <c r="AP16119" s="1"/>
    </row>
    <row r="16120" spans="31:42">
      <c r="AE16120" s="21"/>
      <c r="AF16120" s="21"/>
      <c r="AH16120" s="23"/>
      <c r="AK16120" s="17"/>
      <c r="AO16120" s="24"/>
      <c r="AP16120" s="1"/>
    </row>
    <row r="16121" spans="31:42">
      <c r="AE16121" s="21"/>
      <c r="AF16121" s="21"/>
      <c r="AH16121" s="23"/>
      <c r="AK16121" s="17"/>
      <c r="AO16121" s="24"/>
      <c r="AP16121" s="1"/>
    </row>
    <row r="16122" spans="31:42">
      <c r="AE16122" s="21"/>
      <c r="AF16122" s="21"/>
      <c r="AH16122" s="23"/>
      <c r="AK16122" s="17"/>
      <c r="AO16122" s="24"/>
      <c r="AP16122" s="1"/>
    </row>
    <row r="16123" spans="31:42">
      <c r="AE16123" s="21"/>
      <c r="AF16123" s="21"/>
      <c r="AH16123" s="23"/>
      <c r="AK16123" s="17"/>
      <c r="AO16123" s="24"/>
      <c r="AP16123" s="1"/>
    </row>
    <row r="16124" spans="31:42">
      <c r="AE16124" s="21"/>
      <c r="AF16124" s="21"/>
      <c r="AH16124" s="23"/>
      <c r="AK16124" s="17"/>
      <c r="AO16124" s="24"/>
      <c r="AP16124" s="1"/>
    </row>
    <row r="16125" spans="31:42">
      <c r="AE16125" s="21"/>
      <c r="AF16125" s="21"/>
      <c r="AH16125" s="23"/>
      <c r="AK16125" s="17"/>
      <c r="AO16125" s="24"/>
      <c r="AP16125" s="1"/>
    </row>
    <row r="16126" spans="31:42">
      <c r="AE16126" s="21"/>
      <c r="AF16126" s="21"/>
      <c r="AH16126" s="23"/>
      <c r="AK16126" s="17"/>
      <c r="AO16126" s="24"/>
      <c r="AP16126" s="1"/>
    </row>
    <row r="16127" spans="31:42">
      <c r="AE16127" s="21"/>
      <c r="AF16127" s="21"/>
      <c r="AH16127" s="23"/>
      <c r="AK16127" s="17"/>
      <c r="AO16127" s="24"/>
      <c r="AP16127" s="1"/>
    </row>
    <row r="16128" spans="31:42">
      <c r="AE16128" s="21"/>
      <c r="AF16128" s="21"/>
      <c r="AH16128" s="23"/>
      <c r="AK16128" s="17"/>
      <c r="AO16128" s="24"/>
      <c r="AP16128" s="1"/>
    </row>
    <row r="16129" spans="31:42">
      <c r="AE16129" s="21"/>
      <c r="AF16129" s="21"/>
      <c r="AH16129" s="23"/>
      <c r="AK16129" s="17"/>
      <c r="AO16129" s="24"/>
      <c r="AP16129" s="1"/>
    </row>
    <row r="16130" spans="31:42">
      <c r="AE16130" s="21"/>
      <c r="AF16130" s="21"/>
      <c r="AH16130" s="23"/>
      <c r="AK16130" s="17"/>
      <c r="AO16130" s="24"/>
      <c r="AP16130" s="1"/>
    </row>
    <row r="16131" spans="31:42">
      <c r="AE16131" s="21"/>
      <c r="AF16131" s="21"/>
      <c r="AH16131" s="23"/>
      <c r="AK16131" s="17"/>
      <c r="AO16131" s="24"/>
      <c r="AP16131" s="1"/>
    </row>
    <row r="16132" spans="31:42">
      <c r="AE16132" s="21"/>
      <c r="AF16132" s="21"/>
      <c r="AH16132" s="23"/>
      <c r="AK16132" s="17"/>
      <c r="AO16132" s="24"/>
      <c r="AP16132" s="1"/>
    </row>
    <row r="16133" spans="31:42">
      <c r="AE16133" s="21"/>
      <c r="AF16133" s="21"/>
      <c r="AH16133" s="23"/>
      <c r="AK16133" s="17"/>
      <c r="AO16133" s="24"/>
      <c r="AP16133" s="1"/>
    </row>
    <row r="16134" spans="31:42">
      <c r="AE16134" s="21"/>
      <c r="AF16134" s="21"/>
      <c r="AH16134" s="23"/>
      <c r="AK16134" s="17"/>
      <c r="AO16134" s="24"/>
      <c r="AP16134" s="1"/>
    </row>
    <row r="16135" spans="31:42">
      <c r="AE16135" s="21"/>
      <c r="AF16135" s="21"/>
      <c r="AH16135" s="23"/>
      <c r="AK16135" s="17"/>
      <c r="AO16135" s="24"/>
      <c r="AP16135" s="1"/>
    </row>
    <row r="16136" spans="31:42">
      <c r="AE16136" s="21"/>
      <c r="AF16136" s="21"/>
      <c r="AH16136" s="23"/>
      <c r="AK16136" s="17"/>
      <c r="AO16136" s="24"/>
      <c r="AP16136" s="1"/>
    </row>
    <row r="16137" spans="31:42">
      <c r="AE16137" s="21"/>
      <c r="AF16137" s="21"/>
      <c r="AH16137" s="23"/>
      <c r="AK16137" s="17"/>
      <c r="AO16137" s="24"/>
      <c r="AP16137" s="1"/>
    </row>
    <row r="16138" spans="31:42">
      <c r="AE16138" s="21"/>
      <c r="AF16138" s="21"/>
      <c r="AH16138" s="23"/>
      <c r="AK16138" s="17"/>
      <c r="AO16138" s="24"/>
      <c r="AP16138" s="1"/>
    </row>
    <row r="16139" spans="31:42">
      <c r="AE16139" s="21"/>
      <c r="AF16139" s="21"/>
      <c r="AH16139" s="23"/>
      <c r="AK16139" s="17"/>
      <c r="AO16139" s="24"/>
      <c r="AP16139" s="1"/>
    </row>
    <row r="16140" spans="31:42">
      <c r="AE16140" s="21"/>
      <c r="AF16140" s="21"/>
      <c r="AH16140" s="23"/>
      <c r="AK16140" s="17"/>
      <c r="AO16140" s="24"/>
      <c r="AP16140" s="1"/>
    </row>
    <row r="16141" spans="31:42">
      <c r="AE16141" s="21"/>
      <c r="AF16141" s="21"/>
      <c r="AH16141" s="23"/>
      <c r="AK16141" s="17"/>
      <c r="AO16141" s="24"/>
      <c r="AP16141" s="1"/>
    </row>
    <row r="16142" spans="31:42">
      <c r="AE16142" s="21"/>
      <c r="AF16142" s="21"/>
      <c r="AH16142" s="23"/>
      <c r="AK16142" s="17"/>
      <c r="AO16142" s="24"/>
      <c r="AP16142" s="1"/>
    </row>
    <row r="16143" spans="31:42">
      <c r="AE16143" s="21"/>
      <c r="AF16143" s="21"/>
      <c r="AH16143" s="23"/>
      <c r="AK16143" s="17"/>
      <c r="AO16143" s="24"/>
      <c r="AP16143" s="1"/>
    </row>
    <row r="16144" spans="31:42">
      <c r="AE16144" s="21"/>
      <c r="AF16144" s="21"/>
      <c r="AH16144" s="23"/>
      <c r="AK16144" s="17"/>
      <c r="AO16144" s="24"/>
      <c r="AP16144" s="1"/>
    </row>
    <row r="16145" spans="31:42">
      <c r="AE16145" s="21"/>
      <c r="AF16145" s="21"/>
      <c r="AH16145" s="23"/>
      <c r="AK16145" s="17"/>
      <c r="AO16145" s="24"/>
      <c r="AP16145" s="1"/>
    </row>
    <row r="16146" spans="31:42">
      <c r="AE16146" s="21"/>
      <c r="AF16146" s="21"/>
      <c r="AH16146" s="23"/>
      <c r="AK16146" s="17"/>
      <c r="AO16146" s="24"/>
      <c r="AP16146" s="1"/>
    </row>
    <row r="16147" spans="31:42">
      <c r="AE16147" s="21"/>
      <c r="AF16147" s="21"/>
      <c r="AH16147" s="23"/>
      <c r="AK16147" s="17"/>
      <c r="AO16147" s="24"/>
      <c r="AP16147" s="1"/>
    </row>
    <row r="16148" spans="31:42">
      <c r="AE16148" s="21"/>
      <c r="AF16148" s="21"/>
      <c r="AH16148" s="23"/>
      <c r="AK16148" s="17"/>
      <c r="AO16148" s="24"/>
      <c r="AP16148" s="1"/>
    </row>
    <row r="16149" spans="31:42">
      <c r="AE16149" s="21"/>
      <c r="AF16149" s="21"/>
      <c r="AH16149" s="23"/>
      <c r="AK16149" s="17"/>
      <c r="AO16149" s="24"/>
      <c r="AP16149" s="1"/>
    </row>
    <row r="16150" spans="31:42">
      <c r="AE16150" s="21"/>
      <c r="AF16150" s="21"/>
      <c r="AH16150" s="23"/>
      <c r="AK16150" s="17"/>
      <c r="AO16150" s="24"/>
      <c r="AP16150" s="1"/>
    </row>
    <row r="16151" spans="31:42">
      <c r="AE16151" s="21"/>
      <c r="AF16151" s="21"/>
      <c r="AH16151" s="23"/>
      <c r="AK16151" s="17"/>
      <c r="AO16151" s="24"/>
      <c r="AP16151" s="1"/>
    </row>
    <row r="16152" spans="31:42">
      <c r="AE16152" s="21"/>
      <c r="AF16152" s="21"/>
      <c r="AH16152" s="23"/>
      <c r="AK16152" s="17"/>
      <c r="AO16152" s="24"/>
      <c r="AP16152" s="1"/>
    </row>
    <row r="16153" spans="31:42">
      <c r="AE16153" s="21"/>
      <c r="AF16153" s="21"/>
      <c r="AH16153" s="23"/>
      <c r="AK16153" s="17"/>
      <c r="AO16153" s="24"/>
      <c r="AP16153" s="1"/>
    </row>
    <row r="16154" spans="31:42">
      <c r="AE16154" s="21"/>
      <c r="AF16154" s="21"/>
      <c r="AH16154" s="23"/>
      <c r="AK16154" s="17"/>
      <c r="AO16154" s="24"/>
      <c r="AP16154" s="1"/>
    </row>
    <row r="16155" spans="31:42">
      <c r="AE16155" s="21"/>
      <c r="AF16155" s="21"/>
      <c r="AH16155" s="23"/>
      <c r="AK16155" s="17"/>
      <c r="AO16155" s="24"/>
      <c r="AP16155" s="1"/>
    </row>
    <row r="16156" spans="31:42">
      <c r="AE16156" s="21"/>
      <c r="AF16156" s="21"/>
      <c r="AH16156" s="23"/>
      <c r="AK16156" s="17"/>
      <c r="AO16156" s="24"/>
      <c r="AP16156" s="1"/>
    </row>
    <row r="16157" spans="31:42">
      <c r="AE16157" s="21"/>
      <c r="AF16157" s="21"/>
      <c r="AH16157" s="23"/>
      <c r="AK16157" s="17"/>
      <c r="AO16157" s="24"/>
      <c r="AP16157" s="1"/>
    </row>
    <row r="16158" spans="31:42">
      <c r="AE16158" s="21"/>
      <c r="AF16158" s="21"/>
      <c r="AH16158" s="23"/>
      <c r="AK16158" s="17"/>
      <c r="AO16158" s="24"/>
      <c r="AP16158" s="1"/>
    </row>
    <row r="16159" spans="31:42">
      <c r="AE16159" s="21"/>
      <c r="AF16159" s="21"/>
      <c r="AH16159" s="23"/>
      <c r="AK16159" s="17"/>
      <c r="AO16159" s="24"/>
      <c r="AP16159" s="1"/>
    </row>
    <row r="16160" spans="31:42">
      <c r="AE16160" s="21"/>
      <c r="AF16160" s="21"/>
      <c r="AH16160" s="23"/>
      <c r="AK16160" s="17"/>
      <c r="AO16160" s="24"/>
      <c r="AP16160" s="1"/>
    </row>
    <row r="16161" spans="31:42">
      <c r="AE16161" s="21"/>
      <c r="AF16161" s="21"/>
      <c r="AH16161" s="23"/>
      <c r="AK16161" s="17"/>
      <c r="AO16161" s="24"/>
      <c r="AP16161" s="1"/>
    </row>
    <row r="16162" spans="31:42">
      <c r="AE16162" s="21"/>
      <c r="AF16162" s="21"/>
      <c r="AH16162" s="23"/>
      <c r="AK16162" s="17"/>
      <c r="AO16162" s="24"/>
      <c r="AP16162" s="1"/>
    </row>
    <row r="16163" spans="31:42">
      <c r="AE16163" s="21"/>
      <c r="AF16163" s="21"/>
      <c r="AH16163" s="23"/>
      <c r="AK16163" s="17"/>
      <c r="AO16163" s="24"/>
      <c r="AP16163" s="1"/>
    </row>
    <row r="16164" spans="31:42">
      <c r="AE16164" s="21"/>
      <c r="AF16164" s="21"/>
      <c r="AH16164" s="23"/>
      <c r="AK16164" s="17"/>
      <c r="AO16164" s="24"/>
      <c r="AP16164" s="1"/>
    </row>
    <row r="16165" spans="31:42">
      <c r="AE16165" s="21"/>
      <c r="AF16165" s="21"/>
      <c r="AH16165" s="23"/>
      <c r="AK16165" s="17"/>
      <c r="AO16165" s="24"/>
      <c r="AP16165" s="1"/>
    </row>
    <row r="16166" spans="31:42">
      <c r="AE16166" s="21"/>
      <c r="AF16166" s="21"/>
      <c r="AH16166" s="23"/>
      <c r="AK16166" s="17"/>
      <c r="AO16166" s="24"/>
      <c r="AP16166" s="1"/>
    </row>
    <row r="16167" spans="31:42">
      <c r="AE16167" s="21"/>
      <c r="AF16167" s="21"/>
      <c r="AH16167" s="23"/>
      <c r="AK16167" s="17"/>
      <c r="AO16167" s="24"/>
      <c r="AP16167" s="1"/>
    </row>
    <row r="16168" spans="31:42">
      <c r="AE16168" s="21"/>
      <c r="AF16168" s="21"/>
      <c r="AH16168" s="23"/>
      <c r="AK16168" s="17"/>
      <c r="AO16168" s="24"/>
      <c r="AP16168" s="1"/>
    </row>
    <row r="16169" spans="31:42">
      <c r="AE16169" s="21"/>
      <c r="AF16169" s="21"/>
      <c r="AH16169" s="23"/>
      <c r="AK16169" s="17"/>
      <c r="AO16169" s="24"/>
      <c r="AP16169" s="1"/>
    </row>
    <row r="16170" spans="31:42">
      <c r="AE16170" s="21"/>
      <c r="AF16170" s="21"/>
      <c r="AH16170" s="23"/>
      <c r="AK16170" s="17"/>
      <c r="AO16170" s="24"/>
      <c r="AP16170" s="1"/>
    </row>
    <row r="16171" spans="31:42">
      <c r="AE16171" s="21"/>
      <c r="AF16171" s="21"/>
      <c r="AH16171" s="23"/>
      <c r="AK16171" s="17"/>
      <c r="AO16171" s="24"/>
      <c r="AP16171" s="1"/>
    </row>
    <row r="16172" spans="31:42">
      <c r="AE16172" s="21"/>
      <c r="AF16172" s="21"/>
      <c r="AH16172" s="23"/>
      <c r="AK16172" s="17"/>
      <c r="AO16172" s="24"/>
      <c r="AP16172" s="1"/>
    </row>
    <row r="16173" spans="31:42">
      <c r="AE16173" s="21"/>
      <c r="AF16173" s="21"/>
      <c r="AH16173" s="23"/>
      <c r="AK16173" s="17"/>
      <c r="AO16173" s="24"/>
      <c r="AP16173" s="1"/>
    </row>
    <row r="16174" spans="31:42">
      <c r="AE16174" s="21"/>
      <c r="AF16174" s="21"/>
      <c r="AH16174" s="23"/>
      <c r="AK16174" s="17"/>
      <c r="AO16174" s="24"/>
      <c r="AP16174" s="1"/>
    </row>
    <row r="16175" spans="31:42">
      <c r="AE16175" s="21"/>
      <c r="AF16175" s="21"/>
      <c r="AH16175" s="23"/>
      <c r="AK16175" s="17"/>
      <c r="AO16175" s="24"/>
      <c r="AP16175" s="1"/>
    </row>
    <row r="16176" spans="31:42">
      <c r="AE16176" s="21"/>
      <c r="AF16176" s="21"/>
      <c r="AH16176" s="23"/>
      <c r="AK16176" s="17"/>
      <c r="AO16176" s="24"/>
      <c r="AP16176" s="1"/>
    </row>
    <row r="16177" spans="31:42">
      <c r="AE16177" s="21"/>
      <c r="AF16177" s="21"/>
      <c r="AH16177" s="23"/>
      <c r="AK16177" s="17"/>
      <c r="AO16177" s="24"/>
      <c r="AP16177" s="1"/>
    </row>
    <row r="16178" spans="31:42">
      <c r="AE16178" s="21"/>
      <c r="AF16178" s="21"/>
      <c r="AH16178" s="23"/>
      <c r="AK16178" s="17"/>
      <c r="AO16178" s="24"/>
      <c r="AP16178" s="1"/>
    </row>
    <row r="16179" spans="31:42">
      <c r="AE16179" s="21"/>
      <c r="AF16179" s="21"/>
      <c r="AH16179" s="23"/>
      <c r="AK16179" s="17"/>
      <c r="AO16179" s="24"/>
      <c r="AP16179" s="1"/>
    </row>
    <row r="16180" spans="31:42">
      <c r="AE16180" s="21"/>
      <c r="AF16180" s="21"/>
      <c r="AH16180" s="23"/>
      <c r="AK16180" s="17"/>
      <c r="AO16180" s="24"/>
      <c r="AP16180" s="1"/>
    </row>
    <row r="16181" spans="31:42">
      <c r="AE16181" s="21"/>
      <c r="AF16181" s="21"/>
      <c r="AH16181" s="23"/>
      <c r="AK16181" s="17"/>
      <c r="AO16181" s="24"/>
      <c r="AP16181" s="1"/>
    </row>
    <row r="16182" spans="31:42">
      <c r="AE16182" s="21"/>
      <c r="AF16182" s="21"/>
      <c r="AH16182" s="23"/>
      <c r="AK16182" s="17"/>
      <c r="AO16182" s="24"/>
      <c r="AP16182" s="1"/>
    </row>
    <row r="16183" spans="31:42">
      <c r="AE16183" s="21"/>
      <c r="AF16183" s="21"/>
      <c r="AH16183" s="23"/>
      <c r="AK16183" s="17"/>
      <c r="AO16183" s="24"/>
      <c r="AP16183" s="1"/>
    </row>
    <row r="16184" spans="31:42">
      <c r="AE16184" s="21"/>
      <c r="AF16184" s="21"/>
      <c r="AH16184" s="23"/>
      <c r="AK16184" s="17"/>
      <c r="AO16184" s="24"/>
      <c r="AP16184" s="1"/>
    </row>
    <row r="16185" spans="31:42">
      <c r="AE16185" s="21"/>
      <c r="AF16185" s="21"/>
      <c r="AH16185" s="23"/>
      <c r="AK16185" s="17"/>
      <c r="AO16185" s="24"/>
      <c r="AP16185" s="1"/>
    </row>
    <row r="16186" spans="31:42">
      <c r="AE16186" s="21"/>
      <c r="AF16186" s="21"/>
      <c r="AH16186" s="23"/>
      <c r="AK16186" s="17"/>
      <c r="AO16186" s="24"/>
      <c r="AP16186" s="1"/>
    </row>
    <row r="16187" spans="31:42">
      <c r="AE16187" s="21"/>
      <c r="AF16187" s="21"/>
      <c r="AH16187" s="23"/>
      <c r="AK16187" s="17"/>
      <c r="AO16187" s="24"/>
      <c r="AP16187" s="1"/>
    </row>
    <row r="16188" spans="31:42">
      <c r="AE16188" s="21"/>
      <c r="AF16188" s="21"/>
      <c r="AH16188" s="23"/>
      <c r="AK16188" s="17"/>
      <c r="AO16188" s="24"/>
      <c r="AP16188" s="1"/>
    </row>
    <row r="16189" spans="31:42">
      <c r="AE16189" s="21"/>
      <c r="AF16189" s="21"/>
      <c r="AH16189" s="23"/>
      <c r="AK16189" s="17"/>
      <c r="AO16189" s="24"/>
      <c r="AP16189" s="1"/>
    </row>
    <row r="16190" spans="31:42">
      <c r="AE16190" s="21"/>
      <c r="AF16190" s="21"/>
      <c r="AH16190" s="23"/>
      <c r="AK16190" s="17"/>
      <c r="AO16190" s="24"/>
      <c r="AP16190" s="1"/>
    </row>
    <row r="16191" spans="31:42">
      <c r="AE16191" s="21"/>
      <c r="AF16191" s="21"/>
      <c r="AH16191" s="23"/>
      <c r="AK16191" s="17"/>
      <c r="AO16191" s="24"/>
      <c r="AP16191" s="1"/>
    </row>
    <row r="16192" spans="31:42">
      <c r="AE16192" s="21"/>
      <c r="AF16192" s="21"/>
      <c r="AH16192" s="23"/>
      <c r="AK16192" s="17"/>
      <c r="AO16192" s="24"/>
      <c r="AP16192" s="1"/>
    </row>
    <row r="16193" spans="31:42">
      <c r="AE16193" s="21"/>
      <c r="AF16193" s="21"/>
      <c r="AH16193" s="23"/>
      <c r="AK16193" s="17"/>
      <c r="AO16193" s="24"/>
      <c r="AP16193" s="1"/>
    </row>
    <row r="16194" spans="31:42">
      <c r="AE16194" s="21"/>
      <c r="AF16194" s="21"/>
      <c r="AH16194" s="23"/>
      <c r="AK16194" s="17"/>
      <c r="AO16194" s="24"/>
      <c r="AP16194" s="1"/>
    </row>
    <row r="16195" spans="31:42">
      <c r="AE16195" s="21"/>
      <c r="AF16195" s="21"/>
      <c r="AH16195" s="23"/>
      <c r="AK16195" s="17"/>
      <c r="AO16195" s="24"/>
      <c r="AP16195" s="1"/>
    </row>
    <row r="16196" spans="31:42">
      <c r="AE16196" s="21"/>
      <c r="AF16196" s="21"/>
      <c r="AH16196" s="23"/>
      <c r="AK16196" s="17"/>
      <c r="AO16196" s="24"/>
      <c r="AP16196" s="1"/>
    </row>
    <row r="16197" spans="31:42">
      <c r="AE16197" s="21"/>
      <c r="AF16197" s="21"/>
      <c r="AH16197" s="23"/>
      <c r="AK16197" s="17"/>
      <c r="AO16197" s="24"/>
      <c r="AP16197" s="1"/>
    </row>
    <row r="16198" spans="31:42">
      <c r="AE16198" s="21"/>
      <c r="AF16198" s="21"/>
      <c r="AH16198" s="23"/>
      <c r="AK16198" s="17"/>
      <c r="AO16198" s="24"/>
      <c r="AP16198" s="1"/>
    </row>
    <row r="16199" spans="31:42">
      <c r="AE16199" s="21"/>
      <c r="AF16199" s="21"/>
      <c r="AH16199" s="23"/>
      <c r="AK16199" s="17"/>
      <c r="AO16199" s="24"/>
      <c r="AP16199" s="1"/>
    </row>
    <row r="16200" spans="31:42">
      <c r="AE16200" s="21"/>
      <c r="AF16200" s="21"/>
      <c r="AH16200" s="23"/>
      <c r="AK16200" s="17"/>
      <c r="AO16200" s="24"/>
      <c r="AP16200" s="1"/>
    </row>
    <row r="16201" spans="31:42">
      <c r="AE16201" s="21"/>
      <c r="AF16201" s="21"/>
      <c r="AH16201" s="23"/>
      <c r="AK16201" s="17"/>
      <c r="AO16201" s="24"/>
      <c r="AP16201" s="1"/>
    </row>
    <row r="16202" spans="31:42">
      <c r="AE16202" s="21"/>
      <c r="AF16202" s="21"/>
      <c r="AH16202" s="23"/>
      <c r="AK16202" s="17"/>
      <c r="AO16202" s="24"/>
      <c r="AP16202" s="1"/>
    </row>
    <row r="16203" spans="31:42">
      <c r="AE16203" s="21"/>
      <c r="AF16203" s="21"/>
      <c r="AH16203" s="23"/>
      <c r="AK16203" s="17"/>
      <c r="AO16203" s="24"/>
      <c r="AP16203" s="1"/>
    </row>
    <row r="16204" spans="31:42">
      <c r="AE16204" s="21"/>
      <c r="AF16204" s="21"/>
      <c r="AH16204" s="23"/>
      <c r="AK16204" s="17"/>
      <c r="AO16204" s="24"/>
      <c r="AP16204" s="1"/>
    </row>
    <row r="16205" spans="31:42">
      <c r="AE16205" s="21"/>
      <c r="AF16205" s="21"/>
      <c r="AH16205" s="23"/>
      <c r="AK16205" s="17"/>
      <c r="AO16205" s="24"/>
      <c r="AP16205" s="1"/>
    </row>
    <row r="16206" spans="31:42">
      <c r="AE16206" s="21"/>
      <c r="AF16206" s="21"/>
      <c r="AH16206" s="23"/>
      <c r="AK16206" s="17"/>
      <c r="AO16206" s="24"/>
      <c r="AP16206" s="1"/>
    </row>
    <row r="16207" spans="31:42">
      <c r="AE16207" s="21"/>
      <c r="AF16207" s="21"/>
      <c r="AH16207" s="23"/>
      <c r="AK16207" s="17"/>
      <c r="AO16207" s="24"/>
      <c r="AP16207" s="1"/>
    </row>
    <row r="16208" spans="31:42">
      <c r="AE16208" s="21"/>
      <c r="AF16208" s="21"/>
      <c r="AH16208" s="23"/>
      <c r="AK16208" s="17"/>
      <c r="AO16208" s="24"/>
      <c r="AP16208" s="1"/>
    </row>
    <row r="16209" spans="31:42">
      <c r="AE16209" s="21"/>
      <c r="AF16209" s="21"/>
      <c r="AH16209" s="23"/>
      <c r="AK16209" s="17"/>
      <c r="AO16209" s="24"/>
      <c r="AP16209" s="1"/>
    </row>
    <row r="16210" spans="31:42">
      <c r="AE16210" s="21"/>
      <c r="AF16210" s="21"/>
      <c r="AH16210" s="23"/>
      <c r="AK16210" s="17"/>
      <c r="AO16210" s="24"/>
      <c r="AP16210" s="1"/>
    </row>
    <row r="16211" spans="31:42">
      <c r="AE16211" s="21"/>
      <c r="AF16211" s="21"/>
      <c r="AH16211" s="23"/>
      <c r="AK16211" s="17"/>
      <c r="AO16211" s="24"/>
      <c r="AP16211" s="1"/>
    </row>
    <row r="16212" spans="31:42">
      <c r="AE16212" s="21"/>
      <c r="AF16212" s="21"/>
      <c r="AH16212" s="23"/>
      <c r="AK16212" s="17"/>
      <c r="AO16212" s="24"/>
      <c r="AP16212" s="1"/>
    </row>
    <row r="16213" spans="31:42">
      <c r="AE16213" s="21"/>
      <c r="AF16213" s="21"/>
      <c r="AH16213" s="23"/>
      <c r="AK16213" s="17"/>
      <c r="AO16213" s="24"/>
      <c r="AP16213" s="1"/>
    </row>
    <row r="16214" spans="31:42">
      <c r="AE16214" s="21"/>
      <c r="AF16214" s="21"/>
      <c r="AH16214" s="23"/>
      <c r="AK16214" s="17"/>
      <c r="AO16214" s="24"/>
      <c r="AP16214" s="1"/>
    </row>
    <row r="16215" spans="31:42">
      <c r="AE16215" s="21"/>
      <c r="AF16215" s="21"/>
      <c r="AH16215" s="23"/>
      <c r="AK16215" s="17"/>
      <c r="AO16215" s="24"/>
      <c r="AP16215" s="1"/>
    </row>
    <row r="16216" spans="31:42">
      <c r="AE16216" s="21"/>
      <c r="AF16216" s="21"/>
      <c r="AH16216" s="23"/>
      <c r="AK16216" s="17"/>
      <c r="AO16216" s="24"/>
      <c r="AP16216" s="1"/>
    </row>
    <row r="16217" spans="31:42">
      <c r="AE16217" s="21"/>
      <c r="AF16217" s="21"/>
      <c r="AH16217" s="23"/>
      <c r="AK16217" s="17"/>
      <c r="AO16217" s="24"/>
      <c r="AP16217" s="1"/>
    </row>
    <row r="16218" spans="31:42">
      <c r="AE16218" s="21"/>
      <c r="AF16218" s="21"/>
      <c r="AH16218" s="23"/>
      <c r="AK16218" s="17"/>
      <c r="AO16218" s="24"/>
      <c r="AP16218" s="1"/>
    </row>
    <row r="16219" spans="31:42">
      <c r="AE16219" s="21"/>
      <c r="AF16219" s="21"/>
      <c r="AH16219" s="23"/>
      <c r="AK16219" s="17"/>
      <c r="AO16219" s="24"/>
      <c r="AP16219" s="1"/>
    </row>
    <row r="16220" spans="31:42">
      <c r="AE16220" s="21"/>
      <c r="AF16220" s="21"/>
      <c r="AH16220" s="23"/>
      <c r="AK16220" s="17"/>
      <c r="AO16220" s="24"/>
      <c r="AP16220" s="1"/>
    </row>
    <row r="16221" spans="31:42">
      <c r="AE16221" s="21"/>
      <c r="AF16221" s="21"/>
      <c r="AH16221" s="23"/>
      <c r="AK16221" s="17"/>
      <c r="AO16221" s="24"/>
      <c r="AP16221" s="1"/>
    </row>
    <row r="16222" spans="31:42">
      <c r="AE16222" s="21"/>
      <c r="AF16222" s="21"/>
      <c r="AH16222" s="23"/>
      <c r="AK16222" s="17"/>
      <c r="AO16222" s="24"/>
      <c r="AP16222" s="1"/>
    </row>
    <row r="16223" spans="31:42">
      <c r="AE16223" s="21"/>
      <c r="AF16223" s="21"/>
      <c r="AH16223" s="23"/>
      <c r="AK16223" s="17"/>
      <c r="AO16223" s="24"/>
      <c r="AP16223" s="1"/>
    </row>
    <row r="16224" spans="31:42">
      <c r="AE16224" s="21"/>
      <c r="AF16224" s="21"/>
      <c r="AH16224" s="23"/>
      <c r="AK16224" s="17"/>
      <c r="AO16224" s="24"/>
      <c r="AP16224" s="1"/>
    </row>
    <row r="16225" spans="31:42">
      <c r="AE16225" s="21"/>
      <c r="AF16225" s="21"/>
      <c r="AH16225" s="23"/>
      <c r="AK16225" s="17"/>
      <c r="AO16225" s="24"/>
      <c r="AP16225" s="1"/>
    </row>
    <row r="16226" spans="31:42">
      <c r="AE16226" s="21"/>
      <c r="AF16226" s="21"/>
      <c r="AH16226" s="23"/>
      <c r="AK16226" s="17"/>
      <c r="AO16226" s="24"/>
      <c r="AP16226" s="1"/>
    </row>
    <row r="16227" spans="31:42">
      <c r="AE16227" s="21"/>
      <c r="AF16227" s="21"/>
      <c r="AH16227" s="23"/>
      <c r="AK16227" s="17"/>
      <c r="AO16227" s="24"/>
      <c r="AP16227" s="1"/>
    </row>
    <row r="16228" spans="31:42">
      <c r="AE16228" s="21"/>
      <c r="AF16228" s="21"/>
      <c r="AH16228" s="23"/>
      <c r="AK16228" s="17"/>
      <c r="AO16228" s="24"/>
      <c r="AP16228" s="1"/>
    </row>
    <row r="16229" spans="31:42">
      <c r="AE16229" s="21"/>
      <c r="AF16229" s="21"/>
      <c r="AH16229" s="23"/>
      <c r="AK16229" s="17"/>
      <c r="AO16229" s="24"/>
      <c r="AP16229" s="1"/>
    </row>
    <row r="16230" spans="31:42">
      <c r="AE16230" s="21"/>
      <c r="AF16230" s="21"/>
      <c r="AH16230" s="23"/>
      <c r="AK16230" s="17"/>
      <c r="AO16230" s="24"/>
      <c r="AP16230" s="1"/>
    </row>
    <row r="16231" spans="31:42">
      <c r="AE16231" s="21"/>
      <c r="AF16231" s="21"/>
      <c r="AH16231" s="23"/>
      <c r="AK16231" s="17"/>
      <c r="AO16231" s="24"/>
      <c r="AP16231" s="1"/>
    </row>
    <row r="16232" spans="31:42">
      <c r="AE16232" s="21"/>
      <c r="AF16232" s="21"/>
      <c r="AH16232" s="23"/>
      <c r="AK16232" s="17"/>
      <c r="AO16232" s="24"/>
      <c r="AP16232" s="1"/>
    </row>
    <row r="16233" spans="31:42">
      <c r="AE16233" s="21"/>
      <c r="AF16233" s="21"/>
      <c r="AH16233" s="23"/>
      <c r="AK16233" s="17"/>
      <c r="AO16233" s="24"/>
      <c r="AP16233" s="1"/>
    </row>
    <row r="16234" spans="31:42">
      <c r="AE16234" s="21"/>
      <c r="AF16234" s="21"/>
      <c r="AH16234" s="23"/>
      <c r="AK16234" s="17"/>
      <c r="AO16234" s="24"/>
      <c r="AP16234" s="1"/>
    </row>
    <row r="16235" spans="31:42">
      <c r="AE16235" s="21"/>
      <c r="AF16235" s="21"/>
      <c r="AH16235" s="23"/>
      <c r="AK16235" s="17"/>
      <c r="AO16235" s="24"/>
      <c r="AP16235" s="1"/>
    </row>
    <row r="16236" spans="31:42">
      <c r="AE16236" s="21"/>
      <c r="AF16236" s="21"/>
      <c r="AH16236" s="23"/>
      <c r="AK16236" s="17"/>
      <c r="AO16236" s="24"/>
      <c r="AP16236" s="1"/>
    </row>
    <row r="16237" spans="31:42">
      <c r="AE16237" s="21"/>
      <c r="AF16237" s="21"/>
      <c r="AH16237" s="23"/>
      <c r="AK16237" s="17"/>
      <c r="AO16237" s="24"/>
      <c r="AP16237" s="1"/>
    </row>
    <row r="16238" spans="31:42">
      <c r="AE16238" s="21"/>
      <c r="AF16238" s="21"/>
      <c r="AH16238" s="23"/>
      <c r="AK16238" s="17"/>
      <c r="AO16238" s="24"/>
      <c r="AP16238" s="1"/>
    </row>
    <row r="16239" spans="31:42">
      <c r="AE16239" s="21"/>
      <c r="AF16239" s="21"/>
      <c r="AH16239" s="23"/>
      <c r="AK16239" s="17"/>
      <c r="AO16239" s="24"/>
      <c r="AP16239" s="1"/>
    </row>
    <row r="16240" spans="31:42">
      <c r="AE16240" s="21"/>
      <c r="AF16240" s="21"/>
      <c r="AH16240" s="23"/>
      <c r="AK16240" s="17"/>
      <c r="AO16240" s="24"/>
      <c r="AP16240" s="1"/>
    </row>
    <row r="16241" spans="31:42">
      <c r="AE16241" s="21"/>
      <c r="AF16241" s="21"/>
      <c r="AH16241" s="23"/>
      <c r="AK16241" s="17"/>
      <c r="AO16241" s="24"/>
      <c r="AP16241" s="1"/>
    </row>
    <row r="16242" spans="31:42">
      <c r="AE16242" s="21"/>
      <c r="AF16242" s="21"/>
      <c r="AH16242" s="23"/>
      <c r="AK16242" s="17"/>
      <c r="AO16242" s="24"/>
      <c r="AP16242" s="1"/>
    </row>
    <row r="16243" spans="31:42">
      <c r="AE16243" s="21"/>
      <c r="AF16243" s="21"/>
      <c r="AH16243" s="23"/>
      <c r="AK16243" s="17"/>
      <c r="AO16243" s="24"/>
      <c r="AP16243" s="1"/>
    </row>
    <row r="16244" spans="31:42">
      <c r="AE16244" s="21"/>
      <c r="AF16244" s="21"/>
      <c r="AH16244" s="23"/>
      <c r="AK16244" s="17"/>
      <c r="AO16244" s="24"/>
      <c r="AP16244" s="1"/>
    </row>
    <row r="16245" spans="31:42">
      <c r="AE16245" s="21"/>
      <c r="AF16245" s="21"/>
      <c r="AH16245" s="23"/>
      <c r="AK16245" s="17"/>
      <c r="AO16245" s="24"/>
      <c r="AP16245" s="1"/>
    </row>
    <row r="16246" spans="31:42">
      <c r="AE16246" s="21"/>
      <c r="AF16246" s="21"/>
      <c r="AH16246" s="23"/>
      <c r="AK16246" s="17"/>
      <c r="AO16246" s="24"/>
      <c r="AP16246" s="1"/>
    </row>
    <row r="16247" spans="31:42">
      <c r="AE16247" s="21"/>
      <c r="AF16247" s="21"/>
      <c r="AH16247" s="23"/>
      <c r="AK16247" s="17"/>
      <c r="AO16247" s="24"/>
      <c r="AP16247" s="1"/>
    </row>
    <row r="16248" spans="31:42">
      <c r="AE16248" s="21"/>
      <c r="AF16248" s="21"/>
      <c r="AH16248" s="23"/>
      <c r="AK16248" s="17"/>
      <c r="AO16248" s="24"/>
      <c r="AP16248" s="1"/>
    </row>
    <row r="16249" spans="31:42">
      <c r="AE16249" s="21"/>
      <c r="AF16249" s="21"/>
      <c r="AH16249" s="23"/>
      <c r="AK16249" s="17"/>
      <c r="AO16249" s="24"/>
      <c r="AP16249" s="1"/>
    </row>
    <row r="16250" spans="31:42">
      <c r="AE16250" s="21"/>
      <c r="AF16250" s="21"/>
      <c r="AH16250" s="23"/>
      <c r="AK16250" s="17"/>
      <c r="AO16250" s="24"/>
      <c r="AP16250" s="1"/>
    </row>
    <row r="16251" spans="31:42">
      <c r="AE16251" s="21"/>
      <c r="AF16251" s="21"/>
      <c r="AH16251" s="23"/>
      <c r="AK16251" s="17"/>
      <c r="AO16251" s="24"/>
      <c r="AP16251" s="1"/>
    </row>
    <row r="16252" spans="31:42">
      <c r="AE16252" s="21"/>
      <c r="AF16252" s="21"/>
      <c r="AH16252" s="23"/>
      <c r="AK16252" s="17"/>
      <c r="AO16252" s="24"/>
      <c r="AP16252" s="1"/>
    </row>
    <row r="16253" spans="31:42">
      <c r="AE16253" s="21"/>
      <c r="AF16253" s="21"/>
      <c r="AH16253" s="23"/>
      <c r="AK16253" s="17"/>
      <c r="AO16253" s="24"/>
      <c r="AP16253" s="1"/>
    </row>
    <row r="16254" spans="31:42">
      <c r="AE16254" s="21"/>
      <c r="AF16254" s="21"/>
      <c r="AH16254" s="23"/>
      <c r="AK16254" s="17"/>
      <c r="AO16254" s="24"/>
      <c r="AP16254" s="1"/>
    </row>
    <row r="16255" spans="31:42">
      <c r="AE16255" s="21"/>
      <c r="AF16255" s="21"/>
      <c r="AH16255" s="23"/>
      <c r="AK16255" s="17"/>
      <c r="AO16255" s="24"/>
      <c r="AP16255" s="1"/>
    </row>
    <row r="16256" spans="31:42">
      <c r="AE16256" s="21"/>
      <c r="AF16256" s="21"/>
      <c r="AH16256" s="23"/>
      <c r="AK16256" s="17"/>
      <c r="AO16256" s="24"/>
      <c r="AP16256" s="1"/>
    </row>
    <row r="16257" spans="31:42">
      <c r="AE16257" s="21"/>
      <c r="AF16257" s="21"/>
      <c r="AH16257" s="23"/>
      <c r="AK16257" s="17"/>
      <c r="AO16257" s="24"/>
      <c r="AP16257" s="1"/>
    </row>
    <row r="16258" spans="31:42">
      <c r="AE16258" s="21"/>
      <c r="AF16258" s="21"/>
      <c r="AH16258" s="23"/>
      <c r="AK16258" s="17"/>
      <c r="AO16258" s="24"/>
      <c r="AP16258" s="1"/>
    </row>
    <row r="16259" spans="31:42">
      <c r="AE16259" s="21"/>
      <c r="AF16259" s="21"/>
      <c r="AH16259" s="23"/>
      <c r="AK16259" s="17"/>
      <c r="AO16259" s="24"/>
      <c r="AP16259" s="1"/>
    </row>
    <row r="16260" spans="31:42">
      <c r="AE16260" s="21"/>
      <c r="AF16260" s="21"/>
      <c r="AH16260" s="23"/>
      <c r="AK16260" s="17"/>
      <c r="AO16260" s="24"/>
      <c r="AP16260" s="1"/>
    </row>
    <row r="16261" spans="31:42">
      <c r="AE16261" s="21"/>
      <c r="AF16261" s="21"/>
      <c r="AH16261" s="23"/>
      <c r="AK16261" s="17"/>
      <c r="AO16261" s="24"/>
      <c r="AP16261" s="1"/>
    </row>
    <row r="16262" spans="31:42">
      <c r="AE16262" s="21"/>
      <c r="AF16262" s="21"/>
      <c r="AH16262" s="23"/>
      <c r="AK16262" s="17"/>
      <c r="AO16262" s="24"/>
      <c r="AP16262" s="1"/>
    </row>
    <row r="16263" spans="31:42">
      <c r="AE16263" s="21"/>
      <c r="AF16263" s="21"/>
      <c r="AH16263" s="23"/>
      <c r="AK16263" s="17"/>
      <c r="AO16263" s="24"/>
      <c r="AP16263" s="1"/>
    </row>
    <row r="16264" spans="31:42">
      <c r="AE16264" s="21"/>
      <c r="AF16264" s="21"/>
      <c r="AH16264" s="23"/>
      <c r="AK16264" s="17"/>
      <c r="AO16264" s="24"/>
      <c r="AP16264" s="1"/>
    </row>
    <row r="16265" spans="31:42">
      <c r="AE16265" s="21"/>
      <c r="AF16265" s="21"/>
      <c r="AH16265" s="23"/>
      <c r="AK16265" s="17"/>
      <c r="AO16265" s="24"/>
      <c r="AP16265" s="1"/>
    </row>
    <row r="16266" spans="31:42">
      <c r="AE16266" s="21"/>
      <c r="AF16266" s="21"/>
      <c r="AH16266" s="23"/>
      <c r="AK16266" s="17"/>
      <c r="AO16266" s="24"/>
      <c r="AP16266" s="1"/>
    </row>
    <row r="16267" spans="31:42">
      <c r="AE16267" s="21"/>
      <c r="AF16267" s="21"/>
      <c r="AH16267" s="23"/>
      <c r="AK16267" s="17"/>
      <c r="AO16267" s="24"/>
      <c r="AP16267" s="1"/>
    </row>
    <row r="16268" spans="31:42">
      <c r="AE16268" s="21"/>
      <c r="AF16268" s="21"/>
      <c r="AH16268" s="23"/>
      <c r="AK16268" s="17"/>
      <c r="AO16268" s="24"/>
      <c r="AP16268" s="1"/>
    </row>
    <row r="16269" spans="31:42">
      <c r="AE16269" s="21"/>
      <c r="AF16269" s="21"/>
      <c r="AH16269" s="23"/>
      <c r="AK16269" s="17"/>
      <c r="AO16269" s="24"/>
      <c r="AP16269" s="1"/>
    </row>
    <row r="16270" spans="31:42">
      <c r="AE16270" s="21"/>
      <c r="AF16270" s="21"/>
      <c r="AH16270" s="23"/>
      <c r="AK16270" s="17"/>
      <c r="AO16270" s="24"/>
      <c r="AP16270" s="1"/>
    </row>
    <row r="16271" spans="31:42">
      <c r="AE16271" s="21"/>
      <c r="AF16271" s="21"/>
      <c r="AH16271" s="23"/>
      <c r="AK16271" s="17"/>
      <c r="AO16271" s="24"/>
      <c r="AP16271" s="1"/>
    </row>
    <row r="16272" spans="31:42">
      <c r="AE16272" s="21"/>
      <c r="AF16272" s="21"/>
      <c r="AH16272" s="23"/>
      <c r="AK16272" s="17"/>
      <c r="AO16272" s="24"/>
      <c r="AP16272" s="1"/>
    </row>
    <row r="16273" spans="31:42">
      <c r="AE16273" s="21"/>
      <c r="AF16273" s="21"/>
      <c r="AH16273" s="23"/>
      <c r="AK16273" s="17"/>
      <c r="AO16273" s="24"/>
      <c r="AP16273" s="1"/>
    </row>
    <row r="16274" spans="31:42">
      <c r="AE16274" s="21"/>
      <c r="AF16274" s="21"/>
      <c r="AH16274" s="23"/>
      <c r="AK16274" s="17"/>
      <c r="AO16274" s="24"/>
      <c r="AP16274" s="1"/>
    </row>
    <row r="16275" spans="31:42">
      <c r="AE16275" s="21"/>
      <c r="AF16275" s="21"/>
      <c r="AH16275" s="23"/>
      <c r="AK16275" s="17"/>
      <c r="AO16275" s="24"/>
      <c r="AP16275" s="1"/>
    </row>
    <row r="16276" spans="31:42">
      <c r="AE16276" s="21"/>
      <c r="AF16276" s="21"/>
      <c r="AH16276" s="23"/>
      <c r="AK16276" s="17"/>
      <c r="AO16276" s="24"/>
      <c r="AP16276" s="1"/>
    </row>
    <row r="16277" spans="31:42">
      <c r="AE16277" s="21"/>
      <c r="AF16277" s="21"/>
      <c r="AH16277" s="23"/>
      <c r="AK16277" s="17"/>
      <c r="AO16277" s="24"/>
      <c r="AP16277" s="1"/>
    </row>
    <row r="16278" spans="31:42">
      <c r="AE16278" s="21"/>
      <c r="AF16278" s="21"/>
      <c r="AH16278" s="23"/>
      <c r="AK16278" s="17"/>
      <c r="AO16278" s="24"/>
      <c r="AP16278" s="1"/>
    </row>
    <row r="16279" spans="31:42">
      <c r="AE16279" s="21"/>
      <c r="AF16279" s="21"/>
      <c r="AH16279" s="23"/>
      <c r="AK16279" s="17"/>
      <c r="AO16279" s="24"/>
      <c r="AP16279" s="1"/>
    </row>
    <row r="16280" spans="31:42">
      <c r="AE16280" s="21"/>
      <c r="AF16280" s="21"/>
      <c r="AH16280" s="23"/>
      <c r="AK16280" s="17"/>
      <c r="AO16280" s="24"/>
      <c r="AP16280" s="1"/>
    </row>
    <row r="16281" spans="31:42">
      <c r="AE16281" s="21"/>
      <c r="AF16281" s="21"/>
      <c r="AH16281" s="23"/>
      <c r="AK16281" s="17"/>
      <c r="AO16281" s="24"/>
      <c r="AP16281" s="1"/>
    </row>
    <row r="16282" spans="31:42">
      <c r="AE16282" s="21"/>
      <c r="AF16282" s="21"/>
      <c r="AH16282" s="23"/>
      <c r="AK16282" s="17"/>
      <c r="AO16282" s="24"/>
      <c r="AP16282" s="1"/>
    </row>
    <row r="16283" spans="31:42">
      <c r="AE16283" s="21"/>
      <c r="AF16283" s="21"/>
      <c r="AH16283" s="23"/>
      <c r="AK16283" s="17"/>
      <c r="AO16283" s="24"/>
      <c r="AP16283" s="1"/>
    </row>
    <row r="16284" spans="31:42">
      <c r="AE16284" s="21"/>
      <c r="AF16284" s="21"/>
      <c r="AH16284" s="23"/>
      <c r="AK16284" s="17"/>
      <c r="AO16284" s="24"/>
      <c r="AP16284" s="1"/>
    </row>
    <row r="16285" spans="31:42">
      <c r="AE16285" s="21"/>
      <c r="AF16285" s="21"/>
      <c r="AH16285" s="23"/>
      <c r="AK16285" s="17"/>
      <c r="AO16285" s="24"/>
      <c r="AP16285" s="1"/>
    </row>
    <row r="16286" spans="31:42">
      <c r="AE16286" s="21"/>
      <c r="AF16286" s="21"/>
      <c r="AH16286" s="23"/>
      <c r="AK16286" s="17"/>
      <c r="AO16286" s="24"/>
      <c r="AP16286" s="1"/>
    </row>
    <row r="16287" spans="31:42">
      <c r="AE16287" s="21"/>
      <c r="AF16287" s="21"/>
      <c r="AH16287" s="23"/>
      <c r="AK16287" s="17"/>
      <c r="AO16287" s="24"/>
      <c r="AP16287" s="1"/>
    </row>
    <row r="16288" spans="31:42">
      <c r="AE16288" s="21"/>
      <c r="AF16288" s="21"/>
      <c r="AH16288" s="23"/>
      <c r="AK16288" s="17"/>
      <c r="AO16288" s="24"/>
      <c r="AP16288" s="1"/>
    </row>
    <row r="16289" spans="31:42">
      <c r="AE16289" s="21"/>
      <c r="AF16289" s="21"/>
      <c r="AH16289" s="23"/>
      <c r="AK16289" s="17"/>
      <c r="AO16289" s="24"/>
      <c r="AP16289" s="1"/>
    </row>
    <row r="16290" spans="31:42">
      <c r="AE16290" s="21"/>
      <c r="AF16290" s="21"/>
      <c r="AH16290" s="23"/>
      <c r="AK16290" s="17"/>
      <c r="AO16290" s="24"/>
      <c r="AP16290" s="1"/>
    </row>
    <row r="16291" spans="31:42">
      <c r="AE16291" s="21"/>
      <c r="AF16291" s="21"/>
      <c r="AH16291" s="23"/>
      <c r="AK16291" s="17"/>
      <c r="AO16291" s="24"/>
      <c r="AP16291" s="1"/>
    </row>
    <row r="16292" spans="31:42">
      <c r="AE16292" s="21"/>
      <c r="AF16292" s="21"/>
      <c r="AH16292" s="23"/>
      <c r="AK16292" s="17"/>
      <c r="AO16292" s="24"/>
      <c r="AP16292" s="1"/>
    </row>
    <row r="16293" spans="31:42">
      <c r="AE16293" s="21"/>
      <c r="AF16293" s="21"/>
      <c r="AH16293" s="23"/>
      <c r="AK16293" s="17"/>
      <c r="AO16293" s="24"/>
      <c r="AP16293" s="1"/>
    </row>
    <row r="16294" spans="31:42">
      <c r="AE16294" s="21"/>
      <c r="AF16294" s="21"/>
      <c r="AH16294" s="23"/>
      <c r="AK16294" s="17"/>
      <c r="AO16294" s="24"/>
      <c r="AP16294" s="1"/>
    </row>
    <row r="16295" spans="31:42">
      <c r="AE16295" s="21"/>
      <c r="AF16295" s="21"/>
      <c r="AH16295" s="23"/>
      <c r="AK16295" s="17"/>
      <c r="AO16295" s="24"/>
      <c r="AP16295" s="1"/>
    </row>
    <row r="16296" spans="31:42">
      <c r="AE16296" s="21"/>
      <c r="AF16296" s="21"/>
      <c r="AH16296" s="23"/>
      <c r="AK16296" s="17"/>
      <c r="AO16296" s="24"/>
      <c r="AP16296" s="1"/>
    </row>
    <row r="16297" spans="31:42">
      <c r="AE16297" s="21"/>
      <c r="AF16297" s="21"/>
      <c r="AH16297" s="23"/>
      <c r="AK16297" s="17"/>
      <c r="AO16297" s="24"/>
      <c r="AP16297" s="1"/>
    </row>
    <row r="16298" spans="31:42">
      <c r="AE16298" s="21"/>
      <c r="AF16298" s="21"/>
      <c r="AH16298" s="23"/>
      <c r="AK16298" s="17"/>
      <c r="AO16298" s="24"/>
      <c r="AP16298" s="1"/>
    </row>
    <row r="16299" spans="31:42">
      <c r="AE16299" s="21"/>
      <c r="AF16299" s="21"/>
      <c r="AH16299" s="23"/>
      <c r="AK16299" s="17"/>
      <c r="AO16299" s="24"/>
      <c r="AP16299" s="1"/>
    </row>
    <row r="16300" spans="31:42">
      <c r="AE16300" s="21"/>
      <c r="AF16300" s="21"/>
      <c r="AH16300" s="23"/>
      <c r="AK16300" s="17"/>
      <c r="AO16300" s="24"/>
      <c r="AP16300" s="1"/>
    </row>
    <row r="16301" spans="31:42">
      <c r="AE16301" s="21"/>
      <c r="AF16301" s="21"/>
      <c r="AH16301" s="23"/>
      <c r="AK16301" s="17"/>
      <c r="AO16301" s="24"/>
      <c r="AP16301" s="1"/>
    </row>
    <row r="16302" spans="31:42">
      <c r="AE16302" s="21"/>
      <c r="AF16302" s="21"/>
      <c r="AH16302" s="23"/>
      <c r="AK16302" s="17"/>
      <c r="AO16302" s="24"/>
      <c r="AP16302" s="1"/>
    </row>
    <row r="16303" spans="31:42">
      <c r="AE16303" s="21"/>
      <c r="AF16303" s="21"/>
      <c r="AH16303" s="23"/>
      <c r="AK16303" s="17"/>
      <c r="AO16303" s="24"/>
      <c r="AP16303" s="1"/>
    </row>
    <row r="16304" spans="31:42">
      <c r="AE16304" s="21"/>
      <c r="AF16304" s="21"/>
      <c r="AH16304" s="23"/>
      <c r="AK16304" s="17"/>
      <c r="AO16304" s="24"/>
      <c r="AP16304" s="1"/>
    </row>
    <row r="16305" spans="31:42">
      <c r="AE16305" s="21"/>
      <c r="AF16305" s="21"/>
      <c r="AH16305" s="23"/>
      <c r="AK16305" s="17"/>
      <c r="AO16305" s="24"/>
      <c r="AP16305" s="1"/>
    </row>
    <row r="16306" spans="31:42">
      <c r="AE16306" s="21"/>
      <c r="AF16306" s="21"/>
      <c r="AH16306" s="23"/>
      <c r="AK16306" s="17"/>
      <c r="AO16306" s="24"/>
      <c r="AP16306" s="1"/>
    </row>
    <row r="16307" spans="31:42">
      <c r="AE16307" s="21"/>
      <c r="AF16307" s="21"/>
      <c r="AH16307" s="23"/>
      <c r="AK16307" s="17"/>
      <c r="AO16307" s="24"/>
      <c r="AP16307" s="1"/>
    </row>
    <row r="16308" spans="31:42">
      <c r="AE16308" s="21"/>
      <c r="AF16308" s="21"/>
      <c r="AH16308" s="23"/>
      <c r="AK16308" s="17"/>
      <c r="AO16308" s="24"/>
      <c r="AP16308" s="1"/>
    </row>
    <row r="16309" spans="31:42">
      <c r="AE16309" s="21"/>
      <c r="AF16309" s="21"/>
      <c r="AH16309" s="23"/>
      <c r="AK16309" s="17"/>
      <c r="AO16309" s="24"/>
      <c r="AP16309" s="1"/>
    </row>
    <row r="16310" spans="31:42">
      <c r="AE16310" s="21"/>
      <c r="AF16310" s="21"/>
      <c r="AH16310" s="23"/>
      <c r="AK16310" s="17"/>
      <c r="AO16310" s="24"/>
      <c r="AP16310" s="1"/>
    </row>
    <row r="16311" spans="31:42">
      <c r="AE16311" s="21"/>
      <c r="AF16311" s="21"/>
      <c r="AH16311" s="23"/>
      <c r="AK16311" s="17"/>
      <c r="AO16311" s="24"/>
      <c r="AP16311" s="1"/>
    </row>
    <row r="16312" spans="31:42">
      <c r="AE16312" s="21"/>
      <c r="AF16312" s="21"/>
      <c r="AH16312" s="23"/>
      <c r="AK16312" s="17"/>
      <c r="AO16312" s="24"/>
      <c r="AP16312" s="1"/>
    </row>
    <row r="16313" spans="31:42">
      <c r="AE16313" s="21"/>
      <c r="AF16313" s="21"/>
      <c r="AH16313" s="23"/>
      <c r="AK16313" s="17"/>
      <c r="AO16313" s="24"/>
      <c r="AP16313" s="1"/>
    </row>
    <row r="16314" spans="31:42">
      <c r="AE16314" s="21"/>
      <c r="AF16314" s="21"/>
      <c r="AH16314" s="23"/>
      <c r="AK16314" s="17"/>
      <c r="AO16314" s="24"/>
      <c r="AP16314" s="1"/>
    </row>
    <row r="16315" spans="31:42">
      <c r="AE16315" s="21"/>
      <c r="AF16315" s="21"/>
      <c r="AH16315" s="23"/>
      <c r="AK16315" s="17"/>
      <c r="AO16315" s="24"/>
      <c r="AP16315" s="1"/>
    </row>
    <row r="16316" spans="31:42">
      <c r="AE16316" s="21"/>
      <c r="AF16316" s="21"/>
      <c r="AH16316" s="23"/>
      <c r="AK16316" s="17"/>
      <c r="AO16316" s="24"/>
      <c r="AP16316" s="1"/>
    </row>
    <row r="16317" spans="31:42">
      <c r="AE16317" s="21"/>
      <c r="AF16317" s="21"/>
      <c r="AH16317" s="23"/>
      <c r="AK16317" s="17"/>
      <c r="AO16317" s="24"/>
      <c r="AP16317" s="1"/>
    </row>
    <row r="16318" spans="31:42">
      <c r="AE16318" s="21"/>
      <c r="AF16318" s="21"/>
      <c r="AH16318" s="23"/>
      <c r="AK16318" s="17"/>
      <c r="AO16318" s="24"/>
      <c r="AP16318" s="1"/>
    </row>
    <row r="16319" spans="31:42">
      <c r="AE16319" s="21"/>
      <c r="AF16319" s="21"/>
      <c r="AH16319" s="23"/>
      <c r="AK16319" s="17"/>
      <c r="AO16319" s="24"/>
      <c r="AP16319" s="1"/>
    </row>
    <row r="16320" spans="31:42">
      <c r="AE16320" s="21"/>
      <c r="AF16320" s="21"/>
      <c r="AH16320" s="23"/>
      <c r="AK16320" s="17"/>
      <c r="AO16320" s="24"/>
      <c r="AP16320" s="1"/>
    </row>
    <row r="16321" spans="31:42">
      <c r="AE16321" s="21"/>
      <c r="AF16321" s="21"/>
      <c r="AH16321" s="23"/>
      <c r="AK16321" s="17"/>
      <c r="AO16321" s="24"/>
      <c r="AP16321" s="1"/>
    </row>
    <row r="16322" spans="31:42">
      <c r="AE16322" s="21"/>
      <c r="AF16322" s="21"/>
      <c r="AH16322" s="23"/>
      <c r="AK16322" s="17"/>
      <c r="AO16322" s="24"/>
      <c r="AP16322" s="1"/>
    </row>
    <row r="16323" spans="31:42">
      <c r="AE16323" s="21"/>
      <c r="AF16323" s="21"/>
      <c r="AH16323" s="23"/>
      <c r="AK16323" s="17"/>
      <c r="AO16323" s="24"/>
      <c r="AP16323" s="1"/>
    </row>
    <row r="16324" spans="31:42">
      <c r="AE16324" s="21"/>
      <c r="AF16324" s="21"/>
      <c r="AH16324" s="23"/>
      <c r="AK16324" s="17"/>
      <c r="AO16324" s="24"/>
      <c r="AP16324" s="1"/>
    </row>
    <row r="16325" spans="31:42">
      <c r="AE16325" s="21"/>
      <c r="AF16325" s="21"/>
      <c r="AH16325" s="23"/>
      <c r="AK16325" s="17"/>
      <c r="AO16325" s="24"/>
      <c r="AP16325" s="1"/>
    </row>
    <row r="16326" spans="31:42">
      <c r="AE16326" s="21"/>
      <c r="AF16326" s="21"/>
      <c r="AH16326" s="23"/>
      <c r="AK16326" s="17"/>
      <c r="AO16326" s="24"/>
      <c r="AP16326" s="1"/>
    </row>
    <row r="16327" spans="31:42">
      <c r="AE16327" s="21"/>
      <c r="AF16327" s="21"/>
      <c r="AH16327" s="23"/>
      <c r="AK16327" s="17"/>
      <c r="AO16327" s="24"/>
      <c r="AP16327" s="1"/>
    </row>
    <row r="16328" spans="31:42">
      <c r="AE16328" s="21"/>
      <c r="AF16328" s="21"/>
      <c r="AH16328" s="23"/>
      <c r="AK16328" s="17"/>
      <c r="AO16328" s="24"/>
      <c r="AP16328" s="1"/>
    </row>
    <row r="16329" spans="31:42">
      <c r="AE16329" s="21"/>
      <c r="AF16329" s="21"/>
      <c r="AH16329" s="23"/>
      <c r="AK16329" s="17"/>
      <c r="AO16329" s="24"/>
      <c r="AP16329" s="1"/>
    </row>
    <row r="16330" spans="31:42">
      <c r="AE16330" s="21"/>
      <c r="AF16330" s="21"/>
      <c r="AH16330" s="23"/>
      <c r="AK16330" s="17"/>
      <c r="AO16330" s="24"/>
      <c r="AP16330" s="1"/>
    </row>
    <row r="16331" spans="31:42">
      <c r="AE16331" s="21"/>
      <c r="AF16331" s="21"/>
      <c r="AH16331" s="23"/>
      <c r="AK16331" s="17"/>
      <c r="AO16331" s="24"/>
      <c r="AP16331" s="1"/>
    </row>
    <row r="16332" spans="31:42">
      <c r="AE16332" s="21"/>
      <c r="AF16332" s="21"/>
      <c r="AH16332" s="23"/>
      <c r="AK16332" s="17"/>
      <c r="AO16332" s="24"/>
      <c r="AP16332" s="1"/>
    </row>
    <row r="16333" spans="31:42">
      <c r="AE16333" s="21"/>
      <c r="AF16333" s="21"/>
      <c r="AH16333" s="23"/>
      <c r="AK16333" s="17"/>
      <c r="AO16333" s="24"/>
      <c r="AP16333" s="1"/>
    </row>
    <row r="16334" spans="31:42">
      <c r="AE16334" s="21"/>
      <c r="AF16334" s="21"/>
      <c r="AH16334" s="23"/>
      <c r="AK16334" s="17"/>
      <c r="AO16334" s="24"/>
      <c r="AP16334" s="1"/>
    </row>
    <row r="16335" spans="31:42">
      <c r="AE16335" s="21"/>
      <c r="AF16335" s="21"/>
      <c r="AH16335" s="23"/>
      <c r="AK16335" s="17"/>
      <c r="AO16335" s="24"/>
      <c r="AP16335" s="1"/>
    </row>
    <row r="16336" spans="31:42">
      <c r="AE16336" s="21"/>
      <c r="AF16336" s="21"/>
      <c r="AH16336" s="23"/>
      <c r="AK16336" s="17"/>
      <c r="AO16336" s="24"/>
      <c r="AP16336" s="1"/>
    </row>
    <row r="16337" spans="31:42">
      <c r="AE16337" s="21"/>
      <c r="AF16337" s="21"/>
      <c r="AH16337" s="23"/>
      <c r="AK16337" s="17"/>
      <c r="AO16337" s="24"/>
      <c r="AP16337" s="1"/>
    </row>
    <row r="16338" spans="31:42">
      <c r="AE16338" s="21"/>
      <c r="AF16338" s="21"/>
      <c r="AH16338" s="23"/>
      <c r="AK16338" s="17"/>
      <c r="AO16338" s="24"/>
      <c r="AP16338" s="1"/>
    </row>
    <row r="16339" spans="31:42">
      <c r="AE16339" s="21"/>
      <c r="AF16339" s="21"/>
      <c r="AH16339" s="23"/>
      <c r="AK16339" s="17"/>
      <c r="AO16339" s="24"/>
      <c r="AP16339" s="1"/>
    </row>
    <row r="16340" spans="31:42">
      <c r="AE16340" s="21"/>
      <c r="AF16340" s="21"/>
      <c r="AH16340" s="23"/>
      <c r="AK16340" s="17"/>
      <c r="AO16340" s="24"/>
      <c r="AP16340" s="1"/>
    </row>
    <row r="16341" spans="31:42">
      <c r="AE16341" s="21"/>
      <c r="AF16341" s="21"/>
      <c r="AH16341" s="23"/>
      <c r="AK16341" s="17"/>
      <c r="AO16341" s="24"/>
      <c r="AP16341" s="1"/>
    </row>
    <row r="16342" spans="31:42">
      <c r="AE16342" s="21"/>
      <c r="AF16342" s="21"/>
      <c r="AH16342" s="23"/>
      <c r="AK16342" s="17"/>
      <c r="AO16342" s="24"/>
      <c r="AP16342" s="1"/>
    </row>
    <row r="16343" spans="31:42">
      <c r="AE16343" s="21"/>
      <c r="AF16343" s="21"/>
      <c r="AH16343" s="23"/>
      <c r="AK16343" s="17"/>
      <c r="AO16343" s="24"/>
      <c r="AP16343" s="1"/>
    </row>
    <row r="16344" spans="31:42">
      <c r="AE16344" s="21"/>
      <c r="AF16344" s="21"/>
      <c r="AH16344" s="23"/>
      <c r="AK16344" s="17"/>
      <c r="AO16344" s="24"/>
      <c r="AP16344" s="1"/>
    </row>
    <row r="16345" spans="31:42">
      <c r="AE16345" s="21"/>
      <c r="AF16345" s="21"/>
      <c r="AH16345" s="23"/>
      <c r="AK16345" s="17"/>
      <c r="AO16345" s="24"/>
      <c r="AP16345" s="1"/>
    </row>
    <row r="16346" spans="31:42">
      <c r="AE16346" s="21"/>
      <c r="AF16346" s="21"/>
      <c r="AH16346" s="23"/>
      <c r="AK16346" s="17"/>
      <c r="AO16346" s="24"/>
      <c r="AP16346" s="1"/>
    </row>
    <row r="16347" spans="31:42">
      <c r="AE16347" s="21"/>
      <c r="AF16347" s="21"/>
      <c r="AH16347" s="23"/>
      <c r="AK16347" s="17"/>
      <c r="AO16347" s="24"/>
      <c r="AP16347" s="1"/>
    </row>
    <row r="16348" spans="31:42">
      <c r="AE16348" s="21"/>
      <c r="AF16348" s="21"/>
      <c r="AH16348" s="23"/>
      <c r="AK16348" s="17"/>
      <c r="AO16348" s="24"/>
      <c r="AP16348" s="1"/>
    </row>
    <row r="16349" spans="31:42">
      <c r="AE16349" s="21"/>
      <c r="AF16349" s="21"/>
      <c r="AH16349" s="23"/>
      <c r="AK16349" s="17"/>
      <c r="AO16349" s="24"/>
      <c r="AP16349" s="1"/>
    </row>
    <row r="16350" spans="31:42">
      <c r="AE16350" s="21"/>
      <c r="AF16350" s="21"/>
      <c r="AH16350" s="23"/>
      <c r="AK16350" s="17"/>
      <c r="AO16350" s="24"/>
      <c r="AP16350" s="1"/>
    </row>
    <row r="16351" spans="31:42">
      <c r="AE16351" s="21"/>
      <c r="AF16351" s="21"/>
      <c r="AH16351" s="23"/>
      <c r="AK16351" s="17"/>
      <c r="AO16351" s="24"/>
      <c r="AP16351" s="1"/>
    </row>
    <row r="16352" spans="31:42">
      <c r="AE16352" s="21"/>
      <c r="AF16352" s="21"/>
      <c r="AH16352" s="23"/>
      <c r="AK16352" s="17"/>
      <c r="AO16352" s="24"/>
      <c r="AP16352" s="1"/>
    </row>
    <row r="16353" spans="31:42">
      <c r="AE16353" s="21"/>
      <c r="AF16353" s="21"/>
      <c r="AH16353" s="23"/>
      <c r="AK16353" s="17"/>
      <c r="AO16353" s="24"/>
      <c r="AP16353" s="1"/>
    </row>
    <row r="16354" spans="31:42">
      <c r="AE16354" s="21"/>
      <c r="AF16354" s="21"/>
      <c r="AH16354" s="23"/>
      <c r="AK16354" s="17"/>
      <c r="AO16354" s="24"/>
      <c r="AP16354" s="1"/>
    </row>
    <row r="16355" spans="31:42">
      <c r="AE16355" s="21"/>
      <c r="AF16355" s="21"/>
      <c r="AH16355" s="23"/>
      <c r="AK16355" s="17"/>
      <c r="AO16355" s="24"/>
      <c r="AP16355" s="1"/>
    </row>
    <row r="16356" spans="31:42">
      <c r="AE16356" s="21"/>
      <c r="AF16356" s="21"/>
      <c r="AH16356" s="23"/>
      <c r="AK16356" s="17"/>
      <c r="AO16356" s="24"/>
      <c r="AP16356" s="1"/>
    </row>
    <row r="16357" spans="31:42">
      <c r="AE16357" s="21"/>
      <c r="AF16357" s="21"/>
      <c r="AH16357" s="23"/>
      <c r="AK16357" s="17"/>
      <c r="AO16357" s="24"/>
      <c r="AP16357" s="1"/>
    </row>
    <row r="16358" spans="31:42">
      <c r="AE16358" s="21"/>
      <c r="AF16358" s="21"/>
      <c r="AH16358" s="23"/>
      <c r="AK16358" s="17"/>
      <c r="AO16358" s="24"/>
      <c r="AP16358" s="1"/>
    </row>
    <row r="16359" spans="31:42">
      <c r="AE16359" s="21"/>
      <c r="AF16359" s="21"/>
      <c r="AH16359" s="23"/>
      <c r="AK16359" s="17"/>
      <c r="AO16359" s="24"/>
      <c r="AP16359" s="1"/>
    </row>
    <row r="16360" spans="31:42">
      <c r="AE16360" s="21"/>
      <c r="AF16360" s="21"/>
      <c r="AH16360" s="23"/>
      <c r="AK16360" s="17"/>
      <c r="AO16360" s="24"/>
      <c r="AP16360" s="1"/>
    </row>
    <row r="16361" spans="31:42">
      <c r="AE16361" s="21"/>
      <c r="AF16361" s="21"/>
      <c r="AH16361" s="23"/>
      <c r="AK16361" s="17"/>
      <c r="AO16361" s="24"/>
      <c r="AP16361" s="1"/>
    </row>
    <row r="16362" spans="31:42">
      <c r="AE16362" s="21"/>
      <c r="AF16362" s="21"/>
      <c r="AH16362" s="23"/>
      <c r="AK16362" s="17"/>
      <c r="AO16362" s="24"/>
      <c r="AP16362" s="1"/>
    </row>
    <row r="16363" spans="31:42">
      <c r="AE16363" s="21"/>
      <c r="AF16363" s="21"/>
      <c r="AH16363" s="23"/>
      <c r="AK16363" s="17"/>
      <c r="AO16363" s="24"/>
      <c r="AP16363" s="1"/>
    </row>
    <row r="16364" spans="31:42">
      <c r="AE16364" s="21"/>
      <c r="AF16364" s="21"/>
      <c r="AH16364" s="23"/>
      <c r="AK16364" s="17"/>
      <c r="AO16364" s="24"/>
      <c r="AP16364" s="1"/>
    </row>
    <row r="16365" spans="31:42">
      <c r="AE16365" s="21"/>
      <c r="AF16365" s="21"/>
      <c r="AH16365" s="23"/>
      <c r="AK16365" s="17"/>
      <c r="AO16365" s="24"/>
      <c r="AP16365" s="1"/>
    </row>
    <row r="16366" spans="31:42">
      <c r="AE16366" s="21"/>
      <c r="AF16366" s="21"/>
      <c r="AH16366" s="23"/>
      <c r="AK16366" s="17"/>
      <c r="AO16366" s="24"/>
      <c r="AP16366" s="1"/>
    </row>
    <row r="16367" spans="31:42">
      <c r="AE16367" s="21"/>
      <c r="AF16367" s="21"/>
      <c r="AH16367" s="23"/>
      <c r="AK16367" s="17"/>
      <c r="AO16367" s="24"/>
      <c r="AP16367" s="1"/>
    </row>
    <row r="16368" spans="31:42">
      <c r="AE16368" s="21"/>
      <c r="AF16368" s="21"/>
      <c r="AH16368" s="23"/>
      <c r="AK16368" s="17"/>
      <c r="AO16368" s="24"/>
      <c r="AP16368" s="1"/>
    </row>
    <row r="16369" spans="31:42">
      <c r="AE16369" s="21"/>
      <c r="AF16369" s="21"/>
      <c r="AH16369" s="23"/>
      <c r="AK16369" s="17"/>
      <c r="AO16369" s="24"/>
      <c r="AP16369" s="1"/>
    </row>
    <row r="16370" spans="31:42">
      <c r="AE16370" s="21"/>
      <c r="AF16370" s="21"/>
      <c r="AH16370" s="23"/>
      <c r="AK16370" s="17"/>
      <c r="AO16370" s="24"/>
      <c r="AP16370" s="1"/>
    </row>
    <row r="16371" spans="31:42">
      <c r="AE16371" s="21"/>
      <c r="AF16371" s="21"/>
      <c r="AH16371" s="23"/>
      <c r="AK16371" s="17"/>
      <c r="AO16371" s="24"/>
      <c r="AP16371" s="1"/>
    </row>
    <row r="16372" spans="31:42">
      <c r="AE16372" s="21"/>
      <c r="AF16372" s="21"/>
      <c r="AH16372" s="23"/>
      <c r="AK16372" s="17"/>
      <c r="AO16372" s="24"/>
      <c r="AP16372" s="1"/>
    </row>
    <row r="16373" spans="31:42">
      <c r="AE16373" s="21"/>
      <c r="AF16373" s="21"/>
      <c r="AH16373" s="23"/>
      <c r="AK16373" s="17"/>
      <c r="AO16373" s="24"/>
      <c r="AP16373" s="1"/>
    </row>
    <row r="16374" spans="31:42">
      <c r="AE16374" s="21"/>
      <c r="AF16374" s="21"/>
      <c r="AH16374" s="23"/>
      <c r="AK16374" s="17"/>
      <c r="AO16374" s="24"/>
      <c r="AP16374" s="1"/>
    </row>
    <row r="16375" spans="31:42">
      <c r="AE16375" s="21"/>
      <c r="AF16375" s="21"/>
      <c r="AH16375" s="23"/>
      <c r="AK16375" s="17"/>
      <c r="AO16375" s="24"/>
      <c r="AP16375" s="1"/>
    </row>
    <row r="16376" spans="31:42">
      <c r="AE16376" s="21"/>
      <c r="AF16376" s="21"/>
      <c r="AH16376" s="23"/>
      <c r="AK16376" s="17"/>
      <c r="AO16376" s="24"/>
      <c r="AP16376" s="1"/>
    </row>
    <row r="16377" spans="31:42">
      <c r="AE16377" s="21"/>
      <c r="AF16377" s="21"/>
      <c r="AH16377" s="23"/>
      <c r="AK16377" s="17"/>
      <c r="AO16377" s="24"/>
      <c r="AP16377" s="1"/>
    </row>
    <row r="16378" spans="31:42">
      <c r="AE16378" s="21"/>
      <c r="AF16378" s="21"/>
      <c r="AH16378" s="23"/>
      <c r="AK16378" s="17"/>
      <c r="AO16378" s="24"/>
      <c r="AP16378" s="1"/>
    </row>
    <row r="16379" spans="31:42">
      <c r="AE16379" s="21"/>
      <c r="AF16379" s="21"/>
      <c r="AH16379" s="23"/>
      <c r="AK16379" s="17"/>
      <c r="AO16379" s="24"/>
      <c r="AP16379" s="1"/>
    </row>
    <row r="16380" spans="31:42">
      <c r="AE16380" s="21"/>
      <c r="AF16380" s="21"/>
      <c r="AH16380" s="23"/>
      <c r="AK16380" s="17"/>
      <c r="AO16380" s="24"/>
      <c r="AP16380" s="1"/>
    </row>
    <row r="16381" spans="31:42">
      <c r="AE16381" s="21"/>
      <c r="AF16381" s="21"/>
      <c r="AH16381" s="23"/>
      <c r="AK16381" s="17"/>
      <c r="AO16381" s="24"/>
      <c r="AP16381" s="1"/>
    </row>
    <row r="16382" spans="31:42">
      <c r="AE16382" s="21"/>
      <c r="AF16382" s="21"/>
      <c r="AH16382" s="23"/>
      <c r="AK16382" s="17"/>
      <c r="AO16382" s="24"/>
      <c r="AP16382" s="1"/>
    </row>
    <row r="16383" spans="31:42">
      <c r="AE16383" s="21"/>
      <c r="AF16383" s="21"/>
      <c r="AH16383" s="23"/>
      <c r="AK16383" s="17"/>
      <c r="AO16383" s="24"/>
      <c r="AP16383" s="1"/>
    </row>
    <row r="16384" spans="31:42">
      <c r="AE16384" s="21"/>
      <c r="AF16384" s="21"/>
      <c r="AH16384" s="23"/>
      <c r="AK16384" s="17"/>
      <c r="AO16384" s="24"/>
      <c r="AP16384" s="1"/>
    </row>
    <row r="16385" spans="31:42">
      <c r="AE16385" s="21"/>
      <c r="AF16385" s="21"/>
      <c r="AH16385" s="23"/>
      <c r="AK16385" s="17"/>
      <c r="AO16385" s="24"/>
      <c r="AP16385" s="1"/>
    </row>
    <row r="16386" spans="31:42">
      <c r="AE16386" s="21"/>
      <c r="AF16386" s="21"/>
      <c r="AH16386" s="23"/>
      <c r="AK16386" s="17"/>
      <c r="AO16386" s="24"/>
      <c r="AP16386" s="1"/>
    </row>
    <row r="16387" spans="31:42">
      <c r="AE16387" s="21"/>
      <c r="AF16387" s="21"/>
      <c r="AH16387" s="23"/>
      <c r="AK16387" s="17"/>
      <c r="AO16387" s="24"/>
      <c r="AP16387" s="1"/>
    </row>
    <row r="16388" spans="31:42">
      <c r="AE16388" s="21"/>
      <c r="AF16388" s="21"/>
      <c r="AH16388" s="23"/>
      <c r="AK16388" s="17"/>
      <c r="AO16388" s="24"/>
      <c r="AP16388" s="1"/>
    </row>
    <row r="16389" spans="31:42">
      <c r="AE16389" s="21"/>
      <c r="AF16389" s="21"/>
      <c r="AH16389" s="23"/>
      <c r="AK16389" s="17"/>
      <c r="AO16389" s="24"/>
      <c r="AP16389" s="1"/>
    </row>
    <row r="16390" spans="31:42">
      <c r="AE16390" s="21"/>
      <c r="AF16390" s="21"/>
      <c r="AH16390" s="23"/>
      <c r="AK16390" s="17"/>
      <c r="AO16390" s="24"/>
      <c r="AP16390" s="1"/>
    </row>
    <row r="16391" spans="31:42">
      <c r="AE16391" s="21"/>
      <c r="AF16391" s="21"/>
      <c r="AH16391" s="23"/>
      <c r="AK16391" s="17"/>
      <c r="AO16391" s="24"/>
      <c r="AP16391" s="1"/>
    </row>
    <row r="16392" spans="31:42">
      <c r="AE16392" s="21"/>
      <c r="AF16392" s="21"/>
      <c r="AH16392" s="23"/>
      <c r="AK16392" s="17"/>
      <c r="AO16392" s="24"/>
      <c r="AP16392" s="1"/>
    </row>
    <row r="16393" spans="31:42">
      <c r="AE16393" s="21"/>
      <c r="AF16393" s="21"/>
      <c r="AH16393" s="23"/>
      <c r="AK16393" s="17"/>
      <c r="AO16393" s="24"/>
      <c r="AP16393" s="1"/>
    </row>
    <row r="16394" spans="31:42">
      <c r="AE16394" s="21"/>
      <c r="AF16394" s="21"/>
      <c r="AH16394" s="23"/>
      <c r="AK16394" s="17"/>
      <c r="AO16394" s="24"/>
      <c r="AP16394" s="1"/>
    </row>
    <row r="16395" spans="31:42">
      <c r="AE16395" s="21"/>
      <c r="AF16395" s="21"/>
      <c r="AH16395" s="23"/>
      <c r="AK16395" s="17"/>
      <c r="AO16395" s="24"/>
      <c r="AP16395" s="1"/>
    </row>
    <row r="16396" spans="31:42">
      <c r="AE16396" s="21"/>
      <c r="AF16396" s="21"/>
      <c r="AH16396" s="23"/>
      <c r="AK16396" s="17"/>
      <c r="AO16396" s="24"/>
      <c r="AP16396" s="1"/>
    </row>
    <row r="16397" spans="31:42">
      <c r="AE16397" s="21"/>
      <c r="AF16397" s="21"/>
      <c r="AH16397" s="23"/>
      <c r="AK16397" s="17"/>
      <c r="AO16397" s="24"/>
      <c r="AP16397" s="1"/>
    </row>
    <row r="16398" spans="31:42">
      <c r="AE16398" s="21"/>
      <c r="AF16398" s="21"/>
      <c r="AH16398" s="23"/>
      <c r="AK16398" s="17"/>
      <c r="AO16398" s="24"/>
      <c r="AP16398" s="1"/>
    </row>
    <row r="16399" spans="31:42">
      <c r="AE16399" s="21"/>
      <c r="AF16399" s="21"/>
      <c r="AH16399" s="23"/>
      <c r="AK16399" s="17"/>
      <c r="AO16399" s="24"/>
      <c r="AP16399" s="1"/>
    </row>
    <row r="16400" spans="31:42">
      <c r="AE16400" s="21"/>
      <c r="AF16400" s="21"/>
      <c r="AH16400" s="23"/>
      <c r="AK16400" s="17"/>
      <c r="AO16400" s="24"/>
      <c r="AP16400" s="1"/>
    </row>
    <row r="16401" spans="31:42">
      <c r="AE16401" s="21"/>
      <c r="AF16401" s="21"/>
      <c r="AH16401" s="23"/>
      <c r="AK16401" s="17"/>
      <c r="AO16401" s="24"/>
      <c r="AP16401" s="1"/>
    </row>
    <row r="16402" spans="31:42">
      <c r="AE16402" s="21"/>
      <c r="AF16402" s="21"/>
      <c r="AH16402" s="23"/>
      <c r="AK16402" s="17"/>
      <c r="AO16402" s="24"/>
      <c r="AP16402" s="1"/>
    </row>
    <row r="16403" spans="31:42">
      <c r="AE16403" s="21"/>
      <c r="AF16403" s="21"/>
      <c r="AH16403" s="23"/>
      <c r="AK16403" s="17"/>
      <c r="AO16403" s="24"/>
      <c r="AP16403" s="1"/>
    </row>
    <row r="16404" spans="31:42">
      <c r="AE16404" s="21"/>
      <c r="AF16404" s="21"/>
      <c r="AH16404" s="23"/>
      <c r="AK16404" s="17"/>
      <c r="AO16404" s="24"/>
      <c r="AP16404" s="1"/>
    </row>
    <row r="16405" spans="31:42">
      <c r="AE16405" s="21"/>
      <c r="AF16405" s="21"/>
      <c r="AH16405" s="23"/>
      <c r="AK16405" s="17"/>
      <c r="AO16405" s="24"/>
      <c r="AP16405" s="1"/>
    </row>
    <row r="16406" spans="31:42">
      <c r="AE16406" s="21"/>
      <c r="AF16406" s="21"/>
      <c r="AH16406" s="23"/>
      <c r="AK16406" s="17"/>
      <c r="AO16406" s="24"/>
      <c r="AP16406" s="1"/>
    </row>
    <row r="16407" spans="31:42">
      <c r="AE16407" s="21"/>
      <c r="AF16407" s="21"/>
      <c r="AH16407" s="23"/>
      <c r="AK16407" s="17"/>
      <c r="AO16407" s="24"/>
      <c r="AP16407" s="1"/>
    </row>
    <row r="16408" spans="31:42">
      <c r="AE16408" s="21"/>
      <c r="AF16408" s="21"/>
      <c r="AH16408" s="23"/>
      <c r="AK16408" s="17"/>
      <c r="AO16408" s="24"/>
      <c r="AP16408" s="1"/>
    </row>
    <row r="16409" spans="31:42">
      <c r="AE16409" s="21"/>
      <c r="AF16409" s="21"/>
      <c r="AH16409" s="23"/>
      <c r="AK16409" s="17"/>
      <c r="AO16409" s="24"/>
      <c r="AP16409" s="1"/>
    </row>
    <row r="16410" spans="31:42">
      <c r="AE16410" s="21"/>
      <c r="AF16410" s="21"/>
      <c r="AH16410" s="23"/>
      <c r="AK16410" s="17"/>
      <c r="AO16410" s="24"/>
      <c r="AP16410" s="1"/>
    </row>
    <row r="16411" spans="31:42">
      <c r="AE16411" s="21"/>
      <c r="AF16411" s="21"/>
      <c r="AH16411" s="23"/>
      <c r="AK16411" s="17"/>
      <c r="AO16411" s="24"/>
      <c r="AP16411" s="1"/>
    </row>
    <row r="16412" spans="31:42">
      <c r="AE16412" s="21"/>
      <c r="AF16412" s="21"/>
      <c r="AH16412" s="23"/>
      <c r="AK16412" s="17"/>
      <c r="AO16412" s="24"/>
      <c r="AP16412" s="1"/>
    </row>
    <row r="16413" spans="31:42">
      <c r="AE16413" s="21"/>
      <c r="AF16413" s="21"/>
      <c r="AH16413" s="23"/>
      <c r="AK16413" s="17"/>
      <c r="AO16413" s="24"/>
      <c r="AP16413" s="1"/>
    </row>
    <row r="16414" spans="31:42">
      <c r="AE16414" s="21"/>
      <c r="AF16414" s="21"/>
      <c r="AH16414" s="23"/>
      <c r="AK16414" s="17"/>
      <c r="AO16414" s="24"/>
      <c r="AP16414" s="1"/>
    </row>
    <row r="16415" spans="31:42">
      <c r="AE16415" s="21"/>
      <c r="AF16415" s="21"/>
      <c r="AH16415" s="23"/>
      <c r="AK16415" s="17"/>
      <c r="AO16415" s="24"/>
      <c r="AP16415" s="1"/>
    </row>
    <row r="16416" spans="31:42">
      <c r="AE16416" s="21"/>
      <c r="AF16416" s="21"/>
      <c r="AH16416" s="23"/>
      <c r="AK16416" s="17"/>
      <c r="AO16416" s="24"/>
      <c r="AP16416" s="1"/>
    </row>
    <row r="16417" spans="31:42">
      <c r="AE16417" s="21"/>
      <c r="AF16417" s="21"/>
      <c r="AH16417" s="23"/>
      <c r="AK16417" s="17"/>
      <c r="AO16417" s="24"/>
      <c r="AP16417" s="1"/>
    </row>
    <row r="16418" spans="31:42">
      <c r="AE16418" s="21"/>
      <c r="AF16418" s="21"/>
      <c r="AH16418" s="23"/>
      <c r="AK16418" s="17"/>
      <c r="AO16418" s="24"/>
      <c r="AP16418" s="1"/>
    </row>
    <row r="16419" spans="31:42">
      <c r="AE16419" s="21"/>
      <c r="AF16419" s="21"/>
      <c r="AH16419" s="23"/>
      <c r="AK16419" s="17"/>
      <c r="AO16419" s="24"/>
      <c r="AP16419" s="1"/>
    </row>
    <row r="16420" spans="31:42">
      <c r="AE16420" s="21"/>
      <c r="AF16420" s="21"/>
      <c r="AH16420" s="23"/>
      <c r="AK16420" s="17"/>
      <c r="AO16420" s="24"/>
      <c r="AP16420" s="1"/>
    </row>
    <row r="16421" spans="31:42">
      <c r="AE16421" s="21"/>
      <c r="AF16421" s="21"/>
      <c r="AH16421" s="23"/>
      <c r="AK16421" s="17"/>
      <c r="AO16421" s="24"/>
      <c r="AP16421" s="1"/>
    </row>
    <row r="16422" spans="31:42">
      <c r="AE16422" s="21"/>
      <c r="AF16422" s="21"/>
      <c r="AH16422" s="23"/>
      <c r="AK16422" s="17"/>
      <c r="AO16422" s="24"/>
      <c r="AP16422" s="1"/>
    </row>
    <row r="16423" spans="31:42">
      <c r="AE16423" s="21"/>
      <c r="AF16423" s="21"/>
      <c r="AH16423" s="23"/>
      <c r="AK16423" s="17"/>
      <c r="AO16423" s="24"/>
      <c r="AP16423" s="1"/>
    </row>
    <row r="16424" spans="31:42">
      <c r="AE16424" s="21"/>
      <c r="AF16424" s="21"/>
      <c r="AH16424" s="23"/>
      <c r="AK16424" s="17"/>
      <c r="AO16424" s="24"/>
      <c r="AP16424" s="1"/>
    </row>
    <row r="16425" spans="31:42">
      <c r="AE16425" s="21"/>
      <c r="AF16425" s="21"/>
      <c r="AH16425" s="23"/>
      <c r="AK16425" s="17"/>
      <c r="AO16425" s="24"/>
      <c r="AP16425" s="1"/>
    </row>
    <row r="16426" spans="31:42">
      <c r="AE16426" s="21"/>
      <c r="AF16426" s="21"/>
      <c r="AH16426" s="23"/>
      <c r="AK16426" s="17"/>
      <c r="AO16426" s="24"/>
      <c r="AP16426" s="1"/>
    </row>
    <row r="16427" spans="31:42">
      <c r="AE16427" s="21"/>
      <c r="AF16427" s="21"/>
      <c r="AH16427" s="23"/>
      <c r="AK16427" s="17"/>
      <c r="AO16427" s="24"/>
      <c r="AP16427" s="1"/>
    </row>
    <row r="16428" spans="31:42">
      <c r="AE16428" s="21"/>
      <c r="AF16428" s="21"/>
      <c r="AH16428" s="23"/>
      <c r="AK16428" s="17"/>
      <c r="AO16428" s="24"/>
      <c r="AP16428" s="1"/>
    </row>
    <row r="16429" spans="31:42">
      <c r="AE16429" s="21"/>
      <c r="AF16429" s="21"/>
      <c r="AH16429" s="23"/>
      <c r="AK16429" s="17"/>
      <c r="AO16429" s="24"/>
      <c r="AP16429" s="1"/>
    </row>
    <row r="16430" spans="31:42">
      <c r="AE16430" s="21"/>
      <c r="AF16430" s="21"/>
      <c r="AH16430" s="23"/>
      <c r="AK16430" s="17"/>
      <c r="AO16430" s="24"/>
      <c r="AP16430" s="1"/>
    </row>
    <row r="16431" spans="31:42">
      <c r="AE16431" s="21"/>
      <c r="AF16431" s="21"/>
      <c r="AH16431" s="23"/>
      <c r="AK16431" s="17"/>
      <c r="AO16431" s="24"/>
      <c r="AP16431" s="1"/>
    </row>
    <row r="16432" spans="31:42">
      <c r="AE16432" s="21"/>
      <c r="AF16432" s="21"/>
      <c r="AH16432" s="23"/>
      <c r="AK16432" s="17"/>
      <c r="AO16432" s="24"/>
      <c r="AP16432" s="1"/>
    </row>
    <row r="16433" spans="31:42">
      <c r="AE16433" s="21"/>
      <c r="AF16433" s="21"/>
      <c r="AH16433" s="23"/>
      <c r="AK16433" s="17"/>
      <c r="AO16433" s="24"/>
      <c r="AP16433" s="1"/>
    </row>
    <row r="16434" spans="31:42">
      <c r="AE16434" s="21"/>
      <c r="AF16434" s="21"/>
      <c r="AH16434" s="23"/>
      <c r="AK16434" s="17"/>
      <c r="AO16434" s="24"/>
      <c r="AP16434" s="1"/>
    </row>
    <row r="16435" spans="31:42">
      <c r="AE16435" s="21"/>
      <c r="AF16435" s="21"/>
      <c r="AH16435" s="23"/>
      <c r="AK16435" s="17"/>
      <c r="AO16435" s="24"/>
      <c r="AP16435" s="1"/>
    </row>
    <row r="16436" spans="31:42">
      <c r="AE16436" s="21"/>
      <c r="AF16436" s="21"/>
      <c r="AH16436" s="23"/>
      <c r="AK16436" s="17"/>
      <c r="AO16436" s="24"/>
      <c r="AP16436" s="1"/>
    </row>
    <row r="16437" spans="31:42">
      <c r="AE16437" s="21"/>
      <c r="AF16437" s="21"/>
      <c r="AH16437" s="23"/>
      <c r="AK16437" s="17"/>
      <c r="AO16437" s="24"/>
      <c r="AP16437" s="1"/>
    </row>
    <row r="16438" spans="31:42">
      <c r="AE16438" s="21"/>
      <c r="AF16438" s="21"/>
      <c r="AH16438" s="23"/>
      <c r="AK16438" s="17"/>
      <c r="AO16438" s="24"/>
      <c r="AP16438" s="1"/>
    </row>
    <row r="16439" spans="31:42">
      <c r="AE16439" s="21"/>
      <c r="AF16439" s="21"/>
      <c r="AH16439" s="23"/>
      <c r="AK16439" s="17"/>
      <c r="AO16439" s="24"/>
      <c r="AP16439" s="1"/>
    </row>
    <row r="16440" spans="31:42">
      <c r="AE16440" s="21"/>
      <c r="AF16440" s="21"/>
      <c r="AH16440" s="23"/>
      <c r="AK16440" s="17"/>
      <c r="AO16440" s="24"/>
      <c r="AP16440" s="1"/>
    </row>
    <row r="16441" spans="31:42">
      <c r="AE16441" s="21"/>
      <c r="AF16441" s="21"/>
      <c r="AH16441" s="23"/>
      <c r="AK16441" s="17"/>
      <c r="AO16441" s="24"/>
      <c r="AP16441" s="1"/>
    </row>
    <row r="16442" spans="31:42">
      <c r="AE16442" s="21"/>
      <c r="AF16442" s="21"/>
      <c r="AH16442" s="23"/>
      <c r="AK16442" s="17"/>
      <c r="AO16442" s="24"/>
      <c r="AP16442" s="1"/>
    </row>
    <row r="16443" spans="31:42">
      <c r="AE16443" s="21"/>
      <c r="AF16443" s="21"/>
      <c r="AH16443" s="23"/>
      <c r="AK16443" s="17"/>
      <c r="AO16443" s="24"/>
      <c r="AP16443" s="1"/>
    </row>
    <row r="16444" spans="31:42">
      <c r="AE16444" s="21"/>
      <c r="AF16444" s="21"/>
      <c r="AH16444" s="23"/>
      <c r="AK16444" s="17"/>
      <c r="AO16444" s="24"/>
      <c r="AP16444" s="1"/>
    </row>
    <row r="16445" spans="31:42">
      <c r="AE16445" s="21"/>
      <c r="AF16445" s="21"/>
      <c r="AH16445" s="23"/>
      <c r="AK16445" s="17"/>
      <c r="AO16445" s="24"/>
      <c r="AP16445" s="1"/>
    </row>
    <row r="16446" spans="31:42">
      <c r="AE16446" s="21"/>
      <c r="AF16446" s="21"/>
      <c r="AH16446" s="23"/>
      <c r="AK16446" s="17"/>
      <c r="AO16446" s="24"/>
      <c r="AP16446" s="1"/>
    </row>
    <row r="16447" spans="31:42">
      <c r="AE16447" s="21"/>
      <c r="AF16447" s="21"/>
      <c r="AH16447" s="23"/>
      <c r="AK16447" s="17"/>
      <c r="AO16447" s="24"/>
      <c r="AP16447" s="1"/>
    </row>
    <row r="16448" spans="31:42">
      <c r="AE16448" s="21"/>
      <c r="AF16448" s="21"/>
      <c r="AH16448" s="23"/>
      <c r="AK16448" s="17"/>
      <c r="AO16448" s="24"/>
      <c r="AP16448" s="1"/>
    </row>
    <row r="16449" spans="31:42">
      <c r="AE16449" s="21"/>
      <c r="AF16449" s="21"/>
      <c r="AH16449" s="23"/>
      <c r="AK16449" s="17"/>
      <c r="AO16449" s="24"/>
      <c r="AP16449" s="1"/>
    </row>
    <row r="16450" spans="31:42">
      <c r="AE16450" s="21"/>
      <c r="AF16450" s="21"/>
      <c r="AH16450" s="23"/>
      <c r="AK16450" s="17"/>
      <c r="AO16450" s="24"/>
      <c r="AP16450" s="1"/>
    </row>
    <row r="16451" spans="31:42">
      <c r="AE16451" s="21"/>
      <c r="AF16451" s="21"/>
      <c r="AH16451" s="23"/>
      <c r="AK16451" s="17"/>
      <c r="AO16451" s="24"/>
      <c r="AP16451" s="1"/>
    </row>
    <row r="16452" spans="31:42">
      <c r="AE16452" s="21"/>
      <c r="AF16452" s="21"/>
      <c r="AH16452" s="23"/>
      <c r="AK16452" s="17"/>
      <c r="AO16452" s="24"/>
      <c r="AP16452" s="1"/>
    </row>
    <row r="16453" spans="31:42">
      <c r="AE16453" s="21"/>
      <c r="AF16453" s="21"/>
      <c r="AH16453" s="23"/>
      <c r="AK16453" s="17"/>
      <c r="AO16453" s="24"/>
      <c r="AP16453" s="1"/>
    </row>
    <row r="16454" spans="31:42">
      <c r="AE16454" s="21"/>
      <c r="AF16454" s="21"/>
      <c r="AH16454" s="23"/>
      <c r="AK16454" s="17"/>
      <c r="AO16454" s="24"/>
      <c r="AP16454" s="1"/>
    </row>
    <row r="16455" spans="31:42">
      <c r="AE16455" s="21"/>
      <c r="AF16455" s="21"/>
      <c r="AH16455" s="23"/>
      <c r="AK16455" s="17"/>
      <c r="AO16455" s="24"/>
      <c r="AP16455" s="1"/>
    </row>
    <row r="16456" spans="31:42">
      <c r="AE16456" s="21"/>
      <c r="AF16456" s="21"/>
      <c r="AH16456" s="23"/>
      <c r="AK16456" s="17"/>
      <c r="AO16456" s="24"/>
      <c r="AP16456" s="1"/>
    </row>
    <row r="16457" spans="31:42">
      <c r="AE16457" s="21"/>
      <c r="AF16457" s="21"/>
      <c r="AH16457" s="23"/>
      <c r="AK16457" s="17"/>
      <c r="AO16457" s="24"/>
      <c r="AP16457" s="1"/>
    </row>
    <row r="16458" spans="31:42">
      <c r="AE16458" s="21"/>
      <c r="AF16458" s="21"/>
      <c r="AH16458" s="23"/>
      <c r="AK16458" s="17"/>
      <c r="AO16458" s="24"/>
      <c r="AP16458" s="1"/>
    </row>
    <row r="16459" spans="31:42">
      <c r="AE16459" s="21"/>
      <c r="AF16459" s="21"/>
      <c r="AH16459" s="23"/>
      <c r="AK16459" s="17"/>
      <c r="AO16459" s="24"/>
      <c r="AP16459" s="1"/>
    </row>
    <row r="16460" spans="31:42">
      <c r="AE16460" s="21"/>
      <c r="AF16460" s="21"/>
      <c r="AH16460" s="23"/>
      <c r="AK16460" s="17"/>
      <c r="AO16460" s="24"/>
      <c r="AP16460" s="1"/>
    </row>
    <row r="16461" spans="31:42">
      <c r="AE16461" s="21"/>
      <c r="AF16461" s="21"/>
      <c r="AH16461" s="23"/>
      <c r="AK16461" s="17"/>
      <c r="AO16461" s="24"/>
      <c r="AP16461" s="1"/>
    </row>
    <row r="16462" spans="31:42">
      <c r="AE16462" s="21"/>
      <c r="AF16462" s="21"/>
      <c r="AH16462" s="23"/>
      <c r="AK16462" s="17"/>
      <c r="AO16462" s="24"/>
      <c r="AP16462" s="1"/>
    </row>
    <row r="16463" spans="31:42">
      <c r="AE16463" s="21"/>
      <c r="AF16463" s="21"/>
      <c r="AH16463" s="23"/>
      <c r="AK16463" s="17"/>
      <c r="AO16463" s="24"/>
      <c r="AP16463" s="1"/>
    </row>
    <row r="16464" spans="31:42">
      <c r="AE16464" s="21"/>
      <c r="AF16464" s="21"/>
      <c r="AH16464" s="23"/>
      <c r="AK16464" s="17"/>
      <c r="AO16464" s="24"/>
      <c r="AP16464" s="1"/>
    </row>
    <row r="16465" spans="31:42">
      <c r="AE16465" s="21"/>
      <c r="AF16465" s="21"/>
      <c r="AH16465" s="23"/>
      <c r="AK16465" s="17"/>
      <c r="AO16465" s="24"/>
      <c r="AP16465" s="1"/>
    </row>
    <row r="16466" spans="31:42">
      <c r="AE16466" s="21"/>
      <c r="AF16466" s="21"/>
      <c r="AH16466" s="23"/>
      <c r="AK16466" s="17"/>
      <c r="AO16466" s="24"/>
      <c r="AP16466" s="1"/>
    </row>
    <row r="16467" spans="31:42">
      <c r="AE16467" s="21"/>
      <c r="AF16467" s="21"/>
      <c r="AH16467" s="23"/>
      <c r="AK16467" s="17"/>
      <c r="AO16467" s="24"/>
      <c r="AP16467" s="1"/>
    </row>
    <row r="16468" spans="31:42">
      <c r="AE16468" s="21"/>
      <c r="AF16468" s="21"/>
      <c r="AH16468" s="23"/>
      <c r="AK16468" s="17"/>
      <c r="AO16468" s="24"/>
      <c r="AP16468" s="1"/>
    </row>
    <row r="16469" spans="31:42">
      <c r="AE16469" s="21"/>
      <c r="AF16469" s="21"/>
      <c r="AH16469" s="23"/>
      <c r="AK16469" s="17"/>
      <c r="AO16469" s="24"/>
      <c r="AP16469" s="1"/>
    </row>
    <row r="16470" spans="31:42">
      <c r="AE16470" s="21"/>
      <c r="AF16470" s="21"/>
      <c r="AH16470" s="23"/>
      <c r="AK16470" s="17"/>
      <c r="AO16470" s="24"/>
      <c r="AP16470" s="1"/>
    </row>
    <row r="16471" spans="31:42">
      <c r="AE16471" s="21"/>
      <c r="AF16471" s="21"/>
      <c r="AH16471" s="23"/>
      <c r="AK16471" s="17"/>
      <c r="AO16471" s="24"/>
      <c r="AP16471" s="1"/>
    </row>
    <row r="16472" spans="31:42">
      <c r="AE16472" s="21"/>
      <c r="AF16472" s="21"/>
      <c r="AH16472" s="23"/>
      <c r="AK16472" s="17"/>
      <c r="AO16472" s="24"/>
      <c r="AP16472" s="1"/>
    </row>
    <row r="16473" spans="31:42">
      <c r="AE16473" s="21"/>
      <c r="AF16473" s="21"/>
      <c r="AH16473" s="23"/>
      <c r="AK16473" s="17"/>
      <c r="AO16473" s="24"/>
      <c r="AP16473" s="1"/>
    </row>
    <row r="16474" spans="31:42">
      <c r="AE16474" s="21"/>
      <c r="AF16474" s="21"/>
      <c r="AH16474" s="23"/>
      <c r="AK16474" s="17"/>
      <c r="AO16474" s="24"/>
      <c r="AP16474" s="1"/>
    </row>
    <row r="16475" spans="31:42">
      <c r="AE16475" s="21"/>
      <c r="AF16475" s="21"/>
      <c r="AH16475" s="23"/>
      <c r="AK16475" s="17"/>
      <c r="AO16475" s="24"/>
      <c r="AP16475" s="1"/>
    </row>
    <row r="16476" spans="31:42">
      <c r="AE16476" s="21"/>
      <c r="AF16476" s="21"/>
      <c r="AH16476" s="23"/>
      <c r="AK16476" s="17"/>
      <c r="AO16476" s="24"/>
      <c r="AP16476" s="1"/>
    </row>
    <row r="16477" spans="31:42">
      <c r="AE16477" s="21"/>
      <c r="AF16477" s="21"/>
      <c r="AH16477" s="23"/>
      <c r="AK16477" s="17"/>
      <c r="AO16477" s="24"/>
      <c r="AP16477" s="1"/>
    </row>
    <row r="16478" spans="31:42">
      <c r="AE16478" s="21"/>
      <c r="AF16478" s="21"/>
      <c r="AH16478" s="23"/>
      <c r="AK16478" s="17"/>
      <c r="AO16478" s="24"/>
      <c r="AP16478" s="1"/>
    </row>
    <row r="16479" spans="31:42">
      <c r="AE16479" s="21"/>
      <c r="AF16479" s="21"/>
      <c r="AH16479" s="23"/>
      <c r="AK16479" s="17"/>
      <c r="AO16479" s="24"/>
      <c r="AP16479" s="1"/>
    </row>
    <row r="16480" spans="31:42">
      <c r="AE16480" s="21"/>
      <c r="AF16480" s="21"/>
      <c r="AH16480" s="23"/>
      <c r="AK16480" s="17"/>
      <c r="AO16480" s="24"/>
      <c r="AP16480" s="1"/>
    </row>
    <row r="16481" spans="31:42">
      <c r="AE16481" s="21"/>
      <c r="AF16481" s="21"/>
      <c r="AH16481" s="23"/>
      <c r="AK16481" s="17"/>
      <c r="AO16481" s="24"/>
      <c r="AP16481" s="1"/>
    </row>
    <row r="16482" spans="31:42">
      <c r="AE16482" s="21"/>
      <c r="AF16482" s="21"/>
      <c r="AH16482" s="23"/>
      <c r="AK16482" s="17"/>
      <c r="AO16482" s="24"/>
      <c r="AP16482" s="1"/>
    </row>
    <row r="16483" spans="31:42">
      <c r="AE16483" s="21"/>
      <c r="AF16483" s="21"/>
      <c r="AH16483" s="23"/>
      <c r="AK16483" s="17"/>
      <c r="AO16483" s="24"/>
      <c r="AP16483" s="1"/>
    </row>
    <row r="16484" spans="31:42">
      <c r="AE16484" s="21"/>
      <c r="AF16484" s="21"/>
      <c r="AH16484" s="23"/>
      <c r="AK16484" s="17"/>
      <c r="AO16484" s="24"/>
      <c r="AP16484" s="1"/>
    </row>
    <row r="16485" spans="31:42">
      <c r="AE16485" s="21"/>
      <c r="AF16485" s="21"/>
      <c r="AH16485" s="23"/>
      <c r="AK16485" s="17"/>
      <c r="AO16485" s="24"/>
      <c r="AP16485" s="1"/>
    </row>
    <row r="16486" spans="31:42">
      <c r="AE16486" s="21"/>
      <c r="AF16486" s="21"/>
      <c r="AH16486" s="23"/>
      <c r="AK16486" s="17"/>
      <c r="AO16486" s="24"/>
      <c r="AP16486" s="1"/>
    </row>
    <row r="16487" spans="31:42">
      <c r="AE16487" s="21"/>
      <c r="AF16487" s="21"/>
      <c r="AH16487" s="23"/>
      <c r="AK16487" s="17"/>
      <c r="AO16487" s="24"/>
      <c r="AP16487" s="1"/>
    </row>
    <row r="16488" spans="31:42">
      <c r="AE16488" s="21"/>
      <c r="AF16488" s="21"/>
      <c r="AH16488" s="23"/>
      <c r="AK16488" s="17"/>
      <c r="AO16488" s="24"/>
      <c r="AP16488" s="1"/>
    </row>
    <row r="16489" spans="31:42">
      <c r="AE16489" s="21"/>
      <c r="AF16489" s="21"/>
      <c r="AH16489" s="23"/>
      <c r="AK16489" s="17"/>
      <c r="AO16489" s="24"/>
      <c r="AP16489" s="1"/>
    </row>
    <row r="16490" spans="31:42">
      <c r="AE16490" s="21"/>
      <c r="AF16490" s="21"/>
      <c r="AH16490" s="23"/>
      <c r="AK16490" s="17"/>
      <c r="AO16490" s="24"/>
      <c r="AP16490" s="1"/>
    </row>
    <row r="16491" spans="31:42">
      <c r="AE16491" s="21"/>
      <c r="AF16491" s="21"/>
      <c r="AH16491" s="23"/>
      <c r="AK16491" s="17"/>
      <c r="AO16491" s="24"/>
      <c r="AP16491" s="1"/>
    </row>
    <row r="16492" spans="31:42">
      <c r="AE16492" s="21"/>
      <c r="AF16492" s="21"/>
      <c r="AH16492" s="23"/>
      <c r="AK16492" s="17"/>
      <c r="AO16492" s="24"/>
      <c r="AP16492" s="1"/>
    </row>
    <row r="16493" spans="31:42">
      <c r="AE16493" s="21"/>
      <c r="AF16493" s="21"/>
      <c r="AH16493" s="23"/>
      <c r="AK16493" s="17"/>
      <c r="AO16493" s="24"/>
      <c r="AP16493" s="1"/>
    </row>
    <row r="16494" spans="31:42">
      <c r="AE16494" s="21"/>
      <c r="AF16494" s="21"/>
      <c r="AH16494" s="23"/>
      <c r="AK16494" s="17"/>
      <c r="AO16494" s="24"/>
      <c r="AP16494" s="1"/>
    </row>
    <row r="16495" spans="31:42">
      <c r="AE16495" s="21"/>
      <c r="AF16495" s="21"/>
      <c r="AH16495" s="23"/>
      <c r="AK16495" s="17"/>
      <c r="AO16495" s="24"/>
      <c r="AP16495" s="1"/>
    </row>
    <row r="16496" spans="31:42">
      <c r="AE16496" s="21"/>
      <c r="AF16496" s="21"/>
      <c r="AH16496" s="23"/>
      <c r="AK16496" s="17"/>
      <c r="AO16496" s="24"/>
      <c r="AP16496" s="1"/>
    </row>
    <row r="16497" spans="31:42">
      <c r="AE16497" s="21"/>
      <c r="AF16497" s="21"/>
      <c r="AH16497" s="23"/>
      <c r="AK16497" s="17"/>
      <c r="AO16497" s="24"/>
      <c r="AP16497" s="1"/>
    </row>
    <row r="16498" spans="31:42">
      <c r="AE16498" s="21"/>
      <c r="AF16498" s="21"/>
      <c r="AH16498" s="23"/>
      <c r="AK16498" s="17"/>
      <c r="AO16498" s="24"/>
      <c r="AP16498" s="1"/>
    </row>
    <row r="16499" spans="31:42">
      <c r="AE16499" s="21"/>
      <c r="AF16499" s="21"/>
      <c r="AH16499" s="23"/>
      <c r="AK16499" s="17"/>
      <c r="AO16499" s="24"/>
      <c r="AP16499" s="1"/>
    </row>
    <row r="16500" spans="31:42">
      <c r="AE16500" s="21"/>
      <c r="AF16500" s="21"/>
      <c r="AH16500" s="23"/>
      <c r="AK16500" s="17"/>
      <c r="AO16500" s="24"/>
      <c r="AP16500" s="1"/>
    </row>
    <row r="16501" spans="31:42">
      <c r="AE16501" s="21"/>
      <c r="AF16501" s="21"/>
      <c r="AH16501" s="23"/>
      <c r="AK16501" s="17"/>
      <c r="AO16501" s="24"/>
      <c r="AP16501" s="1"/>
    </row>
    <row r="16502" spans="31:42">
      <c r="AE16502" s="21"/>
      <c r="AF16502" s="21"/>
      <c r="AH16502" s="23"/>
      <c r="AK16502" s="17"/>
      <c r="AO16502" s="24"/>
      <c r="AP16502" s="1"/>
    </row>
    <row r="16503" spans="31:42">
      <c r="AE16503" s="21"/>
      <c r="AF16503" s="21"/>
      <c r="AH16503" s="23"/>
      <c r="AK16503" s="17"/>
      <c r="AO16503" s="24"/>
      <c r="AP16503" s="1"/>
    </row>
    <row r="16504" spans="31:42">
      <c r="AE16504" s="21"/>
      <c r="AF16504" s="21"/>
      <c r="AH16504" s="23"/>
      <c r="AK16504" s="17"/>
      <c r="AO16504" s="24"/>
      <c r="AP16504" s="1"/>
    </row>
    <row r="16505" spans="31:42">
      <c r="AE16505" s="21"/>
      <c r="AF16505" s="21"/>
      <c r="AH16505" s="23"/>
      <c r="AK16505" s="17"/>
      <c r="AO16505" s="24"/>
      <c r="AP16505" s="1"/>
    </row>
    <row r="16506" spans="31:42">
      <c r="AE16506" s="21"/>
      <c r="AF16506" s="21"/>
      <c r="AH16506" s="23"/>
      <c r="AK16506" s="17"/>
      <c r="AO16506" s="24"/>
      <c r="AP16506" s="1"/>
    </row>
    <row r="16507" spans="31:42">
      <c r="AE16507" s="21"/>
      <c r="AF16507" s="21"/>
      <c r="AH16507" s="23"/>
      <c r="AK16507" s="17"/>
      <c r="AO16507" s="24"/>
      <c r="AP16507" s="1"/>
    </row>
    <row r="16508" spans="31:42">
      <c r="AE16508" s="21"/>
      <c r="AF16508" s="21"/>
      <c r="AH16508" s="23"/>
      <c r="AK16508" s="17"/>
      <c r="AO16508" s="24"/>
      <c r="AP16508" s="1"/>
    </row>
    <row r="16509" spans="31:42">
      <c r="AE16509" s="21"/>
      <c r="AF16509" s="21"/>
      <c r="AH16509" s="23"/>
      <c r="AK16509" s="17"/>
      <c r="AO16509" s="24"/>
      <c r="AP16509" s="1"/>
    </row>
    <row r="16510" spans="31:42">
      <c r="AE16510" s="21"/>
      <c r="AF16510" s="21"/>
      <c r="AH16510" s="23"/>
      <c r="AK16510" s="17"/>
      <c r="AO16510" s="24"/>
      <c r="AP16510" s="1"/>
    </row>
    <row r="16511" spans="31:42">
      <c r="AE16511" s="21"/>
      <c r="AF16511" s="21"/>
      <c r="AH16511" s="23"/>
      <c r="AK16511" s="17"/>
      <c r="AO16511" s="24"/>
      <c r="AP16511" s="1"/>
    </row>
    <row r="16512" spans="31:42">
      <c r="AE16512" s="21"/>
      <c r="AF16512" s="21"/>
      <c r="AH16512" s="23"/>
      <c r="AK16512" s="17"/>
      <c r="AO16512" s="24"/>
      <c r="AP16512" s="1"/>
    </row>
    <row r="16513" spans="31:42">
      <c r="AE16513" s="21"/>
      <c r="AF16513" s="21"/>
      <c r="AH16513" s="23"/>
      <c r="AK16513" s="17"/>
      <c r="AO16513" s="24"/>
      <c r="AP16513" s="1"/>
    </row>
    <row r="16514" spans="31:42">
      <c r="AE16514" s="21"/>
      <c r="AF16514" s="21"/>
      <c r="AH16514" s="23"/>
      <c r="AK16514" s="17"/>
      <c r="AO16514" s="24"/>
      <c r="AP16514" s="1"/>
    </row>
    <row r="16515" spans="31:42">
      <c r="AE16515" s="21"/>
      <c r="AF16515" s="21"/>
      <c r="AH16515" s="23"/>
      <c r="AK16515" s="17"/>
      <c r="AO16515" s="24"/>
      <c r="AP16515" s="1"/>
    </row>
    <row r="16516" spans="31:42">
      <c r="AE16516" s="21"/>
      <c r="AF16516" s="21"/>
      <c r="AH16516" s="23"/>
      <c r="AK16516" s="17"/>
      <c r="AO16516" s="24"/>
      <c r="AP16516" s="1"/>
    </row>
    <row r="16517" spans="31:42">
      <c r="AE16517" s="21"/>
      <c r="AF16517" s="21"/>
      <c r="AH16517" s="23"/>
      <c r="AK16517" s="17"/>
      <c r="AO16517" s="24"/>
      <c r="AP16517" s="1"/>
    </row>
    <row r="16518" spans="31:42">
      <c r="AE16518" s="21"/>
      <c r="AF16518" s="21"/>
      <c r="AH16518" s="23"/>
      <c r="AK16518" s="17"/>
      <c r="AO16518" s="24"/>
      <c r="AP16518" s="1"/>
    </row>
    <row r="16519" spans="31:42">
      <c r="AE16519" s="21"/>
      <c r="AF16519" s="21"/>
      <c r="AH16519" s="23"/>
      <c r="AK16519" s="17"/>
      <c r="AO16519" s="24"/>
      <c r="AP16519" s="1"/>
    </row>
    <row r="16520" spans="31:42">
      <c r="AE16520" s="21"/>
      <c r="AF16520" s="21"/>
      <c r="AH16520" s="23"/>
      <c r="AK16520" s="17"/>
      <c r="AO16520" s="24"/>
      <c r="AP16520" s="1"/>
    </row>
    <row r="16521" spans="31:42">
      <c r="AE16521" s="21"/>
      <c r="AF16521" s="21"/>
      <c r="AH16521" s="23"/>
      <c r="AK16521" s="17"/>
      <c r="AO16521" s="24"/>
      <c r="AP16521" s="1"/>
    </row>
    <row r="16522" spans="31:42">
      <c r="AE16522" s="21"/>
      <c r="AF16522" s="21"/>
      <c r="AH16522" s="23"/>
      <c r="AK16522" s="17"/>
      <c r="AO16522" s="24"/>
      <c r="AP16522" s="1"/>
    </row>
    <row r="16523" spans="31:42">
      <c r="AE16523" s="21"/>
      <c r="AF16523" s="21"/>
      <c r="AH16523" s="23"/>
      <c r="AK16523" s="17"/>
      <c r="AO16523" s="24"/>
      <c r="AP16523" s="1"/>
    </row>
    <row r="16524" spans="31:42">
      <c r="AE16524" s="21"/>
      <c r="AF16524" s="21"/>
      <c r="AH16524" s="23"/>
      <c r="AK16524" s="17"/>
      <c r="AO16524" s="24"/>
      <c r="AP16524" s="1"/>
    </row>
    <row r="16525" spans="31:42">
      <c r="AE16525" s="21"/>
      <c r="AF16525" s="21"/>
      <c r="AH16525" s="23"/>
      <c r="AK16525" s="17"/>
      <c r="AO16525" s="24"/>
      <c r="AP16525" s="1"/>
    </row>
    <row r="16526" spans="31:42">
      <c r="AE16526" s="21"/>
      <c r="AF16526" s="21"/>
      <c r="AH16526" s="23"/>
      <c r="AK16526" s="17"/>
      <c r="AO16526" s="24"/>
      <c r="AP16526" s="1"/>
    </row>
    <row r="16527" spans="31:42">
      <c r="AE16527" s="21"/>
      <c r="AF16527" s="21"/>
      <c r="AH16527" s="23"/>
      <c r="AK16527" s="17"/>
      <c r="AO16527" s="24"/>
      <c r="AP16527" s="1"/>
    </row>
    <row r="16528" spans="31:42">
      <c r="AE16528" s="21"/>
      <c r="AF16528" s="21"/>
      <c r="AH16528" s="23"/>
      <c r="AK16528" s="17"/>
      <c r="AO16528" s="24"/>
      <c r="AP16528" s="1"/>
    </row>
    <row r="16529" spans="31:42">
      <c r="AE16529" s="21"/>
      <c r="AF16529" s="21"/>
      <c r="AH16529" s="23"/>
      <c r="AK16529" s="17"/>
      <c r="AO16529" s="24"/>
      <c r="AP16529" s="1"/>
    </row>
    <row r="16530" spans="31:42">
      <c r="AE16530" s="21"/>
      <c r="AF16530" s="21"/>
      <c r="AH16530" s="23"/>
      <c r="AK16530" s="17"/>
      <c r="AO16530" s="24"/>
      <c r="AP16530" s="1"/>
    </row>
    <row r="16531" spans="31:42">
      <c r="AE16531" s="21"/>
      <c r="AF16531" s="21"/>
      <c r="AH16531" s="23"/>
      <c r="AK16531" s="17"/>
      <c r="AO16531" s="24"/>
      <c r="AP16531" s="1"/>
    </row>
    <row r="16532" spans="31:42">
      <c r="AE16532" s="21"/>
      <c r="AF16532" s="21"/>
      <c r="AH16532" s="23"/>
      <c r="AK16532" s="17"/>
      <c r="AO16532" s="24"/>
      <c r="AP16532" s="1"/>
    </row>
    <row r="16533" spans="31:42">
      <c r="AE16533" s="21"/>
      <c r="AF16533" s="21"/>
      <c r="AH16533" s="23"/>
      <c r="AK16533" s="17"/>
      <c r="AO16533" s="24"/>
      <c r="AP16533" s="1"/>
    </row>
    <row r="16534" spans="31:42">
      <c r="AE16534" s="21"/>
      <c r="AF16534" s="21"/>
      <c r="AH16534" s="23"/>
      <c r="AK16534" s="17"/>
      <c r="AO16534" s="24"/>
      <c r="AP16534" s="1"/>
    </row>
    <row r="16535" spans="31:42">
      <c r="AE16535" s="21"/>
      <c r="AF16535" s="21"/>
      <c r="AH16535" s="23"/>
      <c r="AK16535" s="17"/>
      <c r="AO16535" s="24"/>
      <c r="AP16535" s="1"/>
    </row>
    <row r="16536" spans="31:42">
      <c r="AE16536" s="21"/>
      <c r="AF16536" s="21"/>
      <c r="AH16536" s="23"/>
      <c r="AK16536" s="17"/>
      <c r="AO16536" s="24"/>
      <c r="AP16536" s="1"/>
    </row>
    <row r="16537" spans="31:42">
      <c r="AE16537" s="21"/>
      <c r="AF16537" s="21"/>
      <c r="AH16537" s="23"/>
      <c r="AK16537" s="17"/>
      <c r="AO16537" s="24"/>
      <c r="AP16537" s="1"/>
    </row>
    <row r="16538" spans="31:42">
      <c r="AE16538" s="21"/>
      <c r="AF16538" s="21"/>
      <c r="AH16538" s="23"/>
      <c r="AK16538" s="17"/>
      <c r="AO16538" s="24"/>
      <c r="AP16538" s="1"/>
    </row>
    <row r="16539" spans="31:42">
      <c r="AE16539" s="21"/>
      <c r="AF16539" s="21"/>
      <c r="AH16539" s="23"/>
      <c r="AK16539" s="17"/>
      <c r="AO16539" s="24"/>
      <c r="AP16539" s="1"/>
    </row>
    <row r="16540" spans="31:42">
      <c r="AE16540" s="21"/>
      <c r="AF16540" s="21"/>
      <c r="AH16540" s="23"/>
      <c r="AK16540" s="17"/>
      <c r="AO16540" s="24"/>
      <c r="AP16540" s="1"/>
    </row>
    <row r="16541" spans="31:42">
      <c r="AE16541" s="21"/>
      <c r="AF16541" s="21"/>
      <c r="AH16541" s="23"/>
      <c r="AK16541" s="17"/>
      <c r="AO16541" s="24"/>
      <c r="AP16541" s="1"/>
    </row>
    <row r="16542" spans="31:42">
      <c r="AE16542" s="21"/>
      <c r="AF16542" s="21"/>
      <c r="AH16542" s="23"/>
      <c r="AK16542" s="17"/>
      <c r="AO16542" s="24"/>
      <c r="AP16542" s="1"/>
    </row>
    <row r="16543" spans="31:42">
      <c r="AE16543" s="21"/>
      <c r="AF16543" s="21"/>
      <c r="AH16543" s="23"/>
      <c r="AK16543" s="17"/>
      <c r="AO16543" s="24"/>
      <c r="AP16543" s="1"/>
    </row>
    <row r="16544" spans="31:42">
      <c r="AE16544" s="21"/>
      <c r="AF16544" s="21"/>
      <c r="AH16544" s="23"/>
      <c r="AK16544" s="17"/>
      <c r="AO16544" s="24"/>
      <c r="AP16544" s="1"/>
    </row>
    <row r="16545" spans="31:42">
      <c r="AE16545" s="21"/>
      <c r="AF16545" s="21"/>
      <c r="AH16545" s="23"/>
      <c r="AK16545" s="17"/>
      <c r="AO16545" s="24"/>
      <c r="AP16545" s="1"/>
    </row>
    <row r="16546" spans="31:42">
      <c r="AE16546" s="21"/>
      <c r="AF16546" s="21"/>
      <c r="AH16546" s="23"/>
      <c r="AK16546" s="17"/>
      <c r="AO16546" s="24"/>
      <c r="AP16546" s="1"/>
    </row>
    <row r="16547" spans="31:42">
      <c r="AE16547" s="21"/>
      <c r="AF16547" s="21"/>
      <c r="AH16547" s="23"/>
      <c r="AK16547" s="17"/>
      <c r="AO16547" s="24"/>
      <c r="AP16547" s="1"/>
    </row>
    <row r="16548" spans="31:42">
      <c r="AE16548" s="21"/>
      <c r="AF16548" s="21"/>
      <c r="AH16548" s="23"/>
      <c r="AK16548" s="17"/>
      <c r="AO16548" s="24"/>
      <c r="AP16548" s="1"/>
    </row>
    <row r="16549" spans="31:42">
      <c r="AE16549" s="21"/>
      <c r="AF16549" s="21"/>
      <c r="AH16549" s="23"/>
      <c r="AK16549" s="17"/>
      <c r="AO16549" s="24"/>
      <c r="AP16549" s="1"/>
    </row>
    <row r="16550" spans="31:42">
      <c r="AE16550" s="21"/>
      <c r="AF16550" s="21"/>
      <c r="AH16550" s="23"/>
      <c r="AK16550" s="17"/>
      <c r="AO16550" s="24"/>
      <c r="AP16550" s="1"/>
    </row>
    <row r="16551" spans="31:42">
      <c r="AE16551" s="21"/>
      <c r="AF16551" s="21"/>
      <c r="AH16551" s="23"/>
      <c r="AK16551" s="17"/>
      <c r="AO16551" s="24"/>
      <c r="AP16551" s="1"/>
    </row>
    <row r="16552" spans="31:42">
      <c r="AE16552" s="21"/>
      <c r="AF16552" s="21"/>
      <c r="AH16552" s="23"/>
      <c r="AK16552" s="17"/>
      <c r="AO16552" s="24"/>
      <c r="AP16552" s="1"/>
    </row>
    <row r="16553" spans="31:42">
      <c r="AE16553" s="21"/>
      <c r="AF16553" s="21"/>
      <c r="AH16553" s="23"/>
      <c r="AK16553" s="17"/>
      <c r="AO16553" s="24"/>
      <c r="AP16553" s="1"/>
    </row>
    <row r="16554" spans="31:42">
      <c r="AE16554" s="21"/>
      <c r="AF16554" s="21"/>
      <c r="AH16554" s="23"/>
      <c r="AK16554" s="17"/>
      <c r="AO16554" s="24"/>
      <c r="AP16554" s="1"/>
    </row>
    <row r="16555" spans="31:42">
      <c r="AE16555" s="21"/>
      <c r="AF16555" s="21"/>
      <c r="AH16555" s="23"/>
      <c r="AK16555" s="17"/>
      <c r="AO16555" s="24"/>
      <c r="AP16555" s="1"/>
    </row>
    <row r="16556" spans="31:42">
      <c r="AE16556" s="21"/>
      <c r="AF16556" s="21"/>
      <c r="AH16556" s="23"/>
      <c r="AK16556" s="17"/>
      <c r="AO16556" s="24"/>
      <c r="AP16556" s="1"/>
    </row>
    <row r="16557" spans="31:42">
      <c r="AE16557" s="21"/>
      <c r="AF16557" s="21"/>
      <c r="AH16557" s="23"/>
      <c r="AK16557" s="17"/>
      <c r="AO16557" s="24"/>
      <c r="AP16557" s="1"/>
    </row>
    <row r="16558" spans="31:42">
      <c r="AE16558" s="21"/>
      <c r="AF16558" s="21"/>
      <c r="AH16558" s="23"/>
      <c r="AK16558" s="17"/>
      <c r="AO16558" s="24"/>
      <c r="AP16558" s="1"/>
    </row>
    <row r="16559" spans="31:42">
      <c r="AE16559" s="21"/>
      <c r="AF16559" s="21"/>
      <c r="AH16559" s="23"/>
      <c r="AK16559" s="17"/>
      <c r="AO16559" s="24"/>
      <c r="AP16559" s="1"/>
    </row>
    <row r="16560" spans="31:42">
      <c r="AE16560" s="21"/>
      <c r="AF16560" s="21"/>
      <c r="AH16560" s="23"/>
      <c r="AK16560" s="17"/>
      <c r="AO16560" s="24"/>
      <c r="AP16560" s="1"/>
    </row>
    <row r="16561" spans="31:42">
      <c r="AE16561" s="21"/>
      <c r="AF16561" s="21"/>
      <c r="AH16561" s="23"/>
      <c r="AK16561" s="17"/>
      <c r="AO16561" s="24"/>
      <c r="AP16561" s="1"/>
    </row>
    <row r="16562" spans="31:42">
      <c r="AE16562" s="21"/>
      <c r="AF16562" s="21"/>
      <c r="AH16562" s="23"/>
      <c r="AK16562" s="17"/>
      <c r="AO16562" s="24"/>
      <c r="AP16562" s="1"/>
    </row>
    <row r="16563" spans="31:42">
      <c r="AE16563" s="21"/>
      <c r="AF16563" s="21"/>
      <c r="AH16563" s="23"/>
      <c r="AK16563" s="17"/>
      <c r="AO16563" s="24"/>
      <c r="AP16563" s="1"/>
    </row>
    <row r="16564" spans="31:42">
      <c r="AE16564" s="21"/>
      <c r="AF16564" s="21"/>
      <c r="AH16564" s="23"/>
      <c r="AK16564" s="17"/>
      <c r="AO16564" s="24"/>
      <c r="AP16564" s="1"/>
    </row>
    <row r="16565" spans="31:42">
      <c r="AE16565" s="21"/>
      <c r="AF16565" s="21"/>
      <c r="AH16565" s="23"/>
      <c r="AK16565" s="17"/>
      <c r="AO16565" s="24"/>
      <c r="AP16565" s="1"/>
    </row>
    <row r="16566" spans="31:42">
      <c r="AE16566" s="21"/>
      <c r="AF16566" s="21"/>
      <c r="AH16566" s="23"/>
      <c r="AK16566" s="17"/>
      <c r="AO16566" s="24"/>
      <c r="AP16566" s="1"/>
    </row>
    <row r="16567" spans="31:42">
      <c r="AE16567" s="21"/>
      <c r="AF16567" s="21"/>
      <c r="AH16567" s="23"/>
      <c r="AK16567" s="17"/>
      <c r="AO16567" s="24"/>
      <c r="AP16567" s="1"/>
    </row>
    <row r="16568" spans="31:42">
      <c r="AE16568" s="21"/>
      <c r="AF16568" s="21"/>
      <c r="AH16568" s="23"/>
      <c r="AK16568" s="17"/>
      <c r="AO16568" s="24"/>
      <c r="AP16568" s="1"/>
    </row>
    <row r="16569" spans="31:42">
      <c r="AE16569" s="21"/>
      <c r="AF16569" s="21"/>
      <c r="AH16569" s="23"/>
      <c r="AK16569" s="17"/>
      <c r="AO16569" s="24"/>
      <c r="AP16569" s="1"/>
    </row>
    <row r="16570" spans="31:42">
      <c r="AE16570" s="21"/>
      <c r="AF16570" s="21"/>
      <c r="AH16570" s="23"/>
      <c r="AK16570" s="17"/>
      <c r="AO16570" s="24"/>
      <c r="AP16570" s="1"/>
    </row>
    <row r="16571" spans="31:42">
      <c r="AE16571" s="21"/>
      <c r="AF16571" s="21"/>
      <c r="AH16571" s="23"/>
      <c r="AK16571" s="17"/>
      <c r="AO16571" s="24"/>
      <c r="AP16571" s="1"/>
    </row>
    <row r="16572" spans="31:42">
      <c r="AE16572" s="21"/>
      <c r="AF16572" s="21"/>
      <c r="AH16572" s="23"/>
      <c r="AK16572" s="17"/>
      <c r="AO16572" s="24"/>
      <c r="AP16572" s="1"/>
    </row>
    <row r="16573" spans="31:42">
      <c r="AE16573" s="21"/>
      <c r="AF16573" s="21"/>
      <c r="AH16573" s="23"/>
      <c r="AK16573" s="17"/>
      <c r="AO16573" s="24"/>
      <c r="AP16573" s="1"/>
    </row>
    <row r="16574" spans="31:42">
      <c r="AE16574" s="21"/>
      <c r="AF16574" s="21"/>
      <c r="AH16574" s="23"/>
      <c r="AK16574" s="17"/>
      <c r="AO16574" s="24"/>
      <c r="AP16574" s="1"/>
    </row>
    <row r="16575" spans="31:42">
      <c r="AE16575" s="21"/>
      <c r="AF16575" s="21"/>
      <c r="AH16575" s="23"/>
      <c r="AK16575" s="17"/>
      <c r="AO16575" s="24"/>
      <c r="AP16575" s="1"/>
    </row>
    <row r="16576" spans="31:42">
      <c r="AE16576" s="21"/>
      <c r="AF16576" s="21"/>
      <c r="AH16576" s="23"/>
      <c r="AK16576" s="17"/>
      <c r="AO16576" s="24"/>
      <c r="AP16576" s="1"/>
    </row>
    <row r="16577" spans="31:42">
      <c r="AE16577" s="21"/>
      <c r="AF16577" s="21"/>
      <c r="AH16577" s="23"/>
      <c r="AK16577" s="17"/>
      <c r="AO16577" s="24"/>
      <c r="AP16577" s="1"/>
    </row>
    <row r="16578" spans="31:42">
      <c r="AE16578" s="21"/>
      <c r="AF16578" s="21"/>
      <c r="AH16578" s="23"/>
      <c r="AK16578" s="17"/>
      <c r="AO16578" s="24"/>
      <c r="AP16578" s="1"/>
    </row>
    <row r="16579" spans="31:42">
      <c r="AE16579" s="21"/>
      <c r="AF16579" s="21"/>
      <c r="AH16579" s="23"/>
      <c r="AK16579" s="17"/>
      <c r="AO16579" s="24"/>
      <c r="AP16579" s="1"/>
    </row>
    <row r="16580" spans="31:42">
      <c r="AE16580" s="21"/>
      <c r="AF16580" s="21"/>
      <c r="AH16580" s="23"/>
      <c r="AK16580" s="17"/>
      <c r="AO16580" s="24"/>
      <c r="AP16580" s="1"/>
    </row>
    <row r="16581" spans="31:42">
      <c r="AE16581" s="21"/>
      <c r="AF16581" s="21"/>
      <c r="AH16581" s="23"/>
      <c r="AK16581" s="17"/>
      <c r="AO16581" s="24"/>
      <c r="AP16581" s="1"/>
    </row>
    <row r="16582" spans="31:42">
      <c r="AE16582" s="21"/>
      <c r="AF16582" s="21"/>
      <c r="AH16582" s="23"/>
      <c r="AK16582" s="17"/>
      <c r="AO16582" s="24"/>
      <c r="AP16582" s="1"/>
    </row>
    <row r="16583" spans="31:42">
      <c r="AE16583" s="21"/>
      <c r="AF16583" s="21"/>
      <c r="AH16583" s="23"/>
      <c r="AK16583" s="17"/>
      <c r="AO16583" s="24"/>
      <c r="AP16583" s="1"/>
    </row>
    <row r="16584" spans="31:42">
      <c r="AE16584" s="21"/>
      <c r="AF16584" s="21"/>
      <c r="AH16584" s="23"/>
      <c r="AK16584" s="17"/>
      <c r="AO16584" s="24"/>
      <c r="AP16584" s="1"/>
    </row>
    <row r="16585" spans="31:42">
      <c r="AE16585" s="21"/>
      <c r="AF16585" s="21"/>
      <c r="AH16585" s="23"/>
      <c r="AK16585" s="17"/>
      <c r="AO16585" s="24"/>
      <c r="AP16585" s="1"/>
    </row>
    <row r="16586" spans="31:42">
      <c r="AE16586" s="21"/>
      <c r="AF16586" s="21"/>
      <c r="AH16586" s="23"/>
      <c r="AK16586" s="17"/>
      <c r="AO16586" s="24"/>
      <c r="AP16586" s="1"/>
    </row>
    <row r="16587" spans="31:42">
      <c r="AE16587" s="21"/>
      <c r="AF16587" s="21"/>
      <c r="AH16587" s="23"/>
      <c r="AK16587" s="17"/>
      <c r="AO16587" s="24"/>
      <c r="AP16587" s="1"/>
    </row>
    <row r="16588" spans="31:42">
      <c r="AE16588" s="21"/>
      <c r="AF16588" s="21"/>
      <c r="AH16588" s="23"/>
      <c r="AK16588" s="17"/>
      <c r="AO16588" s="24"/>
      <c r="AP16588" s="1"/>
    </row>
    <row r="16589" spans="31:42">
      <c r="AE16589" s="21"/>
      <c r="AF16589" s="21"/>
      <c r="AH16589" s="23"/>
      <c r="AK16589" s="17"/>
      <c r="AO16589" s="24"/>
      <c r="AP16589" s="1"/>
    </row>
    <row r="16590" spans="31:42">
      <c r="AE16590" s="21"/>
      <c r="AF16590" s="21"/>
      <c r="AH16590" s="23"/>
      <c r="AK16590" s="17"/>
      <c r="AO16590" s="24"/>
      <c r="AP16590" s="1"/>
    </row>
    <row r="16591" spans="31:42">
      <c r="AE16591" s="21"/>
      <c r="AF16591" s="21"/>
      <c r="AH16591" s="23"/>
      <c r="AK16591" s="17"/>
      <c r="AO16591" s="24"/>
      <c r="AP16591" s="1"/>
    </row>
    <row r="16592" spans="31:42">
      <c r="AE16592" s="21"/>
      <c r="AF16592" s="21"/>
      <c r="AH16592" s="23"/>
      <c r="AK16592" s="17"/>
      <c r="AO16592" s="24"/>
      <c r="AP16592" s="1"/>
    </row>
    <row r="16593" spans="31:42">
      <c r="AE16593" s="21"/>
      <c r="AF16593" s="21"/>
      <c r="AH16593" s="23"/>
      <c r="AK16593" s="17"/>
      <c r="AO16593" s="24"/>
      <c r="AP16593" s="1"/>
    </row>
    <row r="16594" spans="31:42">
      <c r="AE16594" s="21"/>
      <c r="AF16594" s="21"/>
      <c r="AH16594" s="23"/>
      <c r="AK16594" s="17"/>
      <c r="AO16594" s="24"/>
      <c r="AP16594" s="1"/>
    </row>
    <row r="16595" spans="31:42">
      <c r="AE16595" s="21"/>
      <c r="AF16595" s="21"/>
      <c r="AH16595" s="23"/>
      <c r="AK16595" s="17"/>
      <c r="AO16595" s="24"/>
      <c r="AP16595" s="1"/>
    </row>
    <row r="16596" spans="31:42">
      <c r="AE16596" s="21"/>
      <c r="AF16596" s="21"/>
      <c r="AH16596" s="23"/>
      <c r="AK16596" s="17"/>
      <c r="AO16596" s="24"/>
      <c r="AP16596" s="1"/>
    </row>
    <row r="16597" spans="31:42">
      <c r="AE16597" s="21"/>
      <c r="AF16597" s="21"/>
      <c r="AH16597" s="23"/>
      <c r="AK16597" s="17"/>
      <c r="AO16597" s="24"/>
      <c r="AP16597" s="1"/>
    </row>
    <row r="16598" spans="31:42">
      <c r="AE16598" s="21"/>
      <c r="AF16598" s="21"/>
      <c r="AH16598" s="23"/>
      <c r="AK16598" s="17"/>
      <c r="AO16598" s="24"/>
      <c r="AP16598" s="1"/>
    </row>
    <row r="16599" spans="31:42">
      <c r="AE16599" s="21"/>
      <c r="AF16599" s="21"/>
      <c r="AH16599" s="23"/>
      <c r="AK16599" s="17"/>
      <c r="AO16599" s="24"/>
      <c r="AP16599" s="1"/>
    </row>
    <row r="16600" spans="31:42">
      <c r="AE16600" s="21"/>
      <c r="AF16600" s="21"/>
      <c r="AH16600" s="23"/>
      <c r="AK16600" s="17"/>
      <c r="AO16600" s="24"/>
      <c r="AP16600" s="1"/>
    </row>
    <row r="16601" spans="31:42">
      <c r="AE16601" s="21"/>
      <c r="AF16601" s="21"/>
      <c r="AH16601" s="23"/>
      <c r="AK16601" s="17"/>
      <c r="AO16601" s="24"/>
      <c r="AP16601" s="1"/>
    </row>
    <row r="16602" spans="31:42">
      <c r="AE16602" s="21"/>
      <c r="AF16602" s="21"/>
      <c r="AH16602" s="23"/>
      <c r="AK16602" s="17"/>
      <c r="AO16602" s="24"/>
      <c r="AP16602" s="1"/>
    </row>
    <row r="16603" spans="31:42">
      <c r="AE16603" s="21"/>
      <c r="AF16603" s="21"/>
      <c r="AH16603" s="23"/>
      <c r="AK16603" s="17"/>
      <c r="AO16603" s="24"/>
      <c r="AP16603" s="1"/>
    </row>
    <row r="16604" spans="31:42">
      <c r="AE16604" s="21"/>
      <c r="AF16604" s="21"/>
      <c r="AH16604" s="23"/>
      <c r="AK16604" s="17"/>
      <c r="AO16604" s="24"/>
      <c r="AP16604" s="1"/>
    </row>
    <row r="16605" spans="31:42">
      <c r="AE16605" s="21"/>
      <c r="AF16605" s="21"/>
      <c r="AH16605" s="23"/>
      <c r="AK16605" s="17"/>
      <c r="AO16605" s="24"/>
      <c r="AP16605" s="1"/>
    </row>
    <row r="16606" spans="31:42">
      <c r="AE16606" s="21"/>
      <c r="AF16606" s="21"/>
      <c r="AH16606" s="23"/>
      <c r="AK16606" s="17"/>
      <c r="AO16606" s="24"/>
      <c r="AP16606" s="1"/>
    </row>
    <row r="16607" spans="31:42">
      <c r="AE16607" s="21"/>
      <c r="AF16607" s="21"/>
      <c r="AH16607" s="23"/>
      <c r="AK16607" s="17"/>
      <c r="AO16607" s="24"/>
      <c r="AP16607" s="1"/>
    </row>
    <row r="16608" spans="31:42">
      <c r="AE16608" s="21"/>
      <c r="AF16608" s="21"/>
      <c r="AH16608" s="23"/>
      <c r="AK16608" s="17"/>
      <c r="AO16608" s="24"/>
      <c r="AP16608" s="1"/>
    </row>
    <row r="16609" spans="31:42">
      <c r="AE16609" s="21"/>
      <c r="AF16609" s="21"/>
      <c r="AH16609" s="23"/>
      <c r="AK16609" s="17"/>
      <c r="AO16609" s="24"/>
      <c r="AP16609" s="1"/>
    </row>
    <row r="16610" spans="31:42">
      <c r="AE16610" s="21"/>
      <c r="AF16610" s="21"/>
      <c r="AH16610" s="23"/>
      <c r="AK16610" s="17"/>
      <c r="AO16610" s="24"/>
      <c r="AP16610" s="1"/>
    </row>
    <row r="16611" spans="31:42">
      <c r="AE16611" s="21"/>
      <c r="AF16611" s="21"/>
      <c r="AH16611" s="23"/>
      <c r="AK16611" s="17"/>
      <c r="AO16611" s="24"/>
      <c r="AP16611" s="1"/>
    </row>
    <row r="16612" spans="31:42">
      <c r="AE16612" s="21"/>
      <c r="AF16612" s="21"/>
      <c r="AH16612" s="23"/>
      <c r="AK16612" s="17"/>
      <c r="AO16612" s="24"/>
      <c r="AP16612" s="1"/>
    </row>
    <row r="16613" spans="31:42">
      <c r="AE16613" s="21"/>
      <c r="AF16613" s="21"/>
      <c r="AH16613" s="23"/>
      <c r="AK16613" s="17"/>
      <c r="AO16613" s="24"/>
      <c r="AP16613" s="1"/>
    </row>
    <row r="16614" spans="31:42">
      <c r="AE16614" s="21"/>
      <c r="AF16614" s="21"/>
      <c r="AH16614" s="23"/>
      <c r="AK16614" s="17"/>
      <c r="AO16614" s="24"/>
      <c r="AP16614" s="1"/>
    </row>
    <row r="16615" spans="31:42">
      <c r="AE16615" s="21"/>
      <c r="AF16615" s="21"/>
      <c r="AH16615" s="23"/>
      <c r="AK16615" s="17"/>
      <c r="AO16615" s="24"/>
      <c r="AP16615" s="1"/>
    </row>
    <row r="16616" spans="31:42">
      <c r="AE16616" s="21"/>
      <c r="AF16616" s="21"/>
      <c r="AH16616" s="23"/>
      <c r="AK16616" s="17"/>
      <c r="AO16616" s="24"/>
      <c r="AP16616" s="1"/>
    </row>
    <row r="16617" spans="31:42">
      <c r="AE16617" s="21"/>
      <c r="AF16617" s="21"/>
      <c r="AH16617" s="23"/>
      <c r="AK16617" s="17"/>
      <c r="AO16617" s="24"/>
      <c r="AP16617" s="1"/>
    </row>
    <row r="16618" spans="31:42">
      <c r="AE16618" s="21"/>
      <c r="AF16618" s="21"/>
      <c r="AH16618" s="23"/>
      <c r="AK16618" s="17"/>
      <c r="AO16618" s="24"/>
      <c r="AP16618" s="1"/>
    </row>
    <row r="16619" spans="31:42">
      <c r="AE16619" s="21"/>
      <c r="AF16619" s="21"/>
      <c r="AH16619" s="23"/>
      <c r="AK16619" s="17"/>
      <c r="AO16619" s="24"/>
      <c r="AP16619" s="1"/>
    </row>
    <row r="16620" spans="31:42">
      <c r="AE16620" s="21"/>
      <c r="AF16620" s="21"/>
      <c r="AH16620" s="23"/>
      <c r="AK16620" s="17"/>
      <c r="AO16620" s="24"/>
      <c r="AP16620" s="1"/>
    </row>
    <row r="16621" spans="31:42">
      <c r="AE16621" s="21"/>
      <c r="AF16621" s="21"/>
      <c r="AH16621" s="23"/>
      <c r="AK16621" s="17"/>
      <c r="AO16621" s="24"/>
      <c r="AP16621" s="1"/>
    </row>
    <row r="16622" spans="31:42">
      <c r="AE16622" s="21"/>
      <c r="AF16622" s="21"/>
      <c r="AH16622" s="23"/>
      <c r="AK16622" s="17"/>
      <c r="AO16622" s="24"/>
      <c r="AP16622" s="1"/>
    </row>
    <row r="16623" spans="31:42">
      <c r="AE16623" s="21"/>
      <c r="AF16623" s="21"/>
      <c r="AH16623" s="23"/>
      <c r="AK16623" s="17"/>
      <c r="AO16623" s="24"/>
      <c r="AP16623" s="1"/>
    </row>
    <row r="16624" spans="31:42">
      <c r="AE16624" s="21"/>
      <c r="AF16624" s="21"/>
      <c r="AH16624" s="23"/>
      <c r="AK16624" s="17"/>
      <c r="AO16624" s="24"/>
      <c r="AP16624" s="1"/>
    </row>
    <row r="16625" spans="31:42">
      <c r="AE16625" s="21"/>
      <c r="AF16625" s="21"/>
      <c r="AH16625" s="23"/>
      <c r="AK16625" s="17"/>
      <c r="AO16625" s="24"/>
      <c r="AP16625" s="1"/>
    </row>
    <row r="16626" spans="31:42">
      <c r="AE16626" s="21"/>
      <c r="AF16626" s="21"/>
      <c r="AH16626" s="23"/>
      <c r="AK16626" s="17"/>
      <c r="AO16626" s="24"/>
      <c r="AP16626" s="1"/>
    </row>
    <row r="16627" spans="31:42">
      <c r="AE16627" s="21"/>
      <c r="AF16627" s="21"/>
      <c r="AH16627" s="23"/>
      <c r="AK16627" s="17"/>
      <c r="AO16627" s="24"/>
      <c r="AP16627" s="1"/>
    </row>
    <row r="16628" spans="31:42">
      <c r="AE16628" s="21"/>
      <c r="AF16628" s="21"/>
      <c r="AH16628" s="23"/>
      <c r="AK16628" s="17"/>
      <c r="AO16628" s="24"/>
      <c r="AP16628" s="1"/>
    </row>
    <row r="16629" spans="31:42">
      <c r="AE16629" s="21"/>
      <c r="AF16629" s="21"/>
      <c r="AH16629" s="23"/>
      <c r="AK16629" s="17"/>
      <c r="AO16629" s="24"/>
      <c r="AP16629" s="1"/>
    </row>
    <row r="16630" spans="31:42">
      <c r="AE16630" s="21"/>
      <c r="AF16630" s="21"/>
      <c r="AH16630" s="23"/>
      <c r="AK16630" s="17"/>
      <c r="AO16630" s="24"/>
      <c r="AP16630" s="1"/>
    </row>
    <row r="16631" spans="31:42">
      <c r="AE16631" s="21"/>
      <c r="AF16631" s="21"/>
      <c r="AH16631" s="23"/>
      <c r="AK16631" s="17"/>
      <c r="AO16631" s="24"/>
      <c r="AP16631" s="1"/>
    </row>
    <row r="16632" spans="31:42">
      <c r="AE16632" s="21"/>
      <c r="AF16632" s="21"/>
      <c r="AH16632" s="23"/>
      <c r="AK16632" s="17"/>
      <c r="AO16632" s="24"/>
      <c r="AP16632" s="1"/>
    </row>
    <row r="16633" spans="31:42">
      <c r="AE16633" s="21"/>
      <c r="AF16633" s="21"/>
      <c r="AH16633" s="23"/>
      <c r="AK16633" s="17"/>
      <c r="AO16633" s="24"/>
      <c r="AP16633" s="1"/>
    </row>
    <row r="16634" spans="31:42">
      <c r="AE16634" s="21"/>
      <c r="AF16634" s="21"/>
      <c r="AH16634" s="23"/>
      <c r="AK16634" s="17"/>
      <c r="AO16634" s="24"/>
      <c r="AP16634" s="1"/>
    </row>
    <row r="16635" spans="31:42">
      <c r="AE16635" s="21"/>
      <c r="AF16635" s="21"/>
      <c r="AH16635" s="23"/>
      <c r="AK16635" s="17"/>
      <c r="AO16635" s="24"/>
      <c r="AP16635" s="1"/>
    </row>
    <row r="16636" spans="31:42">
      <c r="AE16636" s="21"/>
      <c r="AF16636" s="21"/>
      <c r="AH16636" s="23"/>
      <c r="AK16636" s="17"/>
      <c r="AO16636" s="24"/>
      <c r="AP16636" s="1"/>
    </row>
    <row r="16637" spans="31:42">
      <c r="AE16637" s="21"/>
      <c r="AF16637" s="21"/>
      <c r="AH16637" s="23"/>
      <c r="AK16637" s="17"/>
      <c r="AO16637" s="24"/>
      <c r="AP16637" s="1"/>
    </row>
    <row r="16638" spans="31:42">
      <c r="AE16638" s="21"/>
      <c r="AF16638" s="21"/>
      <c r="AH16638" s="23"/>
      <c r="AK16638" s="17"/>
      <c r="AO16638" s="24"/>
      <c r="AP16638" s="1"/>
    </row>
    <row r="16639" spans="31:42">
      <c r="AE16639" s="21"/>
      <c r="AF16639" s="21"/>
      <c r="AH16639" s="23"/>
      <c r="AK16639" s="17"/>
      <c r="AO16639" s="24"/>
      <c r="AP16639" s="1"/>
    </row>
    <row r="16640" spans="31:42">
      <c r="AE16640" s="21"/>
      <c r="AF16640" s="21"/>
      <c r="AH16640" s="23"/>
      <c r="AK16640" s="17"/>
      <c r="AO16640" s="24"/>
      <c r="AP16640" s="1"/>
    </row>
    <row r="16641" spans="31:42">
      <c r="AE16641" s="21"/>
      <c r="AF16641" s="21"/>
      <c r="AH16641" s="23"/>
      <c r="AK16641" s="17"/>
      <c r="AO16641" s="24"/>
      <c r="AP16641" s="1"/>
    </row>
    <row r="16642" spans="31:42">
      <c r="AE16642" s="21"/>
      <c r="AF16642" s="21"/>
      <c r="AH16642" s="23"/>
      <c r="AK16642" s="17"/>
      <c r="AO16642" s="24"/>
      <c r="AP16642" s="1"/>
    </row>
    <row r="16643" spans="31:42">
      <c r="AE16643" s="21"/>
      <c r="AF16643" s="21"/>
      <c r="AH16643" s="23"/>
      <c r="AK16643" s="17"/>
      <c r="AO16643" s="24"/>
      <c r="AP16643" s="1"/>
    </row>
    <row r="16644" spans="31:42">
      <c r="AE16644" s="21"/>
      <c r="AF16644" s="21"/>
      <c r="AH16644" s="23"/>
      <c r="AK16644" s="17"/>
      <c r="AO16644" s="24"/>
      <c r="AP16644" s="1"/>
    </row>
    <row r="16645" spans="31:42">
      <c r="AE16645" s="21"/>
      <c r="AF16645" s="21"/>
      <c r="AH16645" s="23"/>
      <c r="AK16645" s="17"/>
      <c r="AO16645" s="24"/>
      <c r="AP16645" s="1"/>
    </row>
    <row r="16646" spans="31:42">
      <c r="AE16646" s="21"/>
      <c r="AF16646" s="21"/>
      <c r="AH16646" s="23"/>
      <c r="AK16646" s="17"/>
      <c r="AO16646" s="24"/>
      <c r="AP16646" s="1"/>
    </row>
    <row r="16647" spans="31:42">
      <c r="AE16647" s="21"/>
      <c r="AF16647" s="21"/>
      <c r="AH16647" s="23"/>
      <c r="AK16647" s="17"/>
      <c r="AO16647" s="24"/>
      <c r="AP16647" s="1"/>
    </row>
    <row r="16648" spans="31:42">
      <c r="AE16648" s="21"/>
      <c r="AF16648" s="21"/>
      <c r="AH16648" s="23"/>
      <c r="AK16648" s="17"/>
      <c r="AO16648" s="24"/>
      <c r="AP16648" s="1"/>
    </row>
    <row r="16649" spans="31:42">
      <c r="AE16649" s="21"/>
      <c r="AF16649" s="21"/>
      <c r="AH16649" s="23"/>
      <c r="AK16649" s="17"/>
      <c r="AO16649" s="24"/>
      <c r="AP16649" s="1"/>
    </row>
    <row r="16650" spans="31:42">
      <c r="AE16650" s="21"/>
      <c r="AF16650" s="21"/>
      <c r="AH16650" s="23"/>
      <c r="AK16650" s="17"/>
      <c r="AO16650" s="24"/>
      <c r="AP16650" s="1"/>
    </row>
    <row r="16651" spans="31:42">
      <c r="AE16651" s="21"/>
      <c r="AF16651" s="21"/>
      <c r="AH16651" s="23"/>
      <c r="AK16651" s="17"/>
      <c r="AO16651" s="24"/>
      <c r="AP16651" s="1"/>
    </row>
    <row r="16652" spans="31:42">
      <c r="AE16652" s="21"/>
      <c r="AF16652" s="21"/>
      <c r="AH16652" s="23"/>
      <c r="AK16652" s="17"/>
      <c r="AO16652" s="24"/>
      <c r="AP16652" s="1"/>
    </row>
    <row r="16653" spans="31:42">
      <c r="AE16653" s="21"/>
      <c r="AF16653" s="21"/>
      <c r="AH16653" s="23"/>
      <c r="AK16653" s="17"/>
      <c r="AO16653" s="24"/>
      <c r="AP16653" s="1"/>
    </row>
    <row r="16654" spans="31:42">
      <c r="AE16654" s="21"/>
      <c r="AF16654" s="21"/>
      <c r="AH16654" s="23"/>
      <c r="AK16654" s="17"/>
      <c r="AO16654" s="24"/>
      <c r="AP16654" s="1"/>
    </row>
    <row r="16655" spans="31:42">
      <c r="AE16655" s="21"/>
      <c r="AF16655" s="21"/>
      <c r="AH16655" s="23"/>
      <c r="AK16655" s="17"/>
      <c r="AO16655" s="24"/>
      <c r="AP16655" s="1"/>
    </row>
    <row r="16656" spans="31:42">
      <c r="AE16656" s="21"/>
      <c r="AF16656" s="21"/>
      <c r="AH16656" s="23"/>
      <c r="AK16656" s="17"/>
      <c r="AO16656" s="24"/>
      <c r="AP16656" s="1"/>
    </row>
    <row r="16657" spans="31:42">
      <c r="AE16657" s="21"/>
      <c r="AF16657" s="21"/>
      <c r="AH16657" s="23"/>
      <c r="AK16657" s="17"/>
      <c r="AO16657" s="24"/>
      <c r="AP16657" s="1"/>
    </row>
    <row r="16658" spans="31:42">
      <c r="AE16658" s="21"/>
      <c r="AF16658" s="21"/>
      <c r="AH16658" s="23"/>
      <c r="AK16658" s="17"/>
      <c r="AO16658" s="24"/>
      <c r="AP16658" s="1"/>
    </row>
    <row r="16659" spans="31:42">
      <c r="AE16659" s="21"/>
      <c r="AF16659" s="21"/>
      <c r="AH16659" s="23"/>
      <c r="AK16659" s="17"/>
      <c r="AO16659" s="24"/>
      <c r="AP16659" s="1"/>
    </row>
    <row r="16660" spans="31:42">
      <c r="AE16660" s="21"/>
      <c r="AF16660" s="21"/>
      <c r="AH16660" s="23"/>
      <c r="AK16660" s="17"/>
      <c r="AO16660" s="24"/>
      <c r="AP16660" s="1"/>
    </row>
    <row r="16661" spans="31:42">
      <c r="AE16661" s="21"/>
      <c r="AF16661" s="21"/>
      <c r="AH16661" s="23"/>
      <c r="AK16661" s="17"/>
      <c r="AO16661" s="24"/>
      <c r="AP16661" s="1"/>
    </row>
    <row r="16662" spans="31:42">
      <c r="AE16662" s="21"/>
      <c r="AF16662" s="21"/>
      <c r="AH16662" s="23"/>
      <c r="AK16662" s="17"/>
      <c r="AO16662" s="24"/>
      <c r="AP16662" s="1"/>
    </row>
    <row r="16663" spans="31:42">
      <c r="AE16663" s="21"/>
      <c r="AF16663" s="21"/>
      <c r="AH16663" s="23"/>
      <c r="AK16663" s="17"/>
      <c r="AO16663" s="24"/>
      <c r="AP16663" s="1"/>
    </row>
    <row r="16664" spans="31:42">
      <c r="AE16664" s="21"/>
      <c r="AF16664" s="21"/>
      <c r="AH16664" s="23"/>
      <c r="AK16664" s="17"/>
      <c r="AO16664" s="24"/>
      <c r="AP16664" s="1"/>
    </row>
    <row r="16665" spans="31:42">
      <c r="AE16665" s="21"/>
      <c r="AF16665" s="21"/>
      <c r="AH16665" s="23"/>
      <c r="AK16665" s="17"/>
      <c r="AO16665" s="24"/>
      <c r="AP16665" s="1"/>
    </row>
    <row r="16666" spans="31:42">
      <c r="AE16666" s="21"/>
      <c r="AF16666" s="21"/>
      <c r="AH16666" s="23"/>
      <c r="AK16666" s="17"/>
      <c r="AO16666" s="24"/>
      <c r="AP16666" s="1"/>
    </row>
    <row r="16667" spans="31:42">
      <c r="AE16667" s="21"/>
      <c r="AF16667" s="21"/>
      <c r="AH16667" s="23"/>
      <c r="AK16667" s="17"/>
      <c r="AO16667" s="24"/>
      <c r="AP16667" s="1"/>
    </row>
    <row r="16668" spans="31:42">
      <c r="AE16668" s="21"/>
      <c r="AF16668" s="21"/>
      <c r="AH16668" s="23"/>
      <c r="AK16668" s="17"/>
      <c r="AO16668" s="24"/>
      <c r="AP16668" s="1"/>
    </row>
    <row r="16669" spans="31:42">
      <c r="AE16669" s="21"/>
      <c r="AF16669" s="21"/>
      <c r="AH16669" s="23"/>
      <c r="AK16669" s="17"/>
      <c r="AO16669" s="24"/>
      <c r="AP16669" s="1"/>
    </row>
    <row r="16670" spans="31:42">
      <c r="AE16670" s="21"/>
      <c r="AF16670" s="21"/>
      <c r="AH16670" s="23"/>
      <c r="AK16670" s="17"/>
      <c r="AO16670" s="24"/>
      <c r="AP16670" s="1"/>
    </row>
    <row r="16671" spans="31:42">
      <c r="AE16671" s="21"/>
      <c r="AF16671" s="21"/>
      <c r="AH16671" s="23"/>
      <c r="AK16671" s="17"/>
      <c r="AO16671" s="24"/>
      <c r="AP16671" s="1"/>
    </row>
    <row r="16672" spans="31:42">
      <c r="AE16672" s="21"/>
      <c r="AF16672" s="21"/>
      <c r="AH16672" s="23"/>
      <c r="AK16672" s="17"/>
      <c r="AO16672" s="24"/>
      <c r="AP16672" s="1"/>
    </row>
    <row r="16673" spans="31:42">
      <c r="AE16673" s="21"/>
      <c r="AF16673" s="21"/>
      <c r="AH16673" s="23"/>
      <c r="AK16673" s="17"/>
      <c r="AO16673" s="24"/>
      <c r="AP16673" s="1"/>
    </row>
    <row r="16674" spans="31:42">
      <c r="AE16674" s="21"/>
      <c r="AF16674" s="21"/>
      <c r="AH16674" s="23"/>
      <c r="AK16674" s="17"/>
      <c r="AO16674" s="24"/>
      <c r="AP16674" s="1"/>
    </row>
    <row r="16675" spans="31:42">
      <c r="AE16675" s="21"/>
      <c r="AF16675" s="21"/>
      <c r="AH16675" s="23"/>
      <c r="AK16675" s="17"/>
      <c r="AO16675" s="24"/>
      <c r="AP16675" s="1"/>
    </row>
    <row r="16676" spans="31:42">
      <c r="AE16676" s="21"/>
      <c r="AF16676" s="21"/>
      <c r="AH16676" s="23"/>
      <c r="AK16676" s="17"/>
      <c r="AO16676" s="24"/>
      <c r="AP16676" s="1"/>
    </row>
    <row r="16677" spans="31:42">
      <c r="AE16677" s="21"/>
      <c r="AF16677" s="21"/>
      <c r="AH16677" s="23"/>
      <c r="AK16677" s="17"/>
      <c r="AO16677" s="24"/>
      <c r="AP16677" s="1"/>
    </row>
    <row r="16678" spans="31:42">
      <c r="AE16678" s="21"/>
      <c r="AF16678" s="21"/>
      <c r="AH16678" s="23"/>
      <c r="AK16678" s="17"/>
      <c r="AO16678" s="24"/>
      <c r="AP16678" s="1"/>
    </row>
    <row r="16679" spans="31:42">
      <c r="AE16679" s="21"/>
      <c r="AF16679" s="21"/>
      <c r="AH16679" s="23"/>
      <c r="AK16679" s="17"/>
      <c r="AO16679" s="24"/>
      <c r="AP16679" s="1"/>
    </row>
    <row r="16680" spans="31:42">
      <c r="AE16680" s="21"/>
      <c r="AF16680" s="21"/>
      <c r="AH16680" s="23"/>
      <c r="AK16680" s="17"/>
      <c r="AO16680" s="24"/>
      <c r="AP16680" s="1"/>
    </row>
    <row r="16681" spans="31:42">
      <c r="AE16681" s="21"/>
      <c r="AF16681" s="21"/>
      <c r="AH16681" s="23"/>
      <c r="AK16681" s="17"/>
      <c r="AO16681" s="24"/>
      <c r="AP16681" s="1"/>
    </row>
    <row r="16682" spans="31:42">
      <c r="AE16682" s="21"/>
      <c r="AF16682" s="21"/>
      <c r="AH16682" s="23"/>
      <c r="AK16682" s="17"/>
      <c r="AO16682" s="24"/>
      <c r="AP16682" s="1"/>
    </row>
    <row r="16683" spans="31:42">
      <c r="AE16683" s="21"/>
      <c r="AF16683" s="21"/>
      <c r="AH16683" s="23"/>
      <c r="AK16683" s="17"/>
      <c r="AO16683" s="24"/>
      <c r="AP16683" s="1"/>
    </row>
    <row r="16684" spans="31:42">
      <c r="AE16684" s="21"/>
      <c r="AF16684" s="21"/>
      <c r="AH16684" s="23"/>
      <c r="AK16684" s="17"/>
      <c r="AO16684" s="24"/>
      <c r="AP16684" s="1"/>
    </row>
    <row r="16685" spans="31:42">
      <c r="AE16685" s="21"/>
      <c r="AF16685" s="21"/>
      <c r="AH16685" s="23"/>
      <c r="AK16685" s="17"/>
      <c r="AO16685" s="24"/>
      <c r="AP16685" s="1"/>
    </row>
    <row r="16686" spans="31:42">
      <c r="AE16686" s="21"/>
      <c r="AF16686" s="21"/>
      <c r="AH16686" s="23"/>
      <c r="AK16686" s="17"/>
      <c r="AO16686" s="24"/>
      <c r="AP16686" s="1"/>
    </row>
    <row r="16687" spans="31:42">
      <c r="AE16687" s="21"/>
      <c r="AF16687" s="21"/>
      <c r="AH16687" s="23"/>
      <c r="AK16687" s="17"/>
      <c r="AO16687" s="24"/>
      <c r="AP16687" s="1"/>
    </row>
    <row r="16688" spans="31:42">
      <c r="AE16688" s="21"/>
      <c r="AF16688" s="21"/>
      <c r="AH16688" s="23"/>
      <c r="AK16688" s="17"/>
      <c r="AO16688" s="24"/>
      <c r="AP16688" s="1"/>
    </row>
    <row r="16689" spans="31:42">
      <c r="AE16689" s="21"/>
      <c r="AF16689" s="21"/>
      <c r="AH16689" s="23"/>
      <c r="AK16689" s="17"/>
      <c r="AO16689" s="24"/>
      <c r="AP16689" s="1"/>
    </row>
    <row r="16690" spans="31:42">
      <c r="AE16690" s="21"/>
      <c r="AF16690" s="21"/>
      <c r="AH16690" s="23"/>
      <c r="AK16690" s="17"/>
      <c r="AO16690" s="24"/>
      <c r="AP16690" s="1"/>
    </row>
    <row r="16691" spans="31:42">
      <c r="AE16691" s="21"/>
      <c r="AF16691" s="21"/>
      <c r="AH16691" s="23"/>
      <c r="AK16691" s="17"/>
      <c r="AO16691" s="24"/>
      <c r="AP16691" s="1"/>
    </row>
    <row r="16692" spans="31:42">
      <c r="AE16692" s="21"/>
      <c r="AF16692" s="21"/>
      <c r="AH16692" s="23"/>
      <c r="AK16692" s="17"/>
      <c r="AO16692" s="24"/>
      <c r="AP16692" s="1"/>
    </row>
    <row r="16693" spans="31:42">
      <c r="AE16693" s="21"/>
      <c r="AF16693" s="21"/>
      <c r="AH16693" s="23"/>
      <c r="AK16693" s="17"/>
      <c r="AO16693" s="24"/>
      <c r="AP16693" s="1"/>
    </row>
    <row r="16694" spans="31:42">
      <c r="AE16694" s="21"/>
      <c r="AF16694" s="21"/>
      <c r="AH16694" s="23"/>
      <c r="AK16694" s="17"/>
      <c r="AO16694" s="24"/>
      <c r="AP16694" s="1"/>
    </row>
    <row r="16695" spans="31:42">
      <c r="AE16695" s="21"/>
      <c r="AF16695" s="21"/>
      <c r="AH16695" s="23"/>
      <c r="AK16695" s="17"/>
      <c r="AO16695" s="24"/>
      <c r="AP16695" s="1"/>
    </row>
    <row r="16696" spans="31:42">
      <c r="AE16696" s="21"/>
      <c r="AF16696" s="21"/>
      <c r="AH16696" s="23"/>
      <c r="AK16696" s="17"/>
      <c r="AO16696" s="24"/>
      <c r="AP16696" s="1"/>
    </row>
    <row r="16697" spans="31:42">
      <c r="AE16697" s="21"/>
      <c r="AF16697" s="21"/>
      <c r="AH16697" s="23"/>
      <c r="AK16697" s="17"/>
      <c r="AO16697" s="24"/>
      <c r="AP16697" s="1"/>
    </row>
    <row r="16698" spans="31:42">
      <c r="AE16698" s="21"/>
      <c r="AF16698" s="21"/>
      <c r="AH16698" s="23"/>
      <c r="AK16698" s="17"/>
      <c r="AO16698" s="24"/>
      <c r="AP16698" s="1"/>
    </row>
    <row r="16699" spans="31:42">
      <c r="AE16699" s="21"/>
      <c r="AF16699" s="21"/>
      <c r="AH16699" s="23"/>
      <c r="AK16699" s="17"/>
      <c r="AO16699" s="24"/>
      <c r="AP16699" s="1"/>
    </row>
    <row r="16700" spans="31:42">
      <c r="AE16700" s="21"/>
      <c r="AF16700" s="21"/>
      <c r="AH16700" s="23"/>
      <c r="AK16700" s="17"/>
      <c r="AO16700" s="24"/>
      <c r="AP16700" s="1"/>
    </row>
    <row r="16701" spans="31:42">
      <c r="AE16701" s="21"/>
      <c r="AF16701" s="21"/>
      <c r="AH16701" s="23"/>
      <c r="AK16701" s="17"/>
      <c r="AO16701" s="24"/>
      <c r="AP16701" s="1"/>
    </row>
    <row r="16702" spans="31:42">
      <c r="AE16702" s="21"/>
      <c r="AF16702" s="21"/>
      <c r="AH16702" s="23"/>
      <c r="AK16702" s="17"/>
      <c r="AO16702" s="24"/>
      <c r="AP16702" s="1"/>
    </row>
    <row r="16703" spans="31:42">
      <c r="AE16703" s="21"/>
      <c r="AF16703" s="21"/>
      <c r="AH16703" s="23"/>
      <c r="AK16703" s="17"/>
      <c r="AO16703" s="24"/>
      <c r="AP16703" s="1"/>
    </row>
    <row r="16704" spans="31:42">
      <c r="AE16704" s="21"/>
      <c r="AF16704" s="21"/>
      <c r="AH16704" s="23"/>
      <c r="AK16704" s="17"/>
      <c r="AO16704" s="24"/>
      <c r="AP16704" s="1"/>
    </row>
    <row r="16705" spans="31:42">
      <c r="AE16705" s="21"/>
      <c r="AF16705" s="21"/>
      <c r="AH16705" s="23"/>
      <c r="AK16705" s="17"/>
      <c r="AO16705" s="24"/>
      <c r="AP16705" s="1"/>
    </row>
    <row r="16706" spans="31:42">
      <c r="AE16706" s="21"/>
      <c r="AF16706" s="21"/>
      <c r="AH16706" s="23"/>
      <c r="AK16706" s="17"/>
      <c r="AO16706" s="24"/>
      <c r="AP16706" s="1"/>
    </row>
    <row r="16707" spans="31:42">
      <c r="AE16707" s="21"/>
      <c r="AF16707" s="21"/>
      <c r="AH16707" s="23"/>
      <c r="AK16707" s="17"/>
      <c r="AO16707" s="24"/>
      <c r="AP16707" s="1"/>
    </row>
    <row r="16708" spans="31:42">
      <c r="AE16708" s="21"/>
      <c r="AF16708" s="21"/>
      <c r="AH16708" s="23"/>
      <c r="AK16708" s="17"/>
      <c r="AO16708" s="24"/>
      <c r="AP16708" s="1"/>
    </row>
    <row r="16709" spans="31:42">
      <c r="AE16709" s="21"/>
      <c r="AF16709" s="21"/>
      <c r="AH16709" s="23"/>
      <c r="AK16709" s="17"/>
      <c r="AO16709" s="24"/>
      <c r="AP16709" s="1"/>
    </row>
    <row r="16710" spans="31:42">
      <c r="AE16710" s="21"/>
      <c r="AF16710" s="21"/>
      <c r="AH16710" s="23"/>
      <c r="AK16710" s="17"/>
      <c r="AO16710" s="24"/>
      <c r="AP16710" s="1"/>
    </row>
    <row r="16711" spans="31:42">
      <c r="AE16711" s="21"/>
      <c r="AF16711" s="21"/>
      <c r="AH16711" s="23"/>
      <c r="AK16711" s="17"/>
      <c r="AO16711" s="24"/>
      <c r="AP16711" s="1"/>
    </row>
    <row r="16712" spans="31:42">
      <c r="AE16712" s="21"/>
      <c r="AF16712" s="21"/>
      <c r="AH16712" s="23"/>
      <c r="AK16712" s="17"/>
      <c r="AO16712" s="24"/>
      <c r="AP16712" s="1"/>
    </row>
    <row r="16713" spans="31:42">
      <c r="AE16713" s="21"/>
      <c r="AF16713" s="21"/>
      <c r="AH16713" s="23"/>
      <c r="AK16713" s="17"/>
      <c r="AO16713" s="24"/>
      <c r="AP16713" s="1"/>
    </row>
    <row r="16714" spans="31:42">
      <c r="AE16714" s="21"/>
      <c r="AF16714" s="21"/>
      <c r="AH16714" s="23"/>
      <c r="AK16714" s="17"/>
      <c r="AO16714" s="24"/>
      <c r="AP16714" s="1"/>
    </row>
    <row r="16715" spans="31:42">
      <c r="AE16715" s="21"/>
      <c r="AF16715" s="21"/>
      <c r="AH16715" s="23"/>
      <c r="AK16715" s="17"/>
      <c r="AO16715" s="24"/>
      <c r="AP16715" s="1"/>
    </row>
    <row r="16716" spans="31:42">
      <c r="AE16716" s="21"/>
      <c r="AF16716" s="21"/>
      <c r="AH16716" s="23"/>
      <c r="AK16716" s="17"/>
      <c r="AO16716" s="24"/>
      <c r="AP16716" s="1"/>
    </row>
    <row r="16717" spans="31:42">
      <c r="AE16717" s="21"/>
      <c r="AF16717" s="21"/>
      <c r="AH16717" s="23"/>
      <c r="AK16717" s="17"/>
      <c r="AO16717" s="24"/>
      <c r="AP16717" s="1"/>
    </row>
    <row r="16718" spans="31:42">
      <c r="AE16718" s="21"/>
      <c r="AF16718" s="21"/>
      <c r="AH16718" s="23"/>
      <c r="AK16718" s="17"/>
      <c r="AO16718" s="24"/>
      <c r="AP16718" s="1"/>
    </row>
    <row r="16719" spans="31:42">
      <c r="AE16719" s="21"/>
      <c r="AF16719" s="21"/>
      <c r="AH16719" s="23"/>
      <c r="AK16719" s="17"/>
      <c r="AO16719" s="24"/>
      <c r="AP16719" s="1"/>
    </row>
    <row r="16720" spans="31:42">
      <c r="AE16720" s="21"/>
      <c r="AF16720" s="21"/>
      <c r="AH16720" s="23"/>
      <c r="AK16720" s="17"/>
      <c r="AO16720" s="24"/>
      <c r="AP16720" s="1"/>
    </row>
    <row r="16721" spans="31:42">
      <c r="AE16721" s="21"/>
      <c r="AF16721" s="21"/>
      <c r="AH16721" s="23"/>
      <c r="AK16721" s="17"/>
      <c r="AO16721" s="24"/>
      <c r="AP16721" s="1"/>
    </row>
    <row r="16722" spans="31:42">
      <c r="AE16722" s="21"/>
      <c r="AF16722" s="21"/>
      <c r="AH16722" s="23"/>
      <c r="AK16722" s="17"/>
      <c r="AO16722" s="24"/>
      <c r="AP16722" s="1"/>
    </row>
    <row r="16723" spans="31:42">
      <c r="AE16723" s="21"/>
      <c r="AF16723" s="21"/>
      <c r="AH16723" s="23"/>
      <c r="AK16723" s="17"/>
      <c r="AO16723" s="24"/>
      <c r="AP16723" s="1"/>
    </row>
    <row r="16724" spans="31:42">
      <c r="AE16724" s="21"/>
      <c r="AF16724" s="21"/>
      <c r="AH16724" s="23"/>
      <c r="AK16724" s="17"/>
      <c r="AO16724" s="24"/>
      <c r="AP16724" s="1"/>
    </row>
    <row r="16725" spans="31:42">
      <c r="AE16725" s="21"/>
      <c r="AF16725" s="21"/>
      <c r="AH16725" s="23"/>
      <c r="AK16725" s="17"/>
      <c r="AO16725" s="24"/>
      <c r="AP16725" s="1"/>
    </row>
    <row r="16726" spans="31:42">
      <c r="AE16726" s="21"/>
      <c r="AF16726" s="21"/>
      <c r="AH16726" s="23"/>
      <c r="AK16726" s="17"/>
      <c r="AO16726" s="24"/>
      <c r="AP16726" s="1"/>
    </row>
    <row r="16727" spans="31:42">
      <c r="AE16727" s="21"/>
      <c r="AF16727" s="21"/>
      <c r="AH16727" s="23"/>
      <c r="AK16727" s="17"/>
      <c r="AO16727" s="24"/>
      <c r="AP16727" s="1"/>
    </row>
    <row r="16728" spans="31:42">
      <c r="AE16728" s="21"/>
      <c r="AF16728" s="21"/>
      <c r="AH16728" s="23"/>
      <c r="AK16728" s="17"/>
      <c r="AO16728" s="24"/>
      <c r="AP16728" s="1"/>
    </row>
    <row r="16729" spans="31:42">
      <c r="AE16729" s="21"/>
      <c r="AF16729" s="21"/>
      <c r="AH16729" s="23"/>
      <c r="AK16729" s="17"/>
      <c r="AO16729" s="24"/>
      <c r="AP16729" s="1"/>
    </row>
    <row r="16730" spans="31:42">
      <c r="AE16730" s="21"/>
      <c r="AF16730" s="21"/>
      <c r="AH16730" s="23"/>
      <c r="AK16730" s="17"/>
      <c r="AO16730" s="24"/>
      <c r="AP16730" s="1"/>
    </row>
    <row r="16731" spans="31:42">
      <c r="AE16731" s="21"/>
      <c r="AF16731" s="21"/>
      <c r="AH16731" s="23"/>
      <c r="AK16731" s="17"/>
      <c r="AO16731" s="24"/>
      <c r="AP16731" s="1"/>
    </row>
    <row r="16732" spans="31:42">
      <c r="AE16732" s="21"/>
      <c r="AF16732" s="21"/>
      <c r="AH16732" s="23"/>
      <c r="AK16732" s="17"/>
      <c r="AO16732" s="24"/>
      <c r="AP16732" s="1"/>
    </row>
    <row r="16733" spans="31:42">
      <c r="AE16733" s="21"/>
      <c r="AF16733" s="21"/>
      <c r="AH16733" s="23"/>
      <c r="AK16733" s="17"/>
      <c r="AO16733" s="24"/>
      <c r="AP16733" s="1"/>
    </row>
    <row r="16734" spans="31:42">
      <c r="AE16734" s="21"/>
      <c r="AF16734" s="21"/>
      <c r="AH16734" s="23"/>
      <c r="AK16734" s="17"/>
      <c r="AO16734" s="24"/>
      <c r="AP16734" s="1"/>
    </row>
    <row r="16735" spans="31:42">
      <c r="AE16735" s="21"/>
      <c r="AF16735" s="21"/>
      <c r="AH16735" s="23"/>
      <c r="AK16735" s="17"/>
      <c r="AO16735" s="24"/>
      <c r="AP16735" s="1"/>
    </row>
    <row r="16736" spans="31:42">
      <c r="AE16736" s="21"/>
      <c r="AF16736" s="21"/>
      <c r="AH16736" s="23"/>
      <c r="AK16736" s="17"/>
      <c r="AO16736" s="24"/>
      <c r="AP16736" s="1"/>
    </row>
    <row r="16737" spans="31:42">
      <c r="AE16737" s="21"/>
      <c r="AF16737" s="21"/>
      <c r="AH16737" s="23"/>
      <c r="AK16737" s="17"/>
      <c r="AO16737" s="24"/>
      <c r="AP16737" s="1"/>
    </row>
    <row r="16738" spans="31:42">
      <c r="AE16738" s="21"/>
      <c r="AF16738" s="21"/>
      <c r="AH16738" s="23"/>
      <c r="AK16738" s="17"/>
      <c r="AO16738" s="24"/>
      <c r="AP16738" s="1"/>
    </row>
    <row r="16739" spans="31:42">
      <c r="AE16739" s="21"/>
      <c r="AF16739" s="21"/>
      <c r="AH16739" s="23"/>
      <c r="AK16739" s="17"/>
      <c r="AO16739" s="24"/>
      <c r="AP16739" s="1"/>
    </row>
    <row r="16740" spans="31:42">
      <c r="AE16740" s="21"/>
      <c r="AF16740" s="21"/>
      <c r="AH16740" s="23"/>
      <c r="AK16740" s="17"/>
      <c r="AO16740" s="24"/>
      <c r="AP16740" s="1"/>
    </row>
    <row r="16741" spans="31:42">
      <c r="AE16741" s="21"/>
      <c r="AF16741" s="21"/>
      <c r="AH16741" s="23"/>
      <c r="AK16741" s="17"/>
      <c r="AO16741" s="24"/>
      <c r="AP16741" s="1"/>
    </row>
    <row r="16742" spans="31:42">
      <c r="AE16742" s="21"/>
      <c r="AF16742" s="21"/>
      <c r="AH16742" s="23"/>
      <c r="AK16742" s="17"/>
      <c r="AO16742" s="24"/>
      <c r="AP16742" s="1"/>
    </row>
    <row r="16743" spans="31:42">
      <c r="AE16743" s="21"/>
      <c r="AF16743" s="21"/>
      <c r="AH16743" s="23"/>
      <c r="AK16743" s="17"/>
      <c r="AO16743" s="24"/>
      <c r="AP16743" s="1"/>
    </row>
    <row r="16744" spans="31:42">
      <c r="AE16744" s="21"/>
      <c r="AF16744" s="21"/>
      <c r="AH16744" s="23"/>
      <c r="AK16744" s="17"/>
      <c r="AO16744" s="24"/>
      <c r="AP16744" s="1"/>
    </row>
    <row r="16745" spans="31:42">
      <c r="AE16745" s="21"/>
      <c r="AF16745" s="21"/>
      <c r="AH16745" s="23"/>
      <c r="AK16745" s="17"/>
      <c r="AO16745" s="24"/>
      <c r="AP16745" s="1"/>
    </row>
    <row r="16746" spans="31:42">
      <c r="AE16746" s="21"/>
      <c r="AF16746" s="21"/>
      <c r="AH16746" s="23"/>
      <c r="AK16746" s="17"/>
      <c r="AO16746" s="24"/>
      <c r="AP16746" s="1"/>
    </row>
    <row r="16747" spans="31:42">
      <c r="AE16747" s="21"/>
      <c r="AF16747" s="21"/>
      <c r="AH16747" s="23"/>
      <c r="AK16747" s="17"/>
      <c r="AO16747" s="24"/>
      <c r="AP16747" s="1"/>
    </row>
    <row r="16748" spans="31:42">
      <c r="AE16748" s="21"/>
      <c r="AF16748" s="21"/>
      <c r="AH16748" s="23"/>
      <c r="AK16748" s="17"/>
      <c r="AO16748" s="24"/>
      <c r="AP16748" s="1"/>
    </row>
    <row r="16749" spans="31:42">
      <c r="AE16749" s="21"/>
      <c r="AF16749" s="21"/>
      <c r="AH16749" s="23"/>
      <c r="AK16749" s="17"/>
      <c r="AO16749" s="24"/>
      <c r="AP16749" s="1"/>
    </row>
    <row r="16750" spans="31:42">
      <c r="AE16750" s="21"/>
      <c r="AF16750" s="21"/>
      <c r="AH16750" s="23"/>
      <c r="AK16750" s="17"/>
      <c r="AO16750" s="24"/>
      <c r="AP16750" s="1"/>
    </row>
    <row r="16751" spans="31:42">
      <c r="AE16751" s="21"/>
      <c r="AF16751" s="21"/>
      <c r="AH16751" s="23"/>
      <c r="AK16751" s="17"/>
      <c r="AO16751" s="24"/>
      <c r="AP16751" s="1"/>
    </row>
    <row r="16752" spans="31:42">
      <c r="AE16752" s="21"/>
      <c r="AF16752" s="21"/>
      <c r="AH16752" s="23"/>
      <c r="AK16752" s="17"/>
      <c r="AO16752" s="24"/>
      <c r="AP16752" s="1"/>
    </row>
    <row r="16753" spans="31:42">
      <c r="AE16753" s="21"/>
      <c r="AF16753" s="21"/>
      <c r="AH16753" s="23"/>
      <c r="AK16753" s="17"/>
      <c r="AO16753" s="24"/>
      <c r="AP16753" s="1"/>
    </row>
    <row r="16754" spans="31:42">
      <c r="AE16754" s="21"/>
      <c r="AF16754" s="21"/>
      <c r="AH16754" s="23"/>
      <c r="AK16754" s="17"/>
      <c r="AO16754" s="24"/>
      <c r="AP16754" s="1"/>
    </row>
    <row r="16755" spans="31:42">
      <c r="AE16755" s="21"/>
      <c r="AF16755" s="21"/>
      <c r="AH16755" s="23"/>
      <c r="AK16755" s="17"/>
      <c r="AO16755" s="24"/>
      <c r="AP16755" s="1"/>
    </row>
    <row r="16756" spans="31:42">
      <c r="AE16756" s="21"/>
      <c r="AF16756" s="21"/>
      <c r="AH16756" s="23"/>
      <c r="AK16756" s="17"/>
      <c r="AO16756" s="24"/>
      <c r="AP16756" s="1"/>
    </row>
    <row r="16757" spans="31:42">
      <c r="AE16757" s="21"/>
      <c r="AF16757" s="21"/>
      <c r="AH16757" s="23"/>
      <c r="AK16757" s="17"/>
      <c r="AO16757" s="24"/>
      <c r="AP16757" s="1"/>
    </row>
    <row r="16758" spans="31:42">
      <c r="AE16758" s="21"/>
      <c r="AF16758" s="21"/>
      <c r="AH16758" s="23"/>
      <c r="AK16758" s="17"/>
      <c r="AO16758" s="24"/>
      <c r="AP16758" s="1"/>
    </row>
    <row r="16759" spans="31:42">
      <c r="AE16759" s="21"/>
      <c r="AF16759" s="21"/>
      <c r="AH16759" s="23"/>
      <c r="AK16759" s="17"/>
      <c r="AO16759" s="24"/>
      <c r="AP16759" s="1"/>
    </row>
    <row r="16760" spans="31:42">
      <c r="AE16760" s="21"/>
      <c r="AF16760" s="21"/>
      <c r="AH16760" s="23"/>
      <c r="AK16760" s="17"/>
      <c r="AO16760" s="24"/>
      <c r="AP16760" s="1"/>
    </row>
    <row r="16761" spans="31:42">
      <c r="AE16761" s="21"/>
      <c r="AF16761" s="21"/>
      <c r="AH16761" s="23"/>
      <c r="AK16761" s="17"/>
      <c r="AO16761" s="24"/>
      <c r="AP16761" s="1"/>
    </row>
    <row r="16762" spans="31:42">
      <c r="AE16762" s="21"/>
      <c r="AF16762" s="21"/>
      <c r="AH16762" s="23"/>
      <c r="AK16762" s="17"/>
      <c r="AO16762" s="24"/>
      <c r="AP16762" s="1"/>
    </row>
    <row r="16763" spans="31:42">
      <c r="AE16763" s="21"/>
      <c r="AF16763" s="21"/>
      <c r="AH16763" s="23"/>
      <c r="AK16763" s="17"/>
      <c r="AO16763" s="24"/>
      <c r="AP16763" s="1"/>
    </row>
    <row r="16764" spans="31:42">
      <c r="AE16764" s="21"/>
      <c r="AF16764" s="21"/>
      <c r="AH16764" s="23"/>
      <c r="AK16764" s="17"/>
      <c r="AO16764" s="24"/>
      <c r="AP16764" s="1"/>
    </row>
    <row r="16765" spans="31:42">
      <c r="AE16765" s="21"/>
      <c r="AF16765" s="21"/>
      <c r="AH16765" s="23"/>
      <c r="AK16765" s="17"/>
      <c r="AO16765" s="24"/>
      <c r="AP16765" s="1"/>
    </row>
    <row r="16766" spans="31:42">
      <c r="AE16766" s="21"/>
      <c r="AF16766" s="21"/>
      <c r="AH16766" s="23"/>
      <c r="AK16766" s="17"/>
      <c r="AO16766" s="24"/>
      <c r="AP16766" s="1"/>
    </row>
    <row r="16767" spans="31:42">
      <c r="AE16767" s="21"/>
      <c r="AF16767" s="21"/>
      <c r="AH16767" s="23"/>
      <c r="AK16767" s="17"/>
      <c r="AO16767" s="24"/>
      <c r="AP16767" s="1"/>
    </row>
    <row r="16768" spans="31:42">
      <c r="AE16768" s="21"/>
      <c r="AF16768" s="21"/>
      <c r="AH16768" s="23"/>
      <c r="AK16768" s="17"/>
      <c r="AO16768" s="24"/>
      <c r="AP16768" s="1"/>
    </row>
    <row r="16769" spans="31:42">
      <c r="AE16769" s="21"/>
      <c r="AF16769" s="21"/>
      <c r="AH16769" s="23"/>
      <c r="AK16769" s="17"/>
      <c r="AO16769" s="24"/>
      <c r="AP16769" s="1"/>
    </row>
    <row r="16770" spans="31:42">
      <c r="AE16770" s="21"/>
      <c r="AF16770" s="21"/>
      <c r="AH16770" s="23"/>
      <c r="AK16770" s="17"/>
      <c r="AO16770" s="24"/>
      <c r="AP16770" s="1"/>
    </row>
    <row r="16771" spans="31:42">
      <c r="AE16771" s="21"/>
      <c r="AF16771" s="21"/>
      <c r="AH16771" s="23"/>
      <c r="AK16771" s="17"/>
      <c r="AO16771" s="24"/>
      <c r="AP16771" s="1"/>
    </row>
    <row r="16772" spans="31:42">
      <c r="AE16772" s="21"/>
      <c r="AF16772" s="21"/>
      <c r="AH16772" s="23"/>
      <c r="AK16772" s="17"/>
      <c r="AO16772" s="24"/>
      <c r="AP16772" s="1"/>
    </row>
    <row r="16773" spans="31:42">
      <c r="AE16773" s="21"/>
      <c r="AF16773" s="21"/>
      <c r="AH16773" s="23"/>
      <c r="AK16773" s="17"/>
      <c r="AO16773" s="24"/>
      <c r="AP16773" s="1"/>
    </row>
    <row r="16774" spans="31:42">
      <c r="AE16774" s="21"/>
      <c r="AF16774" s="21"/>
      <c r="AH16774" s="23"/>
      <c r="AK16774" s="17"/>
      <c r="AO16774" s="24"/>
      <c r="AP16774" s="1"/>
    </row>
    <row r="16775" spans="31:42">
      <c r="AE16775" s="21"/>
      <c r="AF16775" s="21"/>
      <c r="AH16775" s="23"/>
      <c r="AK16775" s="17"/>
      <c r="AO16775" s="24"/>
      <c r="AP16775" s="1"/>
    </row>
    <row r="16776" spans="31:42">
      <c r="AE16776" s="21"/>
      <c r="AF16776" s="21"/>
      <c r="AH16776" s="23"/>
      <c r="AK16776" s="17"/>
      <c r="AO16776" s="24"/>
      <c r="AP16776" s="1"/>
    </row>
    <row r="16777" spans="31:42">
      <c r="AE16777" s="21"/>
      <c r="AF16777" s="21"/>
      <c r="AH16777" s="23"/>
      <c r="AK16777" s="17"/>
      <c r="AO16777" s="24"/>
      <c r="AP16777" s="1"/>
    </row>
    <row r="16778" spans="31:42">
      <c r="AE16778" s="21"/>
      <c r="AF16778" s="21"/>
      <c r="AH16778" s="23"/>
      <c r="AK16778" s="17"/>
      <c r="AO16778" s="24"/>
      <c r="AP16778" s="1"/>
    </row>
    <row r="16779" spans="31:42">
      <c r="AE16779" s="21"/>
      <c r="AF16779" s="21"/>
      <c r="AH16779" s="23"/>
      <c r="AK16779" s="17"/>
      <c r="AO16779" s="24"/>
      <c r="AP16779" s="1"/>
    </row>
    <row r="16780" spans="31:42">
      <c r="AE16780" s="21"/>
      <c r="AF16780" s="21"/>
      <c r="AH16780" s="23"/>
      <c r="AK16780" s="17"/>
      <c r="AO16780" s="24"/>
      <c r="AP16780" s="1"/>
    </row>
    <row r="16781" spans="31:42">
      <c r="AE16781" s="21"/>
      <c r="AF16781" s="21"/>
      <c r="AH16781" s="23"/>
      <c r="AK16781" s="17"/>
      <c r="AO16781" s="24"/>
      <c r="AP16781" s="1"/>
    </row>
    <row r="16782" spans="31:42">
      <c r="AE16782" s="21"/>
      <c r="AF16782" s="21"/>
      <c r="AH16782" s="23"/>
      <c r="AK16782" s="17"/>
      <c r="AO16782" s="24"/>
      <c r="AP16782" s="1"/>
    </row>
    <row r="16783" spans="31:42">
      <c r="AE16783" s="21"/>
      <c r="AF16783" s="21"/>
      <c r="AH16783" s="23"/>
      <c r="AK16783" s="17"/>
      <c r="AO16783" s="24"/>
      <c r="AP16783" s="1"/>
    </row>
    <row r="16784" spans="31:42">
      <c r="AE16784" s="21"/>
      <c r="AF16784" s="21"/>
      <c r="AH16784" s="23"/>
      <c r="AK16784" s="17"/>
      <c r="AO16784" s="24"/>
      <c r="AP16784" s="1"/>
    </row>
    <row r="16785" spans="31:42">
      <c r="AE16785" s="21"/>
      <c r="AF16785" s="21"/>
      <c r="AH16785" s="23"/>
      <c r="AK16785" s="17"/>
      <c r="AO16785" s="24"/>
      <c r="AP16785" s="1"/>
    </row>
    <row r="16786" spans="31:42">
      <c r="AE16786" s="21"/>
      <c r="AF16786" s="21"/>
      <c r="AH16786" s="23"/>
      <c r="AK16786" s="17"/>
      <c r="AO16786" s="24"/>
      <c r="AP16786" s="1"/>
    </row>
    <row r="16787" spans="31:42">
      <c r="AE16787" s="21"/>
      <c r="AF16787" s="21"/>
      <c r="AH16787" s="23"/>
      <c r="AK16787" s="17"/>
      <c r="AO16787" s="24"/>
      <c r="AP16787" s="1"/>
    </row>
    <row r="16788" spans="31:42">
      <c r="AE16788" s="21"/>
      <c r="AF16788" s="21"/>
      <c r="AH16788" s="23"/>
      <c r="AK16788" s="17"/>
      <c r="AO16788" s="24"/>
      <c r="AP16788" s="1"/>
    </row>
    <row r="16789" spans="31:42">
      <c r="AE16789" s="21"/>
      <c r="AF16789" s="21"/>
      <c r="AH16789" s="23"/>
      <c r="AK16789" s="17"/>
      <c r="AO16789" s="24"/>
      <c r="AP16789" s="1"/>
    </row>
    <row r="16790" spans="31:42">
      <c r="AE16790" s="21"/>
      <c r="AF16790" s="21"/>
      <c r="AH16790" s="23"/>
      <c r="AK16790" s="17"/>
      <c r="AO16790" s="24"/>
      <c r="AP16790" s="1"/>
    </row>
    <row r="16791" spans="31:42">
      <c r="AE16791" s="21"/>
      <c r="AF16791" s="21"/>
      <c r="AH16791" s="23"/>
      <c r="AK16791" s="17"/>
      <c r="AO16791" s="24"/>
      <c r="AP16791" s="1"/>
    </row>
    <row r="16792" spans="31:42">
      <c r="AE16792" s="21"/>
      <c r="AF16792" s="21"/>
      <c r="AH16792" s="23"/>
      <c r="AK16792" s="17"/>
      <c r="AO16792" s="24"/>
      <c r="AP16792" s="1"/>
    </row>
    <row r="16793" spans="31:42">
      <c r="AE16793" s="21"/>
      <c r="AF16793" s="21"/>
      <c r="AH16793" s="23"/>
      <c r="AK16793" s="17"/>
      <c r="AO16793" s="24"/>
      <c r="AP16793" s="1"/>
    </row>
    <row r="16794" spans="31:42">
      <c r="AE16794" s="21"/>
      <c r="AF16794" s="21"/>
      <c r="AH16794" s="23"/>
      <c r="AK16794" s="17"/>
      <c r="AO16794" s="24"/>
      <c r="AP16794" s="1"/>
    </row>
    <row r="16795" spans="31:42">
      <c r="AE16795" s="21"/>
      <c r="AF16795" s="21"/>
      <c r="AH16795" s="23"/>
      <c r="AK16795" s="17"/>
      <c r="AO16795" s="24"/>
      <c r="AP16795" s="1"/>
    </row>
    <row r="16796" spans="31:42">
      <c r="AE16796" s="21"/>
      <c r="AF16796" s="21"/>
      <c r="AH16796" s="23"/>
      <c r="AK16796" s="17"/>
      <c r="AO16796" s="24"/>
      <c r="AP16796" s="1"/>
    </row>
    <row r="16797" spans="31:42">
      <c r="AE16797" s="21"/>
      <c r="AF16797" s="21"/>
      <c r="AH16797" s="23"/>
      <c r="AK16797" s="17"/>
      <c r="AO16797" s="24"/>
      <c r="AP16797" s="1"/>
    </row>
    <row r="16798" spans="31:42">
      <c r="AE16798" s="21"/>
      <c r="AF16798" s="21"/>
      <c r="AH16798" s="23"/>
      <c r="AK16798" s="17"/>
      <c r="AO16798" s="24"/>
      <c r="AP16798" s="1"/>
    </row>
    <row r="16799" spans="31:42">
      <c r="AE16799" s="21"/>
      <c r="AF16799" s="21"/>
      <c r="AH16799" s="23"/>
      <c r="AK16799" s="17"/>
      <c r="AO16799" s="24"/>
      <c r="AP16799" s="1"/>
    </row>
    <row r="16800" spans="31:42">
      <c r="AE16800" s="21"/>
      <c r="AF16800" s="21"/>
      <c r="AH16800" s="23"/>
      <c r="AK16800" s="17"/>
      <c r="AO16800" s="24"/>
      <c r="AP16800" s="1"/>
    </row>
    <row r="16801" spans="31:42">
      <c r="AE16801" s="21"/>
      <c r="AF16801" s="21"/>
      <c r="AH16801" s="23"/>
      <c r="AK16801" s="17"/>
      <c r="AO16801" s="24"/>
      <c r="AP16801" s="1"/>
    </row>
    <row r="16802" spans="31:42">
      <c r="AE16802" s="21"/>
      <c r="AF16802" s="21"/>
      <c r="AH16802" s="23"/>
      <c r="AK16802" s="17"/>
      <c r="AO16802" s="24"/>
      <c r="AP16802" s="1"/>
    </row>
    <row r="16803" spans="31:42">
      <c r="AE16803" s="21"/>
      <c r="AF16803" s="21"/>
      <c r="AH16803" s="23"/>
      <c r="AK16803" s="17"/>
      <c r="AO16803" s="24"/>
      <c r="AP16803" s="1"/>
    </row>
    <row r="16804" spans="31:42">
      <c r="AE16804" s="21"/>
      <c r="AF16804" s="21"/>
      <c r="AH16804" s="23"/>
      <c r="AK16804" s="17"/>
      <c r="AO16804" s="24"/>
      <c r="AP16804" s="1"/>
    </row>
    <row r="16805" spans="31:42">
      <c r="AE16805" s="21"/>
      <c r="AF16805" s="21"/>
      <c r="AH16805" s="23"/>
      <c r="AK16805" s="17"/>
      <c r="AO16805" s="24"/>
      <c r="AP16805" s="1"/>
    </row>
    <row r="16806" spans="31:42">
      <c r="AE16806" s="21"/>
      <c r="AF16806" s="21"/>
      <c r="AH16806" s="23"/>
      <c r="AK16806" s="17"/>
      <c r="AO16806" s="24"/>
      <c r="AP16806" s="1"/>
    </row>
    <row r="16807" spans="31:42">
      <c r="AE16807" s="21"/>
      <c r="AF16807" s="21"/>
      <c r="AH16807" s="23"/>
      <c r="AK16807" s="17"/>
      <c r="AO16807" s="24"/>
      <c r="AP16807" s="1"/>
    </row>
    <row r="16808" spans="31:42">
      <c r="AE16808" s="21"/>
      <c r="AF16808" s="21"/>
      <c r="AH16808" s="23"/>
      <c r="AK16808" s="17"/>
      <c r="AO16808" s="24"/>
      <c r="AP16808" s="1"/>
    </row>
    <row r="16809" spans="31:42">
      <c r="AE16809" s="21"/>
      <c r="AF16809" s="21"/>
      <c r="AH16809" s="23"/>
      <c r="AK16809" s="17"/>
      <c r="AO16809" s="24"/>
      <c r="AP16809" s="1"/>
    </row>
    <row r="16810" spans="31:42">
      <c r="AE16810" s="21"/>
      <c r="AF16810" s="21"/>
      <c r="AH16810" s="23"/>
      <c r="AK16810" s="17"/>
      <c r="AO16810" s="24"/>
      <c r="AP16810" s="1"/>
    </row>
    <row r="16811" spans="31:42">
      <c r="AE16811" s="21"/>
      <c r="AF16811" s="21"/>
      <c r="AH16811" s="23"/>
      <c r="AK16811" s="17"/>
      <c r="AO16811" s="24"/>
      <c r="AP16811" s="1"/>
    </row>
    <row r="16812" spans="31:42">
      <c r="AE16812" s="21"/>
      <c r="AF16812" s="21"/>
      <c r="AH16812" s="23"/>
      <c r="AK16812" s="17"/>
      <c r="AO16812" s="24"/>
      <c r="AP16812" s="1"/>
    </row>
    <row r="16813" spans="31:42">
      <c r="AE16813" s="21"/>
      <c r="AF16813" s="21"/>
      <c r="AH16813" s="23"/>
      <c r="AK16813" s="17"/>
      <c r="AO16813" s="24"/>
      <c r="AP16813" s="1"/>
    </row>
    <row r="16814" spans="31:42">
      <c r="AE16814" s="21"/>
      <c r="AF16814" s="21"/>
      <c r="AH16814" s="23"/>
      <c r="AK16814" s="17"/>
      <c r="AO16814" s="24"/>
      <c r="AP16814" s="1"/>
    </row>
    <row r="16815" spans="31:42">
      <c r="AE16815" s="21"/>
      <c r="AF16815" s="21"/>
      <c r="AH16815" s="23"/>
      <c r="AK16815" s="17"/>
      <c r="AO16815" s="24"/>
      <c r="AP16815" s="1"/>
    </row>
    <row r="16816" spans="31:42">
      <c r="AE16816" s="21"/>
      <c r="AF16816" s="21"/>
      <c r="AH16816" s="23"/>
      <c r="AK16816" s="17"/>
      <c r="AO16816" s="24"/>
      <c r="AP16816" s="1"/>
    </row>
    <row r="16817" spans="31:42">
      <c r="AE16817" s="21"/>
      <c r="AF16817" s="21"/>
      <c r="AH16817" s="23"/>
      <c r="AK16817" s="17"/>
      <c r="AO16817" s="24"/>
      <c r="AP16817" s="1"/>
    </row>
    <row r="16818" spans="31:42">
      <c r="AE16818" s="21"/>
      <c r="AF16818" s="21"/>
      <c r="AH16818" s="23"/>
      <c r="AK16818" s="17"/>
      <c r="AO16818" s="24"/>
      <c r="AP16818" s="1"/>
    </row>
    <row r="16819" spans="31:42">
      <c r="AE16819" s="21"/>
      <c r="AF16819" s="21"/>
      <c r="AH16819" s="23"/>
      <c r="AK16819" s="17"/>
      <c r="AO16819" s="24"/>
      <c r="AP16819" s="1"/>
    </row>
    <row r="16820" spans="31:42">
      <c r="AE16820" s="21"/>
      <c r="AF16820" s="21"/>
      <c r="AH16820" s="23"/>
      <c r="AK16820" s="17"/>
      <c r="AO16820" s="24"/>
      <c r="AP16820" s="1"/>
    </row>
    <row r="16821" spans="31:42">
      <c r="AE16821" s="21"/>
      <c r="AF16821" s="21"/>
      <c r="AH16821" s="23"/>
      <c r="AK16821" s="17"/>
      <c r="AO16821" s="24"/>
      <c r="AP16821" s="1"/>
    </row>
    <row r="16822" spans="31:42">
      <c r="AE16822" s="21"/>
      <c r="AF16822" s="21"/>
      <c r="AH16822" s="23"/>
      <c r="AK16822" s="17"/>
      <c r="AO16822" s="24"/>
      <c r="AP16822" s="1"/>
    </row>
    <row r="16823" spans="31:42">
      <c r="AE16823" s="21"/>
      <c r="AF16823" s="21"/>
      <c r="AH16823" s="23"/>
      <c r="AK16823" s="17"/>
      <c r="AO16823" s="24"/>
      <c r="AP16823" s="1"/>
    </row>
    <row r="16824" spans="31:42">
      <c r="AE16824" s="21"/>
      <c r="AF16824" s="21"/>
      <c r="AH16824" s="23"/>
      <c r="AK16824" s="17"/>
      <c r="AO16824" s="24"/>
      <c r="AP16824" s="1"/>
    </row>
    <row r="16825" spans="31:42">
      <c r="AE16825" s="21"/>
      <c r="AF16825" s="21"/>
      <c r="AH16825" s="23"/>
      <c r="AK16825" s="17"/>
      <c r="AO16825" s="24"/>
      <c r="AP16825" s="1"/>
    </row>
    <row r="16826" spans="31:42">
      <c r="AE16826" s="21"/>
      <c r="AF16826" s="21"/>
      <c r="AH16826" s="23"/>
      <c r="AK16826" s="17"/>
      <c r="AO16826" s="24"/>
      <c r="AP16826" s="1"/>
    </row>
    <row r="16827" spans="31:42">
      <c r="AE16827" s="21"/>
      <c r="AF16827" s="21"/>
      <c r="AH16827" s="23"/>
      <c r="AK16827" s="17"/>
      <c r="AO16827" s="24"/>
      <c r="AP16827" s="1"/>
    </row>
    <row r="16828" spans="31:42">
      <c r="AE16828" s="21"/>
      <c r="AF16828" s="21"/>
      <c r="AH16828" s="23"/>
      <c r="AK16828" s="17"/>
      <c r="AO16828" s="24"/>
      <c r="AP16828" s="1"/>
    </row>
    <row r="16829" spans="31:42">
      <c r="AE16829" s="21"/>
      <c r="AF16829" s="21"/>
      <c r="AH16829" s="23"/>
      <c r="AK16829" s="17"/>
      <c r="AO16829" s="24"/>
      <c r="AP16829" s="1"/>
    </row>
    <row r="16830" spans="31:42">
      <c r="AE16830" s="21"/>
      <c r="AF16830" s="21"/>
      <c r="AH16830" s="23"/>
      <c r="AK16830" s="17"/>
      <c r="AO16830" s="24"/>
      <c r="AP16830" s="1"/>
    </row>
    <row r="16831" spans="31:42">
      <c r="AE16831" s="21"/>
      <c r="AF16831" s="21"/>
      <c r="AH16831" s="23"/>
      <c r="AK16831" s="17"/>
      <c r="AO16831" s="24"/>
      <c r="AP16831" s="1"/>
    </row>
    <row r="16832" spans="31:42">
      <c r="AE16832" s="21"/>
      <c r="AF16832" s="21"/>
      <c r="AH16832" s="23"/>
      <c r="AK16832" s="17"/>
      <c r="AO16832" s="24"/>
      <c r="AP16832" s="1"/>
    </row>
    <row r="16833" spans="31:42">
      <c r="AE16833" s="21"/>
      <c r="AF16833" s="21"/>
      <c r="AH16833" s="23"/>
      <c r="AK16833" s="17"/>
      <c r="AO16833" s="24"/>
      <c r="AP16833" s="1"/>
    </row>
    <row r="16834" spans="31:42">
      <c r="AE16834" s="21"/>
      <c r="AF16834" s="21"/>
      <c r="AH16834" s="23"/>
      <c r="AK16834" s="17"/>
      <c r="AO16834" s="24"/>
      <c r="AP16834" s="1"/>
    </row>
    <row r="16835" spans="31:42">
      <c r="AE16835" s="21"/>
      <c r="AF16835" s="21"/>
      <c r="AH16835" s="23"/>
      <c r="AK16835" s="17"/>
      <c r="AO16835" s="24"/>
      <c r="AP16835" s="1"/>
    </row>
    <row r="16836" spans="31:42">
      <c r="AE16836" s="21"/>
      <c r="AF16836" s="21"/>
      <c r="AH16836" s="23"/>
      <c r="AK16836" s="17"/>
      <c r="AO16836" s="24"/>
      <c r="AP16836" s="1"/>
    </row>
    <row r="16837" spans="31:42">
      <c r="AE16837" s="21"/>
      <c r="AF16837" s="21"/>
      <c r="AH16837" s="23"/>
      <c r="AK16837" s="17"/>
      <c r="AO16837" s="24"/>
      <c r="AP16837" s="1"/>
    </row>
    <row r="16838" spans="31:42">
      <c r="AE16838" s="21"/>
      <c r="AF16838" s="21"/>
      <c r="AH16838" s="23"/>
      <c r="AK16838" s="17"/>
      <c r="AO16838" s="24"/>
      <c r="AP16838" s="1"/>
    </row>
    <row r="16839" spans="31:42">
      <c r="AE16839" s="21"/>
      <c r="AF16839" s="21"/>
      <c r="AH16839" s="23"/>
      <c r="AK16839" s="17"/>
      <c r="AO16839" s="24"/>
      <c r="AP16839" s="1"/>
    </row>
    <row r="16840" spans="31:42">
      <c r="AE16840" s="21"/>
      <c r="AF16840" s="21"/>
      <c r="AH16840" s="23"/>
      <c r="AK16840" s="17"/>
      <c r="AO16840" s="24"/>
      <c r="AP16840" s="1"/>
    </row>
    <row r="16841" spans="31:42">
      <c r="AE16841" s="21"/>
      <c r="AF16841" s="21"/>
      <c r="AH16841" s="23"/>
      <c r="AK16841" s="17"/>
      <c r="AO16841" s="24"/>
      <c r="AP16841" s="1"/>
    </row>
    <row r="16842" spans="31:42">
      <c r="AE16842" s="21"/>
      <c r="AF16842" s="21"/>
      <c r="AH16842" s="23"/>
      <c r="AK16842" s="17"/>
      <c r="AO16842" s="24"/>
      <c r="AP16842" s="1"/>
    </row>
    <row r="16843" spans="31:42">
      <c r="AE16843" s="21"/>
      <c r="AF16843" s="21"/>
      <c r="AH16843" s="23"/>
      <c r="AK16843" s="17"/>
      <c r="AO16843" s="24"/>
      <c r="AP16843" s="1"/>
    </row>
    <row r="16844" spans="31:42">
      <c r="AE16844" s="21"/>
      <c r="AF16844" s="21"/>
      <c r="AH16844" s="23"/>
      <c r="AK16844" s="17"/>
      <c r="AO16844" s="24"/>
      <c r="AP16844" s="1"/>
    </row>
    <row r="16845" spans="31:42">
      <c r="AE16845" s="21"/>
      <c r="AF16845" s="21"/>
      <c r="AH16845" s="23"/>
      <c r="AK16845" s="17"/>
      <c r="AO16845" s="24"/>
      <c r="AP16845" s="1"/>
    </row>
    <row r="16846" spans="31:42">
      <c r="AE16846" s="21"/>
      <c r="AF16846" s="21"/>
      <c r="AH16846" s="23"/>
      <c r="AK16846" s="17"/>
      <c r="AO16846" s="24"/>
      <c r="AP16846" s="1"/>
    </row>
    <row r="16847" spans="31:42">
      <c r="AE16847" s="21"/>
      <c r="AF16847" s="21"/>
      <c r="AH16847" s="23"/>
      <c r="AK16847" s="17"/>
      <c r="AO16847" s="24"/>
      <c r="AP16847" s="1"/>
    </row>
    <row r="16848" spans="31:42">
      <c r="AE16848" s="21"/>
      <c r="AF16848" s="21"/>
      <c r="AH16848" s="23"/>
      <c r="AK16848" s="17"/>
      <c r="AO16848" s="24"/>
      <c r="AP16848" s="1"/>
    </row>
    <row r="16849" spans="31:42">
      <c r="AE16849" s="21"/>
      <c r="AF16849" s="21"/>
      <c r="AH16849" s="23"/>
      <c r="AK16849" s="17"/>
      <c r="AO16849" s="24"/>
      <c r="AP16849" s="1"/>
    </row>
    <row r="16850" spans="31:42">
      <c r="AE16850" s="21"/>
      <c r="AF16850" s="21"/>
      <c r="AH16850" s="23"/>
      <c r="AK16850" s="17"/>
      <c r="AO16850" s="24"/>
      <c r="AP16850" s="1"/>
    </row>
    <row r="16851" spans="31:42">
      <c r="AE16851" s="21"/>
      <c r="AF16851" s="21"/>
      <c r="AH16851" s="23"/>
      <c r="AK16851" s="17"/>
      <c r="AO16851" s="24"/>
      <c r="AP16851" s="1"/>
    </row>
    <row r="16852" spans="31:42">
      <c r="AE16852" s="21"/>
      <c r="AF16852" s="21"/>
      <c r="AH16852" s="23"/>
      <c r="AK16852" s="17"/>
      <c r="AO16852" s="24"/>
      <c r="AP16852" s="1"/>
    </row>
    <row r="16853" spans="31:42">
      <c r="AE16853" s="21"/>
      <c r="AF16853" s="21"/>
      <c r="AH16853" s="23"/>
      <c r="AK16853" s="17"/>
      <c r="AO16853" s="24"/>
      <c r="AP16853" s="1"/>
    </row>
    <row r="16854" spans="31:42">
      <c r="AE16854" s="21"/>
      <c r="AF16854" s="21"/>
      <c r="AH16854" s="23"/>
      <c r="AK16854" s="17"/>
      <c r="AO16854" s="24"/>
      <c r="AP16854" s="1"/>
    </row>
    <row r="16855" spans="31:42">
      <c r="AE16855" s="21"/>
      <c r="AF16855" s="21"/>
      <c r="AH16855" s="23"/>
      <c r="AK16855" s="17"/>
      <c r="AO16855" s="24"/>
      <c r="AP16855" s="1"/>
    </row>
    <row r="16856" spans="31:42">
      <c r="AE16856" s="21"/>
      <c r="AF16856" s="21"/>
      <c r="AH16856" s="23"/>
      <c r="AK16856" s="17"/>
      <c r="AO16856" s="24"/>
      <c r="AP16856" s="1"/>
    </row>
    <row r="16857" spans="31:42">
      <c r="AE16857" s="21"/>
      <c r="AF16857" s="21"/>
      <c r="AH16857" s="23"/>
      <c r="AK16857" s="17"/>
      <c r="AO16857" s="24"/>
      <c r="AP16857" s="1"/>
    </row>
    <row r="16858" spans="31:42">
      <c r="AE16858" s="21"/>
      <c r="AF16858" s="21"/>
      <c r="AH16858" s="23"/>
      <c r="AK16858" s="17"/>
      <c r="AO16858" s="24"/>
      <c r="AP16858" s="1"/>
    </row>
    <row r="16859" spans="31:42">
      <c r="AE16859" s="21"/>
      <c r="AF16859" s="21"/>
      <c r="AH16859" s="23"/>
      <c r="AK16859" s="17"/>
      <c r="AO16859" s="24"/>
      <c r="AP16859" s="1"/>
    </row>
    <row r="16860" spans="31:42">
      <c r="AE16860" s="21"/>
      <c r="AF16860" s="21"/>
      <c r="AH16860" s="23"/>
      <c r="AK16860" s="17"/>
      <c r="AO16860" s="24"/>
      <c r="AP16860" s="1"/>
    </row>
    <row r="16861" spans="31:42">
      <c r="AE16861" s="21"/>
      <c r="AF16861" s="21"/>
      <c r="AH16861" s="23"/>
      <c r="AK16861" s="17"/>
      <c r="AO16861" s="24"/>
      <c r="AP16861" s="1"/>
    </row>
    <row r="16862" spans="31:42">
      <c r="AE16862" s="21"/>
      <c r="AF16862" s="21"/>
      <c r="AH16862" s="23"/>
      <c r="AK16862" s="17"/>
      <c r="AO16862" s="24"/>
      <c r="AP16862" s="1"/>
    </row>
    <row r="16863" spans="31:42">
      <c r="AE16863" s="21"/>
      <c r="AF16863" s="21"/>
      <c r="AH16863" s="23"/>
      <c r="AK16863" s="17"/>
      <c r="AO16863" s="24"/>
      <c r="AP16863" s="1"/>
    </row>
    <row r="16864" spans="31:42">
      <c r="AE16864" s="21"/>
      <c r="AF16864" s="21"/>
      <c r="AH16864" s="23"/>
      <c r="AK16864" s="17"/>
      <c r="AO16864" s="24"/>
      <c r="AP16864" s="1"/>
    </row>
    <row r="16865" spans="31:42">
      <c r="AE16865" s="21"/>
      <c r="AF16865" s="21"/>
      <c r="AH16865" s="23"/>
      <c r="AK16865" s="17"/>
      <c r="AO16865" s="24"/>
      <c r="AP16865" s="1"/>
    </row>
    <row r="16866" spans="31:42">
      <c r="AE16866" s="21"/>
      <c r="AF16866" s="21"/>
      <c r="AH16866" s="23"/>
      <c r="AK16866" s="17"/>
      <c r="AO16866" s="24"/>
      <c r="AP16866" s="1"/>
    </row>
    <row r="16867" spans="31:42">
      <c r="AE16867" s="21"/>
      <c r="AF16867" s="21"/>
      <c r="AH16867" s="23"/>
      <c r="AK16867" s="17"/>
      <c r="AO16867" s="24"/>
      <c r="AP16867" s="1"/>
    </row>
    <row r="16868" spans="31:42">
      <c r="AE16868" s="21"/>
      <c r="AF16868" s="21"/>
      <c r="AH16868" s="23"/>
      <c r="AK16868" s="17"/>
      <c r="AO16868" s="24"/>
      <c r="AP16868" s="1"/>
    </row>
    <row r="16869" spans="31:42">
      <c r="AE16869" s="21"/>
      <c r="AF16869" s="21"/>
      <c r="AH16869" s="23"/>
      <c r="AK16869" s="17"/>
      <c r="AO16869" s="24"/>
      <c r="AP16869" s="1"/>
    </row>
    <row r="16870" spans="31:42">
      <c r="AE16870" s="21"/>
      <c r="AF16870" s="21"/>
      <c r="AH16870" s="23"/>
      <c r="AK16870" s="17"/>
      <c r="AO16870" s="24"/>
      <c r="AP16870" s="1"/>
    </row>
    <row r="16871" spans="31:42">
      <c r="AE16871" s="21"/>
      <c r="AF16871" s="21"/>
      <c r="AH16871" s="23"/>
      <c r="AK16871" s="17"/>
      <c r="AO16871" s="24"/>
      <c r="AP16871" s="1"/>
    </row>
    <row r="16872" spans="31:42">
      <c r="AE16872" s="21"/>
      <c r="AF16872" s="21"/>
      <c r="AH16872" s="23"/>
      <c r="AK16872" s="17"/>
      <c r="AO16872" s="24"/>
      <c r="AP16872" s="1"/>
    </row>
    <row r="16873" spans="31:42">
      <c r="AE16873" s="21"/>
      <c r="AF16873" s="21"/>
      <c r="AH16873" s="23"/>
      <c r="AK16873" s="17"/>
      <c r="AO16873" s="24"/>
      <c r="AP16873" s="1"/>
    </row>
    <row r="16874" spans="31:42">
      <c r="AE16874" s="21"/>
      <c r="AF16874" s="21"/>
      <c r="AH16874" s="23"/>
      <c r="AK16874" s="17"/>
      <c r="AO16874" s="24"/>
      <c r="AP16874" s="1"/>
    </row>
    <row r="16875" spans="31:42">
      <c r="AE16875" s="21"/>
      <c r="AF16875" s="21"/>
      <c r="AH16875" s="23"/>
      <c r="AK16875" s="17"/>
      <c r="AO16875" s="24"/>
      <c r="AP16875" s="1"/>
    </row>
    <row r="16876" spans="31:42">
      <c r="AE16876" s="21"/>
      <c r="AF16876" s="21"/>
      <c r="AH16876" s="23"/>
      <c r="AK16876" s="17"/>
      <c r="AO16876" s="24"/>
      <c r="AP16876" s="1"/>
    </row>
    <row r="16877" spans="31:42">
      <c r="AE16877" s="21"/>
      <c r="AF16877" s="21"/>
      <c r="AH16877" s="23"/>
      <c r="AK16877" s="17"/>
      <c r="AO16877" s="24"/>
      <c r="AP16877" s="1"/>
    </row>
    <row r="16878" spans="31:42">
      <c r="AE16878" s="21"/>
      <c r="AF16878" s="21"/>
      <c r="AH16878" s="23"/>
      <c r="AK16878" s="17"/>
      <c r="AO16878" s="24"/>
      <c r="AP16878" s="1"/>
    </row>
    <row r="16879" spans="31:42">
      <c r="AE16879" s="21"/>
      <c r="AF16879" s="21"/>
      <c r="AH16879" s="23"/>
      <c r="AK16879" s="17"/>
      <c r="AO16879" s="24"/>
      <c r="AP16879" s="1"/>
    </row>
    <row r="16880" spans="31:42">
      <c r="AE16880" s="21"/>
      <c r="AF16880" s="21"/>
      <c r="AH16880" s="23"/>
      <c r="AK16880" s="17"/>
      <c r="AO16880" s="24"/>
      <c r="AP16880" s="1"/>
    </row>
    <row r="16881" spans="31:42">
      <c r="AE16881" s="21"/>
      <c r="AF16881" s="21"/>
      <c r="AH16881" s="23"/>
      <c r="AK16881" s="17"/>
      <c r="AO16881" s="24"/>
      <c r="AP16881" s="1"/>
    </row>
    <row r="16882" spans="31:42">
      <c r="AE16882" s="21"/>
      <c r="AF16882" s="21"/>
      <c r="AH16882" s="23"/>
      <c r="AK16882" s="17"/>
      <c r="AO16882" s="24"/>
      <c r="AP16882" s="1"/>
    </row>
    <row r="16883" spans="31:42">
      <c r="AE16883" s="21"/>
      <c r="AF16883" s="21"/>
      <c r="AH16883" s="23"/>
      <c r="AK16883" s="17"/>
      <c r="AO16883" s="24"/>
      <c r="AP16883" s="1"/>
    </row>
    <row r="16884" spans="31:42">
      <c r="AE16884" s="21"/>
      <c r="AF16884" s="21"/>
      <c r="AH16884" s="23"/>
      <c r="AK16884" s="17"/>
      <c r="AO16884" s="24"/>
      <c r="AP16884" s="1"/>
    </row>
    <row r="16885" spans="31:42">
      <c r="AE16885" s="21"/>
      <c r="AF16885" s="21"/>
      <c r="AH16885" s="23"/>
      <c r="AK16885" s="17"/>
      <c r="AO16885" s="24"/>
      <c r="AP16885" s="1"/>
    </row>
    <row r="16886" spans="31:42">
      <c r="AE16886" s="21"/>
      <c r="AF16886" s="21"/>
      <c r="AH16886" s="23"/>
      <c r="AK16886" s="17"/>
      <c r="AO16886" s="24"/>
      <c r="AP16886" s="1"/>
    </row>
    <row r="16887" spans="31:42">
      <c r="AE16887" s="21"/>
      <c r="AF16887" s="21"/>
      <c r="AH16887" s="23"/>
      <c r="AK16887" s="17"/>
      <c r="AO16887" s="24"/>
      <c r="AP16887" s="1"/>
    </row>
    <row r="16888" spans="31:42">
      <c r="AE16888" s="21"/>
      <c r="AF16888" s="21"/>
      <c r="AH16888" s="23"/>
      <c r="AK16888" s="17"/>
      <c r="AO16888" s="24"/>
      <c r="AP16888" s="1"/>
    </row>
    <row r="16889" spans="31:42">
      <c r="AE16889" s="21"/>
      <c r="AF16889" s="21"/>
      <c r="AH16889" s="23"/>
      <c r="AK16889" s="17"/>
      <c r="AO16889" s="24"/>
      <c r="AP16889" s="1"/>
    </row>
    <row r="16890" spans="31:42">
      <c r="AE16890" s="21"/>
      <c r="AF16890" s="21"/>
      <c r="AH16890" s="23"/>
      <c r="AK16890" s="17"/>
      <c r="AO16890" s="24"/>
      <c r="AP16890" s="1"/>
    </row>
    <row r="16891" spans="31:42">
      <c r="AE16891" s="21"/>
      <c r="AF16891" s="21"/>
      <c r="AH16891" s="23"/>
      <c r="AK16891" s="17"/>
      <c r="AO16891" s="24"/>
      <c r="AP16891" s="1"/>
    </row>
    <row r="16892" spans="31:42">
      <c r="AE16892" s="21"/>
      <c r="AF16892" s="21"/>
      <c r="AH16892" s="23"/>
      <c r="AK16892" s="17"/>
      <c r="AO16892" s="24"/>
      <c r="AP16892" s="1"/>
    </row>
    <row r="16893" spans="31:42">
      <c r="AE16893" s="21"/>
      <c r="AF16893" s="21"/>
      <c r="AH16893" s="23"/>
      <c r="AK16893" s="17"/>
      <c r="AO16893" s="24"/>
      <c r="AP16893" s="1"/>
    </row>
    <row r="16894" spans="31:42">
      <c r="AE16894" s="21"/>
      <c r="AF16894" s="21"/>
      <c r="AH16894" s="23"/>
      <c r="AK16894" s="17"/>
      <c r="AO16894" s="24"/>
      <c r="AP16894" s="1"/>
    </row>
    <row r="16895" spans="31:42">
      <c r="AE16895" s="21"/>
      <c r="AF16895" s="21"/>
      <c r="AH16895" s="23"/>
      <c r="AK16895" s="17"/>
      <c r="AO16895" s="24"/>
      <c r="AP16895" s="1"/>
    </row>
    <row r="16896" spans="31:42">
      <c r="AE16896" s="21"/>
      <c r="AF16896" s="21"/>
      <c r="AH16896" s="23"/>
      <c r="AK16896" s="17"/>
      <c r="AO16896" s="24"/>
      <c r="AP16896" s="1"/>
    </row>
    <row r="16897" spans="31:42">
      <c r="AE16897" s="21"/>
      <c r="AF16897" s="21"/>
      <c r="AH16897" s="23"/>
      <c r="AK16897" s="17"/>
      <c r="AO16897" s="24"/>
      <c r="AP16897" s="1"/>
    </row>
    <row r="16898" spans="31:42">
      <c r="AE16898" s="21"/>
      <c r="AF16898" s="21"/>
      <c r="AH16898" s="23"/>
      <c r="AK16898" s="17"/>
      <c r="AO16898" s="24"/>
      <c r="AP16898" s="1"/>
    </row>
    <row r="16899" spans="31:42">
      <c r="AE16899" s="21"/>
      <c r="AF16899" s="21"/>
      <c r="AH16899" s="23"/>
      <c r="AK16899" s="17"/>
      <c r="AO16899" s="24"/>
      <c r="AP16899" s="1"/>
    </row>
    <row r="16900" spans="31:42">
      <c r="AE16900" s="21"/>
      <c r="AF16900" s="21"/>
      <c r="AH16900" s="23"/>
      <c r="AK16900" s="17"/>
      <c r="AO16900" s="24"/>
      <c r="AP16900" s="1"/>
    </row>
    <row r="16901" spans="31:42">
      <c r="AE16901" s="21"/>
      <c r="AF16901" s="21"/>
      <c r="AH16901" s="23"/>
      <c r="AK16901" s="17"/>
      <c r="AO16901" s="24"/>
      <c r="AP16901" s="1"/>
    </row>
    <row r="16902" spans="31:42">
      <c r="AE16902" s="21"/>
      <c r="AF16902" s="21"/>
      <c r="AH16902" s="23"/>
      <c r="AK16902" s="17"/>
      <c r="AO16902" s="24"/>
      <c r="AP16902" s="1"/>
    </row>
    <row r="16903" spans="31:42">
      <c r="AE16903" s="21"/>
      <c r="AF16903" s="21"/>
      <c r="AH16903" s="23"/>
      <c r="AK16903" s="17"/>
      <c r="AO16903" s="24"/>
      <c r="AP16903" s="1"/>
    </row>
    <row r="16904" spans="31:42">
      <c r="AE16904" s="21"/>
      <c r="AF16904" s="21"/>
      <c r="AH16904" s="23"/>
      <c r="AK16904" s="17"/>
      <c r="AO16904" s="24"/>
      <c r="AP16904" s="1"/>
    </row>
    <row r="16905" spans="31:42">
      <c r="AE16905" s="21"/>
      <c r="AF16905" s="21"/>
      <c r="AH16905" s="23"/>
      <c r="AK16905" s="17"/>
      <c r="AO16905" s="24"/>
      <c r="AP16905" s="1"/>
    </row>
    <row r="16906" spans="31:42">
      <c r="AE16906" s="21"/>
      <c r="AF16906" s="21"/>
      <c r="AH16906" s="23"/>
      <c r="AK16906" s="17"/>
      <c r="AO16906" s="24"/>
      <c r="AP16906" s="1"/>
    </row>
    <row r="16907" spans="31:42">
      <c r="AE16907" s="21"/>
      <c r="AF16907" s="21"/>
      <c r="AH16907" s="23"/>
      <c r="AK16907" s="17"/>
      <c r="AO16907" s="24"/>
      <c r="AP16907" s="1"/>
    </row>
    <row r="16908" spans="31:42">
      <c r="AE16908" s="21"/>
      <c r="AF16908" s="21"/>
      <c r="AH16908" s="23"/>
      <c r="AK16908" s="17"/>
      <c r="AO16908" s="24"/>
      <c r="AP16908" s="1"/>
    </row>
    <row r="16909" spans="31:42">
      <c r="AE16909" s="21"/>
      <c r="AF16909" s="21"/>
      <c r="AH16909" s="23"/>
      <c r="AK16909" s="17"/>
      <c r="AO16909" s="24"/>
      <c r="AP16909" s="1"/>
    </row>
    <row r="16910" spans="31:42">
      <c r="AE16910" s="21"/>
      <c r="AF16910" s="21"/>
      <c r="AH16910" s="23"/>
      <c r="AK16910" s="17"/>
      <c r="AO16910" s="24"/>
      <c r="AP16910" s="1"/>
    </row>
    <row r="16911" spans="31:42">
      <c r="AE16911" s="21"/>
      <c r="AF16911" s="21"/>
      <c r="AH16911" s="23"/>
      <c r="AK16911" s="17"/>
      <c r="AO16911" s="24"/>
      <c r="AP16911" s="1"/>
    </row>
    <row r="16912" spans="31:42">
      <c r="AE16912" s="21"/>
      <c r="AF16912" s="21"/>
      <c r="AH16912" s="23"/>
      <c r="AK16912" s="17"/>
      <c r="AO16912" s="24"/>
      <c r="AP16912" s="1"/>
    </row>
    <row r="16913" spans="31:42">
      <c r="AE16913" s="21"/>
      <c r="AF16913" s="21"/>
      <c r="AH16913" s="23"/>
      <c r="AK16913" s="17"/>
      <c r="AO16913" s="24"/>
      <c r="AP16913" s="1"/>
    </row>
    <row r="16914" spans="31:42">
      <c r="AE16914" s="21"/>
      <c r="AF16914" s="21"/>
      <c r="AH16914" s="23"/>
      <c r="AK16914" s="17"/>
      <c r="AO16914" s="24"/>
      <c r="AP16914" s="1"/>
    </row>
    <row r="16915" spans="31:42">
      <c r="AE16915" s="21"/>
      <c r="AF16915" s="21"/>
      <c r="AH16915" s="23"/>
      <c r="AK16915" s="17"/>
      <c r="AO16915" s="24"/>
      <c r="AP16915" s="1"/>
    </row>
    <row r="16916" spans="31:42">
      <c r="AE16916" s="21"/>
      <c r="AF16916" s="21"/>
      <c r="AH16916" s="23"/>
      <c r="AK16916" s="17"/>
      <c r="AO16916" s="24"/>
      <c r="AP16916" s="1"/>
    </row>
    <row r="16917" spans="31:42">
      <c r="AE16917" s="21"/>
      <c r="AF16917" s="21"/>
      <c r="AH16917" s="23"/>
      <c r="AK16917" s="17"/>
      <c r="AO16917" s="24"/>
      <c r="AP16917" s="1"/>
    </row>
    <row r="16918" spans="31:42">
      <c r="AE16918" s="21"/>
      <c r="AF16918" s="21"/>
      <c r="AH16918" s="23"/>
      <c r="AK16918" s="17"/>
      <c r="AO16918" s="24"/>
      <c r="AP16918" s="1"/>
    </row>
    <row r="16919" spans="31:42">
      <c r="AE16919" s="21"/>
      <c r="AF16919" s="21"/>
      <c r="AH16919" s="23"/>
      <c r="AK16919" s="17"/>
      <c r="AO16919" s="24"/>
      <c r="AP16919" s="1"/>
    </row>
    <row r="16920" spans="31:42">
      <c r="AE16920" s="21"/>
      <c r="AF16920" s="21"/>
      <c r="AH16920" s="23"/>
      <c r="AK16920" s="17"/>
      <c r="AO16920" s="24"/>
      <c r="AP16920" s="1"/>
    </row>
    <row r="16921" spans="31:42">
      <c r="AE16921" s="21"/>
      <c r="AF16921" s="21"/>
      <c r="AH16921" s="23"/>
      <c r="AK16921" s="17"/>
      <c r="AO16921" s="24"/>
      <c r="AP16921" s="1"/>
    </row>
    <row r="16922" spans="31:42">
      <c r="AE16922" s="21"/>
      <c r="AF16922" s="21"/>
      <c r="AH16922" s="23"/>
      <c r="AK16922" s="17"/>
      <c r="AO16922" s="24"/>
      <c r="AP16922" s="1"/>
    </row>
    <row r="16923" spans="31:42">
      <c r="AE16923" s="21"/>
      <c r="AF16923" s="21"/>
      <c r="AH16923" s="23"/>
      <c r="AK16923" s="17"/>
      <c r="AO16923" s="24"/>
      <c r="AP16923" s="1"/>
    </row>
    <row r="16924" spans="31:42">
      <c r="AE16924" s="21"/>
      <c r="AF16924" s="21"/>
      <c r="AH16924" s="23"/>
      <c r="AK16924" s="17"/>
      <c r="AO16924" s="24"/>
      <c r="AP16924" s="1"/>
    </row>
    <row r="16925" spans="31:42">
      <c r="AE16925" s="21"/>
      <c r="AF16925" s="21"/>
      <c r="AH16925" s="23"/>
      <c r="AK16925" s="17"/>
      <c r="AO16925" s="24"/>
      <c r="AP16925" s="1"/>
    </row>
    <row r="16926" spans="31:42">
      <c r="AE16926" s="21"/>
      <c r="AF16926" s="21"/>
      <c r="AH16926" s="23"/>
      <c r="AK16926" s="17"/>
      <c r="AO16926" s="24"/>
      <c r="AP16926" s="1"/>
    </row>
    <row r="16927" spans="31:42">
      <c r="AE16927" s="21"/>
      <c r="AF16927" s="21"/>
      <c r="AH16927" s="23"/>
      <c r="AK16927" s="17"/>
      <c r="AO16927" s="24"/>
      <c r="AP16927" s="1"/>
    </row>
    <row r="16928" spans="31:42">
      <c r="AE16928" s="21"/>
      <c r="AF16928" s="21"/>
      <c r="AH16928" s="23"/>
      <c r="AK16928" s="17"/>
      <c r="AO16928" s="24"/>
      <c r="AP16928" s="1"/>
    </row>
    <row r="16929" spans="31:42">
      <c r="AE16929" s="21"/>
      <c r="AF16929" s="21"/>
      <c r="AH16929" s="23"/>
      <c r="AK16929" s="17"/>
      <c r="AO16929" s="24"/>
      <c r="AP16929" s="1"/>
    </row>
    <row r="16930" spans="31:42">
      <c r="AE16930" s="21"/>
      <c r="AF16930" s="21"/>
      <c r="AH16930" s="23"/>
      <c r="AK16930" s="17"/>
      <c r="AO16930" s="24"/>
      <c r="AP16930" s="1"/>
    </row>
    <row r="16931" spans="31:42">
      <c r="AE16931" s="21"/>
      <c r="AF16931" s="21"/>
      <c r="AH16931" s="23"/>
      <c r="AK16931" s="17"/>
      <c r="AO16931" s="24"/>
      <c r="AP16931" s="1"/>
    </row>
    <row r="16932" spans="31:42">
      <c r="AE16932" s="21"/>
      <c r="AF16932" s="21"/>
      <c r="AH16932" s="23"/>
      <c r="AK16932" s="17"/>
      <c r="AO16932" s="24"/>
      <c r="AP16932" s="1"/>
    </row>
    <row r="16933" spans="31:42">
      <c r="AE16933" s="21"/>
      <c r="AF16933" s="21"/>
      <c r="AH16933" s="23"/>
      <c r="AK16933" s="17"/>
      <c r="AO16933" s="24"/>
      <c r="AP16933" s="1"/>
    </row>
    <row r="16934" spans="31:42">
      <c r="AE16934" s="21"/>
      <c r="AF16934" s="21"/>
      <c r="AH16934" s="23"/>
      <c r="AK16934" s="17"/>
      <c r="AO16934" s="24"/>
      <c r="AP16934" s="1"/>
    </row>
    <row r="16935" spans="31:42">
      <c r="AE16935" s="21"/>
      <c r="AF16935" s="21"/>
      <c r="AH16935" s="23"/>
      <c r="AK16935" s="17"/>
      <c r="AO16935" s="24"/>
      <c r="AP16935" s="1"/>
    </row>
    <row r="16936" spans="31:42">
      <c r="AE16936" s="21"/>
      <c r="AF16936" s="21"/>
      <c r="AH16936" s="23"/>
      <c r="AK16936" s="17"/>
      <c r="AO16936" s="24"/>
      <c r="AP16936" s="1"/>
    </row>
    <row r="16937" spans="31:42">
      <c r="AE16937" s="21"/>
      <c r="AF16937" s="21"/>
      <c r="AH16937" s="23"/>
      <c r="AK16937" s="17"/>
      <c r="AO16937" s="24"/>
      <c r="AP16937" s="1"/>
    </row>
    <row r="16938" spans="31:42">
      <c r="AE16938" s="21"/>
      <c r="AF16938" s="21"/>
      <c r="AH16938" s="23"/>
      <c r="AK16938" s="17"/>
      <c r="AO16938" s="24"/>
      <c r="AP16938" s="1"/>
    </row>
    <row r="16939" spans="31:42">
      <c r="AE16939" s="21"/>
      <c r="AF16939" s="21"/>
      <c r="AH16939" s="23"/>
      <c r="AK16939" s="17"/>
      <c r="AO16939" s="24"/>
      <c r="AP16939" s="1"/>
    </row>
    <row r="16940" spans="31:42">
      <c r="AE16940" s="21"/>
      <c r="AF16940" s="21"/>
      <c r="AH16940" s="23"/>
      <c r="AK16940" s="17"/>
      <c r="AO16940" s="24"/>
      <c r="AP16940" s="1"/>
    </row>
    <row r="16941" spans="31:42">
      <c r="AE16941" s="21"/>
      <c r="AF16941" s="21"/>
      <c r="AH16941" s="23"/>
      <c r="AK16941" s="17"/>
      <c r="AO16941" s="24"/>
      <c r="AP16941" s="1"/>
    </row>
    <row r="16942" spans="31:42">
      <c r="AE16942" s="21"/>
      <c r="AF16942" s="21"/>
      <c r="AH16942" s="23"/>
      <c r="AK16942" s="17"/>
      <c r="AO16942" s="24"/>
      <c r="AP16942" s="1"/>
    </row>
    <row r="16943" spans="31:42">
      <c r="AE16943" s="21"/>
      <c r="AF16943" s="21"/>
      <c r="AH16943" s="23"/>
      <c r="AK16943" s="17"/>
      <c r="AO16943" s="24"/>
      <c r="AP16943" s="1"/>
    </row>
    <row r="16944" spans="31:42">
      <c r="AE16944" s="21"/>
      <c r="AF16944" s="21"/>
      <c r="AH16944" s="23"/>
      <c r="AK16944" s="17"/>
      <c r="AO16944" s="24"/>
      <c r="AP16944" s="1"/>
    </row>
    <row r="16945" spans="31:42">
      <c r="AE16945" s="21"/>
      <c r="AF16945" s="21"/>
      <c r="AH16945" s="23"/>
      <c r="AK16945" s="17"/>
      <c r="AO16945" s="24"/>
      <c r="AP16945" s="1"/>
    </row>
    <row r="16946" spans="31:42">
      <c r="AE16946" s="21"/>
      <c r="AF16946" s="21"/>
      <c r="AH16946" s="23"/>
      <c r="AK16946" s="17"/>
      <c r="AO16946" s="24"/>
      <c r="AP16946" s="1"/>
    </row>
    <row r="16947" spans="31:42">
      <c r="AE16947" s="21"/>
      <c r="AF16947" s="21"/>
      <c r="AH16947" s="23"/>
      <c r="AK16947" s="17"/>
      <c r="AO16947" s="24"/>
      <c r="AP16947" s="1"/>
    </row>
    <row r="16948" spans="31:42">
      <c r="AE16948" s="21"/>
      <c r="AF16948" s="21"/>
      <c r="AH16948" s="23"/>
      <c r="AK16948" s="17"/>
      <c r="AO16948" s="24"/>
      <c r="AP16948" s="1"/>
    </row>
    <row r="16949" spans="31:42">
      <c r="AE16949" s="21"/>
      <c r="AF16949" s="21"/>
      <c r="AH16949" s="23"/>
      <c r="AK16949" s="17"/>
      <c r="AO16949" s="24"/>
      <c r="AP16949" s="1"/>
    </row>
    <row r="16950" spans="31:42">
      <c r="AE16950" s="21"/>
      <c r="AF16950" s="21"/>
      <c r="AH16950" s="23"/>
      <c r="AK16950" s="17"/>
      <c r="AO16950" s="24"/>
      <c r="AP16950" s="1"/>
    </row>
    <row r="16951" spans="31:42">
      <c r="AE16951" s="21"/>
      <c r="AF16951" s="21"/>
      <c r="AH16951" s="23"/>
      <c r="AK16951" s="17"/>
      <c r="AO16951" s="24"/>
      <c r="AP16951" s="1"/>
    </row>
    <row r="16952" spans="31:42">
      <c r="AE16952" s="21"/>
      <c r="AF16952" s="21"/>
      <c r="AH16952" s="23"/>
      <c r="AK16952" s="17"/>
      <c r="AO16952" s="24"/>
      <c r="AP16952" s="1"/>
    </row>
    <row r="16953" spans="31:42">
      <c r="AE16953" s="21"/>
      <c r="AF16953" s="21"/>
      <c r="AH16953" s="23"/>
      <c r="AK16953" s="17"/>
      <c r="AO16953" s="24"/>
      <c r="AP16953" s="1"/>
    </row>
    <row r="16954" spans="31:42">
      <c r="AE16954" s="21"/>
      <c r="AF16954" s="21"/>
      <c r="AH16954" s="23"/>
      <c r="AK16954" s="17"/>
      <c r="AO16954" s="24"/>
      <c r="AP16954" s="1"/>
    </row>
    <row r="16955" spans="31:42">
      <c r="AE16955" s="21"/>
      <c r="AF16955" s="21"/>
      <c r="AH16955" s="23"/>
      <c r="AK16955" s="17"/>
      <c r="AO16955" s="24"/>
      <c r="AP16955" s="1"/>
    </row>
    <row r="16956" spans="31:42">
      <c r="AE16956" s="21"/>
      <c r="AF16956" s="21"/>
      <c r="AH16956" s="23"/>
      <c r="AK16956" s="17"/>
      <c r="AO16956" s="24"/>
      <c r="AP16956" s="1"/>
    </row>
    <row r="16957" spans="31:42">
      <c r="AE16957" s="21"/>
      <c r="AF16957" s="21"/>
      <c r="AH16957" s="23"/>
      <c r="AK16957" s="17"/>
      <c r="AO16957" s="24"/>
      <c r="AP16957" s="1"/>
    </row>
    <row r="16958" spans="31:42">
      <c r="AE16958" s="21"/>
      <c r="AF16958" s="21"/>
      <c r="AH16958" s="23"/>
      <c r="AK16958" s="17"/>
      <c r="AO16958" s="24"/>
      <c r="AP16958" s="1"/>
    </row>
    <row r="16959" spans="31:42">
      <c r="AE16959" s="21"/>
      <c r="AF16959" s="21"/>
      <c r="AH16959" s="23"/>
      <c r="AK16959" s="17"/>
      <c r="AO16959" s="24"/>
      <c r="AP16959" s="1"/>
    </row>
    <row r="16960" spans="31:42">
      <c r="AE16960" s="21"/>
      <c r="AF16960" s="21"/>
      <c r="AH16960" s="23"/>
      <c r="AK16960" s="17"/>
      <c r="AO16960" s="24"/>
      <c r="AP16960" s="1"/>
    </row>
    <row r="16961" spans="31:42">
      <c r="AE16961" s="21"/>
      <c r="AF16961" s="21"/>
      <c r="AH16961" s="23"/>
      <c r="AK16961" s="17"/>
      <c r="AO16961" s="24"/>
      <c r="AP16961" s="1"/>
    </row>
    <row r="16962" spans="31:42">
      <c r="AE16962" s="21"/>
      <c r="AF16962" s="21"/>
      <c r="AH16962" s="23"/>
      <c r="AK16962" s="17"/>
      <c r="AO16962" s="24"/>
      <c r="AP16962" s="1"/>
    </row>
    <row r="16963" spans="31:42">
      <c r="AE16963" s="21"/>
      <c r="AF16963" s="21"/>
      <c r="AH16963" s="23"/>
      <c r="AK16963" s="17"/>
      <c r="AO16963" s="24"/>
      <c r="AP16963" s="1"/>
    </row>
    <row r="16964" spans="31:42">
      <c r="AE16964" s="21"/>
      <c r="AF16964" s="21"/>
      <c r="AH16964" s="23"/>
      <c r="AK16964" s="17"/>
      <c r="AO16964" s="24"/>
      <c r="AP16964" s="1"/>
    </row>
    <row r="16965" spans="31:42">
      <c r="AE16965" s="21"/>
      <c r="AF16965" s="21"/>
      <c r="AH16965" s="23"/>
      <c r="AK16965" s="17"/>
      <c r="AO16965" s="24"/>
      <c r="AP16965" s="1"/>
    </row>
    <row r="16966" spans="31:42">
      <c r="AE16966" s="21"/>
      <c r="AF16966" s="21"/>
      <c r="AH16966" s="23"/>
      <c r="AK16966" s="17"/>
      <c r="AO16966" s="24"/>
      <c r="AP16966" s="1"/>
    </row>
    <row r="16967" spans="31:42">
      <c r="AE16967" s="21"/>
      <c r="AF16967" s="21"/>
      <c r="AH16967" s="23"/>
      <c r="AK16967" s="17"/>
      <c r="AO16967" s="24"/>
      <c r="AP16967" s="1"/>
    </row>
    <row r="16968" spans="31:42">
      <c r="AE16968" s="21"/>
      <c r="AF16968" s="21"/>
      <c r="AH16968" s="23"/>
      <c r="AK16968" s="17"/>
      <c r="AO16968" s="24"/>
      <c r="AP16968" s="1"/>
    </row>
    <row r="16969" spans="31:42">
      <c r="AE16969" s="21"/>
      <c r="AF16969" s="21"/>
      <c r="AH16969" s="23"/>
      <c r="AK16969" s="17"/>
      <c r="AO16969" s="24"/>
      <c r="AP16969" s="1"/>
    </row>
    <row r="16970" spans="31:42">
      <c r="AE16970" s="21"/>
      <c r="AF16970" s="21"/>
      <c r="AH16970" s="23"/>
      <c r="AK16970" s="17"/>
      <c r="AO16970" s="24"/>
      <c r="AP16970" s="1"/>
    </row>
    <row r="16971" spans="31:42">
      <c r="AE16971" s="21"/>
      <c r="AF16971" s="21"/>
      <c r="AH16971" s="23"/>
      <c r="AK16971" s="17"/>
      <c r="AO16971" s="24"/>
      <c r="AP16971" s="1"/>
    </row>
    <row r="16972" spans="31:42">
      <c r="AE16972" s="21"/>
      <c r="AF16972" s="21"/>
      <c r="AH16972" s="23"/>
      <c r="AK16972" s="17"/>
      <c r="AO16972" s="24"/>
      <c r="AP16972" s="1"/>
    </row>
    <row r="16973" spans="31:42">
      <c r="AE16973" s="21"/>
      <c r="AF16973" s="21"/>
      <c r="AH16973" s="23"/>
      <c r="AK16973" s="17"/>
      <c r="AO16973" s="24"/>
      <c r="AP16973" s="1"/>
    </row>
    <row r="16974" spans="31:42">
      <c r="AE16974" s="21"/>
      <c r="AF16974" s="21"/>
      <c r="AH16974" s="23"/>
      <c r="AK16974" s="17"/>
      <c r="AO16974" s="24"/>
      <c r="AP16974" s="1"/>
    </row>
    <row r="16975" spans="31:42">
      <c r="AE16975" s="21"/>
      <c r="AF16975" s="21"/>
      <c r="AH16975" s="23"/>
      <c r="AK16975" s="17"/>
      <c r="AO16975" s="24"/>
      <c r="AP16975" s="1"/>
    </row>
    <row r="16976" spans="31:42">
      <c r="AE16976" s="21"/>
      <c r="AF16976" s="21"/>
      <c r="AH16976" s="23"/>
      <c r="AK16976" s="17"/>
      <c r="AO16976" s="24"/>
      <c r="AP16976" s="1"/>
    </row>
    <row r="16977" spans="31:42">
      <c r="AE16977" s="21"/>
      <c r="AF16977" s="21"/>
      <c r="AH16977" s="23"/>
      <c r="AK16977" s="17"/>
      <c r="AO16977" s="24"/>
      <c r="AP16977" s="1"/>
    </row>
    <row r="16978" spans="31:42">
      <c r="AE16978" s="21"/>
      <c r="AF16978" s="21"/>
      <c r="AH16978" s="23"/>
      <c r="AK16978" s="17"/>
      <c r="AO16978" s="24"/>
      <c r="AP16978" s="1"/>
    </row>
    <row r="16979" spans="31:42">
      <c r="AE16979" s="21"/>
      <c r="AF16979" s="21"/>
      <c r="AH16979" s="23"/>
      <c r="AK16979" s="17"/>
      <c r="AO16979" s="24"/>
      <c r="AP16979" s="1"/>
    </row>
    <row r="16980" spans="31:42">
      <c r="AE16980" s="21"/>
      <c r="AF16980" s="21"/>
      <c r="AH16980" s="23"/>
      <c r="AK16980" s="17"/>
      <c r="AO16980" s="24"/>
      <c r="AP16980" s="1"/>
    </row>
    <row r="16981" spans="31:42">
      <c r="AE16981" s="21"/>
      <c r="AF16981" s="21"/>
      <c r="AH16981" s="23"/>
      <c r="AK16981" s="17"/>
      <c r="AO16981" s="24"/>
      <c r="AP16981" s="1"/>
    </row>
    <row r="16982" spans="31:42">
      <c r="AE16982" s="21"/>
      <c r="AF16982" s="21"/>
      <c r="AH16982" s="23"/>
      <c r="AK16982" s="17"/>
      <c r="AO16982" s="24"/>
      <c r="AP16982" s="1"/>
    </row>
    <row r="16983" spans="31:42">
      <c r="AE16983" s="21"/>
      <c r="AF16983" s="21"/>
      <c r="AH16983" s="23"/>
      <c r="AK16983" s="17"/>
      <c r="AO16983" s="24"/>
      <c r="AP16983" s="1"/>
    </row>
    <row r="16984" spans="31:42">
      <c r="AE16984" s="21"/>
      <c r="AF16984" s="21"/>
      <c r="AH16984" s="23"/>
      <c r="AK16984" s="17"/>
      <c r="AO16984" s="24"/>
      <c r="AP16984" s="1"/>
    </row>
    <row r="16985" spans="31:42">
      <c r="AE16985" s="21"/>
      <c r="AF16985" s="21"/>
      <c r="AH16985" s="23"/>
      <c r="AK16985" s="17"/>
      <c r="AO16985" s="24"/>
      <c r="AP16985" s="1"/>
    </row>
    <row r="16986" spans="31:42">
      <c r="AE16986" s="21"/>
      <c r="AF16986" s="21"/>
      <c r="AH16986" s="23"/>
      <c r="AK16986" s="17"/>
      <c r="AO16986" s="24"/>
      <c r="AP16986" s="1"/>
    </row>
    <row r="16987" spans="31:42">
      <c r="AE16987" s="21"/>
      <c r="AF16987" s="21"/>
      <c r="AH16987" s="23"/>
      <c r="AK16987" s="17"/>
      <c r="AO16987" s="24"/>
      <c r="AP16987" s="1"/>
    </row>
    <row r="16988" spans="31:42">
      <c r="AE16988" s="21"/>
      <c r="AF16988" s="21"/>
      <c r="AH16988" s="23"/>
      <c r="AK16988" s="17"/>
      <c r="AO16988" s="24"/>
      <c r="AP16988" s="1"/>
    </row>
    <row r="16989" spans="31:42">
      <c r="AE16989" s="21"/>
      <c r="AF16989" s="21"/>
      <c r="AH16989" s="23"/>
      <c r="AK16989" s="17"/>
      <c r="AO16989" s="24"/>
      <c r="AP16989" s="1"/>
    </row>
    <row r="16990" spans="31:42">
      <c r="AE16990" s="21"/>
      <c r="AF16990" s="21"/>
      <c r="AH16990" s="23"/>
      <c r="AK16990" s="17"/>
      <c r="AO16990" s="24"/>
      <c r="AP16990" s="1"/>
    </row>
    <row r="16991" spans="31:42">
      <c r="AE16991" s="21"/>
      <c r="AF16991" s="21"/>
      <c r="AH16991" s="23"/>
      <c r="AK16991" s="17"/>
      <c r="AO16991" s="24"/>
      <c r="AP16991" s="1"/>
    </row>
    <row r="16992" spans="31:42">
      <c r="AE16992" s="21"/>
      <c r="AF16992" s="21"/>
      <c r="AH16992" s="23"/>
      <c r="AK16992" s="17"/>
      <c r="AO16992" s="24"/>
      <c r="AP16992" s="1"/>
    </row>
    <row r="16993" spans="31:42">
      <c r="AE16993" s="21"/>
      <c r="AF16993" s="21"/>
      <c r="AH16993" s="23"/>
      <c r="AK16993" s="17"/>
      <c r="AO16993" s="24"/>
      <c r="AP16993" s="1"/>
    </row>
    <row r="16994" spans="31:42">
      <c r="AE16994" s="21"/>
      <c r="AF16994" s="21"/>
      <c r="AH16994" s="23"/>
      <c r="AK16994" s="17"/>
      <c r="AO16994" s="24"/>
      <c r="AP16994" s="1"/>
    </row>
    <row r="16995" spans="31:42">
      <c r="AE16995" s="21"/>
      <c r="AF16995" s="21"/>
      <c r="AH16995" s="23"/>
      <c r="AK16995" s="17"/>
      <c r="AO16995" s="24"/>
      <c r="AP16995" s="1"/>
    </row>
    <row r="16996" spans="31:42">
      <c r="AE16996" s="21"/>
      <c r="AF16996" s="21"/>
      <c r="AH16996" s="23"/>
      <c r="AK16996" s="17"/>
      <c r="AO16996" s="24"/>
      <c r="AP16996" s="1"/>
    </row>
    <row r="16997" spans="31:42">
      <c r="AE16997" s="21"/>
      <c r="AF16997" s="21"/>
      <c r="AH16997" s="23"/>
      <c r="AK16997" s="17"/>
      <c r="AO16997" s="24"/>
      <c r="AP16997" s="1"/>
    </row>
    <row r="16998" spans="31:42">
      <c r="AE16998" s="21"/>
      <c r="AF16998" s="21"/>
      <c r="AH16998" s="23"/>
      <c r="AK16998" s="17"/>
      <c r="AO16998" s="24"/>
      <c r="AP16998" s="1"/>
    </row>
    <row r="16999" spans="31:42">
      <c r="AE16999" s="21"/>
      <c r="AF16999" s="21"/>
      <c r="AH16999" s="23"/>
      <c r="AK16999" s="17"/>
      <c r="AO16999" s="24"/>
      <c r="AP16999" s="1"/>
    </row>
    <row r="17000" spans="31:42">
      <c r="AE17000" s="21"/>
      <c r="AF17000" s="21"/>
      <c r="AH17000" s="23"/>
      <c r="AK17000" s="17"/>
      <c r="AO17000" s="24"/>
      <c r="AP17000" s="1"/>
    </row>
    <row r="17001" spans="31:42">
      <c r="AE17001" s="21"/>
      <c r="AF17001" s="21"/>
      <c r="AH17001" s="23"/>
      <c r="AK17001" s="17"/>
      <c r="AO17001" s="24"/>
      <c r="AP17001" s="1"/>
    </row>
    <row r="17002" spans="31:42">
      <c r="AE17002" s="21"/>
      <c r="AF17002" s="21"/>
      <c r="AH17002" s="23"/>
      <c r="AK17002" s="17"/>
      <c r="AO17002" s="24"/>
      <c r="AP17002" s="1"/>
    </row>
    <row r="17003" spans="31:42">
      <c r="AE17003" s="21"/>
      <c r="AF17003" s="21"/>
      <c r="AH17003" s="23"/>
      <c r="AK17003" s="17"/>
      <c r="AO17003" s="24"/>
      <c r="AP17003" s="1"/>
    </row>
    <row r="17004" spans="31:42">
      <c r="AE17004" s="21"/>
      <c r="AF17004" s="21"/>
      <c r="AH17004" s="23"/>
      <c r="AK17004" s="17"/>
      <c r="AO17004" s="24"/>
      <c r="AP17004" s="1"/>
    </row>
    <row r="17005" spans="31:42">
      <c r="AE17005" s="21"/>
      <c r="AF17005" s="21"/>
      <c r="AH17005" s="23"/>
      <c r="AK17005" s="17"/>
      <c r="AO17005" s="24"/>
      <c r="AP17005" s="1"/>
    </row>
    <row r="17006" spans="31:42">
      <c r="AE17006" s="21"/>
      <c r="AF17006" s="21"/>
      <c r="AH17006" s="23"/>
      <c r="AK17006" s="17"/>
      <c r="AO17006" s="24"/>
      <c r="AP17006" s="1"/>
    </row>
    <row r="17007" spans="31:42">
      <c r="AE17007" s="21"/>
      <c r="AF17007" s="21"/>
      <c r="AH17007" s="23"/>
      <c r="AK17007" s="17"/>
      <c r="AO17007" s="24"/>
      <c r="AP17007" s="1"/>
    </row>
    <row r="17008" spans="31:42">
      <c r="AE17008" s="21"/>
      <c r="AF17008" s="21"/>
      <c r="AH17008" s="23"/>
      <c r="AK17008" s="17"/>
      <c r="AO17008" s="24"/>
      <c r="AP17008" s="1"/>
    </row>
    <row r="17009" spans="31:42">
      <c r="AE17009" s="21"/>
      <c r="AF17009" s="21"/>
      <c r="AH17009" s="23"/>
      <c r="AK17009" s="17"/>
      <c r="AO17009" s="24"/>
      <c r="AP17009" s="1"/>
    </row>
    <row r="17010" spans="31:42">
      <c r="AE17010" s="21"/>
      <c r="AF17010" s="21"/>
      <c r="AH17010" s="23"/>
      <c r="AK17010" s="17"/>
      <c r="AO17010" s="24"/>
      <c r="AP17010" s="1"/>
    </row>
    <row r="17011" spans="31:42">
      <c r="AE17011" s="21"/>
      <c r="AF17011" s="21"/>
      <c r="AH17011" s="23"/>
      <c r="AK17011" s="17"/>
      <c r="AO17011" s="24"/>
      <c r="AP17011" s="1"/>
    </row>
    <row r="17012" spans="31:42">
      <c r="AE17012" s="21"/>
      <c r="AF17012" s="21"/>
      <c r="AH17012" s="23"/>
      <c r="AK17012" s="17"/>
      <c r="AO17012" s="24"/>
      <c r="AP17012" s="1"/>
    </row>
    <row r="17013" spans="31:42">
      <c r="AE17013" s="21"/>
      <c r="AF17013" s="21"/>
      <c r="AH17013" s="23"/>
      <c r="AK17013" s="17"/>
      <c r="AO17013" s="24"/>
      <c r="AP17013" s="1"/>
    </row>
    <row r="17014" spans="31:42">
      <c r="AE17014" s="21"/>
      <c r="AF17014" s="21"/>
      <c r="AH17014" s="23"/>
      <c r="AK17014" s="17"/>
      <c r="AO17014" s="24"/>
      <c r="AP17014" s="1"/>
    </row>
    <row r="17015" spans="31:42">
      <c r="AE17015" s="21"/>
      <c r="AF17015" s="21"/>
      <c r="AH17015" s="23"/>
      <c r="AK17015" s="17"/>
      <c r="AO17015" s="24"/>
      <c r="AP17015" s="1"/>
    </row>
    <row r="17016" spans="31:42">
      <c r="AE17016" s="21"/>
      <c r="AF17016" s="21"/>
      <c r="AH17016" s="23"/>
      <c r="AK17016" s="17"/>
      <c r="AO17016" s="24"/>
      <c r="AP17016" s="1"/>
    </row>
    <row r="17017" spans="31:42">
      <c r="AE17017" s="21"/>
      <c r="AF17017" s="21"/>
      <c r="AH17017" s="23"/>
      <c r="AK17017" s="17"/>
      <c r="AO17017" s="24"/>
      <c r="AP17017" s="1"/>
    </row>
    <row r="17018" spans="31:42">
      <c r="AE17018" s="21"/>
      <c r="AF17018" s="21"/>
      <c r="AH17018" s="23"/>
      <c r="AK17018" s="17"/>
      <c r="AO17018" s="24"/>
      <c r="AP17018" s="1"/>
    </row>
    <row r="17019" spans="31:42">
      <c r="AE17019" s="21"/>
      <c r="AF17019" s="21"/>
      <c r="AH17019" s="23"/>
      <c r="AK17019" s="17"/>
      <c r="AO17019" s="24"/>
      <c r="AP17019" s="1"/>
    </row>
    <row r="17020" spans="31:42">
      <c r="AE17020" s="21"/>
      <c r="AF17020" s="21"/>
      <c r="AH17020" s="23"/>
      <c r="AK17020" s="17"/>
      <c r="AO17020" s="24"/>
      <c r="AP17020" s="1"/>
    </row>
    <row r="17021" spans="31:42">
      <c r="AE17021" s="21"/>
      <c r="AF17021" s="21"/>
      <c r="AH17021" s="23"/>
      <c r="AK17021" s="17"/>
      <c r="AO17021" s="24"/>
      <c r="AP17021" s="1"/>
    </row>
    <row r="17022" spans="31:42">
      <c r="AE17022" s="21"/>
      <c r="AF17022" s="21"/>
      <c r="AH17022" s="23"/>
      <c r="AK17022" s="17"/>
      <c r="AO17022" s="24"/>
      <c r="AP17022" s="1"/>
    </row>
    <row r="17023" spans="31:42">
      <c r="AE17023" s="21"/>
      <c r="AF17023" s="21"/>
      <c r="AH17023" s="23"/>
      <c r="AK17023" s="17"/>
      <c r="AO17023" s="24"/>
      <c r="AP17023" s="1"/>
    </row>
    <row r="17024" spans="31:42">
      <c r="AE17024" s="21"/>
      <c r="AF17024" s="21"/>
      <c r="AH17024" s="23"/>
      <c r="AK17024" s="17"/>
      <c r="AO17024" s="24"/>
      <c r="AP17024" s="1"/>
    </row>
    <row r="17025" spans="31:42">
      <c r="AE17025" s="21"/>
      <c r="AF17025" s="21"/>
      <c r="AH17025" s="23"/>
      <c r="AK17025" s="17"/>
      <c r="AO17025" s="24"/>
      <c r="AP17025" s="1"/>
    </row>
    <row r="17026" spans="31:42">
      <c r="AE17026" s="21"/>
      <c r="AF17026" s="21"/>
      <c r="AH17026" s="23"/>
      <c r="AK17026" s="17"/>
      <c r="AO17026" s="24"/>
      <c r="AP17026" s="1"/>
    </row>
    <row r="17027" spans="31:42">
      <c r="AE17027" s="21"/>
      <c r="AF17027" s="21"/>
      <c r="AH17027" s="23"/>
      <c r="AK17027" s="17"/>
      <c r="AO17027" s="24"/>
      <c r="AP17027" s="1"/>
    </row>
    <row r="17028" spans="31:42">
      <c r="AE17028" s="21"/>
      <c r="AF17028" s="21"/>
      <c r="AH17028" s="23"/>
      <c r="AK17028" s="17"/>
      <c r="AO17028" s="24"/>
      <c r="AP17028" s="1"/>
    </row>
    <row r="17029" spans="31:42">
      <c r="AE17029" s="21"/>
      <c r="AF17029" s="21"/>
      <c r="AH17029" s="23"/>
      <c r="AK17029" s="17"/>
      <c r="AO17029" s="24"/>
      <c r="AP17029" s="1"/>
    </row>
    <row r="17030" spans="31:42">
      <c r="AE17030" s="21"/>
      <c r="AF17030" s="21"/>
      <c r="AH17030" s="23"/>
      <c r="AK17030" s="17"/>
      <c r="AO17030" s="24"/>
      <c r="AP17030" s="1"/>
    </row>
    <row r="17031" spans="31:42">
      <c r="AE17031" s="21"/>
      <c r="AF17031" s="21"/>
      <c r="AH17031" s="23"/>
      <c r="AK17031" s="17"/>
      <c r="AO17031" s="24"/>
      <c r="AP17031" s="1"/>
    </row>
    <row r="17032" spans="31:42">
      <c r="AE17032" s="21"/>
      <c r="AF17032" s="21"/>
      <c r="AH17032" s="23"/>
      <c r="AK17032" s="17"/>
      <c r="AO17032" s="24"/>
      <c r="AP17032" s="1"/>
    </row>
    <row r="17033" spans="31:42">
      <c r="AE17033" s="21"/>
      <c r="AF17033" s="21"/>
      <c r="AH17033" s="23"/>
      <c r="AK17033" s="17"/>
      <c r="AO17033" s="24"/>
      <c r="AP17033" s="1"/>
    </row>
    <row r="17034" spans="31:42">
      <c r="AE17034" s="21"/>
      <c r="AF17034" s="21"/>
      <c r="AH17034" s="23"/>
      <c r="AK17034" s="17"/>
      <c r="AO17034" s="24"/>
      <c r="AP17034" s="1"/>
    </row>
    <row r="17035" spans="31:42">
      <c r="AE17035" s="21"/>
      <c r="AF17035" s="21"/>
      <c r="AH17035" s="23"/>
      <c r="AK17035" s="17"/>
      <c r="AO17035" s="24"/>
      <c r="AP17035" s="1"/>
    </row>
    <row r="17036" spans="31:42">
      <c r="AE17036" s="21"/>
      <c r="AF17036" s="21"/>
      <c r="AH17036" s="23"/>
      <c r="AK17036" s="17"/>
      <c r="AO17036" s="24"/>
      <c r="AP17036" s="1"/>
    </row>
    <row r="17037" spans="31:42">
      <c r="AE17037" s="21"/>
      <c r="AF17037" s="21"/>
      <c r="AH17037" s="23"/>
      <c r="AK17037" s="17"/>
      <c r="AO17037" s="24"/>
      <c r="AP17037" s="1"/>
    </row>
    <row r="17038" spans="31:42">
      <c r="AE17038" s="21"/>
      <c r="AF17038" s="21"/>
      <c r="AH17038" s="23"/>
      <c r="AK17038" s="17"/>
      <c r="AO17038" s="24"/>
      <c r="AP17038" s="1"/>
    </row>
    <row r="17039" spans="31:42">
      <c r="AE17039" s="21"/>
      <c r="AF17039" s="21"/>
      <c r="AH17039" s="23"/>
      <c r="AK17039" s="17"/>
      <c r="AO17039" s="24"/>
      <c r="AP17039" s="1"/>
    </row>
    <row r="17040" spans="31:42">
      <c r="AE17040" s="21"/>
      <c r="AF17040" s="21"/>
      <c r="AH17040" s="23"/>
      <c r="AK17040" s="17"/>
      <c r="AO17040" s="24"/>
      <c r="AP17040" s="1"/>
    </row>
    <row r="17041" spans="31:42">
      <c r="AE17041" s="21"/>
      <c r="AF17041" s="21"/>
      <c r="AH17041" s="23"/>
      <c r="AK17041" s="17"/>
      <c r="AO17041" s="24"/>
      <c r="AP17041" s="1"/>
    </row>
    <row r="17042" spans="31:42">
      <c r="AE17042" s="21"/>
      <c r="AF17042" s="21"/>
      <c r="AH17042" s="23"/>
      <c r="AK17042" s="17"/>
      <c r="AO17042" s="24"/>
      <c r="AP17042" s="1"/>
    </row>
    <row r="17043" spans="31:42">
      <c r="AE17043" s="21"/>
      <c r="AF17043" s="21"/>
      <c r="AH17043" s="23"/>
      <c r="AK17043" s="17"/>
      <c r="AO17043" s="24"/>
      <c r="AP17043" s="1"/>
    </row>
    <row r="17044" spans="31:42">
      <c r="AE17044" s="21"/>
      <c r="AF17044" s="21"/>
      <c r="AH17044" s="23"/>
      <c r="AK17044" s="17"/>
      <c r="AO17044" s="24"/>
      <c r="AP17044" s="1"/>
    </row>
    <row r="17045" spans="31:42">
      <c r="AE17045" s="21"/>
      <c r="AF17045" s="21"/>
      <c r="AH17045" s="23"/>
      <c r="AK17045" s="17"/>
      <c r="AO17045" s="24"/>
      <c r="AP17045" s="1"/>
    </row>
    <row r="17046" spans="31:42">
      <c r="AE17046" s="21"/>
      <c r="AF17046" s="21"/>
      <c r="AH17046" s="23"/>
      <c r="AK17046" s="17"/>
      <c r="AO17046" s="24"/>
      <c r="AP17046" s="1"/>
    </row>
    <row r="17047" spans="31:42">
      <c r="AE17047" s="21"/>
      <c r="AF17047" s="21"/>
      <c r="AH17047" s="23"/>
      <c r="AK17047" s="17"/>
      <c r="AO17047" s="24"/>
      <c r="AP17047" s="1"/>
    </row>
    <row r="17048" spans="31:42">
      <c r="AE17048" s="21"/>
      <c r="AF17048" s="21"/>
      <c r="AH17048" s="23"/>
      <c r="AK17048" s="17"/>
      <c r="AO17048" s="24"/>
      <c r="AP17048" s="1"/>
    </row>
    <row r="17049" spans="31:42">
      <c r="AE17049" s="21"/>
      <c r="AF17049" s="21"/>
      <c r="AH17049" s="23"/>
      <c r="AK17049" s="17"/>
      <c r="AO17049" s="24"/>
      <c r="AP17049" s="1"/>
    </row>
    <row r="17050" spans="31:42">
      <c r="AE17050" s="21"/>
      <c r="AF17050" s="21"/>
      <c r="AH17050" s="23"/>
      <c r="AK17050" s="17"/>
      <c r="AO17050" s="24"/>
      <c r="AP17050" s="1"/>
    </row>
    <row r="17051" spans="31:42">
      <c r="AE17051" s="21"/>
      <c r="AF17051" s="21"/>
      <c r="AH17051" s="23"/>
      <c r="AK17051" s="17"/>
      <c r="AO17051" s="24"/>
      <c r="AP17051" s="1"/>
    </row>
    <row r="17052" spans="31:42">
      <c r="AE17052" s="21"/>
      <c r="AF17052" s="21"/>
      <c r="AH17052" s="23"/>
      <c r="AK17052" s="17"/>
      <c r="AO17052" s="24"/>
      <c r="AP17052" s="1"/>
    </row>
    <row r="17053" spans="31:42">
      <c r="AE17053" s="21"/>
      <c r="AF17053" s="21"/>
      <c r="AH17053" s="23"/>
      <c r="AK17053" s="17"/>
      <c r="AO17053" s="24"/>
      <c r="AP17053" s="1"/>
    </row>
    <row r="17054" spans="31:42">
      <c r="AE17054" s="21"/>
      <c r="AF17054" s="21"/>
      <c r="AH17054" s="23"/>
      <c r="AK17054" s="17"/>
      <c r="AO17054" s="24"/>
      <c r="AP17054" s="1"/>
    </row>
    <row r="17055" spans="31:42">
      <c r="AE17055" s="21"/>
      <c r="AF17055" s="21"/>
      <c r="AH17055" s="23"/>
      <c r="AK17055" s="17"/>
      <c r="AO17055" s="24"/>
      <c r="AP17055" s="1"/>
    </row>
    <row r="17056" spans="31:42">
      <c r="AE17056" s="21"/>
      <c r="AF17056" s="21"/>
      <c r="AH17056" s="23"/>
      <c r="AK17056" s="17"/>
      <c r="AO17056" s="24"/>
      <c r="AP17056" s="1"/>
    </row>
    <row r="17057" spans="31:42">
      <c r="AE17057" s="21"/>
      <c r="AF17057" s="21"/>
      <c r="AH17057" s="23"/>
      <c r="AK17057" s="17"/>
      <c r="AO17057" s="24"/>
      <c r="AP17057" s="1"/>
    </row>
    <row r="17058" spans="31:42">
      <c r="AE17058" s="21"/>
      <c r="AF17058" s="21"/>
      <c r="AH17058" s="23"/>
      <c r="AK17058" s="17"/>
      <c r="AO17058" s="24"/>
      <c r="AP17058" s="1"/>
    </row>
    <row r="17059" spans="31:42">
      <c r="AE17059" s="21"/>
      <c r="AF17059" s="21"/>
      <c r="AH17059" s="23"/>
      <c r="AK17059" s="17"/>
      <c r="AO17059" s="24"/>
      <c r="AP17059" s="1"/>
    </row>
    <row r="17060" spans="31:42">
      <c r="AE17060" s="21"/>
      <c r="AF17060" s="21"/>
      <c r="AH17060" s="23"/>
      <c r="AK17060" s="17"/>
      <c r="AO17060" s="24"/>
      <c r="AP17060" s="1"/>
    </row>
    <row r="17061" spans="31:42">
      <c r="AE17061" s="21"/>
      <c r="AF17061" s="21"/>
      <c r="AH17061" s="23"/>
      <c r="AK17061" s="17"/>
      <c r="AO17061" s="24"/>
      <c r="AP17061" s="1"/>
    </row>
    <row r="17062" spans="31:42">
      <c r="AE17062" s="21"/>
      <c r="AF17062" s="21"/>
      <c r="AH17062" s="23"/>
      <c r="AK17062" s="17"/>
      <c r="AO17062" s="24"/>
      <c r="AP17062" s="1"/>
    </row>
    <row r="17063" spans="31:42">
      <c r="AE17063" s="21"/>
      <c r="AF17063" s="21"/>
      <c r="AH17063" s="23"/>
      <c r="AK17063" s="17"/>
      <c r="AO17063" s="24"/>
      <c r="AP17063" s="1"/>
    </row>
    <row r="17064" spans="31:42">
      <c r="AE17064" s="21"/>
      <c r="AF17064" s="21"/>
      <c r="AH17064" s="23"/>
      <c r="AK17064" s="17"/>
      <c r="AO17064" s="24"/>
      <c r="AP17064" s="1"/>
    </row>
    <row r="17065" spans="31:42">
      <c r="AE17065" s="21"/>
      <c r="AF17065" s="21"/>
      <c r="AH17065" s="23"/>
      <c r="AK17065" s="17"/>
      <c r="AO17065" s="24"/>
      <c r="AP17065" s="1"/>
    </row>
    <row r="17066" spans="31:42">
      <c r="AE17066" s="21"/>
      <c r="AF17066" s="21"/>
      <c r="AH17066" s="23"/>
      <c r="AK17066" s="17"/>
      <c r="AO17066" s="24"/>
      <c r="AP17066" s="1"/>
    </row>
    <row r="17067" spans="31:42">
      <c r="AE17067" s="21"/>
      <c r="AF17067" s="21"/>
      <c r="AH17067" s="23"/>
      <c r="AK17067" s="17"/>
      <c r="AO17067" s="24"/>
      <c r="AP17067" s="1"/>
    </row>
    <row r="17068" spans="31:42">
      <c r="AE17068" s="21"/>
      <c r="AF17068" s="21"/>
      <c r="AH17068" s="23"/>
      <c r="AK17068" s="17"/>
      <c r="AO17068" s="24"/>
      <c r="AP17068" s="1"/>
    </row>
    <row r="17069" spans="31:42">
      <c r="AE17069" s="21"/>
      <c r="AF17069" s="21"/>
      <c r="AH17069" s="23"/>
      <c r="AK17069" s="17"/>
      <c r="AO17069" s="24"/>
      <c r="AP17069" s="1"/>
    </row>
    <row r="17070" spans="31:42">
      <c r="AE17070" s="21"/>
      <c r="AF17070" s="21"/>
      <c r="AH17070" s="23"/>
      <c r="AK17070" s="17"/>
      <c r="AO17070" s="24"/>
      <c r="AP17070" s="1"/>
    </row>
    <row r="17071" spans="31:42">
      <c r="AE17071" s="21"/>
      <c r="AF17071" s="21"/>
      <c r="AH17071" s="23"/>
      <c r="AK17071" s="17"/>
      <c r="AO17071" s="24"/>
      <c r="AP17071" s="1"/>
    </row>
    <row r="17072" spans="31:42">
      <c r="AE17072" s="21"/>
      <c r="AF17072" s="21"/>
      <c r="AH17072" s="23"/>
      <c r="AK17072" s="17"/>
      <c r="AO17072" s="24"/>
      <c r="AP17072" s="1"/>
    </row>
    <row r="17073" spans="31:42">
      <c r="AE17073" s="21"/>
      <c r="AF17073" s="21"/>
      <c r="AH17073" s="23"/>
      <c r="AK17073" s="17"/>
      <c r="AO17073" s="24"/>
      <c r="AP17073" s="1"/>
    </row>
    <row r="17074" spans="31:42">
      <c r="AE17074" s="21"/>
      <c r="AF17074" s="21"/>
      <c r="AH17074" s="23"/>
      <c r="AK17074" s="17"/>
      <c r="AO17074" s="24"/>
      <c r="AP17074" s="1"/>
    </row>
    <row r="17075" spans="31:42">
      <c r="AE17075" s="21"/>
      <c r="AF17075" s="21"/>
      <c r="AH17075" s="23"/>
      <c r="AK17075" s="17"/>
      <c r="AO17075" s="24"/>
      <c r="AP17075" s="1"/>
    </row>
    <row r="17076" spans="31:42">
      <c r="AE17076" s="21"/>
      <c r="AF17076" s="21"/>
      <c r="AH17076" s="23"/>
      <c r="AK17076" s="17"/>
      <c r="AO17076" s="24"/>
      <c r="AP17076" s="1"/>
    </row>
    <row r="17077" spans="31:42">
      <c r="AE17077" s="21"/>
      <c r="AF17077" s="21"/>
      <c r="AH17077" s="23"/>
      <c r="AK17077" s="17"/>
      <c r="AO17077" s="24"/>
      <c r="AP17077" s="1"/>
    </row>
    <row r="17078" spans="31:42">
      <c r="AE17078" s="21"/>
      <c r="AF17078" s="21"/>
      <c r="AH17078" s="23"/>
      <c r="AK17078" s="17"/>
      <c r="AO17078" s="24"/>
      <c r="AP17078" s="1"/>
    </row>
    <row r="17079" spans="31:42">
      <c r="AE17079" s="21"/>
      <c r="AF17079" s="21"/>
      <c r="AH17079" s="23"/>
      <c r="AK17079" s="17"/>
      <c r="AO17079" s="24"/>
      <c r="AP17079" s="1"/>
    </row>
    <row r="17080" spans="31:42">
      <c r="AE17080" s="21"/>
      <c r="AF17080" s="21"/>
      <c r="AH17080" s="23"/>
      <c r="AK17080" s="17"/>
      <c r="AO17080" s="24"/>
      <c r="AP17080" s="1"/>
    </row>
    <row r="17081" spans="31:42">
      <c r="AE17081" s="21"/>
      <c r="AF17081" s="21"/>
      <c r="AH17081" s="23"/>
      <c r="AK17081" s="17"/>
      <c r="AO17081" s="24"/>
      <c r="AP17081" s="1"/>
    </row>
    <row r="17082" spans="31:42">
      <c r="AE17082" s="21"/>
      <c r="AF17082" s="21"/>
      <c r="AH17082" s="23"/>
      <c r="AK17082" s="17"/>
      <c r="AO17082" s="24"/>
      <c r="AP17082" s="1"/>
    </row>
    <row r="17083" spans="31:42">
      <c r="AE17083" s="21"/>
      <c r="AF17083" s="21"/>
      <c r="AH17083" s="23"/>
      <c r="AK17083" s="17"/>
      <c r="AO17083" s="24"/>
      <c r="AP17083" s="1"/>
    </row>
    <row r="17084" spans="31:42">
      <c r="AE17084" s="21"/>
      <c r="AF17084" s="21"/>
      <c r="AH17084" s="23"/>
      <c r="AK17084" s="17"/>
      <c r="AO17084" s="24"/>
      <c r="AP17084" s="1"/>
    </row>
    <row r="17085" spans="31:42">
      <c r="AE17085" s="21"/>
      <c r="AF17085" s="21"/>
      <c r="AH17085" s="23"/>
      <c r="AK17085" s="17"/>
      <c r="AO17085" s="24"/>
      <c r="AP17085" s="1"/>
    </row>
    <row r="17086" spans="31:42">
      <c r="AE17086" s="21"/>
      <c r="AF17086" s="21"/>
      <c r="AH17086" s="23"/>
      <c r="AK17086" s="17"/>
      <c r="AO17086" s="24"/>
      <c r="AP17086" s="1"/>
    </row>
    <row r="17087" spans="31:42">
      <c r="AE17087" s="21"/>
      <c r="AF17087" s="21"/>
      <c r="AH17087" s="23"/>
      <c r="AK17087" s="17"/>
      <c r="AO17087" s="24"/>
      <c r="AP17087" s="1"/>
    </row>
    <row r="17088" spans="31:42">
      <c r="AE17088" s="21"/>
      <c r="AF17088" s="21"/>
      <c r="AH17088" s="23"/>
      <c r="AK17088" s="17"/>
      <c r="AO17088" s="24"/>
      <c r="AP17088" s="1"/>
    </row>
    <row r="17089" spans="31:42">
      <c r="AE17089" s="21"/>
      <c r="AF17089" s="21"/>
      <c r="AH17089" s="23"/>
      <c r="AK17089" s="17"/>
      <c r="AO17089" s="24"/>
      <c r="AP17089" s="1"/>
    </row>
    <row r="17090" spans="31:42">
      <c r="AE17090" s="21"/>
      <c r="AF17090" s="21"/>
      <c r="AH17090" s="23"/>
      <c r="AK17090" s="17"/>
      <c r="AO17090" s="24"/>
      <c r="AP17090" s="1"/>
    </row>
    <row r="17091" spans="31:42">
      <c r="AE17091" s="21"/>
      <c r="AF17091" s="21"/>
      <c r="AH17091" s="23"/>
      <c r="AK17091" s="17"/>
      <c r="AO17091" s="24"/>
      <c r="AP17091" s="1"/>
    </row>
    <row r="17092" spans="31:42">
      <c r="AE17092" s="21"/>
      <c r="AF17092" s="21"/>
      <c r="AH17092" s="23"/>
      <c r="AK17092" s="17"/>
      <c r="AO17092" s="24"/>
      <c r="AP17092" s="1"/>
    </row>
    <row r="17093" spans="31:42">
      <c r="AE17093" s="21"/>
      <c r="AF17093" s="21"/>
      <c r="AH17093" s="23"/>
      <c r="AK17093" s="17"/>
      <c r="AO17093" s="24"/>
      <c r="AP17093" s="1"/>
    </row>
    <row r="17094" spans="31:42">
      <c r="AE17094" s="21"/>
      <c r="AF17094" s="21"/>
      <c r="AH17094" s="23"/>
      <c r="AK17094" s="17"/>
      <c r="AO17094" s="24"/>
      <c r="AP17094" s="1"/>
    </row>
    <row r="17095" spans="31:42">
      <c r="AE17095" s="21"/>
      <c r="AF17095" s="21"/>
      <c r="AH17095" s="23"/>
      <c r="AK17095" s="17"/>
      <c r="AO17095" s="24"/>
      <c r="AP17095" s="1"/>
    </row>
    <row r="17096" spans="31:42">
      <c r="AE17096" s="21"/>
      <c r="AF17096" s="21"/>
      <c r="AH17096" s="23"/>
      <c r="AK17096" s="17"/>
      <c r="AO17096" s="24"/>
      <c r="AP17096" s="1"/>
    </row>
    <row r="17097" spans="31:42">
      <c r="AE17097" s="21"/>
      <c r="AF17097" s="21"/>
      <c r="AH17097" s="23"/>
      <c r="AK17097" s="17"/>
      <c r="AO17097" s="24"/>
      <c r="AP17097" s="1"/>
    </row>
    <row r="17098" spans="31:42">
      <c r="AE17098" s="21"/>
      <c r="AF17098" s="21"/>
      <c r="AH17098" s="23"/>
      <c r="AK17098" s="17"/>
      <c r="AO17098" s="24"/>
      <c r="AP17098" s="1"/>
    </row>
    <row r="17099" spans="31:42">
      <c r="AE17099" s="21"/>
      <c r="AF17099" s="21"/>
      <c r="AH17099" s="23"/>
      <c r="AK17099" s="17"/>
      <c r="AO17099" s="24"/>
      <c r="AP17099" s="1"/>
    </row>
    <row r="17100" spans="31:42">
      <c r="AE17100" s="21"/>
      <c r="AF17100" s="21"/>
      <c r="AH17100" s="23"/>
      <c r="AK17100" s="17"/>
      <c r="AO17100" s="24"/>
      <c r="AP17100" s="1"/>
    </row>
    <row r="17101" spans="31:42">
      <c r="AE17101" s="21"/>
      <c r="AF17101" s="21"/>
      <c r="AH17101" s="23"/>
      <c r="AK17101" s="17"/>
      <c r="AO17101" s="24"/>
      <c r="AP17101" s="1"/>
    </row>
    <row r="17102" spans="31:42">
      <c r="AE17102" s="21"/>
      <c r="AF17102" s="21"/>
      <c r="AH17102" s="23"/>
      <c r="AK17102" s="17"/>
      <c r="AO17102" s="24"/>
      <c r="AP17102" s="1"/>
    </row>
    <row r="17103" spans="31:42">
      <c r="AE17103" s="21"/>
      <c r="AF17103" s="21"/>
      <c r="AH17103" s="23"/>
      <c r="AK17103" s="17"/>
      <c r="AO17103" s="24"/>
      <c r="AP17103" s="1"/>
    </row>
    <row r="17104" spans="31:42">
      <c r="AE17104" s="21"/>
      <c r="AF17104" s="21"/>
      <c r="AH17104" s="23"/>
      <c r="AK17104" s="17"/>
      <c r="AO17104" s="24"/>
      <c r="AP17104" s="1"/>
    </row>
    <row r="17105" spans="31:42">
      <c r="AE17105" s="21"/>
      <c r="AF17105" s="21"/>
      <c r="AH17105" s="23"/>
      <c r="AK17105" s="17"/>
      <c r="AO17105" s="24"/>
      <c r="AP17105" s="1"/>
    </row>
    <row r="17106" spans="31:42">
      <c r="AE17106" s="21"/>
      <c r="AF17106" s="21"/>
      <c r="AH17106" s="23"/>
      <c r="AK17106" s="17"/>
      <c r="AO17106" s="24"/>
      <c r="AP17106" s="1"/>
    </row>
    <row r="17107" spans="31:42">
      <c r="AE17107" s="21"/>
      <c r="AF17107" s="21"/>
      <c r="AH17107" s="23"/>
      <c r="AK17107" s="17"/>
      <c r="AO17107" s="24"/>
      <c r="AP17107" s="1"/>
    </row>
    <row r="17108" spans="31:42">
      <c r="AE17108" s="21"/>
      <c r="AF17108" s="21"/>
      <c r="AH17108" s="23"/>
      <c r="AK17108" s="17"/>
      <c r="AO17108" s="24"/>
      <c r="AP17108" s="1"/>
    </row>
    <row r="17109" spans="31:42">
      <c r="AE17109" s="21"/>
      <c r="AF17109" s="21"/>
      <c r="AH17109" s="23"/>
      <c r="AK17109" s="17"/>
      <c r="AO17109" s="24"/>
      <c r="AP17109" s="1"/>
    </row>
    <row r="17110" spans="31:42">
      <c r="AE17110" s="21"/>
      <c r="AF17110" s="21"/>
      <c r="AH17110" s="23"/>
      <c r="AK17110" s="17"/>
      <c r="AO17110" s="24"/>
      <c r="AP17110" s="1"/>
    </row>
    <row r="17111" spans="31:42">
      <c r="AE17111" s="21"/>
      <c r="AF17111" s="21"/>
      <c r="AH17111" s="23"/>
      <c r="AK17111" s="17"/>
      <c r="AO17111" s="24"/>
      <c r="AP17111" s="1"/>
    </row>
    <row r="17112" spans="31:42">
      <c r="AE17112" s="21"/>
      <c r="AF17112" s="21"/>
      <c r="AH17112" s="23"/>
      <c r="AK17112" s="17"/>
      <c r="AO17112" s="24"/>
      <c r="AP17112" s="1"/>
    </row>
    <row r="17113" spans="31:42">
      <c r="AE17113" s="21"/>
      <c r="AF17113" s="21"/>
      <c r="AH17113" s="23"/>
      <c r="AK17113" s="17"/>
      <c r="AO17113" s="24"/>
      <c r="AP17113" s="1"/>
    </row>
    <row r="17114" spans="31:42">
      <c r="AE17114" s="21"/>
      <c r="AF17114" s="21"/>
      <c r="AH17114" s="23"/>
      <c r="AK17114" s="17"/>
      <c r="AO17114" s="24"/>
      <c r="AP17114" s="1"/>
    </row>
    <row r="17115" spans="31:42">
      <c r="AE17115" s="21"/>
      <c r="AF17115" s="21"/>
      <c r="AH17115" s="23"/>
      <c r="AK17115" s="17"/>
      <c r="AO17115" s="24"/>
      <c r="AP17115" s="1"/>
    </row>
    <row r="17116" spans="31:42">
      <c r="AE17116" s="21"/>
      <c r="AF17116" s="21"/>
      <c r="AH17116" s="23"/>
      <c r="AK17116" s="17"/>
      <c r="AO17116" s="24"/>
      <c r="AP17116" s="1"/>
    </row>
    <row r="17117" spans="31:42">
      <c r="AE17117" s="21"/>
      <c r="AF17117" s="21"/>
      <c r="AH17117" s="23"/>
      <c r="AK17117" s="17"/>
      <c r="AO17117" s="24"/>
      <c r="AP17117" s="1"/>
    </row>
    <row r="17118" spans="31:42">
      <c r="AE17118" s="21"/>
      <c r="AF17118" s="21"/>
      <c r="AH17118" s="23"/>
      <c r="AK17118" s="17"/>
      <c r="AO17118" s="24"/>
      <c r="AP17118" s="1"/>
    </row>
    <row r="17119" spans="31:42">
      <c r="AE17119" s="21"/>
      <c r="AF17119" s="21"/>
      <c r="AH17119" s="23"/>
      <c r="AK17119" s="17"/>
      <c r="AO17119" s="24"/>
      <c r="AP17119" s="1"/>
    </row>
    <row r="17120" spans="31:42">
      <c r="AE17120" s="21"/>
      <c r="AF17120" s="21"/>
      <c r="AH17120" s="23"/>
      <c r="AK17120" s="17"/>
      <c r="AO17120" s="24"/>
      <c r="AP17120" s="1"/>
    </row>
    <row r="17121" spans="31:42">
      <c r="AE17121" s="21"/>
      <c r="AF17121" s="21"/>
      <c r="AH17121" s="23"/>
      <c r="AK17121" s="17"/>
      <c r="AO17121" s="24"/>
      <c r="AP17121" s="1"/>
    </row>
    <row r="17122" spans="31:42">
      <c r="AE17122" s="21"/>
      <c r="AF17122" s="21"/>
      <c r="AH17122" s="23"/>
      <c r="AK17122" s="17"/>
      <c r="AO17122" s="24"/>
      <c r="AP17122" s="1"/>
    </row>
    <row r="17123" spans="31:42">
      <c r="AE17123" s="21"/>
      <c r="AF17123" s="21"/>
      <c r="AH17123" s="23"/>
      <c r="AK17123" s="17"/>
      <c r="AO17123" s="24"/>
      <c r="AP17123" s="1"/>
    </row>
    <row r="17124" spans="31:42">
      <c r="AE17124" s="21"/>
      <c r="AF17124" s="21"/>
      <c r="AH17124" s="23"/>
      <c r="AK17124" s="17"/>
      <c r="AO17124" s="24"/>
      <c r="AP17124" s="1"/>
    </row>
    <row r="17125" spans="31:42">
      <c r="AE17125" s="21"/>
      <c r="AF17125" s="21"/>
      <c r="AH17125" s="23"/>
      <c r="AK17125" s="17"/>
      <c r="AO17125" s="24"/>
      <c r="AP17125" s="1"/>
    </row>
    <row r="17126" spans="31:42">
      <c r="AE17126" s="21"/>
      <c r="AF17126" s="21"/>
      <c r="AH17126" s="23"/>
      <c r="AK17126" s="17"/>
      <c r="AO17126" s="24"/>
      <c r="AP17126" s="1"/>
    </row>
    <row r="17127" spans="31:42">
      <c r="AE17127" s="21"/>
      <c r="AF17127" s="21"/>
      <c r="AH17127" s="23"/>
      <c r="AK17127" s="17"/>
      <c r="AO17127" s="24"/>
      <c r="AP17127" s="1"/>
    </row>
    <row r="17128" spans="31:42">
      <c r="AE17128" s="21"/>
      <c r="AF17128" s="21"/>
      <c r="AH17128" s="23"/>
      <c r="AK17128" s="17"/>
      <c r="AO17128" s="24"/>
      <c r="AP17128" s="1"/>
    </row>
    <row r="17129" spans="31:42">
      <c r="AE17129" s="21"/>
      <c r="AF17129" s="21"/>
      <c r="AH17129" s="23"/>
      <c r="AK17129" s="17"/>
      <c r="AO17129" s="24"/>
      <c r="AP17129" s="1"/>
    </row>
    <row r="17130" spans="31:42">
      <c r="AE17130" s="21"/>
      <c r="AF17130" s="21"/>
      <c r="AH17130" s="23"/>
      <c r="AK17130" s="17"/>
      <c r="AO17130" s="24"/>
      <c r="AP17130" s="1"/>
    </row>
    <row r="17131" spans="31:42">
      <c r="AE17131" s="21"/>
      <c r="AF17131" s="21"/>
      <c r="AH17131" s="23"/>
      <c r="AK17131" s="17"/>
      <c r="AO17131" s="24"/>
      <c r="AP17131" s="1"/>
    </row>
    <row r="17132" spans="31:42">
      <c r="AE17132" s="21"/>
      <c r="AF17132" s="21"/>
      <c r="AH17132" s="23"/>
      <c r="AK17132" s="17"/>
      <c r="AO17132" s="24"/>
      <c r="AP17132" s="1"/>
    </row>
    <row r="17133" spans="31:42">
      <c r="AE17133" s="21"/>
      <c r="AF17133" s="21"/>
      <c r="AH17133" s="23"/>
      <c r="AK17133" s="17"/>
      <c r="AO17133" s="24"/>
      <c r="AP17133" s="1"/>
    </row>
    <row r="17134" spans="31:42">
      <c r="AE17134" s="21"/>
      <c r="AF17134" s="21"/>
      <c r="AH17134" s="23"/>
      <c r="AK17134" s="17"/>
      <c r="AO17134" s="24"/>
      <c r="AP17134" s="1"/>
    </row>
    <row r="17135" spans="31:42">
      <c r="AE17135" s="21"/>
      <c r="AF17135" s="21"/>
      <c r="AH17135" s="23"/>
      <c r="AK17135" s="17"/>
      <c r="AO17135" s="24"/>
      <c r="AP17135" s="1"/>
    </row>
    <row r="17136" spans="31:42">
      <c r="AE17136" s="21"/>
      <c r="AF17136" s="21"/>
      <c r="AH17136" s="23"/>
      <c r="AK17136" s="17"/>
      <c r="AO17136" s="24"/>
      <c r="AP17136" s="1"/>
    </row>
    <row r="17137" spans="31:42">
      <c r="AE17137" s="21"/>
      <c r="AF17137" s="21"/>
      <c r="AH17137" s="23"/>
      <c r="AK17137" s="17"/>
      <c r="AO17137" s="24"/>
      <c r="AP17137" s="1"/>
    </row>
    <row r="17138" spans="31:42">
      <c r="AE17138" s="21"/>
      <c r="AF17138" s="21"/>
      <c r="AH17138" s="23"/>
      <c r="AK17138" s="17"/>
      <c r="AO17138" s="24"/>
      <c r="AP17138" s="1"/>
    </row>
    <row r="17139" spans="31:42">
      <c r="AE17139" s="21"/>
      <c r="AF17139" s="21"/>
      <c r="AH17139" s="23"/>
      <c r="AK17139" s="17"/>
      <c r="AO17139" s="24"/>
      <c r="AP17139" s="1"/>
    </row>
    <row r="17140" spans="31:42">
      <c r="AE17140" s="21"/>
      <c r="AF17140" s="21"/>
      <c r="AH17140" s="23"/>
      <c r="AK17140" s="17"/>
      <c r="AO17140" s="24"/>
      <c r="AP17140" s="1"/>
    </row>
    <row r="17141" spans="31:42">
      <c r="AE17141" s="21"/>
      <c r="AF17141" s="21"/>
      <c r="AH17141" s="23"/>
      <c r="AK17141" s="17"/>
      <c r="AO17141" s="24"/>
      <c r="AP17141" s="1"/>
    </row>
    <row r="17142" spans="31:42">
      <c r="AE17142" s="21"/>
      <c r="AF17142" s="21"/>
      <c r="AH17142" s="23"/>
      <c r="AK17142" s="17"/>
      <c r="AO17142" s="24"/>
      <c r="AP17142" s="1"/>
    </row>
    <row r="17143" spans="31:42">
      <c r="AE17143" s="21"/>
      <c r="AF17143" s="21"/>
      <c r="AH17143" s="23"/>
      <c r="AK17143" s="17"/>
      <c r="AO17143" s="24"/>
      <c r="AP17143" s="1"/>
    </row>
    <row r="17144" spans="31:42">
      <c r="AE17144" s="21"/>
      <c r="AF17144" s="21"/>
      <c r="AH17144" s="23"/>
      <c r="AK17144" s="17"/>
      <c r="AO17144" s="24"/>
      <c r="AP17144" s="1"/>
    </row>
    <row r="17145" spans="31:42">
      <c r="AE17145" s="21"/>
      <c r="AF17145" s="21"/>
      <c r="AH17145" s="23"/>
      <c r="AK17145" s="17"/>
      <c r="AO17145" s="24"/>
      <c r="AP17145" s="1"/>
    </row>
    <row r="17146" spans="31:42">
      <c r="AE17146" s="21"/>
      <c r="AF17146" s="21"/>
      <c r="AH17146" s="23"/>
      <c r="AK17146" s="17"/>
      <c r="AO17146" s="24"/>
      <c r="AP17146" s="1"/>
    </row>
    <row r="17147" spans="31:42">
      <c r="AE17147" s="21"/>
      <c r="AF17147" s="21"/>
      <c r="AH17147" s="23"/>
      <c r="AK17147" s="17"/>
      <c r="AO17147" s="24"/>
      <c r="AP17147" s="1"/>
    </row>
    <row r="17148" spans="31:42">
      <c r="AE17148" s="21"/>
      <c r="AF17148" s="21"/>
      <c r="AH17148" s="23"/>
      <c r="AK17148" s="17"/>
      <c r="AO17148" s="24"/>
      <c r="AP17148" s="1"/>
    </row>
    <row r="17149" spans="31:42">
      <c r="AE17149" s="21"/>
      <c r="AF17149" s="21"/>
      <c r="AH17149" s="23"/>
      <c r="AK17149" s="17"/>
      <c r="AO17149" s="24"/>
      <c r="AP17149" s="1"/>
    </row>
    <row r="17150" spans="31:42">
      <c r="AE17150" s="21"/>
      <c r="AF17150" s="21"/>
      <c r="AH17150" s="23"/>
      <c r="AK17150" s="17"/>
      <c r="AO17150" s="24"/>
      <c r="AP17150" s="1"/>
    </row>
    <row r="17151" spans="31:42">
      <c r="AE17151" s="21"/>
      <c r="AF17151" s="21"/>
      <c r="AH17151" s="23"/>
      <c r="AK17151" s="17"/>
      <c r="AO17151" s="24"/>
      <c r="AP17151" s="1"/>
    </row>
    <row r="17152" spans="31:42">
      <c r="AE17152" s="21"/>
      <c r="AF17152" s="21"/>
      <c r="AH17152" s="23"/>
      <c r="AK17152" s="17"/>
      <c r="AO17152" s="24"/>
      <c r="AP17152" s="1"/>
    </row>
    <row r="17153" spans="31:42">
      <c r="AE17153" s="21"/>
      <c r="AF17153" s="21"/>
      <c r="AH17153" s="23"/>
      <c r="AK17153" s="17"/>
      <c r="AO17153" s="24"/>
      <c r="AP17153" s="1"/>
    </row>
    <row r="17154" spans="31:42">
      <c r="AE17154" s="21"/>
      <c r="AF17154" s="21"/>
      <c r="AH17154" s="23"/>
      <c r="AK17154" s="17"/>
      <c r="AO17154" s="24"/>
      <c r="AP17154" s="1"/>
    </row>
    <row r="17155" spans="31:42">
      <c r="AE17155" s="21"/>
      <c r="AF17155" s="21"/>
      <c r="AH17155" s="23"/>
      <c r="AK17155" s="17"/>
      <c r="AO17155" s="24"/>
      <c r="AP17155" s="1"/>
    </row>
    <row r="17156" spans="31:42">
      <c r="AE17156" s="21"/>
      <c r="AF17156" s="21"/>
      <c r="AH17156" s="23"/>
      <c r="AK17156" s="17"/>
      <c r="AO17156" s="24"/>
      <c r="AP17156" s="1"/>
    </row>
    <row r="17157" spans="31:42">
      <c r="AE17157" s="21"/>
      <c r="AF17157" s="21"/>
      <c r="AH17157" s="23"/>
      <c r="AK17157" s="17"/>
      <c r="AO17157" s="24"/>
      <c r="AP17157" s="1"/>
    </row>
    <row r="17158" spans="31:42">
      <c r="AE17158" s="21"/>
      <c r="AF17158" s="21"/>
      <c r="AH17158" s="23"/>
      <c r="AK17158" s="17"/>
      <c r="AO17158" s="24"/>
      <c r="AP17158" s="1"/>
    </row>
    <row r="17159" spans="31:42">
      <c r="AE17159" s="21"/>
      <c r="AF17159" s="21"/>
      <c r="AH17159" s="23"/>
      <c r="AK17159" s="17"/>
      <c r="AO17159" s="24"/>
      <c r="AP17159" s="1"/>
    </row>
    <row r="17160" spans="31:42">
      <c r="AE17160" s="21"/>
      <c r="AF17160" s="21"/>
      <c r="AH17160" s="23"/>
      <c r="AK17160" s="17"/>
      <c r="AO17160" s="24"/>
      <c r="AP17160" s="1"/>
    </row>
    <row r="17161" spans="31:42">
      <c r="AE17161" s="21"/>
      <c r="AF17161" s="21"/>
      <c r="AH17161" s="23"/>
      <c r="AK17161" s="17"/>
      <c r="AO17161" s="24"/>
      <c r="AP17161" s="1"/>
    </row>
    <row r="17162" spans="31:42">
      <c r="AE17162" s="21"/>
      <c r="AF17162" s="21"/>
      <c r="AH17162" s="23"/>
      <c r="AK17162" s="17"/>
      <c r="AO17162" s="24"/>
      <c r="AP17162" s="1"/>
    </row>
    <row r="17163" spans="31:42">
      <c r="AE17163" s="21"/>
      <c r="AF17163" s="21"/>
      <c r="AH17163" s="23"/>
      <c r="AK17163" s="17"/>
      <c r="AO17163" s="24"/>
      <c r="AP17163" s="1"/>
    </row>
    <row r="17164" spans="31:42">
      <c r="AE17164" s="21"/>
      <c r="AF17164" s="21"/>
      <c r="AH17164" s="23"/>
      <c r="AK17164" s="17"/>
      <c r="AO17164" s="24"/>
      <c r="AP17164" s="1"/>
    </row>
    <row r="17165" spans="31:42">
      <c r="AE17165" s="21"/>
      <c r="AF17165" s="21"/>
      <c r="AH17165" s="23"/>
      <c r="AK17165" s="17"/>
      <c r="AO17165" s="24"/>
      <c r="AP17165" s="1"/>
    </row>
    <row r="17166" spans="31:42">
      <c r="AE17166" s="21"/>
      <c r="AF17166" s="21"/>
      <c r="AH17166" s="23"/>
      <c r="AK17166" s="17"/>
      <c r="AO17166" s="24"/>
      <c r="AP17166" s="1"/>
    </row>
    <row r="17167" spans="31:42">
      <c r="AE17167" s="21"/>
      <c r="AF17167" s="21"/>
      <c r="AH17167" s="23"/>
      <c r="AK17167" s="17"/>
      <c r="AO17167" s="24"/>
      <c r="AP17167" s="1"/>
    </row>
    <row r="17168" spans="31:42">
      <c r="AE17168" s="21"/>
      <c r="AF17168" s="21"/>
      <c r="AH17168" s="23"/>
      <c r="AK17168" s="17"/>
      <c r="AO17168" s="24"/>
      <c r="AP17168" s="1"/>
    </row>
    <row r="17169" spans="31:42">
      <c r="AE17169" s="21"/>
      <c r="AF17169" s="21"/>
      <c r="AH17169" s="23"/>
      <c r="AK17169" s="17"/>
      <c r="AO17169" s="24"/>
      <c r="AP17169" s="1"/>
    </row>
    <row r="17170" spans="31:42">
      <c r="AE17170" s="21"/>
      <c r="AF17170" s="21"/>
      <c r="AH17170" s="23"/>
      <c r="AK17170" s="17"/>
      <c r="AO17170" s="24"/>
      <c r="AP17170" s="1"/>
    </row>
    <row r="17171" spans="31:42">
      <c r="AE17171" s="21"/>
      <c r="AF17171" s="21"/>
      <c r="AH17171" s="23"/>
      <c r="AK17171" s="17"/>
      <c r="AO17171" s="24"/>
      <c r="AP17171" s="1"/>
    </row>
    <row r="17172" spans="31:42">
      <c r="AE17172" s="21"/>
      <c r="AF17172" s="21"/>
      <c r="AH17172" s="23"/>
      <c r="AK17172" s="17"/>
      <c r="AO17172" s="24"/>
      <c r="AP17172" s="1"/>
    </row>
    <row r="17173" spans="31:42">
      <c r="AE17173" s="21"/>
      <c r="AF17173" s="21"/>
      <c r="AH17173" s="23"/>
      <c r="AK17173" s="17"/>
      <c r="AO17173" s="24"/>
      <c r="AP17173" s="1"/>
    </row>
    <row r="17174" spans="31:42">
      <c r="AE17174" s="21"/>
      <c r="AF17174" s="21"/>
      <c r="AH17174" s="23"/>
      <c r="AK17174" s="17"/>
      <c r="AO17174" s="24"/>
      <c r="AP17174" s="1"/>
    </row>
    <row r="17175" spans="31:42">
      <c r="AE17175" s="21"/>
      <c r="AF17175" s="21"/>
      <c r="AH17175" s="23"/>
      <c r="AK17175" s="17"/>
      <c r="AO17175" s="24"/>
      <c r="AP17175" s="1"/>
    </row>
    <row r="17176" spans="31:42">
      <c r="AE17176" s="21"/>
      <c r="AF17176" s="21"/>
      <c r="AH17176" s="23"/>
      <c r="AK17176" s="17"/>
      <c r="AO17176" s="24"/>
      <c r="AP17176" s="1"/>
    </row>
    <row r="17177" spans="31:42">
      <c r="AE17177" s="21"/>
      <c r="AF17177" s="21"/>
      <c r="AH17177" s="23"/>
      <c r="AK17177" s="17"/>
      <c r="AO17177" s="24"/>
      <c r="AP17177" s="1"/>
    </row>
    <row r="17178" spans="31:42">
      <c r="AE17178" s="21"/>
      <c r="AF17178" s="21"/>
      <c r="AH17178" s="23"/>
      <c r="AK17178" s="17"/>
      <c r="AO17178" s="24"/>
      <c r="AP17178" s="1"/>
    </row>
    <row r="17179" spans="31:42">
      <c r="AE17179" s="21"/>
      <c r="AF17179" s="21"/>
      <c r="AH17179" s="23"/>
      <c r="AK17179" s="17"/>
      <c r="AO17179" s="24"/>
      <c r="AP17179" s="1"/>
    </row>
    <row r="17180" spans="31:42">
      <c r="AE17180" s="21"/>
      <c r="AF17180" s="21"/>
      <c r="AH17180" s="23"/>
      <c r="AK17180" s="17"/>
      <c r="AO17180" s="24"/>
      <c r="AP17180" s="1"/>
    </row>
    <row r="17181" spans="31:42">
      <c r="AE17181" s="21"/>
      <c r="AF17181" s="21"/>
      <c r="AH17181" s="23"/>
      <c r="AK17181" s="17"/>
      <c r="AO17181" s="24"/>
      <c r="AP17181" s="1"/>
    </row>
    <row r="17182" spans="31:42">
      <c r="AE17182" s="21"/>
      <c r="AF17182" s="21"/>
      <c r="AH17182" s="23"/>
      <c r="AK17182" s="17"/>
      <c r="AO17182" s="24"/>
      <c r="AP17182" s="1"/>
    </row>
    <row r="17183" spans="31:42">
      <c r="AE17183" s="21"/>
      <c r="AF17183" s="21"/>
      <c r="AH17183" s="23"/>
      <c r="AK17183" s="17"/>
      <c r="AO17183" s="24"/>
      <c r="AP17183" s="1"/>
    </row>
    <row r="17184" spans="31:42">
      <c r="AE17184" s="21"/>
      <c r="AF17184" s="21"/>
      <c r="AH17184" s="23"/>
      <c r="AK17184" s="17"/>
      <c r="AO17184" s="24"/>
      <c r="AP17184" s="1"/>
    </row>
    <row r="17185" spans="31:42">
      <c r="AE17185" s="21"/>
      <c r="AF17185" s="21"/>
      <c r="AH17185" s="23"/>
      <c r="AK17185" s="17"/>
      <c r="AO17185" s="24"/>
      <c r="AP17185" s="1"/>
    </row>
    <row r="17186" spans="31:42">
      <c r="AE17186" s="21"/>
      <c r="AF17186" s="21"/>
      <c r="AH17186" s="23"/>
      <c r="AK17186" s="17"/>
      <c r="AO17186" s="24"/>
      <c r="AP17186" s="1"/>
    </row>
    <row r="17187" spans="31:42">
      <c r="AE17187" s="21"/>
      <c r="AF17187" s="21"/>
      <c r="AH17187" s="23"/>
      <c r="AK17187" s="17"/>
      <c r="AO17187" s="24"/>
      <c r="AP17187" s="1"/>
    </row>
    <row r="17188" spans="31:42">
      <c r="AE17188" s="21"/>
      <c r="AF17188" s="21"/>
      <c r="AH17188" s="23"/>
      <c r="AK17188" s="17"/>
      <c r="AO17188" s="24"/>
      <c r="AP17188" s="1"/>
    </row>
    <row r="17189" spans="31:42">
      <c r="AE17189" s="21"/>
      <c r="AF17189" s="21"/>
      <c r="AH17189" s="23"/>
      <c r="AK17189" s="17"/>
      <c r="AO17189" s="24"/>
      <c r="AP17189" s="1"/>
    </row>
    <row r="17190" spans="31:42">
      <c r="AE17190" s="21"/>
      <c r="AF17190" s="21"/>
      <c r="AH17190" s="23"/>
      <c r="AK17190" s="17"/>
      <c r="AO17190" s="24"/>
      <c r="AP17190" s="1"/>
    </row>
    <row r="17191" spans="31:42">
      <c r="AE17191" s="21"/>
      <c r="AF17191" s="21"/>
      <c r="AH17191" s="23"/>
      <c r="AK17191" s="17"/>
      <c r="AO17191" s="24"/>
      <c r="AP17191" s="1"/>
    </row>
    <row r="17192" spans="31:42">
      <c r="AE17192" s="21"/>
      <c r="AF17192" s="21"/>
      <c r="AH17192" s="23"/>
      <c r="AK17192" s="17"/>
      <c r="AO17192" s="24"/>
      <c r="AP17192" s="1"/>
    </row>
    <row r="17193" spans="31:42">
      <c r="AE17193" s="21"/>
      <c r="AF17193" s="21"/>
      <c r="AH17193" s="23"/>
      <c r="AK17193" s="17"/>
      <c r="AO17193" s="24"/>
      <c r="AP17193" s="1"/>
    </row>
    <row r="17194" spans="31:42">
      <c r="AE17194" s="21"/>
      <c r="AF17194" s="21"/>
      <c r="AH17194" s="23"/>
      <c r="AK17194" s="17"/>
      <c r="AO17194" s="24"/>
      <c r="AP17194" s="1"/>
    </row>
    <row r="17195" spans="31:42">
      <c r="AE17195" s="21"/>
      <c r="AF17195" s="21"/>
      <c r="AH17195" s="23"/>
      <c r="AK17195" s="17"/>
      <c r="AO17195" s="24"/>
      <c r="AP17195" s="1"/>
    </row>
    <row r="17196" spans="31:42">
      <c r="AE17196" s="21"/>
      <c r="AF17196" s="21"/>
      <c r="AH17196" s="23"/>
      <c r="AK17196" s="17"/>
      <c r="AO17196" s="24"/>
      <c r="AP17196" s="1"/>
    </row>
    <row r="17197" spans="31:42">
      <c r="AE17197" s="21"/>
      <c r="AF17197" s="21"/>
      <c r="AH17197" s="23"/>
      <c r="AK17197" s="17"/>
      <c r="AO17197" s="24"/>
      <c r="AP17197" s="1"/>
    </row>
    <row r="17198" spans="31:42">
      <c r="AE17198" s="21"/>
      <c r="AF17198" s="21"/>
      <c r="AH17198" s="23"/>
      <c r="AK17198" s="17"/>
      <c r="AO17198" s="24"/>
      <c r="AP17198" s="1"/>
    </row>
    <row r="17199" spans="31:42">
      <c r="AE17199" s="21"/>
      <c r="AF17199" s="21"/>
      <c r="AH17199" s="23"/>
      <c r="AK17199" s="17"/>
      <c r="AO17199" s="24"/>
      <c r="AP17199" s="1"/>
    </row>
    <row r="17200" spans="31:42">
      <c r="AE17200" s="21"/>
      <c r="AF17200" s="21"/>
      <c r="AH17200" s="23"/>
      <c r="AK17200" s="17"/>
      <c r="AO17200" s="24"/>
      <c r="AP17200" s="1"/>
    </row>
    <row r="17201" spans="31:42">
      <c r="AE17201" s="21"/>
      <c r="AF17201" s="21"/>
      <c r="AH17201" s="23"/>
      <c r="AK17201" s="17"/>
      <c r="AO17201" s="24"/>
      <c r="AP17201" s="1"/>
    </row>
    <row r="17202" spans="31:42">
      <c r="AE17202" s="21"/>
      <c r="AF17202" s="21"/>
      <c r="AH17202" s="23"/>
      <c r="AK17202" s="17"/>
      <c r="AO17202" s="24"/>
      <c r="AP17202" s="1"/>
    </row>
    <row r="17203" spans="31:42">
      <c r="AE17203" s="21"/>
      <c r="AF17203" s="21"/>
      <c r="AH17203" s="23"/>
      <c r="AK17203" s="17"/>
      <c r="AO17203" s="24"/>
      <c r="AP17203" s="1"/>
    </row>
    <row r="17204" spans="31:42">
      <c r="AE17204" s="21"/>
      <c r="AF17204" s="21"/>
      <c r="AH17204" s="23"/>
      <c r="AK17204" s="17"/>
      <c r="AO17204" s="24"/>
      <c r="AP17204" s="1"/>
    </row>
    <row r="17205" spans="31:42">
      <c r="AE17205" s="21"/>
      <c r="AF17205" s="21"/>
      <c r="AH17205" s="23"/>
      <c r="AK17205" s="17"/>
      <c r="AO17205" s="24"/>
      <c r="AP17205" s="1"/>
    </row>
    <row r="17206" spans="31:42">
      <c r="AE17206" s="21"/>
      <c r="AF17206" s="21"/>
      <c r="AH17206" s="23"/>
      <c r="AK17206" s="17"/>
      <c r="AO17206" s="24"/>
      <c r="AP17206" s="1"/>
    </row>
    <row r="17207" spans="31:42">
      <c r="AE17207" s="21"/>
      <c r="AF17207" s="21"/>
      <c r="AH17207" s="23"/>
      <c r="AK17207" s="17"/>
      <c r="AO17207" s="24"/>
      <c r="AP17207" s="1"/>
    </row>
    <row r="17208" spans="31:42">
      <c r="AE17208" s="21"/>
      <c r="AF17208" s="21"/>
      <c r="AH17208" s="23"/>
      <c r="AK17208" s="17"/>
      <c r="AO17208" s="24"/>
      <c r="AP17208" s="1"/>
    </row>
    <row r="17209" spans="31:42">
      <c r="AE17209" s="21"/>
      <c r="AF17209" s="21"/>
      <c r="AH17209" s="23"/>
      <c r="AK17209" s="17"/>
      <c r="AO17209" s="24"/>
      <c r="AP17209" s="1"/>
    </row>
    <row r="17210" spans="31:42">
      <c r="AE17210" s="21"/>
      <c r="AF17210" s="21"/>
      <c r="AH17210" s="23"/>
      <c r="AK17210" s="17"/>
      <c r="AO17210" s="24"/>
      <c r="AP17210" s="1"/>
    </row>
    <row r="17211" spans="31:42">
      <c r="AE17211" s="21"/>
      <c r="AF17211" s="21"/>
      <c r="AH17211" s="23"/>
      <c r="AK17211" s="17"/>
      <c r="AO17211" s="24"/>
      <c r="AP17211" s="1"/>
    </row>
    <row r="17212" spans="31:42">
      <c r="AE17212" s="21"/>
      <c r="AF17212" s="21"/>
      <c r="AH17212" s="23"/>
      <c r="AK17212" s="17"/>
      <c r="AO17212" s="24"/>
      <c r="AP17212" s="1"/>
    </row>
    <row r="17213" spans="31:42">
      <c r="AE17213" s="21"/>
      <c r="AF17213" s="21"/>
      <c r="AH17213" s="23"/>
      <c r="AK17213" s="17"/>
      <c r="AO17213" s="24"/>
      <c r="AP17213" s="1"/>
    </row>
    <row r="17214" spans="31:42">
      <c r="AE17214" s="21"/>
      <c r="AF17214" s="21"/>
      <c r="AH17214" s="23"/>
      <c r="AK17214" s="17"/>
      <c r="AO17214" s="24"/>
      <c r="AP17214" s="1"/>
    </row>
    <row r="17215" spans="31:42">
      <c r="AE17215" s="21"/>
      <c r="AF17215" s="21"/>
      <c r="AH17215" s="23"/>
      <c r="AK17215" s="17"/>
      <c r="AO17215" s="24"/>
      <c r="AP17215" s="1"/>
    </row>
    <row r="17216" spans="31:42">
      <c r="AE17216" s="21"/>
      <c r="AF17216" s="21"/>
      <c r="AH17216" s="23"/>
      <c r="AK17216" s="17"/>
      <c r="AO17216" s="24"/>
      <c r="AP17216" s="1"/>
    </row>
    <row r="17217" spans="31:42">
      <c r="AE17217" s="21"/>
      <c r="AF17217" s="21"/>
      <c r="AH17217" s="23"/>
      <c r="AK17217" s="17"/>
      <c r="AO17217" s="24"/>
      <c r="AP17217" s="1"/>
    </row>
    <row r="17218" spans="31:42">
      <c r="AE17218" s="21"/>
      <c r="AF17218" s="21"/>
      <c r="AH17218" s="23"/>
      <c r="AK17218" s="17"/>
      <c r="AO17218" s="24"/>
      <c r="AP17218" s="1"/>
    </row>
    <row r="17219" spans="31:42">
      <c r="AE17219" s="21"/>
      <c r="AF17219" s="21"/>
      <c r="AH17219" s="23"/>
      <c r="AK17219" s="17"/>
      <c r="AO17219" s="24"/>
      <c r="AP17219" s="1"/>
    </row>
    <row r="17220" spans="31:42">
      <c r="AE17220" s="21"/>
      <c r="AF17220" s="21"/>
      <c r="AH17220" s="23"/>
      <c r="AK17220" s="17"/>
      <c r="AO17220" s="24"/>
      <c r="AP17220" s="1"/>
    </row>
    <row r="17221" spans="31:42">
      <c r="AE17221" s="21"/>
      <c r="AF17221" s="21"/>
      <c r="AH17221" s="23"/>
      <c r="AK17221" s="17"/>
      <c r="AO17221" s="24"/>
      <c r="AP17221" s="1"/>
    </row>
    <row r="17222" spans="31:42">
      <c r="AE17222" s="21"/>
      <c r="AF17222" s="21"/>
      <c r="AH17222" s="23"/>
      <c r="AK17222" s="17"/>
      <c r="AO17222" s="24"/>
      <c r="AP17222" s="1"/>
    </row>
    <row r="17223" spans="31:42">
      <c r="AE17223" s="21"/>
      <c r="AF17223" s="21"/>
      <c r="AH17223" s="23"/>
      <c r="AK17223" s="17"/>
      <c r="AO17223" s="24"/>
      <c r="AP17223" s="1"/>
    </row>
    <row r="17224" spans="31:42">
      <c r="AE17224" s="21"/>
      <c r="AF17224" s="21"/>
      <c r="AH17224" s="23"/>
      <c r="AK17224" s="17"/>
      <c r="AO17224" s="24"/>
      <c r="AP17224" s="1"/>
    </row>
    <row r="17225" spans="31:42">
      <c r="AE17225" s="21"/>
      <c r="AF17225" s="21"/>
      <c r="AH17225" s="23"/>
      <c r="AK17225" s="17"/>
      <c r="AO17225" s="24"/>
      <c r="AP17225" s="1"/>
    </row>
    <row r="17226" spans="31:42">
      <c r="AE17226" s="21"/>
      <c r="AF17226" s="21"/>
      <c r="AH17226" s="23"/>
      <c r="AK17226" s="17"/>
      <c r="AO17226" s="24"/>
      <c r="AP17226" s="1"/>
    </row>
    <row r="17227" spans="31:42">
      <c r="AE17227" s="21"/>
      <c r="AF17227" s="21"/>
      <c r="AH17227" s="23"/>
      <c r="AK17227" s="17"/>
      <c r="AO17227" s="24"/>
      <c r="AP17227" s="1"/>
    </row>
    <row r="17228" spans="31:42">
      <c r="AE17228" s="21"/>
      <c r="AF17228" s="21"/>
      <c r="AH17228" s="23"/>
      <c r="AK17228" s="17"/>
      <c r="AO17228" s="24"/>
      <c r="AP17228" s="1"/>
    </row>
    <row r="17229" spans="31:42">
      <c r="AE17229" s="21"/>
      <c r="AF17229" s="21"/>
      <c r="AH17229" s="23"/>
      <c r="AK17229" s="17"/>
      <c r="AO17229" s="24"/>
      <c r="AP17229" s="1"/>
    </row>
    <row r="17230" spans="31:42">
      <c r="AE17230" s="21"/>
      <c r="AF17230" s="21"/>
      <c r="AH17230" s="23"/>
      <c r="AK17230" s="17"/>
      <c r="AO17230" s="24"/>
      <c r="AP17230" s="1"/>
    </row>
    <row r="17231" spans="31:42">
      <c r="AE17231" s="21"/>
      <c r="AF17231" s="21"/>
      <c r="AH17231" s="23"/>
      <c r="AK17231" s="17"/>
      <c r="AO17231" s="24"/>
      <c r="AP17231" s="1"/>
    </row>
    <row r="17232" spans="31:42">
      <c r="AE17232" s="21"/>
      <c r="AF17232" s="21"/>
      <c r="AH17232" s="23"/>
      <c r="AK17232" s="17"/>
      <c r="AO17232" s="24"/>
      <c r="AP17232" s="1"/>
    </row>
    <row r="17233" spans="31:42">
      <c r="AE17233" s="21"/>
      <c r="AF17233" s="21"/>
      <c r="AH17233" s="23"/>
      <c r="AK17233" s="17"/>
      <c r="AO17233" s="24"/>
      <c r="AP17233" s="1"/>
    </row>
    <row r="17234" spans="31:42">
      <c r="AE17234" s="21"/>
      <c r="AF17234" s="21"/>
      <c r="AH17234" s="23"/>
      <c r="AK17234" s="17"/>
      <c r="AO17234" s="24"/>
      <c r="AP17234" s="1"/>
    </row>
    <row r="17235" spans="31:42">
      <c r="AE17235" s="21"/>
      <c r="AF17235" s="21"/>
      <c r="AH17235" s="23"/>
      <c r="AK17235" s="17"/>
      <c r="AO17235" s="24"/>
      <c r="AP17235" s="1"/>
    </row>
    <row r="17236" spans="31:42">
      <c r="AE17236" s="21"/>
      <c r="AF17236" s="21"/>
      <c r="AH17236" s="23"/>
      <c r="AK17236" s="17"/>
      <c r="AO17236" s="24"/>
      <c r="AP17236" s="1"/>
    </row>
    <row r="17237" spans="31:42">
      <c r="AE17237" s="21"/>
      <c r="AF17237" s="21"/>
      <c r="AH17237" s="23"/>
      <c r="AK17237" s="17"/>
      <c r="AO17237" s="24"/>
      <c r="AP17237" s="1"/>
    </row>
    <row r="17238" spans="31:42">
      <c r="AE17238" s="21"/>
      <c r="AF17238" s="21"/>
      <c r="AH17238" s="23"/>
      <c r="AK17238" s="17"/>
      <c r="AO17238" s="24"/>
      <c r="AP17238" s="1"/>
    </row>
    <row r="17239" spans="31:42">
      <c r="AE17239" s="21"/>
      <c r="AF17239" s="21"/>
      <c r="AH17239" s="23"/>
      <c r="AK17239" s="17"/>
      <c r="AO17239" s="24"/>
      <c r="AP17239" s="1"/>
    </row>
    <row r="17240" spans="31:42">
      <c r="AE17240" s="21"/>
      <c r="AF17240" s="21"/>
      <c r="AH17240" s="23"/>
      <c r="AK17240" s="17"/>
      <c r="AO17240" s="24"/>
      <c r="AP17240" s="1"/>
    </row>
    <row r="17241" spans="31:42">
      <c r="AE17241" s="21"/>
      <c r="AF17241" s="21"/>
      <c r="AH17241" s="23"/>
      <c r="AK17241" s="17"/>
      <c r="AO17241" s="24"/>
      <c r="AP17241" s="1"/>
    </row>
    <row r="17242" spans="31:42">
      <c r="AE17242" s="21"/>
      <c r="AF17242" s="21"/>
      <c r="AH17242" s="23"/>
      <c r="AK17242" s="17"/>
      <c r="AO17242" s="24"/>
      <c r="AP17242" s="1"/>
    </row>
    <row r="17243" spans="31:42">
      <c r="AE17243" s="21"/>
      <c r="AF17243" s="21"/>
      <c r="AH17243" s="23"/>
      <c r="AK17243" s="17"/>
      <c r="AO17243" s="24"/>
      <c r="AP17243" s="1"/>
    </row>
    <row r="17244" spans="31:42">
      <c r="AE17244" s="21"/>
      <c r="AF17244" s="21"/>
      <c r="AH17244" s="23"/>
      <c r="AK17244" s="17"/>
      <c r="AO17244" s="24"/>
      <c r="AP17244" s="1"/>
    </row>
    <row r="17245" spans="31:42">
      <c r="AE17245" s="21"/>
      <c r="AF17245" s="21"/>
      <c r="AH17245" s="23"/>
      <c r="AK17245" s="17"/>
      <c r="AO17245" s="24"/>
      <c r="AP17245" s="1"/>
    </row>
    <row r="17246" spans="31:42">
      <c r="AE17246" s="21"/>
      <c r="AF17246" s="21"/>
      <c r="AH17246" s="23"/>
      <c r="AK17246" s="17"/>
      <c r="AO17246" s="24"/>
      <c r="AP17246" s="1"/>
    </row>
    <row r="17247" spans="31:42">
      <c r="AE17247" s="21"/>
      <c r="AF17247" s="21"/>
      <c r="AH17247" s="23"/>
      <c r="AK17247" s="17"/>
      <c r="AO17247" s="24"/>
      <c r="AP17247" s="1"/>
    </row>
    <row r="17248" spans="31:42">
      <c r="AE17248" s="21"/>
      <c r="AF17248" s="21"/>
      <c r="AH17248" s="23"/>
      <c r="AK17248" s="17"/>
      <c r="AO17248" s="24"/>
      <c r="AP17248" s="1"/>
    </row>
    <row r="17249" spans="31:42">
      <c r="AE17249" s="21"/>
      <c r="AF17249" s="21"/>
      <c r="AH17249" s="23"/>
      <c r="AK17249" s="17"/>
      <c r="AO17249" s="24"/>
      <c r="AP17249" s="1"/>
    </row>
    <row r="17250" spans="31:42">
      <c r="AE17250" s="21"/>
      <c r="AF17250" s="21"/>
      <c r="AH17250" s="23"/>
      <c r="AK17250" s="17"/>
      <c r="AO17250" s="24"/>
      <c r="AP17250" s="1"/>
    </row>
    <row r="17251" spans="31:42">
      <c r="AE17251" s="21"/>
      <c r="AF17251" s="21"/>
      <c r="AH17251" s="23"/>
      <c r="AK17251" s="17"/>
      <c r="AO17251" s="24"/>
      <c r="AP17251" s="1"/>
    </row>
    <row r="17252" spans="31:42">
      <c r="AE17252" s="21"/>
      <c r="AF17252" s="21"/>
      <c r="AH17252" s="23"/>
      <c r="AK17252" s="17"/>
      <c r="AO17252" s="24"/>
      <c r="AP17252" s="1"/>
    </row>
    <row r="17253" spans="31:42">
      <c r="AE17253" s="21"/>
      <c r="AF17253" s="21"/>
      <c r="AH17253" s="23"/>
      <c r="AK17253" s="17"/>
      <c r="AO17253" s="24"/>
      <c r="AP17253" s="1"/>
    </row>
    <row r="17254" spans="31:42">
      <c r="AE17254" s="21"/>
      <c r="AF17254" s="21"/>
      <c r="AH17254" s="23"/>
      <c r="AK17254" s="17"/>
      <c r="AO17254" s="24"/>
      <c r="AP17254" s="1"/>
    </row>
    <row r="17255" spans="31:42">
      <c r="AE17255" s="21"/>
      <c r="AF17255" s="21"/>
      <c r="AH17255" s="23"/>
      <c r="AK17255" s="17"/>
      <c r="AO17255" s="24"/>
      <c r="AP17255" s="1"/>
    </row>
    <row r="17256" spans="31:42">
      <c r="AE17256" s="21"/>
      <c r="AF17256" s="21"/>
      <c r="AH17256" s="23"/>
      <c r="AK17256" s="17"/>
      <c r="AO17256" s="24"/>
      <c r="AP17256" s="1"/>
    </row>
    <row r="17257" spans="31:42">
      <c r="AE17257" s="21"/>
      <c r="AF17257" s="21"/>
      <c r="AH17257" s="23"/>
      <c r="AK17257" s="17"/>
      <c r="AO17257" s="24"/>
      <c r="AP17257" s="1"/>
    </row>
    <row r="17258" spans="31:42">
      <c r="AE17258" s="21"/>
      <c r="AF17258" s="21"/>
      <c r="AH17258" s="23"/>
      <c r="AK17258" s="17"/>
      <c r="AO17258" s="24"/>
      <c r="AP17258" s="1"/>
    </row>
    <row r="17259" spans="31:42">
      <c r="AE17259" s="21"/>
      <c r="AF17259" s="21"/>
      <c r="AH17259" s="23"/>
      <c r="AK17259" s="17"/>
      <c r="AO17259" s="24"/>
      <c r="AP17259" s="1"/>
    </row>
    <row r="17260" spans="31:42">
      <c r="AE17260" s="21"/>
      <c r="AF17260" s="21"/>
      <c r="AH17260" s="23"/>
      <c r="AK17260" s="17"/>
      <c r="AO17260" s="24"/>
      <c r="AP17260" s="1"/>
    </row>
    <row r="17261" spans="31:42">
      <c r="AE17261" s="21"/>
      <c r="AF17261" s="21"/>
      <c r="AH17261" s="23"/>
      <c r="AK17261" s="17"/>
      <c r="AO17261" s="24"/>
      <c r="AP17261" s="1"/>
    </row>
    <row r="17262" spans="31:42">
      <c r="AE17262" s="21"/>
      <c r="AF17262" s="21"/>
      <c r="AH17262" s="23"/>
      <c r="AK17262" s="17"/>
      <c r="AO17262" s="24"/>
      <c r="AP17262" s="1"/>
    </row>
    <row r="17263" spans="31:42">
      <c r="AE17263" s="21"/>
      <c r="AF17263" s="21"/>
      <c r="AH17263" s="23"/>
      <c r="AK17263" s="17"/>
      <c r="AO17263" s="24"/>
      <c r="AP17263" s="1"/>
    </row>
    <row r="17264" spans="31:42">
      <c r="AE17264" s="21"/>
      <c r="AF17264" s="21"/>
      <c r="AH17264" s="23"/>
      <c r="AK17264" s="17"/>
      <c r="AO17264" s="24"/>
      <c r="AP17264" s="1"/>
    </row>
    <row r="17265" spans="31:42">
      <c r="AE17265" s="21"/>
      <c r="AF17265" s="21"/>
      <c r="AH17265" s="23"/>
      <c r="AK17265" s="17"/>
      <c r="AO17265" s="24"/>
      <c r="AP17265" s="1"/>
    </row>
    <row r="17266" spans="31:42">
      <c r="AE17266" s="21"/>
      <c r="AF17266" s="21"/>
      <c r="AH17266" s="23"/>
      <c r="AK17266" s="17"/>
      <c r="AO17266" s="24"/>
      <c r="AP17266" s="1"/>
    </row>
    <row r="17267" spans="31:42">
      <c r="AE17267" s="21"/>
      <c r="AF17267" s="21"/>
      <c r="AH17267" s="23"/>
      <c r="AK17267" s="17"/>
      <c r="AO17267" s="24"/>
      <c r="AP17267" s="1"/>
    </row>
    <row r="17268" spans="31:42">
      <c r="AE17268" s="21"/>
      <c r="AF17268" s="21"/>
      <c r="AH17268" s="23"/>
      <c r="AK17268" s="17"/>
      <c r="AO17268" s="24"/>
      <c r="AP17268" s="1"/>
    </row>
    <row r="17269" spans="31:42">
      <c r="AE17269" s="21"/>
      <c r="AF17269" s="21"/>
      <c r="AH17269" s="23"/>
      <c r="AK17269" s="17"/>
      <c r="AO17269" s="24"/>
      <c r="AP17269" s="1"/>
    </row>
    <row r="17270" spans="31:42">
      <c r="AE17270" s="21"/>
      <c r="AF17270" s="21"/>
      <c r="AH17270" s="23"/>
      <c r="AK17270" s="17"/>
      <c r="AO17270" s="24"/>
      <c r="AP17270" s="1"/>
    </row>
    <row r="17271" spans="31:42">
      <c r="AE17271" s="21"/>
      <c r="AF17271" s="21"/>
      <c r="AH17271" s="23"/>
      <c r="AK17271" s="17"/>
      <c r="AO17271" s="24"/>
      <c r="AP17271" s="1"/>
    </row>
    <row r="17272" spans="31:42">
      <c r="AE17272" s="21"/>
      <c r="AF17272" s="21"/>
      <c r="AH17272" s="23"/>
      <c r="AK17272" s="17"/>
      <c r="AO17272" s="24"/>
      <c r="AP17272" s="1"/>
    </row>
    <row r="17273" spans="31:42">
      <c r="AE17273" s="21"/>
      <c r="AF17273" s="21"/>
      <c r="AH17273" s="23"/>
      <c r="AK17273" s="17"/>
      <c r="AO17273" s="24"/>
      <c r="AP17273" s="1"/>
    </row>
    <row r="17274" spans="31:42">
      <c r="AE17274" s="21"/>
      <c r="AF17274" s="21"/>
      <c r="AH17274" s="23"/>
      <c r="AK17274" s="17"/>
      <c r="AO17274" s="24"/>
      <c r="AP17274" s="1"/>
    </row>
    <row r="17275" spans="31:42">
      <c r="AE17275" s="21"/>
      <c r="AF17275" s="21"/>
      <c r="AH17275" s="23"/>
      <c r="AK17275" s="17"/>
      <c r="AO17275" s="24"/>
      <c r="AP17275" s="1"/>
    </row>
    <row r="17276" spans="31:42">
      <c r="AE17276" s="21"/>
      <c r="AF17276" s="21"/>
      <c r="AH17276" s="23"/>
      <c r="AK17276" s="17"/>
      <c r="AO17276" s="24"/>
      <c r="AP17276" s="1"/>
    </row>
    <row r="17277" spans="31:42">
      <c r="AE17277" s="21"/>
      <c r="AF17277" s="21"/>
      <c r="AH17277" s="23"/>
      <c r="AK17277" s="17"/>
      <c r="AO17277" s="24"/>
      <c r="AP17277" s="1"/>
    </row>
    <row r="17278" spans="31:42">
      <c r="AE17278" s="21"/>
      <c r="AF17278" s="21"/>
      <c r="AH17278" s="23"/>
      <c r="AK17278" s="17"/>
      <c r="AO17278" s="24"/>
      <c r="AP17278" s="1"/>
    </row>
    <row r="17279" spans="31:42">
      <c r="AE17279" s="21"/>
      <c r="AF17279" s="21"/>
      <c r="AH17279" s="23"/>
      <c r="AK17279" s="17"/>
      <c r="AO17279" s="24"/>
      <c r="AP17279" s="1"/>
    </row>
    <row r="17280" spans="31:42">
      <c r="AE17280" s="21"/>
      <c r="AF17280" s="21"/>
      <c r="AH17280" s="23"/>
      <c r="AK17280" s="17"/>
      <c r="AO17280" s="24"/>
      <c r="AP17280" s="1"/>
    </row>
    <row r="17281" spans="31:42">
      <c r="AE17281" s="21"/>
      <c r="AF17281" s="21"/>
      <c r="AH17281" s="23"/>
      <c r="AK17281" s="17"/>
      <c r="AO17281" s="24"/>
      <c r="AP17281" s="1"/>
    </row>
    <row r="17282" spans="31:42">
      <c r="AE17282" s="21"/>
      <c r="AF17282" s="21"/>
      <c r="AH17282" s="23"/>
      <c r="AK17282" s="17"/>
      <c r="AO17282" s="24"/>
      <c r="AP17282" s="1"/>
    </row>
    <row r="17283" spans="31:42">
      <c r="AE17283" s="21"/>
      <c r="AF17283" s="21"/>
      <c r="AH17283" s="23"/>
      <c r="AK17283" s="17"/>
      <c r="AO17283" s="24"/>
      <c r="AP17283" s="1"/>
    </row>
    <row r="17284" spans="31:42">
      <c r="AE17284" s="21"/>
      <c r="AF17284" s="21"/>
      <c r="AH17284" s="23"/>
      <c r="AK17284" s="17"/>
      <c r="AO17284" s="24"/>
      <c r="AP17284" s="1"/>
    </row>
    <row r="17285" spans="31:42">
      <c r="AE17285" s="21"/>
      <c r="AF17285" s="21"/>
      <c r="AH17285" s="23"/>
      <c r="AK17285" s="17"/>
      <c r="AO17285" s="24"/>
      <c r="AP17285" s="1"/>
    </row>
    <row r="17286" spans="31:42">
      <c r="AE17286" s="21"/>
      <c r="AF17286" s="21"/>
      <c r="AH17286" s="23"/>
      <c r="AK17286" s="17"/>
      <c r="AO17286" s="24"/>
      <c r="AP17286" s="1"/>
    </row>
    <row r="17287" spans="31:42">
      <c r="AE17287" s="21"/>
      <c r="AF17287" s="21"/>
      <c r="AH17287" s="23"/>
      <c r="AK17287" s="17"/>
      <c r="AO17287" s="24"/>
      <c r="AP17287" s="1"/>
    </row>
    <row r="17288" spans="31:42">
      <c r="AE17288" s="21"/>
      <c r="AF17288" s="21"/>
      <c r="AH17288" s="23"/>
      <c r="AK17288" s="17"/>
      <c r="AO17288" s="24"/>
      <c r="AP17288" s="1"/>
    </row>
    <row r="17289" spans="31:42">
      <c r="AE17289" s="21"/>
      <c r="AF17289" s="21"/>
      <c r="AH17289" s="23"/>
      <c r="AK17289" s="17"/>
      <c r="AO17289" s="24"/>
      <c r="AP17289" s="1"/>
    </row>
    <row r="17290" spans="31:42">
      <c r="AE17290" s="21"/>
      <c r="AF17290" s="21"/>
      <c r="AH17290" s="23"/>
      <c r="AK17290" s="17"/>
      <c r="AO17290" s="24"/>
      <c r="AP17290" s="1"/>
    </row>
    <row r="17291" spans="31:42">
      <c r="AE17291" s="21"/>
      <c r="AF17291" s="21"/>
      <c r="AH17291" s="23"/>
      <c r="AK17291" s="17"/>
      <c r="AO17291" s="24"/>
      <c r="AP17291" s="1"/>
    </row>
    <row r="17292" spans="31:42">
      <c r="AE17292" s="21"/>
      <c r="AF17292" s="21"/>
      <c r="AH17292" s="23"/>
      <c r="AK17292" s="17"/>
      <c r="AO17292" s="24"/>
      <c r="AP17292" s="1"/>
    </row>
    <row r="17293" spans="31:42">
      <c r="AE17293" s="21"/>
      <c r="AF17293" s="21"/>
      <c r="AH17293" s="23"/>
      <c r="AK17293" s="17"/>
      <c r="AO17293" s="24"/>
      <c r="AP17293" s="1"/>
    </row>
    <row r="17294" spans="31:42">
      <c r="AE17294" s="21"/>
      <c r="AF17294" s="21"/>
      <c r="AH17294" s="23"/>
      <c r="AK17294" s="17"/>
      <c r="AO17294" s="24"/>
      <c r="AP17294" s="1"/>
    </row>
    <row r="17295" spans="31:42">
      <c r="AE17295" s="21"/>
      <c r="AF17295" s="21"/>
      <c r="AH17295" s="23"/>
      <c r="AK17295" s="17"/>
      <c r="AO17295" s="24"/>
      <c r="AP17295" s="1"/>
    </row>
    <row r="17296" spans="31:42">
      <c r="AE17296" s="21"/>
      <c r="AF17296" s="21"/>
      <c r="AH17296" s="23"/>
      <c r="AK17296" s="17"/>
      <c r="AO17296" s="24"/>
      <c r="AP17296" s="1"/>
    </row>
    <row r="17297" spans="31:42">
      <c r="AE17297" s="21"/>
      <c r="AF17297" s="21"/>
      <c r="AH17297" s="23"/>
      <c r="AK17297" s="17"/>
      <c r="AO17297" s="24"/>
      <c r="AP17297" s="1"/>
    </row>
    <row r="17298" spans="31:42">
      <c r="AE17298" s="21"/>
      <c r="AF17298" s="21"/>
      <c r="AH17298" s="23"/>
      <c r="AK17298" s="17"/>
      <c r="AO17298" s="24"/>
      <c r="AP17298" s="1"/>
    </row>
    <row r="17299" spans="31:42">
      <c r="AE17299" s="21"/>
      <c r="AF17299" s="21"/>
      <c r="AH17299" s="23"/>
      <c r="AK17299" s="17"/>
      <c r="AO17299" s="24"/>
      <c r="AP17299" s="1"/>
    </row>
    <row r="17300" spans="31:42">
      <c r="AE17300" s="21"/>
      <c r="AF17300" s="21"/>
      <c r="AH17300" s="23"/>
      <c r="AK17300" s="17"/>
      <c r="AO17300" s="24"/>
      <c r="AP17300" s="1"/>
    </row>
    <row r="17301" spans="31:42">
      <c r="AE17301" s="21"/>
      <c r="AF17301" s="21"/>
      <c r="AH17301" s="23"/>
      <c r="AK17301" s="17"/>
      <c r="AO17301" s="24"/>
      <c r="AP17301" s="1"/>
    </row>
    <row r="17302" spans="31:42">
      <c r="AE17302" s="21"/>
      <c r="AF17302" s="21"/>
      <c r="AH17302" s="23"/>
      <c r="AK17302" s="17"/>
      <c r="AO17302" s="24"/>
      <c r="AP17302" s="1"/>
    </row>
    <row r="17303" spans="31:42">
      <c r="AE17303" s="21"/>
      <c r="AF17303" s="21"/>
      <c r="AH17303" s="23"/>
      <c r="AK17303" s="17"/>
      <c r="AO17303" s="24"/>
      <c r="AP17303" s="1"/>
    </row>
    <row r="17304" spans="31:42">
      <c r="AE17304" s="21"/>
      <c r="AF17304" s="21"/>
      <c r="AH17304" s="23"/>
      <c r="AK17304" s="17"/>
      <c r="AO17304" s="24"/>
      <c r="AP17304" s="1"/>
    </row>
    <row r="17305" spans="31:42">
      <c r="AE17305" s="21"/>
      <c r="AF17305" s="21"/>
      <c r="AH17305" s="23"/>
      <c r="AK17305" s="17"/>
      <c r="AO17305" s="24"/>
      <c r="AP17305" s="1"/>
    </row>
    <row r="17306" spans="31:42">
      <c r="AE17306" s="21"/>
      <c r="AF17306" s="21"/>
      <c r="AH17306" s="23"/>
      <c r="AK17306" s="17"/>
      <c r="AO17306" s="24"/>
      <c r="AP17306" s="1"/>
    </row>
    <row r="17307" spans="31:42">
      <c r="AE17307" s="21"/>
      <c r="AF17307" s="21"/>
      <c r="AH17307" s="23"/>
      <c r="AK17307" s="17"/>
      <c r="AO17307" s="24"/>
      <c r="AP17307" s="1"/>
    </row>
    <row r="17308" spans="31:42">
      <c r="AE17308" s="21"/>
      <c r="AF17308" s="21"/>
      <c r="AH17308" s="23"/>
      <c r="AK17308" s="17"/>
      <c r="AO17308" s="24"/>
      <c r="AP17308" s="1"/>
    </row>
    <row r="17309" spans="31:42">
      <c r="AE17309" s="21"/>
      <c r="AF17309" s="21"/>
      <c r="AH17309" s="23"/>
      <c r="AK17309" s="17"/>
      <c r="AO17309" s="24"/>
      <c r="AP17309" s="1"/>
    </row>
    <row r="17310" spans="31:42">
      <c r="AE17310" s="21"/>
      <c r="AF17310" s="21"/>
      <c r="AH17310" s="23"/>
      <c r="AK17310" s="17"/>
      <c r="AO17310" s="24"/>
      <c r="AP17310" s="1"/>
    </row>
    <row r="17311" spans="31:42">
      <c r="AE17311" s="21"/>
      <c r="AF17311" s="21"/>
      <c r="AH17311" s="23"/>
      <c r="AK17311" s="17"/>
      <c r="AO17311" s="24"/>
      <c r="AP17311" s="1"/>
    </row>
    <row r="17312" spans="31:42">
      <c r="AE17312" s="21"/>
      <c r="AF17312" s="21"/>
      <c r="AH17312" s="23"/>
      <c r="AK17312" s="17"/>
      <c r="AO17312" s="24"/>
      <c r="AP17312" s="1"/>
    </row>
    <row r="17313" spans="31:42">
      <c r="AE17313" s="21"/>
      <c r="AF17313" s="21"/>
      <c r="AH17313" s="23"/>
      <c r="AK17313" s="17"/>
      <c r="AO17313" s="24"/>
      <c r="AP17313" s="1"/>
    </row>
    <row r="17314" spans="31:42">
      <c r="AE17314" s="21"/>
      <c r="AF17314" s="21"/>
      <c r="AH17314" s="23"/>
      <c r="AK17314" s="17"/>
      <c r="AO17314" s="24"/>
      <c r="AP17314" s="1"/>
    </row>
    <row r="17315" spans="31:42">
      <c r="AE17315" s="21"/>
      <c r="AF17315" s="21"/>
      <c r="AH17315" s="23"/>
      <c r="AK17315" s="17"/>
      <c r="AO17315" s="24"/>
      <c r="AP17315" s="1"/>
    </row>
    <row r="17316" spans="31:42">
      <c r="AE17316" s="21"/>
      <c r="AF17316" s="21"/>
      <c r="AH17316" s="23"/>
      <c r="AK17316" s="17"/>
      <c r="AO17316" s="24"/>
      <c r="AP17316" s="1"/>
    </row>
    <row r="17317" spans="31:42">
      <c r="AE17317" s="21"/>
      <c r="AF17317" s="21"/>
      <c r="AH17317" s="23"/>
      <c r="AK17317" s="17"/>
      <c r="AO17317" s="24"/>
      <c r="AP17317" s="1"/>
    </row>
    <row r="17318" spans="31:42">
      <c r="AE17318" s="21"/>
      <c r="AF17318" s="21"/>
      <c r="AH17318" s="23"/>
      <c r="AK17318" s="17"/>
      <c r="AO17318" s="24"/>
      <c r="AP17318" s="1"/>
    </row>
    <row r="17319" spans="31:42">
      <c r="AE17319" s="21"/>
      <c r="AF17319" s="21"/>
      <c r="AH17319" s="23"/>
      <c r="AK17319" s="17"/>
      <c r="AO17319" s="24"/>
      <c r="AP17319" s="1"/>
    </row>
    <row r="17320" spans="31:42">
      <c r="AE17320" s="21"/>
      <c r="AF17320" s="21"/>
      <c r="AH17320" s="23"/>
      <c r="AK17320" s="17"/>
      <c r="AO17320" s="24"/>
      <c r="AP17320" s="1"/>
    </row>
    <row r="17321" spans="31:42">
      <c r="AE17321" s="21"/>
      <c r="AF17321" s="21"/>
      <c r="AH17321" s="23"/>
      <c r="AK17321" s="17"/>
      <c r="AO17321" s="24"/>
      <c r="AP17321" s="1"/>
    </row>
    <row r="17322" spans="31:42">
      <c r="AE17322" s="21"/>
      <c r="AF17322" s="21"/>
      <c r="AH17322" s="23"/>
      <c r="AK17322" s="17"/>
      <c r="AO17322" s="24"/>
      <c r="AP17322" s="1"/>
    </row>
    <row r="17323" spans="31:42">
      <c r="AE17323" s="21"/>
      <c r="AF17323" s="21"/>
      <c r="AH17323" s="23"/>
      <c r="AK17323" s="17"/>
      <c r="AO17323" s="24"/>
      <c r="AP17323" s="1"/>
    </row>
    <row r="17324" spans="31:42">
      <c r="AE17324" s="21"/>
      <c r="AF17324" s="21"/>
      <c r="AH17324" s="23"/>
      <c r="AK17324" s="17"/>
      <c r="AO17324" s="24"/>
      <c r="AP17324" s="1"/>
    </row>
    <row r="17325" spans="31:42">
      <c r="AE17325" s="21"/>
      <c r="AF17325" s="21"/>
      <c r="AH17325" s="23"/>
      <c r="AK17325" s="17"/>
      <c r="AO17325" s="24"/>
      <c r="AP17325" s="1"/>
    </row>
    <row r="17326" spans="31:42">
      <c r="AE17326" s="21"/>
      <c r="AF17326" s="21"/>
      <c r="AH17326" s="23"/>
      <c r="AK17326" s="17"/>
      <c r="AO17326" s="24"/>
      <c r="AP17326" s="1"/>
    </row>
    <row r="17327" spans="31:42">
      <c r="AE17327" s="21"/>
      <c r="AF17327" s="21"/>
      <c r="AH17327" s="23"/>
      <c r="AK17327" s="17"/>
      <c r="AO17327" s="24"/>
      <c r="AP17327" s="1"/>
    </row>
    <row r="17328" spans="31:42">
      <c r="AE17328" s="21"/>
      <c r="AF17328" s="21"/>
      <c r="AH17328" s="23"/>
      <c r="AK17328" s="17"/>
      <c r="AO17328" s="24"/>
      <c r="AP17328" s="1"/>
    </row>
    <row r="17329" spans="31:42">
      <c r="AE17329" s="21"/>
      <c r="AF17329" s="21"/>
      <c r="AH17329" s="23"/>
      <c r="AK17329" s="17"/>
      <c r="AO17329" s="24"/>
      <c r="AP17329" s="1"/>
    </row>
    <row r="17330" spans="31:42">
      <c r="AE17330" s="21"/>
      <c r="AF17330" s="21"/>
      <c r="AH17330" s="23"/>
      <c r="AK17330" s="17"/>
      <c r="AO17330" s="24"/>
      <c r="AP17330" s="1"/>
    </row>
    <row r="17331" spans="31:42">
      <c r="AE17331" s="21"/>
      <c r="AF17331" s="21"/>
      <c r="AH17331" s="23"/>
      <c r="AK17331" s="17"/>
      <c r="AO17331" s="24"/>
      <c r="AP17331" s="1"/>
    </row>
    <row r="17332" spans="31:42">
      <c r="AE17332" s="21"/>
      <c r="AF17332" s="21"/>
      <c r="AH17332" s="23"/>
      <c r="AK17332" s="17"/>
      <c r="AO17332" s="24"/>
      <c r="AP17332" s="1"/>
    </row>
    <row r="17333" spans="31:42">
      <c r="AE17333" s="21"/>
      <c r="AF17333" s="21"/>
      <c r="AH17333" s="23"/>
      <c r="AK17333" s="17"/>
      <c r="AO17333" s="24"/>
      <c r="AP17333" s="1"/>
    </row>
    <row r="17334" spans="31:42">
      <c r="AE17334" s="21"/>
      <c r="AF17334" s="21"/>
      <c r="AH17334" s="23"/>
      <c r="AK17334" s="17"/>
      <c r="AO17334" s="24"/>
      <c r="AP17334" s="1"/>
    </row>
    <row r="17335" spans="31:42">
      <c r="AE17335" s="21"/>
      <c r="AF17335" s="21"/>
      <c r="AH17335" s="23"/>
      <c r="AK17335" s="17"/>
      <c r="AO17335" s="24"/>
      <c r="AP17335" s="1"/>
    </row>
    <row r="17336" spans="31:42">
      <c r="AE17336" s="21"/>
      <c r="AF17336" s="21"/>
      <c r="AH17336" s="23"/>
      <c r="AK17336" s="17"/>
      <c r="AO17336" s="24"/>
      <c r="AP17336" s="1"/>
    </row>
    <row r="17337" spans="31:42">
      <c r="AE17337" s="21"/>
      <c r="AF17337" s="21"/>
      <c r="AH17337" s="23"/>
      <c r="AK17337" s="17"/>
      <c r="AO17337" s="24"/>
      <c r="AP17337" s="1"/>
    </row>
    <row r="17338" spans="31:42">
      <c r="AE17338" s="21"/>
      <c r="AF17338" s="21"/>
      <c r="AH17338" s="23"/>
      <c r="AK17338" s="17"/>
      <c r="AO17338" s="24"/>
      <c r="AP17338" s="1"/>
    </row>
    <row r="17339" spans="31:42">
      <c r="AE17339" s="21"/>
      <c r="AF17339" s="21"/>
      <c r="AH17339" s="23"/>
      <c r="AK17339" s="17"/>
      <c r="AO17339" s="24"/>
      <c r="AP17339" s="1"/>
    </row>
    <row r="17340" spans="31:42">
      <c r="AE17340" s="21"/>
      <c r="AF17340" s="21"/>
      <c r="AH17340" s="23"/>
      <c r="AK17340" s="17"/>
      <c r="AO17340" s="24"/>
      <c r="AP17340" s="1"/>
    </row>
    <row r="17341" spans="31:42">
      <c r="AE17341" s="21"/>
      <c r="AF17341" s="21"/>
      <c r="AH17341" s="23"/>
      <c r="AK17341" s="17"/>
      <c r="AO17341" s="24"/>
      <c r="AP17341" s="1"/>
    </row>
    <row r="17342" spans="31:42">
      <c r="AE17342" s="21"/>
      <c r="AF17342" s="21"/>
      <c r="AH17342" s="23"/>
      <c r="AK17342" s="17"/>
      <c r="AO17342" s="24"/>
      <c r="AP17342" s="1"/>
    </row>
    <row r="17343" spans="31:42">
      <c r="AE17343" s="21"/>
      <c r="AF17343" s="21"/>
      <c r="AH17343" s="23"/>
      <c r="AK17343" s="17"/>
      <c r="AO17343" s="24"/>
      <c r="AP17343" s="1"/>
    </row>
    <row r="17344" spans="31:42">
      <c r="AE17344" s="21"/>
      <c r="AF17344" s="21"/>
      <c r="AH17344" s="23"/>
      <c r="AK17344" s="17"/>
      <c r="AO17344" s="24"/>
      <c r="AP17344" s="1"/>
    </row>
    <row r="17345" spans="31:42">
      <c r="AE17345" s="21"/>
      <c r="AF17345" s="21"/>
      <c r="AH17345" s="23"/>
      <c r="AK17345" s="17"/>
      <c r="AO17345" s="24"/>
      <c r="AP17345" s="1"/>
    </row>
    <row r="17346" spans="31:42">
      <c r="AE17346" s="21"/>
      <c r="AF17346" s="21"/>
      <c r="AH17346" s="23"/>
      <c r="AK17346" s="17"/>
      <c r="AO17346" s="24"/>
      <c r="AP17346" s="1"/>
    </row>
    <row r="17347" spans="31:42">
      <c r="AE17347" s="21"/>
      <c r="AF17347" s="21"/>
      <c r="AH17347" s="23"/>
      <c r="AK17347" s="17"/>
      <c r="AO17347" s="24"/>
      <c r="AP17347" s="1"/>
    </row>
    <row r="17348" spans="31:42">
      <c r="AE17348" s="21"/>
      <c r="AF17348" s="21"/>
      <c r="AH17348" s="23"/>
      <c r="AK17348" s="17"/>
      <c r="AO17348" s="24"/>
      <c r="AP17348" s="1"/>
    </row>
    <row r="17349" spans="31:42">
      <c r="AE17349" s="21"/>
      <c r="AF17349" s="21"/>
      <c r="AH17349" s="23"/>
      <c r="AK17349" s="17"/>
      <c r="AO17349" s="24"/>
      <c r="AP17349" s="1"/>
    </row>
    <row r="17350" spans="31:42">
      <c r="AE17350" s="21"/>
      <c r="AF17350" s="21"/>
      <c r="AH17350" s="23"/>
      <c r="AK17350" s="17"/>
      <c r="AO17350" s="24"/>
      <c r="AP17350" s="1"/>
    </row>
    <row r="17351" spans="31:42">
      <c r="AE17351" s="21"/>
      <c r="AF17351" s="21"/>
      <c r="AH17351" s="23"/>
      <c r="AK17351" s="17"/>
      <c r="AO17351" s="24"/>
      <c r="AP17351" s="1"/>
    </row>
    <row r="17352" spans="31:42">
      <c r="AE17352" s="21"/>
      <c r="AF17352" s="21"/>
      <c r="AH17352" s="23"/>
      <c r="AK17352" s="17"/>
      <c r="AO17352" s="24"/>
      <c r="AP17352" s="1"/>
    </row>
    <row r="17353" spans="31:42">
      <c r="AE17353" s="21"/>
      <c r="AF17353" s="21"/>
      <c r="AH17353" s="23"/>
      <c r="AK17353" s="17"/>
      <c r="AO17353" s="24"/>
      <c r="AP17353" s="1"/>
    </row>
    <row r="17354" spans="31:42">
      <c r="AE17354" s="21"/>
      <c r="AF17354" s="21"/>
      <c r="AH17354" s="23"/>
      <c r="AK17354" s="17"/>
      <c r="AO17354" s="24"/>
      <c r="AP17354" s="1"/>
    </row>
    <row r="17355" spans="31:42">
      <c r="AE17355" s="21"/>
      <c r="AF17355" s="21"/>
      <c r="AH17355" s="23"/>
      <c r="AK17355" s="17"/>
      <c r="AO17355" s="24"/>
      <c r="AP17355" s="1"/>
    </row>
    <row r="17356" spans="31:42">
      <c r="AE17356" s="21"/>
      <c r="AF17356" s="21"/>
      <c r="AH17356" s="23"/>
      <c r="AK17356" s="17"/>
      <c r="AO17356" s="24"/>
      <c r="AP17356" s="1"/>
    </row>
    <row r="17357" spans="31:42">
      <c r="AE17357" s="21"/>
      <c r="AF17357" s="21"/>
      <c r="AH17357" s="23"/>
      <c r="AK17357" s="17"/>
      <c r="AO17357" s="24"/>
      <c r="AP17357" s="1"/>
    </row>
    <row r="17358" spans="31:42">
      <c r="AE17358" s="21"/>
      <c r="AF17358" s="21"/>
      <c r="AH17358" s="23"/>
      <c r="AK17358" s="17"/>
      <c r="AO17358" s="24"/>
      <c r="AP17358" s="1"/>
    </row>
    <row r="17359" spans="31:42">
      <c r="AE17359" s="21"/>
      <c r="AF17359" s="21"/>
      <c r="AH17359" s="23"/>
      <c r="AK17359" s="17"/>
      <c r="AO17359" s="24"/>
      <c r="AP17359" s="1"/>
    </row>
    <row r="17360" spans="31:42">
      <c r="AE17360" s="21"/>
      <c r="AF17360" s="21"/>
      <c r="AH17360" s="23"/>
      <c r="AK17360" s="17"/>
      <c r="AO17360" s="24"/>
      <c r="AP17360" s="1"/>
    </row>
    <row r="17361" spans="31:42">
      <c r="AE17361" s="21"/>
      <c r="AF17361" s="21"/>
      <c r="AH17361" s="23"/>
      <c r="AK17361" s="17"/>
      <c r="AO17361" s="24"/>
      <c r="AP17361" s="1"/>
    </row>
    <row r="17362" spans="31:42">
      <c r="AE17362" s="21"/>
      <c r="AF17362" s="21"/>
      <c r="AH17362" s="23"/>
      <c r="AK17362" s="17"/>
      <c r="AO17362" s="24"/>
      <c r="AP17362" s="1"/>
    </row>
    <row r="17363" spans="31:42">
      <c r="AE17363" s="21"/>
      <c r="AF17363" s="21"/>
      <c r="AH17363" s="23"/>
      <c r="AK17363" s="17"/>
      <c r="AO17363" s="24"/>
      <c r="AP17363" s="1"/>
    </row>
    <row r="17364" spans="31:42">
      <c r="AE17364" s="21"/>
      <c r="AF17364" s="21"/>
      <c r="AH17364" s="23"/>
      <c r="AK17364" s="17"/>
      <c r="AO17364" s="24"/>
      <c r="AP17364" s="1"/>
    </row>
    <row r="17365" spans="31:42">
      <c r="AE17365" s="21"/>
      <c r="AF17365" s="21"/>
      <c r="AH17365" s="23"/>
      <c r="AK17365" s="17"/>
      <c r="AO17365" s="24"/>
      <c r="AP17365" s="1"/>
    </row>
    <row r="17366" spans="31:42">
      <c r="AE17366" s="21"/>
      <c r="AF17366" s="21"/>
      <c r="AH17366" s="23"/>
      <c r="AK17366" s="17"/>
      <c r="AO17366" s="24"/>
      <c r="AP17366" s="1"/>
    </row>
    <row r="17367" spans="31:42">
      <c r="AE17367" s="21"/>
      <c r="AF17367" s="21"/>
      <c r="AH17367" s="23"/>
      <c r="AK17367" s="17"/>
      <c r="AO17367" s="24"/>
      <c r="AP17367" s="1"/>
    </row>
    <row r="17368" spans="31:42">
      <c r="AE17368" s="21"/>
      <c r="AF17368" s="21"/>
      <c r="AH17368" s="23"/>
      <c r="AK17368" s="17"/>
      <c r="AO17368" s="24"/>
      <c r="AP17368" s="1"/>
    </row>
    <row r="17369" spans="31:42">
      <c r="AE17369" s="21"/>
      <c r="AF17369" s="21"/>
      <c r="AH17369" s="23"/>
      <c r="AK17369" s="17"/>
      <c r="AO17369" s="24"/>
      <c r="AP17369" s="1"/>
    </row>
    <row r="17370" spans="31:42">
      <c r="AE17370" s="21"/>
      <c r="AF17370" s="21"/>
      <c r="AH17370" s="23"/>
      <c r="AK17370" s="17"/>
      <c r="AO17370" s="24"/>
      <c r="AP17370" s="1"/>
    </row>
    <row r="17371" spans="31:42">
      <c r="AE17371" s="21"/>
      <c r="AF17371" s="21"/>
      <c r="AH17371" s="23"/>
      <c r="AK17371" s="17"/>
      <c r="AO17371" s="24"/>
      <c r="AP17371" s="1"/>
    </row>
    <row r="17372" spans="31:42">
      <c r="AE17372" s="21"/>
      <c r="AF17372" s="21"/>
      <c r="AH17372" s="23"/>
      <c r="AK17372" s="17"/>
      <c r="AO17372" s="24"/>
      <c r="AP17372" s="1"/>
    </row>
    <row r="17373" spans="31:42">
      <c r="AE17373" s="21"/>
      <c r="AF17373" s="21"/>
      <c r="AH17373" s="23"/>
      <c r="AK17373" s="17"/>
      <c r="AO17373" s="24"/>
      <c r="AP17373" s="1"/>
    </row>
    <row r="17374" spans="31:42">
      <c r="AE17374" s="21"/>
      <c r="AF17374" s="21"/>
      <c r="AH17374" s="23"/>
      <c r="AK17374" s="17"/>
      <c r="AO17374" s="24"/>
      <c r="AP17374" s="1"/>
    </row>
    <row r="17375" spans="31:42">
      <c r="AE17375" s="21"/>
      <c r="AF17375" s="21"/>
      <c r="AH17375" s="23"/>
      <c r="AK17375" s="17"/>
      <c r="AO17375" s="24"/>
      <c r="AP17375" s="1"/>
    </row>
    <row r="17376" spans="31:42">
      <c r="AE17376" s="21"/>
      <c r="AF17376" s="21"/>
      <c r="AH17376" s="23"/>
      <c r="AK17376" s="17"/>
      <c r="AO17376" s="24"/>
      <c r="AP17376" s="1"/>
    </row>
    <row r="17377" spans="31:42">
      <c r="AE17377" s="21"/>
      <c r="AF17377" s="21"/>
      <c r="AH17377" s="23"/>
      <c r="AK17377" s="17"/>
      <c r="AO17377" s="24"/>
      <c r="AP17377" s="1"/>
    </row>
    <row r="17378" spans="31:42">
      <c r="AE17378" s="21"/>
      <c r="AF17378" s="21"/>
      <c r="AH17378" s="23"/>
      <c r="AK17378" s="17"/>
      <c r="AO17378" s="24"/>
      <c r="AP17378" s="1"/>
    </row>
    <row r="17379" spans="31:42">
      <c r="AE17379" s="21"/>
      <c r="AF17379" s="21"/>
      <c r="AH17379" s="23"/>
      <c r="AK17379" s="17"/>
      <c r="AO17379" s="24"/>
      <c r="AP17379" s="1"/>
    </row>
    <row r="17380" spans="31:42">
      <c r="AE17380" s="21"/>
      <c r="AF17380" s="21"/>
      <c r="AH17380" s="23"/>
      <c r="AK17380" s="17"/>
      <c r="AO17380" s="24"/>
      <c r="AP17380" s="1"/>
    </row>
    <row r="17381" spans="31:42">
      <c r="AE17381" s="21"/>
      <c r="AF17381" s="21"/>
      <c r="AH17381" s="23"/>
      <c r="AK17381" s="17"/>
      <c r="AO17381" s="24"/>
      <c r="AP17381" s="1"/>
    </row>
    <row r="17382" spans="31:42">
      <c r="AE17382" s="21"/>
      <c r="AF17382" s="21"/>
      <c r="AH17382" s="23"/>
      <c r="AK17382" s="17"/>
      <c r="AO17382" s="24"/>
      <c r="AP17382" s="1"/>
    </row>
    <row r="17383" spans="31:42">
      <c r="AE17383" s="21"/>
      <c r="AF17383" s="21"/>
      <c r="AH17383" s="23"/>
      <c r="AK17383" s="17"/>
      <c r="AO17383" s="24"/>
      <c r="AP17383" s="1"/>
    </row>
    <row r="17384" spans="31:42">
      <c r="AE17384" s="21"/>
      <c r="AF17384" s="21"/>
      <c r="AH17384" s="23"/>
      <c r="AK17384" s="17"/>
      <c r="AO17384" s="24"/>
      <c r="AP17384" s="1"/>
    </row>
    <row r="17385" spans="31:42">
      <c r="AE17385" s="21"/>
      <c r="AF17385" s="21"/>
      <c r="AH17385" s="23"/>
      <c r="AK17385" s="17"/>
      <c r="AO17385" s="24"/>
      <c r="AP17385" s="1"/>
    </row>
    <row r="17386" spans="31:42">
      <c r="AE17386" s="21"/>
      <c r="AF17386" s="21"/>
      <c r="AH17386" s="23"/>
      <c r="AK17386" s="17"/>
      <c r="AO17386" s="24"/>
      <c r="AP17386" s="1"/>
    </row>
    <row r="17387" spans="31:42">
      <c r="AE17387" s="21"/>
      <c r="AF17387" s="21"/>
      <c r="AH17387" s="23"/>
      <c r="AK17387" s="17"/>
      <c r="AO17387" s="24"/>
      <c r="AP17387" s="1"/>
    </row>
    <row r="17388" spans="31:42">
      <c r="AE17388" s="21"/>
      <c r="AF17388" s="21"/>
      <c r="AH17388" s="23"/>
      <c r="AK17388" s="17"/>
      <c r="AO17388" s="24"/>
      <c r="AP17388" s="1"/>
    </row>
    <row r="17389" spans="31:42">
      <c r="AE17389" s="21"/>
      <c r="AF17389" s="21"/>
      <c r="AH17389" s="23"/>
      <c r="AK17389" s="17"/>
      <c r="AO17389" s="24"/>
      <c r="AP17389" s="1"/>
    </row>
    <row r="17390" spans="31:42">
      <c r="AE17390" s="21"/>
      <c r="AF17390" s="21"/>
      <c r="AH17390" s="23"/>
      <c r="AK17390" s="17"/>
      <c r="AO17390" s="24"/>
      <c r="AP17390" s="1"/>
    </row>
    <row r="17391" spans="31:42">
      <c r="AE17391" s="21"/>
      <c r="AF17391" s="21"/>
      <c r="AH17391" s="23"/>
      <c r="AK17391" s="17"/>
      <c r="AO17391" s="24"/>
      <c r="AP17391" s="1"/>
    </row>
    <row r="17392" spans="31:42">
      <c r="AE17392" s="21"/>
      <c r="AF17392" s="21"/>
      <c r="AH17392" s="23"/>
      <c r="AK17392" s="17"/>
      <c r="AO17392" s="24"/>
      <c r="AP17392" s="1"/>
    </row>
    <row r="17393" spans="31:42">
      <c r="AE17393" s="21"/>
      <c r="AF17393" s="21"/>
      <c r="AH17393" s="23"/>
      <c r="AK17393" s="17"/>
      <c r="AO17393" s="24"/>
      <c r="AP17393" s="1"/>
    </row>
    <row r="17394" spans="31:42">
      <c r="AE17394" s="21"/>
      <c r="AF17394" s="21"/>
      <c r="AH17394" s="23"/>
      <c r="AK17394" s="17"/>
      <c r="AO17394" s="24"/>
      <c r="AP17394" s="1"/>
    </row>
    <row r="17395" spans="31:42">
      <c r="AE17395" s="21"/>
      <c r="AF17395" s="21"/>
      <c r="AH17395" s="23"/>
      <c r="AK17395" s="17"/>
      <c r="AO17395" s="24"/>
      <c r="AP17395" s="1"/>
    </row>
    <row r="17396" spans="31:42">
      <c r="AE17396" s="21"/>
      <c r="AF17396" s="21"/>
      <c r="AH17396" s="23"/>
      <c r="AK17396" s="17"/>
      <c r="AO17396" s="24"/>
      <c r="AP17396" s="1"/>
    </row>
    <row r="17397" spans="31:42">
      <c r="AE17397" s="21"/>
      <c r="AF17397" s="21"/>
      <c r="AH17397" s="23"/>
      <c r="AK17397" s="17"/>
      <c r="AO17397" s="24"/>
      <c r="AP17397" s="1"/>
    </row>
    <row r="17398" spans="31:42">
      <c r="AE17398" s="21"/>
      <c r="AF17398" s="21"/>
      <c r="AH17398" s="23"/>
      <c r="AK17398" s="17"/>
      <c r="AO17398" s="24"/>
      <c r="AP17398" s="1"/>
    </row>
    <row r="17399" spans="31:42">
      <c r="AE17399" s="21"/>
      <c r="AF17399" s="21"/>
      <c r="AH17399" s="23"/>
      <c r="AK17399" s="17"/>
      <c r="AO17399" s="24"/>
      <c r="AP17399" s="1"/>
    </row>
    <row r="17400" spans="31:42">
      <c r="AE17400" s="21"/>
      <c r="AF17400" s="21"/>
      <c r="AH17400" s="23"/>
      <c r="AK17400" s="17"/>
      <c r="AO17400" s="24"/>
      <c r="AP17400" s="1"/>
    </row>
    <row r="17401" spans="31:42">
      <c r="AE17401" s="21"/>
      <c r="AF17401" s="21"/>
      <c r="AH17401" s="23"/>
      <c r="AK17401" s="17"/>
      <c r="AO17401" s="24"/>
      <c r="AP17401" s="1"/>
    </row>
    <row r="17402" spans="31:42">
      <c r="AE17402" s="21"/>
      <c r="AF17402" s="21"/>
      <c r="AH17402" s="23"/>
      <c r="AK17402" s="17"/>
      <c r="AO17402" s="24"/>
      <c r="AP17402" s="1"/>
    </row>
    <row r="17403" spans="31:42">
      <c r="AE17403" s="21"/>
      <c r="AF17403" s="21"/>
      <c r="AH17403" s="23"/>
      <c r="AK17403" s="17"/>
      <c r="AO17403" s="24"/>
      <c r="AP17403" s="1"/>
    </row>
    <row r="17404" spans="31:42">
      <c r="AE17404" s="21"/>
      <c r="AF17404" s="21"/>
      <c r="AH17404" s="23"/>
      <c r="AK17404" s="17"/>
      <c r="AO17404" s="24"/>
      <c r="AP17404" s="1"/>
    </row>
    <row r="17405" spans="31:42">
      <c r="AE17405" s="21"/>
      <c r="AF17405" s="21"/>
      <c r="AH17405" s="23"/>
      <c r="AK17405" s="17"/>
      <c r="AO17405" s="24"/>
      <c r="AP17405" s="1"/>
    </row>
    <row r="17406" spans="31:42">
      <c r="AE17406" s="21"/>
      <c r="AF17406" s="21"/>
      <c r="AH17406" s="23"/>
      <c r="AK17406" s="17"/>
      <c r="AO17406" s="24"/>
      <c r="AP17406" s="1"/>
    </row>
    <row r="17407" spans="31:42">
      <c r="AE17407" s="21"/>
      <c r="AF17407" s="21"/>
      <c r="AH17407" s="23"/>
      <c r="AK17407" s="17"/>
      <c r="AO17407" s="24"/>
      <c r="AP17407" s="1"/>
    </row>
    <row r="17408" spans="31:42">
      <c r="AE17408" s="21"/>
      <c r="AF17408" s="21"/>
      <c r="AH17408" s="23"/>
      <c r="AK17408" s="17"/>
      <c r="AO17408" s="24"/>
      <c r="AP17408" s="1"/>
    </row>
    <row r="17409" spans="31:42">
      <c r="AE17409" s="21"/>
      <c r="AF17409" s="21"/>
      <c r="AH17409" s="23"/>
      <c r="AK17409" s="17"/>
      <c r="AO17409" s="24"/>
      <c r="AP17409" s="1"/>
    </row>
    <row r="17410" spans="31:42">
      <c r="AE17410" s="21"/>
      <c r="AF17410" s="21"/>
      <c r="AH17410" s="23"/>
      <c r="AK17410" s="17"/>
      <c r="AO17410" s="24"/>
      <c r="AP17410" s="1"/>
    </row>
    <row r="17411" spans="31:42">
      <c r="AE17411" s="21"/>
      <c r="AF17411" s="21"/>
      <c r="AH17411" s="23"/>
      <c r="AK17411" s="17"/>
      <c r="AO17411" s="24"/>
      <c r="AP17411" s="1"/>
    </row>
    <row r="17412" spans="31:42">
      <c r="AE17412" s="21"/>
      <c r="AF17412" s="21"/>
      <c r="AH17412" s="23"/>
      <c r="AK17412" s="17"/>
      <c r="AO17412" s="24"/>
      <c r="AP17412" s="1"/>
    </row>
    <row r="17413" spans="31:42">
      <c r="AE17413" s="21"/>
      <c r="AF17413" s="21"/>
      <c r="AH17413" s="23"/>
      <c r="AK17413" s="17"/>
      <c r="AO17413" s="24"/>
      <c r="AP17413" s="1"/>
    </row>
    <row r="17414" spans="31:42">
      <c r="AE17414" s="21"/>
      <c r="AF17414" s="21"/>
      <c r="AH17414" s="23"/>
      <c r="AK17414" s="17"/>
      <c r="AO17414" s="24"/>
      <c r="AP17414" s="1"/>
    </row>
    <row r="17415" spans="31:42">
      <c r="AE17415" s="21"/>
      <c r="AF17415" s="21"/>
      <c r="AH17415" s="23"/>
      <c r="AK17415" s="17"/>
      <c r="AO17415" s="24"/>
      <c r="AP17415" s="1"/>
    </row>
    <row r="17416" spans="31:42">
      <c r="AE17416" s="21"/>
      <c r="AF17416" s="21"/>
      <c r="AH17416" s="23"/>
      <c r="AK17416" s="17"/>
      <c r="AO17416" s="24"/>
      <c r="AP17416" s="1"/>
    </row>
    <row r="17417" spans="31:42">
      <c r="AE17417" s="21"/>
      <c r="AF17417" s="21"/>
      <c r="AH17417" s="23"/>
      <c r="AK17417" s="17"/>
      <c r="AO17417" s="24"/>
      <c r="AP17417" s="1"/>
    </row>
    <row r="17418" spans="31:42">
      <c r="AE17418" s="21"/>
      <c r="AF17418" s="21"/>
      <c r="AH17418" s="23"/>
      <c r="AK17418" s="17"/>
      <c r="AO17418" s="24"/>
      <c r="AP17418" s="1"/>
    </row>
    <row r="17419" spans="31:42">
      <c r="AE17419" s="21"/>
      <c r="AF17419" s="21"/>
      <c r="AH17419" s="23"/>
      <c r="AK17419" s="17"/>
      <c r="AO17419" s="24"/>
      <c r="AP17419" s="1"/>
    </row>
    <row r="17420" spans="31:42">
      <c r="AE17420" s="21"/>
      <c r="AF17420" s="21"/>
      <c r="AH17420" s="23"/>
      <c r="AK17420" s="17"/>
      <c r="AO17420" s="24"/>
      <c r="AP17420" s="1"/>
    </row>
    <row r="17421" spans="31:42">
      <c r="AE17421" s="21"/>
      <c r="AF17421" s="21"/>
      <c r="AH17421" s="23"/>
      <c r="AK17421" s="17"/>
      <c r="AO17421" s="24"/>
      <c r="AP17421" s="1"/>
    </row>
    <row r="17422" spans="31:42">
      <c r="AE17422" s="21"/>
      <c r="AF17422" s="21"/>
      <c r="AH17422" s="23"/>
      <c r="AK17422" s="17"/>
      <c r="AO17422" s="24"/>
      <c r="AP17422" s="1"/>
    </row>
    <row r="17423" spans="31:42">
      <c r="AE17423" s="21"/>
      <c r="AF17423" s="21"/>
      <c r="AH17423" s="23"/>
      <c r="AK17423" s="17"/>
      <c r="AO17423" s="24"/>
      <c r="AP17423" s="1"/>
    </row>
    <row r="17424" spans="31:42">
      <c r="AE17424" s="21"/>
      <c r="AF17424" s="21"/>
      <c r="AH17424" s="23"/>
      <c r="AK17424" s="17"/>
      <c r="AO17424" s="24"/>
      <c r="AP17424" s="1"/>
    </row>
    <row r="17425" spans="31:42">
      <c r="AE17425" s="21"/>
      <c r="AF17425" s="21"/>
      <c r="AH17425" s="23"/>
      <c r="AK17425" s="17"/>
      <c r="AO17425" s="24"/>
      <c r="AP17425" s="1"/>
    </row>
    <row r="17426" spans="31:42">
      <c r="AE17426" s="21"/>
      <c r="AF17426" s="21"/>
      <c r="AH17426" s="23"/>
      <c r="AK17426" s="17"/>
      <c r="AO17426" s="24"/>
      <c r="AP17426" s="1"/>
    </row>
    <row r="17427" spans="31:42">
      <c r="AE17427" s="21"/>
      <c r="AF17427" s="21"/>
      <c r="AH17427" s="23"/>
      <c r="AK17427" s="17"/>
      <c r="AO17427" s="24"/>
      <c r="AP17427" s="1"/>
    </row>
    <row r="17428" spans="31:42">
      <c r="AE17428" s="21"/>
      <c r="AF17428" s="21"/>
      <c r="AH17428" s="23"/>
      <c r="AK17428" s="17"/>
      <c r="AO17428" s="24"/>
      <c r="AP17428" s="1"/>
    </row>
    <row r="17429" spans="31:42">
      <c r="AE17429" s="21"/>
      <c r="AF17429" s="21"/>
      <c r="AH17429" s="23"/>
      <c r="AK17429" s="17"/>
      <c r="AO17429" s="24"/>
      <c r="AP17429" s="1"/>
    </row>
    <row r="17430" spans="31:42">
      <c r="AE17430" s="21"/>
      <c r="AF17430" s="21"/>
      <c r="AH17430" s="23"/>
      <c r="AK17430" s="17"/>
      <c r="AO17430" s="24"/>
      <c r="AP17430" s="1"/>
    </row>
    <row r="17431" spans="31:42">
      <c r="AE17431" s="21"/>
      <c r="AF17431" s="21"/>
      <c r="AH17431" s="23"/>
      <c r="AK17431" s="17"/>
      <c r="AO17431" s="24"/>
      <c r="AP17431" s="1"/>
    </row>
    <row r="17432" spans="31:42">
      <c r="AE17432" s="21"/>
      <c r="AF17432" s="21"/>
      <c r="AH17432" s="23"/>
      <c r="AK17432" s="17"/>
      <c r="AO17432" s="24"/>
      <c r="AP17432" s="1"/>
    </row>
    <row r="17433" spans="31:42">
      <c r="AE17433" s="21"/>
      <c r="AF17433" s="21"/>
      <c r="AH17433" s="23"/>
      <c r="AK17433" s="17"/>
      <c r="AO17433" s="24"/>
      <c r="AP17433" s="1"/>
    </row>
    <row r="17434" spans="31:42">
      <c r="AE17434" s="21"/>
      <c r="AF17434" s="21"/>
      <c r="AH17434" s="23"/>
      <c r="AK17434" s="17"/>
      <c r="AO17434" s="24"/>
      <c r="AP17434" s="1"/>
    </row>
    <row r="17435" spans="31:42">
      <c r="AE17435" s="21"/>
      <c r="AF17435" s="21"/>
      <c r="AH17435" s="23"/>
      <c r="AK17435" s="17"/>
      <c r="AO17435" s="24"/>
      <c r="AP17435" s="1"/>
    </row>
    <row r="17436" spans="31:42">
      <c r="AE17436" s="21"/>
      <c r="AF17436" s="21"/>
      <c r="AH17436" s="23"/>
      <c r="AK17436" s="17"/>
      <c r="AO17436" s="24"/>
      <c r="AP17436" s="1"/>
    </row>
    <row r="17437" spans="31:42">
      <c r="AE17437" s="21"/>
      <c r="AF17437" s="21"/>
      <c r="AH17437" s="23"/>
      <c r="AK17437" s="17"/>
      <c r="AO17437" s="24"/>
      <c r="AP17437" s="1"/>
    </row>
    <row r="17438" spans="31:42">
      <c r="AE17438" s="21"/>
      <c r="AF17438" s="21"/>
      <c r="AH17438" s="23"/>
      <c r="AK17438" s="17"/>
      <c r="AO17438" s="24"/>
      <c r="AP17438" s="1"/>
    </row>
    <row r="17439" spans="31:42">
      <c r="AE17439" s="21"/>
      <c r="AF17439" s="21"/>
      <c r="AH17439" s="23"/>
      <c r="AK17439" s="17"/>
      <c r="AO17439" s="24"/>
      <c r="AP17439" s="1"/>
    </row>
    <row r="17440" spans="31:42">
      <c r="AE17440" s="21"/>
      <c r="AF17440" s="21"/>
      <c r="AH17440" s="23"/>
      <c r="AK17440" s="17"/>
      <c r="AO17440" s="24"/>
      <c r="AP17440" s="1"/>
    </row>
    <row r="17441" spans="31:42">
      <c r="AE17441" s="21"/>
      <c r="AF17441" s="21"/>
      <c r="AH17441" s="23"/>
      <c r="AK17441" s="17"/>
      <c r="AO17441" s="24"/>
      <c r="AP17441" s="1"/>
    </row>
    <row r="17442" spans="31:42">
      <c r="AE17442" s="21"/>
      <c r="AF17442" s="21"/>
      <c r="AH17442" s="23"/>
      <c r="AK17442" s="17"/>
      <c r="AO17442" s="24"/>
      <c r="AP17442" s="1"/>
    </row>
    <row r="17443" spans="31:42">
      <c r="AE17443" s="21"/>
      <c r="AF17443" s="21"/>
      <c r="AH17443" s="23"/>
      <c r="AK17443" s="17"/>
      <c r="AO17443" s="24"/>
      <c r="AP17443" s="1"/>
    </row>
    <row r="17444" spans="31:42">
      <c r="AE17444" s="21"/>
      <c r="AF17444" s="21"/>
      <c r="AH17444" s="23"/>
      <c r="AK17444" s="17"/>
      <c r="AO17444" s="24"/>
      <c r="AP17444" s="1"/>
    </row>
    <row r="17445" spans="31:42">
      <c r="AE17445" s="21"/>
      <c r="AF17445" s="21"/>
      <c r="AH17445" s="23"/>
      <c r="AK17445" s="17"/>
      <c r="AO17445" s="24"/>
      <c r="AP17445" s="1"/>
    </row>
    <row r="17446" spans="31:42">
      <c r="AE17446" s="21"/>
      <c r="AF17446" s="21"/>
      <c r="AH17446" s="23"/>
      <c r="AK17446" s="17"/>
      <c r="AO17446" s="24"/>
      <c r="AP17446" s="1"/>
    </row>
    <row r="17447" spans="31:42">
      <c r="AE17447" s="21"/>
      <c r="AF17447" s="21"/>
      <c r="AH17447" s="23"/>
      <c r="AK17447" s="17"/>
      <c r="AO17447" s="24"/>
      <c r="AP17447" s="1"/>
    </row>
    <row r="17448" spans="31:42">
      <c r="AE17448" s="21"/>
      <c r="AF17448" s="21"/>
      <c r="AH17448" s="23"/>
      <c r="AK17448" s="17"/>
      <c r="AO17448" s="24"/>
      <c r="AP17448" s="1"/>
    </row>
    <row r="17449" spans="31:42">
      <c r="AE17449" s="21"/>
      <c r="AF17449" s="21"/>
      <c r="AH17449" s="23"/>
      <c r="AK17449" s="17"/>
      <c r="AO17449" s="24"/>
      <c r="AP17449" s="1"/>
    </row>
    <row r="17450" spans="31:42">
      <c r="AE17450" s="21"/>
      <c r="AF17450" s="21"/>
      <c r="AH17450" s="23"/>
      <c r="AK17450" s="17"/>
      <c r="AO17450" s="24"/>
      <c r="AP17450" s="1"/>
    </row>
    <row r="17451" spans="31:42">
      <c r="AE17451" s="21"/>
      <c r="AF17451" s="21"/>
      <c r="AH17451" s="23"/>
      <c r="AK17451" s="17"/>
      <c r="AO17451" s="24"/>
      <c r="AP17451" s="1"/>
    </row>
    <row r="17452" spans="31:42">
      <c r="AE17452" s="21"/>
      <c r="AF17452" s="21"/>
      <c r="AH17452" s="23"/>
      <c r="AK17452" s="17"/>
      <c r="AO17452" s="24"/>
      <c r="AP17452" s="1"/>
    </row>
    <row r="17453" spans="31:42">
      <c r="AE17453" s="21"/>
      <c r="AF17453" s="21"/>
      <c r="AH17453" s="23"/>
      <c r="AK17453" s="17"/>
      <c r="AO17453" s="24"/>
      <c r="AP17453" s="1"/>
    </row>
    <row r="17454" spans="31:42">
      <c r="AE17454" s="21"/>
      <c r="AF17454" s="21"/>
      <c r="AH17454" s="23"/>
      <c r="AK17454" s="17"/>
      <c r="AO17454" s="24"/>
      <c r="AP17454" s="1"/>
    </row>
    <row r="17455" spans="31:42">
      <c r="AE17455" s="21"/>
      <c r="AF17455" s="21"/>
      <c r="AH17455" s="23"/>
      <c r="AK17455" s="17"/>
      <c r="AO17455" s="24"/>
      <c r="AP17455" s="1"/>
    </row>
    <row r="17456" spans="31:42">
      <c r="AE17456" s="21"/>
      <c r="AF17456" s="21"/>
      <c r="AH17456" s="23"/>
      <c r="AK17456" s="17"/>
      <c r="AO17456" s="24"/>
      <c r="AP17456" s="1"/>
    </row>
    <row r="17457" spans="31:42">
      <c r="AE17457" s="21"/>
      <c r="AF17457" s="21"/>
      <c r="AH17457" s="23"/>
      <c r="AK17457" s="17"/>
      <c r="AO17457" s="24"/>
      <c r="AP17457" s="1"/>
    </row>
    <row r="17458" spans="31:42">
      <c r="AE17458" s="21"/>
      <c r="AF17458" s="21"/>
      <c r="AH17458" s="23"/>
      <c r="AK17458" s="17"/>
      <c r="AO17458" s="24"/>
      <c r="AP17458" s="1"/>
    </row>
    <row r="17459" spans="31:42">
      <c r="AE17459" s="21"/>
      <c r="AF17459" s="21"/>
      <c r="AH17459" s="23"/>
      <c r="AK17459" s="17"/>
      <c r="AO17459" s="24"/>
      <c r="AP17459" s="1"/>
    </row>
    <row r="17460" spans="31:42">
      <c r="AE17460" s="21"/>
      <c r="AF17460" s="21"/>
      <c r="AH17460" s="23"/>
      <c r="AK17460" s="17"/>
      <c r="AO17460" s="24"/>
      <c r="AP17460" s="1"/>
    </row>
    <row r="17461" spans="31:42">
      <c r="AE17461" s="21"/>
      <c r="AF17461" s="21"/>
      <c r="AH17461" s="23"/>
      <c r="AK17461" s="17"/>
      <c r="AO17461" s="24"/>
      <c r="AP17461" s="1"/>
    </row>
    <row r="17462" spans="31:42">
      <c r="AE17462" s="21"/>
      <c r="AF17462" s="21"/>
      <c r="AH17462" s="23"/>
      <c r="AK17462" s="17"/>
      <c r="AO17462" s="24"/>
      <c r="AP17462" s="1"/>
    </row>
    <row r="17463" spans="31:42">
      <c r="AE17463" s="21"/>
      <c r="AF17463" s="21"/>
      <c r="AH17463" s="23"/>
      <c r="AK17463" s="17"/>
      <c r="AO17463" s="24"/>
      <c r="AP17463" s="1"/>
    </row>
    <row r="17464" spans="31:42">
      <c r="AE17464" s="21"/>
      <c r="AF17464" s="21"/>
      <c r="AH17464" s="23"/>
      <c r="AK17464" s="17"/>
      <c r="AO17464" s="24"/>
      <c r="AP17464" s="1"/>
    </row>
    <row r="17465" spans="31:42">
      <c r="AE17465" s="21"/>
      <c r="AF17465" s="21"/>
      <c r="AH17465" s="23"/>
      <c r="AK17465" s="17"/>
      <c r="AO17465" s="24"/>
      <c r="AP17465" s="1"/>
    </row>
    <row r="17466" spans="31:42">
      <c r="AE17466" s="21"/>
      <c r="AF17466" s="21"/>
      <c r="AH17466" s="23"/>
      <c r="AK17466" s="17"/>
      <c r="AO17466" s="24"/>
      <c r="AP17466" s="1"/>
    </row>
    <row r="17467" spans="31:42">
      <c r="AE17467" s="21"/>
      <c r="AF17467" s="21"/>
      <c r="AH17467" s="23"/>
      <c r="AK17467" s="17"/>
      <c r="AO17467" s="24"/>
      <c r="AP17467" s="1"/>
    </row>
    <row r="17468" spans="31:42">
      <c r="AE17468" s="21"/>
      <c r="AF17468" s="21"/>
      <c r="AH17468" s="23"/>
      <c r="AK17468" s="17"/>
      <c r="AO17468" s="24"/>
      <c r="AP17468" s="1"/>
    </row>
    <row r="17469" spans="31:42">
      <c r="AE17469" s="21"/>
      <c r="AF17469" s="21"/>
      <c r="AH17469" s="23"/>
      <c r="AK17469" s="17"/>
      <c r="AO17469" s="24"/>
      <c r="AP17469" s="1"/>
    </row>
    <row r="17470" spans="31:42">
      <c r="AE17470" s="21"/>
      <c r="AF17470" s="21"/>
      <c r="AH17470" s="23"/>
      <c r="AK17470" s="17"/>
      <c r="AO17470" s="24"/>
      <c r="AP17470" s="1"/>
    </row>
    <row r="17471" spans="31:42">
      <c r="AE17471" s="21"/>
      <c r="AF17471" s="21"/>
      <c r="AH17471" s="23"/>
      <c r="AK17471" s="17"/>
      <c r="AO17471" s="24"/>
      <c r="AP17471" s="1"/>
    </row>
    <row r="17472" spans="31:42">
      <c r="AE17472" s="21"/>
      <c r="AF17472" s="21"/>
      <c r="AH17472" s="23"/>
      <c r="AK17472" s="17"/>
      <c r="AO17472" s="24"/>
      <c r="AP17472" s="1"/>
    </row>
    <row r="17473" spans="31:42">
      <c r="AE17473" s="21"/>
      <c r="AF17473" s="21"/>
      <c r="AH17473" s="23"/>
      <c r="AK17473" s="17"/>
      <c r="AO17473" s="24"/>
      <c r="AP17473" s="1"/>
    </row>
    <row r="17474" spans="31:42">
      <c r="AE17474" s="21"/>
      <c r="AF17474" s="21"/>
      <c r="AH17474" s="23"/>
      <c r="AK17474" s="17"/>
      <c r="AO17474" s="24"/>
      <c r="AP17474" s="1"/>
    </row>
    <row r="17475" spans="31:42">
      <c r="AE17475" s="21"/>
      <c r="AF17475" s="21"/>
      <c r="AH17475" s="23"/>
      <c r="AK17475" s="17"/>
      <c r="AO17475" s="24"/>
      <c r="AP17475" s="1"/>
    </row>
    <row r="17476" spans="31:42">
      <c r="AE17476" s="21"/>
      <c r="AF17476" s="21"/>
      <c r="AH17476" s="23"/>
      <c r="AK17476" s="17"/>
      <c r="AO17476" s="24"/>
      <c r="AP17476" s="1"/>
    </row>
    <row r="17477" spans="31:42">
      <c r="AE17477" s="21"/>
      <c r="AF17477" s="21"/>
      <c r="AH17477" s="23"/>
      <c r="AK17477" s="17"/>
      <c r="AO17477" s="24"/>
      <c r="AP17477" s="1"/>
    </row>
    <row r="17478" spans="31:42">
      <c r="AE17478" s="21"/>
      <c r="AF17478" s="21"/>
      <c r="AH17478" s="23"/>
      <c r="AK17478" s="17"/>
      <c r="AO17478" s="24"/>
      <c r="AP17478" s="1"/>
    </row>
    <row r="17479" spans="31:42">
      <c r="AE17479" s="21"/>
      <c r="AF17479" s="21"/>
      <c r="AH17479" s="23"/>
      <c r="AK17479" s="17"/>
      <c r="AO17479" s="24"/>
      <c r="AP17479" s="1"/>
    </row>
    <row r="17480" spans="31:42">
      <c r="AE17480" s="21"/>
      <c r="AF17480" s="21"/>
      <c r="AH17480" s="23"/>
      <c r="AK17480" s="17"/>
      <c r="AO17480" s="24"/>
      <c r="AP17480" s="1"/>
    </row>
    <row r="17481" spans="31:42">
      <c r="AE17481" s="21"/>
      <c r="AF17481" s="21"/>
      <c r="AH17481" s="23"/>
      <c r="AK17481" s="17"/>
      <c r="AO17481" s="24"/>
      <c r="AP17481" s="1"/>
    </row>
    <row r="17482" spans="31:42">
      <c r="AE17482" s="21"/>
      <c r="AF17482" s="21"/>
      <c r="AH17482" s="23"/>
      <c r="AK17482" s="17"/>
      <c r="AO17482" s="24"/>
      <c r="AP17482" s="1"/>
    </row>
    <row r="17483" spans="31:42">
      <c r="AE17483" s="21"/>
      <c r="AF17483" s="21"/>
      <c r="AH17483" s="23"/>
      <c r="AK17483" s="17"/>
      <c r="AO17483" s="24"/>
      <c r="AP17483" s="1"/>
    </row>
    <row r="17484" spans="31:42">
      <c r="AE17484" s="21"/>
      <c r="AF17484" s="21"/>
      <c r="AH17484" s="23"/>
      <c r="AK17484" s="17"/>
      <c r="AO17484" s="24"/>
      <c r="AP17484" s="1"/>
    </row>
    <row r="17485" spans="31:42">
      <c r="AE17485" s="21"/>
      <c r="AF17485" s="21"/>
      <c r="AH17485" s="23"/>
      <c r="AK17485" s="17"/>
      <c r="AO17485" s="24"/>
      <c r="AP17485" s="1"/>
    </row>
    <row r="17486" spans="31:42">
      <c r="AE17486" s="21"/>
      <c r="AF17486" s="21"/>
      <c r="AH17486" s="23"/>
      <c r="AK17486" s="17"/>
      <c r="AO17486" s="24"/>
      <c r="AP17486" s="1"/>
    </row>
    <row r="17487" spans="31:42">
      <c r="AE17487" s="21"/>
      <c r="AF17487" s="21"/>
      <c r="AH17487" s="23"/>
      <c r="AK17487" s="17"/>
      <c r="AO17487" s="24"/>
      <c r="AP17487" s="1"/>
    </row>
    <row r="17488" spans="31:42">
      <c r="AE17488" s="21"/>
      <c r="AF17488" s="21"/>
      <c r="AH17488" s="23"/>
      <c r="AK17488" s="17"/>
      <c r="AO17488" s="24"/>
      <c r="AP17488" s="1"/>
    </row>
    <row r="17489" spans="31:42">
      <c r="AE17489" s="21"/>
      <c r="AF17489" s="21"/>
      <c r="AH17489" s="23"/>
      <c r="AK17489" s="17"/>
      <c r="AO17489" s="24"/>
      <c r="AP17489" s="1"/>
    </row>
    <row r="17490" spans="31:42">
      <c r="AE17490" s="21"/>
      <c r="AF17490" s="21"/>
      <c r="AH17490" s="23"/>
      <c r="AK17490" s="17"/>
      <c r="AO17490" s="24"/>
      <c r="AP17490" s="1"/>
    </row>
    <row r="17491" spans="31:42">
      <c r="AE17491" s="21"/>
      <c r="AF17491" s="21"/>
      <c r="AH17491" s="23"/>
      <c r="AK17491" s="17"/>
      <c r="AO17491" s="24"/>
      <c r="AP17491" s="1"/>
    </row>
    <row r="17492" spans="31:42">
      <c r="AE17492" s="21"/>
      <c r="AF17492" s="21"/>
      <c r="AH17492" s="23"/>
      <c r="AK17492" s="17"/>
      <c r="AO17492" s="24"/>
      <c r="AP17492" s="1"/>
    </row>
    <row r="17493" spans="31:42">
      <c r="AE17493" s="21"/>
      <c r="AF17493" s="21"/>
      <c r="AH17493" s="23"/>
      <c r="AK17493" s="17"/>
      <c r="AO17493" s="24"/>
      <c r="AP17493" s="1"/>
    </row>
    <row r="17494" spans="31:42">
      <c r="AE17494" s="21"/>
      <c r="AF17494" s="21"/>
      <c r="AH17494" s="23"/>
      <c r="AK17494" s="17"/>
      <c r="AO17494" s="24"/>
      <c r="AP17494" s="1"/>
    </row>
    <row r="17495" spans="31:42">
      <c r="AE17495" s="21"/>
      <c r="AF17495" s="21"/>
      <c r="AH17495" s="23"/>
      <c r="AK17495" s="17"/>
      <c r="AO17495" s="24"/>
      <c r="AP17495" s="1"/>
    </row>
    <row r="17496" spans="31:42">
      <c r="AE17496" s="21"/>
      <c r="AF17496" s="21"/>
      <c r="AH17496" s="23"/>
      <c r="AK17496" s="17"/>
      <c r="AO17496" s="24"/>
      <c r="AP17496" s="1"/>
    </row>
    <row r="17497" spans="31:42">
      <c r="AE17497" s="21"/>
      <c r="AF17497" s="21"/>
      <c r="AH17497" s="23"/>
      <c r="AK17497" s="17"/>
      <c r="AO17497" s="24"/>
      <c r="AP17497" s="1"/>
    </row>
    <row r="17498" spans="31:42">
      <c r="AE17498" s="21"/>
      <c r="AF17498" s="21"/>
      <c r="AH17498" s="23"/>
      <c r="AK17498" s="17"/>
      <c r="AO17498" s="24"/>
      <c r="AP17498" s="1"/>
    </row>
    <row r="17499" spans="31:42">
      <c r="AE17499" s="21"/>
      <c r="AF17499" s="21"/>
      <c r="AH17499" s="23"/>
      <c r="AK17499" s="17"/>
      <c r="AO17499" s="24"/>
      <c r="AP17499" s="1"/>
    </row>
    <row r="17500" spans="31:42">
      <c r="AE17500" s="21"/>
      <c r="AF17500" s="21"/>
      <c r="AH17500" s="23"/>
      <c r="AK17500" s="17"/>
      <c r="AO17500" s="24"/>
      <c r="AP17500" s="1"/>
    </row>
    <row r="17501" spans="31:42">
      <c r="AE17501" s="21"/>
      <c r="AF17501" s="21"/>
      <c r="AH17501" s="23"/>
      <c r="AK17501" s="17"/>
      <c r="AO17501" s="24"/>
      <c r="AP17501" s="1"/>
    </row>
    <row r="17502" spans="31:42">
      <c r="AE17502" s="21"/>
      <c r="AF17502" s="21"/>
      <c r="AH17502" s="23"/>
      <c r="AK17502" s="17"/>
      <c r="AO17502" s="24"/>
      <c r="AP17502" s="1"/>
    </row>
    <row r="17503" spans="31:42">
      <c r="AE17503" s="21"/>
      <c r="AF17503" s="21"/>
      <c r="AH17503" s="23"/>
      <c r="AK17503" s="17"/>
      <c r="AO17503" s="24"/>
      <c r="AP17503" s="1"/>
    </row>
    <row r="17504" spans="31:42">
      <c r="AE17504" s="21"/>
      <c r="AF17504" s="21"/>
      <c r="AH17504" s="23"/>
      <c r="AK17504" s="17"/>
      <c r="AO17504" s="24"/>
      <c r="AP17504" s="1"/>
    </row>
    <row r="17505" spans="31:42">
      <c r="AE17505" s="21"/>
      <c r="AF17505" s="21"/>
      <c r="AH17505" s="23"/>
      <c r="AK17505" s="17"/>
      <c r="AO17505" s="24"/>
      <c r="AP17505" s="1"/>
    </row>
    <row r="17506" spans="31:42">
      <c r="AE17506" s="21"/>
      <c r="AF17506" s="21"/>
      <c r="AH17506" s="23"/>
      <c r="AK17506" s="17"/>
      <c r="AO17506" s="24"/>
      <c r="AP17506" s="1"/>
    </row>
    <row r="17507" spans="31:42">
      <c r="AE17507" s="21"/>
      <c r="AF17507" s="21"/>
      <c r="AH17507" s="23"/>
      <c r="AK17507" s="17"/>
      <c r="AO17507" s="24"/>
      <c r="AP17507" s="1"/>
    </row>
    <row r="17508" spans="31:42">
      <c r="AE17508" s="21"/>
      <c r="AF17508" s="21"/>
      <c r="AH17508" s="23"/>
      <c r="AK17508" s="17"/>
      <c r="AO17508" s="24"/>
      <c r="AP17508" s="1"/>
    </row>
    <row r="17509" spans="31:42">
      <c r="AE17509" s="21"/>
      <c r="AF17509" s="21"/>
      <c r="AH17509" s="23"/>
      <c r="AK17509" s="17"/>
      <c r="AO17509" s="24"/>
      <c r="AP17509" s="1"/>
    </row>
    <row r="17510" spans="31:42">
      <c r="AE17510" s="21"/>
      <c r="AF17510" s="21"/>
      <c r="AH17510" s="23"/>
      <c r="AK17510" s="17"/>
      <c r="AO17510" s="24"/>
      <c r="AP17510" s="1"/>
    </row>
    <row r="17511" spans="31:42">
      <c r="AE17511" s="21"/>
      <c r="AF17511" s="21"/>
      <c r="AH17511" s="23"/>
      <c r="AK17511" s="17"/>
      <c r="AO17511" s="24"/>
      <c r="AP17511" s="1"/>
    </row>
    <row r="17512" spans="31:42">
      <c r="AE17512" s="21"/>
      <c r="AF17512" s="21"/>
      <c r="AH17512" s="23"/>
      <c r="AK17512" s="17"/>
      <c r="AO17512" s="24"/>
      <c r="AP17512" s="1"/>
    </row>
    <row r="17513" spans="31:42">
      <c r="AE17513" s="21"/>
      <c r="AF17513" s="21"/>
      <c r="AH17513" s="23"/>
      <c r="AK17513" s="17"/>
      <c r="AO17513" s="24"/>
      <c r="AP17513" s="1"/>
    </row>
    <row r="17514" spans="31:42">
      <c r="AE17514" s="21"/>
      <c r="AF17514" s="21"/>
      <c r="AH17514" s="23"/>
      <c r="AK17514" s="17"/>
      <c r="AO17514" s="24"/>
      <c r="AP17514" s="1"/>
    </row>
    <row r="17515" spans="31:42">
      <c r="AE17515" s="21"/>
      <c r="AF17515" s="21"/>
      <c r="AH17515" s="23"/>
      <c r="AK17515" s="17"/>
      <c r="AO17515" s="24"/>
      <c r="AP17515" s="1"/>
    </row>
    <row r="17516" spans="31:42">
      <c r="AE17516" s="21"/>
      <c r="AF17516" s="21"/>
      <c r="AH17516" s="23"/>
      <c r="AK17516" s="17"/>
      <c r="AO17516" s="24"/>
      <c r="AP17516" s="1"/>
    </row>
    <row r="17517" spans="31:42">
      <c r="AE17517" s="21"/>
      <c r="AF17517" s="21"/>
      <c r="AH17517" s="23"/>
      <c r="AK17517" s="17"/>
      <c r="AO17517" s="24"/>
      <c r="AP17517" s="1"/>
    </row>
    <row r="17518" spans="31:42">
      <c r="AE17518" s="21"/>
      <c r="AF17518" s="21"/>
      <c r="AH17518" s="23"/>
      <c r="AK17518" s="17"/>
      <c r="AO17518" s="24"/>
      <c r="AP17518" s="1"/>
    </row>
    <row r="17519" spans="31:42">
      <c r="AE17519" s="21"/>
      <c r="AF17519" s="21"/>
      <c r="AH17519" s="23"/>
      <c r="AK17519" s="17"/>
      <c r="AO17519" s="24"/>
      <c r="AP17519" s="1"/>
    </row>
    <row r="17520" spans="31:42">
      <c r="AE17520" s="21"/>
      <c r="AF17520" s="21"/>
      <c r="AH17520" s="23"/>
      <c r="AK17520" s="17"/>
      <c r="AO17520" s="24"/>
      <c r="AP17520" s="1"/>
    </row>
    <row r="17521" spans="31:42">
      <c r="AE17521" s="21"/>
      <c r="AF17521" s="21"/>
      <c r="AH17521" s="23"/>
      <c r="AK17521" s="17"/>
      <c r="AO17521" s="24"/>
      <c r="AP17521" s="1"/>
    </row>
    <row r="17522" spans="31:42">
      <c r="AE17522" s="21"/>
      <c r="AF17522" s="21"/>
      <c r="AH17522" s="23"/>
      <c r="AK17522" s="17"/>
      <c r="AO17522" s="24"/>
      <c r="AP17522" s="1"/>
    </row>
    <row r="17523" spans="31:42">
      <c r="AE17523" s="21"/>
      <c r="AF17523" s="21"/>
      <c r="AH17523" s="23"/>
      <c r="AK17523" s="17"/>
      <c r="AO17523" s="24"/>
      <c r="AP17523" s="1"/>
    </row>
    <row r="17524" spans="31:42">
      <c r="AE17524" s="21"/>
      <c r="AF17524" s="21"/>
      <c r="AH17524" s="23"/>
      <c r="AK17524" s="17"/>
      <c r="AO17524" s="24"/>
      <c r="AP17524" s="1"/>
    </row>
    <row r="17525" spans="31:42">
      <c r="AE17525" s="21"/>
      <c r="AF17525" s="21"/>
      <c r="AH17525" s="23"/>
      <c r="AK17525" s="17"/>
      <c r="AO17525" s="24"/>
      <c r="AP17525" s="1"/>
    </row>
    <row r="17526" spans="31:42">
      <c r="AE17526" s="21"/>
      <c r="AF17526" s="21"/>
      <c r="AH17526" s="23"/>
      <c r="AK17526" s="17"/>
      <c r="AO17526" s="24"/>
      <c r="AP17526" s="1"/>
    </row>
    <row r="17527" spans="31:42">
      <c r="AE17527" s="21"/>
      <c r="AF17527" s="21"/>
      <c r="AH17527" s="23"/>
      <c r="AK17527" s="17"/>
      <c r="AO17527" s="24"/>
      <c r="AP17527" s="1"/>
    </row>
    <row r="17528" spans="31:42">
      <c r="AE17528" s="21"/>
      <c r="AF17528" s="21"/>
      <c r="AH17528" s="23"/>
      <c r="AK17528" s="17"/>
      <c r="AO17528" s="24"/>
      <c r="AP17528" s="1"/>
    </row>
    <row r="17529" spans="31:42">
      <c r="AE17529" s="21"/>
      <c r="AF17529" s="21"/>
      <c r="AH17529" s="23"/>
      <c r="AK17529" s="17"/>
      <c r="AO17529" s="24"/>
      <c r="AP17529" s="1"/>
    </row>
    <row r="17530" spans="31:42">
      <c r="AE17530" s="21"/>
      <c r="AF17530" s="21"/>
      <c r="AH17530" s="23"/>
      <c r="AK17530" s="17"/>
      <c r="AO17530" s="24"/>
      <c r="AP17530" s="1"/>
    </row>
    <row r="17531" spans="31:42">
      <c r="AE17531" s="21"/>
      <c r="AF17531" s="21"/>
      <c r="AH17531" s="23"/>
      <c r="AK17531" s="17"/>
      <c r="AO17531" s="24"/>
      <c r="AP17531" s="1"/>
    </row>
    <row r="17532" spans="31:42">
      <c r="AE17532" s="21"/>
      <c r="AF17532" s="21"/>
      <c r="AH17532" s="23"/>
      <c r="AK17532" s="17"/>
      <c r="AO17532" s="24"/>
      <c r="AP17532" s="1"/>
    </row>
    <row r="17533" spans="31:42">
      <c r="AE17533" s="21"/>
      <c r="AF17533" s="21"/>
      <c r="AH17533" s="23"/>
      <c r="AK17533" s="17"/>
      <c r="AO17533" s="24"/>
      <c r="AP17533" s="1"/>
    </row>
    <row r="17534" spans="31:42">
      <c r="AE17534" s="21"/>
      <c r="AF17534" s="21"/>
      <c r="AH17534" s="23"/>
      <c r="AK17534" s="17"/>
      <c r="AO17534" s="24"/>
      <c r="AP17534" s="1"/>
    </row>
    <row r="17535" spans="31:42">
      <c r="AE17535" s="21"/>
      <c r="AF17535" s="21"/>
      <c r="AH17535" s="23"/>
      <c r="AK17535" s="17"/>
      <c r="AO17535" s="24"/>
      <c r="AP17535" s="1"/>
    </row>
    <row r="17536" spans="31:42">
      <c r="AE17536" s="21"/>
      <c r="AF17536" s="21"/>
      <c r="AH17536" s="23"/>
      <c r="AK17536" s="17"/>
      <c r="AO17536" s="24"/>
      <c r="AP17536" s="1"/>
    </row>
    <row r="17537" spans="31:42">
      <c r="AE17537" s="21"/>
      <c r="AF17537" s="21"/>
      <c r="AH17537" s="23"/>
      <c r="AK17537" s="17"/>
      <c r="AO17537" s="24"/>
      <c r="AP17537" s="1"/>
    </row>
    <row r="17538" spans="31:42">
      <c r="AE17538" s="21"/>
      <c r="AF17538" s="21"/>
      <c r="AH17538" s="23"/>
      <c r="AK17538" s="17"/>
      <c r="AO17538" s="24"/>
      <c r="AP17538" s="1"/>
    </row>
    <row r="17539" spans="31:42">
      <c r="AE17539" s="21"/>
      <c r="AF17539" s="21"/>
      <c r="AH17539" s="23"/>
      <c r="AK17539" s="17"/>
      <c r="AO17539" s="24"/>
      <c r="AP17539" s="1"/>
    </row>
    <row r="17540" spans="31:42">
      <c r="AE17540" s="21"/>
      <c r="AF17540" s="21"/>
      <c r="AH17540" s="23"/>
      <c r="AK17540" s="17"/>
      <c r="AO17540" s="24"/>
      <c r="AP17540" s="1"/>
    </row>
    <row r="17541" spans="31:42">
      <c r="AE17541" s="21"/>
      <c r="AF17541" s="21"/>
      <c r="AH17541" s="23"/>
      <c r="AK17541" s="17"/>
      <c r="AO17541" s="24"/>
      <c r="AP17541" s="1"/>
    </row>
    <row r="17542" spans="31:42">
      <c r="AE17542" s="21"/>
      <c r="AF17542" s="21"/>
      <c r="AH17542" s="23"/>
      <c r="AK17542" s="17"/>
      <c r="AO17542" s="24"/>
      <c r="AP17542" s="1"/>
    </row>
    <row r="17543" spans="31:42">
      <c r="AE17543" s="21"/>
      <c r="AF17543" s="21"/>
      <c r="AH17543" s="23"/>
      <c r="AK17543" s="17"/>
      <c r="AO17543" s="24"/>
      <c r="AP17543" s="1"/>
    </row>
    <row r="17544" spans="31:42">
      <c r="AE17544" s="21"/>
      <c r="AF17544" s="21"/>
      <c r="AH17544" s="23"/>
      <c r="AK17544" s="17"/>
      <c r="AO17544" s="24"/>
      <c r="AP17544" s="1"/>
    </row>
    <row r="17545" spans="31:42">
      <c r="AE17545" s="21"/>
      <c r="AF17545" s="21"/>
      <c r="AH17545" s="23"/>
      <c r="AK17545" s="17"/>
      <c r="AO17545" s="24"/>
      <c r="AP17545" s="1"/>
    </row>
    <row r="17546" spans="31:42">
      <c r="AE17546" s="21"/>
      <c r="AF17546" s="21"/>
      <c r="AH17546" s="23"/>
      <c r="AK17546" s="17"/>
      <c r="AO17546" s="24"/>
      <c r="AP17546" s="1"/>
    </row>
    <row r="17547" spans="31:42">
      <c r="AE17547" s="21"/>
      <c r="AF17547" s="21"/>
      <c r="AH17547" s="23"/>
      <c r="AK17547" s="17"/>
      <c r="AO17547" s="24"/>
      <c r="AP17547" s="1"/>
    </row>
    <row r="17548" spans="31:42">
      <c r="AE17548" s="21"/>
      <c r="AF17548" s="21"/>
      <c r="AH17548" s="23"/>
      <c r="AK17548" s="17"/>
      <c r="AO17548" s="24"/>
      <c r="AP17548" s="1"/>
    </row>
    <row r="17549" spans="31:42">
      <c r="AE17549" s="21"/>
      <c r="AF17549" s="21"/>
      <c r="AH17549" s="23"/>
      <c r="AK17549" s="17"/>
      <c r="AO17549" s="24"/>
      <c r="AP17549" s="1"/>
    </row>
    <row r="17550" spans="31:42">
      <c r="AE17550" s="21"/>
      <c r="AF17550" s="21"/>
      <c r="AH17550" s="23"/>
      <c r="AK17550" s="17"/>
      <c r="AO17550" s="24"/>
      <c r="AP17550" s="1"/>
    </row>
    <row r="17551" spans="31:42">
      <c r="AE17551" s="21"/>
      <c r="AF17551" s="21"/>
      <c r="AH17551" s="23"/>
      <c r="AK17551" s="17"/>
      <c r="AO17551" s="24"/>
      <c r="AP17551" s="1"/>
    </row>
    <row r="17552" spans="31:42">
      <c r="AE17552" s="21"/>
      <c r="AF17552" s="21"/>
      <c r="AH17552" s="23"/>
      <c r="AK17552" s="17"/>
      <c r="AO17552" s="24"/>
      <c r="AP17552" s="1"/>
    </row>
    <row r="17553" spans="31:42">
      <c r="AE17553" s="21"/>
      <c r="AF17553" s="21"/>
      <c r="AH17553" s="23"/>
      <c r="AK17553" s="17"/>
      <c r="AO17553" s="24"/>
      <c r="AP17553" s="1"/>
    </row>
    <row r="17554" spans="31:42">
      <c r="AE17554" s="21"/>
      <c r="AF17554" s="21"/>
      <c r="AH17554" s="23"/>
      <c r="AK17554" s="17"/>
      <c r="AO17554" s="24"/>
      <c r="AP17554" s="1"/>
    </row>
    <row r="17555" spans="31:42">
      <c r="AE17555" s="21"/>
      <c r="AF17555" s="21"/>
      <c r="AH17555" s="23"/>
      <c r="AK17555" s="17"/>
      <c r="AO17555" s="24"/>
      <c r="AP17555" s="1"/>
    </row>
    <row r="17556" spans="31:42">
      <c r="AE17556" s="21"/>
      <c r="AF17556" s="21"/>
      <c r="AH17556" s="23"/>
      <c r="AK17556" s="17"/>
      <c r="AO17556" s="24"/>
      <c r="AP17556" s="1"/>
    </row>
    <row r="17557" spans="31:42">
      <c r="AE17557" s="21"/>
      <c r="AF17557" s="21"/>
      <c r="AH17557" s="23"/>
      <c r="AK17557" s="17"/>
      <c r="AO17557" s="24"/>
      <c r="AP17557" s="1"/>
    </row>
    <row r="17558" spans="31:42">
      <c r="AE17558" s="21"/>
      <c r="AF17558" s="21"/>
      <c r="AH17558" s="23"/>
      <c r="AK17558" s="17"/>
      <c r="AO17558" s="24"/>
      <c r="AP17558" s="1"/>
    </row>
    <row r="17559" spans="31:42">
      <c r="AE17559" s="21"/>
      <c r="AF17559" s="21"/>
      <c r="AH17559" s="23"/>
      <c r="AK17559" s="17"/>
      <c r="AO17559" s="24"/>
      <c r="AP17559" s="1"/>
    </row>
    <row r="17560" spans="31:42">
      <c r="AE17560" s="21"/>
      <c r="AF17560" s="21"/>
      <c r="AH17560" s="23"/>
      <c r="AK17560" s="17"/>
      <c r="AO17560" s="24"/>
      <c r="AP17560" s="1"/>
    </row>
    <row r="17561" spans="31:42">
      <c r="AE17561" s="21"/>
      <c r="AF17561" s="21"/>
      <c r="AH17561" s="23"/>
      <c r="AK17561" s="17"/>
      <c r="AO17561" s="24"/>
      <c r="AP17561" s="1"/>
    </row>
    <row r="17562" spans="31:42">
      <c r="AE17562" s="21"/>
      <c r="AF17562" s="21"/>
      <c r="AH17562" s="23"/>
      <c r="AK17562" s="17"/>
      <c r="AO17562" s="24"/>
      <c r="AP17562" s="1"/>
    </row>
    <row r="17563" spans="31:42">
      <c r="AE17563" s="21"/>
      <c r="AF17563" s="21"/>
      <c r="AH17563" s="23"/>
      <c r="AK17563" s="17"/>
      <c r="AO17563" s="24"/>
      <c r="AP17563" s="1"/>
    </row>
    <row r="17564" spans="31:42">
      <c r="AE17564" s="21"/>
      <c r="AF17564" s="21"/>
      <c r="AH17564" s="23"/>
      <c r="AK17564" s="17"/>
      <c r="AO17564" s="24"/>
      <c r="AP17564" s="1"/>
    </row>
    <row r="17565" spans="31:42">
      <c r="AE17565" s="21"/>
      <c r="AF17565" s="21"/>
      <c r="AH17565" s="23"/>
      <c r="AK17565" s="17"/>
      <c r="AO17565" s="24"/>
      <c r="AP17565" s="1"/>
    </row>
    <row r="17566" spans="31:42">
      <c r="AE17566" s="21"/>
      <c r="AF17566" s="21"/>
      <c r="AH17566" s="23"/>
      <c r="AK17566" s="17"/>
      <c r="AO17566" s="24"/>
      <c r="AP17566" s="1"/>
    </row>
    <row r="17567" spans="31:42">
      <c r="AE17567" s="21"/>
      <c r="AF17567" s="21"/>
      <c r="AH17567" s="23"/>
      <c r="AK17567" s="17"/>
      <c r="AO17567" s="24"/>
      <c r="AP17567" s="1"/>
    </row>
    <row r="17568" spans="31:42">
      <c r="AE17568" s="21"/>
      <c r="AF17568" s="21"/>
      <c r="AH17568" s="23"/>
      <c r="AK17568" s="17"/>
      <c r="AO17568" s="24"/>
      <c r="AP17568" s="1"/>
    </row>
    <row r="17569" spans="31:42">
      <c r="AE17569" s="21"/>
      <c r="AF17569" s="21"/>
      <c r="AH17569" s="23"/>
      <c r="AK17569" s="17"/>
      <c r="AO17569" s="24"/>
      <c r="AP17569" s="1"/>
    </row>
    <row r="17570" spans="31:42">
      <c r="AE17570" s="21"/>
      <c r="AF17570" s="21"/>
      <c r="AH17570" s="23"/>
      <c r="AK17570" s="17"/>
      <c r="AO17570" s="24"/>
      <c r="AP17570" s="1"/>
    </row>
    <row r="17571" spans="31:42">
      <c r="AE17571" s="21"/>
      <c r="AF17571" s="21"/>
      <c r="AH17571" s="23"/>
      <c r="AK17571" s="17"/>
      <c r="AO17571" s="24"/>
      <c r="AP17571" s="1"/>
    </row>
    <row r="17572" spans="31:42">
      <c r="AE17572" s="21"/>
      <c r="AF17572" s="21"/>
      <c r="AH17572" s="23"/>
      <c r="AK17572" s="17"/>
      <c r="AO17572" s="24"/>
      <c r="AP17572" s="1"/>
    </row>
    <row r="17573" spans="31:42">
      <c r="AE17573" s="21"/>
      <c r="AF17573" s="21"/>
      <c r="AH17573" s="23"/>
      <c r="AK17573" s="17"/>
      <c r="AO17573" s="24"/>
      <c r="AP17573" s="1"/>
    </row>
    <row r="17574" spans="31:42">
      <c r="AE17574" s="21"/>
      <c r="AF17574" s="21"/>
      <c r="AH17574" s="23"/>
      <c r="AK17574" s="17"/>
      <c r="AO17574" s="24"/>
      <c r="AP17574" s="1"/>
    </row>
    <row r="17575" spans="31:42">
      <c r="AE17575" s="21"/>
      <c r="AF17575" s="21"/>
      <c r="AH17575" s="23"/>
      <c r="AK17575" s="17"/>
      <c r="AO17575" s="24"/>
      <c r="AP17575" s="1"/>
    </row>
    <row r="17576" spans="31:42">
      <c r="AE17576" s="21"/>
      <c r="AF17576" s="21"/>
      <c r="AH17576" s="23"/>
      <c r="AK17576" s="17"/>
      <c r="AO17576" s="24"/>
      <c r="AP17576" s="1"/>
    </row>
    <row r="17577" spans="31:42">
      <c r="AE17577" s="21"/>
      <c r="AF17577" s="21"/>
      <c r="AH17577" s="23"/>
      <c r="AK17577" s="17"/>
      <c r="AO17577" s="24"/>
      <c r="AP17577" s="1"/>
    </row>
    <row r="17578" spans="31:42">
      <c r="AE17578" s="21"/>
      <c r="AF17578" s="21"/>
      <c r="AH17578" s="23"/>
      <c r="AK17578" s="17"/>
      <c r="AO17578" s="24"/>
      <c r="AP17578" s="1"/>
    </row>
    <row r="17579" spans="31:42">
      <c r="AE17579" s="21"/>
      <c r="AF17579" s="21"/>
      <c r="AH17579" s="23"/>
      <c r="AK17579" s="17"/>
      <c r="AO17579" s="24"/>
      <c r="AP17579" s="1"/>
    </row>
    <row r="17580" spans="31:42">
      <c r="AE17580" s="21"/>
      <c r="AF17580" s="21"/>
      <c r="AH17580" s="23"/>
      <c r="AK17580" s="17"/>
      <c r="AO17580" s="24"/>
      <c r="AP17580" s="1"/>
    </row>
    <row r="17581" spans="31:42">
      <c r="AE17581" s="21"/>
      <c r="AF17581" s="21"/>
      <c r="AH17581" s="23"/>
      <c r="AK17581" s="17"/>
      <c r="AO17581" s="24"/>
      <c r="AP17581" s="1"/>
    </row>
    <row r="17582" spans="31:42">
      <c r="AE17582" s="21"/>
      <c r="AF17582" s="21"/>
      <c r="AH17582" s="23"/>
      <c r="AK17582" s="17"/>
      <c r="AO17582" s="24"/>
      <c r="AP17582" s="1"/>
    </row>
    <row r="17583" spans="31:42">
      <c r="AE17583" s="21"/>
      <c r="AF17583" s="21"/>
      <c r="AH17583" s="23"/>
      <c r="AK17583" s="17"/>
      <c r="AO17583" s="24"/>
      <c r="AP17583" s="1"/>
    </row>
    <row r="17584" spans="31:42">
      <c r="AE17584" s="21"/>
      <c r="AF17584" s="21"/>
      <c r="AH17584" s="23"/>
      <c r="AK17584" s="17"/>
      <c r="AO17584" s="24"/>
      <c r="AP17584" s="1"/>
    </row>
    <row r="17585" spans="31:42">
      <c r="AE17585" s="21"/>
      <c r="AF17585" s="21"/>
      <c r="AH17585" s="23"/>
      <c r="AK17585" s="17"/>
      <c r="AO17585" s="24"/>
      <c r="AP17585" s="1"/>
    </row>
    <row r="17586" spans="31:42">
      <c r="AE17586" s="21"/>
      <c r="AF17586" s="21"/>
      <c r="AH17586" s="23"/>
      <c r="AK17586" s="17"/>
      <c r="AO17586" s="24"/>
      <c r="AP17586" s="1"/>
    </row>
    <row r="17587" spans="31:42">
      <c r="AE17587" s="21"/>
      <c r="AF17587" s="21"/>
      <c r="AH17587" s="23"/>
      <c r="AK17587" s="17"/>
      <c r="AO17587" s="24"/>
      <c r="AP17587" s="1"/>
    </row>
    <row r="17588" spans="31:42">
      <c r="AE17588" s="21"/>
      <c r="AF17588" s="21"/>
      <c r="AH17588" s="23"/>
      <c r="AK17588" s="17"/>
      <c r="AO17588" s="24"/>
      <c r="AP17588" s="1"/>
    </row>
    <row r="17589" spans="31:42">
      <c r="AE17589" s="21"/>
      <c r="AF17589" s="21"/>
      <c r="AH17589" s="23"/>
      <c r="AK17589" s="17"/>
      <c r="AO17589" s="24"/>
      <c r="AP17589" s="1"/>
    </row>
    <row r="17590" spans="31:42">
      <c r="AE17590" s="21"/>
      <c r="AF17590" s="21"/>
      <c r="AH17590" s="23"/>
      <c r="AK17590" s="17"/>
      <c r="AO17590" s="24"/>
      <c r="AP17590" s="1"/>
    </row>
    <row r="17591" spans="31:42">
      <c r="AE17591" s="21"/>
      <c r="AF17591" s="21"/>
      <c r="AH17591" s="23"/>
      <c r="AK17591" s="17"/>
      <c r="AO17591" s="24"/>
      <c r="AP17591" s="1"/>
    </row>
    <row r="17592" spans="31:42">
      <c r="AE17592" s="21"/>
      <c r="AF17592" s="21"/>
      <c r="AH17592" s="23"/>
      <c r="AK17592" s="17"/>
      <c r="AO17592" s="24"/>
      <c r="AP17592" s="1"/>
    </row>
    <row r="17593" spans="31:42">
      <c r="AE17593" s="21"/>
      <c r="AF17593" s="21"/>
      <c r="AH17593" s="23"/>
      <c r="AK17593" s="17"/>
      <c r="AO17593" s="24"/>
      <c r="AP17593" s="1"/>
    </row>
    <row r="17594" spans="31:42">
      <c r="AE17594" s="21"/>
      <c r="AF17594" s="21"/>
      <c r="AH17594" s="23"/>
      <c r="AK17594" s="17"/>
      <c r="AO17594" s="24"/>
      <c r="AP17594" s="1"/>
    </row>
    <row r="17595" spans="31:42">
      <c r="AE17595" s="21"/>
      <c r="AF17595" s="21"/>
      <c r="AH17595" s="23"/>
      <c r="AK17595" s="17"/>
      <c r="AO17595" s="24"/>
      <c r="AP17595" s="1"/>
    </row>
    <row r="17596" spans="31:42">
      <c r="AE17596" s="21"/>
      <c r="AF17596" s="21"/>
      <c r="AH17596" s="23"/>
      <c r="AK17596" s="17"/>
      <c r="AO17596" s="24"/>
      <c r="AP17596" s="1"/>
    </row>
    <row r="17597" spans="31:42">
      <c r="AE17597" s="21"/>
      <c r="AF17597" s="21"/>
      <c r="AH17597" s="23"/>
      <c r="AK17597" s="17"/>
      <c r="AO17597" s="24"/>
      <c r="AP17597" s="1"/>
    </row>
    <row r="17598" spans="31:42">
      <c r="AE17598" s="21"/>
      <c r="AF17598" s="21"/>
      <c r="AH17598" s="23"/>
      <c r="AK17598" s="17"/>
      <c r="AO17598" s="24"/>
      <c r="AP17598" s="1"/>
    </row>
    <row r="17599" spans="31:42">
      <c r="AE17599" s="21"/>
      <c r="AF17599" s="21"/>
      <c r="AH17599" s="23"/>
      <c r="AK17599" s="17"/>
      <c r="AO17599" s="24"/>
      <c r="AP17599" s="1"/>
    </row>
    <row r="17600" spans="31:42">
      <c r="AE17600" s="21"/>
      <c r="AF17600" s="21"/>
      <c r="AH17600" s="23"/>
      <c r="AK17600" s="17"/>
      <c r="AO17600" s="24"/>
      <c r="AP17600" s="1"/>
    </row>
    <row r="17601" spans="31:42">
      <c r="AE17601" s="21"/>
      <c r="AF17601" s="21"/>
      <c r="AH17601" s="23"/>
      <c r="AK17601" s="17"/>
      <c r="AO17601" s="24"/>
      <c r="AP17601" s="1"/>
    </row>
    <row r="17602" spans="31:42">
      <c r="AE17602" s="21"/>
      <c r="AF17602" s="21"/>
      <c r="AH17602" s="23"/>
      <c r="AK17602" s="17"/>
      <c r="AO17602" s="24"/>
      <c r="AP17602" s="1"/>
    </row>
    <row r="17603" spans="31:42">
      <c r="AE17603" s="21"/>
      <c r="AF17603" s="21"/>
      <c r="AH17603" s="23"/>
      <c r="AK17603" s="17"/>
      <c r="AO17603" s="24"/>
      <c r="AP17603" s="1"/>
    </row>
    <row r="17604" spans="31:42">
      <c r="AE17604" s="21"/>
      <c r="AF17604" s="21"/>
      <c r="AH17604" s="23"/>
      <c r="AK17604" s="17"/>
      <c r="AO17604" s="24"/>
      <c r="AP17604" s="1"/>
    </row>
    <row r="17605" spans="31:42">
      <c r="AE17605" s="21"/>
      <c r="AF17605" s="21"/>
      <c r="AH17605" s="23"/>
      <c r="AK17605" s="17"/>
      <c r="AO17605" s="24"/>
      <c r="AP17605" s="1"/>
    </row>
    <row r="17606" spans="31:42">
      <c r="AE17606" s="21"/>
      <c r="AF17606" s="21"/>
      <c r="AH17606" s="23"/>
      <c r="AK17606" s="17"/>
      <c r="AO17606" s="24"/>
      <c r="AP17606" s="1"/>
    </row>
    <row r="17607" spans="31:42">
      <c r="AE17607" s="21"/>
      <c r="AF17607" s="21"/>
      <c r="AH17607" s="23"/>
      <c r="AK17607" s="17"/>
      <c r="AO17607" s="24"/>
      <c r="AP17607" s="1"/>
    </row>
    <row r="17608" spans="31:42">
      <c r="AE17608" s="21"/>
      <c r="AF17608" s="21"/>
      <c r="AH17608" s="23"/>
      <c r="AK17608" s="17"/>
      <c r="AO17608" s="24"/>
      <c r="AP17608" s="1"/>
    </row>
    <row r="17609" spans="31:42">
      <c r="AE17609" s="21"/>
      <c r="AF17609" s="21"/>
      <c r="AH17609" s="23"/>
      <c r="AK17609" s="17"/>
      <c r="AO17609" s="24"/>
      <c r="AP17609" s="1"/>
    </row>
    <row r="17610" spans="31:42">
      <c r="AE17610" s="21"/>
      <c r="AF17610" s="21"/>
      <c r="AH17610" s="23"/>
      <c r="AK17610" s="17"/>
      <c r="AO17610" s="24"/>
      <c r="AP17610" s="1"/>
    </row>
    <row r="17611" spans="31:42">
      <c r="AE17611" s="21"/>
      <c r="AF17611" s="21"/>
      <c r="AH17611" s="23"/>
      <c r="AK17611" s="17"/>
      <c r="AO17611" s="24"/>
      <c r="AP17611" s="1"/>
    </row>
    <row r="17612" spans="31:42">
      <c r="AE17612" s="21"/>
      <c r="AF17612" s="21"/>
      <c r="AH17612" s="23"/>
      <c r="AK17612" s="17"/>
      <c r="AO17612" s="24"/>
      <c r="AP17612" s="1"/>
    </row>
    <row r="17613" spans="31:42">
      <c r="AE17613" s="21"/>
      <c r="AF17613" s="21"/>
      <c r="AH17613" s="23"/>
      <c r="AK17613" s="17"/>
      <c r="AO17613" s="24"/>
      <c r="AP17613" s="1"/>
    </row>
    <row r="17614" spans="31:42">
      <c r="AE17614" s="21"/>
      <c r="AF17614" s="21"/>
      <c r="AH17614" s="23"/>
      <c r="AK17614" s="17"/>
      <c r="AO17614" s="24"/>
      <c r="AP17614" s="1"/>
    </row>
    <row r="17615" spans="31:42">
      <c r="AE17615" s="21"/>
      <c r="AF17615" s="21"/>
      <c r="AH17615" s="23"/>
      <c r="AK17615" s="17"/>
      <c r="AO17615" s="24"/>
      <c r="AP17615" s="1"/>
    </row>
    <row r="17616" spans="31:42">
      <c r="AE17616" s="21"/>
      <c r="AF17616" s="21"/>
      <c r="AH17616" s="23"/>
      <c r="AK17616" s="17"/>
      <c r="AO17616" s="24"/>
      <c r="AP17616" s="1"/>
    </row>
    <row r="17617" spans="31:42">
      <c r="AE17617" s="21"/>
      <c r="AF17617" s="21"/>
      <c r="AH17617" s="23"/>
      <c r="AK17617" s="17"/>
      <c r="AO17617" s="24"/>
      <c r="AP17617" s="1"/>
    </row>
    <row r="17618" spans="31:42">
      <c r="AE17618" s="21"/>
      <c r="AF17618" s="21"/>
      <c r="AH17618" s="23"/>
      <c r="AK17618" s="17"/>
      <c r="AO17618" s="24"/>
      <c r="AP17618" s="1"/>
    </row>
    <row r="17619" spans="31:42">
      <c r="AE17619" s="21"/>
      <c r="AF17619" s="21"/>
      <c r="AH17619" s="23"/>
      <c r="AK17619" s="17"/>
      <c r="AO17619" s="24"/>
      <c r="AP17619" s="1"/>
    </row>
    <row r="17620" spans="31:42">
      <c r="AE17620" s="21"/>
      <c r="AF17620" s="21"/>
      <c r="AH17620" s="23"/>
      <c r="AK17620" s="17"/>
      <c r="AO17620" s="24"/>
      <c r="AP17620" s="1"/>
    </row>
    <row r="17621" spans="31:42">
      <c r="AE17621" s="21"/>
      <c r="AF17621" s="21"/>
      <c r="AH17621" s="23"/>
      <c r="AK17621" s="17"/>
      <c r="AO17621" s="24"/>
      <c r="AP17621" s="1"/>
    </row>
    <row r="17622" spans="31:42">
      <c r="AE17622" s="21"/>
      <c r="AF17622" s="21"/>
      <c r="AH17622" s="23"/>
      <c r="AK17622" s="17"/>
      <c r="AO17622" s="24"/>
      <c r="AP17622" s="1"/>
    </row>
    <row r="17623" spans="31:42">
      <c r="AE17623" s="21"/>
      <c r="AF17623" s="21"/>
      <c r="AH17623" s="23"/>
      <c r="AK17623" s="17"/>
      <c r="AO17623" s="24"/>
      <c r="AP17623" s="1"/>
    </row>
    <row r="17624" spans="31:42">
      <c r="AE17624" s="21"/>
      <c r="AF17624" s="21"/>
      <c r="AH17624" s="23"/>
      <c r="AK17624" s="17"/>
      <c r="AO17624" s="24"/>
      <c r="AP17624" s="1"/>
    </row>
    <row r="17625" spans="31:42">
      <c r="AE17625" s="21"/>
      <c r="AF17625" s="21"/>
      <c r="AH17625" s="23"/>
      <c r="AK17625" s="17"/>
      <c r="AO17625" s="24"/>
      <c r="AP17625" s="1"/>
    </row>
    <row r="17626" spans="31:42">
      <c r="AE17626" s="21"/>
      <c r="AF17626" s="21"/>
      <c r="AH17626" s="23"/>
      <c r="AK17626" s="17"/>
      <c r="AO17626" s="24"/>
      <c r="AP17626" s="1"/>
    </row>
    <row r="17627" spans="31:42">
      <c r="AE17627" s="21"/>
      <c r="AF17627" s="21"/>
      <c r="AH17627" s="23"/>
      <c r="AK17627" s="17"/>
      <c r="AO17627" s="24"/>
      <c r="AP17627" s="1"/>
    </row>
    <row r="17628" spans="31:42">
      <c r="AE17628" s="21"/>
      <c r="AF17628" s="21"/>
      <c r="AH17628" s="23"/>
      <c r="AK17628" s="17"/>
      <c r="AO17628" s="24"/>
      <c r="AP17628" s="1"/>
    </row>
    <row r="17629" spans="31:42">
      <c r="AE17629" s="21"/>
      <c r="AF17629" s="21"/>
      <c r="AH17629" s="23"/>
      <c r="AK17629" s="17"/>
      <c r="AO17629" s="24"/>
      <c r="AP17629" s="1"/>
    </row>
    <row r="17630" spans="31:42">
      <c r="AE17630" s="21"/>
      <c r="AF17630" s="21"/>
      <c r="AH17630" s="23"/>
      <c r="AK17630" s="17"/>
      <c r="AO17630" s="24"/>
      <c r="AP17630" s="1"/>
    </row>
    <row r="17631" spans="31:42">
      <c r="AE17631" s="21"/>
      <c r="AF17631" s="21"/>
      <c r="AH17631" s="23"/>
      <c r="AK17631" s="17"/>
      <c r="AO17631" s="24"/>
      <c r="AP17631" s="1"/>
    </row>
    <row r="17632" spans="31:42">
      <c r="AE17632" s="21"/>
      <c r="AF17632" s="21"/>
      <c r="AH17632" s="23"/>
      <c r="AK17632" s="17"/>
      <c r="AO17632" s="24"/>
      <c r="AP17632" s="1"/>
    </row>
    <row r="17633" spans="31:42">
      <c r="AE17633" s="21"/>
      <c r="AF17633" s="21"/>
      <c r="AH17633" s="23"/>
      <c r="AK17633" s="17"/>
      <c r="AO17633" s="24"/>
      <c r="AP17633" s="1"/>
    </row>
    <row r="17634" spans="31:42">
      <c r="AE17634" s="21"/>
      <c r="AF17634" s="21"/>
      <c r="AH17634" s="23"/>
      <c r="AK17634" s="17"/>
      <c r="AO17634" s="24"/>
      <c r="AP17634" s="1"/>
    </row>
    <row r="17635" spans="31:42">
      <c r="AE17635" s="21"/>
      <c r="AF17635" s="21"/>
      <c r="AH17635" s="23"/>
      <c r="AK17635" s="17"/>
      <c r="AO17635" s="24"/>
      <c r="AP17635" s="1"/>
    </row>
    <row r="17636" spans="31:42">
      <c r="AE17636" s="21"/>
      <c r="AF17636" s="21"/>
      <c r="AH17636" s="23"/>
      <c r="AK17636" s="17"/>
      <c r="AO17636" s="24"/>
      <c r="AP17636" s="1"/>
    </row>
    <row r="17637" spans="31:42">
      <c r="AE17637" s="21"/>
      <c r="AF17637" s="21"/>
      <c r="AH17637" s="23"/>
      <c r="AK17637" s="17"/>
      <c r="AO17637" s="24"/>
      <c r="AP17637" s="1"/>
    </row>
    <row r="17638" spans="31:42">
      <c r="AE17638" s="21"/>
      <c r="AF17638" s="21"/>
      <c r="AH17638" s="23"/>
      <c r="AK17638" s="17"/>
      <c r="AO17638" s="24"/>
      <c r="AP17638" s="1"/>
    </row>
    <row r="17639" spans="31:42">
      <c r="AE17639" s="21"/>
      <c r="AF17639" s="21"/>
      <c r="AH17639" s="23"/>
      <c r="AK17639" s="17"/>
      <c r="AO17639" s="24"/>
      <c r="AP17639" s="1"/>
    </row>
    <row r="17640" spans="31:42">
      <c r="AE17640" s="21"/>
      <c r="AF17640" s="21"/>
      <c r="AH17640" s="23"/>
      <c r="AK17640" s="17"/>
      <c r="AO17640" s="24"/>
      <c r="AP17640" s="1"/>
    </row>
    <row r="17641" spans="31:42">
      <c r="AE17641" s="21"/>
      <c r="AF17641" s="21"/>
      <c r="AH17641" s="23"/>
      <c r="AK17641" s="17"/>
      <c r="AO17641" s="24"/>
      <c r="AP17641" s="1"/>
    </row>
    <row r="17642" spans="31:42">
      <c r="AE17642" s="21"/>
      <c r="AF17642" s="21"/>
      <c r="AH17642" s="23"/>
      <c r="AK17642" s="17"/>
      <c r="AO17642" s="24"/>
      <c r="AP17642" s="1"/>
    </row>
    <row r="17643" spans="31:42">
      <c r="AE17643" s="21"/>
      <c r="AF17643" s="21"/>
      <c r="AH17643" s="23"/>
      <c r="AK17643" s="17"/>
      <c r="AO17643" s="24"/>
      <c r="AP17643" s="1"/>
    </row>
    <row r="17644" spans="31:42">
      <c r="AE17644" s="21"/>
      <c r="AF17644" s="21"/>
      <c r="AH17644" s="23"/>
      <c r="AK17644" s="17"/>
      <c r="AO17644" s="24"/>
      <c r="AP17644" s="1"/>
    </row>
    <row r="17645" spans="31:42">
      <c r="AE17645" s="21"/>
      <c r="AF17645" s="21"/>
      <c r="AH17645" s="23"/>
      <c r="AK17645" s="17"/>
      <c r="AO17645" s="24"/>
      <c r="AP17645" s="1"/>
    </row>
    <row r="17646" spans="31:42">
      <c r="AE17646" s="21"/>
      <c r="AF17646" s="21"/>
      <c r="AH17646" s="23"/>
      <c r="AK17646" s="17"/>
      <c r="AO17646" s="24"/>
      <c r="AP17646" s="1"/>
    </row>
    <row r="17647" spans="31:42">
      <c r="AE17647" s="21"/>
      <c r="AF17647" s="21"/>
      <c r="AH17647" s="23"/>
      <c r="AK17647" s="17"/>
      <c r="AO17647" s="24"/>
      <c r="AP17647" s="1"/>
    </row>
    <row r="17648" spans="31:42">
      <c r="AE17648" s="21"/>
      <c r="AF17648" s="21"/>
      <c r="AH17648" s="23"/>
      <c r="AK17648" s="17"/>
      <c r="AO17648" s="24"/>
      <c r="AP17648" s="1"/>
    </row>
    <row r="17649" spans="31:42">
      <c r="AE17649" s="21"/>
      <c r="AF17649" s="21"/>
      <c r="AH17649" s="23"/>
      <c r="AK17649" s="17"/>
      <c r="AO17649" s="24"/>
      <c r="AP17649" s="1"/>
    </row>
    <row r="17650" spans="31:42">
      <c r="AE17650" s="21"/>
      <c r="AF17650" s="21"/>
      <c r="AH17650" s="23"/>
      <c r="AK17650" s="17"/>
      <c r="AO17650" s="24"/>
      <c r="AP17650" s="1"/>
    </row>
    <row r="17651" spans="31:42">
      <c r="AE17651" s="21"/>
      <c r="AF17651" s="21"/>
      <c r="AH17651" s="23"/>
      <c r="AK17651" s="17"/>
      <c r="AO17651" s="24"/>
      <c r="AP17651" s="1"/>
    </row>
    <row r="17652" spans="31:42">
      <c r="AE17652" s="21"/>
      <c r="AF17652" s="21"/>
      <c r="AH17652" s="23"/>
      <c r="AK17652" s="17"/>
      <c r="AO17652" s="24"/>
      <c r="AP17652" s="1"/>
    </row>
    <row r="17653" spans="31:42">
      <c r="AE17653" s="21"/>
      <c r="AF17653" s="21"/>
      <c r="AH17653" s="23"/>
      <c r="AK17653" s="17"/>
      <c r="AO17653" s="24"/>
      <c r="AP17653" s="1"/>
    </row>
    <row r="17654" spans="31:42">
      <c r="AE17654" s="21"/>
      <c r="AF17654" s="21"/>
      <c r="AH17654" s="23"/>
      <c r="AK17654" s="17"/>
      <c r="AO17654" s="24"/>
      <c r="AP17654" s="1"/>
    </row>
    <row r="17655" spans="31:42">
      <c r="AE17655" s="21"/>
      <c r="AF17655" s="21"/>
      <c r="AH17655" s="23"/>
      <c r="AK17655" s="17"/>
      <c r="AO17655" s="24"/>
      <c r="AP17655" s="1"/>
    </row>
    <row r="17656" spans="31:42">
      <c r="AE17656" s="21"/>
      <c r="AF17656" s="21"/>
      <c r="AH17656" s="23"/>
      <c r="AK17656" s="17"/>
      <c r="AO17656" s="24"/>
      <c r="AP17656" s="1"/>
    </row>
    <row r="17657" spans="31:42">
      <c r="AE17657" s="21"/>
      <c r="AF17657" s="21"/>
      <c r="AH17657" s="23"/>
      <c r="AK17657" s="17"/>
      <c r="AO17657" s="24"/>
      <c r="AP17657" s="1"/>
    </row>
    <row r="17658" spans="31:42">
      <c r="AE17658" s="21"/>
      <c r="AF17658" s="21"/>
      <c r="AH17658" s="23"/>
      <c r="AK17658" s="17"/>
      <c r="AO17658" s="24"/>
      <c r="AP17658" s="1"/>
    </row>
    <row r="17659" spans="31:42">
      <c r="AE17659" s="21"/>
      <c r="AF17659" s="21"/>
      <c r="AH17659" s="23"/>
      <c r="AK17659" s="17"/>
      <c r="AO17659" s="24"/>
      <c r="AP17659" s="1"/>
    </row>
    <row r="17660" spans="31:42">
      <c r="AE17660" s="21"/>
      <c r="AF17660" s="21"/>
      <c r="AH17660" s="23"/>
      <c r="AK17660" s="17"/>
      <c r="AO17660" s="24"/>
      <c r="AP17660" s="1"/>
    </row>
    <row r="17661" spans="31:42">
      <c r="AE17661" s="21"/>
      <c r="AF17661" s="21"/>
      <c r="AH17661" s="23"/>
      <c r="AK17661" s="17"/>
      <c r="AO17661" s="24"/>
      <c r="AP17661" s="1"/>
    </row>
    <row r="17662" spans="31:42">
      <c r="AE17662" s="21"/>
      <c r="AF17662" s="21"/>
      <c r="AH17662" s="23"/>
      <c r="AK17662" s="17"/>
      <c r="AO17662" s="24"/>
      <c r="AP17662" s="1"/>
    </row>
    <row r="17663" spans="31:42">
      <c r="AE17663" s="21"/>
      <c r="AF17663" s="21"/>
      <c r="AH17663" s="23"/>
      <c r="AK17663" s="17"/>
      <c r="AO17663" s="24"/>
      <c r="AP17663" s="1"/>
    </row>
    <row r="17664" spans="31:42">
      <c r="AE17664" s="21"/>
      <c r="AF17664" s="21"/>
      <c r="AH17664" s="23"/>
      <c r="AK17664" s="17"/>
      <c r="AO17664" s="24"/>
      <c r="AP17664" s="1"/>
    </row>
    <row r="17665" spans="31:42">
      <c r="AE17665" s="21"/>
      <c r="AF17665" s="21"/>
      <c r="AH17665" s="23"/>
      <c r="AK17665" s="17"/>
      <c r="AO17665" s="24"/>
      <c r="AP17665" s="1"/>
    </row>
    <row r="17666" spans="31:42">
      <c r="AE17666" s="21"/>
      <c r="AF17666" s="21"/>
      <c r="AH17666" s="23"/>
      <c r="AK17666" s="17"/>
      <c r="AO17666" s="24"/>
      <c r="AP17666" s="1"/>
    </row>
    <row r="17667" spans="31:42">
      <c r="AE17667" s="21"/>
      <c r="AF17667" s="21"/>
      <c r="AH17667" s="23"/>
      <c r="AK17667" s="17"/>
      <c r="AO17667" s="24"/>
      <c r="AP17667" s="1"/>
    </row>
    <row r="17668" spans="31:42">
      <c r="AE17668" s="21"/>
      <c r="AF17668" s="21"/>
      <c r="AH17668" s="23"/>
      <c r="AK17668" s="17"/>
      <c r="AO17668" s="24"/>
      <c r="AP17668" s="1"/>
    </row>
    <row r="17669" spans="31:42">
      <c r="AE17669" s="21"/>
      <c r="AF17669" s="21"/>
      <c r="AH17669" s="23"/>
      <c r="AK17669" s="17"/>
      <c r="AO17669" s="24"/>
      <c r="AP17669" s="1"/>
    </row>
    <row r="17670" spans="31:42">
      <c r="AE17670" s="21"/>
      <c r="AF17670" s="21"/>
      <c r="AH17670" s="23"/>
      <c r="AK17670" s="17"/>
      <c r="AO17670" s="24"/>
      <c r="AP17670" s="1"/>
    </row>
    <row r="17671" spans="31:42">
      <c r="AE17671" s="21"/>
      <c r="AF17671" s="21"/>
      <c r="AH17671" s="23"/>
      <c r="AK17671" s="17"/>
      <c r="AO17671" s="24"/>
      <c r="AP17671" s="1"/>
    </row>
    <row r="17672" spans="31:42">
      <c r="AE17672" s="21"/>
      <c r="AF17672" s="21"/>
      <c r="AH17672" s="23"/>
      <c r="AK17672" s="17"/>
      <c r="AO17672" s="24"/>
      <c r="AP17672" s="1"/>
    </row>
    <row r="17673" spans="31:42">
      <c r="AE17673" s="21"/>
      <c r="AF17673" s="21"/>
      <c r="AH17673" s="23"/>
      <c r="AK17673" s="17"/>
      <c r="AO17673" s="24"/>
      <c r="AP17673" s="1"/>
    </row>
    <row r="17674" spans="31:42">
      <c r="AE17674" s="21"/>
      <c r="AF17674" s="21"/>
      <c r="AH17674" s="23"/>
      <c r="AK17674" s="17"/>
      <c r="AO17674" s="24"/>
      <c r="AP17674" s="1"/>
    </row>
    <row r="17675" spans="31:42">
      <c r="AE17675" s="21"/>
      <c r="AF17675" s="21"/>
      <c r="AH17675" s="23"/>
      <c r="AK17675" s="17"/>
      <c r="AO17675" s="24"/>
      <c r="AP17675" s="1"/>
    </row>
    <row r="17676" spans="31:42">
      <c r="AE17676" s="21"/>
      <c r="AF17676" s="21"/>
      <c r="AH17676" s="23"/>
      <c r="AK17676" s="17"/>
      <c r="AO17676" s="24"/>
      <c r="AP17676" s="1"/>
    </row>
    <row r="17677" spans="31:42">
      <c r="AE17677" s="21"/>
      <c r="AF17677" s="21"/>
      <c r="AH17677" s="23"/>
      <c r="AK17677" s="17"/>
      <c r="AO17677" s="24"/>
      <c r="AP17677" s="1"/>
    </row>
    <row r="17678" spans="31:42">
      <c r="AE17678" s="21"/>
      <c r="AF17678" s="21"/>
      <c r="AH17678" s="23"/>
      <c r="AK17678" s="17"/>
      <c r="AO17678" s="24"/>
      <c r="AP17678" s="1"/>
    </row>
    <row r="17679" spans="31:42">
      <c r="AE17679" s="21"/>
      <c r="AF17679" s="21"/>
      <c r="AH17679" s="23"/>
      <c r="AK17679" s="17"/>
      <c r="AO17679" s="24"/>
      <c r="AP17679" s="1"/>
    </row>
    <row r="17680" spans="31:42">
      <c r="AE17680" s="21"/>
      <c r="AF17680" s="21"/>
      <c r="AH17680" s="23"/>
      <c r="AK17680" s="17"/>
      <c r="AO17680" s="24"/>
      <c r="AP17680" s="1"/>
    </row>
    <row r="17681" spans="31:42">
      <c r="AE17681" s="21"/>
      <c r="AF17681" s="21"/>
      <c r="AH17681" s="23"/>
      <c r="AK17681" s="17"/>
      <c r="AO17681" s="24"/>
      <c r="AP17681" s="1"/>
    </row>
    <row r="17682" spans="31:42">
      <c r="AE17682" s="21"/>
      <c r="AF17682" s="21"/>
      <c r="AH17682" s="23"/>
      <c r="AK17682" s="17"/>
      <c r="AO17682" s="24"/>
      <c r="AP17682" s="1"/>
    </row>
    <row r="17683" spans="31:42">
      <c r="AE17683" s="21"/>
      <c r="AF17683" s="21"/>
      <c r="AH17683" s="23"/>
      <c r="AK17683" s="17"/>
      <c r="AO17683" s="24"/>
      <c r="AP17683" s="1"/>
    </row>
    <row r="17684" spans="31:42">
      <c r="AE17684" s="21"/>
      <c r="AF17684" s="21"/>
      <c r="AH17684" s="23"/>
      <c r="AK17684" s="17"/>
      <c r="AO17684" s="24"/>
      <c r="AP17684" s="1"/>
    </row>
    <row r="17685" spans="31:42">
      <c r="AE17685" s="21"/>
      <c r="AF17685" s="21"/>
      <c r="AH17685" s="23"/>
      <c r="AK17685" s="17"/>
      <c r="AO17685" s="24"/>
      <c r="AP17685" s="1"/>
    </row>
    <row r="17686" spans="31:42">
      <c r="AE17686" s="21"/>
      <c r="AF17686" s="21"/>
      <c r="AH17686" s="23"/>
      <c r="AK17686" s="17"/>
      <c r="AO17686" s="24"/>
      <c r="AP17686" s="1"/>
    </row>
    <row r="17687" spans="31:42">
      <c r="AE17687" s="21"/>
      <c r="AF17687" s="21"/>
      <c r="AH17687" s="23"/>
      <c r="AK17687" s="17"/>
      <c r="AO17687" s="24"/>
      <c r="AP17687" s="1"/>
    </row>
    <row r="17688" spans="31:42">
      <c r="AE17688" s="21"/>
      <c r="AF17688" s="21"/>
      <c r="AH17688" s="23"/>
      <c r="AK17688" s="17"/>
      <c r="AO17688" s="24"/>
      <c r="AP17688" s="1"/>
    </row>
    <row r="17689" spans="31:42">
      <c r="AE17689" s="21"/>
      <c r="AF17689" s="21"/>
      <c r="AH17689" s="23"/>
      <c r="AK17689" s="17"/>
      <c r="AO17689" s="24"/>
      <c r="AP17689" s="1"/>
    </row>
    <row r="17690" spans="31:42">
      <c r="AE17690" s="21"/>
      <c r="AF17690" s="21"/>
      <c r="AH17690" s="23"/>
      <c r="AK17690" s="17"/>
      <c r="AO17690" s="24"/>
      <c r="AP17690" s="1"/>
    </row>
    <row r="17691" spans="31:42">
      <c r="AE17691" s="21"/>
      <c r="AF17691" s="21"/>
      <c r="AH17691" s="23"/>
      <c r="AK17691" s="17"/>
      <c r="AO17691" s="24"/>
      <c r="AP17691" s="1"/>
    </row>
    <row r="17692" spans="31:42">
      <c r="AE17692" s="21"/>
      <c r="AF17692" s="21"/>
      <c r="AH17692" s="23"/>
      <c r="AK17692" s="17"/>
      <c r="AO17692" s="24"/>
      <c r="AP17692" s="1"/>
    </row>
    <row r="17693" spans="31:42">
      <c r="AE17693" s="21"/>
      <c r="AF17693" s="21"/>
      <c r="AH17693" s="23"/>
      <c r="AK17693" s="17"/>
      <c r="AO17693" s="24"/>
      <c r="AP17693" s="1"/>
    </row>
    <row r="17694" spans="31:42">
      <c r="AE17694" s="21"/>
      <c r="AF17694" s="21"/>
      <c r="AH17694" s="23"/>
      <c r="AK17694" s="17"/>
      <c r="AO17694" s="24"/>
      <c r="AP17694" s="1"/>
    </row>
    <row r="17695" spans="31:42">
      <c r="AE17695" s="21"/>
      <c r="AF17695" s="21"/>
      <c r="AH17695" s="23"/>
      <c r="AK17695" s="17"/>
      <c r="AO17695" s="24"/>
      <c r="AP17695" s="1"/>
    </row>
    <row r="17696" spans="31:42">
      <c r="AE17696" s="21"/>
      <c r="AF17696" s="21"/>
      <c r="AH17696" s="23"/>
      <c r="AK17696" s="17"/>
      <c r="AO17696" s="24"/>
      <c r="AP17696" s="1"/>
    </row>
    <row r="17697" spans="31:42">
      <c r="AE17697" s="21"/>
      <c r="AF17697" s="21"/>
      <c r="AH17697" s="23"/>
      <c r="AK17697" s="17"/>
      <c r="AO17697" s="24"/>
      <c r="AP17697" s="1"/>
    </row>
    <row r="17698" spans="31:42">
      <c r="AE17698" s="21"/>
      <c r="AF17698" s="21"/>
      <c r="AH17698" s="23"/>
      <c r="AK17698" s="17"/>
      <c r="AO17698" s="24"/>
      <c r="AP17698" s="1"/>
    </row>
    <row r="17699" spans="31:42">
      <c r="AE17699" s="21"/>
      <c r="AF17699" s="21"/>
      <c r="AH17699" s="23"/>
      <c r="AK17699" s="17"/>
      <c r="AO17699" s="24"/>
      <c r="AP17699" s="1"/>
    </row>
    <row r="17700" spans="31:42">
      <c r="AE17700" s="21"/>
      <c r="AF17700" s="21"/>
      <c r="AH17700" s="23"/>
      <c r="AK17700" s="17"/>
      <c r="AO17700" s="24"/>
      <c r="AP17700" s="1"/>
    </row>
    <row r="17701" spans="31:42">
      <c r="AE17701" s="21"/>
      <c r="AF17701" s="21"/>
      <c r="AH17701" s="23"/>
      <c r="AK17701" s="17"/>
      <c r="AO17701" s="24"/>
      <c r="AP17701" s="1"/>
    </row>
    <row r="17702" spans="31:42">
      <c r="AE17702" s="21"/>
      <c r="AF17702" s="21"/>
      <c r="AH17702" s="23"/>
      <c r="AK17702" s="17"/>
      <c r="AO17702" s="24"/>
      <c r="AP17702" s="1"/>
    </row>
    <row r="17703" spans="31:42">
      <c r="AE17703" s="21"/>
      <c r="AF17703" s="21"/>
      <c r="AH17703" s="23"/>
      <c r="AK17703" s="17"/>
      <c r="AO17703" s="24"/>
      <c r="AP17703" s="1"/>
    </row>
    <row r="17704" spans="31:42">
      <c r="AE17704" s="21"/>
      <c r="AF17704" s="21"/>
      <c r="AH17704" s="23"/>
      <c r="AK17704" s="17"/>
      <c r="AO17704" s="24"/>
      <c r="AP17704" s="1"/>
    </row>
    <row r="17705" spans="31:42">
      <c r="AE17705" s="21"/>
      <c r="AF17705" s="21"/>
      <c r="AH17705" s="23"/>
      <c r="AK17705" s="17"/>
      <c r="AO17705" s="24"/>
      <c r="AP17705" s="1"/>
    </row>
    <row r="17706" spans="31:42">
      <c r="AE17706" s="21"/>
      <c r="AF17706" s="21"/>
      <c r="AH17706" s="23"/>
      <c r="AK17706" s="17"/>
      <c r="AO17706" s="24"/>
      <c r="AP17706" s="1"/>
    </row>
    <row r="17707" spans="31:42">
      <c r="AE17707" s="21"/>
      <c r="AF17707" s="21"/>
      <c r="AH17707" s="23"/>
      <c r="AK17707" s="17"/>
      <c r="AO17707" s="24"/>
      <c r="AP17707" s="1"/>
    </row>
    <row r="17708" spans="31:42">
      <c r="AE17708" s="21"/>
      <c r="AF17708" s="21"/>
      <c r="AH17708" s="23"/>
      <c r="AK17708" s="17"/>
      <c r="AO17708" s="24"/>
      <c r="AP17708" s="1"/>
    </row>
    <row r="17709" spans="31:42">
      <c r="AE17709" s="21"/>
      <c r="AF17709" s="21"/>
      <c r="AH17709" s="23"/>
      <c r="AK17709" s="17"/>
      <c r="AO17709" s="24"/>
      <c r="AP17709" s="1"/>
    </row>
    <row r="17710" spans="31:42">
      <c r="AE17710" s="21"/>
      <c r="AF17710" s="21"/>
      <c r="AH17710" s="23"/>
      <c r="AK17710" s="17"/>
      <c r="AO17710" s="24"/>
      <c r="AP17710" s="1"/>
    </row>
    <row r="17711" spans="31:42">
      <c r="AE17711" s="21"/>
      <c r="AF17711" s="21"/>
      <c r="AH17711" s="23"/>
      <c r="AK17711" s="17"/>
      <c r="AO17711" s="24"/>
      <c r="AP17711" s="1"/>
    </row>
    <row r="17712" spans="31:42">
      <c r="AE17712" s="21"/>
      <c r="AF17712" s="21"/>
      <c r="AH17712" s="23"/>
      <c r="AK17712" s="17"/>
      <c r="AO17712" s="24"/>
      <c r="AP17712" s="1"/>
    </row>
    <row r="17713" spans="31:42">
      <c r="AE17713" s="21"/>
      <c r="AF17713" s="21"/>
      <c r="AH17713" s="23"/>
      <c r="AK17713" s="17"/>
      <c r="AO17713" s="24"/>
      <c r="AP17713" s="1"/>
    </row>
    <row r="17714" spans="31:42">
      <c r="AE17714" s="21"/>
      <c r="AF17714" s="21"/>
      <c r="AH17714" s="23"/>
      <c r="AK17714" s="17"/>
      <c r="AO17714" s="24"/>
      <c r="AP17714" s="1"/>
    </row>
    <row r="17715" spans="31:42">
      <c r="AE17715" s="21"/>
      <c r="AF17715" s="21"/>
      <c r="AH17715" s="23"/>
      <c r="AK17715" s="17"/>
      <c r="AO17715" s="24"/>
      <c r="AP17715" s="1"/>
    </row>
    <row r="17716" spans="31:42">
      <c r="AE17716" s="21"/>
      <c r="AF17716" s="21"/>
      <c r="AH17716" s="23"/>
      <c r="AK17716" s="17"/>
      <c r="AO17716" s="24"/>
      <c r="AP17716" s="1"/>
    </row>
    <row r="17717" spans="31:42">
      <c r="AE17717" s="21"/>
      <c r="AF17717" s="21"/>
      <c r="AH17717" s="23"/>
      <c r="AK17717" s="17"/>
      <c r="AO17717" s="24"/>
      <c r="AP17717" s="1"/>
    </row>
    <row r="17718" spans="31:42">
      <c r="AE17718" s="21"/>
      <c r="AF17718" s="21"/>
      <c r="AH17718" s="23"/>
      <c r="AK17718" s="17"/>
      <c r="AO17718" s="24"/>
      <c r="AP17718" s="1"/>
    </row>
    <row r="17719" spans="31:42">
      <c r="AE17719" s="21"/>
      <c r="AF17719" s="21"/>
      <c r="AH17719" s="23"/>
      <c r="AK17719" s="17"/>
      <c r="AO17719" s="24"/>
      <c r="AP17719" s="1"/>
    </row>
    <row r="17720" spans="31:42">
      <c r="AE17720" s="21"/>
      <c r="AF17720" s="21"/>
      <c r="AH17720" s="23"/>
      <c r="AK17720" s="17"/>
      <c r="AO17720" s="24"/>
      <c r="AP17720" s="1"/>
    </row>
    <row r="17721" spans="31:42">
      <c r="AE17721" s="21"/>
      <c r="AF17721" s="21"/>
      <c r="AH17721" s="23"/>
      <c r="AK17721" s="17"/>
      <c r="AO17721" s="24"/>
      <c r="AP17721" s="1"/>
    </row>
    <row r="17722" spans="31:42">
      <c r="AE17722" s="21"/>
      <c r="AF17722" s="21"/>
      <c r="AH17722" s="23"/>
      <c r="AK17722" s="17"/>
      <c r="AO17722" s="24"/>
      <c r="AP17722" s="1"/>
    </row>
    <row r="17723" spans="31:42">
      <c r="AE17723" s="21"/>
      <c r="AF17723" s="21"/>
      <c r="AH17723" s="23"/>
      <c r="AK17723" s="17"/>
      <c r="AO17723" s="24"/>
      <c r="AP17723" s="1"/>
    </row>
    <row r="17724" spans="31:42">
      <c r="AE17724" s="21"/>
      <c r="AF17724" s="21"/>
      <c r="AH17724" s="23"/>
      <c r="AK17724" s="17"/>
      <c r="AO17724" s="24"/>
      <c r="AP17724" s="1"/>
    </row>
    <row r="17725" spans="31:42">
      <c r="AE17725" s="21"/>
      <c r="AF17725" s="21"/>
      <c r="AH17725" s="23"/>
      <c r="AK17725" s="17"/>
      <c r="AO17725" s="24"/>
      <c r="AP17725" s="1"/>
    </row>
    <row r="17726" spans="31:42">
      <c r="AE17726" s="21"/>
      <c r="AF17726" s="21"/>
      <c r="AH17726" s="23"/>
      <c r="AK17726" s="17"/>
      <c r="AO17726" s="24"/>
      <c r="AP17726" s="1"/>
    </row>
    <row r="17727" spans="31:42">
      <c r="AE17727" s="21"/>
      <c r="AF17727" s="21"/>
      <c r="AH17727" s="23"/>
      <c r="AK17727" s="17"/>
      <c r="AO17727" s="24"/>
      <c r="AP17727" s="1"/>
    </row>
    <row r="17728" spans="31:42">
      <c r="AE17728" s="21"/>
      <c r="AF17728" s="21"/>
      <c r="AH17728" s="23"/>
      <c r="AK17728" s="17"/>
      <c r="AO17728" s="24"/>
      <c r="AP17728" s="1"/>
    </row>
    <row r="17729" spans="31:42">
      <c r="AE17729" s="21"/>
      <c r="AF17729" s="21"/>
      <c r="AH17729" s="23"/>
      <c r="AK17729" s="17"/>
      <c r="AO17729" s="24"/>
      <c r="AP17729" s="1"/>
    </row>
    <row r="17730" spans="31:42">
      <c r="AE17730" s="21"/>
      <c r="AF17730" s="21"/>
      <c r="AH17730" s="23"/>
      <c r="AK17730" s="17"/>
      <c r="AO17730" s="24"/>
      <c r="AP17730" s="1"/>
    </row>
    <row r="17731" spans="31:42">
      <c r="AE17731" s="21"/>
      <c r="AF17731" s="21"/>
      <c r="AH17731" s="23"/>
      <c r="AK17731" s="17"/>
      <c r="AO17731" s="24"/>
      <c r="AP17731" s="1"/>
    </row>
    <row r="17732" spans="31:42">
      <c r="AE17732" s="21"/>
      <c r="AF17732" s="21"/>
      <c r="AH17732" s="23"/>
      <c r="AK17732" s="17"/>
      <c r="AO17732" s="24"/>
      <c r="AP17732" s="1"/>
    </row>
    <row r="17733" spans="31:42">
      <c r="AE17733" s="21"/>
      <c r="AF17733" s="21"/>
      <c r="AH17733" s="23"/>
      <c r="AK17733" s="17"/>
      <c r="AO17733" s="24"/>
      <c r="AP17733" s="1"/>
    </row>
    <row r="17734" spans="31:42">
      <c r="AE17734" s="21"/>
      <c r="AF17734" s="21"/>
      <c r="AH17734" s="23"/>
      <c r="AK17734" s="17"/>
      <c r="AO17734" s="24"/>
      <c r="AP17734" s="1"/>
    </row>
    <row r="17735" spans="31:42">
      <c r="AE17735" s="21"/>
      <c r="AF17735" s="21"/>
      <c r="AH17735" s="23"/>
      <c r="AK17735" s="17"/>
      <c r="AO17735" s="24"/>
      <c r="AP17735" s="1"/>
    </row>
    <row r="17736" spans="31:42">
      <c r="AE17736" s="21"/>
      <c r="AF17736" s="21"/>
      <c r="AH17736" s="23"/>
      <c r="AK17736" s="17"/>
      <c r="AO17736" s="24"/>
      <c r="AP17736" s="1"/>
    </row>
    <row r="17737" spans="31:42">
      <c r="AE17737" s="21"/>
      <c r="AF17737" s="21"/>
      <c r="AH17737" s="23"/>
      <c r="AK17737" s="17"/>
      <c r="AO17737" s="24"/>
      <c r="AP17737" s="1"/>
    </row>
    <row r="17738" spans="31:42">
      <c r="AE17738" s="21"/>
      <c r="AF17738" s="21"/>
      <c r="AH17738" s="23"/>
      <c r="AK17738" s="17"/>
      <c r="AO17738" s="24"/>
      <c r="AP17738" s="1"/>
    </row>
    <row r="17739" spans="31:42">
      <c r="AE17739" s="21"/>
      <c r="AF17739" s="21"/>
      <c r="AH17739" s="23"/>
      <c r="AK17739" s="17"/>
      <c r="AO17739" s="24"/>
      <c r="AP17739" s="1"/>
    </row>
    <row r="17740" spans="31:42">
      <c r="AE17740" s="21"/>
      <c r="AF17740" s="21"/>
      <c r="AH17740" s="23"/>
      <c r="AK17740" s="17"/>
      <c r="AO17740" s="24"/>
      <c r="AP17740" s="1"/>
    </row>
    <row r="17741" spans="31:42">
      <c r="AE17741" s="21"/>
      <c r="AF17741" s="21"/>
      <c r="AH17741" s="23"/>
      <c r="AK17741" s="17"/>
      <c r="AO17741" s="24"/>
      <c r="AP17741" s="1"/>
    </row>
    <row r="17742" spans="31:42">
      <c r="AE17742" s="21"/>
      <c r="AF17742" s="21"/>
      <c r="AH17742" s="23"/>
      <c r="AK17742" s="17"/>
      <c r="AO17742" s="24"/>
      <c r="AP17742" s="1"/>
    </row>
    <row r="17743" spans="31:42">
      <c r="AE17743" s="21"/>
      <c r="AF17743" s="21"/>
      <c r="AH17743" s="23"/>
      <c r="AK17743" s="17"/>
      <c r="AO17743" s="24"/>
      <c r="AP17743" s="1"/>
    </row>
    <row r="17744" spans="31:42">
      <c r="AE17744" s="21"/>
      <c r="AF17744" s="21"/>
      <c r="AH17744" s="23"/>
      <c r="AK17744" s="17"/>
      <c r="AO17744" s="24"/>
      <c r="AP17744" s="1"/>
    </row>
    <row r="17745" spans="31:42">
      <c r="AE17745" s="21"/>
      <c r="AF17745" s="21"/>
      <c r="AH17745" s="23"/>
      <c r="AK17745" s="17"/>
      <c r="AO17745" s="24"/>
      <c r="AP17745" s="1"/>
    </row>
    <row r="17746" spans="31:42">
      <c r="AE17746" s="21"/>
      <c r="AF17746" s="21"/>
      <c r="AH17746" s="23"/>
      <c r="AK17746" s="17"/>
      <c r="AO17746" s="24"/>
      <c r="AP17746" s="1"/>
    </row>
    <row r="17747" spans="31:42">
      <c r="AE17747" s="21"/>
      <c r="AF17747" s="21"/>
      <c r="AH17747" s="23"/>
      <c r="AK17747" s="17"/>
      <c r="AO17747" s="24"/>
      <c r="AP17747" s="1"/>
    </row>
    <row r="17748" spans="31:42">
      <c r="AE17748" s="21"/>
      <c r="AF17748" s="21"/>
      <c r="AH17748" s="23"/>
      <c r="AK17748" s="17"/>
      <c r="AO17748" s="24"/>
      <c r="AP17748" s="1"/>
    </row>
    <row r="17749" spans="31:42">
      <c r="AE17749" s="21"/>
      <c r="AF17749" s="21"/>
      <c r="AH17749" s="23"/>
      <c r="AK17749" s="17"/>
      <c r="AO17749" s="24"/>
      <c r="AP17749" s="1"/>
    </row>
    <row r="17750" spans="31:42">
      <c r="AE17750" s="21"/>
      <c r="AF17750" s="21"/>
      <c r="AH17750" s="23"/>
      <c r="AK17750" s="17"/>
      <c r="AO17750" s="24"/>
      <c r="AP17750" s="1"/>
    </row>
    <row r="17751" spans="31:42">
      <c r="AE17751" s="21"/>
      <c r="AF17751" s="21"/>
      <c r="AH17751" s="23"/>
      <c r="AK17751" s="17"/>
      <c r="AO17751" s="24"/>
      <c r="AP17751" s="1"/>
    </row>
    <row r="17752" spans="31:42">
      <c r="AE17752" s="21"/>
      <c r="AF17752" s="21"/>
      <c r="AH17752" s="23"/>
      <c r="AK17752" s="17"/>
      <c r="AO17752" s="24"/>
      <c r="AP17752" s="1"/>
    </row>
    <row r="17753" spans="31:42">
      <c r="AE17753" s="21"/>
      <c r="AF17753" s="21"/>
      <c r="AH17753" s="23"/>
      <c r="AK17753" s="17"/>
      <c r="AO17753" s="24"/>
      <c r="AP17753" s="1"/>
    </row>
    <row r="17754" spans="31:42">
      <c r="AE17754" s="21"/>
      <c r="AF17754" s="21"/>
      <c r="AH17754" s="23"/>
      <c r="AK17754" s="17"/>
      <c r="AO17754" s="24"/>
      <c r="AP17754" s="1"/>
    </row>
    <row r="17755" spans="31:42">
      <c r="AE17755" s="21"/>
      <c r="AF17755" s="21"/>
      <c r="AH17755" s="23"/>
      <c r="AK17755" s="17"/>
      <c r="AO17755" s="24"/>
      <c r="AP17755" s="1"/>
    </row>
    <row r="17756" spans="31:42">
      <c r="AE17756" s="21"/>
      <c r="AF17756" s="21"/>
      <c r="AH17756" s="23"/>
      <c r="AK17756" s="17"/>
      <c r="AO17756" s="24"/>
      <c r="AP17756" s="1"/>
    </row>
    <row r="17757" spans="31:42">
      <c r="AE17757" s="21"/>
      <c r="AF17757" s="21"/>
      <c r="AH17757" s="23"/>
      <c r="AK17757" s="17"/>
      <c r="AO17757" s="24"/>
      <c r="AP17757" s="1"/>
    </row>
    <row r="17758" spans="31:42">
      <c r="AE17758" s="21"/>
      <c r="AF17758" s="21"/>
      <c r="AH17758" s="23"/>
      <c r="AK17758" s="17"/>
      <c r="AO17758" s="24"/>
      <c r="AP17758" s="1"/>
    </row>
    <row r="17759" spans="31:42">
      <c r="AE17759" s="21"/>
      <c r="AF17759" s="21"/>
      <c r="AH17759" s="23"/>
      <c r="AK17759" s="17"/>
      <c r="AO17759" s="24"/>
      <c r="AP17759" s="1"/>
    </row>
    <row r="17760" spans="31:42">
      <c r="AE17760" s="21"/>
      <c r="AF17760" s="21"/>
      <c r="AH17760" s="23"/>
      <c r="AK17760" s="17"/>
      <c r="AO17760" s="24"/>
      <c r="AP17760" s="1"/>
    </row>
    <row r="17761" spans="31:42">
      <c r="AE17761" s="21"/>
      <c r="AF17761" s="21"/>
      <c r="AH17761" s="23"/>
      <c r="AK17761" s="17"/>
      <c r="AO17761" s="24"/>
      <c r="AP17761" s="1"/>
    </row>
    <row r="17762" spans="31:42">
      <c r="AE17762" s="21"/>
      <c r="AF17762" s="21"/>
      <c r="AH17762" s="23"/>
      <c r="AK17762" s="17"/>
      <c r="AO17762" s="24"/>
      <c r="AP17762" s="1"/>
    </row>
    <row r="17763" spans="31:42">
      <c r="AE17763" s="21"/>
      <c r="AF17763" s="21"/>
      <c r="AH17763" s="23"/>
      <c r="AK17763" s="17"/>
      <c r="AO17763" s="24"/>
      <c r="AP17763" s="1"/>
    </row>
    <row r="17764" spans="31:42">
      <c r="AE17764" s="21"/>
      <c r="AF17764" s="21"/>
      <c r="AH17764" s="23"/>
      <c r="AK17764" s="17"/>
      <c r="AO17764" s="24"/>
      <c r="AP17764" s="1"/>
    </row>
    <row r="17765" spans="31:42">
      <c r="AE17765" s="21"/>
      <c r="AF17765" s="21"/>
      <c r="AH17765" s="23"/>
      <c r="AK17765" s="17"/>
      <c r="AO17765" s="24"/>
      <c r="AP17765" s="1"/>
    </row>
    <row r="17766" spans="31:42">
      <c r="AE17766" s="21"/>
      <c r="AF17766" s="21"/>
      <c r="AH17766" s="23"/>
      <c r="AK17766" s="17"/>
      <c r="AO17766" s="24"/>
      <c r="AP17766" s="1"/>
    </row>
    <row r="17767" spans="31:42">
      <c r="AE17767" s="21"/>
      <c r="AF17767" s="21"/>
      <c r="AH17767" s="23"/>
      <c r="AK17767" s="17"/>
      <c r="AO17767" s="24"/>
      <c r="AP17767" s="1"/>
    </row>
    <row r="17768" spans="31:42">
      <c r="AE17768" s="21"/>
      <c r="AF17768" s="21"/>
      <c r="AH17768" s="23"/>
      <c r="AK17768" s="17"/>
      <c r="AO17768" s="24"/>
      <c r="AP17768" s="1"/>
    </row>
    <row r="17769" spans="31:42">
      <c r="AE17769" s="21"/>
      <c r="AF17769" s="21"/>
      <c r="AH17769" s="23"/>
      <c r="AK17769" s="17"/>
      <c r="AO17769" s="24"/>
      <c r="AP17769" s="1"/>
    </row>
    <row r="17770" spans="31:42">
      <c r="AE17770" s="21"/>
      <c r="AF17770" s="21"/>
      <c r="AH17770" s="23"/>
      <c r="AK17770" s="17"/>
      <c r="AO17770" s="24"/>
      <c r="AP17770" s="1"/>
    </row>
    <row r="17771" spans="31:42">
      <c r="AE17771" s="21"/>
      <c r="AF17771" s="21"/>
      <c r="AH17771" s="23"/>
      <c r="AK17771" s="17"/>
      <c r="AO17771" s="24"/>
      <c r="AP17771" s="1"/>
    </row>
    <row r="17772" spans="31:42">
      <c r="AE17772" s="21"/>
      <c r="AF17772" s="21"/>
      <c r="AH17772" s="23"/>
      <c r="AK17772" s="17"/>
      <c r="AO17772" s="24"/>
      <c r="AP17772" s="1"/>
    </row>
    <row r="17773" spans="31:42">
      <c r="AE17773" s="21"/>
      <c r="AF17773" s="21"/>
      <c r="AH17773" s="23"/>
      <c r="AK17773" s="17"/>
      <c r="AO17773" s="24"/>
      <c r="AP17773" s="1"/>
    </row>
    <row r="17774" spans="31:42">
      <c r="AE17774" s="21"/>
      <c r="AF17774" s="21"/>
      <c r="AH17774" s="23"/>
      <c r="AK17774" s="17"/>
      <c r="AO17774" s="24"/>
      <c r="AP17774" s="1"/>
    </row>
    <row r="17775" spans="31:42">
      <c r="AE17775" s="21"/>
      <c r="AF17775" s="21"/>
      <c r="AH17775" s="23"/>
      <c r="AK17775" s="17"/>
      <c r="AO17775" s="24"/>
      <c r="AP17775" s="1"/>
    </row>
    <row r="17776" spans="31:42">
      <c r="AE17776" s="21"/>
      <c r="AF17776" s="21"/>
      <c r="AH17776" s="23"/>
      <c r="AK17776" s="17"/>
      <c r="AO17776" s="24"/>
      <c r="AP17776" s="1"/>
    </row>
    <row r="17777" spans="31:42">
      <c r="AE17777" s="21"/>
      <c r="AF17777" s="21"/>
      <c r="AH17777" s="23"/>
      <c r="AK17777" s="17"/>
      <c r="AO17777" s="24"/>
      <c r="AP17777" s="1"/>
    </row>
    <row r="17778" spans="31:42">
      <c r="AE17778" s="21"/>
      <c r="AF17778" s="21"/>
      <c r="AH17778" s="23"/>
      <c r="AK17778" s="17"/>
      <c r="AO17778" s="24"/>
      <c r="AP17778" s="1"/>
    </row>
    <row r="17779" spans="31:42">
      <c r="AE17779" s="21"/>
      <c r="AF17779" s="21"/>
      <c r="AH17779" s="23"/>
      <c r="AK17779" s="17"/>
      <c r="AO17779" s="24"/>
      <c r="AP17779" s="1"/>
    </row>
    <row r="17780" spans="31:42">
      <c r="AE17780" s="21"/>
      <c r="AF17780" s="21"/>
      <c r="AH17780" s="23"/>
      <c r="AK17780" s="17"/>
      <c r="AO17780" s="24"/>
      <c r="AP17780" s="1"/>
    </row>
    <row r="17781" spans="31:42">
      <c r="AE17781" s="21"/>
      <c r="AF17781" s="21"/>
      <c r="AH17781" s="23"/>
      <c r="AK17781" s="17"/>
      <c r="AO17781" s="24"/>
      <c r="AP17781" s="1"/>
    </row>
    <row r="17782" spans="31:42">
      <c r="AE17782" s="21"/>
      <c r="AF17782" s="21"/>
      <c r="AH17782" s="23"/>
      <c r="AK17782" s="17"/>
      <c r="AO17782" s="24"/>
      <c r="AP17782" s="1"/>
    </row>
    <row r="17783" spans="31:42">
      <c r="AE17783" s="21"/>
      <c r="AF17783" s="21"/>
      <c r="AH17783" s="23"/>
      <c r="AK17783" s="17"/>
      <c r="AO17783" s="24"/>
      <c r="AP17783" s="1"/>
    </row>
    <row r="17784" spans="31:42">
      <c r="AE17784" s="21"/>
      <c r="AF17784" s="21"/>
      <c r="AH17784" s="23"/>
      <c r="AK17784" s="17"/>
      <c r="AO17784" s="24"/>
      <c r="AP17784" s="1"/>
    </row>
    <row r="17785" spans="31:42">
      <c r="AE17785" s="21"/>
      <c r="AF17785" s="21"/>
      <c r="AH17785" s="23"/>
      <c r="AK17785" s="17"/>
      <c r="AO17785" s="24"/>
      <c r="AP17785" s="1"/>
    </row>
    <row r="17786" spans="31:42">
      <c r="AE17786" s="21"/>
      <c r="AF17786" s="21"/>
      <c r="AH17786" s="23"/>
      <c r="AK17786" s="17"/>
      <c r="AO17786" s="24"/>
      <c r="AP17786" s="1"/>
    </row>
    <row r="17787" spans="31:42">
      <c r="AE17787" s="21"/>
      <c r="AF17787" s="21"/>
      <c r="AH17787" s="23"/>
      <c r="AK17787" s="17"/>
      <c r="AO17787" s="24"/>
      <c r="AP17787" s="1"/>
    </row>
    <row r="17788" spans="31:42">
      <c r="AE17788" s="21"/>
      <c r="AF17788" s="21"/>
      <c r="AH17788" s="23"/>
      <c r="AK17788" s="17"/>
      <c r="AO17788" s="24"/>
      <c r="AP17788" s="1"/>
    </row>
    <row r="17789" spans="31:42">
      <c r="AE17789" s="21"/>
      <c r="AF17789" s="21"/>
      <c r="AH17789" s="23"/>
      <c r="AK17789" s="17"/>
      <c r="AO17789" s="24"/>
      <c r="AP17789" s="1"/>
    </row>
    <row r="17790" spans="31:42">
      <c r="AE17790" s="21"/>
      <c r="AF17790" s="21"/>
      <c r="AH17790" s="23"/>
      <c r="AK17790" s="17"/>
      <c r="AO17790" s="24"/>
      <c r="AP17790" s="1"/>
    </row>
    <row r="17791" spans="31:42">
      <c r="AE17791" s="21"/>
      <c r="AF17791" s="21"/>
      <c r="AH17791" s="23"/>
      <c r="AK17791" s="17"/>
      <c r="AO17791" s="24"/>
      <c r="AP17791" s="1"/>
    </row>
    <row r="17792" spans="31:42">
      <c r="AE17792" s="21"/>
      <c r="AF17792" s="21"/>
      <c r="AH17792" s="23"/>
      <c r="AK17792" s="17"/>
      <c r="AO17792" s="24"/>
      <c r="AP17792" s="1"/>
    </row>
    <row r="17793" spans="31:42">
      <c r="AE17793" s="21"/>
      <c r="AF17793" s="21"/>
      <c r="AH17793" s="23"/>
      <c r="AK17793" s="17"/>
      <c r="AO17793" s="24"/>
      <c r="AP17793" s="1"/>
    </row>
    <row r="17794" spans="31:42">
      <c r="AE17794" s="21"/>
      <c r="AF17794" s="21"/>
      <c r="AH17794" s="23"/>
      <c r="AK17794" s="17"/>
      <c r="AO17794" s="24"/>
      <c r="AP17794" s="1"/>
    </row>
    <row r="17795" spans="31:42">
      <c r="AE17795" s="21"/>
      <c r="AF17795" s="21"/>
      <c r="AH17795" s="23"/>
      <c r="AK17795" s="17"/>
      <c r="AO17795" s="24"/>
      <c r="AP17795" s="1"/>
    </row>
    <row r="17796" spans="31:42">
      <c r="AE17796" s="21"/>
      <c r="AF17796" s="21"/>
      <c r="AH17796" s="23"/>
      <c r="AK17796" s="17"/>
      <c r="AO17796" s="24"/>
      <c r="AP17796" s="1"/>
    </row>
    <row r="17797" spans="31:42">
      <c r="AE17797" s="21"/>
      <c r="AF17797" s="21"/>
      <c r="AH17797" s="23"/>
      <c r="AK17797" s="17"/>
      <c r="AO17797" s="24"/>
      <c r="AP17797" s="1"/>
    </row>
    <row r="17798" spans="31:42">
      <c r="AE17798" s="21"/>
      <c r="AF17798" s="21"/>
      <c r="AH17798" s="23"/>
      <c r="AK17798" s="17"/>
      <c r="AO17798" s="24"/>
      <c r="AP17798" s="1"/>
    </row>
    <row r="17799" spans="31:42">
      <c r="AE17799" s="21"/>
      <c r="AF17799" s="21"/>
      <c r="AH17799" s="23"/>
      <c r="AK17799" s="17"/>
      <c r="AO17799" s="24"/>
      <c r="AP17799" s="1"/>
    </row>
    <row r="17800" spans="31:42">
      <c r="AE17800" s="21"/>
      <c r="AF17800" s="21"/>
      <c r="AH17800" s="23"/>
      <c r="AK17800" s="17"/>
      <c r="AO17800" s="24"/>
      <c r="AP17800" s="1"/>
    </row>
    <row r="17801" spans="31:42">
      <c r="AE17801" s="21"/>
      <c r="AF17801" s="21"/>
      <c r="AH17801" s="23"/>
      <c r="AK17801" s="17"/>
      <c r="AO17801" s="24"/>
      <c r="AP17801" s="1"/>
    </row>
    <row r="17802" spans="31:42">
      <c r="AE17802" s="21"/>
      <c r="AF17802" s="21"/>
      <c r="AH17802" s="23"/>
      <c r="AK17802" s="17"/>
      <c r="AO17802" s="24"/>
      <c r="AP17802" s="1"/>
    </row>
    <row r="17803" spans="31:42">
      <c r="AE17803" s="21"/>
      <c r="AF17803" s="21"/>
      <c r="AH17803" s="23"/>
      <c r="AK17803" s="17"/>
      <c r="AO17803" s="24"/>
      <c r="AP17803" s="1"/>
    </row>
    <row r="17804" spans="31:42">
      <c r="AE17804" s="21"/>
      <c r="AF17804" s="21"/>
      <c r="AH17804" s="23"/>
      <c r="AK17804" s="17"/>
      <c r="AO17804" s="24"/>
      <c r="AP17804" s="1"/>
    </row>
    <row r="17805" spans="31:42">
      <c r="AE17805" s="21"/>
      <c r="AF17805" s="21"/>
      <c r="AH17805" s="23"/>
      <c r="AK17805" s="17"/>
      <c r="AO17805" s="24"/>
      <c r="AP17805" s="1"/>
    </row>
    <row r="17806" spans="31:42">
      <c r="AE17806" s="21"/>
      <c r="AF17806" s="21"/>
      <c r="AH17806" s="23"/>
      <c r="AK17806" s="17"/>
      <c r="AO17806" s="24"/>
      <c r="AP17806" s="1"/>
    </row>
    <row r="17807" spans="31:42">
      <c r="AE17807" s="21"/>
      <c r="AF17807" s="21"/>
      <c r="AH17807" s="23"/>
      <c r="AK17807" s="17"/>
      <c r="AO17807" s="24"/>
      <c r="AP17807" s="1"/>
    </row>
    <row r="17808" spans="31:42">
      <c r="AE17808" s="21"/>
      <c r="AF17808" s="21"/>
      <c r="AH17808" s="23"/>
      <c r="AK17808" s="17"/>
      <c r="AO17808" s="24"/>
      <c r="AP17808" s="1"/>
    </row>
    <row r="17809" spans="31:42">
      <c r="AE17809" s="21"/>
      <c r="AF17809" s="21"/>
      <c r="AH17809" s="23"/>
      <c r="AK17809" s="17"/>
      <c r="AO17809" s="24"/>
      <c r="AP17809" s="1"/>
    </row>
    <row r="17810" spans="31:42">
      <c r="AE17810" s="21"/>
      <c r="AF17810" s="21"/>
      <c r="AH17810" s="23"/>
      <c r="AK17810" s="17"/>
      <c r="AO17810" s="24"/>
      <c r="AP17810" s="1"/>
    </row>
    <row r="17811" spans="31:42">
      <c r="AE17811" s="21"/>
      <c r="AF17811" s="21"/>
      <c r="AH17811" s="23"/>
      <c r="AK17811" s="17"/>
      <c r="AO17811" s="24"/>
      <c r="AP17811" s="1"/>
    </row>
    <row r="17812" spans="31:42">
      <c r="AE17812" s="21"/>
      <c r="AF17812" s="21"/>
      <c r="AH17812" s="23"/>
      <c r="AK17812" s="17"/>
      <c r="AO17812" s="24"/>
      <c r="AP17812" s="1"/>
    </row>
    <row r="17813" spans="31:42">
      <c r="AE17813" s="21"/>
      <c r="AF17813" s="21"/>
      <c r="AH17813" s="23"/>
      <c r="AK17813" s="17"/>
      <c r="AO17813" s="24"/>
      <c r="AP17813" s="1"/>
    </row>
    <row r="17814" spans="31:42">
      <c r="AE17814" s="21"/>
      <c r="AF17814" s="21"/>
      <c r="AH17814" s="23"/>
      <c r="AK17814" s="17"/>
      <c r="AO17814" s="24"/>
      <c r="AP17814" s="1"/>
    </row>
    <row r="17815" spans="31:42">
      <c r="AE17815" s="21"/>
      <c r="AF17815" s="21"/>
      <c r="AH17815" s="23"/>
      <c r="AK17815" s="17"/>
      <c r="AO17815" s="24"/>
      <c r="AP17815" s="1"/>
    </row>
    <row r="17816" spans="31:42">
      <c r="AE17816" s="21"/>
      <c r="AF17816" s="21"/>
      <c r="AH17816" s="23"/>
      <c r="AK17816" s="17"/>
      <c r="AO17816" s="24"/>
      <c r="AP17816" s="1"/>
    </row>
    <row r="17817" spans="31:42">
      <c r="AE17817" s="21"/>
      <c r="AF17817" s="21"/>
      <c r="AH17817" s="23"/>
      <c r="AK17817" s="17"/>
      <c r="AO17817" s="24"/>
      <c r="AP17817" s="1"/>
    </row>
    <row r="17818" spans="31:42">
      <c r="AE17818" s="21"/>
      <c r="AF17818" s="21"/>
      <c r="AH17818" s="23"/>
      <c r="AK17818" s="17"/>
      <c r="AO17818" s="24"/>
      <c r="AP17818" s="1"/>
    </row>
    <row r="17819" spans="31:42">
      <c r="AE17819" s="21"/>
      <c r="AF17819" s="21"/>
      <c r="AH17819" s="23"/>
      <c r="AK17819" s="17"/>
      <c r="AO17819" s="24"/>
      <c r="AP17819" s="1"/>
    </row>
    <row r="17820" spans="31:42">
      <c r="AE17820" s="21"/>
      <c r="AF17820" s="21"/>
      <c r="AH17820" s="23"/>
      <c r="AK17820" s="17"/>
      <c r="AO17820" s="24"/>
      <c r="AP17820" s="1"/>
    </row>
    <row r="17821" spans="31:42">
      <c r="AE17821" s="21"/>
      <c r="AF17821" s="21"/>
      <c r="AH17821" s="23"/>
      <c r="AK17821" s="17"/>
      <c r="AO17821" s="24"/>
      <c r="AP17821" s="1"/>
    </row>
    <row r="17822" spans="31:42">
      <c r="AE17822" s="21"/>
      <c r="AF17822" s="21"/>
      <c r="AH17822" s="23"/>
      <c r="AK17822" s="17"/>
      <c r="AO17822" s="24"/>
      <c r="AP17822" s="1"/>
    </row>
    <row r="17823" spans="31:42">
      <c r="AE17823" s="21"/>
      <c r="AF17823" s="21"/>
      <c r="AH17823" s="23"/>
      <c r="AK17823" s="17"/>
      <c r="AO17823" s="24"/>
      <c r="AP17823" s="1"/>
    </row>
    <row r="17824" spans="31:42">
      <c r="AE17824" s="21"/>
      <c r="AF17824" s="21"/>
      <c r="AH17824" s="23"/>
      <c r="AK17824" s="17"/>
      <c r="AO17824" s="24"/>
      <c r="AP17824" s="1"/>
    </row>
    <row r="17825" spans="31:42">
      <c r="AE17825" s="21"/>
      <c r="AF17825" s="21"/>
      <c r="AH17825" s="23"/>
      <c r="AK17825" s="17"/>
      <c r="AO17825" s="24"/>
      <c r="AP17825" s="1"/>
    </row>
    <row r="17826" spans="31:42">
      <c r="AE17826" s="21"/>
      <c r="AF17826" s="21"/>
      <c r="AH17826" s="23"/>
      <c r="AK17826" s="17"/>
      <c r="AO17826" s="24"/>
      <c r="AP17826" s="1"/>
    </row>
    <row r="17827" spans="31:42">
      <c r="AE17827" s="21"/>
      <c r="AF17827" s="21"/>
      <c r="AH17827" s="23"/>
      <c r="AK17827" s="17"/>
      <c r="AO17827" s="24"/>
      <c r="AP17827" s="1"/>
    </row>
    <row r="17828" spans="31:42">
      <c r="AE17828" s="21"/>
      <c r="AF17828" s="21"/>
      <c r="AH17828" s="23"/>
      <c r="AK17828" s="17"/>
      <c r="AO17828" s="24"/>
      <c r="AP17828" s="1"/>
    </row>
    <row r="17829" spans="31:42">
      <c r="AE17829" s="21"/>
      <c r="AF17829" s="21"/>
      <c r="AH17829" s="23"/>
      <c r="AK17829" s="17"/>
      <c r="AO17829" s="24"/>
      <c r="AP17829" s="1"/>
    </row>
    <row r="17830" spans="31:42">
      <c r="AE17830" s="21"/>
      <c r="AF17830" s="21"/>
      <c r="AH17830" s="23"/>
      <c r="AK17830" s="17"/>
      <c r="AO17830" s="24"/>
      <c r="AP17830" s="1"/>
    </row>
    <row r="17831" spans="31:42">
      <c r="AE17831" s="21"/>
      <c r="AF17831" s="21"/>
      <c r="AH17831" s="23"/>
      <c r="AK17831" s="17"/>
      <c r="AO17831" s="24"/>
      <c r="AP17831" s="1"/>
    </row>
    <row r="17832" spans="31:42">
      <c r="AE17832" s="21"/>
      <c r="AF17832" s="21"/>
      <c r="AH17832" s="23"/>
      <c r="AK17832" s="17"/>
      <c r="AO17832" s="24"/>
      <c r="AP17832" s="1"/>
    </row>
    <row r="17833" spans="31:42">
      <c r="AE17833" s="21"/>
      <c r="AF17833" s="21"/>
      <c r="AH17833" s="23"/>
      <c r="AK17833" s="17"/>
      <c r="AO17833" s="24"/>
      <c r="AP17833" s="1"/>
    </row>
    <row r="17834" spans="31:42">
      <c r="AE17834" s="21"/>
      <c r="AF17834" s="21"/>
      <c r="AH17834" s="23"/>
      <c r="AK17834" s="17"/>
      <c r="AO17834" s="24"/>
      <c r="AP17834" s="1"/>
    </row>
    <row r="17835" spans="31:42">
      <c r="AE17835" s="21"/>
      <c r="AF17835" s="21"/>
      <c r="AH17835" s="23"/>
      <c r="AK17835" s="17"/>
      <c r="AO17835" s="24"/>
      <c r="AP17835" s="1"/>
    </row>
    <row r="17836" spans="31:42">
      <c r="AE17836" s="21"/>
      <c r="AF17836" s="21"/>
      <c r="AH17836" s="23"/>
      <c r="AK17836" s="17"/>
      <c r="AO17836" s="24"/>
      <c r="AP17836" s="1"/>
    </row>
    <row r="17837" spans="31:42">
      <c r="AE17837" s="21"/>
      <c r="AF17837" s="21"/>
      <c r="AH17837" s="23"/>
      <c r="AK17837" s="17"/>
      <c r="AO17837" s="24"/>
      <c r="AP17837" s="1"/>
    </row>
    <row r="17838" spans="31:42">
      <c r="AE17838" s="21"/>
      <c r="AF17838" s="21"/>
      <c r="AH17838" s="23"/>
      <c r="AK17838" s="17"/>
      <c r="AO17838" s="24"/>
      <c r="AP17838" s="1"/>
    </row>
    <row r="17839" spans="31:42">
      <c r="AE17839" s="21"/>
      <c r="AF17839" s="21"/>
      <c r="AH17839" s="23"/>
      <c r="AK17839" s="17"/>
      <c r="AO17839" s="24"/>
      <c r="AP17839" s="1"/>
    </row>
    <row r="17840" spans="31:42">
      <c r="AE17840" s="21"/>
      <c r="AF17840" s="21"/>
      <c r="AH17840" s="23"/>
      <c r="AK17840" s="17"/>
      <c r="AO17840" s="24"/>
      <c r="AP17840" s="1"/>
    </row>
    <row r="17841" spans="31:42">
      <c r="AE17841" s="21"/>
      <c r="AF17841" s="21"/>
      <c r="AH17841" s="23"/>
      <c r="AK17841" s="17"/>
      <c r="AO17841" s="24"/>
      <c r="AP17841" s="1"/>
    </row>
    <row r="17842" spans="31:42">
      <c r="AE17842" s="21"/>
      <c r="AF17842" s="21"/>
      <c r="AH17842" s="23"/>
      <c r="AK17842" s="17"/>
      <c r="AO17842" s="24"/>
      <c r="AP17842" s="1"/>
    </row>
    <row r="17843" spans="31:42">
      <c r="AE17843" s="21"/>
      <c r="AF17843" s="21"/>
      <c r="AH17843" s="23"/>
      <c r="AK17843" s="17"/>
      <c r="AO17843" s="24"/>
      <c r="AP17843" s="1"/>
    </row>
    <row r="17844" spans="31:42">
      <c r="AE17844" s="21"/>
      <c r="AF17844" s="21"/>
      <c r="AH17844" s="23"/>
      <c r="AK17844" s="17"/>
      <c r="AO17844" s="24"/>
      <c r="AP17844" s="1"/>
    </row>
    <row r="17845" spans="31:42">
      <c r="AE17845" s="21"/>
      <c r="AF17845" s="21"/>
      <c r="AH17845" s="23"/>
      <c r="AK17845" s="17"/>
      <c r="AO17845" s="24"/>
      <c r="AP17845" s="1"/>
    </row>
    <row r="17846" spans="31:42">
      <c r="AE17846" s="21"/>
      <c r="AF17846" s="21"/>
      <c r="AH17846" s="23"/>
      <c r="AK17846" s="17"/>
      <c r="AO17846" s="24"/>
      <c r="AP17846" s="1"/>
    </row>
    <row r="17847" spans="31:42">
      <c r="AE17847" s="21"/>
      <c r="AF17847" s="21"/>
      <c r="AH17847" s="23"/>
      <c r="AK17847" s="17"/>
      <c r="AO17847" s="24"/>
      <c r="AP17847" s="1"/>
    </row>
    <row r="17848" spans="31:42">
      <c r="AE17848" s="21"/>
      <c r="AF17848" s="21"/>
      <c r="AH17848" s="23"/>
      <c r="AK17848" s="17"/>
      <c r="AO17848" s="24"/>
      <c r="AP17848" s="1"/>
    </row>
    <row r="17849" spans="31:42">
      <c r="AE17849" s="21"/>
      <c r="AF17849" s="21"/>
      <c r="AH17849" s="23"/>
      <c r="AK17849" s="17"/>
      <c r="AO17849" s="24"/>
      <c r="AP17849" s="1"/>
    </row>
    <row r="17850" spans="31:42">
      <c r="AE17850" s="21"/>
      <c r="AF17850" s="21"/>
      <c r="AH17850" s="23"/>
      <c r="AK17850" s="17"/>
      <c r="AO17850" s="24"/>
      <c r="AP17850" s="1"/>
    </row>
    <row r="17851" spans="31:42">
      <c r="AE17851" s="21"/>
      <c r="AF17851" s="21"/>
      <c r="AH17851" s="23"/>
      <c r="AK17851" s="17"/>
      <c r="AO17851" s="24"/>
      <c r="AP17851" s="1"/>
    </row>
    <row r="17852" spans="31:42">
      <c r="AE17852" s="21"/>
      <c r="AF17852" s="21"/>
      <c r="AH17852" s="23"/>
      <c r="AK17852" s="17"/>
      <c r="AO17852" s="24"/>
      <c r="AP17852" s="1"/>
    </row>
    <row r="17853" spans="31:42">
      <c r="AE17853" s="21"/>
      <c r="AF17853" s="21"/>
      <c r="AH17853" s="23"/>
      <c r="AK17853" s="17"/>
      <c r="AO17853" s="24"/>
      <c r="AP17853" s="1"/>
    </row>
    <row r="17854" spans="31:42">
      <c r="AE17854" s="21"/>
      <c r="AF17854" s="21"/>
      <c r="AH17854" s="23"/>
      <c r="AK17854" s="17"/>
      <c r="AO17854" s="24"/>
      <c r="AP17854" s="1"/>
    </row>
    <row r="17855" spans="31:42">
      <c r="AE17855" s="21"/>
      <c r="AF17855" s="21"/>
      <c r="AH17855" s="23"/>
      <c r="AK17855" s="17"/>
      <c r="AO17855" s="24"/>
      <c r="AP17855" s="1"/>
    </row>
    <row r="17856" spans="31:42">
      <c r="AE17856" s="21"/>
      <c r="AF17856" s="21"/>
      <c r="AH17856" s="23"/>
      <c r="AK17856" s="17"/>
      <c r="AO17856" s="24"/>
      <c r="AP17856" s="1"/>
    </row>
    <row r="17857" spans="31:42">
      <c r="AE17857" s="21"/>
      <c r="AF17857" s="21"/>
      <c r="AH17857" s="23"/>
      <c r="AK17857" s="17"/>
      <c r="AO17857" s="24"/>
      <c r="AP17857" s="1"/>
    </row>
    <row r="17858" spans="31:42">
      <c r="AE17858" s="21"/>
      <c r="AF17858" s="21"/>
      <c r="AH17858" s="23"/>
      <c r="AK17858" s="17"/>
      <c r="AO17858" s="24"/>
      <c r="AP17858" s="1"/>
    </row>
    <row r="17859" spans="31:42">
      <c r="AE17859" s="21"/>
      <c r="AF17859" s="21"/>
      <c r="AH17859" s="23"/>
      <c r="AK17859" s="17"/>
      <c r="AO17859" s="24"/>
      <c r="AP17859" s="1"/>
    </row>
    <row r="17860" spans="31:42">
      <c r="AE17860" s="21"/>
      <c r="AF17860" s="21"/>
      <c r="AH17860" s="23"/>
      <c r="AK17860" s="17"/>
      <c r="AO17860" s="24"/>
      <c r="AP17860" s="1"/>
    </row>
    <row r="17861" spans="31:42">
      <c r="AE17861" s="21"/>
      <c r="AF17861" s="21"/>
      <c r="AH17861" s="23"/>
      <c r="AK17861" s="17"/>
      <c r="AO17861" s="24"/>
      <c r="AP17861" s="1"/>
    </row>
    <row r="17862" spans="31:42">
      <c r="AE17862" s="21"/>
      <c r="AF17862" s="21"/>
      <c r="AH17862" s="23"/>
      <c r="AK17862" s="17"/>
      <c r="AO17862" s="24"/>
      <c r="AP17862" s="1"/>
    </row>
    <row r="17863" spans="31:42">
      <c r="AE17863" s="21"/>
      <c r="AF17863" s="21"/>
      <c r="AH17863" s="23"/>
      <c r="AK17863" s="17"/>
      <c r="AO17863" s="24"/>
      <c r="AP17863" s="1"/>
    </row>
    <row r="17864" spans="31:42">
      <c r="AE17864" s="21"/>
      <c r="AF17864" s="21"/>
      <c r="AH17864" s="23"/>
      <c r="AK17864" s="17"/>
      <c r="AO17864" s="24"/>
      <c r="AP17864" s="1"/>
    </row>
    <row r="17865" spans="31:42">
      <c r="AE17865" s="21"/>
      <c r="AF17865" s="21"/>
      <c r="AH17865" s="23"/>
      <c r="AK17865" s="17"/>
      <c r="AO17865" s="24"/>
      <c r="AP17865" s="1"/>
    </row>
    <row r="17866" spans="31:42">
      <c r="AE17866" s="21"/>
      <c r="AF17866" s="21"/>
      <c r="AH17866" s="23"/>
      <c r="AK17866" s="17"/>
      <c r="AO17866" s="24"/>
      <c r="AP17866" s="1"/>
    </row>
    <row r="17867" spans="31:42">
      <c r="AE17867" s="21"/>
      <c r="AF17867" s="21"/>
      <c r="AH17867" s="23"/>
      <c r="AK17867" s="17"/>
      <c r="AO17867" s="24"/>
      <c r="AP17867" s="1"/>
    </row>
    <row r="17868" spans="31:42">
      <c r="AE17868" s="21"/>
      <c r="AF17868" s="21"/>
      <c r="AH17868" s="23"/>
      <c r="AK17868" s="17"/>
      <c r="AO17868" s="24"/>
      <c r="AP17868" s="1"/>
    </row>
    <row r="17869" spans="31:42">
      <c r="AE17869" s="21"/>
      <c r="AF17869" s="21"/>
      <c r="AH17869" s="23"/>
      <c r="AK17869" s="17"/>
      <c r="AO17869" s="24"/>
      <c r="AP17869" s="1"/>
    </row>
    <row r="17870" spans="31:42">
      <c r="AE17870" s="21"/>
      <c r="AF17870" s="21"/>
      <c r="AH17870" s="23"/>
      <c r="AK17870" s="17"/>
      <c r="AO17870" s="24"/>
      <c r="AP17870" s="1"/>
    </row>
    <row r="17871" spans="31:42">
      <c r="AE17871" s="21"/>
      <c r="AF17871" s="21"/>
      <c r="AH17871" s="23"/>
      <c r="AK17871" s="17"/>
      <c r="AO17871" s="24"/>
      <c r="AP17871" s="1"/>
    </row>
    <row r="17872" spans="31:42">
      <c r="AE17872" s="21"/>
      <c r="AF17872" s="21"/>
      <c r="AH17872" s="23"/>
      <c r="AK17872" s="17"/>
      <c r="AO17872" s="24"/>
      <c r="AP17872" s="1"/>
    </row>
    <row r="17873" spans="31:42">
      <c r="AE17873" s="21"/>
      <c r="AF17873" s="21"/>
      <c r="AH17873" s="23"/>
      <c r="AK17873" s="17"/>
      <c r="AO17873" s="24"/>
      <c r="AP17873" s="1"/>
    </row>
    <row r="17874" spans="31:42">
      <c r="AE17874" s="21"/>
      <c r="AF17874" s="21"/>
      <c r="AH17874" s="23"/>
      <c r="AK17874" s="17"/>
      <c r="AO17874" s="24"/>
      <c r="AP17874" s="1"/>
    </row>
    <row r="17875" spans="31:42">
      <c r="AE17875" s="21"/>
      <c r="AF17875" s="21"/>
      <c r="AH17875" s="23"/>
      <c r="AK17875" s="17"/>
      <c r="AO17875" s="24"/>
      <c r="AP17875" s="1"/>
    </row>
    <row r="17876" spans="31:42">
      <c r="AE17876" s="21"/>
      <c r="AF17876" s="21"/>
      <c r="AH17876" s="23"/>
      <c r="AK17876" s="17"/>
      <c r="AO17876" s="24"/>
      <c r="AP17876" s="1"/>
    </row>
    <row r="17877" spans="31:42">
      <c r="AE17877" s="21"/>
      <c r="AF17877" s="21"/>
      <c r="AH17877" s="23"/>
      <c r="AK17877" s="17"/>
      <c r="AO17877" s="24"/>
      <c r="AP17877" s="1"/>
    </row>
    <row r="17878" spans="31:42">
      <c r="AE17878" s="21"/>
      <c r="AF17878" s="21"/>
      <c r="AH17878" s="23"/>
      <c r="AK17878" s="17"/>
      <c r="AO17878" s="24"/>
      <c r="AP17878" s="1"/>
    </row>
    <row r="17879" spans="31:42">
      <c r="AE17879" s="21"/>
      <c r="AF17879" s="21"/>
      <c r="AH17879" s="23"/>
      <c r="AK17879" s="17"/>
      <c r="AO17879" s="24"/>
      <c r="AP17879" s="1"/>
    </row>
    <row r="17880" spans="31:42">
      <c r="AE17880" s="21"/>
      <c r="AF17880" s="21"/>
      <c r="AH17880" s="23"/>
      <c r="AK17880" s="17"/>
      <c r="AO17880" s="24"/>
      <c r="AP17880" s="1"/>
    </row>
    <row r="17881" spans="31:42">
      <c r="AE17881" s="21"/>
      <c r="AF17881" s="21"/>
      <c r="AH17881" s="23"/>
      <c r="AK17881" s="17"/>
      <c r="AO17881" s="24"/>
      <c r="AP17881" s="1"/>
    </row>
    <row r="17882" spans="31:42">
      <c r="AE17882" s="21"/>
      <c r="AF17882" s="21"/>
      <c r="AH17882" s="23"/>
      <c r="AK17882" s="17"/>
      <c r="AO17882" s="24"/>
      <c r="AP17882" s="1"/>
    </row>
    <row r="17883" spans="31:42">
      <c r="AE17883" s="21"/>
      <c r="AF17883" s="21"/>
      <c r="AH17883" s="23"/>
      <c r="AK17883" s="17"/>
      <c r="AO17883" s="24"/>
      <c r="AP17883" s="1"/>
    </row>
    <row r="17884" spans="31:42">
      <c r="AE17884" s="21"/>
      <c r="AF17884" s="21"/>
      <c r="AH17884" s="23"/>
      <c r="AK17884" s="17"/>
      <c r="AO17884" s="24"/>
      <c r="AP17884" s="1"/>
    </row>
    <row r="17885" spans="31:42">
      <c r="AE17885" s="21"/>
      <c r="AF17885" s="21"/>
      <c r="AH17885" s="23"/>
      <c r="AK17885" s="17"/>
      <c r="AO17885" s="24"/>
      <c r="AP17885" s="1"/>
    </row>
    <row r="17886" spans="31:42">
      <c r="AE17886" s="21"/>
      <c r="AF17886" s="21"/>
      <c r="AH17886" s="23"/>
      <c r="AK17886" s="17"/>
      <c r="AO17886" s="24"/>
      <c r="AP17886" s="1"/>
    </row>
    <row r="17887" spans="31:42">
      <c r="AE17887" s="21"/>
      <c r="AF17887" s="21"/>
      <c r="AH17887" s="23"/>
      <c r="AK17887" s="17"/>
      <c r="AO17887" s="24"/>
      <c r="AP17887" s="1"/>
    </row>
    <row r="17888" spans="31:42">
      <c r="AE17888" s="21"/>
      <c r="AF17888" s="21"/>
      <c r="AH17888" s="23"/>
      <c r="AK17888" s="17"/>
      <c r="AO17888" s="24"/>
      <c r="AP17888" s="1"/>
    </row>
    <row r="17889" spans="31:42">
      <c r="AE17889" s="21"/>
      <c r="AF17889" s="21"/>
      <c r="AH17889" s="23"/>
      <c r="AK17889" s="17"/>
      <c r="AO17889" s="24"/>
      <c r="AP17889" s="1"/>
    </row>
    <row r="17890" spans="31:42">
      <c r="AE17890" s="21"/>
      <c r="AF17890" s="21"/>
      <c r="AH17890" s="23"/>
      <c r="AK17890" s="17"/>
      <c r="AO17890" s="24"/>
      <c r="AP17890" s="1"/>
    </row>
    <row r="17891" spans="31:42">
      <c r="AE17891" s="21"/>
      <c r="AF17891" s="21"/>
      <c r="AH17891" s="23"/>
      <c r="AK17891" s="17"/>
      <c r="AO17891" s="24"/>
      <c r="AP17891" s="1"/>
    </row>
    <row r="17892" spans="31:42">
      <c r="AE17892" s="21"/>
      <c r="AF17892" s="21"/>
      <c r="AH17892" s="23"/>
      <c r="AK17892" s="17"/>
      <c r="AO17892" s="24"/>
      <c r="AP17892" s="1"/>
    </row>
    <row r="17893" spans="31:42">
      <c r="AE17893" s="21"/>
      <c r="AF17893" s="21"/>
      <c r="AH17893" s="23"/>
      <c r="AK17893" s="17"/>
      <c r="AO17893" s="24"/>
      <c r="AP17893" s="1"/>
    </row>
    <row r="17894" spans="31:42">
      <c r="AE17894" s="21"/>
      <c r="AF17894" s="21"/>
      <c r="AH17894" s="23"/>
      <c r="AK17894" s="17"/>
      <c r="AO17894" s="24"/>
      <c r="AP17894" s="1"/>
    </row>
    <row r="17895" spans="31:42">
      <c r="AE17895" s="21"/>
      <c r="AF17895" s="21"/>
      <c r="AH17895" s="23"/>
      <c r="AK17895" s="17"/>
      <c r="AO17895" s="24"/>
      <c r="AP17895" s="1"/>
    </row>
    <row r="17896" spans="31:42">
      <c r="AE17896" s="21"/>
      <c r="AF17896" s="21"/>
      <c r="AH17896" s="23"/>
      <c r="AK17896" s="17"/>
      <c r="AO17896" s="24"/>
      <c r="AP17896" s="1"/>
    </row>
    <row r="17897" spans="31:42">
      <c r="AE17897" s="21"/>
      <c r="AF17897" s="21"/>
      <c r="AH17897" s="23"/>
      <c r="AK17897" s="17"/>
      <c r="AO17897" s="24"/>
      <c r="AP17897" s="1"/>
    </row>
    <row r="17898" spans="31:42">
      <c r="AE17898" s="21"/>
      <c r="AF17898" s="21"/>
      <c r="AH17898" s="23"/>
      <c r="AK17898" s="17"/>
      <c r="AO17898" s="24"/>
      <c r="AP17898" s="1"/>
    </row>
    <row r="17899" spans="31:42">
      <c r="AE17899" s="21"/>
      <c r="AF17899" s="21"/>
      <c r="AH17899" s="23"/>
      <c r="AK17899" s="17"/>
      <c r="AO17899" s="24"/>
      <c r="AP17899" s="1"/>
    </row>
    <row r="17900" spans="31:42">
      <c r="AE17900" s="21"/>
      <c r="AF17900" s="21"/>
      <c r="AH17900" s="23"/>
      <c r="AK17900" s="17"/>
      <c r="AO17900" s="24"/>
      <c r="AP17900" s="1"/>
    </row>
    <row r="17901" spans="31:42">
      <c r="AE17901" s="21"/>
      <c r="AF17901" s="21"/>
      <c r="AH17901" s="23"/>
      <c r="AK17901" s="17"/>
      <c r="AO17901" s="24"/>
      <c r="AP17901" s="1"/>
    </row>
    <row r="17902" spans="31:42">
      <c r="AE17902" s="21"/>
      <c r="AF17902" s="21"/>
      <c r="AH17902" s="23"/>
      <c r="AK17902" s="17"/>
      <c r="AO17902" s="24"/>
      <c r="AP17902" s="1"/>
    </row>
    <row r="17903" spans="31:42">
      <c r="AE17903" s="21"/>
      <c r="AF17903" s="21"/>
      <c r="AH17903" s="23"/>
      <c r="AK17903" s="17"/>
      <c r="AO17903" s="24"/>
      <c r="AP17903" s="1"/>
    </row>
    <row r="17904" spans="31:42">
      <c r="AE17904" s="21"/>
      <c r="AF17904" s="21"/>
      <c r="AH17904" s="23"/>
      <c r="AK17904" s="17"/>
      <c r="AO17904" s="24"/>
      <c r="AP17904" s="1"/>
    </row>
    <row r="17905" spans="31:42">
      <c r="AE17905" s="21"/>
      <c r="AF17905" s="21"/>
      <c r="AH17905" s="23"/>
      <c r="AK17905" s="17"/>
      <c r="AO17905" s="24"/>
      <c r="AP17905" s="1"/>
    </row>
    <row r="17906" spans="31:42">
      <c r="AE17906" s="21"/>
      <c r="AF17906" s="21"/>
      <c r="AH17906" s="23"/>
      <c r="AK17906" s="17"/>
      <c r="AO17906" s="24"/>
      <c r="AP17906" s="1"/>
    </row>
    <row r="17907" spans="31:42">
      <c r="AE17907" s="21"/>
      <c r="AF17907" s="21"/>
      <c r="AH17907" s="23"/>
      <c r="AK17907" s="17"/>
      <c r="AO17907" s="24"/>
      <c r="AP17907" s="1"/>
    </row>
    <row r="17908" spans="31:42">
      <c r="AE17908" s="21"/>
      <c r="AF17908" s="21"/>
      <c r="AH17908" s="23"/>
      <c r="AK17908" s="17"/>
      <c r="AO17908" s="24"/>
      <c r="AP17908" s="1"/>
    </row>
    <row r="17909" spans="31:42">
      <c r="AE17909" s="21"/>
      <c r="AF17909" s="21"/>
      <c r="AH17909" s="23"/>
      <c r="AK17909" s="17"/>
      <c r="AO17909" s="24"/>
      <c r="AP17909" s="1"/>
    </row>
    <row r="17910" spans="31:42">
      <c r="AE17910" s="21"/>
      <c r="AF17910" s="21"/>
      <c r="AH17910" s="23"/>
      <c r="AK17910" s="17"/>
      <c r="AO17910" s="24"/>
      <c r="AP17910" s="1"/>
    </row>
    <row r="17911" spans="31:42">
      <c r="AE17911" s="21"/>
      <c r="AF17911" s="21"/>
      <c r="AH17911" s="23"/>
      <c r="AK17911" s="17"/>
      <c r="AO17911" s="24"/>
      <c r="AP17911" s="1"/>
    </row>
    <row r="17912" spans="31:42">
      <c r="AE17912" s="21"/>
      <c r="AF17912" s="21"/>
      <c r="AH17912" s="23"/>
      <c r="AK17912" s="17"/>
      <c r="AO17912" s="24"/>
      <c r="AP17912" s="1"/>
    </row>
    <row r="17913" spans="31:42">
      <c r="AE17913" s="21"/>
      <c r="AF17913" s="21"/>
      <c r="AH17913" s="23"/>
      <c r="AK17913" s="17"/>
      <c r="AO17913" s="24"/>
      <c r="AP17913" s="1"/>
    </row>
    <row r="17914" spans="31:42">
      <c r="AE17914" s="21"/>
      <c r="AF17914" s="21"/>
      <c r="AH17914" s="23"/>
      <c r="AK17914" s="17"/>
      <c r="AO17914" s="24"/>
      <c r="AP17914" s="1"/>
    </row>
    <row r="17915" spans="31:42">
      <c r="AE17915" s="21"/>
      <c r="AF17915" s="21"/>
      <c r="AH17915" s="23"/>
      <c r="AK17915" s="17"/>
      <c r="AO17915" s="24"/>
      <c r="AP17915" s="1"/>
    </row>
    <row r="17916" spans="31:42">
      <c r="AE17916" s="21"/>
      <c r="AF17916" s="21"/>
      <c r="AH17916" s="23"/>
      <c r="AK17916" s="17"/>
      <c r="AO17916" s="24"/>
      <c r="AP17916" s="1"/>
    </row>
    <row r="17917" spans="31:42">
      <c r="AE17917" s="21"/>
      <c r="AF17917" s="21"/>
      <c r="AH17917" s="23"/>
      <c r="AK17917" s="17"/>
      <c r="AO17917" s="24"/>
      <c r="AP17917" s="1"/>
    </row>
    <row r="17918" spans="31:42">
      <c r="AE17918" s="21"/>
      <c r="AF17918" s="21"/>
      <c r="AH17918" s="23"/>
      <c r="AK17918" s="17"/>
      <c r="AO17918" s="24"/>
      <c r="AP17918" s="1"/>
    </row>
    <row r="17919" spans="31:42">
      <c r="AE17919" s="21"/>
      <c r="AF17919" s="21"/>
      <c r="AH17919" s="23"/>
      <c r="AK17919" s="17"/>
      <c r="AO17919" s="24"/>
      <c r="AP17919" s="1"/>
    </row>
    <row r="17920" spans="31:42">
      <c r="AE17920" s="21"/>
      <c r="AF17920" s="21"/>
      <c r="AH17920" s="23"/>
      <c r="AK17920" s="17"/>
      <c r="AO17920" s="24"/>
      <c r="AP17920" s="1"/>
    </row>
    <row r="17921" spans="31:42">
      <c r="AE17921" s="21"/>
      <c r="AF17921" s="21"/>
      <c r="AH17921" s="23"/>
      <c r="AK17921" s="17"/>
      <c r="AO17921" s="24"/>
      <c r="AP17921" s="1"/>
    </row>
    <row r="17922" spans="31:42">
      <c r="AE17922" s="21"/>
      <c r="AF17922" s="21"/>
      <c r="AH17922" s="23"/>
      <c r="AK17922" s="17"/>
      <c r="AO17922" s="24"/>
      <c r="AP17922" s="1"/>
    </row>
    <row r="17923" spans="31:42">
      <c r="AE17923" s="21"/>
      <c r="AF17923" s="21"/>
      <c r="AH17923" s="23"/>
      <c r="AK17923" s="17"/>
      <c r="AO17923" s="24"/>
      <c r="AP17923" s="1"/>
    </row>
    <row r="17924" spans="31:42">
      <c r="AE17924" s="21"/>
      <c r="AF17924" s="21"/>
      <c r="AH17924" s="23"/>
      <c r="AK17924" s="17"/>
      <c r="AO17924" s="24"/>
      <c r="AP17924" s="1"/>
    </row>
    <row r="17925" spans="31:42">
      <c r="AE17925" s="21"/>
      <c r="AF17925" s="21"/>
      <c r="AH17925" s="23"/>
      <c r="AK17925" s="17"/>
      <c r="AO17925" s="24"/>
      <c r="AP17925" s="1"/>
    </row>
    <row r="17926" spans="31:42">
      <c r="AE17926" s="21"/>
      <c r="AF17926" s="21"/>
      <c r="AH17926" s="23"/>
      <c r="AK17926" s="17"/>
      <c r="AO17926" s="24"/>
      <c r="AP17926" s="1"/>
    </row>
    <row r="17927" spans="31:42">
      <c r="AE17927" s="21"/>
      <c r="AF17927" s="21"/>
      <c r="AH17927" s="23"/>
      <c r="AK17927" s="17"/>
      <c r="AO17927" s="24"/>
      <c r="AP17927" s="1"/>
    </row>
    <row r="17928" spans="31:42">
      <c r="AE17928" s="21"/>
      <c r="AF17928" s="21"/>
      <c r="AH17928" s="23"/>
      <c r="AK17928" s="17"/>
      <c r="AO17928" s="24"/>
      <c r="AP17928" s="1"/>
    </row>
    <row r="17929" spans="31:42">
      <c r="AE17929" s="21"/>
      <c r="AF17929" s="21"/>
      <c r="AH17929" s="23"/>
      <c r="AK17929" s="17"/>
      <c r="AO17929" s="24"/>
      <c r="AP17929" s="1"/>
    </row>
    <row r="17930" spans="31:42">
      <c r="AE17930" s="21"/>
      <c r="AF17930" s="21"/>
      <c r="AH17930" s="23"/>
      <c r="AK17930" s="17"/>
      <c r="AO17930" s="24"/>
      <c r="AP17930" s="1"/>
    </row>
    <row r="17931" spans="31:42">
      <c r="AE17931" s="21"/>
      <c r="AF17931" s="21"/>
      <c r="AH17931" s="23"/>
      <c r="AK17931" s="17"/>
      <c r="AO17931" s="24"/>
      <c r="AP17931" s="1"/>
    </row>
    <row r="17932" spans="31:42">
      <c r="AE17932" s="21"/>
      <c r="AF17932" s="21"/>
      <c r="AH17932" s="23"/>
      <c r="AK17932" s="17"/>
      <c r="AO17932" s="24"/>
      <c r="AP17932" s="1"/>
    </row>
    <row r="17933" spans="31:42">
      <c r="AE17933" s="21"/>
      <c r="AF17933" s="21"/>
      <c r="AH17933" s="23"/>
      <c r="AK17933" s="17"/>
      <c r="AO17933" s="24"/>
      <c r="AP17933" s="1"/>
    </row>
    <row r="17934" spans="31:42">
      <c r="AE17934" s="21"/>
      <c r="AF17934" s="21"/>
      <c r="AH17934" s="23"/>
      <c r="AK17934" s="17"/>
      <c r="AO17934" s="24"/>
      <c r="AP17934" s="1"/>
    </row>
    <row r="17935" spans="31:42">
      <c r="AE17935" s="21"/>
      <c r="AF17935" s="21"/>
      <c r="AH17935" s="23"/>
      <c r="AK17935" s="17"/>
      <c r="AO17935" s="24"/>
      <c r="AP17935" s="1"/>
    </row>
    <row r="17936" spans="31:42">
      <c r="AE17936" s="21"/>
      <c r="AF17936" s="21"/>
      <c r="AH17936" s="23"/>
      <c r="AK17936" s="17"/>
      <c r="AO17936" s="24"/>
      <c r="AP17936" s="1"/>
    </row>
    <row r="17937" spans="31:42">
      <c r="AE17937" s="21"/>
      <c r="AF17937" s="21"/>
      <c r="AH17937" s="23"/>
      <c r="AK17937" s="17"/>
      <c r="AO17937" s="24"/>
      <c r="AP17937" s="1"/>
    </row>
    <row r="17938" spans="31:42">
      <c r="AE17938" s="21"/>
      <c r="AF17938" s="21"/>
      <c r="AH17938" s="23"/>
      <c r="AK17938" s="17"/>
      <c r="AO17938" s="24"/>
      <c r="AP17938" s="1"/>
    </row>
    <row r="17939" spans="31:42">
      <c r="AE17939" s="21"/>
      <c r="AF17939" s="21"/>
      <c r="AH17939" s="23"/>
      <c r="AK17939" s="17"/>
      <c r="AO17939" s="24"/>
      <c r="AP17939" s="1"/>
    </row>
    <row r="17940" spans="31:42">
      <c r="AE17940" s="21"/>
      <c r="AF17940" s="21"/>
      <c r="AH17940" s="23"/>
      <c r="AK17940" s="17"/>
      <c r="AO17940" s="24"/>
      <c r="AP17940" s="1"/>
    </row>
    <row r="17941" spans="31:42">
      <c r="AE17941" s="21"/>
      <c r="AF17941" s="21"/>
      <c r="AH17941" s="23"/>
      <c r="AK17941" s="17"/>
      <c r="AO17941" s="24"/>
      <c r="AP17941" s="1"/>
    </row>
    <row r="17942" spans="31:42">
      <c r="AE17942" s="21"/>
      <c r="AF17942" s="21"/>
      <c r="AH17942" s="23"/>
      <c r="AK17942" s="17"/>
      <c r="AO17942" s="24"/>
      <c r="AP17942" s="1"/>
    </row>
    <row r="17943" spans="31:42">
      <c r="AE17943" s="21"/>
      <c r="AF17943" s="21"/>
      <c r="AH17943" s="23"/>
      <c r="AK17943" s="17"/>
      <c r="AO17943" s="24"/>
      <c r="AP17943" s="1"/>
    </row>
    <row r="17944" spans="31:42">
      <c r="AE17944" s="21"/>
      <c r="AF17944" s="21"/>
      <c r="AH17944" s="23"/>
      <c r="AK17944" s="17"/>
      <c r="AO17944" s="24"/>
      <c r="AP17944" s="1"/>
    </row>
    <row r="17945" spans="31:42">
      <c r="AE17945" s="21"/>
      <c r="AF17945" s="21"/>
      <c r="AH17945" s="23"/>
      <c r="AK17945" s="17"/>
      <c r="AO17945" s="24"/>
      <c r="AP17945" s="1"/>
    </row>
    <row r="17946" spans="31:42">
      <c r="AE17946" s="21"/>
      <c r="AF17946" s="21"/>
      <c r="AH17946" s="23"/>
      <c r="AK17946" s="17"/>
      <c r="AO17946" s="24"/>
      <c r="AP17946" s="1"/>
    </row>
    <row r="17947" spans="31:42">
      <c r="AE17947" s="21"/>
      <c r="AF17947" s="21"/>
      <c r="AH17947" s="23"/>
      <c r="AK17947" s="17"/>
      <c r="AO17947" s="24"/>
      <c r="AP17947" s="1"/>
    </row>
    <row r="17948" spans="31:42">
      <c r="AE17948" s="21"/>
      <c r="AF17948" s="21"/>
      <c r="AH17948" s="23"/>
      <c r="AK17948" s="17"/>
      <c r="AO17948" s="24"/>
      <c r="AP17948" s="1"/>
    </row>
    <row r="17949" spans="31:42">
      <c r="AE17949" s="21"/>
      <c r="AF17949" s="21"/>
      <c r="AH17949" s="23"/>
      <c r="AK17949" s="17"/>
      <c r="AO17949" s="24"/>
      <c r="AP17949" s="1"/>
    </row>
    <row r="17950" spans="31:42">
      <c r="AE17950" s="21"/>
      <c r="AF17950" s="21"/>
      <c r="AH17950" s="23"/>
      <c r="AK17950" s="17"/>
      <c r="AO17950" s="24"/>
      <c r="AP17950" s="1"/>
    </row>
    <row r="17951" spans="31:42">
      <c r="AE17951" s="21"/>
      <c r="AF17951" s="21"/>
      <c r="AH17951" s="23"/>
      <c r="AK17951" s="17"/>
      <c r="AO17951" s="24"/>
      <c r="AP17951" s="1"/>
    </row>
    <row r="17952" spans="31:42">
      <c r="AE17952" s="21"/>
      <c r="AF17952" s="21"/>
      <c r="AH17952" s="23"/>
      <c r="AK17952" s="17"/>
      <c r="AO17952" s="24"/>
      <c r="AP17952" s="1"/>
    </row>
    <row r="17953" spans="31:42">
      <c r="AE17953" s="21"/>
      <c r="AF17953" s="21"/>
      <c r="AH17953" s="23"/>
      <c r="AK17953" s="17"/>
      <c r="AO17953" s="24"/>
      <c r="AP17953" s="1"/>
    </row>
    <row r="17954" spans="31:42">
      <c r="AE17954" s="21"/>
      <c r="AF17954" s="21"/>
      <c r="AH17954" s="23"/>
      <c r="AK17954" s="17"/>
      <c r="AO17954" s="24"/>
      <c r="AP17954" s="1"/>
    </row>
    <row r="17955" spans="31:42">
      <c r="AE17955" s="21"/>
      <c r="AF17955" s="21"/>
      <c r="AH17955" s="23"/>
      <c r="AK17955" s="17"/>
      <c r="AO17955" s="24"/>
      <c r="AP17955" s="1"/>
    </row>
    <row r="17956" spans="31:42">
      <c r="AE17956" s="21"/>
      <c r="AF17956" s="21"/>
      <c r="AH17956" s="23"/>
      <c r="AK17956" s="17"/>
      <c r="AO17956" s="24"/>
      <c r="AP17956" s="1"/>
    </row>
    <row r="17957" spans="31:42">
      <c r="AE17957" s="21"/>
      <c r="AF17957" s="21"/>
      <c r="AH17957" s="23"/>
      <c r="AK17957" s="17"/>
      <c r="AO17957" s="24"/>
      <c r="AP17957" s="1"/>
    </row>
    <row r="17958" spans="31:42">
      <c r="AE17958" s="21"/>
      <c r="AF17958" s="21"/>
      <c r="AH17958" s="23"/>
      <c r="AK17958" s="17"/>
      <c r="AO17958" s="24"/>
      <c r="AP17958" s="1"/>
    </row>
    <row r="17959" spans="31:42">
      <c r="AE17959" s="21"/>
      <c r="AF17959" s="21"/>
      <c r="AH17959" s="23"/>
      <c r="AK17959" s="17"/>
      <c r="AO17959" s="24"/>
      <c r="AP17959" s="1"/>
    </row>
    <row r="17960" spans="31:42">
      <c r="AE17960" s="21"/>
      <c r="AF17960" s="21"/>
      <c r="AH17960" s="23"/>
      <c r="AK17960" s="17"/>
      <c r="AO17960" s="24"/>
      <c r="AP17960" s="1"/>
    </row>
    <row r="17961" spans="31:42">
      <c r="AE17961" s="21"/>
      <c r="AF17961" s="21"/>
      <c r="AH17961" s="23"/>
      <c r="AK17961" s="17"/>
      <c r="AO17961" s="24"/>
      <c r="AP17961" s="1"/>
    </row>
    <row r="17962" spans="31:42">
      <c r="AE17962" s="21"/>
      <c r="AF17962" s="21"/>
      <c r="AH17962" s="23"/>
      <c r="AK17962" s="17"/>
      <c r="AO17962" s="24"/>
      <c r="AP17962" s="1"/>
    </row>
    <row r="17963" spans="31:42">
      <c r="AE17963" s="21"/>
      <c r="AF17963" s="21"/>
      <c r="AH17963" s="23"/>
      <c r="AK17963" s="17"/>
      <c r="AO17963" s="24"/>
      <c r="AP17963" s="1"/>
    </row>
    <row r="17964" spans="31:42">
      <c r="AE17964" s="21"/>
      <c r="AF17964" s="21"/>
      <c r="AH17964" s="23"/>
      <c r="AK17964" s="17"/>
      <c r="AO17964" s="24"/>
      <c r="AP17964" s="1"/>
    </row>
    <row r="17965" spans="31:42">
      <c r="AE17965" s="21"/>
      <c r="AF17965" s="21"/>
      <c r="AH17965" s="23"/>
      <c r="AK17965" s="17"/>
      <c r="AO17965" s="24"/>
      <c r="AP17965" s="1"/>
    </row>
    <row r="17966" spans="31:42">
      <c r="AE17966" s="21"/>
      <c r="AF17966" s="21"/>
      <c r="AH17966" s="23"/>
      <c r="AK17966" s="17"/>
      <c r="AO17966" s="24"/>
      <c r="AP17966" s="1"/>
    </row>
    <row r="17967" spans="31:42">
      <c r="AE17967" s="21"/>
      <c r="AF17967" s="21"/>
      <c r="AH17967" s="23"/>
      <c r="AK17967" s="17"/>
      <c r="AO17967" s="24"/>
      <c r="AP17967" s="1"/>
    </row>
    <row r="17968" spans="31:42">
      <c r="AE17968" s="21"/>
      <c r="AF17968" s="21"/>
      <c r="AH17968" s="23"/>
      <c r="AK17968" s="17"/>
      <c r="AO17968" s="24"/>
      <c r="AP17968" s="1"/>
    </row>
    <row r="17969" spans="31:42">
      <c r="AE17969" s="21"/>
      <c r="AF17969" s="21"/>
      <c r="AH17969" s="23"/>
      <c r="AK17969" s="17"/>
      <c r="AO17969" s="24"/>
      <c r="AP17969" s="1"/>
    </row>
    <row r="17970" spans="31:42">
      <c r="AE17970" s="21"/>
      <c r="AF17970" s="21"/>
      <c r="AH17970" s="23"/>
      <c r="AK17970" s="17"/>
      <c r="AO17970" s="24"/>
      <c r="AP17970" s="1"/>
    </row>
    <row r="17971" spans="31:42">
      <c r="AE17971" s="21"/>
      <c r="AF17971" s="21"/>
      <c r="AH17971" s="23"/>
      <c r="AK17971" s="17"/>
      <c r="AO17971" s="24"/>
      <c r="AP17971" s="1"/>
    </row>
    <row r="17972" spans="31:42">
      <c r="AE17972" s="21"/>
      <c r="AF17972" s="21"/>
      <c r="AH17972" s="23"/>
      <c r="AK17972" s="17"/>
      <c r="AO17972" s="24"/>
      <c r="AP17972" s="1"/>
    </row>
    <row r="17973" spans="31:42">
      <c r="AE17973" s="21"/>
      <c r="AF17973" s="21"/>
      <c r="AH17973" s="23"/>
      <c r="AK17973" s="17"/>
      <c r="AO17973" s="24"/>
      <c r="AP17973" s="1"/>
    </row>
    <row r="17974" spans="31:42">
      <c r="AE17974" s="21"/>
      <c r="AF17974" s="21"/>
      <c r="AH17974" s="23"/>
      <c r="AK17974" s="17"/>
      <c r="AO17974" s="24"/>
      <c r="AP17974" s="1"/>
    </row>
    <row r="17975" spans="31:42">
      <c r="AE17975" s="21"/>
      <c r="AF17975" s="21"/>
      <c r="AH17975" s="23"/>
      <c r="AK17975" s="17"/>
      <c r="AO17975" s="24"/>
      <c r="AP17975" s="1"/>
    </row>
    <row r="17976" spans="31:42">
      <c r="AE17976" s="21"/>
      <c r="AF17976" s="21"/>
      <c r="AH17976" s="23"/>
      <c r="AK17976" s="17"/>
      <c r="AO17976" s="24"/>
      <c r="AP17976" s="1"/>
    </row>
    <row r="17977" spans="31:42">
      <c r="AE17977" s="21"/>
      <c r="AF17977" s="21"/>
      <c r="AH17977" s="23"/>
      <c r="AK17977" s="17"/>
      <c r="AO17977" s="24"/>
      <c r="AP17977" s="1"/>
    </row>
    <row r="17978" spans="31:42">
      <c r="AE17978" s="21"/>
      <c r="AF17978" s="21"/>
      <c r="AH17978" s="23"/>
      <c r="AK17978" s="17"/>
      <c r="AO17978" s="24"/>
      <c r="AP17978" s="1"/>
    </row>
    <row r="17979" spans="31:42">
      <c r="AE17979" s="21"/>
      <c r="AF17979" s="21"/>
      <c r="AH17979" s="23"/>
      <c r="AK17979" s="17"/>
      <c r="AO17979" s="24"/>
      <c r="AP17979" s="1"/>
    </row>
    <row r="17980" spans="31:42">
      <c r="AE17980" s="21"/>
      <c r="AF17980" s="21"/>
      <c r="AH17980" s="23"/>
      <c r="AK17980" s="17"/>
      <c r="AO17980" s="24"/>
      <c r="AP17980" s="1"/>
    </row>
    <row r="17981" spans="31:42">
      <c r="AE17981" s="21"/>
      <c r="AF17981" s="21"/>
      <c r="AH17981" s="23"/>
      <c r="AK17981" s="17"/>
      <c r="AO17981" s="24"/>
      <c r="AP17981" s="1"/>
    </row>
    <row r="17982" spans="31:42">
      <c r="AE17982" s="21"/>
      <c r="AF17982" s="21"/>
      <c r="AH17982" s="23"/>
      <c r="AK17982" s="17"/>
      <c r="AO17982" s="24"/>
      <c r="AP17982" s="1"/>
    </row>
    <row r="17983" spans="31:42">
      <c r="AE17983" s="21"/>
      <c r="AF17983" s="21"/>
      <c r="AH17983" s="23"/>
      <c r="AK17983" s="17"/>
      <c r="AO17983" s="24"/>
      <c r="AP17983" s="1"/>
    </row>
    <row r="17984" spans="31:42">
      <c r="AE17984" s="21"/>
      <c r="AF17984" s="21"/>
      <c r="AH17984" s="23"/>
      <c r="AK17984" s="17"/>
      <c r="AO17984" s="24"/>
      <c r="AP17984" s="1"/>
    </row>
    <row r="17985" spans="31:42">
      <c r="AE17985" s="21"/>
      <c r="AF17985" s="21"/>
      <c r="AH17985" s="23"/>
      <c r="AK17985" s="17"/>
      <c r="AO17985" s="24"/>
      <c r="AP17985" s="1"/>
    </row>
    <row r="17986" spans="31:42">
      <c r="AE17986" s="21"/>
      <c r="AF17986" s="21"/>
      <c r="AH17986" s="23"/>
      <c r="AK17986" s="17"/>
      <c r="AO17986" s="24"/>
      <c r="AP17986" s="1"/>
    </row>
    <row r="17987" spans="31:42">
      <c r="AE17987" s="21"/>
      <c r="AF17987" s="21"/>
      <c r="AH17987" s="23"/>
      <c r="AK17987" s="17"/>
      <c r="AO17987" s="24"/>
      <c r="AP17987" s="1"/>
    </row>
    <row r="17988" spans="31:42">
      <c r="AE17988" s="21"/>
      <c r="AF17988" s="21"/>
      <c r="AH17988" s="23"/>
      <c r="AK17988" s="17"/>
      <c r="AO17988" s="24"/>
      <c r="AP17988" s="1"/>
    </row>
    <row r="17989" spans="31:42">
      <c r="AE17989" s="21"/>
      <c r="AF17989" s="21"/>
      <c r="AH17989" s="23"/>
      <c r="AK17989" s="17"/>
      <c r="AO17989" s="24"/>
      <c r="AP17989" s="1"/>
    </row>
    <row r="17990" spans="31:42">
      <c r="AE17990" s="21"/>
      <c r="AF17990" s="21"/>
      <c r="AH17990" s="23"/>
      <c r="AK17990" s="17"/>
      <c r="AO17990" s="24"/>
      <c r="AP17990" s="1"/>
    </row>
    <row r="17991" spans="31:42">
      <c r="AE17991" s="21"/>
      <c r="AF17991" s="21"/>
      <c r="AH17991" s="23"/>
      <c r="AK17991" s="17"/>
      <c r="AO17991" s="24"/>
      <c r="AP17991" s="1"/>
    </row>
    <row r="17992" spans="31:42">
      <c r="AE17992" s="21"/>
      <c r="AF17992" s="21"/>
      <c r="AH17992" s="23"/>
      <c r="AK17992" s="17"/>
      <c r="AO17992" s="24"/>
      <c r="AP17992" s="1"/>
    </row>
    <row r="17993" spans="31:42">
      <c r="AE17993" s="21"/>
      <c r="AF17993" s="21"/>
      <c r="AH17993" s="23"/>
      <c r="AK17993" s="17"/>
      <c r="AO17993" s="24"/>
      <c r="AP17993" s="1"/>
    </row>
    <row r="17994" spans="31:42">
      <c r="AE17994" s="21"/>
      <c r="AF17994" s="21"/>
      <c r="AH17994" s="23"/>
      <c r="AK17994" s="17"/>
      <c r="AO17994" s="24"/>
      <c r="AP17994" s="1"/>
    </row>
    <row r="17995" spans="31:42">
      <c r="AE17995" s="21"/>
      <c r="AF17995" s="21"/>
      <c r="AH17995" s="23"/>
      <c r="AK17995" s="17"/>
      <c r="AO17995" s="24"/>
      <c r="AP17995" s="1"/>
    </row>
    <row r="17996" spans="31:42">
      <c r="AE17996" s="21"/>
      <c r="AF17996" s="21"/>
      <c r="AH17996" s="23"/>
      <c r="AK17996" s="17"/>
      <c r="AO17996" s="24"/>
      <c r="AP17996" s="1"/>
    </row>
    <row r="17997" spans="31:42">
      <c r="AE17997" s="21"/>
      <c r="AF17997" s="21"/>
      <c r="AH17997" s="23"/>
      <c r="AK17997" s="17"/>
      <c r="AO17997" s="24"/>
      <c r="AP17997" s="1"/>
    </row>
    <row r="17998" spans="31:42">
      <c r="AE17998" s="21"/>
      <c r="AF17998" s="21"/>
      <c r="AH17998" s="23"/>
      <c r="AK17998" s="17"/>
      <c r="AO17998" s="24"/>
      <c r="AP17998" s="1"/>
    </row>
    <row r="17999" spans="31:42">
      <c r="AE17999" s="21"/>
      <c r="AF17999" s="21"/>
      <c r="AH17999" s="23"/>
      <c r="AK17999" s="17"/>
      <c r="AO17999" s="24"/>
      <c r="AP17999" s="1"/>
    </row>
    <row r="18000" spans="31:42">
      <c r="AE18000" s="21"/>
      <c r="AF18000" s="21"/>
      <c r="AH18000" s="23"/>
      <c r="AK18000" s="17"/>
      <c r="AO18000" s="24"/>
      <c r="AP18000" s="1"/>
    </row>
    <row r="18001" spans="31:42">
      <c r="AE18001" s="21"/>
      <c r="AF18001" s="21"/>
      <c r="AH18001" s="23"/>
      <c r="AK18001" s="17"/>
      <c r="AO18001" s="24"/>
      <c r="AP18001" s="1"/>
    </row>
    <row r="18002" spans="31:42">
      <c r="AE18002" s="21"/>
      <c r="AF18002" s="21"/>
      <c r="AH18002" s="23"/>
      <c r="AK18002" s="17"/>
      <c r="AO18002" s="24"/>
      <c r="AP18002" s="1"/>
    </row>
    <row r="18003" spans="31:42">
      <c r="AE18003" s="21"/>
      <c r="AF18003" s="21"/>
      <c r="AH18003" s="23"/>
      <c r="AK18003" s="17"/>
      <c r="AO18003" s="24"/>
      <c r="AP18003" s="1"/>
    </row>
    <row r="18004" spans="31:42">
      <c r="AE18004" s="21"/>
      <c r="AF18004" s="21"/>
      <c r="AH18004" s="23"/>
      <c r="AK18004" s="17"/>
      <c r="AO18004" s="24"/>
      <c r="AP18004" s="1"/>
    </row>
    <row r="18005" spans="31:42">
      <c r="AE18005" s="21"/>
      <c r="AF18005" s="21"/>
      <c r="AH18005" s="23"/>
      <c r="AK18005" s="17"/>
      <c r="AO18005" s="24"/>
      <c r="AP18005" s="1"/>
    </row>
    <row r="18006" spans="31:42">
      <c r="AE18006" s="21"/>
      <c r="AF18006" s="21"/>
      <c r="AH18006" s="23"/>
      <c r="AK18006" s="17"/>
      <c r="AO18006" s="24"/>
      <c r="AP18006" s="1"/>
    </row>
    <row r="18007" spans="31:42">
      <c r="AE18007" s="21"/>
      <c r="AF18007" s="21"/>
      <c r="AH18007" s="23"/>
      <c r="AK18007" s="17"/>
      <c r="AO18007" s="24"/>
      <c r="AP18007" s="1"/>
    </row>
    <row r="18008" spans="31:42">
      <c r="AE18008" s="21"/>
      <c r="AF18008" s="21"/>
      <c r="AH18008" s="23"/>
      <c r="AK18008" s="17"/>
      <c r="AO18008" s="24"/>
      <c r="AP18008" s="1"/>
    </row>
    <row r="18009" spans="31:42">
      <c r="AE18009" s="21"/>
      <c r="AF18009" s="21"/>
      <c r="AH18009" s="23"/>
      <c r="AK18009" s="17"/>
      <c r="AO18009" s="24"/>
      <c r="AP18009" s="1"/>
    </row>
    <row r="18010" spans="31:42">
      <c r="AE18010" s="21"/>
      <c r="AF18010" s="21"/>
      <c r="AH18010" s="23"/>
      <c r="AK18010" s="17"/>
      <c r="AO18010" s="24"/>
      <c r="AP18010" s="1"/>
    </row>
    <row r="18011" spans="31:42">
      <c r="AE18011" s="21"/>
      <c r="AF18011" s="21"/>
      <c r="AH18011" s="23"/>
      <c r="AK18011" s="17"/>
      <c r="AO18011" s="24"/>
      <c r="AP18011" s="1"/>
    </row>
    <row r="18012" spans="31:42">
      <c r="AE18012" s="21"/>
      <c r="AF18012" s="21"/>
      <c r="AH18012" s="23"/>
      <c r="AK18012" s="17"/>
      <c r="AO18012" s="24"/>
      <c r="AP18012" s="1"/>
    </row>
    <row r="18013" spans="31:42">
      <c r="AE18013" s="21"/>
      <c r="AF18013" s="21"/>
      <c r="AH18013" s="23"/>
      <c r="AK18013" s="17"/>
      <c r="AO18013" s="24"/>
      <c r="AP18013" s="1"/>
    </row>
    <row r="18014" spans="31:42">
      <c r="AE18014" s="21"/>
      <c r="AF18014" s="21"/>
      <c r="AH18014" s="23"/>
      <c r="AK18014" s="17"/>
      <c r="AO18014" s="24"/>
      <c r="AP18014" s="1"/>
    </row>
    <row r="18015" spans="31:42">
      <c r="AE18015" s="21"/>
      <c r="AF18015" s="21"/>
      <c r="AH18015" s="23"/>
      <c r="AK18015" s="17"/>
      <c r="AO18015" s="24"/>
      <c r="AP18015" s="1"/>
    </row>
    <row r="18016" spans="31:42">
      <c r="AE18016" s="21"/>
      <c r="AF18016" s="21"/>
      <c r="AH18016" s="23"/>
      <c r="AK18016" s="17"/>
      <c r="AO18016" s="24"/>
      <c r="AP18016" s="1"/>
    </row>
    <row r="18017" spans="31:42">
      <c r="AE18017" s="21"/>
      <c r="AF18017" s="21"/>
      <c r="AH18017" s="23"/>
      <c r="AK18017" s="17"/>
      <c r="AO18017" s="24"/>
      <c r="AP18017" s="1"/>
    </row>
    <row r="18018" spans="31:42">
      <c r="AE18018" s="21"/>
      <c r="AF18018" s="21"/>
      <c r="AH18018" s="23"/>
      <c r="AK18018" s="17"/>
      <c r="AO18018" s="24"/>
      <c r="AP18018" s="1"/>
    </row>
    <row r="18019" spans="31:42">
      <c r="AE18019" s="21"/>
      <c r="AF18019" s="21"/>
      <c r="AH18019" s="23"/>
      <c r="AK18019" s="17"/>
      <c r="AO18019" s="24"/>
      <c r="AP18019" s="1"/>
    </row>
    <row r="18020" spans="31:42">
      <c r="AE18020" s="21"/>
      <c r="AF18020" s="21"/>
      <c r="AH18020" s="23"/>
      <c r="AK18020" s="17"/>
      <c r="AO18020" s="24"/>
      <c r="AP18020" s="1"/>
    </row>
    <row r="18021" spans="31:42">
      <c r="AE18021" s="21"/>
      <c r="AF18021" s="21"/>
      <c r="AH18021" s="23"/>
      <c r="AK18021" s="17"/>
      <c r="AO18021" s="24"/>
      <c r="AP18021" s="1"/>
    </row>
    <row r="18022" spans="31:42">
      <c r="AE18022" s="21"/>
      <c r="AF18022" s="21"/>
      <c r="AH18022" s="23"/>
      <c r="AK18022" s="17"/>
      <c r="AO18022" s="24"/>
      <c r="AP18022" s="1"/>
    </row>
    <row r="18023" spans="31:42">
      <c r="AE18023" s="21"/>
      <c r="AF18023" s="21"/>
      <c r="AH18023" s="23"/>
      <c r="AK18023" s="17"/>
      <c r="AO18023" s="24"/>
      <c r="AP18023" s="1"/>
    </row>
    <row r="18024" spans="31:42">
      <c r="AE18024" s="21"/>
      <c r="AF18024" s="21"/>
      <c r="AH18024" s="23"/>
      <c r="AK18024" s="17"/>
      <c r="AO18024" s="24"/>
      <c r="AP18024" s="1"/>
    </row>
    <row r="18025" spans="31:42">
      <c r="AE18025" s="21"/>
      <c r="AF18025" s="21"/>
      <c r="AH18025" s="23"/>
      <c r="AK18025" s="17"/>
      <c r="AO18025" s="24"/>
      <c r="AP18025" s="1"/>
    </row>
    <row r="18026" spans="31:42">
      <c r="AE18026" s="21"/>
      <c r="AF18026" s="21"/>
      <c r="AH18026" s="23"/>
      <c r="AK18026" s="17"/>
      <c r="AO18026" s="24"/>
      <c r="AP18026" s="1"/>
    </row>
    <row r="18027" spans="31:42">
      <c r="AE18027" s="21"/>
      <c r="AF18027" s="21"/>
      <c r="AH18027" s="23"/>
      <c r="AK18027" s="17"/>
      <c r="AO18027" s="24"/>
      <c r="AP18027" s="1"/>
    </row>
    <row r="18028" spans="31:42">
      <c r="AE18028" s="21"/>
      <c r="AF18028" s="21"/>
      <c r="AH18028" s="23"/>
      <c r="AK18028" s="17"/>
      <c r="AO18028" s="24"/>
      <c r="AP18028" s="1"/>
    </row>
    <row r="18029" spans="31:42">
      <c r="AE18029" s="21"/>
      <c r="AF18029" s="21"/>
      <c r="AH18029" s="23"/>
      <c r="AK18029" s="17"/>
      <c r="AO18029" s="24"/>
      <c r="AP18029" s="1"/>
    </row>
    <row r="18030" spans="31:42">
      <c r="AE18030" s="21"/>
      <c r="AF18030" s="21"/>
      <c r="AH18030" s="23"/>
      <c r="AK18030" s="17"/>
      <c r="AO18030" s="24"/>
      <c r="AP18030" s="1"/>
    </row>
    <row r="18031" spans="31:42">
      <c r="AE18031" s="21"/>
      <c r="AF18031" s="21"/>
      <c r="AH18031" s="23"/>
      <c r="AK18031" s="17"/>
      <c r="AO18031" s="24"/>
      <c r="AP18031" s="1"/>
    </row>
    <row r="18032" spans="31:42">
      <c r="AE18032" s="21"/>
      <c r="AF18032" s="21"/>
      <c r="AH18032" s="23"/>
      <c r="AK18032" s="17"/>
      <c r="AO18032" s="24"/>
      <c r="AP18032" s="1"/>
    </row>
    <row r="18033" spans="31:42">
      <c r="AE18033" s="21"/>
      <c r="AF18033" s="21"/>
      <c r="AH18033" s="23"/>
      <c r="AK18033" s="17"/>
      <c r="AO18033" s="24"/>
      <c r="AP18033" s="1"/>
    </row>
    <row r="18034" spans="31:42">
      <c r="AE18034" s="21"/>
      <c r="AF18034" s="21"/>
      <c r="AH18034" s="23"/>
      <c r="AK18034" s="17"/>
      <c r="AO18034" s="24"/>
      <c r="AP18034" s="1"/>
    </row>
    <row r="18035" spans="31:42">
      <c r="AE18035" s="21"/>
      <c r="AF18035" s="21"/>
      <c r="AH18035" s="23"/>
      <c r="AK18035" s="17"/>
      <c r="AO18035" s="24"/>
      <c r="AP18035" s="1"/>
    </row>
    <row r="18036" spans="31:42">
      <c r="AE18036" s="21"/>
      <c r="AF18036" s="21"/>
      <c r="AH18036" s="23"/>
      <c r="AK18036" s="17"/>
      <c r="AO18036" s="24"/>
      <c r="AP18036" s="1"/>
    </row>
    <row r="18037" spans="31:42">
      <c r="AE18037" s="21"/>
      <c r="AF18037" s="21"/>
      <c r="AH18037" s="23"/>
      <c r="AK18037" s="17"/>
      <c r="AO18037" s="24"/>
      <c r="AP18037" s="1"/>
    </row>
    <row r="18038" spans="31:42">
      <c r="AE18038" s="21"/>
      <c r="AF18038" s="21"/>
      <c r="AH18038" s="23"/>
      <c r="AK18038" s="17"/>
      <c r="AO18038" s="24"/>
      <c r="AP18038" s="1"/>
    </row>
    <row r="18039" spans="31:42">
      <c r="AE18039" s="21"/>
      <c r="AF18039" s="21"/>
      <c r="AH18039" s="23"/>
      <c r="AK18039" s="17"/>
      <c r="AO18039" s="24"/>
      <c r="AP18039" s="1"/>
    </row>
    <row r="18040" spans="31:42">
      <c r="AE18040" s="21"/>
      <c r="AF18040" s="21"/>
      <c r="AH18040" s="23"/>
      <c r="AK18040" s="17"/>
      <c r="AO18040" s="24"/>
      <c r="AP18040" s="1"/>
    </row>
    <row r="18041" spans="31:42">
      <c r="AE18041" s="21"/>
      <c r="AF18041" s="21"/>
      <c r="AH18041" s="23"/>
      <c r="AK18041" s="17"/>
      <c r="AO18041" s="24"/>
      <c r="AP18041" s="1"/>
    </row>
    <row r="18042" spans="31:42">
      <c r="AE18042" s="21"/>
      <c r="AF18042" s="21"/>
      <c r="AH18042" s="23"/>
      <c r="AK18042" s="17"/>
      <c r="AO18042" s="24"/>
      <c r="AP18042" s="1"/>
    </row>
    <row r="18043" spans="31:42">
      <c r="AE18043" s="21"/>
      <c r="AF18043" s="21"/>
      <c r="AH18043" s="23"/>
      <c r="AK18043" s="17"/>
      <c r="AO18043" s="24"/>
      <c r="AP18043" s="1"/>
    </row>
    <row r="18044" spans="31:42">
      <c r="AE18044" s="21"/>
      <c r="AF18044" s="21"/>
      <c r="AH18044" s="23"/>
      <c r="AK18044" s="17"/>
      <c r="AO18044" s="24"/>
      <c r="AP18044" s="1"/>
    </row>
    <row r="18045" spans="31:42">
      <c r="AE18045" s="21"/>
      <c r="AF18045" s="21"/>
      <c r="AH18045" s="23"/>
      <c r="AK18045" s="17"/>
      <c r="AO18045" s="24"/>
      <c r="AP18045" s="1"/>
    </row>
    <row r="18046" spans="31:42">
      <c r="AE18046" s="21"/>
      <c r="AF18046" s="21"/>
      <c r="AH18046" s="23"/>
      <c r="AK18046" s="17"/>
      <c r="AO18046" s="24"/>
      <c r="AP18046" s="1"/>
    </row>
    <row r="18047" spans="31:42">
      <c r="AE18047" s="21"/>
      <c r="AF18047" s="21"/>
      <c r="AH18047" s="23"/>
      <c r="AK18047" s="17"/>
      <c r="AO18047" s="24"/>
      <c r="AP18047" s="1"/>
    </row>
    <row r="18048" spans="31:42">
      <c r="AE18048" s="21"/>
      <c r="AF18048" s="21"/>
      <c r="AH18048" s="23"/>
      <c r="AK18048" s="17"/>
      <c r="AO18048" s="24"/>
      <c r="AP18048" s="1"/>
    </row>
    <row r="18049" spans="31:42">
      <c r="AE18049" s="21"/>
      <c r="AF18049" s="21"/>
      <c r="AH18049" s="23"/>
      <c r="AK18049" s="17"/>
      <c r="AO18049" s="24"/>
      <c r="AP18049" s="1"/>
    </row>
    <row r="18050" spans="31:42">
      <c r="AE18050" s="21"/>
      <c r="AF18050" s="21"/>
      <c r="AH18050" s="23"/>
      <c r="AK18050" s="17"/>
      <c r="AO18050" s="24"/>
      <c r="AP18050" s="1"/>
    </row>
    <row r="18051" spans="31:42">
      <c r="AE18051" s="21"/>
      <c r="AF18051" s="21"/>
      <c r="AH18051" s="23"/>
      <c r="AK18051" s="17"/>
      <c r="AO18051" s="24"/>
      <c r="AP18051" s="1"/>
    </row>
    <row r="18052" spans="31:42">
      <c r="AE18052" s="21"/>
      <c r="AF18052" s="21"/>
      <c r="AH18052" s="23"/>
      <c r="AK18052" s="17"/>
      <c r="AO18052" s="24"/>
      <c r="AP18052" s="1"/>
    </row>
    <row r="18053" spans="31:42">
      <c r="AE18053" s="21"/>
      <c r="AF18053" s="21"/>
      <c r="AH18053" s="23"/>
      <c r="AK18053" s="17"/>
      <c r="AO18053" s="24"/>
      <c r="AP18053" s="1"/>
    </row>
    <row r="18054" spans="31:42">
      <c r="AE18054" s="21"/>
      <c r="AF18054" s="21"/>
      <c r="AH18054" s="23"/>
      <c r="AK18054" s="17"/>
      <c r="AO18054" s="24"/>
      <c r="AP18054" s="1"/>
    </row>
    <row r="18055" spans="31:42">
      <c r="AE18055" s="21"/>
      <c r="AF18055" s="21"/>
      <c r="AH18055" s="23"/>
      <c r="AK18055" s="17"/>
      <c r="AO18055" s="24"/>
      <c r="AP18055" s="1"/>
    </row>
    <row r="18056" spans="31:42">
      <c r="AE18056" s="21"/>
      <c r="AF18056" s="21"/>
      <c r="AH18056" s="23"/>
      <c r="AK18056" s="17"/>
      <c r="AO18056" s="24"/>
      <c r="AP18056" s="1"/>
    </row>
    <row r="18057" spans="31:42">
      <c r="AE18057" s="21"/>
      <c r="AF18057" s="21"/>
      <c r="AH18057" s="23"/>
      <c r="AK18057" s="17"/>
      <c r="AO18057" s="24"/>
      <c r="AP18057" s="1"/>
    </row>
    <row r="18058" spans="31:42">
      <c r="AE18058" s="21"/>
      <c r="AF18058" s="21"/>
      <c r="AH18058" s="23"/>
      <c r="AK18058" s="17"/>
      <c r="AO18058" s="24"/>
      <c r="AP18058" s="1"/>
    </row>
    <row r="18059" spans="31:42">
      <c r="AE18059" s="21"/>
      <c r="AF18059" s="21"/>
      <c r="AH18059" s="23"/>
      <c r="AK18059" s="17"/>
      <c r="AO18059" s="24"/>
      <c r="AP18059" s="1"/>
    </row>
    <row r="18060" spans="31:42">
      <c r="AE18060" s="21"/>
      <c r="AF18060" s="21"/>
      <c r="AH18060" s="23"/>
      <c r="AK18060" s="17"/>
      <c r="AO18060" s="24"/>
      <c r="AP18060" s="1"/>
    </row>
    <row r="18061" spans="31:42">
      <c r="AE18061" s="21"/>
      <c r="AF18061" s="21"/>
      <c r="AH18061" s="23"/>
      <c r="AK18061" s="17"/>
      <c r="AO18061" s="24"/>
      <c r="AP18061" s="1"/>
    </row>
    <row r="18062" spans="31:42">
      <c r="AE18062" s="21"/>
      <c r="AF18062" s="21"/>
      <c r="AH18062" s="23"/>
      <c r="AK18062" s="17"/>
      <c r="AO18062" s="24"/>
      <c r="AP18062" s="1"/>
    </row>
    <row r="18063" spans="31:42">
      <c r="AE18063" s="21"/>
      <c r="AF18063" s="21"/>
      <c r="AH18063" s="23"/>
      <c r="AK18063" s="17"/>
      <c r="AO18063" s="24"/>
      <c r="AP18063" s="1"/>
    </row>
    <row r="18064" spans="31:42">
      <c r="AE18064" s="21"/>
      <c r="AF18064" s="21"/>
      <c r="AH18064" s="23"/>
      <c r="AK18064" s="17"/>
      <c r="AO18064" s="24"/>
      <c r="AP18064" s="1"/>
    </row>
    <row r="18065" spans="31:42">
      <c r="AE18065" s="21"/>
      <c r="AF18065" s="21"/>
      <c r="AH18065" s="23"/>
      <c r="AK18065" s="17"/>
      <c r="AO18065" s="24"/>
      <c r="AP18065" s="1"/>
    </row>
    <row r="18066" spans="31:42">
      <c r="AE18066" s="21"/>
      <c r="AF18066" s="21"/>
      <c r="AH18066" s="23"/>
      <c r="AK18066" s="17"/>
      <c r="AO18066" s="24"/>
      <c r="AP18066" s="1"/>
    </row>
    <row r="18067" spans="31:42">
      <c r="AE18067" s="21"/>
      <c r="AF18067" s="21"/>
      <c r="AH18067" s="23"/>
      <c r="AK18067" s="17"/>
      <c r="AO18067" s="24"/>
      <c r="AP18067" s="1"/>
    </row>
    <row r="18068" spans="31:42">
      <c r="AE18068" s="21"/>
      <c r="AF18068" s="21"/>
      <c r="AH18068" s="23"/>
      <c r="AK18068" s="17"/>
      <c r="AO18068" s="24"/>
      <c r="AP18068" s="1"/>
    </row>
    <row r="18069" spans="31:42">
      <c r="AE18069" s="21"/>
      <c r="AF18069" s="21"/>
      <c r="AH18069" s="23"/>
      <c r="AK18069" s="17"/>
      <c r="AO18069" s="24"/>
      <c r="AP18069" s="1"/>
    </row>
    <row r="18070" spans="31:42">
      <c r="AE18070" s="21"/>
      <c r="AF18070" s="21"/>
      <c r="AH18070" s="23"/>
      <c r="AK18070" s="17"/>
      <c r="AO18070" s="24"/>
      <c r="AP18070" s="1"/>
    </row>
    <row r="18071" spans="31:42">
      <c r="AE18071" s="21"/>
      <c r="AF18071" s="21"/>
      <c r="AH18071" s="23"/>
      <c r="AK18071" s="17"/>
      <c r="AO18071" s="24"/>
      <c r="AP18071" s="1"/>
    </row>
    <row r="18072" spans="31:42">
      <c r="AE18072" s="21"/>
      <c r="AF18072" s="21"/>
      <c r="AH18072" s="23"/>
      <c r="AK18072" s="17"/>
      <c r="AO18072" s="24"/>
      <c r="AP18072" s="1"/>
    </row>
    <row r="18073" spans="31:42">
      <c r="AE18073" s="21"/>
      <c r="AF18073" s="21"/>
      <c r="AH18073" s="23"/>
      <c r="AK18073" s="17"/>
      <c r="AO18073" s="24"/>
      <c r="AP18073" s="1"/>
    </row>
    <row r="18074" spans="31:42">
      <c r="AE18074" s="21"/>
      <c r="AF18074" s="21"/>
      <c r="AH18074" s="23"/>
      <c r="AK18074" s="17"/>
      <c r="AO18074" s="24"/>
      <c r="AP18074" s="1"/>
    </row>
    <row r="18075" spans="31:42">
      <c r="AE18075" s="21"/>
      <c r="AF18075" s="21"/>
      <c r="AH18075" s="23"/>
      <c r="AK18075" s="17"/>
      <c r="AO18075" s="24"/>
      <c r="AP18075" s="1"/>
    </row>
    <row r="18076" spans="31:42">
      <c r="AE18076" s="21"/>
      <c r="AF18076" s="21"/>
      <c r="AH18076" s="23"/>
      <c r="AK18076" s="17"/>
      <c r="AO18076" s="24"/>
      <c r="AP18076" s="1"/>
    </row>
    <row r="18077" spans="31:42">
      <c r="AE18077" s="21"/>
      <c r="AF18077" s="21"/>
      <c r="AH18077" s="23"/>
      <c r="AK18077" s="17"/>
      <c r="AO18077" s="24"/>
      <c r="AP18077" s="1"/>
    </row>
    <row r="18078" spans="31:42">
      <c r="AE18078" s="21"/>
      <c r="AF18078" s="21"/>
      <c r="AH18078" s="23"/>
      <c r="AK18078" s="17"/>
      <c r="AO18078" s="24"/>
      <c r="AP18078" s="1"/>
    </row>
    <row r="18079" spans="31:42">
      <c r="AE18079" s="21"/>
      <c r="AF18079" s="21"/>
      <c r="AH18079" s="23"/>
      <c r="AK18079" s="17"/>
      <c r="AO18079" s="24"/>
      <c r="AP18079" s="1"/>
    </row>
    <row r="18080" spans="31:42">
      <c r="AE18080" s="21"/>
      <c r="AF18080" s="21"/>
      <c r="AH18080" s="23"/>
      <c r="AK18080" s="17"/>
      <c r="AO18080" s="24"/>
      <c r="AP18080" s="1"/>
    </row>
    <row r="18081" spans="31:42">
      <c r="AE18081" s="21"/>
      <c r="AF18081" s="21"/>
      <c r="AH18081" s="23"/>
      <c r="AK18081" s="17"/>
      <c r="AO18081" s="24"/>
      <c r="AP18081" s="1"/>
    </row>
    <row r="18082" spans="31:42">
      <c r="AE18082" s="21"/>
      <c r="AF18082" s="21"/>
      <c r="AH18082" s="23"/>
      <c r="AK18082" s="17"/>
      <c r="AO18082" s="24"/>
      <c r="AP18082" s="1"/>
    </row>
    <row r="18083" spans="31:42">
      <c r="AE18083" s="21"/>
      <c r="AF18083" s="21"/>
      <c r="AH18083" s="23"/>
      <c r="AK18083" s="17"/>
      <c r="AO18083" s="24"/>
      <c r="AP18083" s="1"/>
    </row>
    <row r="18084" spans="31:42">
      <c r="AE18084" s="21"/>
      <c r="AF18084" s="21"/>
      <c r="AH18084" s="23"/>
      <c r="AK18084" s="17"/>
      <c r="AO18084" s="24"/>
      <c r="AP18084" s="1"/>
    </row>
    <row r="18085" spans="31:42">
      <c r="AE18085" s="21"/>
      <c r="AF18085" s="21"/>
      <c r="AH18085" s="23"/>
      <c r="AK18085" s="17"/>
      <c r="AO18085" s="24"/>
      <c r="AP18085" s="1"/>
    </row>
    <row r="18086" spans="31:42">
      <c r="AE18086" s="21"/>
      <c r="AF18086" s="21"/>
      <c r="AH18086" s="23"/>
      <c r="AK18086" s="17"/>
      <c r="AO18086" s="24"/>
      <c r="AP18086" s="1"/>
    </row>
    <row r="18087" spans="31:42">
      <c r="AE18087" s="21"/>
      <c r="AF18087" s="21"/>
      <c r="AH18087" s="23"/>
      <c r="AK18087" s="17"/>
      <c r="AO18087" s="24"/>
      <c r="AP18087" s="1"/>
    </row>
    <row r="18088" spans="31:42">
      <c r="AE18088" s="21"/>
      <c r="AF18088" s="21"/>
      <c r="AH18088" s="23"/>
      <c r="AK18088" s="17"/>
      <c r="AO18088" s="24"/>
      <c r="AP18088" s="1"/>
    </row>
    <row r="18089" spans="31:42">
      <c r="AE18089" s="21"/>
      <c r="AF18089" s="21"/>
      <c r="AH18089" s="23"/>
      <c r="AK18089" s="17"/>
      <c r="AO18089" s="24"/>
      <c r="AP18089" s="1"/>
    </row>
    <row r="18090" spans="31:42">
      <c r="AE18090" s="21"/>
      <c r="AF18090" s="21"/>
      <c r="AH18090" s="23"/>
      <c r="AK18090" s="17"/>
      <c r="AO18090" s="24"/>
      <c r="AP18090" s="1"/>
    </row>
    <row r="18091" spans="31:42">
      <c r="AE18091" s="21"/>
      <c r="AF18091" s="21"/>
      <c r="AH18091" s="23"/>
      <c r="AK18091" s="17"/>
      <c r="AO18091" s="24"/>
      <c r="AP18091" s="1"/>
    </row>
    <row r="18092" spans="31:42">
      <c r="AE18092" s="21"/>
      <c r="AF18092" s="21"/>
      <c r="AH18092" s="23"/>
      <c r="AK18092" s="17"/>
      <c r="AO18092" s="24"/>
      <c r="AP18092" s="1"/>
    </row>
    <row r="18093" spans="31:42">
      <c r="AE18093" s="21"/>
      <c r="AF18093" s="21"/>
      <c r="AH18093" s="23"/>
      <c r="AK18093" s="17"/>
      <c r="AO18093" s="24"/>
      <c r="AP18093" s="1"/>
    </row>
    <row r="18094" spans="31:42">
      <c r="AE18094" s="21"/>
      <c r="AF18094" s="21"/>
      <c r="AH18094" s="23"/>
      <c r="AK18094" s="17"/>
      <c r="AO18094" s="24"/>
      <c r="AP18094" s="1"/>
    </row>
    <row r="18095" spans="31:42">
      <c r="AE18095" s="21"/>
      <c r="AF18095" s="21"/>
      <c r="AH18095" s="23"/>
      <c r="AK18095" s="17"/>
      <c r="AO18095" s="24"/>
      <c r="AP18095" s="1"/>
    </row>
    <row r="18096" spans="31:42">
      <c r="AE18096" s="21"/>
      <c r="AF18096" s="21"/>
      <c r="AH18096" s="23"/>
      <c r="AK18096" s="17"/>
      <c r="AO18096" s="24"/>
      <c r="AP18096" s="1"/>
    </row>
    <row r="18097" spans="31:42">
      <c r="AE18097" s="21"/>
      <c r="AF18097" s="21"/>
      <c r="AH18097" s="23"/>
      <c r="AK18097" s="17"/>
      <c r="AO18097" s="24"/>
      <c r="AP18097" s="1"/>
    </row>
    <row r="18098" spans="31:42">
      <c r="AE18098" s="21"/>
      <c r="AF18098" s="21"/>
      <c r="AH18098" s="23"/>
      <c r="AK18098" s="17"/>
      <c r="AO18098" s="24"/>
      <c r="AP18098" s="1"/>
    </row>
    <row r="18099" spans="31:42">
      <c r="AE18099" s="21"/>
      <c r="AF18099" s="21"/>
      <c r="AH18099" s="23"/>
      <c r="AK18099" s="17"/>
      <c r="AO18099" s="24"/>
      <c r="AP18099" s="1"/>
    </row>
    <row r="18100" spans="31:42">
      <c r="AE18100" s="21"/>
      <c r="AF18100" s="21"/>
      <c r="AH18100" s="23"/>
      <c r="AK18100" s="17"/>
      <c r="AO18100" s="24"/>
      <c r="AP18100" s="1"/>
    </row>
    <row r="18101" spans="31:42">
      <c r="AE18101" s="21"/>
      <c r="AF18101" s="21"/>
      <c r="AH18101" s="23"/>
      <c r="AK18101" s="17"/>
      <c r="AO18101" s="24"/>
      <c r="AP18101" s="1"/>
    </row>
    <row r="18102" spans="31:42">
      <c r="AE18102" s="21"/>
      <c r="AF18102" s="21"/>
      <c r="AH18102" s="23"/>
      <c r="AK18102" s="17"/>
      <c r="AO18102" s="24"/>
      <c r="AP18102" s="1"/>
    </row>
    <row r="18103" spans="31:42">
      <c r="AE18103" s="21"/>
      <c r="AF18103" s="21"/>
      <c r="AH18103" s="23"/>
      <c r="AK18103" s="17"/>
      <c r="AO18103" s="24"/>
      <c r="AP18103" s="1"/>
    </row>
    <row r="18104" spans="31:42">
      <c r="AE18104" s="21"/>
      <c r="AF18104" s="21"/>
      <c r="AH18104" s="23"/>
      <c r="AK18104" s="17"/>
      <c r="AO18104" s="24"/>
      <c r="AP18104" s="1"/>
    </row>
    <row r="18105" spans="31:42">
      <c r="AE18105" s="21"/>
      <c r="AF18105" s="21"/>
      <c r="AH18105" s="23"/>
      <c r="AK18105" s="17"/>
      <c r="AO18105" s="24"/>
      <c r="AP18105" s="1"/>
    </row>
    <row r="18106" spans="31:42">
      <c r="AE18106" s="21"/>
      <c r="AF18106" s="21"/>
      <c r="AH18106" s="23"/>
      <c r="AK18106" s="17"/>
      <c r="AO18106" s="24"/>
      <c r="AP18106" s="1"/>
    </row>
    <row r="18107" spans="31:42">
      <c r="AE18107" s="21"/>
      <c r="AF18107" s="21"/>
      <c r="AH18107" s="23"/>
      <c r="AK18107" s="17"/>
      <c r="AO18107" s="24"/>
      <c r="AP18107" s="1"/>
    </row>
    <row r="18108" spans="31:42">
      <c r="AE18108" s="21"/>
      <c r="AF18108" s="21"/>
      <c r="AH18108" s="23"/>
      <c r="AK18108" s="17"/>
      <c r="AO18108" s="24"/>
      <c r="AP18108" s="1"/>
    </row>
    <row r="18109" spans="31:42">
      <c r="AE18109" s="21"/>
      <c r="AF18109" s="21"/>
      <c r="AH18109" s="23"/>
      <c r="AK18109" s="17"/>
      <c r="AO18109" s="24"/>
      <c r="AP18109" s="1"/>
    </row>
    <row r="18110" spans="31:42">
      <c r="AE18110" s="21"/>
      <c r="AF18110" s="21"/>
      <c r="AH18110" s="23"/>
      <c r="AK18110" s="17"/>
      <c r="AO18110" s="24"/>
      <c r="AP18110" s="1"/>
    </row>
    <row r="18111" spans="31:42">
      <c r="AE18111" s="21"/>
      <c r="AF18111" s="21"/>
      <c r="AH18111" s="23"/>
      <c r="AK18111" s="17"/>
      <c r="AO18111" s="24"/>
      <c r="AP18111" s="1"/>
    </row>
    <row r="18112" spans="31:42">
      <c r="AE18112" s="21"/>
      <c r="AF18112" s="21"/>
      <c r="AH18112" s="23"/>
      <c r="AK18112" s="17"/>
      <c r="AO18112" s="24"/>
      <c r="AP18112" s="1"/>
    </row>
    <row r="18113" spans="31:42">
      <c r="AE18113" s="21"/>
      <c r="AF18113" s="21"/>
      <c r="AH18113" s="23"/>
      <c r="AK18113" s="17"/>
      <c r="AO18113" s="24"/>
      <c r="AP18113" s="1"/>
    </row>
    <row r="18114" spans="31:42">
      <c r="AE18114" s="21"/>
      <c r="AF18114" s="21"/>
      <c r="AH18114" s="23"/>
      <c r="AK18114" s="17"/>
      <c r="AO18114" s="24"/>
      <c r="AP18114" s="1"/>
    </row>
    <row r="18115" spans="31:42">
      <c r="AE18115" s="21"/>
      <c r="AF18115" s="21"/>
      <c r="AH18115" s="23"/>
      <c r="AK18115" s="17"/>
      <c r="AO18115" s="24"/>
      <c r="AP18115" s="1"/>
    </row>
    <row r="18116" spans="31:42">
      <c r="AE18116" s="21"/>
      <c r="AF18116" s="21"/>
      <c r="AH18116" s="23"/>
      <c r="AK18116" s="17"/>
      <c r="AO18116" s="24"/>
      <c r="AP18116" s="1"/>
    </row>
    <row r="18117" spans="31:42">
      <c r="AE18117" s="21"/>
      <c r="AF18117" s="21"/>
      <c r="AH18117" s="23"/>
      <c r="AK18117" s="17"/>
      <c r="AO18117" s="24"/>
      <c r="AP18117" s="1"/>
    </row>
    <row r="18118" spans="31:42">
      <c r="AE18118" s="21"/>
      <c r="AF18118" s="21"/>
      <c r="AH18118" s="23"/>
      <c r="AK18118" s="17"/>
      <c r="AO18118" s="24"/>
      <c r="AP18118" s="1"/>
    </row>
    <row r="18119" spans="31:42">
      <c r="AE18119" s="21"/>
      <c r="AF18119" s="21"/>
      <c r="AH18119" s="23"/>
      <c r="AK18119" s="17"/>
      <c r="AO18119" s="24"/>
      <c r="AP18119" s="1"/>
    </row>
    <row r="18120" spans="31:42">
      <c r="AE18120" s="21"/>
      <c r="AF18120" s="21"/>
      <c r="AH18120" s="23"/>
      <c r="AK18120" s="17"/>
      <c r="AO18120" s="24"/>
      <c r="AP18120" s="1"/>
    </row>
    <row r="18121" spans="31:42">
      <c r="AE18121" s="21"/>
      <c r="AF18121" s="21"/>
      <c r="AH18121" s="23"/>
      <c r="AK18121" s="17"/>
      <c r="AO18121" s="24"/>
      <c r="AP18121" s="1"/>
    </row>
    <row r="18122" spans="31:42">
      <c r="AE18122" s="21"/>
      <c r="AF18122" s="21"/>
      <c r="AH18122" s="23"/>
      <c r="AK18122" s="17"/>
      <c r="AO18122" s="24"/>
      <c r="AP18122" s="1"/>
    </row>
    <row r="18123" spans="31:42">
      <c r="AE18123" s="21"/>
      <c r="AF18123" s="21"/>
      <c r="AH18123" s="23"/>
      <c r="AK18123" s="17"/>
      <c r="AO18123" s="24"/>
      <c r="AP18123" s="1"/>
    </row>
    <row r="18124" spans="31:42">
      <c r="AE18124" s="21"/>
      <c r="AF18124" s="21"/>
      <c r="AH18124" s="23"/>
      <c r="AK18124" s="17"/>
      <c r="AO18124" s="24"/>
      <c r="AP18124" s="1"/>
    </row>
    <row r="18125" spans="31:42">
      <c r="AE18125" s="21"/>
      <c r="AF18125" s="21"/>
      <c r="AH18125" s="23"/>
      <c r="AK18125" s="17"/>
      <c r="AO18125" s="24"/>
      <c r="AP18125" s="1"/>
    </row>
    <row r="18126" spans="31:42">
      <c r="AE18126" s="21"/>
      <c r="AF18126" s="21"/>
      <c r="AH18126" s="23"/>
      <c r="AK18126" s="17"/>
      <c r="AO18126" s="24"/>
      <c r="AP18126" s="1"/>
    </row>
    <row r="18127" spans="31:42">
      <c r="AE18127" s="21"/>
      <c r="AF18127" s="21"/>
      <c r="AH18127" s="23"/>
      <c r="AK18127" s="17"/>
      <c r="AO18127" s="24"/>
      <c r="AP18127" s="1"/>
    </row>
    <row r="18128" spans="31:42">
      <c r="AE18128" s="21"/>
      <c r="AF18128" s="21"/>
      <c r="AH18128" s="23"/>
      <c r="AK18128" s="17"/>
      <c r="AO18128" s="24"/>
      <c r="AP18128" s="1"/>
    </row>
    <row r="18129" spans="31:42">
      <c r="AE18129" s="21"/>
      <c r="AF18129" s="21"/>
      <c r="AH18129" s="23"/>
      <c r="AK18129" s="17"/>
      <c r="AO18129" s="24"/>
      <c r="AP18129" s="1"/>
    </row>
    <row r="18130" spans="31:42">
      <c r="AE18130" s="21"/>
      <c r="AF18130" s="21"/>
      <c r="AH18130" s="23"/>
      <c r="AK18130" s="17"/>
      <c r="AO18130" s="24"/>
      <c r="AP18130" s="1"/>
    </row>
    <row r="18131" spans="31:42">
      <c r="AE18131" s="21"/>
      <c r="AF18131" s="21"/>
      <c r="AH18131" s="23"/>
      <c r="AK18131" s="17"/>
      <c r="AO18131" s="24"/>
      <c r="AP18131" s="1"/>
    </row>
    <row r="18132" spans="31:42">
      <c r="AE18132" s="21"/>
      <c r="AF18132" s="21"/>
      <c r="AH18132" s="23"/>
      <c r="AK18132" s="17"/>
      <c r="AO18132" s="24"/>
      <c r="AP18132" s="1"/>
    </row>
    <row r="18133" spans="31:42">
      <c r="AE18133" s="21"/>
      <c r="AF18133" s="21"/>
      <c r="AH18133" s="23"/>
      <c r="AK18133" s="17"/>
      <c r="AO18133" s="24"/>
      <c r="AP18133" s="1"/>
    </row>
    <row r="18134" spans="31:42">
      <c r="AE18134" s="21"/>
      <c r="AF18134" s="21"/>
      <c r="AH18134" s="23"/>
      <c r="AK18134" s="17"/>
      <c r="AO18134" s="24"/>
      <c r="AP18134" s="1"/>
    </row>
    <row r="18135" spans="31:42">
      <c r="AE18135" s="21"/>
      <c r="AF18135" s="21"/>
      <c r="AH18135" s="23"/>
      <c r="AK18135" s="17"/>
      <c r="AO18135" s="24"/>
      <c r="AP18135" s="1"/>
    </row>
    <row r="18136" spans="31:42">
      <c r="AE18136" s="21"/>
      <c r="AF18136" s="21"/>
      <c r="AH18136" s="23"/>
      <c r="AK18136" s="17"/>
      <c r="AO18136" s="24"/>
      <c r="AP18136" s="1"/>
    </row>
    <row r="18137" spans="31:42">
      <c r="AE18137" s="21"/>
      <c r="AF18137" s="21"/>
      <c r="AH18137" s="23"/>
      <c r="AK18137" s="17"/>
      <c r="AO18137" s="24"/>
      <c r="AP18137" s="1"/>
    </row>
    <row r="18138" spans="31:42">
      <c r="AE18138" s="21"/>
      <c r="AF18138" s="21"/>
      <c r="AH18138" s="23"/>
      <c r="AK18138" s="17"/>
      <c r="AO18138" s="24"/>
      <c r="AP18138" s="1"/>
    </row>
    <row r="18139" spans="31:42">
      <c r="AE18139" s="21"/>
      <c r="AF18139" s="21"/>
      <c r="AH18139" s="23"/>
      <c r="AK18139" s="17"/>
      <c r="AO18139" s="24"/>
      <c r="AP18139" s="1"/>
    </row>
    <row r="18140" spans="31:42">
      <c r="AE18140" s="21"/>
      <c r="AF18140" s="21"/>
      <c r="AH18140" s="23"/>
      <c r="AK18140" s="17"/>
      <c r="AO18140" s="24"/>
      <c r="AP18140" s="1"/>
    </row>
    <row r="18141" spans="31:42">
      <c r="AE18141" s="21"/>
      <c r="AF18141" s="21"/>
      <c r="AH18141" s="23"/>
      <c r="AK18141" s="17"/>
      <c r="AO18141" s="24"/>
      <c r="AP18141" s="1"/>
    </row>
    <row r="18142" spans="31:42">
      <c r="AE18142" s="21"/>
      <c r="AF18142" s="21"/>
      <c r="AH18142" s="23"/>
      <c r="AK18142" s="17"/>
      <c r="AO18142" s="24"/>
      <c r="AP18142" s="1"/>
    </row>
    <row r="18143" spans="31:42">
      <c r="AE18143" s="21"/>
      <c r="AF18143" s="21"/>
      <c r="AH18143" s="23"/>
      <c r="AK18143" s="17"/>
      <c r="AO18143" s="24"/>
      <c r="AP18143" s="1"/>
    </row>
    <row r="18144" spans="31:42">
      <c r="AE18144" s="21"/>
      <c r="AF18144" s="21"/>
      <c r="AH18144" s="23"/>
      <c r="AK18144" s="17"/>
      <c r="AO18144" s="24"/>
      <c r="AP18144" s="1"/>
    </row>
    <row r="18145" spans="31:42">
      <c r="AE18145" s="21"/>
      <c r="AF18145" s="21"/>
      <c r="AH18145" s="23"/>
      <c r="AK18145" s="17"/>
      <c r="AO18145" s="24"/>
      <c r="AP18145" s="1"/>
    </row>
    <row r="18146" spans="31:42">
      <c r="AE18146" s="21"/>
      <c r="AF18146" s="21"/>
      <c r="AH18146" s="23"/>
      <c r="AK18146" s="17"/>
      <c r="AO18146" s="24"/>
      <c r="AP18146" s="1"/>
    </row>
    <row r="18147" spans="31:42">
      <c r="AE18147" s="21"/>
      <c r="AF18147" s="21"/>
      <c r="AH18147" s="23"/>
      <c r="AK18147" s="17"/>
      <c r="AO18147" s="24"/>
      <c r="AP18147" s="1"/>
    </row>
    <row r="18148" spans="31:42">
      <c r="AE18148" s="21"/>
      <c r="AF18148" s="21"/>
      <c r="AH18148" s="23"/>
      <c r="AK18148" s="17"/>
      <c r="AO18148" s="24"/>
      <c r="AP18148" s="1"/>
    </row>
    <row r="18149" spans="31:42">
      <c r="AE18149" s="21"/>
      <c r="AF18149" s="21"/>
      <c r="AH18149" s="23"/>
      <c r="AK18149" s="17"/>
      <c r="AO18149" s="24"/>
      <c r="AP18149" s="1"/>
    </row>
    <row r="18150" spans="31:42">
      <c r="AE18150" s="21"/>
      <c r="AF18150" s="21"/>
      <c r="AH18150" s="23"/>
      <c r="AK18150" s="17"/>
      <c r="AO18150" s="24"/>
      <c r="AP18150" s="1"/>
    </row>
    <row r="18151" spans="31:42">
      <c r="AE18151" s="21"/>
      <c r="AF18151" s="21"/>
      <c r="AH18151" s="23"/>
      <c r="AK18151" s="17"/>
      <c r="AO18151" s="24"/>
      <c r="AP18151" s="1"/>
    </row>
    <row r="18152" spans="31:42">
      <c r="AE18152" s="21"/>
      <c r="AF18152" s="21"/>
      <c r="AH18152" s="23"/>
      <c r="AK18152" s="17"/>
      <c r="AO18152" s="24"/>
      <c r="AP18152" s="1"/>
    </row>
    <row r="18153" spans="31:42">
      <c r="AE18153" s="21"/>
      <c r="AF18153" s="21"/>
      <c r="AH18153" s="23"/>
      <c r="AK18153" s="17"/>
      <c r="AO18153" s="24"/>
      <c r="AP18153" s="1"/>
    </row>
    <row r="18154" spans="31:42">
      <c r="AE18154" s="21"/>
      <c r="AF18154" s="21"/>
      <c r="AH18154" s="23"/>
      <c r="AK18154" s="17"/>
      <c r="AO18154" s="24"/>
      <c r="AP18154" s="1"/>
    </row>
    <row r="18155" spans="31:42">
      <c r="AE18155" s="21"/>
      <c r="AF18155" s="21"/>
      <c r="AH18155" s="23"/>
      <c r="AK18155" s="17"/>
      <c r="AO18155" s="24"/>
      <c r="AP18155" s="1"/>
    </row>
    <row r="18156" spans="31:42">
      <c r="AE18156" s="21"/>
      <c r="AF18156" s="21"/>
      <c r="AH18156" s="23"/>
      <c r="AK18156" s="17"/>
      <c r="AO18156" s="24"/>
      <c r="AP18156" s="1"/>
    </row>
    <row r="18157" spans="31:42">
      <c r="AE18157" s="21"/>
      <c r="AF18157" s="21"/>
      <c r="AH18157" s="23"/>
      <c r="AK18157" s="17"/>
      <c r="AO18157" s="24"/>
      <c r="AP18157" s="1"/>
    </row>
    <row r="18158" spans="31:42">
      <c r="AE18158" s="21"/>
      <c r="AF18158" s="21"/>
      <c r="AH18158" s="23"/>
      <c r="AK18158" s="17"/>
      <c r="AO18158" s="24"/>
      <c r="AP18158" s="1"/>
    </row>
    <row r="18159" spans="31:42">
      <c r="AE18159" s="21"/>
      <c r="AF18159" s="21"/>
      <c r="AH18159" s="23"/>
      <c r="AK18159" s="17"/>
      <c r="AO18159" s="24"/>
      <c r="AP18159" s="1"/>
    </row>
    <row r="18160" spans="31:42">
      <c r="AE18160" s="21"/>
      <c r="AF18160" s="21"/>
      <c r="AH18160" s="23"/>
      <c r="AK18160" s="17"/>
      <c r="AO18160" s="24"/>
      <c r="AP18160" s="1"/>
    </row>
    <row r="18161" spans="31:42">
      <c r="AE18161" s="21"/>
      <c r="AF18161" s="21"/>
      <c r="AH18161" s="23"/>
      <c r="AK18161" s="17"/>
      <c r="AO18161" s="24"/>
      <c r="AP18161" s="1"/>
    </row>
    <row r="18162" spans="31:42">
      <c r="AE18162" s="21"/>
      <c r="AF18162" s="21"/>
      <c r="AH18162" s="23"/>
      <c r="AK18162" s="17"/>
      <c r="AO18162" s="24"/>
      <c r="AP18162" s="1"/>
    </row>
    <row r="18163" spans="31:42">
      <c r="AE18163" s="21"/>
      <c r="AF18163" s="21"/>
      <c r="AH18163" s="23"/>
      <c r="AK18163" s="17"/>
      <c r="AO18163" s="24"/>
      <c r="AP18163" s="1"/>
    </row>
    <row r="18164" spans="31:42">
      <c r="AE18164" s="21"/>
      <c r="AF18164" s="21"/>
      <c r="AH18164" s="23"/>
      <c r="AK18164" s="17"/>
      <c r="AO18164" s="24"/>
      <c r="AP18164" s="1"/>
    </row>
    <row r="18165" spans="31:42">
      <c r="AE18165" s="21"/>
      <c r="AF18165" s="21"/>
      <c r="AH18165" s="23"/>
      <c r="AK18165" s="17"/>
      <c r="AO18165" s="24"/>
      <c r="AP18165" s="1"/>
    </row>
    <row r="18166" spans="31:42">
      <c r="AE18166" s="21"/>
      <c r="AF18166" s="21"/>
      <c r="AH18166" s="23"/>
      <c r="AK18166" s="17"/>
      <c r="AO18166" s="24"/>
      <c r="AP18166" s="1"/>
    </row>
    <row r="18167" spans="31:42">
      <c r="AE18167" s="21"/>
      <c r="AF18167" s="21"/>
      <c r="AH18167" s="23"/>
      <c r="AK18167" s="17"/>
      <c r="AO18167" s="24"/>
      <c r="AP18167" s="1"/>
    </row>
    <row r="18168" spans="31:42">
      <c r="AE18168" s="21"/>
      <c r="AF18168" s="21"/>
      <c r="AH18168" s="23"/>
      <c r="AK18168" s="17"/>
      <c r="AO18168" s="24"/>
      <c r="AP18168" s="1"/>
    </row>
    <row r="18169" spans="31:42">
      <c r="AE18169" s="21"/>
      <c r="AF18169" s="21"/>
      <c r="AH18169" s="23"/>
      <c r="AK18169" s="17"/>
      <c r="AO18169" s="24"/>
      <c r="AP18169" s="1"/>
    </row>
    <row r="18170" spans="31:42">
      <c r="AE18170" s="21"/>
      <c r="AF18170" s="21"/>
      <c r="AH18170" s="23"/>
      <c r="AK18170" s="17"/>
      <c r="AO18170" s="24"/>
      <c r="AP18170" s="1"/>
    </row>
    <row r="18171" spans="31:42">
      <c r="AE18171" s="21"/>
      <c r="AF18171" s="21"/>
      <c r="AH18171" s="23"/>
      <c r="AK18171" s="17"/>
      <c r="AO18171" s="24"/>
      <c r="AP18171" s="1"/>
    </row>
    <row r="18172" spans="31:42">
      <c r="AE18172" s="21"/>
      <c r="AF18172" s="21"/>
      <c r="AH18172" s="23"/>
      <c r="AK18172" s="17"/>
      <c r="AO18172" s="24"/>
      <c r="AP18172" s="1"/>
    </row>
    <row r="18173" spans="31:42">
      <c r="AE18173" s="21"/>
      <c r="AF18173" s="21"/>
      <c r="AH18173" s="23"/>
      <c r="AK18173" s="17"/>
      <c r="AO18173" s="24"/>
      <c r="AP18173" s="1"/>
    </row>
    <row r="18174" spans="31:42">
      <c r="AE18174" s="21"/>
      <c r="AF18174" s="21"/>
      <c r="AH18174" s="23"/>
      <c r="AK18174" s="17"/>
      <c r="AO18174" s="24"/>
      <c r="AP18174" s="1"/>
    </row>
    <row r="18175" spans="31:42">
      <c r="AE18175" s="21"/>
      <c r="AF18175" s="21"/>
      <c r="AH18175" s="23"/>
      <c r="AK18175" s="17"/>
      <c r="AO18175" s="24"/>
      <c r="AP18175" s="1"/>
    </row>
    <row r="18176" spans="31:42">
      <c r="AE18176" s="21"/>
      <c r="AF18176" s="21"/>
      <c r="AH18176" s="23"/>
      <c r="AK18176" s="17"/>
      <c r="AO18176" s="24"/>
      <c r="AP18176" s="1"/>
    </row>
    <row r="18177" spans="31:42">
      <c r="AE18177" s="21"/>
      <c r="AF18177" s="21"/>
      <c r="AH18177" s="23"/>
      <c r="AK18177" s="17"/>
      <c r="AO18177" s="24"/>
      <c r="AP18177" s="1"/>
    </row>
    <row r="18178" spans="31:42">
      <c r="AE18178" s="21"/>
      <c r="AF18178" s="21"/>
      <c r="AH18178" s="23"/>
      <c r="AK18178" s="17"/>
      <c r="AO18178" s="24"/>
      <c r="AP18178" s="1"/>
    </row>
    <row r="18179" spans="31:42">
      <c r="AE18179" s="21"/>
      <c r="AF18179" s="21"/>
      <c r="AH18179" s="23"/>
      <c r="AK18179" s="17"/>
      <c r="AO18179" s="24"/>
      <c r="AP18179" s="1"/>
    </row>
    <row r="18180" spans="31:42">
      <c r="AE18180" s="21"/>
      <c r="AF18180" s="21"/>
      <c r="AH18180" s="23"/>
      <c r="AK18180" s="17"/>
      <c r="AO18180" s="24"/>
      <c r="AP18180" s="1"/>
    </row>
    <row r="18181" spans="31:42">
      <c r="AE18181" s="21"/>
      <c r="AF18181" s="21"/>
      <c r="AH18181" s="23"/>
      <c r="AK18181" s="17"/>
      <c r="AO18181" s="24"/>
      <c r="AP18181" s="1"/>
    </row>
    <row r="18182" spans="31:42">
      <c r="AE18182" s="21"/>
      <c r="AF18182" s="21"/>
      <c r="AH18182" s="23"/>
      <c r="AK18182" s="17"/>
      <c r="AO18182" s="24"/>
      <c r="AP18182" s="1"/>
    </row>
    <row r="18183" spans="31:42">
      <c r="AE18183" s="21"/>
      <c r="AF18183" s="21"/>
      <c r="AH18183" s="23"/>
      <c r="AK18183" s="17"/>
      <c r="AO18183" s="24"/>
      <c r="AP18183" s="1"/>
    </row>
    <row r="18184" spans="31:42">
      <c r="AE18184" s="21"/>
      <c r="AF18184" s="21"/>
      <c r="AH18184" s="23"/>
      <c r="AK18184" s="17"/>
      <c r="AO18184" s="24"/>
      <c r="AP18184" s="1"/>
    </row>
    <row r="18185" spans="31:42">
      <c r="AE18185" s="21"/>
      <c r="AF18185" s="21"/>
      <c r="AH18185" s="23"/>
      <c r="AK18185" s="17"/>
      <c r="AO18185" s="24"/>
      <c r="AP18185" s="1"/>
    </row>
    <row r="18186" spans="31:42">
      <c r="AE18186" s="21"/>
      <c r="AF18186" s="21"/>
      <c r="AH18186" s="23"/>
      <c r="AK18186" s="17"/>
      <c r="AO18186" s="24"/>
      <c r="AP18186" s="1"/>
    </row>
    <row r="18187" spans="31:42">
      <c r="AE18187" s="21"/>
      <c r="AF18187" s="21"/>
      <c r="AH18187" s="23"/>
      <c r="AK18187" s="17"/>
      <c r="AO18187" s="24"/>
      <c r="AP18187" s="1"/>
    </row>
    <row r="18188" spans="31:42">
      <c r="AE18188" s="21"/>
      <c r="AF18188" s="21"/>
      <c r="AH18188" s="23"/>
      <c r="AK18188" s="17"/>
      <c r="AO18188" s="24"/>
      <c r="AP18188" s="1"/>
    </row>
    <row r="18189" spans="31:42">
      <c r="AE18189" s="21"/>
      <c r="AF18189" s="21"/>
      <c r="AH18189" s="23"/>
      <c r="AK18189" s="17"/>
      <c r="AO18189" s="24"/>
      <c r="AP18189" s="1"/>
    </row>
    <row r="18190" spans="31:42">
      <c r="AE18190" s="21"/>
      <c r="AF18190" s="21"/>
      <c r="AH18190" s="23"/>
      <c r="AK18190" s="17"/>
      <c r="AO18190" s="24"/>
      <c r="AP18190" s="1"/>
    </row>
    <row r="18191" spans="31:42">
      <c r="AE18191" s="21"/>
      <c r="AF18191" s="21"/>
      <c r="AH18191" s="23"/>
      <c r="AK18191" s="17"/>
      <c r="AO18191" s="24"/>
      <c r="AP18191" s="1"/>
    </row>
    <row r="18192" spans="31:42">
      <c r="AE18192" s="21"/>
      <c r="AF18192" s="21"/>
      <c r="AH18192" s="23"/>
      <c r="AK18192" s="17"/>
      <c r="AO18192" s="24"/>
      <c r="AP18192" s="1"/>
    </row>
    <row r="18193" spans="31:42">
      <c r="AE18193" s="21"/>
      <c r="AF18193" s="21"/>
      <c r="AH18193" s="23"/>
      <c r="AK18193" s="17"/>
      <c r="AO18193" s="24"/>
      <c r="AP18193" s="1"/>
    </row>
    <row r="18194" spans="31:42">
      <c r="AE18194" s="21"/>
      <c r="AF18194" s="21"/>
      <c r="AH18194" s="23"/>
      <c r="AK18194" s="17"/>
      <c r="AO18194" s="24"/>
      <c r="AP18194" s="1"/>
    </row>
    <row r="18195" spans="31:42">
      <c r="AE18195" s="21"/>
      <c r="AF18195" s="21"/>
      <c r="AH18195" s="23"/>
      <c r="AK18195" s="17"/>
      <c r="AO18195" s="24"/>
      <c r="AP18195" s="1"/>
    </row>
    <row r="18196" spans="31:42">
      <c r="AE18196" s="21"/>
      <c r="AF18196" s="21"/>
      <c r="AH18196" s="23"/>
      <c r="AK18196" s="17"/>
      <c r="AO18196" s="24"/>
      <c r="AP18196" s="1"/>
    </row>
    <row r="18197" spans="31:42">
      <c r="AE18197" s="21"/>
      <c r="AF18197" s="21"/>
      <c r="AH18197" s="23"/>
      <c r="AK18197" s="17"/>
      <c r="AO18197" s="24"/>
      <c r="AP18197" s="1"/>
    </row>
    <row r="18198" spans="31:42">
      <c r="AE18198" s="21"/>
      <c r="AF18198" s="21"/>
      <c r="AH18198" s="23"/>
      <c r="AK18198" s="17"/>
      <c r="AO18198" s="24"/>
      <c r="AP18198" s="1"/>
    </row>
    <row r="18199" spans="31:42">
      <c r="AE18199" s="21"/>
      <c r="AF18199" s="21"/>
      <c r="AH18199" s="23"/>
      <c r="AK18199" s="17"/>
      <c r="AO18199" s="24"/>
      <c r="AP18199" s="1"/>
    </row>
    <row r="18200" spans="31:42">
      <c r="AE18200" s="21"/>
      <c r="AF18200" s="21"/>
      <c r="AH18200" s="23"/>
      <c r="AK18200" s="17"/>
      <c r="AO18200" s="24"/>
      <c r="AP18200" s="1"/>
    </row>
    <row r="18201" spans="31:42">
      <c r="AE18201" s="21"/>
      <c r="AF18201" s="21"/>
      <c r="AH18201" s="23"/>
      <c r="AK18201" s="17"/>
      <c r="AO18201" s="24"/>
      <c r="AP18201" s="1"/>
    </row>
    <row r="18202" spans="31:42">
      <c r="AE18202" s="21"/>
      <c r="AF18202" s="21"/>
      <c r="AH18202" s="23"/>
      <c r="AK18202" s="17"/>
      <c r="AO18202" s="24"/>
      <c r="AP18202" s="1"/>
    </row>
    <row r="18203" spans="31:42">
      <c r="AE18203" s="21"/>
      <c r="AF18203" s="21"/>
      <c r="AH18203" s="23"/>
      <c r="AK18203" s="17"/>
      <c r="AO18203" s="24"/>
      <c r="AP18203" s="1"/>
    </row>
    <row r="18204" spans="31:42">
      <c r="AE18204" s="21"/>
      <c r="AF18204" s="21"/>
      <c r="AH18204" s="23"/>
      <c r="AK18204" s="17"/>
      <c r="AO18204" s="24"/>
      <c r="AP18204" s="1"/>
    </row>
    <row r="18205" spans="31:42">
      <c r="AE18205" s="21"/>
      <c r="AF18205" s="21"/>
      <c r="AH18205" s="23"/>
      <c r="AK18205" s="17"/>
      <c r="AO18205" s="24"/>
      <c r="AP18205" s="1"/>
    </row>
    <row r="18206" spans="31:42">
      <c r="AE18206" s="21"/>
      <c r="AF18206" s="21"/>
      <c r="AH18206" s="23"/>
      <c r="AK18206" s="17"/>
      <c r="AO18206" s="24"/>
      <c r="AP18206" s="1"/>
    </row>
    <row r="18207" spans="31:42">
      <c r="AE18207" s="21"/>
      <c r="AF18207" s="21"/>
      <c r="AH18207" s="23"/>
      <c r="AK18207" s="17"/>
      <c r="AO18207" s="24"/>
      <c r="AP18207" s="1"/>
    </row>
    <row r="18208" spans="31:42">
      <c r="AE18208" s="21"/>
      <c r="AF18208" s="21"/>
      <c r="AH18208" s="23"/>
      <c r="AK18208" s="17"/>
      <c r="AO18208" s="24"/>
      <c r="AP18208" s="1"/>
    </row>
    <row r="18209" spans="31:42">
      <c r="AE18209" s="21"/>
      <c r="AF18209" s="21"/>
      <c r="AH18209" s="23"/>
      <c r="AK18209" s="17"/>
      <c r="AO18209" s="24"/>
      <c r="AP18209" s="1"/>
    </row>
    <row r="18210" spans="31:42">
      <c r="AE18210" s="21"/>
      <c r="AF18210" s="21"/>
      <c r="AH18210" s="23"/>
      <c r="AK18210" s="17"/>
      <c r="AO18210" s="24"/>
      <c r="AP18210" s="1"/>
    </row>
    <row r="18211" spans="31:42">
      <c r="AE18211" s="21"/>
      <c r="AF18211" s="21"/>
      <c r="AH18211" s="23"/>
      <c r="AK18211" s="17"/>
      <c r="AO18211" s="24"/>
      <c r="AP18211" s="1"/>
    </row>
    <row r="18212" spans="31:42">
      <c r="AE18212" s="21"/>
      <c r="AF18212" s="21"/>
      <c r="AH18212" s="23"/>
      <c r="AK18212" s="17"/>
      <c r="AO18212" s="24"/>
      <c r="AP18212" s="1"/>
    </row>
    <row r="18213" spans="31:42">
      <c r="AE18213" s="21"/>
      <c r="AF18213" s="21"/>
      <c r="AH18213" s="23"/>
      <c r="AK18213" s="17"/>
      <c r="AO18213" s="24"/>
      <c r="AP18213" s="1"/>
    </row>
    <row r="18214" spans="31:42">
      <c r="AE18214" s="21"/>
      <c r="AF18214" s="21"/>
      <c r="AH18214" s="23"/>
      <c r="AK18214" s="17"/>
      <c r="AO18214" s="24"/>
      <c r="AP18214" s="1"/>
    </row>
    <row r="18215" spans="31:42">
      <c r="AE18215" s="21"/>
      <c r="AF18215" s="21"/>
      <c r="AH18215" s="23"/>
      <c r="AK18215" s="17"/>
      <c r="AO18215" s="24"/>
      <c r="AP18215" s="1"/>
    </row>
    <row r="18216" spans="31:42">
      <c r="AE18216" s="21"/>
      <c r="AF18216" s="21"/>
      <c r="AH18216" s="23"/>
      <c r="AK18216" s="17"/>
      <c r="AO18216" s="24"/>
      <c r="AP18216" s="1"/>
    </row>
    <row r="18217" spans="31:42">
      <c r="AE18217" s="21"/>
      <c r="AF18217" s="21"/>
      <c r="AH18217" s="23"/>
      <c r="AK18217" s="17"/>
      <c r="AO18217" s="24"/>
      <c r="AP18217" s="1"/>
    </row>
    <row r="18218" spans="31:42">
      <c r="AE18218" s="21"/>
      <c r="AF18218" s="21"/>
      <c r="AH18218" s="23"/>
      <c r="AK18218" s="17"/>
      <c r="AO18218" s="24"/>
      <c r="AP18218" s="1"/>
    </row>
    <row r="18219" spans="31:42">
      <c r="AE18219" s="21"/>
      <c r="AF18219" s="21"/>
      <c r="AH18219" s="23"/>
      <c r="AK18219" s="17"/>
      <c r="AO18219" s="24"/>
      <c r="AP18219" s="1"/>
    </row>
    <row r="18220" spans="31:42">
      <c r="AE18220" s="21"/>
      <c r="AF18220" s="21"/>
      <c r="AH18220" s="23"/>
      <c r="AK18220" s="17"/>
      <c r="AO18220" s="24"/>
      <c r="AP18220" s="1"/>
    </row>
    <row r="18221" spans="31:42">
      <c r="AE18221" s="21"/>
      <c r="AF18221" s="21"/>
      <c r="AH18221" s="23"/>
      <c r="AK18221" s="17"/>
      <c r="AO18221" s="24"/>
      <c r="AP18221" s="1"/>
    </row>
    <row r="18222" spans="31:42">
      <c r="AE18222" s="21"/>
      <c r="AF18222" s="21"/>
      <c r="AH18222" s="23"/>
      <c r="AK18222" s="17"/>
      <c r="AO18222" s="24"/>
      <c r="AP18222" s="1"/>
    </row>
    <row r="18223" spans="31:42">
      <c r="AE18223" s="21"/>
      <c r="AF18223" s="21"/>
      <c r="AH18223" s="23"/>
      <c r="AK18223" s="17"/>
      <c r="AO18223" s="24"/>
      <c r="AP18223" s="1"/>
    </row>
    <row r="18224" spans="31:42">
      <c r="AE18224" s="21"/>
      <c r="AF18224" s="21"/>
      <c r="AH18224" s="23"/>
      <c r="AK18224" s="17"/>
      <c r="AO18224" s="24"/>
      <c r="AP18224" s="1"/>
    </row>
    <row r="18225" spans="31:42">
      <c r="AE18225" s="21"/>
      <c r="AF18225" s="21"/>
      <c r="AH18225" s="23"/>
      <c r="AK18225" s="17"/>
      <c r="AO18225" s="24"/>
      <c r="AP18225" s="1"/>
    </row>
    <row r="18226" spans="31:42">
      <c r="AE18226" s="21"/>
      <c r="AF18226" s="21"/>
      <c r="AH18226" s="23"/>
      <c r="AK18226" s="17"/>
      <c r="AO18226" s="24"/>
      <c r="AP18226" s="1"/>
    </row>
    <row r="18227" spans="31:42">
      <c r="AE18227" s="21"/>
      <c r="AF18227" s="21"/>
      <c r="AH18227" s="23"/>
      <c r="AK18227" s="17"/>
      <c r="AO18227" s="24"/>
      <c r="AP18227" s="1"/>
    </row>
    <row r="18228" spans="31:42">
      <c r="AE18228" s="21"/>
      <c r="AF18228" s="21"/>
      <c r="AH18228" s="23"/>
      <c r="AK18228" s="17"/>
      <c r="AO18228" s="24"/>
      <c r="AP18228" s="1"/>
    </row>
    <row r="18229" spans="31:42">
      <c r="AE18229" s="21"/>
      <c r="AF18229" s="21"/>
      <c r="AH18229" s="23"/>
      <c r="AK18229" s="17"/>
      <c r="AO18229" s="24"/>
      <c r="AP18229" s="1"/>
    </row>
    <row r="18230" spans="31:42">
      <c r="AE18230" s="21"/>
      <c r="AF18230" s="21"/>
      <c r="AH18230" s="23"/>
      <c r="AK18230" s="17"/>
      <c r="AO18230" s="24"/>
      <c r="AP18230" s="1"/>
    </row>
    <row r="18231" spans="31:42">
      <c r="AE18231" s="21"/>
      <c r="AF18231" s="21"/>
      <c r="AH18231" s="23"/>
      <c r="AK18231" s="17"/>
      <c r="AO18231" s="24"/>
      <c r="AP18231" s="1"/>
    </row>
    <row r="18232" spans="31:42">
      <c r="AE18232" s="21"/>
      <c r="AF18232" s="21"/>
      <c r="AH18232" s="23"/>
      <c r="AK18232" s="17"/>
      <c r="AO18232" s="24"/>
      <c r="AP18232" s="1"/>
    </row>
    <row r="18233" spans="31:42">
      <c r="AE18233" s="21"/>
      <c r="AF18233" s="21"/>
      <c r="AH18233" s="23"/>
      <c r="AK18233" s="17"/>
      <c r="AO18233" s="24"/>
      <c r="AP18233" s="1"/>
    </row>
    <row r="18234" spans="31:42">
      <c r="AE18234" s="21"/>
      <c r="AF18234" s="21"/>
      <c r="AH18234" s="23"/>
      <c r="AK18234" s="17"/>
      <c r="AO18234" s="24"/>
      <c r="AP18234" s="1"/>
    </row>
    <row r="18235" spans="31:42">
      <c r="AE18235" s="21"/>
      <c r="AF18235" s="21"/>
      <c r="AH18235" s="23"/>
      <c r="AK18235" s="17"/>
      <c r="AO18235" s="24"/>
      <c r="AP18235" s="1"/>
    </row>
    <row r="18236" spans="31:42">
      <c r="AE18236" s="21"/>
      <c r="AF18236" s="21"/>
      <c r="AH18236" s="23"/>
      <c r="AK18236" s="17"/>
      <c r="AO18236" s="24"/>
      <c r="AP18236" s="1"/>
    </row>
    <row r="18237" spans="31:42">
      <c r="AE18237" s="21"/>
      <c r="AF18237" s="21"/>
      <c r="AH18237" s="23"/>
      <c r="AK18237" s="17"/>
      <c r="AO18237" s="24"/>
      <c r="AP18237" s="1"/>
    </row>
    <row r="18238" spans="31:42">
      <c r="AE18238" s="21"/>
      <c r="AF18238" s="21"/>
      <c r="AH18238" s="23"/>
      <c r="AK18238" s="17"/>
      <c r="AO18238" s="24"/>
      <c r="AP18238" s="1"/>
    </row>
    <row r="18239" spans="31:42">
      <c r="AE18239" s="21"/>
      <c r="AF18239" s="21"/>
      <c r="AH18239" s="23"/>
      <c r="AK18239" s="17"/>
      <c r="AO18239" s="24"/>
      <c r="AP18239" s="1"/>
    </row>
    <row r="18240" spans="31:42">
      <c r="AE18240" s="21"/>
      <c r="AF18240" s="21"/>
      <c r="AH18240" s="23"/>
      <c r="AK18240" s="17"/>
      <c r="AO18240" s="24"/>
      <c r="AP18240" s="1"/>
    </row>
    <row r="18241" spans="31:42">
      <c r="AE18241" s="21"/>
      <c r="AF18241" s="21"/>
      <c r="AH18241" s="23"/>
      <c r="AK18241" s="17"/>
      <c r="AO18241" s="24"/>
      <c r="AP18241" s="1"/>
    </row>
    <row r="18242" spans="31:42">
      <c r="AE18242" s="21"/>
      <c r="AF18242" s="21"/>
      <c r="AH18242" s="23"/>
      <c r="AK18242" s="17"/>
      <c r="AO18242" s="24"/>
      <c r="AP18242" s="1"/>
    </row>
    <row r="18243" spans="31:42">
      <c r="AE18243" s="21"/>
      <c r="AF18243" s="21"/>
      <c r="AH18243" s="23"/>
      <c r="AK18243" s="17"/>
      <c r="AO18243" s="24"/>
      <c r="AP18243" s="1"/>
    </row>
    <row r="18244" spans="31:42">
      <c r="AE18244" s="21"/>
      <c r="AF18244" s="21"/>
      <c r="AH18244" s="23"/>
      <c r="AK18244" s="17"/>
      <c r="AO18244" s="24"/>
      <c r="AP18244" s="1"/>
    </row>
    <row r="18245" spans="31:42">
      <c r="AE18245" s="21"/>
      <c r="AF18245" s="21"/>
      <c r="AH18245" s="23"/>
      <c r="AK18245" s="17"/>
      <c r="AO18245" s="24"/>
      <c r="AP18245" s="1"/>
    </row>
    <row r="18246" spans="31:42">
      <c r="AE18246" s="21"/>
      <c r="AF18246" s="21"/>
      <c r="AH18246" s="23"/>
      <c r="AK18246" s="17"/>
      <c r="AO18246" s="24"/>
      <c r="AP18246" s="1"/>
    </row>
    <row r="18247" spans="31:42">
      <c r="AE18247" s="21"/>
      <c r="AF18247" s="21"/>
      <c r="AH18247" s="23"/>
      <c r="AK18247" s="17"/>
      <c r="AO18247" s="24"/>
      <c r="AP18247" s="1"/>
    </row>
    <row r="18248" spans="31:42">
      <c r="AE18248" s="21"/>
      <c r="AF18248" s="21"/>
      <c r="AH18248" s="23"/>
      <c r="AK18248" s="17"/>
      <c r="AO18248" s="24"/>
      <c r="AP18248" s="1"/>
    </row>
    <row r="18249" spans="31:42">
      <c r="AE18249" s="21"/>
      <c r="AF18249" s="21"/>
      <c r="AH18249" s="23"/>
      <c r="AK18249" s="17"/>
      <c r="AO18249" s="24"/>
      <c r="AP18249" s="1"/>
    </row>
    <row r="18250" spans="31:42">
      <c r="AE18250" s="21"/>
      <c r="AF18250" s="21"/>
      <c r="AH18250" s="23"/>
      <c r="AK18250" s="17"/>
      <c r="AO18250" s="24"/>
      <c r="AP18250" s="1"/>
    </row>
    <row r="18251" spans="31:42">
      <c r="AE18251" s="21"/>
      <c r="AF18251" s="21"/>
      <c r="AH18251" s="23"/>
      <c r="AK18251" s="17"/>
      <c r="AO18251" s="24"/>
      <c r="AP18251" s="1"/>
    </row>
    <row r="18252" spans="31:42">
      <c r="AE18252" s="21"/>
      <c r="AF18252" s="21"/>
      <c r="AH18252" s="23"/>
      <c r="AK18252" s="17"/>
      <c r="AO18252" s="24"/>
      <c r="AP18252" s="1"/>
    </row>
    <row r="18253" spans="31:42">
      <c r="AE18253" s="21"/>
      <c r="AF18253" s="21"/>
      <c r="AH18253" s="23"/>
      <c r="AK18253" s="17"/>
      <c r="AO18253" s="24"/>
      <c r="AP18253" s="1"/>
    </row>
    <row r="18254" spans="31:42">
      <c r="AE18254" s="21"/>
      <c r="AF18254" s="21"/>
      <c r="AH18254" s="23"/>
      <c r="AK18254" s="17"/>
      <c r="AO18254" s="24"/>
      <c r="AP18254" s="1"/>
    </row>
    <row r="18255" spans="31:42">
      <c r="AE18255" s="21"/>
      <c r="AF18255" s="21"/>
      <c r="AH18255" s="23"/>
      <c r="AK18255" s="17"/>
      <c r="AO18255" s="24"/>
      <c r="AP18255" s="1"/>
    </row>
    <row r="18256" spans="31:42">
      <c r="AE18256" s="21"/>
      <c r="AF18256" s="21"/>
      <c r="AH18256" s="23"/>
      <c r="AK18256" s="17"/>
      <c r="AO18256" s="24"/>
      <c r="AP18256" s="1"/>
    </row>
    <row r="18257" spans="31:42">
      <c r="AE18257" s="21"/>
      <c r="AF18257" s="21"/>
      <c r="AH18257" s="23"/>
      <c r="AK18257" s="17"/>
      <c r="AO18257" s="24"/>
      <c r="AP18257" s="1"/>
    </row>
    <row r="18258" spans="31:42">
      <c r="AE18258" s="21"/>
      <c r="AF18258" s="21"/>
      <c r="AH18258" s="23"/>
      <c r="AK18258" s="17"/>
      <c r="AO18258" s="24"/>
      <c r="AP18258" s="1"/>
    </row>
    <row r="18259" spans="31:42">
      <c r="AE18259" s="21"/>
      <c r="AF18259" s="21"/>
      <c r="AH18259" s="23"/>
      <c r="AK18259" s="17"/>
      <c r="AO18259" s="24"/>
      <c r="AP18259" s="1"/>
    </row>
    <row r="18260" spans="31:42">
      <c r="AE18260" s="21"/>
      <c r="AF18260" s="21"/>
      <c r="AH18260" s="23"/>
      <c r="AK18260" s="17"/>
      <c r="AO18260" s="24"/>
      <c r="AP18260" s="1"/>
    </row>
    <row r="18261" spans="31:42">
      <c r="AE18261" s="21"/>
      <c r="AF18261" s="21"/>
      <c r="AH18261" s="23"/>
      <c r="AK18261" s="17"/>
      <c r="AO18261" s="24"/>
      <c r="AP18261" s="1"/>
    </row>
    <row r="18262" spans="31:42">
      <c r="AE18262" s="21"/>
      <c r="AF18262" s="21"/>
      <c r="AH18262" s="23"/>
      <c r="AK18262" s="17"/>
      <c r="AO18262" s="24"/>
      <c r="AP18262" s="1"/>
    </row>
    <row r="18263" spans="31:42">
      <c r="AE18263" s="21"/>
      <c r="AF18263" s="21"/>
      <c r="AH18263" s="23"/>
      <c r="AK18263" s="17"/>
      <c r="AO18263" s="24"/>
      <c r="AP18263" s="1"/>
    </row>
    <row r="18264" spans="31:42">
      <c r="AE18264" s="21"/>
      <c r="AF18264" s="21"/>
      <c r="AH18264" s="23"/>
      <c r="AK18264" s="17"/>
      <c r="AO18264" s="24"/>
      <c r="AP18264" s="1"/>
    </row>
    <row r="18265" spans="31:42">
      <c r="AE18265" s="21"/>
      <c r="AF18265" s="21"/>
      <c r="AH18265" s="23"/>
      <c r="AK18265" s="17"/>
      <c r="AO18265" s="24"/>
      <c r="AP18265" s="1"/>
    </row>
    <row r="18266" spans="31:42">
      <c r="AE18266" s="21"/>
      <c r="AF18266" s="21"/>
      <c r="AH18266" s="23"/>
      <c r="AK18266" s="17"/>
      <c r="AO18266" s="24"/>
      <c r="AP18266" s="1"/>
    </row>
    <row r="18267" spans="31:42">
      <c r="AE18267" s="21"/>
      <c r="AF18267" s="21"/>
      <c r="AH18267" s="23"/>
      <c r="AK18267" s="17"/>
      <c r="AO18267" s="24"/>
      <c r="AP18267" s="1"/>
    </row>
    <row r="18268" spans="31:42">
      <c r="AE18268" s="21"/>
      <c r="AF18268" s="21"/>
      <c r="AH18268" s="23"/>
      <c r="AK18268" s="17"/>
      <c r="AO18268" s="24"/>
      <c r="AP18268" s="1"/>
    </row>
    <row r="18269" spans="31:42">
      <c r="AE18269" s="21"/>
      <c r="AF18269" s="21"/>
      <c r="AH18269" s="23"/>
      <c r="AK18269" s="17"/>
      <c r="AO18269" s="24"/>
      <c r="AP18269" s="1"/>
    </row>
    <row r="18270" spans="31:42">
      <c r="AE18270" s="21"/>
      <c r="AF18270" s="21"/>
      <c r="AH18270" s="23"/>
      <c r="AK18270" s="17"/>
      <c r="AO18270" s="24"/>
      <c r="AP18270" s="1"/>
    </row>
    <row r="18271" spans="31:42">
      <c r="AE18271" s="21"/>
      <c r="AF18271" s="21"/>
      <c r="AH18271" s="23"/>
      <c r="AK18271" s="17"/>
      <c r="AO18271" s="24"/>
      <c r="AP18271" s="1"/>
    </row>
    <row r="18272" spans="31:42">
      <c r="AE18272" s="21"/>
      <c r="AF18272" s="21"/>
      <c r="AH18272" s="23"/>
      <c r="AK18272" s="17"/>
      <c r="AO18272" s="24"/>
      <c r="AP18272" s="1"/>
    </row>
    <row r="18273" spans="31:42">
      <c r="AE18273" s="21"/>
      <c r="AF18273" s="21"/>
      <c r="AH18273" s="23"/>
      <c r="AK18273" s="17"/>
      <c r="AO18273" s="24"/>
      <c r="AP18273" s="1"/>
    </row>
    <row r="18274" spans="31:42">
      <c r="AE18274" s="21"/>
      <c r="AF18274" s="21"/>
      <c r="AH18274" s="23"/>
      <c r="AK18274" s="17"/>
      <c r="AO18274" s="24"/>
      <c r="AP18274" s="1"/>
    </row>
    <row r="18275" spans="31:42">
      <c r="AE18275" s="21"/>
      <c r="AF18275" s="21"/>
      <c r="AH18275" s="23"/>
      <c r="AK18275" s="17"/>
      <c r="AO18275" s="24"/>
      <c r="AP18275" s="1"/>
    </row>
    <row r="18276" spans="31:42">
      <c r="AE18276" s="21"/>
      <c r="AF18276" s="21"/>
      <c r="AH18276" s="23"/>
      <c r="AK18276" s="17"/>
      <c r="AO18276" s="24"/>
      <c r="AP18276" s="1"/>
    </row>
    <row r="18277" spans="31:42">
      <c r="AE18277" s="21"/>
      <c r="AF18277" s="21"/>
      <c r="AH18277" s="23"/>
      <c r="AK18277" s="17"/>
      <c r="AO18277" s="24"/>
      <c r="AP18277" s="1"/>
    </row>
    <row r="18278" spans="31:42">
      <c r="AE18278" s="21"/>
      <c r="AF18278" s="21"/>
      <c r="AH18278" s="23"/>
      <c r="AK18278" s="17"/>
      <c r="AO18278" s="24"/>
      <c r="AP18278" s="1"/>
    </row>
    <row r="18279" spans="31:42">
      <c r="AE18279" s="21"/>
      <c r="AF18279" s="21"/>
      <c r="AH18279" s="23"/>
      <c r="AK18279" s="17"/>
      <c r="AO18279" s="24"/>
      <c r="AP18279" s="1"/>
    </row>
    <row r="18280" spans="31:42">
      <c r="AE18280" s="21"/>
      <c r="AF18280" s="21"/>
      <c r="AH18280" s="23"/>
      <c r="AK18280" s="17"/>
      <c r="AO18280" s="24"/>
      <c r="AP18280" s="1"/>
    </row>
    <row r="18281" spans="31:42">
      <c r="AE18281" s="21"/>
      <c r="AF18281" s="21"/>
      <c r="AH18281" s="23"/>
      <c r="AK18281" s="17"/>
      <c r="AO18281" s="24"/>
      <c r="AP18281" s="1"/>
    </row>
    <row r="18282" spans="31:42">
      <c r="AE18282" s="21"/>
      <c r="AF18282" s="21"/>
      <c r="AH18282" s="23"/>
      <c r="AK18282" s="17"/>
      <c r="AO18282" s="24"/>
      <c r="AP18282" s="1"/>
    </row>
    <row r="18283" spans="31:42">
      <c r="AE18283" s="21"/>
      <c r="AF18283" s="21"/>
      <c r="AH18283" s="23"/>
      <c r="AK18283" s="17"/>
      <c r="AO18283" s="24"/>
      <c r="AP18283" s="1"/>
    </row>
    <row r="18284" spans="31:42">
      <c r="AE18284" s="21"/>
      <c r="AF18284" s="21"/>
      <c r="AH18284" s="23"/>
      <c r="AK18284" s="17"/>
      <c r="AO18284" s="24"/>
      <c r="AP18284" s="1"/>
    </row>
    <row r="18285" spans="31:42">
      <c r="AE18285" s="21"/>
      <c r="AF18285" s="21"/>
      <c r="AH18285" s="23"/>
      <c r="AK18285" s="17"/>
      <c r="AO18285" s="24"/>
      <c r="AP18285" s="1"/>
    </row>
    <row r="18286" spans="31:42">
      <c r="AE18286" s="21"/>
      <c r="AF18286" s="21"/>
      <c r="AH18286" s="23"/>
      <c r="AK18286" s="17"/>
      <c r="AO18286" s="24"/>
      <c r="AP18286" s="1"/>
    </row>
    <row r="18287" spans="31:42">
      <c r="AE18287" s="21"/>
      <c r="AF18287" s="21"/>
      <c r="AH18287" s="23"/>
      <c r="AK18287" s="17"/>
      <c r="AO18287" s="24"/>
      <c r="AP18287" s="1"/>
    </row>
    <row r="18288" spans="31:42">
      <c r="AE18288" s="21"/>
      <c r="AF18288" s="21"/>
      <c r="AH18288" s="23"/>
      <c r="AK18288" s="17"/>
      <c r="AO18288" s="24"/>
      <c r="AP18288" s="1"/>
    </row>
    <row r="18289" spans="31:42">
      <c r="AE18289" s="21"/>
      <c r="AF18289" s="21"/>
      <c r="AH18289" s="23"/>
      <c r="AK18289" s="17"/>
      <c r="AO18289" s="24"/>
      <c r="AP18289" s="1"/>
    </row>
    <row r="18290" spans="31:42">
      <c r="AE18290" s="21"/>
      <c r="AF18290" s="21"/>
      <c r="AH18290" s="23"/>
      <c r="AK18290" s="17"/>
      <c r="AO18290" s="24"/>
      <c r="AP18290" s="1"/>
    </row>
    <row r="18291" spans="31:42">
      <c r="AE18291" s="21"/>
      <c r="AF18291" s="21"/>
      <c r="AH18291" s="23"/>
      <c r="AK18291" s="17"/>
      <c r="AO18291" s="24"/>
      <c r="AP18291" s="1"/>
    </row>
    <row r="18292" spans="31:42">
      <c r="AE18292" s="21"/>
      <c r="AF18292" s="21"/>
      <c r="AH18292" s="23"/>
      <c r="AK18292" s="17"/>
      <c r="AO18292" s="24"/>
      <c r="AP18292" s="1"/>
    </row>
    <row r="18293" spans="31:42">
      <c r="AE18293" s="21"/>
      <c r="AF18293" s="21"/>
      <c r="AH18293" s="23"/>
      <c r="AK18293" s="17"/>
      <c r="AO18293" s="24"/>
      <c r="AP18293" s="1"/>
    </row>
    <row r="18294" spans="31:42">
      <c r="AE18294" s="21"/>
      <c r="AF18294" s="21"/>
      <c r="AH18294" s="23"/>
      <c r="AK18294" s="17"/>
      <c r="AO18294" s="24"/>
      <c r="AP18294" s="1"/>
    </row>
    <row r="18295" spans="31:42">
      <c r="AE18295" s="21"/>
      <c r="AF18295" s="21"/>
      <c r="AH18295" s="23"/>
      <c r="AK18295" s="17"/>
      <c r="AO18295" s="24"/>
      <c r="AP18295" s="1"/>
    </row>
    <row r="18296" spans="31:42">
      <c r="AE18296" s="21"/>
      <c r="AF18296" s="21"/>
      <c r="AH18296" s="23"/>
      <c r="AK18296" s="17"/>
      <c r="AO18296" s="24"/>
      <c r="AP18296" s="1"/>
    </row>
    <row r="18297" spans="31:42">
      <c r="AE18297" s="21"/>
      <c r="AF18297" s="21"/>
      <c r="AH18297" s="23"/>
      <c r="AK18297" s="17"/>
      <c r="AO18297" s="24"/>
      <c r="AP18297" s="1"/>
    </row>
    <row r="18298" spans="31:42">
      <c r="AE18298" s="21"/>
      <c r="AF18298" s="21"/>
      <c r="AH18298" s="23"/>
      <c r="AK18298" s="17"/>
      <c r="AO18298" s="24"/>
      <c r="AP18298" s="1"/>
    </row>
    <row r="18299" spans="31:42">
      <c r="AE18299" s="21"/>
      <c r="AF18299" s="21"/>
      <c r="AH18299" s="23"/>
      <c r="AK18299" s="17"/>
      <c r="AO18299" s="24"/>
      <c r="AP18299" s="1"/>
    </row>
    <row r="18300" spans="31:42">
      <c r="AE18300" s="21"/>
      <c r="AF18300" s="21"/>
      <c r="AH18300" s="23"/>
      <c r="AK18300" s="17"/>
      <c r="AO18300" s="24"/>
      <c r="AP18300" s="1"/>
    </row>
    <row r="18301" spans="31:42">
      <c r="AE18301" s="21"/>
      <c r="AF18301" s="21"/>
      <c r="AH18301" s="23"/>
      <c r="AK18301" s="17"/>
      <c r="AO18301" s="24"/>
      <c r="AP18301" s="1"/>
    </row>
    <row r="18302" spans="31:42">
      <c r="AE18302" s="21"/>
      <c r="AF18302" s="21"/>
      <c r="AH18302" s="23"/>
      <c r="AK18302" s="17"/>
      <c r="AO18302" s="24"/>
      <c r="AP18302" s="1"/>
    </row>
    <row r="18303" spans="31:42">
      <c r="AE18303" s="21"/>
      <c r="AF18303" s="21"/>
      <c r="AH18303" s="23"/>
      <c r="AK18303" s="17"/>
      <c r="AO18303" s="24"/>
      <c r="AP18303" s="1"/>
    </row>
    <row r="18304" spans="31:42">
      <c r="AE18304" s="21"/>
      <c r="AF18304" s="21"/>
      <c r="AH18304" s="23"/>
      <c r="AK18304" s="17"/>
      <c r="AO18304" s="24"/>
      <c r="AP18304" s="1"/>
    </row>
    <row r="18305" spans="31:42">
      <c r="AE18305" s="21"/>
      <c r="AF18305" s="21"/>
      <c r="AH18305" s="23"/>
      <c r="AK18305" s="17"/>
      <c r="AO18305" s="24"/>
      <c r="AP18305" s="1"/>
    </row>
    <row r="18306" spans="31:42">
      <c r="AE18306" s="21"/>
      <c r="AF18306" s="21"/>
      <c r="AH18306" s="23"/>
      <c r="AK18306" s="17"/>
      <c r="AO18306" s="24"/>
      <c r="AP18306" s="1"/>
    </row>
    <row r="18307" spans="31:42">
      <c r="AE18307" s="21"/>
      <c r="AF18307" s="21"/>
      <c r="AH18307" s="23"/>
      <c r="AK18307" s="17"/>
      <c r="AO18307" s="24"/>
      <c r="AP18307" s="1"/>
    </row>
    <row r="18308" spans="31:42">
      <c r="AE18308" s="21"/>
      <c r="AF18308" s="21"/>
      <c r="AH18308" s="23"/>
      <c r="AK18308" s="17"/>
      <c r="AO18308" s="24"/>
      <c r="AP18308" s="1"/>
    </row>
    <row r="18309" spans="31:42">
      <c r="AE18309" s="21"/>
      <c r="AF18309" s="21"/>
      <c r="AH18309" s="23"/>
      <c r="AK18309" s="17"/>
      <c r="AO18309" s="24"/>
      <c r="AP18309" s="1"/>
    </row>
    <row r="18310" spans="31:42">
      <c r="AE18310" s="21"/>
      <c r="AF18310" s="21"/>
      <c r="AH18310" s="23"/>
      <c r="AK18310" s="17"/>
      <c r="AO18310" s="24"/>
      <c r="AP18310" s="1"/>
    </row>
    <row r="18311" spans="31:42">
      <c r="AE18311" s="21"/>
      <c r="AF18311" s="21"/>
      <c r="AH18311" s="23"/>
      <c r="AK18311" s="17"/>
      <c r="AO18311" s="24"/>
      <c r="AP18311" s="1"/>
    </row>
    <row r="18312" spans="31:42">
      <c r="AE18312" s="21"/>
      <c r="AF18312" s="21"/>
      <c r="AH18312" s="23"/>
      <c r="AK18312" s="17"/>
      <c r="AO18312" s="24"/>
      <c r="AP18312" s="1"/>
    </row>
    <row r="18313" spans="31:42">
      <c r="AE18313" s="21"/>
      <c r="AF18313" s="21"/>
      <c r="AH18313" s="23"/>
      <c r="AK18313" s="17"/>
      <c r="AO18313" s="24"/>
      <c r="AP18313" s="1"/>
    </row>
    <row r="18314" spans="31:42">
      <c r="AE18314" s="21"/>
      <c r="AF18314" s="21"/>
      <c r="AH18314" s="23"/>
      <c r="AK18314" s="17"/>
      <c r="AO18314" s="24"/>
      <c r="AP18314" s="1"/>
    </row>
    <row r="18315" spans="31:42">
      <c r="AE18315" s="21"/>
      <c r="AF18315" s="21"/>
      <c r="AH18315" s="23"/>
      <c r="AK18315" s="17"/>
      <c r="AO18315" s="24"/>
      <c r="AP18315" s="1"/>
    </row>
    <row r="18316" spans="31:42">
      <c r="AE18316" s="21"/>
      <c r="AF18316" s="21"/>
      <c r="AH18316" s="23"/>
      <c r="AK18316" s="17"/>
      <c r="AO18316" s="24"/>
      <c r="AP18316" s="1"/>
    </row>
    <row r="18317" spans="31:42">
      <c r="AE18317" s="21"/>
      <c r="AF18317" s="21"/>
      <c r="AH18317" s="23"/>
      <c r="AK18317" s="17"/>
      <c r="AO18317" s="24"/>
      <c r="AP18317" s="1"/>
    </row>
    <row r="18318" spans="31:42">
      <c r="AE18318" s="21"/>
      <c r="AF18318" s="21"/>
      <c r="AH18318" s="23"/>
      <c r="AK18318" s="17"/>
      <c r="AO18318" s="24"/>
      <c r="AP18318" s="1"/>
    </row>
    <row r="18319" spans="31:42">
      <c r="AE18319" s="21"/>
      <c r="AF18319" s="21"/>
      <c r="AH18319" s="23"/>
      <c r="AK18319" s="17"/>
      <c r="AO18319" s="24"/>
      <c r="AP18319" s="1"/>
    </row>
    <row r="18320" spans="31:42">
      <c r="AE18320" s="21"/>
      <c r="AF18320" s="21"/>
      <c r="AH18320" s="23"/>
      <c r="AK18320" s="17"/>
      <c r="AO18320" s="24"/>
      <c r="AP18320" s="1"/>
    </row>
    <row r="18321" spans="31:42">
      <c r="AE18321" s="21"/>
      <c r="AF18321" s="21"/>
      <c r="AH18321" s="23"/>
      <c r="AK18321" s="17"/>
      <c r="AO18321" s="24"/>
      <c r="AP18321" s="1"/>
    </row>
    <row r="18322" spans="31:42">
      <c r="AE18322" s="21"/>
      <c r="AF18322" s="21"/>
      <c r="AH18322" s="23"/>
      <c r="AK18322" s="17"/>
      <c r="AO18322" s="24"/>
      <c r="AP18322" s="1"/>
    </row>
    <row r="18323" spans="31:42">
      <c r="AE18323" s="21"/>
      <c r="AF18323" s="21"/>
      <c r="AH18323" s="23"/>
      <c r="AK18323" s="17"/>
      <c r="AO18323" s="24"/>
      <c r="AP18323" s="1"/>
    </row>
    <row r="18324" spans="31:42">
      <c r="AE18324" s="21"/>
      <c r="AF18324" s="21"/>
      <c r="AH18324" s="23"/>
      <c r="AK18324" s="17"/>
      <c r="AO18324" s="24"/>
      <c r="AP18324" s="1"/>
    </row>
    <row r="18325" spans="31:42">
      <c r="AE18325" s="21"/>
      <c r="AF18325" s="21"/>
      <c r="AH18325" s="23"/>
      <c r="AK18325" s="17"/>
      <c r="AO18325" s="24"/>
      <c r="AP18325" s="1"/>
    </row>
    <row r="18326" spans="31:42">
      <c r="AE18326" s="21"/>
      <c r="AF18326" s="21"/>
      <c r="AH18326" s="23"/>
      <c r="AK18326" s="17"/>
      <c r="AO18326" s="24"/>
      <c r="AP18326" s="1"/>
    </row>
    <row r="18327" spans="31:42">
      <c r="AE18327" s="21"/>
      <c r="AF18327" s="21"/>
      <c r="AH18327" s="23"/>
      <c r="AK18327" s="17"/>
      <c r="AO18327" s="24"/>
      <c r="AP18327" s="1"/>
    </row>
    <row r="18328" spans="31:42">
      <c r="AE18328" s="21"/>
      <c r="AF18328" s="21"/>
      <c r="AH18328" s="23"/>
      <c r="AK18328" s="17"/>
      <c r="AO18328" s="24"/>
      <c r="AP18328" s="1"/>
    </row>
    <row r="18329" spans="31:42">
      <c r="AE18329" s="21"/>
      <c r="AF18329" s="21"/>
      <c r="AH18329" s="23"/>
      <c r="AK18329" s="17"/>
      <c r="AO18329" s="24"/>
      <c r="AP18329" s="1"/>
    </row>
    <row r="18330" spans="31:42">
      <c r="AE18330" s="21"/>
      <c r="AF18330" s="21"/>
      <c r="AH18330" s="23"/>
      <c r="AK18330" s="17"/>
      <c r="AO18330" s="24"/>
      <c r="AP18330" s="1"/>
    </row>
    <row r="18331" spans="31:42">
      <c r="AE18331" s="21"/>
      <c r="AF18331" s="21"/>
      <c r="AH18331" s="23"/>
      <c r="AK18331" s="17"/>
      <c r="AO18331" s="24"/>
      <c r="AP18331" s="1"/>
    </row>
    <row r="18332" spans="31:42">
      <c r="AE18332" s="21"/>
      <c r="AF18332" s="21"/>
      <c r="AH18332" s="23"/>
      <c r="AK18332" s="17"/>
      <c r="AO18332" s="24"/>
      <c r="AP18332" s="1"/>
    </row>
    <row r="18333" spans="31:42">
      <c r="AE18333" s="21"/>
      <c r="AF18333" s="21"/>
      <c r="AH18333" s="23"/>
      <c r="AK18333" s="17"/>
      <c r="AO18333" s="24"/>
      <c r="AP18333" s="1"/>
    </row>
    <row r="18334" spans="31:42">
      <c r="AE18334" s="21"/>
      <c r="AF18334" s="21"/>
      <c r="AH18334" s="23"/>
      <c r="AK18334" s="17"/>
      <c r="AO18334" s="24"/>
      <c r="AP18334" s="1"/>
    </row>
    <row r="18335" spans="31:42">
      <c r="AE18335" s="21"/>
      <c r="AF18335" s="21"/>
      <c r="AH18335" s="23"/>
      <c r="AK18335" s="17"/>
      <c r="AO18335" s="24"/>
      <c r="AP18335" s="1"/>
    </row>
    <row r="18336" spans="31:42">
      <c r="AE18336" s="21"/>
      <c r="AF18336" s="21"/>
      <c r="AH18336" s="23"/>
      <c r="AK18336" s="17"/>
      <c r="AO18336" s="24"/>
      <c r="AP18336" s="1"/>
    </row>
    <row r="18337" spans="31:42">
      <c r="AE18337" s="21"/>
      <c r="AF18337" s="21"/>
      <c r="AH18337" s="23"/>
      <c r="AK18337" s="17"/>
      <c r="AO18337" s="24"/>
      <c r="AP18337" s="1"/>
    </row>
    <row r="18338" spans="31:42">
      <c r="AE18338" s="21"/>
      <c r="AF18338" s="21"/>
      <c r="AH18338" s="23"/>
      <c r="AK18338" s="17"/>
      <c r="AO18338" s="24"/>
      <c r="AP18338" s="1"/>
    </row>
    <row r="18339" spans="31:42">
      <c r="AE18339" s="21"/>
      <c r="AF18339" s="21"/>
      <c r="AH18339" s="23"/>
      <c r="AK18339" s="17"/>
      <c r="AO18339" s="24"/>
      <c r="AP18339" s="1"/>
    </row>
    <row r="18340" spans="31:42">
      <c r="AE18340" s="21"/>
      <c r="AF18340" s="21"/>
      <c r="AH18340" s="23"/>
      <c r="AK18340" s="17"/>
      <c r="AO18340" s="24"/>
      <c r="AP18340" s="1"/>
    </row>
    <row r="18341" spans="31:42">
      <c r="AE18341" s="21"/>
      <c r="AF18341" s="21"/>
      <c r="AH18341" s="23"/>
      <c r="AK18341" s="17"/>
      <c r="AO18341" s="24"/>
      <c r="AP18341" s="1"/>
    </row>
    <row r="18342" spans="31:42">
      <c r="AE18342" s="21"/>
      <c r="AF18342" s="21"/>
      <c r="AH18342" s="23"/>
      <c r="AK18342" s="17"/>
      <c r="AO18342" s="24"/>
      <c r="AP18342" s="1"/>
    </row>
    <row r="18343" spans="31:42">
      <c r="AE18343" s="21"/>
      <c r="AF18343" s="21"/>
      <c r="AH18343" s="23"/>
      <c r="AK18343" s="17"/>
      <c r="AO18343" s="24"/>
      <c r="AP18343" s="1"/>
    </row>
    <row r="18344" spans="31:42">
      <c r="AE18344" s="21"/>
      <c r="AF18344" s="21"/>
      <c r="AH18344" s="23"/>
      <c r="AK18344" s="17"/>
      <c r="AO18344" s="24"/>
      <c r="AP18344" s="1"/>
    </row>
    <row r="18345" spans="31:42">
      <c r="AE18345" s="21"/>
      <c r="AF18345" s="21"/>
      <c r="AH18345" s="23"/>
      <c r="AK18345" s="17"/>
      <c r="AO18345" s="24"/>
      <c r="AP18345" s="1"/>
    </row>
    <row r="18346" spans="31:42">
      <c r="AE18346" s="21"/>
      <c r="AF18346" s="21"/>
      <c r="AH18346" s="23"/>
      <c r="AK18346" s="17"/>
      <c r="AO18346" s="24"/>
      <c r="AP18346" s="1"/>
    </row>
    <row r="18347" spans="31:42">
      <c r="AE18347" s="21"/>
      <c r="AF18347" s="21"/>
      <c r="AH18347" s="23"/>
      <c r="AK18347" s="17"/>
      <c r="AO18347" s="24"/>
      <c r="AP18347" s="1"/>
    </row>
    <row r="18348" spans="31:42">
      <c r="AE18348" s="21"/>
      <c r="AF18348" s="21"/>
      <c r="AH18348" s="23"/>
      <c r="AK18348" s="17"/>
      <c r="AO18348" s="24"/>
      <c r="AP18348" s="1"/>
    </row>
    <row r="18349" spans="31:42">
      <c r="AE18349" s="21"/>
      <c r="AF18349" s="21"/>
      <c r="AH18349" s="23"/>
      <c r="AK18349" s="17"/>
      <c r="AO18349" s="24"/>
      <c r="AP18349" s="1"/>
    </row>
    <row r="18350" spans="31:42">
      <c r="AE18350" s="21"/>
      <c r="AF18350" s="21"/>
      <c r="AH18350" s="23"/>
      <c r="AK18350" s="17"/>
      <c r="AO18350" s="24"/>
      <c r="AP18350" s="1"/>
    </row>
    <row r="18351" spans="31:42">
      <c r="AE18351" s="21"/>
      <c r="AF18351" s="21"/>
      <c r="AH18351" s="23"/>
      <c r="AK18351" s="17"/>
      <c r="AO18351" s="24"/>
      <c r="AP18351" s="1"/>
    </row>
    <row r="18352" spans="31:42">
      <c r="AE18352" s="21"/>
      <c r="AF18352" s="21"/>
      <c r="AH18352" s="23"/>
      <c r="AK18352" s="17"/>
      <c r="AO18352" s="24"/>
      <c r="AP18352" s="1"/>
    </row>
    <row r="18353" spans="31:42">
      <c r="AE18353" s="21"/>
      <c r="AF18353" s="21"/>
      <c r="AH18353" s="23"/>
      <c r="AK18353" s="17"/>
      <c r="AO18353" s="24"/>
      <c r="AP18353" s="1"/>
    </row>
    <row r="18354" spans="31:42">
      <c r="AE18354" s="21"/>
      <c r="AF18354" s="21"/>
      <c r="AH18354" s="23"/>
      <c r="AK18354" s="17"/>
      <c r="AO18354" s="24"/>
      <c r="AP18354" s="1"/>
    </row>
    <row r="18355" spans="31:42">
      <c r="AE18355" s="21"/>
      <c r="AF18355" s="21"/>
      <c r="AH18355" s="23"/>
      <c r="AK18355" s="17"/>
      <c r="AO18355" s="24"/>
      <c r="AP18355" s="1"/>
    </row>
    <row r="18356" spans="31:42">
      <c r="AE18356" s="21"/>
      <c r="AF18356" s="21"/>
      <c r="AH18356" s="23"/>
      <c r="AK18356" s="17"/>
      <c r="AO18356" s="24"/>
      <c r="AP18356" s="1"/>
    </row>
    <row r="18357" spans="31:42">
      <c r="AE18357" s="21"/>
      <c r="AF18357" s="21"/>
      <c r="AH18357" s="23"/>
      <c r="AK18357" s="17"/>
      <c r="AO18357" s="24"/>
      <c r="AP18357" s="1"/>
    </row>
    <row r="18358" spans="31:42">
      <c r="AE18358" s="21"/>
      <c r="AF18358" s="21"/>
      <c r="AH18358" s="23"/>
      <c r="AK18358" s="17"/>
      <c r="AO18358" s="24"/>
      <c r="AP18358" s="1"/>
    </row>
    <row r="18359" spans="31:42">
      <c r="AE18359" s="21"/>
      <c r="AF18359" s="21"/>
      <c r="AH18359" s="23"/>
      <c r="AK18359" s="17"/>
      <c r="AO18359" s="24"/>
      <c r="AP18359" s="1"/>
    </row>
    <row r="18360" spans="31:42">
      <c r="AE18360" s="21"/>
      <c r="AF18360" s="21"/>
      <c r="AH18360" s="23"/>
      <c r="AK18360" s="17"/>
      <c r="AO18360" s="24"/>
      <c r="AP18360" s="1"/>
    </row>
    <row r="18361" spans="31:42">
      <c r="AE18361" s="21"/>
      <c r="AF18361" s="21"/>
      <c r="AH18361" s="23"/>
      <c r="AK18361" s="17"/>
      <c r="AO18361" s="24"/>
      <c r="AP18361" s="1"/>
    </row>
    <row r="18362" spans="31:42">
      <c r="AE18362" s="21"/>
      <c r="AF18362" s="21"/>
      <c r="AH18362" s="23"/>
      <c r="AK18362" s="17"/>
      <c r="AO18362" s="24"/>
      <c r="AP18362" s="1"/>
    </row>
    <row r="18363" spans="31:42">
      <c r="AE18363" s="21"/>
      <c r="AF18363" s="21"/>
      <c r="AH18363" s="23"/>
      <c r="AK18363" s="17"/>
      <c r="AO18363" s="24"/>
      <c r="AP18363" s="1"/>
    </row>
    <row r="18364" spans="31:42">
      <c r="AE18364" s="21"/>
      <c r="AF18364" s="21"/>
      <c r="AH18364" s="23"/>
      <c r="AK18364" s="17"/>
      <c r="AO18364" s="24"/>
      <c r="AP18364" s="1"/>
    </row>
    <row r="18365" spans="31:42">
      <c r="AE18365" s="21"/>
      <c r="AF18365" s="21"/>
      <c r="AH18365" s="23"/>
      <c r="AK18365" s="17"/>
      <c r="AO18365" s="24"/>
      <c r="AP18365" s="1"/>
    </row>
    <row r="18366" spans="31:42">
      <c r="AE18366" s="21"/>
      <c r="AF18366" s="21"/>
      <c r="AH18366" s="23"/>
      <c r="AK18366" s="17"/>
      <c r="AO18366" s="24"/>
      <c r="AP18366" s="1"/>
    </row>
    <row r="18367" spans="31:42">
      <c r="AE18367" s="21"/>
      <c r="AF18367" s="21"/>
      <c r="AH18367" s="23"/>
      <c r="AK18367" s="17"/>
      <c r="AO18367" s="24"/>
      <c r="AP18367" s="1"/>
    </row>
    <row r="18368" spans="31:42">
      <c r="AE18368" s="21"/>
      <c r="AF18368" s="21"/>
      <c r="AH18368" s="23"/>
      <c r="AK18368" s="17"/>
      <c r="AO18368" s="24"/>
      <c r="AP18368" s="1"/>
    </row>
    <row r="18369" spans="31:42">
      <c r="AE18369" s="21"/>
      <c r="AF18369" s="21"/>
      <c r="AH18369" s="23"/>
      <c r="AK18369" s="17"/>
      <c r="AO18369" s="24"/>
      <c r="AP18369" s="1"/>
    </row>
    <row r="18370" spans="31:42">
      <c r="AE18370" s="21"/>
      <c r="AF18370" s="21"/>
      <c r="AH18370" s="23"/>
      <c r="AK18370" s="17"/>
      <c r="AO18370" s="24"/>
      <c r="AP18370" s="1"/>
    </row>
    <row r="18371" spans="31:42">
      <c r="AE18371" s="21"/>
      <c r="AF18371" s="21"/>
      <c r="AH18371" s="23"/>
      <c r="AK18371" s="17"/>
      <c r="AO18371" s="24"/>
      <c r="AP18371" s="1"/>
    </row>
    <row r="18372" spans="31:42">
      <c r="AE18372" s="21"/>
      <c r="AF18372" s="21"/>
      <c r="AH18372" s="23"/>
      <c r="AK18372" s="17"/>
      <c r="AO18372" s="24"/>
      <c r="AP18372" s="1"/>
    </row>
    <row r="18373" spans="31:42">
      <c r="AE18373" s="21"/>
      <c r="AF18373" s="21"/>
      <c r="AH18373" s="23"/>
      <c r="AK18373" s="17"/>
      <c r="AO18373" s="24"/>
      <c r="AP18373" s="1"/>
    </row>
    <row r="18374" spans="31:42">
      <c r="AE18374" s="21"/>
      <c r="AF18374" s="21"/>
      <c r="AH18374" s="23"/>
      <c r="AK18374" s="17"/>
      <c r="AO18374" s="24"/>
      <c r="AP18374" s="1"/>
    </row>
    <row r="18375" spans="31:42">
      <c r="AE18375" s="21"/>
      <c r="AF18375" s="21"/>
      <c r="AH18375" s="23"/>
      <c r="AK18375" s="17"/>
      <c r="AO18375" s="24"/>
      <c r="AP18375" s="1"/>
    </row>
    <row r="18376" spans="31:42">
      <c r="AE18376" s="21"/>
      <c r="AF18376" s="21"/>
      <c r="AH18376" s="23"/>
      <c r="AK18376" s="17"/>
      <c r="AO18376" s="24"/>
      <c r="AP18376" s="1"/>
    </row>
    <row r="18377" spans="31:42">
      <c r="AE18377" s="21"/>
      <c r="AF18377" s="21"/>
      <c r="AH18377" s="23"/>
      <c r="AK18377" s="17"/>
      <c r="AO18377" s="24"/>
      <c r="AP18377" s="1"/>
    </row>
    <row r="18378" spans="31:42">
      <c r="AE18378" s="21"/>
      <c r="AF18378" s="21"/>
      <c r="AH18378" s="23"/>
      <c r="AK18378" s="17"/>
      <c r="AO18378" s="24"/>
      <c r="AP18378" s="1"/>
    </row>
    <row r="18379" spans="31:42">
      <c r="AE18379" s="21"/>
      <c r="AF18379" s="21"/>
      <c r="AH18379" s="23"/>
      <c r="AK18379" s="17"/>
      <c r="AO18379" s="24"/>
      <c r="AP18379" s="1"/>
    </row>
    <row r="18380" spans="31:42">
      <c r="AE18380" s="21"/>
      <c r="AF18380" s="21"/>
      <c r="AH18380" s="23"/>
      <c r="AK18380" s="17"/>
      <c r="AO18380" s="24"/>
      <c r="AP18380" s="1"/>
    </row>
    <row r="18381" spans="31:42">
      <c r="AE18381" s="21"/>
      <c r="AF18381" s="21"/>
      <c r="AH18381" s="23"/>
      <c r="AK18381" s="17"/>
      <c r="AO18381" s="24"/>
      <c r="AP18381" s="1"/>
    </row>
    <row r="18382" spans="31:42">
      <c r="AE18382" s="21"/>
      <c r="AF18382" s="21"/>
      <c r="AH18382" s="23"/>
      <c r="AK18382" s="17"/>
      <c r="AO18382" s="24"/>
      <c r="AP18382" s="1"/>
    </row>
    <row r="18383" spans="31:42">
      <c r="AE18383" s="21"/>
      <c r="AF18383" s="21"/>
      <c r="AH18383" s="23"/>
      <c r="AK18383" s="17"/>
      <c r="AO18383" s="24"/>
      <c r="AP18383" s="1"/>
    </row>
    <row r="18384" spans="31:42">
      <c r="AE18384" s="21"/>
      <c r="AF18384" s="21"/>
      <c r="AH18384" s="23"/>
      <c r="AK18384" s="17"/>
      <c r="AO18384" s="24"/>
      <c r="AP18384" s="1"/>
    </row>
    <row r="18385" spans="31:42">
      <c r="AE18385" s="21"/>
      <c r="AF18385" s="21"/>
      <c r="AH18385" s="23"/>
      <c r="AK18385" s="17"/>
      <c r="AO18385" s="24"/>
      <c r="AP18385" s="1"/>
    </row>
    <row r="18386" spans="31:42">
      <c r="AE18386" s="21"/>
      <c r="AF18386" s="21"/>
      <c r="AH18386" s="23"/>
      <c r="AK18386" s="17"/>
      <c r="AO18386" s="24"/>
      <c r="AP18386" s="1"/>
    </row>
    <row r="18387" spans="31:42">
      <c r="AE18387" s="21"/>
      <c r="AF18387" s="21"/>
      <c r="AH18387" s="23"/>
      <c r="AK18387" s="17"/>
      <c r="AO18387" s="24"/>
      <c r="AP18387" s="1"/>
    </row>
    <row r="18388" spans="31:42">
      <c r="AE18388" s="21"/>
      <c r="AF18388" s="21"/>
      <c r="AH18388" s="23"/>
      <c r="AK18388" s="17"/>
      <c r="AO18388" s="24"/>
      <c r="AP18388" s="1"/>
    </row>
    <row r="18389" spans="31:42">
      <c r="AE18389" s="21"/>
      <c r="AF18389" s="21"/>
      <c r="AH18389" s="23"/>
      <c r="AK18389" s="17"/>
      <c r="AO18389" s="24"/>
      <c r="AP18389" s="1"/>
    </row>
    <row r="18390" spans="31:42">
      <c r="AE18390" s="21"/>
      <c r="AF18390" s="21"/>
      <c r="AH18390" s="23"/>
      <c r="AK18390" s="17"/>
      <c r="AO18390" s="24"/>
      <c r="AP18390" s="1"/>
    </row>
    <row r="18391" spans="31:42">
      <c r="AE18391" s="21"/>
      <c r="AF18391" s="21"/>
      <c r="AH18391" s="23"/>
      <c r="AK18391" s="17"/>
      <c r="AO18391" s="24"/>
      <c r="AP18391" s="1"/>
    </row>
    <row r="18392" spans="31:42">
      <c r="AE18392" s="21"/>
      <c r="AF18392" s="21"/>
      <c r="AH18392" s="23"/>
      <c r="AK18392" s="17"/>
      <c r="AO18392" s="24"/>
      <c r="AP18392" s="1"/>
    </row>
    <row r="18393" spans="31:42">
      <c r="AE18393" s="21"/>
      <c r="AF18393" s="21"/>
      <c r="AH18393" s="23"/>
      <c r="AK18393" s="17"/>
      <c r="AO18393" s="24"/>
      <c r="AP18393" s="1"/>
    </row>
    <row r="18394" spans="31:42">
      <c r="AE18394" s="21"/>
      <c r="AF18394" s="21"/>
      <c r="AH18394" s="23"/>
      <c r="AK18394" s="17"/>
      <c r="AO18394" s="24"/>
      <c r="AP18394" s="1"/>
    </row>
    <row r="18395" spans="31:42">
      <c r="AE18395" s="21"/>
      <c r="AF18395" s="21"/>
      <c r="AH18395" s="23"/>
      <c r="AK18395" s="17"/>
      <c r="AO18395" s="24"/>
      <c r="AP18395" s="1"/>
    </row>
    <row r="18396" spans="31:42">
      <c r="AE18396" s="21"/>
      <c r="AF18396" s="21"/>
      <c r="AH18396" s="23"/>
      <c r="AK18396" s="17"/>
      <c r="AO18396" s="24"/>
      <c r="AP18396" s="1"/>
    </row>
    <row r="18397" spans="31:42">
      <c r="AE18397" s="21"/>
      <c r="AF18397" s="21"/>
      <c r="AH18397" s="23"/>
      <c r="AK18397" s="17"/>
      <c r="AO18397" s="24"/>
      <c r="AP18397" s="1"/>
    </row>
    <row r="18398" spans="31:42">
      <c r="AE18398" s="21"/>
      <c r="AF18398" s="21"/>
      <c r="AH18398" s="23"/>
      <c r="AK18398" s="17"/>
      <c r="AO18398" s="24"/>
      <c r="AP18398" s="1"/>
    </row>
    <row r="18399" spans="31:42">
      <c r="AE18399" s="21"/>
      <c r="AF18399" s="21"/>
      <c r="AH18399" s="23"/>
      <c r="AK18399" s="17"/>
      <c r="AO18399" s="24"/>
      <c r="AP18399" s="1"/>
    </row>
    <row r="18400" spans="31:42">
      <c r="AE18400" s="21"/>
      <c r="AF18400" s="21"/>
      <c r="AH18400" s="23"/>
      <c r="AK18400" s="17"/>
      <c r="AO18400" s="24"/>
      <c r="AP18400" s="1"/>
    </row>
    <row r="18401" spans="31:42">
      <c r="AE18401" s="21"/>
      <c r="AF18401" s="21"/>
      <c r="AH18401" s="23"/>
      <c r="AK18401" s="17"/>
      <c r="AO18401" s="24"/>
      <c r="AP18401" s="1"/>
    </row>
    <row r="18402" spans="31:42">
      <c r="AE18402" s="21"/>
      <c r="AF18402" s="21"/>
      <c r="AH18402" s="23"/>
      <c r="AK18402" s="17"/>
      <c r="AO18402" s="24"/>
      <c r="AP18402" s="1"/>
    </row>
    <row r="18403" spans="31:42">
      <c r="AE18403" s="21"/>
      <c r="AF18403" s="21"/>
      <c r="AH18403" s="23"/>
      <c r="AK18403" s="17"/>
      <c r="AO18403" s="24"/>
      <c r="AP18403" s="1"/>
    </row>
    <row r="18404" spans="31:42">
      <c r="AE18404" s="21"/>
      <c r="AF18404" s="21"/>
      <c r="AH18404" s="23"/>
      <c r="AK18404" s="17"/>
      <c r="AO18404" s="24"/>
      <c r="AP18404" s="1"/>
    </row>
    <row r="18405" spans="31:42">
      <c r="AE18405" s="21"/>
      <c r="AF18405" s="21"/>
      <c r="AH18405" s="23"/>
      <c r="AK18405" s="17"/>
      <c r="AO18405" s="24"/>
      <c r="AP18405" s="1"/>
    </row>
    <row r="18406" spans="31:42">
      <c r="AE18406" s="21"/>
      <c r="AF18406" s="21"/>
      <c r="AH18406" s="23"/>
      <c r="AK18406" s="17"/>
      <c r="AO18406" s="24"/>
      <c r="AP18406" s="1"/>
    </row>
    <row r="18407" spans="31:42">
      <c r="AE18407" s="21"/>
      <c r="AF18407" s="21"/>
      <c r="AH18407" s="23"/>
      <c r="AK18407" s="17"/>
      <c r="AO18407" s="24"/>
      <c r="AP18407" s="1"/>
    </row>
    <row r="18408" spans="31:42">
      <c r="AE18408" s="21"/>
      <c r="AF18408" s="21"/>
      <c r="AH18408" s="23"/>
      <c r="AK18408" s="17"/>
      <c r="AO18408" s="24"/>
      <c r="AP18408" s="1"/>
    </row>
    <row r="18409" spans="31:42">
      <c r="AE18409" s="21"/>
      <c r="AF18409" s="21"/>
      <c r="AH18409" s="23"/>
      <c r="AK18409" s="17"/>
      <c r="AO18409" s="24"/>
      <c r="AP18409" s="1"/>
    </row>
    <row r="18410" spans="31:42">
      <c r="AE18410" s="21"/>
      <c r="AF18410" s="21"/>
      <c r="AH18410" s="23"/>
      <c r="AK18410" s="17"/>
      <c r="AO18410" s="24"/>
      <c r="AP18410" s="1"/>
    </row>
    <row r="18411" spans="31:42">
      <c r="AE18411" s="21"/>
      <c r="AF18411" s="21"/>
      <c r="AH18411" s="23"/>
      <c r="AK18411" s="17"/>
      <c r="AO18411" s="24"/>
      <c r="AP18411" s="1"/>
    </row>
    <row r="18412" spans="31:42">
      <c r="AE18412" s="21"/>
      <c r="AF18412" s="21"/>
      <c r="AH18412" s="23"/>
      <c r="AK18412" s="17"/>
      <c r="AO18412" s="24"/>
      <c r="AP18412" s="1"/>
    </row>
    <row r="18413" spans="31:42">
      <c r="AE18413" s="21"/>
      <c r="AF18413" s="21"/>
      <c r="AH18413" s="23"/>
      <c r="AK18413" s="17"/>
      <c r="AO18413" s="24"/>
      <c r="AP18413" s="1"/>
    </row>
    <row r="18414" spans="31:42">
      <c r="AE18414" s="21"/>
      <c r="AF18414" s="21"/>
      <c r="AH18414" s="23"/>
      <c r="AK18414" s="17"/>
      <c r="AO18414" s="24"/>
      <c r="AP18414" s="1"/>
    </row>
    <row r="18415" spans="31:42">
      <c r="AE18415" s="21"/>
      <c r="AF18415" s="21"/>
      <c r="AH18415" s="23"/>
      <c r="AK18415" s="17"/>
      <c r="AO18415" s="24"/>
      <c r="AP18415" s="1"/>
    </row>
    <row r="18416" spans="31:42">
      <c r="AE18416" s="21"/>
      <c r="AF18416" s="21"/>
      <c r="AH18416" s="23"/>
      <c r="AK18416" s="17"/>
      <c r="AO18416" s="24"/>
      <c r="AP18416" s="1"/>
    </row>
    <row r="18417" spans="31:42">
      <c r="AE18417" s="21"/>
      <c r="AF18417" s="21"/>
      <c r="AH18417" s="23"/>
      <c r="AK18417" s="17"/>
      <c r="AO18417" s="24"/>
      <c r="AP18417" s="1"/>
    </row>
    <row r="18418" spans="31:42">
      <c r="AE18418" s="21"/>
      <c r="AF18418" s="21"/>
      <c r="AH18418" s="23"/>
      <c r="AK18418" s="17"/>
      <c r="AO18418" s="24"/>
      <c r="AP18418" s="1"/>
    </row>
    <row r="18419" spans="31:42">
      <c r="AE18419" s="21"/>
      <c r="AF18419" s="21"/>
      <c r="AH18419" s="23"/>
      <c r="AK18419" s="17"/>
      <c r="AO18419" s="24"/>
      <c r="AP18419" s="1"/>
    </row>
    <row r="18420" spans="31:42">
      <c r="AE18420" s="21"/>
      <c r="AF18420" s="21"/>
      <c r="AH18420" s="23"/>
      <c r="AK18420" s="17"/>
      <c r="AO18420" s="24"/>
      <c r="AP18420" s="1"/>
    </row>
    <row r="18421" spans="31:42">
      <c r="AE18421" s="21"/>
      <c r="AF18421" s="21"/>
      <c r="AH18421" s="23"/>
      <c r="AK18421" s="17"/>
      <c r="AO18421" s="24"/>
      <c r="AP18421" s="1"/>
    </row>
    <row r="18422" spans="31:42">
      <c r="AE18422" s="21"/>
      <c r="AF18422" s="21"/>
      <c r="AH18422" s="23"/>
      <c r="AK18422" s="17"/>
      <c r="AO18422" s="24"/>
      <c r="AP18422" s="1"/>
    </row>
    <row r="18423" spans="31:42">
      <c r="AE18423" s="21"/>
      <c r="AF18423" s="21"/>
      <c r="AH18423" s="23"/>
      <c r="AK18423" s="17"/>
      <c r="AO18423" s="24"/>
      <c r="AP18423" s="1"/>
    </row>
    <row r="18424" spans="31:42">
      <c r="AE18424" s="21"/>
      <c r="AF18424" s="21"/>
      <c r="AH18424" s="23"/>
      <c r="AK18424" s="17"/>
      <c r="AO18424" s="24"/>
      <c r="AP18424" s="1"/>
    </row>
    <row r="18425" spans="31:42">
      <c r="AE18425" s="21"/>
      <c r="AF18425" s="21"/>
      <c r="AH18425" s="23"/>
      <c r="AK18425" s="17"/>
      <c r="AO18425" s="24"/>
      <c r="AP18425" s="1"/>
    </row>
    <row r="18426" spans="31:42">
      <c r="AE18426" s="21"/>
      <c r="AF18426" s="21"/>
      <c r="AH18426" s="23"/>
      <c r="AK18426" s="17"/>
      <c r="AO18426" s="24"/>
      <c r="AP18426" s="1"/>
    </row>
    <row r="18427" spans="31:42">
      <c r="AE18427" s="21"/>
      <c r="AF18427" s="21"/>
      <c r="AH18427" s="23"/>
      <c r="AK18427" s="17"/>
      <c r="AO18427" s="24"/>
      <c r="AP18427" s="1"/>
    </row>
    <row r="18428" spans="31:42">
      <c r="AE18428" s="21"/>
      <c r="AF18428" s="21"/>
      <c r="AH18428" s="23"/>
      <c r="AK18428" s="17"/>
      <c r="AO18428" s="24"/>
      <c r="AP18428" s="1"/>
    </row>
    <row r="18429" spans="31:42">
      <c r="AE18429" s="21"/>
      <c r="AF18429" s="21"/>
      <c r="AH18429" s="23"/>
      <c r="AK18429" s="17"/>
      <c r="AO18429" s="24"/>
      <c r="AP18429" s="1"/>
    </row>
    <row r="18430" spans="31:42">
      <c r="AE18430" s="21"/>
      <c r="AF18430" s="21"/>
      <c r="AH18430" s="23"/>
      <c r="AK18430" s="17"/>
      <c r="AO18430" s="24"/>
      <c r="AP18430" s="1"/>
    </row>
    <row r="18431" spans="31:42">
      <c r="AE18431" s="21"/>
      <c r="AF18431" s="21"/>
      <c r="AH18431" s="23"/>
      <c r="AK18431" s="17"/>
      <c r="AO18431" s="24"/>
      <c r="AP18431" s="1"/>
    </row>
    <row r="18432" spans="31:42">
      <c r="AE18432" s="21"/>
      <c r="AF18432" s="21"/>
      <c r="AH18432" s="23"/>
      <c r="AK18432" s="17"/>
      <c r="AO18432" s="24"/>
      <c r="AP18432" s="1"/>
    </row>
    <row r="18433" spans="31:42">
      <c r="AE18433" s="21"/>
      <c r="AF18433" s="21"/>
      <c r="AH18433" s="23"/>
      <c r="AK18433" s="17"/>
      <c r="AO18433" s="24"/>
      <c r="AP18433" s="1"/>
    </row>
    <row r="18434" spans="31:42">
      <c r="AE18434" s="21"/>
      <c r="AF18434" s="21"/>
      <c r="AH18434" s="23"/>
      <c r="AK18434" s="17"/>
      <c r="AO18434" s="24"/>
      <c r="AP18434" s="1"/>
    </row>
    <row r="18435" spans="31:42">
      <c r="AE18435" s="21"/>
      <c r="AF18435" s="21"/>
      <c r="AH18435" s="23"/>
      <c r="AK18435" s="17"/>
      <c r="AO18435" s="24"/>
      <c r="AP18435" s="1"/>
    </row>
    <row r="18436" spans="31:42">
      <c r="AE18436" s="21"/>
      <c r="AF18436" s="21"/>
      <c r="AH18436" s="23"/>
      <c r="AK18436" s="17"/>
      <c r="AO18436" s="24"/>
      <c r="AP18436" s="1"/>
    </row>
    <row r="18437" spans="31:42">
      <c r="AE18437" s="21"/>
      <c r="AF18437" s="21"/>
      <c r="AH18437" s="23"/>
      <c r="AK18437" s="17"/>
      <c r="AO18437" s="24"/>
      <c r="AP18437" s="1"/>
    </row>
    <row r="18438" spans="31:42">
      <c r="AE18438" s="21"/>
      <c r="AF18438" s="21"/>
      <c r="AH18438" s="23"/>
      <c r="AK18438" s="17"/>
      <c r="AO18438" s="24"/>
      <c r="AP18438" s="1"/>
    </row>
    <row r="18439" spans="31:42">
      <c r="AE18439" s="21"/>
      <c r="AF18439" s="21"/>
      <c r="AH18439" s="23"/>
      <c r="AK18439" s="17"/>
      <c r="AO18439" s="24"/>
      <c r="AP18439" s="1"/>
    </row>
    <row r="18440" spans="31:42">
      <c r="AE18440" s="21"/>
      <c r="AF18440" s="21"/>
      <c r="AH18440" s="23"/>
      <c r="AK18440" s="17"/>
      <c r="AO18440" s="24"/>
      <c r="AP18440" s="1"/>
    </row>
    <row r="18441" spans="31:42">
      <c r="AE18441" s="21"/>
      <c r="AF18441" s="21"/>
      <c r="AH18441" s="23"/>
      <c r="AK18441" s="17"/>
      <c r="AO18441" s="24"/>
      <c r="AP18441" s="1"/>
    </row>
    <row r="18442" spans="31:42">
      <c r="AE18442" s="21"/>
      <c r="AF18442" s="21"/>
      <c r="AH18442" s="23"/>
      <c r="AK18442" s="17"/>
      <c r="AO18442" s="24"/>
      <c r="AP18442" s="1"/>
    </row>
    <row r="18443" spans="31:42">
      <c r="AE18443" s="21"/>
      <c r="AF18443" s="21"/>
      <c r="AH18443" s="23"/>
      <c r="AK18443" s="17"/>
      <c r="AO18443" s="24"/>
      <c r="AP18443" s="1"/>
    </row>
    <row r="18444" spans="31:42">
      <c r="AE18444" s="21"/>
      <c r="AF18444" s="21"/>
      <c r="AH18444" s="23"/>
      <c r="AK18444" s="17"/>
      <c r="AO18444" s="24"/>
      <c r="AP18444" s="1"/>
    </row>
    <row r="18445" spans="31:42">
      <c r="AE18445" s="21"/>
      <c r="AF18445" s="21"/>
      <c r="AH18445" s="23"/>
      <c r="AK18445" s="17"/>
      <c r="AO18445" s="24"/>
      <c r="AP18445" s="1"/>
    </row>
    <row r="18446" spans="31:42">
      <c r="AE18446" s="21"/>
      <c r="AF18446" s="21"/>
      <c r="AH18446" s="23"/>
      <c r="AK18446" s="17"/>
      <c r="AO18446" s="24"/>
      <c r="AP18446" s="1"/>
    </row>
    <row r="18447" spans="31:42">
      <c r="AE18447" s="21"/>
      <c r="AF18447" s="21"/>
      <c r="AH18447" s="23"/>
      <c r="AK18447" s="17"/>
      <c r="AO18447" s="24"/>
      <c r="AP18447" s="1"/>
    </row>
    <row r="18448" spans="31:42">
      <c r="AE18448" s="21"/>
      <c r="AF18448" s="21"/>
      <c r="AH18448" s="23"/>
      <c r="AK18448" s="17"/>
      <c r="AO18448" s="24"/>
      <c r="AP18448" s="1"/>
    </row>
    <row r="18449" spans="31:42">
      <c r="AE18449" s="21"/>
      <c r="AF18449" s="21"/>
      <c r="AH18449" s="23"/>
      <c r="AK18449" s="17"/>
      <c r="AO18449" s="24"/>
      <c r="AP18449" s="1"/>
    </row>
    <row r="18450" spans="31:42">
      <c r="AE18450" s="21"/>
      <c r="AF18450" s="21"/>
      <c r="AH18450" s="23"/>
      <c r="AK18450" s="17"/>
      <c r="AO18450" s="24"/>
      <c r="AP18450" s="1"/>
    </row>
    <row r="18451" spans="31:42">
      <c r="AE18451" s="21"/>
      <c r="AF18451" s="21"/>
      <c r="AH18451" s="23"/>
      <c r="AK18451" s="17"/>
      <c r="AO18451" s="24"/>
      <c r="AP18451" s="1"/>
    </row>
    <row r="18452" spans="31:42">
      <c r="AE18452" s="21"/>
      <c r="AF18452" s="21"/>
      <c r="AH18452" s="23"/>
      <c r="AK18452" s="17"/>
      <c r="AO18452" s="24"/>
      <c r="AP18452" s="1"/>
    </row>
    <row r="18453" spans="31:42">
      <c r="AE18453" s="21"/>
      <c r="AF18453" s="21"/>
      <c r="AH18453" s="23"/>
      <c r="AK18453" s="17"/>
      <c r="AO18453" s="24"/>
      <c r="AP18453" s="1"/>
    </row>
    <row r="18454" spans="31:42">
      <c r="AE18454" s="21"/>
      <c r="AF18454" s="21"/>
      <c r="AH18454" s="23"/>
      <c r="AK18454" s="17"/>
      <c r="AO18454" s="24"/>
      <c r="AP18454" s="1"/>
    </row>
    <row r="18455" spans="31:42">
      <c r="AE18455" s="21"/>
      <c r="AF18455" s="21"/>
      <c r="AH18455" s="23"/>
      <c r="AK18455" s="17"/>
      <c r="AO18455" s="24"/>
      <c r="AP18455" s="1"/>
    </row>
    <row r="18456" spans="31:42">
      <c r="AE18456" s="21"/>
      <c r="AF18456" s="21"/>
      <c r="AH18456" s="23"/>
      <c r="AK18456" s="17"/>
      <c r="AO18456" s="24"/>
      <c r="AP18456" s="1"/>
    </row>
    <row r="18457" spans="31:42">
      <c r="AE18457" s="21"/>
      <c r="AF18457" s="21"/>
      <c r="AH18457" s="23"/>
      <c r="AK18457" s="17"/>
      <c r="AO18457" s="24"/>
      <c r="AP18457" s="1"/>
    </row>
    <row r="18458" spans="31:42">
      <c r="AE18458" s="21"/>
      <c r="AF18458" s="21"/>
      <c r="AH18458" s="23"/>
      <c r="AK18458" s="17"/>
      <c r="AO18458" s="24"/>
      <c r="AP18458" s="1"/>
    </row>
    <row r="18459" spans="31:42">
      <c r="AE18459" s="21"/>
      <c r="AF18459" s="21"/>
      <c r="AH18459" s="23"/>
      <c r="AK18459" s="17"/>
      <c r="AO18459" s="24"/>
      <c r="AP18459" s="1"/>
    </row>
    <row r="18460" spans="31:42">
      <c r="AE18460" s="21"/>
      <c r="AF18460" s="21"/>
      <c r="AH18460" s="23"/>
      <c r="AK18460" s="17"/>
      <c r="AO18460" s="24"/>
      <c r="AP18460" s="1"/>
    </row>
    <row r="18461" spans="31:42">
      <c r="AE18461" s="21"/>
      <c r="AF18461" s="21"/>
      <c r="AH18461" s="23"/>
      <c r="AK18461" s="17"/>
      <c r="AO18461" s="24"/>
      <c r="AP18461" s="1"/>
    </row>
    <row r="18462" spans="31:42">
      <c r="AE18462" s="21"/>
      <c r="AF18462" s="21"/>
      <c r="AH18462" s="23"/>
      <c r="AK18462" s="17"/>
      <c r="AO18462" s="24"/>
      <c r="AP18462" s="1"/>
    </row>
    <row r="18463" spans="31:42">
      <c r="AE18463" s="21"/>
      <c r="AF18463" s="21"/>
      <c r="AH18463" s="23"/>
      <c r="AK18463" s="17"/>
      <c r="AO18463" s="24"/>
      <c r="AP18463" s="1"/>
    </row>
    <row r="18464" spans="31:42">
      <c r="AE18464" s="21"/>
      <c r="AF18464" s="21"/>
      <c r="AH18464" s="23"/>
      <c r="AK18464" s="17"/>
      <c r="AO18464" s="24"/>
      <c r="AP18464" s="1"/>
    </row>
    <row r="18465" spans="31:42">
      <c r="AE18465" s="21"/>
      <c r="AF18465" s="21"/>
      <c r="AH18465" s="23"/>
      <c r="AK18465" s="17"/>
      <c r="AO18465" s="24"/>
      <c r="AP18465" s="1"/>
    </row>
    <row r="18466" spans="31:42">
      <c r="AE18466" s="21"/>
      <c r="AF18466" s="21"/>
      <c r="AH18466" s="23"/>
      <c r="AK18466" s="17"/>
      <c r="AO18466" s="24"/>
      <c r="AP18466" s="1"/>
    </row>
    <row r="18467" spans="31:42">
      <c r="AE18467" s="21"/>
      <c r="AF18467" s="21"/>
      <c r="AH18467" s="23"/>
      <c r="AK18467" s="17"/>
      <c r="AO18467" s="24"/>
      <c r="AP18467" s="1"/>
    </row>
    <row r="18468" spans="31:42">
      <c r="AE18468" s="21"/>
      <c r="AF18468" s="21"/>
      <c r="AH18468" s="23"/>
      <c r="AK18468" s="17"/>
      <c r="AO18468" s="24"/>
      <c r="AP18468" s="1"/>
    </row>
    <row r="18469" spans="31:42">
      <c r="AE18469" s="21"/>
      <c r="AF18469" s="21"/>
      <c r="AH18469" s="23"/>
      <c r="AK18469" s="17"/>
      <c r="AO18469" s="24"/>
      <c r="AP18469" s="1"/>
    </row>
    <row r="18470" spans="31:42">
      <c r="AE18470" s="21"/>
      <c r="AF18470" s="21"/>
      <c r="AH18470" s="23"/>
      <c r="AK18470" s="17"/>
      <c r="AO18470" s="24"/>
      <c r="AP18470" s="1"/>
    </row>
    <row r="18471" spans="31:42">
      <c r="AE18471" s="21"/>
      <c r="AF18471" s="21"/>
      <c r="AH18471" s="23"/>
      <c r="AK18471" s="17"/>
      <c r="AO18471" s="24"/>
      <c r="AP18471" s="1"/>
    </row>
    <row r="18472" spans="31:42">
      <c r="AE18472" s="21"/>
      <c r="AF18472" s="21"/>
      <c r="AH18472" s="23"/>
      <c r="AK18472" s="17"/>
      <c r="AO18472" s="24"/>
      <c r="AP18472" s="1"/>
    </row>
    <row r="18473" spans="31:42">
      <c r="AE18473" s="21"/>
      <c r="AF18473" s="21"/>
      <c r="AH18473" s="23"/>
      <c r="AK18473" s="17"/>
      <c r="AO18473" s="24"/>
      <c r="AP18473" s="1"/>
    </row>
    <row r="18474" spans="31:42">
      <c r="AE18474" s="21"/>
      <c r="AF18474" s="21"/>
      <c r="AH18474" s="23"/>
      <c r="AK18474" s="17"/>
      <c r="AO18474" s="24"/>
      <c r="AP18474" s="1"/>
    </row>
    <row r="18475" spans="31:42">
      <c r="AE18475" s="21"/>
      <c r="AF18475" s="21"/>
      <c r="AH18475" s="23"/>
      <c r="AK18475" s="17"/>
      <c r="AO18475" s="24"/>
      <c r="AP18475" s="1"/>
    </row>
    <row r="18476" spans="31:42">
      <c r="AE18476" s="21"/>
      <c r="AF18476" s="21"/>
      <c r="AH18476" s="23"/>
      <c r="AK18476" s="17"/>
      <c r="AO18476" s="24"/>
      <c r="AP18476" s="1"/>
    </row>
    <row r="18477" spans="31:42">
      <c r="AE18477" s="21"/>
      <c r="AF18477" s="21"/>
      <c r="AH18477" s="23"/>
      <c r="AK18477" s="17"/>
      <c r="AO18477" s="24"/>
      <c r="AP18477" s="1"/>
    </row>
    <row r="18478" spans="31:42">
      <c r="AE18478" s="21"/>
      <c r="AF18478" s="21"/>
      <c r="AH18478" s="23"/>
      <c r="AK18478" s="17"/>
      <c r="AO18478" s="24"/>
      <c r="AP18478" s="1"/>
    </row>
    <row r="18479" spans="31:42">
      <c r="AE18479" s="21"/>
      <c r="AF18479" s="21"/>
      <c r="AH18479" s="23"/>
      <c r="AK18479" s="17"/>
      <c r="AO18479" s="24"/>
      <c r="AP18479" s="1"/>
    </row>
    <row r="18480" spans="31:42">
      <c r="AE18480" s="21"/>
      <c r="AF18480" s="21"/>
      <c r="AH18480" s="23"/>
      <c r="AK18480" s="17"/>
      <c r="AO18480" s="24"/>
      <c r="AP18480" s="1"/>
    </row>
    <row r="18481" spans="31:42">
      <c r="AE18481" s="21"/>
      <c r="AF18481" s="21"/>
      <c r="AH18481" s="23"/>
      <c r="AK18481" s="17"/>
      <c r="AO18481" s="24"/>
      <c r="AP18481" s="1"/>
    </row>
    <row r="18482" spans="31:42">
      <c r="AE18482" s="21"/>
      <c r="AF18482" s="21"/>
      <c r="AH18482" s="23"/>
      <c r="AK18482" s="17"/>
      <c r="AO18482" s="24"/>
      <c r="AP18482" s="1"/>
    </row>
    <row r="18483" spans="31:42">
      <c r="AE18483" s="21"/>
      <c r="AF18483" s="21"/>
      <c r="AH18483" s="23"/>
      <c r="AK18483" s="17"/>
      <c r="AO18483" s="24"/>
      <c r="AP18483" s="1"/>
    </row>
    <row r="18484" spans="31:42">
      <c r="AE18484" s="21"/>
      <c r="AF18484" s="21"/>
      <c r="AH18484" s="23"/>
      <c r="AK18484" s="17"/>
      <c r="AO18484" s="24"/>
      <c r="AP18484" s="1"/>
    </row>
    <row r="18485" spans="31:42">
      <c r="AE18485" s="21"/>
      <c r="AF18485" s="21"/>
      <c r="AH18485" s="23"/>
      <c r="AK18485" s="17"/>
      <c r="AO18485" s="24"/>
      <c r="AP18485" s="1"/>
    </row>
    <row r="18486" spans="31:42">
      <c r="AE18486" s="21"/>
      <c r="AF18486" s="21"/>
      <c r="AH18486" s="23"/>
      <c r="AK18486" s="17"/>
      <c r="AO18486" s="24"/>
      <c r="AP18486" s="1"/>
    </row>
    <row r="18487" spans="31:42">
      <c r="AE18487" s="21"/>
      <c r="AF18487" s="21"/>
      <c r="AH18487" s="23"/>
      <c r="AK18487" s="17"/>
      <c r="AO18487" s="24"/>
      <c r="AP18487" s="1"/>
    </row>
    <row r="18488" spans="31:42">
      <c r="AE18488" s="21"/>
      <c r="AF18488" s="21"/>
      <c r="AH18488" s="23"/>
      <c r="AK18488" s="17"/>
      <c r="AO18488" s="24"/>
      <c r="AP18488" s="1"/>
    </row>
    <row r="18489" spans="31:42">
      <c r="AE18489" s="21"/>
      <c r="AF18489" s="21"/>
      <c r="AH18489" s="23"/>
      <c r="AK18489" s="17"/>
      <c r="AO18489" s="24"/>
      <c r="AP18489" s="1"/>
    </row>
    <row r="18490" spans="31:42">
      <c r="AE18490" s="21"/>
      <c r="AF18490" s="21"/>
      <c r="AH18490" s="23"/>
      <c r="AK18490" s="17"/>
      <c r="AO18490" s="24"/>
      <c r="AP18490" s="1"/>
    </row>
    <row r="18491" spans="31:42">
      <c r="AE18491" s="21"/>
      <c r="AF18491" s="21"/>
      <c r="AH18491" s="23"/>
      <c r="AK18491" s="17"/>
      <c r="AO18491" s="24"/>
      <c r="AP18491" s="1"/>
    </row>
    <row r="18492" spans="31:42">
      <c r="AE18492" s="21"/>
      <c r="AF18492" s="21"/>
      <c r="AH18492" s="23"/>
      <c r="AK18492" s="17"/>
      <c r="AO18492" s="24"/>
      <c r="AP18492" s="1"/>
    </row>
    <row r="18493" spans="31:42">
      <c r="AE18493" s="21"/>
      <c r="AF18493" s="21"/>
      <c r="AH18493" s="23"/>
      <c r="AK18493" s="17"/>
      <c r="AO18493" s="24"/>
      <c r="AP18493" s="1"/>
    </row>
    <row r="18494" spans="31:42">
      <c r="AE18494" s="21"/>
      <c r="AF18494" s="21"/>
      <c r="AH18494" s="23"/>
      <c r="AK18494" s="17"/>
      <c r="AO18494" s="24"/>
      <c r="AP18494" s="1"/>
    </row>
    <row r="18495" spans="31:42">
      <c r="AE18495" s="21"/>
      <c r="AF18495" s="21"/>
      <c r="AH18495" s="23"/>
      <c r="AK18495" s="17"/>
      <c r="AO18495" s="24"/>
      <c r="AP18495" s="1"/>
    </row>
    <row r="18496" spans="31:42">
      <c r="AE18496" s="21"/>
      <c r="AF18496" s="21"/>
      <c r="AH18496" s="23"/>
      <c r="AK18496" s="17"/>
      <c r="AO18496" s="24"/>
      <c r="AP18496" s="1"/>
    </row>
    <row r="18497" spans="31:42">
      <c r="AE18497" s="21"/>
      <c r="AF18497" s="21"/>
      <c r="AH18497" s="23"/>
      <c r="AK18497" s="17"/>
      <c r="AO18497" s="24"/>
      <c r="AP18497" s="1"/>
    </row>
    <row r="18498" spans="31:42">
      <c r="AE18498" s="21"/>
      <c r="AF18498" s="21"/>
      <c r="AH18498" s="23"/>
      <c r="AK18498" s="17"/>
      <c r="AO18498" s="24"/>
      <c r="AP18498" s="1"/>
    </row>
    <row r="18499" spans="31:42">
      <c r="AE18499" s="21"/>
      <c r="AF18499" s="21"/>
      <c r="AH18499" s="23"/>
      <c r="AK18499" s="17"/>
      <c r="AO18499" s="24"/>
      <c r="AP18499" s="1"/>
    </row>
    <row r="18500" spans="31:42">
      <c r="AE18500" s="21"/>
      <c r="AF18500" s="21"/>
      <c r="AH18500" s="23"/>
      <c r="AK18500" s="17"/>
      <c r="AO18500" s="24"/>
      <c r="AP18500" s="1"/>
    </row>
    <row r="18501" spans="31:42">
      <c r="AE18501" s="21"/>
      <c r="AF18501" s="21"/>
      <c r="AH18501" s="23"/>
      <c r="AK18501" s="17"/>
      <c r="AO18501" s="24"/>
      <c r="AP18501" s="1"/>
    </row>
    <row r="18502" spans="31:42">
      <c r="AE18502" s="21"/>
      <c r="AF18502" s="21"/>
      <c r="AH18502" s="23"/>
      <c r="AK18502" s="17"/>
      <c r="AO18502" s="24"/>
      <c r="AP18502" s="1"/>
    </row>
    <row r="18503" spans="31:42">
      <c r="AE18503" s="21"/>
      <c r="AF18503" s="21"/>
      <c r="AH18503" s="23"/>
      <c r="AK18503" s="17"/>
      <c r="AO18503" s="24"/>
      <c r="AP18503" s="1"/>
    </row>
    <row r="18504" spans="31:42">
      <c r="AE18504" s="21"/>
      <c r="AF18504" s="21"/>
      <c r="AH18504" s="23"/>
      <c r="AK18504" s="17"/>
      <c r="AO18504" s="24"/>
      <c r="AP18504" s="1"/>
    </row>
    <row r="18505" spans="31:42">
      <c r="AE18505" s="21"/>
      <c r="AF18505" s="21"/>
      <c r="AH18505" s="23"/>
      <c r="AK18505" s="17"/>
      <c r="AO18505" s="24"/>
      <c r="AP18505" s="1"/>
    </row>
    <row r="18506" spans="31:42">
      <c r="AE18506" s="21"/>
      <c r="AF18506" s="21"/>
      <c r="AH18506" s="23"/>
      <c r="AK18506" s="17"/>
      <c r="AO18506" s="24"/>
      <c r="AP18506" s="1"/>
    </row>
    <row r="18507" spans="31:42">
      <c r="AE18507" s="21"/>
      <c r="AF18507" s="21"/>
      <c r="AH18507" s="23"/>
      <c r="AK18507" s="17"/>
      <c r="AO18507" s="24"/>
      <c r="AP18507" s="1"/>
    </row>
    <row r="18508" spans="31:42">
      <c r="AE18508" s="21"/>
      <c r="AF18508" s="21"/>
      <c r="AH18508" s="23"/>
      <c r="AK18508" s="17"/>
      <c r="AO18508" s="24"/>
      <c r="AP18508" s="1"/>
    </row>
    <row r="18509" spans="31:42">
      <c r="AE18509" s="21"/>
      <c r="AF18509" s="21"/>
      <c r="AH18509" s="23"/>
      <c r="AK18509" s="17"/>
      <c r="AO18509" s="24"/>
      <c r="AP18509" s="1"/>
    </row>
    <row r="18510" spans="31:42">
      <c r="AE18510" s="21"/>
      <c r="AF18510" s="21"/>
      <c r="AH18510" s="23"/>
      <c r="AK18510" s="17"/>
      <c r="AO18510" s="24"/>
      <c r="AP18510" s="1"/>
    </row>
    <row r="18511" spans="31:42">
      <c r="AE18511" s="21"/>
      <c r="AF18511" s="21"/>
      <c r="AH18511" s="23"/>
      <c r="AK18511" s="17"/>
      <c r="AO18511" s="24"/>
      <c r="AP18511" s="1"/>
    </row>
    <row r="18512" spans="31:42">
      <c r="AE18512" s="21"/>
      <c r="AF18512" s="21"/>
      <c r="AH18512" s="23"/>
      <c r="AK18512" s="17"/>
      <c r="AO18512" s="24"/>
      <c r="AP18512" s="1"/>
    </row>
    <row r="18513" spans="31:42">
      <c r="AE18513" s="21"/>
      <c r="AF18513" s="21"/>
      <c r="AH18513" s="23"/>
      <c r="AK18513" s="17"/>
      <c r="AO18513" s="24"/>
      <c r="AP18513" s="1"/>
    </row>
    <row r="18514" spans="31:42">
      <c r="AE18514" s="21"/>
      <c r="AF18514" s="21"/>
      <c r="AH18514" s="23"/>
      <c r="AK18514" s="17"/>
      <c r="AO18514" s="24"/>
      <c r="AP18514" s="1"/>
    </row>
    <row r="18515" spans="31:42">
      <c r="AE18515" s="21"/>
      <c r="AF18515" s="21"/>
      <c r="AH18515" s="23"/>
      <c r="AK18515" s="17"/>
      <c r="AO18515" s="24"/>
      <c r="AP18515" s="1"/>
    </row>
    <row r="18516" spans="31:42">
      <c r="AE18516" s="21"/>
      <c r="AF18516" s="21"/>
      <c r="AH18516" s="23"/>
      <c r="AK18516" s="17"/>
      <c r="AO18516" s="24"/>
      <c r="AP18516" s="1"/>
    </row>
    <row r="18517" spans="31:42">
      <c r="AE18517" s="21"/>
      <c r="AF18517" s="21"/>
      <c r="AH18517" s="23"/>
      <c r="AK18517" s="17"/>
      <c r="AO18517" s="24"/>
      <c r="AP18517" s="1"/>
    </row>
    <row r="18518" spans="31:42">
      <c r="AE18518" s="21"/>
      <c r="AF18518" s="21"/>
      <c r="AH18518" s="23"/>
      <c r="AK18518" s="17"/>
      <c r="AO18518" s="24"/>
      <c r="AP18518" s="1"/>
    </row>
    <row r="18519" spans="31:42">
      <c r="AE18519" s="21"/>
      <c r="AF18519" s="21"/>
      <c r="AH18519" s="23"/>
      <c r="AK18519" s="17"/>
      <c r="AO18519" s="24"/>
      <c r="AP18519" s="1"/>
    </row>
    <row r="18520" spans="31:42">
      <c r="AE18520" s="21"/>
      <c r="AF18520" s="21"/>
      <c r="AH18520" s="23"/>
      <c r="AK18520" s="17"/>
      <c r="AO18520" s="24"/>
      <c r="AP18520" s="1"/>
    </row>
    <row r="18521" spans="31:42">
      <c r="AE18521" s="21"/>
      <c r="AF18521" s="21"/>
      <c r="AH18521" s="23"/>
      <c r="AK18521" s="17"/>
      <c r="AO18521" s="24"/>
      <c r="AP18521" s="1"/>
    </row>
    <row r="18522" spans="31:42">
      <c r="AE18522" s="21"/>
      <c r="AF18522" s="21"/>
      <c r="AH18522" s="23"/>
      <c r="AK18522" s="17"/>
      <c r="AO18522" s="24"/>
      <c r="AP18522" s="1"/>
    </row>
    <row r="18523" spans="31:42">
      <c r="AE18523" s="21"/>
      <c r="AF18523" s="21"/>
      <c r="AH18523" s="23"/>
      <c r="AK18523" s="17"/>
      <c r="AO18523" s="24"/>
      <c r="AP18523" s="1"/>
    </row>
    <row r="18524" spans="31:42">
      <c r="AE18524" s="21"/>
      <c r="AF18524" s="21"/>
      <c r="AH18524" s="23"/>
      <c r="AK18524" s="17"/>
      <c r="AO18524" s="24"/>
      <c r="AP18524" s="1"/>
    </row>
    <row r="18525" spans="31:42">
      <c r="AE18525" s="21"/>
      <c r="AF18525" s="21"/>
      <c r="AH18525" s="23"/>
      <c r="AK18525" s="17"/>
      <c r="AO18525" s="24"/>
      <c r="AP18525" s="1"/>
    </row>
    <row r="18526" spans="31:42">
      <c r="AE18526" s="21"/>
      <c r="AF18526" s="21"/>
      <c r="AH18526" s="23"/>
      <c r="AK18526" s="17"/>
      <c r="AO18526" s="24"/>
      <c r="AP18526" s="1"/>
    </row>
    <row r="18527" spans="31:42">
      <c r="AE18527" s="21"/>
      <c r="AF18527" s="21"/>
      <c r="AH18527" s="23"/>
      <c r="AK18527" s="17"/>
      <c r="AO18527" s="24"/>
      <c r="AP18527" s="1"/>
    </row>
    <row r="18528" spans="31:42">
      <c r="AE18528" s="21"/>
      <c r="AF18528" s="21"/>
      <c r="AH18528" s="23"/>
      <c r="AK18528" s="17"/>
      <c r="AO18528" s="24"/>
      <c r="AP18528" s="1"/>
    </row>
    <row r="18529" spans="31:42">
      <c r="AE18529" s="21"/>
      <c r="AF18529" s="21"/>
      <c r="AH18529" s="23"/>
      <c r="AK18529" s="17"/>
      <c r="AO18529" s="24"/>
      <c r="AP18529" s="1"/>
    </row>
    <row r="18530" spans="31:42">
      <c r="AE18530" s="21"/>
      <c r="AF18530" s="21"/>
      <c r="AH18530" s="23"/>
      <c r="AK18530" s="17"/>
      <c r="AO18530" s="24"/>
      <c r="AP18530" s="1"/>
    </row>
    <row r="18531" spans="31:42">
      <c r="AE18531" s="21"/>
      <c r="AF18531" s="21"/>
      <c r="AH18531" s="23"/>
      <c r="AK18531" s="17"/>
      <c r="AO18531" s="24"/>
      <c r="AP18531" s="1"/>
    </row>
    <row r="18532" spans="31:42">
      <c r="AE18532" s="21"/>
      <c r="AF18532" s="21"/>
      <c r="AH18532" s="23"/>
      <c r="AK18532" s="17"/>
      <c r="AO18532" s="24"/>
      <c r="AP18532" s="1"/>
    </row>
    <row r="18533" spans="31:42">
      <c r="AE18533" s="21"/>
      <c r="AF18533" s="21"/>
      <c r="AH18533" s="23"/>
      <c r="AK18533" s="17"/>
      <c r="AO18533" s="24"/>
      <c r="AP18533" s="1"/>
    </row>
    <row r="18534" spans="31:42">
      <c r="AE18534" s="21"/>
      <c r="AF18534" s="21"/>
      <c r="AH18534" s="23"/>
      <c r="AK18534" s="17"/>
      <c r="AO18534" s="24"/>
      <c r="AP18534" s="1"/>
    </row>
    <row r="18535" spans="31:42">
      <c r="AE18535" s="21"/>
      <c r="AF18535" s="21"/>
      <c r="AH18535" s="23"/>
      <c r="AK18535" s="17"/>
      <c r="AO18535" s="24"/>
      <c r="AP18535" s="1"/>
    </row>
    <row r="18536" spans="31:42">
      <c r="AE18536" s="21"/>
      <c r="AF18536" s="21"/>
      <c r="AH18536" s="23"/>
      <c r="AK18536" s="17"/>
      <c r="AO18536" s="24"/>
      <c r="AP18536" s="1"/>
    </row>
    <row r="18537" spans="31:42">
      <c r="AE18537" s="21"/>
      <c r="AF18537" s="21"/>
      <c r="AH18537" s="23"/>
      <c r="AK18537" s="17"/>
      <c r="AO18537" s="24"/>
      <c r="AP18537" s="1"/>
    </row>
    <row r="18538" spans="31:42">
      <c r="AE18538" s="21"/>
      <c r="AF18538" s="21"/>
      <c r="AH18538" s="23"/>
      <c r="AK18538" s="17"/>
      <c r="AO18538" s="24"/>
      <c r="AP18538" s="1"/>
    </row>
    <row r="18539" spans="31:42">
      <c r="AE18539" s="21"/>
      <c r="AF18539" s="21"/>
      <c r="AH18539" s="23"/>
      <c r="AK18539" s="17"/>
      <c r="AO18539" s="24"/>
      <c r="AP18539" s="1"/>
    </row>
    <row r="18540" spans="31:42">
      <c r="AE18540" s="21"/>
      <c r="AF18540" s="21"/>
      <c r="AH18540" s="23"/>
      <c r="AK18540" s="17"/>
      <c r="AO18540" s="24"/>
      <c r="AP18540" s="1"/>
    </row>
    <row r="18541" spans="31:42">
      <c r="AE18541" s="21"/>
      <c r="AF18541" s="21"/>
      <c r="AH18541" s="23"/>
      <c r="AK18541" s="17"/>
      <c r="AO18541" s="24"/>
      <c r="AP18541" s="1"/>
    </row>
    <row r="18542" spans="31:42">
      <c r="AE18542" s="21"/>
      <c r="AF18542" s="21"/>
      <c r="AH18542" s="23"/>
      <c r="AK18542" s="17"/>
      <c r="AO18542" s="24"/>
      <c r="AP18542" s="1"/>
    </row>
    <row r="18543" spans="31:42">
      <c r="AE18543" s="21"/>
      <c r="AF18543" s="21"/>
      <c r="AH18543" s="23"/>
      <c r="AK18543" s="17"/>
      <c r="AO18543" s="24"/>
      <c r="AP18543" s="1"/>
    </row>
    <row r="18544" spans="31:42">
      <c r="AE18544" s="21"/>
      <c r="AF18544" s="21"/>
      <c r="AH18544" s="23"/>
      <c r="AK18544" s="17"/>
      <c r="AO18544" s="24"/>
      <c r="AP18544" s="1"/>
    </row>
    <row r="18545" spans="31:42">
      <c r="AE18545" s="21"/>
      <c r="AF18545" s="21"/>
      <c r="AH18545" s="23"/>
      <c r="AK18545" s="17"/>
      <c r="AO18545" s="24"/>
      <c r="AP18545" s="1"/>
    </row>
    <row r="18546" spans="31:42">
      <c r="AE18546" s="21"/>
      <c r="AF18546" s="21"/>
      <c r="AH18546" s="23"/>
      <c r="AK18546" s="17"/>
      <c r="AO18546" s="24"/>
      <c r="AP18546" s="1"/>
    </row>
    <row r="18547" spans="31:42">
      <c r="AE18547" s="21"/>
      <c r="AF18547" s="21"/>
      <c r="AH18547" s="23"/>
      <c r="AK18547" s="17"/>
      <c r="AO18547" s="24"/>
      <c r="AP18547" s="1"/>
    </row>
    <row r="18548" spans="31:42">
      <c r="AE18548" s="21"/>
      <c r="AF18548" s="21"/>
      <c r="AH18548" s="23"/>
      <c r="AK18548" s="17"/>
      <c r="AO18548" s="24"/>
      <c r="AP18548" s="1"/>
    </row>
    <row r="18549" spans="31:42">
      <c r="AE18549" s="21"/>
      <c r="AF18549" s="21"/>
      <c r="AH18549" s="23"/>
      <c r="AK18549" s="17"/>
      <c r="AO18549" s="24"/>
      <c r="AP18549" s="1"/>
    </row>
    <row r="18550" spans="31:42">
      <c r="AE18550" s="21"/>
      <c r="AF18550" s="21"/>
      <c r="AH18550" s="23"/>
      <c r="AK18550" s="17"/>
      <c r="AO18550" s="24"/>
      <c r="AP18550" s="1"/>
    </row>
    <row r="18551" spans="31:42">
      <c r="AE18551" s="21"/>
      <c r="AF18551" s="21"/>
      <c r="AH18551" s="23"/>
      <c r="AK18551" s="17"/>
      <c r="AO18551" s="24"/>
      <c r="AP18551" s="1"/>
    </row>
    <row r="18552" spans="31:42">
      <c r="AE18552" s="21"/>
      <c r="AF18552" s="21"/>
      <c r="AH18552" s="23"/>
      <c r="AK18552" s="17"/>
      <c r="AO18552" s="24"/>
      <c r="AP18552" s="1"/>
    </row>
    <row r="18553" spans="31:42">
      <c r="AE18553" s="21"/>
      <c r="AF18553" s="21"/>
      <c r="AH18553" s="23"/>
      <c r="AK18553" s="17"/>
      <c r="AO18553" s="24"/>
      <c r="AP18553" s="1"/>
    </row>
    <row r="18554" spans="31:42">
      <c r="AE18554" s="21"/>
      <c r="AF18554" s="21"/>
      <c r="AH18554" s="23"/>
      <c r="AK18554" s="17"/>
      <c r="AO18554" s="24"/>
      <c r="AP18554" s="1"/>
    </row>
    <row r="18555" spans="31:42">
      <c r="AE18555" s="21"/>
      <c r="AF18555" s="21"/>
      <c r="AH18555" s="23"/>
      <c r="AK18555" s="17"/>
      <c r="AO18555" s="24"/>
      <c r="AP18555" s="1"/>
    </row>
    <row r="18556" spans="31:42">
      <c r="AE18556" s="21"/>
      <c r="AF18556" s="21"/>
      <c r="AH18556" s="23"/>
      <c r="AK18556" s="17"/>
      <c r="AO18556" s="24"/>
      <c r="AP18556" s="1"/>
    </row>
    <row r="18557" spans="31:42">
      <c r="AE18557" s="21"/>
      <c r="AF18557" s="21"/>
      <c r="AH18557" s="23"/>
      <c r="AK18557" s="17"/>
      <c r="AO18557" s="24"/>
      <c r="AP18557" s="1"/>
    </row>
    <row r="18558" spans="31:42">
      <c r="AE18558" s="21"/>
      <c r="AF18558" s="21"/>
      <c r="AH18558" s="23"/>
      <c r="AK18558" s="17"/>
      <c r="AO18558" s="24"/>
      <c r="AP18558" s="1"/>
    </row>
    <row r="18559" spans="31:42">
      <c r="AE18559" s="21"/>
      <c r="AF18559" s="21"/>
      <c r="AH18559" s="23"/>
      <c r="AK18559" s="17"/>
      <c r="AO18559" s="24"/>
      <c r="AP18559" s="1"/>
    </row>
    <row r="18560" spans="31:42">
      <c r="AE18560" s="21"/>
      <c r="AF18560" s="21"/>
      <c r="AH18560" s="23"/>
      <c r="AK18560" s="17"/>
      <c r="AO18560" s="24"/>
      <c r="AP18560" s="1"/>
    </row>
    <row r="18561" spans="31:42">
      <c r="AE18561" s="21"/>
      <c r="AF18561" s="21"/>
      <c r="AH18561" s="23"/>
      <c r="AK18561" s="17"/>
      <c r="AO18561" s="24"/>
      <c r="AP18561" s="1"/>
    </row>
    <row r="18562" spans="31:42">
      <c r="AE18562" s="21"/>
      <c r="AF18562" s="21"/>
      <c r="AH18562" s="23"/>
      <c r="AK18562" s="17"/>
      <c r="AO18562" s="24"/>
      <c r="AP18562" s="1"/>
    </row>
    <row r="18563" spans="31:42">
      <c r="AE18563" s="21"/>
      <c r="AF18563" s="21"/>
      <c r="AH18563" s="23"/>
      <c r="AK18563" s="17"/>
      <c r="AO18563" s="24"/>
      <c r="AP18563" s="1"/>
    </row>
    <row r="18564" spans="31:42">
      <c r="AE18564" s="21"/>
      <c r="AF18564" s="21"/>
      <c r="AH18564" s="23"/>
      <c r="AK18564" s="17"/>
      <c r="AO18564" s="24"/>
      <c r="AP18564" s="1"/>
    </row>
    <row r="18565" spans="31:42">
      <c r="AE18565" s="21"/>
      <c r="AF18565" s="21"/>
      <c r="AH18565" s="23"/>
      <c r="AK18565" s="17"/>
      <c r="AO18565" s="24"/>
      <c r="AP18565" s="1"/>
    </row>
    <row r="18566" spans="31:42">
      <c r="AE18566" s="21"/>
      <c r="AF18566" s="21"/>
      <c r="AH18566" s="23"/>
      <c r="AK18566" s="17"/>
      <c r="AO18566" s="24"/>
      <c r="AP18566" s="1"/>
    </row>
    <row r="18567" spans="31:42">
      <c r="AE18567" s="21"/>
      <c r="AF18567" s="21"/>
      <c r="AH18567" s="23"/>
      <c r="AK18567" s="17"/>
      <c r="AO18567" s="24"/>
      <c r="AP18567" s="1"/>
    </row>
    <row r="18568" spans="31:42">
      <c r="AE18568" s="21"/>
      <c r="AF18568" s="21"/>
      <c r="AH18568" s="23"/>
      <c r="AK18568" s="17"/>
      <c r="AO18568" s="24"/>
      <c r="AP18568" s="1"/>
    </row>
    <row r="18569" spans="31:42">
      <c r="AE18569" s="21"/>
      <c r="AF18569" s="21"/>
      <c r="AH18569" s="23"/>
      <c r="AK18569" s="17"/>
      <c r="AO18569" s="24"/>
      <c r="AP18569" s="1"/>
    </row>
    <row r="18570" spans="31:42">
      <c r="AE18570" s="21"/>
      <c r="AF18570" s="21"/>
      <c r="AH18570" s="23"/>
      <c r="AK18570" s="17"/>
      <c r="AO18570" s="24"/>
      <c r="AP18570" s="1"/>
    </row>
    <row r="18571" spans="31:42">
      <c r="AE18571" s="21"/>
      <c r="AF18571" s="21"/>
      <c r="AH18571" s="23"/>
      <c r="AK18571" s="17"/>
      <c r="AO18571" s="24"/>
      <c r="AP18571" s="1"/>
    </row>
    <row r="18572" spans="31:42">
      <c r="AE18572" s="21"/>
      <c r="AF18572" s="21"/>
      <c r="AH18572" s="23"/>
      <c r="AK18572" s="17"/>
      <c r="AO18572" s="24"/>
      <c r="AP18572" s="1"/>
    </row>
    <row r="18573" spans="31:42">
      <c r="AE18573" s="21"/>
      <c r="AF18573" s="21"/>
      <c r="AH18573" s="23"/>
      <c r="AK18573" s="17"/>
      <c r="AO18573" s="24"/>
      <c r="AP18573" s="1"/>
    </row>
    <row r="18574" spans="31:42">
      <c r="AE18574" s="21"/>
      <c r="AF18574" s="21"/>
      <c r="AH18574" s="23"/>
      <c r="AK18574" s="17"/>
      <c r="AO18574" s="24"/>
      <c r="AP18574" s="1"/>
    </row>
    <row r="18575" spans="31:42">
      <c r="AE18575" s="21"/>
      <c r="AF18575" s="21"/>
      <c r="AH18575" s="23"/>
      <c r="AK18575" s="17"/>
      <c r="AO18575" s="24"/>
      <c r="AP18575" s="1"/>
    </row>
    <row r="18576" spans="31:42">
      <c r="AE18576" s="21"/>
      <c r="AF18576" s="21"/>
      <c r="AH18576" s="23"/>
      <c r="AK18576" s="17"/>
      <c r="AO18576" s="24"/>
      <c r="AP18576" s="1"/>
    </row>
    <row r="18577" spans="31:42">
      <c r="AE18577" s="21"/>
      <c r="AF18577" s="21"/>
      <c r="AH18577" s="23"/>
      <c r="AK18577" s="17"/>
      <c r="AO18577" s="24"/>
      <c r="AP18577" s="1"/>
    </row>
    <row r="18578" spans="31:42">
      <c r="AE18578" s="21"/>
      <c r="AF18578" s="21"/>
      <c r="AH18578" s="23"/>
      <c r="AK18578" s="17"/>
      <c r="AO18578" s="24"/>
      <c r="AP18578" s="1"/>
    </row>
    <row r="18579" spans="31:42">
      <c r="AE18579" s="21"/>
      <c r="AF18579" s="21"/>
      <c r="AH18579" s="23"/>
      <c r="AK18579" s="17"/>
      <c r="AO18579" s="24"/>
      <c r="AP18579" s="1"/>
    </row>
    <row r="18580" spans="31:42">
      <c r="AE18580" s="21"/>
      <c r="AF18580" s="21"/>
      <c r="AH18580" s="23"/>
      <c r="AK18580" s="17"/>
      <c r="AO18580" s="24"/>
      <c r="AP18580" s="1"/>
    </row>
    <row r="18581" spans="31:42">
      <c r="AE18581" s="21"/>
      <c r="AF18581" s="21"/>
      <c r="AH18581" s="23"/>
      <c r="AK18581" s="17"/>
      <c r="AO18581" s="24"/>
      <c r="AP18581" s="1"/>
    </row>
    <row r="18582" spans="31:42">
      <c r="AE18582" s="21"/>
      <c r="AF18582" s="21"/>
      <c r="AH18582" s="23"/>
      <c r="AK18582" s="17"/>
      <c r="AO18582" s="24"/>
      <c r="AP18582" s="1"/>
    </row>
    <row r="18583" spans="31:42">
      <c r="AE18583" s="21"/>
      <c r="AF18583" s="21"/>
      <c r="AH18583" s="23"/>
      <c r="AK18583" s="17"/>
      <c r="AO18583" s="24"/>
      <c r="AP18583" s="1"/>
    </row>
    <row r="18584" spans="31:42">
      <c r="AE18584" s="21"/>
      <c r="AF18584" s="21"/>
      <c r="AH18584" s="23"/>
      <c r="AK18584" s="17"/>
      <c r="AO18584" s="24"/>
      <c r="AP18584" s="1"/>
    </row>
    <row r="18585" spans="31:42">
      <c r="AE18585" s="21"/>
      <c r="AF18585" s="21"/>
      <c r="AH18585" s="23"/>
      <c r="AK18585" s="17"/>
      <c r="AO18585" s="24"/>
      <c r="AP18585" s="1"/>
    </row>
    <row r="18586" spans="31:42">
      <c r="AE18586" s="21"/>
      <c r="AF18586" s="21"/>
      <c r="AH18586" s="23"/>
      <c r="AK18586" s="17"/>
      <c r="AO18586" s="24"/>
      <c r="AP18586" s="1"/>
    </row>
    <row r="18587" spans="31:42">
      <c r="AE18587" s="21"/>
      <c r="AF18587" s="21"/>
      <c r="AH18587" s="23"/>
      <c r="AK18587" s="17"/>
      <c r="AO18587" s="24"/>
      <c r="AP18587" s="1"/>
    </row>
    <row r="18588" spans="31:42">
      <c r="AE18588" s="21"/>
      <c r="AF18588" s="21"/>
      <c r="AH18588" s="23"/>
      <c r="AK18588" s="17"/>
      <c r="AO18588" s="24"/>
      <c r="AP18588" s="1"/>
    </row>
    <row r="18589" spans="31:42">
      <c r="AE18589" s="21"/>
      <c r="AF18589" s="21"/>
      <c r="AH18589" s="23"/>
      <c r="AK18589" s="17"/>
      <c r="AO18589" s="24"/>
      <c r="AP18589" s="1"/>
    </row>
    <row r="18590" spans="31:42">
      <c r="AE18590" s="21"/>
      <c r="AF18590" s="21"/>
      <c r="AH18590" s="23"/>
      <c r="AK18590" s="17"/>
      <c r="AO18590" s="24"/>
      <c r="AP18590" s="1"/>
    </row>
    <row r="18591" spans="31:42">
      <c r="AE18591" s="21"/>
      <c r="AF18591" s="21"/>
      <c r="AH18591" s="23"/>
      <c r="AK18591" s="17"/>
      <c r="AO18591" s="24"/>
      <c r="AP18591" s="1"/>
    </row>
    <row r="18592" spans="31:42">
      <c r="AE18592" s="21"/>
      <c r="AF18592" s="21"/>
      <c r="AH18592" s="23"/>
      <c r="AK18592" s="17"/>
      <c r="AO18592" s="24"/>
      <c r="AP18592" s="1"/>
    </row>
    <row r="18593" spans="31:42">
      <c r="AE18593" s="21"/>
      <c r="AF18593" s="21"/>
      <c r="AH18593" s="23"/>
      <c r="AK18593" s="17"/>
      <c r="AO18593" s="24"/>
      <c r="AP18593" s="1"/>
    </row>
    <row r="18594" spans="31:42">
      <c r="AE18594" s="21"/>
      <c r="AF18594" s="21"/>
      <c r="AH18594" s="23"/>
      <c r="AK18594" s="17"/>
      <c r="AO18594" s="24"/>
      <c r="AP18594" s="1"/>
    </row>
    <row r="18595" spans="31:42">
      <c r="AE18595" s="21"/>
      <c r="AF18595" s="21"/>
      <c r="AH18595" s="23"/>
      <c r="AK18595" s="17"/>
      <c r="AO18595" s="24"/>
      <c r="AP18595" s="1"/>
    </row>
    <row r="18596" spans="31:42">
      <c r="AE18596" s="21"/>
      <c r="AF18596" s="21"/>
      <c r="AH18596" s="23"/>
      <c r="AK18596" s="17"/>
      <c r="AO18596" s="24"/>
      <c r="AP18596" s="1"/>
    </row>
    <row r="18597" spans="31:42">
      <c r="AE18597" s="21"/>
      <c r="AF18597" s="21"/>
      <c r="AH18597" s="23"/>
      <c r="AK18597" s="17"/>
      <c r="AO18597" s="24"/>
      <c r="AP18597" s="1"/>
    </row>
    <row r="18598" spans="31:42">
      <c r="AE18598" s="21"/>
      <c r="AF18598" s="21"/>
      <c r="AH18598" s="23"/>
      <c r="AK18598" s="17"/>
      <c r="AO18598" s="24"/>
      <c r="AP18598" s="1"/>
    </row>
    <row r="18599" spans="31:42">
      <c r="AE18599" s="21"/>
      <c r="AF18599" s="21"/>
      <c r="AH18599" s="23"/>
      <c r="AK18599" s="17"/>
      <c r="AO18599" s="24"/>
      <c r="AP18599" s="1"/>
    </row>
    <row r="18600" spans="31:42">
      <c r="AE18600" s="21"/>
      <c r="AF18600" s="21"/>
      <c r="AH18600" s="23"/>
      <c r="AK18600" s="17"/>
      <c r="AO18600" s="24"/>
      <c r="AP18600" s="1"/>
    </row>
    <row r="18601" spans="31:42">
      <c r="AE18601" s="21"/>
      <c r="AF18601" s="21"/>
      <c r="AH18601" s="23"/>
      <c r="AK18601" s="17"/>
      <c r="AO18601" s="24"/>
      <c r="AP18601" s="1"/>
    </row>
    <row r="18602" spans="31:42">
      <c r="AE18602" s="21"/>
      <c r="AF18602" s="21"/>
      <c r="AH18602" s="23"/>
      <c r="AK18602" s="17"/>
      <c r="AO18602" s="24"/>
      <c r="AP18602" s="1"/>
    </row>
    <row r="18603" spans="31:42">
      <c r="AE18603" s="21"/>
      <c r="AF18603" s="21"/>
      <c r="AH18603" s="23"/>
      <c r="AK18603" s="17"/>
      <c r="AO18603" s="24"/>
      <c r="AP18603" s="1"/>
    </row>
    <row r="18604" spans="31:42">
      <c r="AE18604" s="21"/>
      <c r="AF18604" s="21"/>
      <c r="AH18604" s="23"/>
      <c r="AK18604" s="17"/>
      <c r="AO18604" s="24"/>
      <c r="AP18604" s="1"/>
    </row>
    <row r="18605" spans="31:42">
      <c r="AE18605" s="21"/>
      <c r="AF18605" s="21"/>
      <c r="AH18605" s="23"/>
      <c r="AK18605" s="17"/>
      <c r="AO18605" s="24"/>
      <c r="AP18605" s="1"/>
    </row>
    <row r="18606" spans="31:42">
      <c r="AE18606" s="21"/>
      <c r="AF18606" s="21"/>
      <c r="AH18606" s="23"/>
      <c r="AK18606" s="17"/>
      <c r="AO18606" s="24"/>
      <c r="AP18606" s="1"/>
    </row>
    <row r="18607" spans="31:42">
      <c r="AE18607" s="21"/>
      <c r="AF18607" s="21"/>
      <c r="AH18607" s="23"/>
      <c r="AK18607" s="17"/>
      <c r="AO18607" s="24"/>
      <c r="AP18607" s="1"/>
    </row>
    <row r="18608" spans="31:42">
      <c r="AE18608" s="21"/>
      <c r="AF18608" s="21"/>
      <c r="AH18608" s="23"/>
      <c r="AK18608" s="17"/>
      <c r="AO18608" s="24"/>
      <c r="AP18608" s="1"/>
    </row>
    <row r="18609" spans="31:42">
      <c r="AE18609" s="21"/>
      <c r="AF18609" s="21"/>
      <c r="AH18609" s="23"/>
      <c r="AK18609" s="17"/>
      <c r="AO18609" s="24"/>
      <c r="AP18609" s="1"/>
    </row>
    <row r="18610" spans="31:42">
      <c r="AE18610" s="21"/>
      <c r="AF18610" s="21"/>
      <c r="AH18610" s="23"/>
      <c r="AK18610" s="17"/>
      <c r="AO18610" s="24"/>
      <c r="AP18610" s="1"/>
    </row>
    <row r="18611" spans="31:42">
      <c r="AE18611" s="21"/>
      <c r="AF18611" s="21"/>
      <c r="AH18611" s="23"/>
      <c r="AK18611" s="17"/>
      <c r="AO18611" s="24"/>
      <c r="AP18611" s="1"/>
    </row>
    <row r="18612" spans="31:42">
      <c r="AE18612" s="21"/>
      <c r="AF18612" s="21"/>
      <c r="AH18612" s="23"/>
      <c r="AK18612" s="17"/>
      <c r="AO18612" s="24"/>
      <c r="AP18612" s="1"/>
    </row>
    <row r="18613" spans="31:42">
      <c r="AE18613" s="21"/>
      <c r="AF18613" s="21"/>
      <c r="AH18613" s="23"/>
      <c r="AK18613" s="17"/>
      <c r="AO18613" s="24"/>
      <c r="AP18613" s="1"/>
    </row>
    <row r="18614" spans="31:42">
      <c r="AE18614" s="21"/>
      <c r="AF18614" s="21"/>
      <c r="AH18614" s="23"/>
      <c r="AK18614" s="17"/>
      <c r="AO18614" s="24"/>
      <c r="AP18614" s="1"/>
    </row>
    <row r="18615" spans="31:42">
      <c r="AE18615" s="21"/>
      <c r="AF18615" s="21"/>
      <c r="AH18615" s="23"/>
      <c r="AK18615" s="17"/>
      <c r="AO18615" s="24"/>
      <c r="AP18615" s="1"/>
    </row>
    <row r="18616" spans="31:42">
      <c r="AE18616" s="21"/>
      <c r="AF18616" s="21"/>
      <c r="AH18616" s="23"/>
      <c r="AK18616" s="17"/>
      <c r="AO18616" s="24"/>
      <c r="AP18616" s="1"/>
    </row>
    <row r="18617" spans="31:42">
      <c r="AE18617" s="21"/>
      <c r="AF18617" s="21"/>
      <c r="AH18617" s="23"/>
      <c r="AK18617" s="17"/>
      <c r="AO18617" s="24"/>
      <c r="AP18617" s="1"/>
    </row>
    <row r="18618" spans="31:42">
      <c r="AE18618" s="21"/>
      <c r="AF18618" s="21"/>
      <c r="AH18618" s="23"/>
      <c r="AK18618" s="17"/>
      <c r="AO18618" s="24"/>
      <c r="AP18618" s="1"/>
    </row>
    <row r="18619" spans="31:42">
      <c r="AE18619" s="21"/>
      <c r="AF18619" s="21"/>
      <c r="AH18619" s="23"/>
      <c r="AK18619" s="17"/>
      <c r="AO18619" s="24"/>
      <c r="AP18619" s="1"/>
    </row>
    <row r="18620" spans="31:42">
      <c r="AE18620" s="21"/>
      <c r="AF18620" s="21"/>
      <c r="AH18620" s="23"/>
      <c r="AK18620" s="17"/>
      <c r="AO18620" s="24"/>
      <c r="AP18620" s="1"/>
    </row>
    <row r="18621" spans="31:42">
      <c r="AE18621" s="21"/>
      <c r="AF18621" s="21"/>
      <c r="AH18621" s="23"/>
      <c r="AK18621" s="17"/>
      <c r="AO18621" s="24"/>
      <c r="AP18621" s="1"/>
    </row>
    <row r="18622" spans="31:42">
      <c r="AE18622" s="21"/>
      <c r="AF18622" s="21"/>
      <c r="AH18622" s="23"/>
      <c r="AK18622" s="17"/>
      <c r="AO18622" s="24"/>
      <c r="AP18622" s="1"/>
    </row>
    <row r="18623" spans="31:42">
      <c r="AE18623" s="21"/>
      <c r="AF18623" s="21"/>
      <c r="AH18623" s="23"/>
      <c r="AK18623" s="17"/>
      <c r="AO18623" s="24"/>
      <c r="AP18623" s="1"/>
    </row>
    <row r="18624" spans="31:42">
      <c r="AE18624" s="21"/>
      <c r="AF18624" s="21"/>
      <c r="AH18624" s="23"/>
      <c r="AK18624" s="17"/>
      <c r="AO18624" s="24"/>
      <c r="AP18624" s="1"/>
    </row>
    <row r="18625" spans="31:42">
      <c r="AE18625" s="21"/>
      <c r="AF18625" s="21"/>
      <c r="AH18625" s="23"/>
      <c r="AK18625" s="17"/>
      <c r="AO18625" s="24"/>
      <c r="AP18625" s="1"/>
    </row>
    <row r="18626" spans="31:42">
      <c r="AE18626" s="21"/>
      <c r="AF18626" s="21"/>
      <c r="AH18626" s="23"/>
      <c r="AK18626" s="17"/>
      <c r="AO18626" s="24"/>
      <c r="AP18626" s="1"/>
    </row>
    <row r="18627" spans="31:42">
      <c r="AE18627" s="21"/>
      <c r="AF18627" s="21"/>
      <c r="AH18627" s="23"/>
      <c r="AK18627" s="17"/>
      <c r="AO18627" s="24"/>
      <c r="AP18627" s="1"/>
    </row>
    <row r="18628" spans="31:42">
      <c r="AE18628" s="21"/>
      <c r="AF18628" s="21"/>
      <c r="AH18628" s="23"/>
      <c r="AK18628" s="17"/>
      <c r="AO18628" s="24"/>
      <c r="AP18628" s="1"/>
    </row>
    <row r="18629" spans="31:42">
      <c r="AE18629" s="21"/>
      <c r="AF18629" s="21"/>
      <c r="AH18629" s="23"/>
      <c r="AK18629" s="17"/>
      <c r="AO18629" s="24"/>
      <c r="AP18629" s="1"/>
    </row>
    <row r="18630" spans="31:42">
      <c r="AE18630" s="21"/>
      <c r="AF18630" s="21"/>
      <c r="AH18630" s="23"/>
      <c r="AK18630" s="17"/>
      <c r="AO18630" s="24"/>
      <c r="AP18630" s="1"/>
    </row>
    <row r="18631" spans="31:42">
      <c r="AE18631" s="21"/>
      <c r="AF18631" s="21"/>
      <c r="AH18631" s="23"/>
      <c r="AK18631" s="17"/>
      <c r="AO18631" s="24"/>
      <c r="AP18631" s="1"/>
    </row>
    <row r="18632" spans="31:42">
      <c r="AE18632" s="21"/>
      <c r="AF18632" s="21"/>
      <c r="AH18632" s="23"/>
      <c r="AK18632" s="17"/>
      <c r="AO18632" s="24"/>
      <c r="AP18632" s="1"/>
    </row>
    <row r="18633" spans="31:42">
      <c r="AE18633" s="21"/>
      <c r="AF18633" s="21"/>
      <c r="AH18633" s="23"/>
      <c r="AK18633" s="17"/>
      <c r="AO18633" s="24"/>
      <c r="AP18633" s="1"/>
    </row>
    <row r="18634" spans="31:42">
      <c r="AE18634" s="21"/>
      <c r="AF18634" s="21"/>
      <c r="AH18634" s="23"/>
      <c r="AK18634" s="17"/>
      <c r="AO18634" s="24"/>
      <c r="AP18634" s="1"/>
    </row>
    <row r="18635" spans="31:42">
      <c r="AE18635" s="21"/>
      <c r="AF18635" s="21"/>
      <c r="AH18635" s="23"/>
      <c r="AK18635" s="17"/>
      <c r="AO18635" s="24"/>
      <c r="AP18635" s="1"/>
    </row>
    <row r="18636" spans="31:42">
      <c r="AE18636" s="21"/>
      <c r="AF18636" s="21"/>
      <c r="AH18636" s="23"/>
      <c r="AK18636" s="17"/>
      <c r="AO18636" s="24"/>
      <c r="AP18636" s="1"/>
    </row>
    <row r="18637" spans="31:42">
      <c r="AE18637" s="21"/>
      <c r="AF18637" s="21"/>
      <c r="AH18637" s="23"/>
      <c r="AK18637" s="17"/>
      <c r="AO18637" s="24"/>
      <c r="AP18637" s="1"/>
    </row>
    <row r="18638" spans="31:42">
      <c r="AE18638" s="21"/>
      <c r="AF18638" s="21"/>
      <c r="AH18638" s="23"/>
      <c r="AK18638" s="17"/>
      <c r="AO18638" s="24"/>
      <c r="AP18638" s="1"/>
    </row>
    <row r="18639" spans="31:42">
      <c r="AE18639" s="21"/>
      <c r="AF18639" s="21"/>
      <c r="AH18639" s="23"/>
      <c r="AK18639" s="17"/>
      <c r="AO18639" s="24"/>
      <c r="AP18639" s="1"/>
    </row>
    <row r="18640" spans="31:42">
      <c r="AE18640" s="21"/>
      <c r="AF18640" s="21"/>
      <c r="AH18640" s="23"/>
      <c r="AK18640" s="17"/>
      <c r="AO18640" s="24"/>
      <c r="AP18640" s="1"/>
    </row>
    <row r="18641" spans="31:42">
      <c r="AE18641" s="21"/>
      <c r="AF18641" s="21"/>
      <c r="AH18641" s="23"/>
      <c r="AK18641" s="17"/>
      <c r="AO18641" s="24"/>
      <c r="AP18641" s="1"/>
    </row>
    <row r="18642" spans="31:42">
      <c r="AE18642" s="21"/>
      <c r="AF18642" s="21"/>
      <c r="AH18642" s="23"/>
      <c r="AK18642" s="17"/>
      <c r="AO18642" s="24"/>
      <c r="AP18642" s="1"/>
    </row>
    <row r="18643" spans="31:42">
      <c r="AE18643" s="21"/>
      <c r="AF18643" s="21"/>
      <c r="AH18643" s="23"/>
      <c r="AK18643" s="17"/>
      <c r="AO18643" s="24"/>
      <c r="AP18643" s="1"/>
    </row>
    <row r="18644" spans="31:42">
      <c r="AE18644" s="21"/>
      <c r="AF18644" s="21"/>
      <c r="AH18644" s="23"/>
      <c r="AK18644" s="17"/>
      <c r="AO18644" s="24"/>
      <c r="AP18644" s="1"/>
    </row>
    <row r="18645" spans="31:42">
      <c r="AE18645" s="21"/>
      <c r="AF18645" s="21"/>
      <c r="AH18645" s="23"/>
      <c r="AK18645" s="17"/>
      <c r="AO18645" s="24"/>
      <c r="AP18645" s="1"/>
    </row>
    <row r="18646" spans="31:42">
      <c r="AE18646" s="21"/>
      <c r="AF18646" s="21"/>
      <c r="AH18646" s="23"/>
      <c r="AK18646" s="17"/>
      <c r="AO18646" s="24"/>
      <c r="AP18646" s="1"/>
    </row>
    <row r="18647" spans="31:42">
      <c r="AE18647" s="21"/>
      <c r="AF18647" s="21"/>
      <c r="AH18647" s="23"/>
      <c r="AK18647" s="17"/>
      <c r="AO18647" s="24"/>
      <c r="AP18647" s="1"/>
    </row>
    <row r="18648" spans="31:42">
      <c r="AE18648" s="21"/>
      <c r="AF18648" s="21"/>
      <c r="AH18648" s="23"/>
      <c r="AK18648" s="17"/>
      <c r="AO18648" s="24"/>
      <c r="AP18648" s="1"/>
    </row>
    <row r="18649" spans="31:42">
      <c r="AE18649" s="21"/>
      <c r="AF18649" s="21"/>
      <c r="AH18649" s="23"/>
      <c r="AK18649" s="17"/>
      <c r="AO18649" s="24"/>
      <c r="AP18649" s="1"/>
    </row>
    <row r="18650" spans="31:42">
      <c r="AE18650" s="21"/>
      <c r="AF18650" s="21"/>
      <c r="AH18650" s="23"/>
      <c r="AK18650" s="17"/>
      <c r="AO18650" s="24"/>
      <c r="AP18650" s="1"/>
    </row>
    <row r="18651" spans="31:42">
      <c r="AE18651" s="21"/>
      <c r="AF18651" s="21"/>
      <c r="AH18651" s="23"/>
      <c r="AK18651" s="17"/>
      <c r="AO18651" s="24"/>
      <c r="AP18651" s="1"/>
    </row>
    <row r="18652" spans="31:42">
      <c r="AE18652" s="21"/>
      <c r="AF18652" s="21"/>
      <c r="AH18652" s="23"/>
      <c r="AK18652" s="17"/>
      <c r="AO18652" s="24"/>
      <c r="AP18652" s="1"/>
    </row>
    <row r="18653" spans="31:42">
      <c r="AE18653" s="21"/>
      <c r="AF18653" s="21"/>
      <c r="AH18653" s="23"/>
      <c r="AK18653" s="17"/>
      <c r="AO18653" s="24"/>
      <c r="AP18653" s="1"/>
    </row>
    <row r="18654" spans="31:42">
      <c r="AE18654" s="21"/>
      <c r="AF18654" s="21"/>
      <c r="AH18654" s="23"/>
      <c r="AK18654" s="17"/>
      <c r="AO18654" s="24"/>
      <c r="AP18654" s="1"/>
    </row>
    <row r="18655" spans="31:42">
      <c r="AE18655" s="21"/>
      <c r="AF18655" s="21"/>
      <c r="AH18655" s="23"/>
      <c r="AK18655" s="17"/>
      <c r="AO18655" s="24"/>
      <c r="AP18655" s="1"/>
    </row>
    <row r="18656" spans="31:42">
      <c r="AE18656" s="21"/>
      <c r="AF18656" s="21"/>
      <c r="AH18656" s="23"/>
      <c r="AK18656" s="17"/>
      <c r="AO18656" s="24"/>
      <c r="AP18656" s="1"/>
    </row>
    <row r="18657" spans="31:42">
      <c r="AE18657" s="21"/>
      <c r="AF18657" s="21"/>
      <c r="AH18657" s="23"/>
      <c r="AK18657" s="17"/>
      <c r="AO18657" s="24"/>
      <c r="AP18657" s="1"/>
    </row>
    <row r="18658" spans="31:42">
      <c r="AE18658" s="21"/>
      <c r="AF18658" s="21"/>
      <c r="AH18658" s="23"/>
      <c r="AK18658" s="17"/>
      <c r="AO18658" s="24"/>
      <c r="AP18658" s="1"/>
    </row>
    <row r="18659" spans="31:42">
      <c r="AE18659" s="21"/>
      <c r="AF18659" s="21"/>
      <c r="AH18659" s="23"/>
      <c r="AK18659" s="17"/>
      <c r="AO18659" s="24"/>
      <c r="AP18659" s="1"/>
    </row>
    <row r="18660" spans="31:42">
      <c r="AE18660" s="21"/>
      <c r="AF18660" s="21"/>
      <c r="AH18660" s="23"/>
      <c r="AK18660" s="17"/>
      <c r="AO18660" s="24"/>
      <c r="AP18660" s="1"/>
    </row>
    <row r="18661" spans="31:42">
      <c r="AE18661" s="21"/>
      <c r="AF18661" s="21"/>
      <c r="AH18661" s="23"/>
      <c r="AK18661" s="17"/>
      <c r="AO18661" s="24"/>
      <c r="AP18661" s="1"/>
    </row>
    <row r="18662" spans="31:42">
      <c r="AE18662" s="21"/>
      <c r="AF18662" s="21"/>
      <c r="AH18662" s="23"/>
      <c r="AK18662" s="17"/>
      <c r="AO18662" s="24"/>
      <c r="AP18662" s="1"/>
    </row>
    <row r="18663" spans="31:42">
      <c r="AE18663" s="21"/>
      <c r="AF18663" s="21"/>
      <c r="AH18663" s="23"/>
      <c r="AK18663" s="17"/>
      <c r="AO18663" s="24"/>
      <c r="AP18663" s="1"/>
    </row>
    <row r="18664" spans="31:42">
      <c r="AE18664" s="21"/>
      <c r="AF18664" s="21"/>
      <c r="AH18664" s="23"/>
      <c r="AK18664" s="17"/>
      <c r="AO18664" s="24"/>
      <c r="AP18664" s="1"/>
    </row>
    <row r="18665" spans="31:42">
      <c r="AE18665" s="21"/>
      <c r="AF18665" s="21"/>
      <c r="AH18665" s="23"/>
      <c r="AK18665" s="17"/>
      <c r="AO18665" s="24"/>
      <c r="AP18665" s="1"/>
    </row>
    <row r="18666" spans="31:42">
      <c r="AE18666" s="21"/>
      <c r="AF18666" s="21"/>
      <c r="AH18666" s="23"/>
      <c r="AK18666" s="17"/>
      <c r="AO18666" s="24"/>
      <c r="AP18666" s="1"/>
    </row>
    <row r="18667" spans="31:42">
      <c r="AE18667" s="21"/>
      <c r="AF18667" s="21"/>
      <c r="AH18667" s="23"/>
      <c r="AK18667" s="17"/>
      <c r="AO18667" s="24"/>
      <c r="AP18667" s="1"/>
    </row>
    <row r="18668" spans="31:42">
      <c r="AE18668" s="21"/>
      <c r="AF18668" s="21"/>
      <c r="AH18668" s="23"/>
      <c r="AK18668" s="17"/>
      <c r="AO18668" s="24"/>
      <c r="AP18668" s="1"/>
    </row>
    <row r="18669" spans="31:42">
      <c r="AE18669" s="21"/>
      <c r="AF18669" s="21"/>
      <c r="AH18669" s="23"/>
      <c r="AK18669" s="17"/>
      <c r="AO18669" s="24"/>
      <c r="AP18669" s="1"/>
    </row>
    <row r="18670" spans="31:42">
      <c r="AE18670" s="21"/>
      <c r="AF18670" s="21"/>
      <c r="AH18670" s="23"/>
      <c r="AK18670" s="17"/>
      <c r="AO18670" s="24"/>
      <c r="AP18670" s="1"/>
    </row>
    <row r="18671" spans="31:42">
      <c r="AE18671" s="21"/>
      <c r="AF18671" s="21"/>
      <c r="AH18671" s="23"/>
      <c r="AK18671" s="17"/>
      <c r="AO18671" s="24"/>
      <c r="AP18671" s="1"/>
    </row>
    <row r="18672" spans="31:42">
      <c r="AE18672" s="21"/>
      <c r="AF18672" s="21"/>
      <c r="AH18672" s="23"/>
      <c r="AK18672" s="17"/>
      <c r="AO18672" s="24"/>
      <c r="AP18672" s="1"/>
    </row>
    <row r="18673" spans="31:42">
      <c r="AE18673" s="21"/>
      <c r="AF18673" s="21"/>
      <c r="AH18673" s="23"/>
      <c r="AK18673" s="17"/>
      <c r="AO18673" s="24"/>
      <c r="AP18673" s="1"/>
    </row>
    <row r="18674" spans="31:42">
      <c r="AE18674" s="21"/>
      <c r="AF18674" s="21"/>
      <c r="AH18674" s="23"/>
      <c r="AK18674" s="17"/>
      <c r="AO18674" s="24"/>
      <c r="AP18674" s="1"/>
    </row>
    <row r="18675" spans="31:42">
      <c r="AE18675" s="21"/>
      <c r="AF18675" s="21"/>
      <c r="AH18675" s="23"/>
      <c r="AK18675" s="17"/>
      <c r="AO18675" s="24"/>
      <c r="AP18675" s="1"/>
    </row>
    <row r="18676" spans="31:42">
      <c r="AE18676" s="21"/>
      <c r="AF18676" s="21"/>
      <c r="AH18676" s="23"/>
      <c r="AK18676" s="17"/>
      <c r="AO18676" s="24"/>
      <c r="AP18676" s="1"/>
    </row>
    <row r="18677" spans="31:42">
      <c r="AE18677" s="21"/>
      <c r="AF18677" s="21"/>
      <c r="AH18677" s="23"/>
      <c r="AK18677" s="17"/>
      <c r="AO18677" s="24"/>
      <c r="AP18677" s="1"/>
    </row>
    <row r="18678" spans="31:42">
      <c r="AE18678" s="21"/>
      <c r="AF18678" s="21"/>
      <c r="AH18678" s="23"/>
      <c r="AK18678" s="17"/>
      <c r="AO18678" s="24"/>
      <c r="AP18678" s="1"/>
    </row>
    <row r="18679" spans="31:42">
      <c r="AE18679" s="21"/>
      <c r="AF18679" s="21"/>
      <c r="AH18679" s="23"/>
      <c r="AK18679" s="17"/>
      <c r="AO18679" s="24"/>
      <c r="AP18679" s="1"/>
    </row>
    <row r="18680" spans="31:42">
      <c r="AE18680" s="21"/>
      <c r="AF18680" s="21"/>
      <c r="AH18680" s="23"/>
      <c r="AK18680" s="17"/>
      <c r="AO18680" s="24"/>
      <c r="AP18680" s="1"/>
    </row>
    <row r="18681" spans="31:42">
      <c r="AE18681" s="21"/>
      <c r="AF18681" s="21"/>
      <c r="AH18681" s="23"/>
      <c r="AK18681" s="17"/>
      <c r="AO18681" s="24"/>
      <c r="AP18681" s="1"/>
    </row>
    <row r="18682" spans="31:42">
      <c r="AE18682" s="21"/>
      <c r="AF18682" s="21"/>
      <c r="AH18682" s="23"/>
      <c r="AK18682" s="17"/>
      <c r="AO18682" s="24"/>
      <c r="AP18682" s="1"/>
    </row>
    <row r="18683" spans="31:42">
      <c r="AE18683" s="21"/>
      <c r="AF18683" s="21"/>
      <c r="AH18683" s="23"/>
      <c r="AK18683" s="17"/>
      <c r="AO18683" s="24"/>
      <c r="AP18683" s="1"/>
    </row>
    <row r="18684" spans="31:42">
      <c r="AE18684" s="21"/>
      <c r="AF18684" s="21"/>
      <c r="AH18684" s="23"/>
      <c r="AK18684" s="17"/>
      <c r="AO18684" s="24"/>
      <c r="AP18684" s="1"/>
    </row>
    <row r="18685" spans="31:42">
      <c r="AE18685" s="21"/>
      <c r="AF18685" s="21"/>
      <c r="AH18685" s="23"/>
      <c r="AK18685" s="17"/>
      <c r="AO18685" s="24"/>
      <c r="AP18685" s="1"/>
    </row>
    <row r="18686" spans="31:42">
      <c r="AE18686" s="21"/>
      <c r="AF18686" s="21"/>
      <c r="AH18686" s="23"/>
      <c r="AK18686" s="17"/>
      <c r="AO18686" s="24"/>
      <c r="AP18686" s="1"/>
    </row>
    <row r="18687" spans="31:42">
      <c r="AE18687" s="21"/>
      <c r="AF18687" s="21"/>
      <c r="AH18687" s="23"/>
      <c r="AK18687" s="17"/>
      <c r="AO18687" s="24"/>
      <c r="AP18687" s="1"/>
    </row>
    <row r="18688" spans="31:42">
      <c r="AE18688" s="21"/>
      <c r="AF18688" s="21"/>
      <c r="AH18688" s="23"/>
      <c r="AK18688" s="17"/>
      <c r="AO18688" s="24"/>
      <c r="AP18688" s="1"/>
    </row>
    <row r="18689" spans="31:42">
      <c r="AE18689" s="21"/>
      <c r="AF18689" s="21"/>
      <c r="AH18689" s="23"/>
      <c r="AK18689" s="17"/>
      <c r="AO18689" s="24"/>
      <c r="AP18689" s="1"/>
    </row>
    <row r="18690" spans="31:42">
      <c r="AE18690" s="21"/>
      <c r="AF18690" s="21"/>
      <c r="AH18690" s="23"/>
      <c r="AK18690" s="17"/>
      <c r="AO18690" s="24"/>
      <c r="AP18690" s="1"/>
    </row>
    <row r="18691" spans="31:42">
      <c r="AE18691" s="21"/>
      <c r="AF18691" s="21"/>
      <c r="AH18691" s="23"/>
      <c r="AK18691" s="17"/>
      <c r="AO18691" s="24"/>
      <c r="AP18691" s="1"/>
    </row>
    <row r="18692" spans="31:42">
      <c r="AE18692" s="21"/>
      <c r="AF18692" s="21"/>
      <c r="AH18692" s="23"/>
      <c r="AK18692" s="17"/>
      <c r="AO18692" s="24"/>
      <c r="AP18692" s="1"/>
    </row>
    <row r="18693" spans="31:42">
      <c r="AE18693" s="21"/>
      <c r="AF18693" s="21"/>
      <c r="AH18693" s="23"/>
      <c r="AK18693" s="17"/>
      <c r="AO18693" s="24"/>
      <c r="AP18693" s="1"/>
    </row>
    <row r="18694" spans="31:42">
      <c r="AE18694" s="21"/>
      <c r="AF18694" s="21"/>
      <c r="AH18694" s="23"/>
      <c r="AK18694" s="17"/>
      <c r="AO18694" s="24"/>
      <c r="AP18694" s="1"/>
    </row>
    <row r="18695" spans="31:42">
      <c r="AE18695" s="21"/>
      <c r="AF18695" s="21"/>
      <c r="AH18695" s="23"/>
      <c r="AK18695" s="17"/>
      <c r="AO18695" s="24"/>
      <c r="AP18695" s="1"/>
    </row>
    <row r="18696" spans="31:42">
      <c r="AE18696" s="21"/>
      <c r="AF18696" s="21"/>
      <c r="AH18696" s="23"/>
      <c r="AK18696" s="17"/>
      <c r="AO18696" s="24"/>
      <c r="AP18696" s="1"/>
    </row>
    <row r="18697" spans="31:42">
      <c r="AE18697" s="21"/>
      <c r="AF18697" s="21"/>
      <c r="AH18697" s="23"/>
      <c r="AK18697" s="17"/>
      <c r="AO18697" s="24"/>
      <c r="AP18697" s="1"/>
    </row>
    <row r="18698" spans="31:42">
      <c r="AE18698" s="21"/>
      <c r="AF18698" s="21"/>
      <c r="AH18698" s="23"/>
      <c r="AK18698" s="17"/>
      <c r="AO18698" s="24"/>
      <c r="AP18698" s="1"/>
    </row>
    <row r="18699" spans="31:42">
      <c r="AE18699" s="21"/>
      <c r="AF18699" s="21"/>
      <c r="AH18699" s="23"/>
      <c r="AK18699" s="17"/>
      <c r="AO18699" s="24"/>
      <c r="AP18699" s="1"/>
    </row>
    <row r="18700" spans="31:42">
      <c r="AE18700" s="21"/>
      <c r="AF18700" s="21"/>
      <c r="AH18700" s="23"/>
      <c r="AK18700" s="17"/>
      <c r="AO18700" s="24"/>
      <c r="AP18700" s="1"/>
    </row>
    <row r="18701" spans="31:42">
      <c r="AE18701" s="21"/>
      <c r="AF18701" s="21"/>
      <c r="AH18701" s="23"/>
      <c r="AK18701" s="17"/>
      <c r="AO18701" s="24"/>
      <c r="AP18701" s="1"/>
    </row>
    <row r="18702" spans="31:42">
      <c r="AE18702" s="21"/>
      <c r="AF18702" s="21"/>
      <c r="AH18702" s="23"/>
      <c r="AK18702" s="17"/>
      <c r="AO18702" s="24"/>
      <c r="AP18702" s="1"/>
    </row>
    <row r="18703" spans="31:42">
      <c r="AE18703" s="21"/>
      <c r="AF18703" s="21"/>
      <c r="AH18703" s="23"/>
      <c r="AK18703" s="17"/>
      <c r="AO18703" s="24"/>
      <c r="AP18703" s="1"/>
    </row>
    <row r="18704" spans="31:42">
      <c r="AE18704" s="21"/>
      <c r="AF18704" s="21"/>
      <c r="AH18704" s="23"/>
      <c r="AK18704" s="17"/>
      <c r="AO18704" s="24"/>
      <c r="AP18704" s="1"/>
    </row>
    <row r="18705" spans="31:42">
      <c r="AE18705" s="21"/>
      <c r="AF18705" s="21"/>
      <c r="AH18705" s="23"/>
      <c r="AK18705" s="17"/>
      <c r="AO18705" s="24"/>
      <c r="AP18705" s="1"/>
    </row>
    <row r="18706" spans="31:42">
      <c r="AE18706" s="21"/>
      <c r="AF18706" s="21"/>
      <c r="AH18706" s="23"/>
      <c r="AK18706" s="17"/>
      <c r="AO18706" s="24"/>
      <c r="AP18706" s="1"/>
    </row>
    <row r="18707" spans="31:42">
      <c r="AE18707" s="21"/>
      <c r="AF18707" s="21"/>
      <c r="AH18707" s="23"/>
      <c r="AK18707" s="17"/>
      <c r="AO18707" s="24"/>
      <c r="AP18707" s="1"/>
    </row>
    <row r="18708" spans="31:42">
      <c r="AE18708" s="21"/>
      <c r="AF18708" s="21"/>
      <c r="AH18708" s="23"/>
      <c r="AK18708" s="17"/>
      <c r="AO18708" s="24"/>
      <c r="AP18708" s="1"/>
    </row>
    <row r="18709" spans="31:42">
      <c r="AE18709" s="21"/>
      <c r="AF18709" s="21"/>
      <c r="AH18709" s="23"/>
      <c r="AK18709" s="17"/>
      <c r="AO18709" s="24"/>
      <c r="AP18709" s="1"/>
    </row>
    <row r="18710" spans="31:42">
      <c r="AE18710" s="21"/>
      <c r="AF18710" s="21"/>
      <c r="AH18710" s="23"/>
      <c r="AK18710" s="17"/>
      <c r="AO18710" s="24"/>
      <c r="AP18710" s="1"/>
    </row>
    <row r="18711" spans="31:42">
      <c r="AE18711" s="21"/>
      <c r="AF18711" s="21"/>
      <c r="AH18711" s="23"/>
      <c r="AK18711" s="17"/>
      <c r="AO18711" s="24"/>
      <c r="AP18711" s="1"/>
    </row>
    <row r="18712" spans="31:42">
      <c r="AE18712" s="21"/>
      <c r="AF18712" s="21"/>
      <c r="AH18712" s="23"/>
      <c r="AK18712" s="17"/>
      <c r="AO18712" s="24"/>
      <c r="AP18712" s="1"/>
    </row>
    <row r="18713" spans="31:42">
      <c r="AE18713" s="21"/>
      <c r="AF18713" s="21"/>
      <c r="AH18713" s="23"/>
      <c r="AK18713" s="17"/>
      <c r="AO18713" s="24"/>
      <c r="AP18713" s="1"/>
    </row>
    <row r="18714" spans="31:42">
      <c r="AE18714" s="21"/>
      <c r="AF18714" s="21"/>
      <c r="AH18714" s="23"/>
      <c r="AK18714" s="17"/>
      <c r="AO18714" s="24"/>
      <c r="AP18714" s="1"/>
    </row>
    <row r="18715" spans="31:42">
      <c r="AE18715" s="21"/>
      <c r="AF18715" s="21"/>
      <c r="AH18715" s="23"/>
      <c r="AK18715" s="17"/>
      <c r="AO18715" s="24"/>
      <c r="AP18715" s="1"/>
    </row>
    <row r="18716" spans="31:42">
      <c r="AE18716" s="21"/>
      <c r="AF18716" s="21"/>
      <c r="AH18716" s="23"/>
      <c r="AK18716" s="17"/>
      <c r="AO18716" s="24"/>
      <c r="AP18716" s="1"/>
    </row>
    <row r="18717" spans="31:42">
      <c r="AE18717" s="21"/>
      <c r="AF18717" s="21"/>
      <c r="AH18717" s="23"/>
      <c r="AK18717" s="17"/>
      <c r="AO18717" s="24"/>
      <c r="AP18717" s="1"/>
    </row>
    <row r="18718" spans="31:42">
      <c r="AE18718" s="21"/>
      <c r="AF18718" s="21"/>
      <c r="AH18718" s="23"/>
      <c r="AK18718" s="17"/>
      <c r="AO18718" s="24"/>
      <c r="AP18718" s="1"/>
    </row>
    <row r="18719" spans="31:42">
      <c r="AE18719" s="21"/>
      <c r="AF18719" s="21"/>
      <c r="AH18719" s="23"/>
      <c r="AK18719" s="17"/>
      <c r="AO18719" s="24"/>
      <c r="AP18719" s="1"/>
    </row>
    <row r="18720" spans="31:42">
      <c r="AE18720" s="21"/>
      <c r="AF18720" s="21"/>
      <c r="AH18720" s="23"/>
      <c r="AK18720" s="17"/>
      <c r="AO18720" s="24"/>
      <c r="AP18720" s="1"/>
    </row>
    <row r="18721" spans="31:42">
      <c r="AE18721" s="21"/>
      <c r="AF18721" s="21"/>
      <c r="AH18721" s="23"/>
      <c r="AK18721" s="17"/>
      <c r="AO18721" s="24"/>
      <c r="AP18721" s="1"/>
    </row>
    <row r="18722" spans="31:42">
      <c r="AE18722" s="21"/>
      <c r="AF18722" s="21"/>
      <c r="AH18722" s="23"/>
      <c r="AK18722" s="17"/>
      <c r="AO18722" s="24"/>
      <c r="AP18722" s="1"/>
    </row>
    <row r="18723" spans="31:42">
      <c r="AE18723" s="21"/>
      <c r="AF18723" s="21"/>
      <c r="AH18723" s="23"/>
      <c r="AK18723" s="17"/>
      <c r="AO18723" s="24"/>
      <c r="AP18723" s="1"/>
    </row>
    <row r="18724" spans="31:42">
      <c r="AE18724" s="21"/>
      <c r="AF18724" s="21"/>
      <c r="AH18724" s="23"/>
      <c r="AK18724" s="17"/>
      <c r="AO18724" s="24"/>
      <c r="AP18724" s="1"/>
    </row>
    <row r="18725" spans="31:42">
      <c r="AE18725" s="21"/>
      <c r="AF18725" s="21"/>
      <c r="AH18725" s="23"/>
      <c r="AK18725" s="17"/>
      <c r="AO18725" s="24"/>
      <c r="AP18725" s="1"/>
    </row>
    <row r="18726" spans="31:42">
      <c r="AE18726" s="21"/>
      <c r="AF18726" s="21"/>
      <c r="AH18726" s="23"/>
      <c r="AK18726" s="17"/>
      <c r="AO18726" s="24"/>
      <c r="AP18726" s="1"/>
    </row>
    <row r="18727" spans="31:42">
      <c r="AE18727" s="21"/>
      <c r="AF18727" s="21"/>
      <c r="AH18727" s="23"/>
      <c r="AK18727" s="17"/>
      <c r="AO18727" s="24"/>
      <c r="AP18727" s="1"/>
    </row>
    <row r="18728" spans="31:42">
      <c r="AE18728" s="21"/>
      <c r="AF18728" s="21"/>
      <c r="AH18728" s="23"/>
      <c r="AK18728" s="17"/>
      <c r="AO18728" s="24"/>
      <c r="AP18728" s="1"/>
    </row>
    <row r="18729" spans="31:42">
      <c r="AE18729" s="21"/>
      <c r="AF18729" s="21"/>
      <c r="AH18729" s="23"/>
      <c r="AK18729" s="17"/>
      <c r="AO18729" s="24"/>
      <c r="AP18729" s="1"/>
    </row>
    <row r="18730" spans="31:42">
      <c r="AE18730" s="21"/>
      <c r="AF18730" s="21"/>
      <c r="AH18730" s="23"/>
      <c r="AK18730" s="17"/>
      <c r="AO18730" s="24"/>
      <c r="AP18730" s="1"/>
    </row>
    <row r="18731" spans="31:42">
      <c r="AE18731" s="21"/>
      <c r="AF18731" s="21"/>
      <c r="AH18731" s="23"/>
      <c r="AK18731" s="17"/>
      <c r="AO18731" s="24"/>
      <c r="AP18731" s="1"/>
    </row>
    <row r="18732" spans="31:42">
      <c r="AE18732" s="21"/>
      <c r="AF18732" s="21"/>
      <c r="AH18732" s="23"/>
      <c r="AK18732" s="17"/>
      <c r="AO18732" s="24"/>
      <c r="AP18732" s="1"/>
    </row>
    <row r="18733" spans="31:42">
      <c r="AE18733" s="21"/>
      <c r="AF18733" s="21"/>
      <c r="AH18733" s="23"/>
      <c r="AK18733" s="17"/>
      <c r="AO18733" s="24"/>
      <c r="AP18733" s="1"/>
    </row>
    <row r="18734" spans="31:42">
      <c r="AE18734" s="21"/>
      <c r="AF18734" s="21"/>
      <c r="AH18734" s="23"/>
      <c r="AK18734" s="17"/>
      <c r="AO18734" s="24"/>
      <c r="AP18734" s="1"/>
    </row>
    <row r="18735" spans="31:42">
      <c r="AE18735" s="21"/>
      <c r="AF18735" s="21"/>
      <c r="AH18735" s="23"/>
      <c r="AK18735" s="17"/>
      <c r="AO18735" s="24"/>
      <c r="AP18735" s="1"/>
    </row>
    <row r="18736" spans="31:42">
      <c r="AE18736" s="21"/>
      <c r="AF18736" s="21"/>
      <c r="AH18736" s="23"/>
      <c r="AK18736" s="17"/>
      <c r="AO18736" s="24"/>
      <c r="AP18736" s="1"/>
    </row>
    <row r="18737" spans="31:42">
      <c r="AE18737" s="21"/>
      <c r="AF18737" s="21"/>
      <c r="AH18737" s="23"/>
      <c r="AK18737" s="17"/>
      <c r="AO18737" s="24"/>
      <c r="AP18737" s="1"/>
    </row>
    <row r="18738" spans="31:42">
      <c r="AE18738" s="21"/>
      <c r="AF18738" s="21"/>
      <c r="AH18738" s="23"/>
      <c r="AK18738" s="17"/>
      <c r="AO18738" s="24"/>
      <c r="AP18738" s="1"/>
    </row>
    <row r="18739" spans="31:42">
      <c r="AE18739" s="21"/>
      <c r="AF18739" s="21"/>
      <c r="AH18739" s="23"/>
      <c r="AK18739" s="17"/>
      <c r="AO18739" s="24"/>
      <c r="AP18739" s="1"/>
    </row>
    <row r="18740" spans="31:42">
      <c r="AE18740" s="21"/>
      <c r="AF18740" s="21"/>
      <c r="AH18740" s="23"/>
      <c r="AK18740" s="17"/>
      <c r="AO18740" s="24"/>
      <c r="AP18740" s="1"/>
    </row>
    <row r="18741" spans="31:42">
      <c r="AE18741" s="21"/>
      <c r="AF18741" s="21"/>
      <c r="AH18741" s="23"/>
      <c r="AK18741" s="17"/>
      <c r="AO18741" s="24"/>
      <c r="AP18741" s="1"/>
    </row>
    <row r="18742" spans="31:42">
      <c r="AE18742" s="21"/>
      <c r="AF18742" s="21"/>
      <c r="AH18742" s="23"/>
      <c r="AK18742" s="17"/>
      <c r="AO18742" s="24"/>
      <c r="AP18742" s="1"/>
    </row>
    <row r="18743" spans="31:42">
      <c r="AE18743" s="21"/>
      <c r="AF18743" s="21"/>
      <c r="AH18743" s="23"/>
      <c r="AK18743" s="17"/>
      <c r="AO18743" s="24"/>
      <c r="AP18743" s="1"/>
    </row>
    <row r="18744" spans="31:42">
      <c r="AE18744" s="21"/>
      <c r="AF18744" s="21"/>
      <c r="AH18744" s="23"/>
      <c r="AK18744" s="17"/>
      <c r="AO18744" s="24"/>
      <c r="AP18744" s="1"/>
    </row>
    <row r="18745" spans="31:42">
      <c r="AE18745" s="21"/>
      <c r="AF18745" s="21"/>
      <c r="AH18745" s="23"/>
      <c r="AK18745" s="17"/>
      <c r="AO18745" s="24"/>
      <c r="AP18745" s="1"/>
    </row>
    <row r="18746" spans="31:42">
      <c r="AE18746" s="21"/>
      <c r="AF18746" s="21"/>
      <c r="AH18746" s="23"/>
      <c r="AK18746" s="17"/>
      <c r="AO18746" s="24"/>
      <c r="AP18746" s="1"/>
    </row>
    <row r="18747" spans="31:42">
      <c r="AE18747" s="21"/>
      <c r="AF18747" s="21"/>
      <c r="AH18747" s="23"/>
      <c r="AK18747" s="17"/>
      <c r="AO18747" s="24"/>
      <c r="AP18747" s="1"/>
    </row>
    <row r="18748" spans="31:42">
      <c r="AE18748" s="21"/>
      <c r="AF18748" s="21"/>
      <c r="AH18748" s="23"/>
      <c r="AK18748" s="17"/>
      <c r="AO18748" s="24"/>
      <c r="AP18748" s="1"/>
    </row>
    <row r="18749" spans="31:42">
      <c r="AE18749" s="21"/>
      <c r="AF18749" s="21"/>
      <c r="AH18749" s="23"/>
      <c r="AK18749" s="17"/>
      <c r="AO18749" s="24"/>
      <c r="AP18749" s="1"/>
    </row>
    <row r="18750" spans="31:42">
      <c r="AE18750" s="21"/>
      <c r="AF18750" s="21"/>
      <c r="AH18750" s="23"/>
      <c r="AK18750" s="17"/>
      <c r="AO18750" s="24"/>
      <c r="AP18750" s="1"/>
    </row>
    <row r="18751" spans="31:42">
      <c r="AE18751" s="21"/>
      <c r="AF18751" s="21"/>
      <c r="AH18751" s="23"/>
      <c r="AK18751" s="17"/>
      <c r="AO18751" s="24"/>
      <c r="AP18751" s="1"/>
    </row>
    <row r="18752" spans="31:42">
      <c r="AE18752" s="21"/>
      <c r="AF18752" s="21"/>
      <c r="AH18752" s="23"/>
      <c r="AK18752" s="17"/>
      <c r="AO18752" s="24"/>
      <c r="AP18752" s="1"/>
    </row>
    <row r="18753" spans="31:42">
      <c r="AE18753" s="21"/>
      <c r="AF18753" s="21"/>
      <c r="AH18753" s="23"/>
      <c r="AK18753" s="17"/>
      <c r="AO18753" s="24"/>
      <c r="AP18753" s="1"/>
    </row>
    <row r="18754" spans="31:42">
      <c r="AE18754" s="21"/>
      <c r="AF18754" s="21"/>
      <c r="AH18754" s="23"/>
      <c r="AK18754" s="17"/>
      <c r="AO18754" s="24"/>
      <c r="AP18754" s="1"/>
    </row>
    <row r="18755" spans="31:42">
      <c r="AE18755" s="21"/>
      <c r="AF18755" s="21"/>
      <c r="AH18755" s="23"/>
      <c r="AK18755" s="17"/>
      <c r="AO18755" s="24"/>
      <c r="AP18755" s="1"/>
    </row>
    <row r="18756" spans="31:42">
      <c r="AE18756" s="21"/>
      <c r="AF18756" s="21"/>
      <c r="AH18756" s="23"/>
      <c r="AK18756" s="17"/>
      <c r="AO18756" s="24"/>
      <c r="AP18756" s="1"/>
    </row>
    <row r="18757" spans="31:42">
      <c r="AE18757" s="21"/>
      <c r="AF18757" s="21"/>
      <c r="AH18757" s="23"/>
      <c r="AK18757" s="17"/>
      <c r="AO18757" s="24"/>
      <c r="AP18757" s="1"/>
    </row>
    <row r="18758" spans="31:42">
      <c r="AE18758" s="21"/>
      <c r="AF18758" s="21"/>
      <c r="AH18758" s="23"/>
      <c r="AK18758" s="17"/>
      <c r="AO18758" s="24"/>
      <c r="AP18758" s="1"/>
    </row>
    <row r="18759" spans="31:42">
      <c r="AE18759" s="21"/>
      <c r="AF18759" s="21"/>
      <c r="AH18759" s="23"/>
      <c r="AK18759" s="17"/>
      <c r="AO18759" s="24"/>
      <c r="AP18759" s="1"/>
    </row>
    <row r="18760" spans="31:42">
      <c r="AE18760" s="21"/>
      <c r="AF18760" s="21"/>
      <c r="AH18760" s="23"/>
      <c r="AK18760" s="17"/>
      <c r="AO18760" s="24"/>
      <c r="AP18760" s="1"/>
    </row>
    <row r="18761" spans="31:42">
      <c r="AE18761" s="21"/>
      <c r="AF18761" s="21"/>
      <c r="AH18761" s="23"/>
      <c r="AK18761" s="17"/>
      <c r="AO18761" s="24"/>
      <c r="AP18761" s="1"/>
    </row>
    <row r="18762" spans="31:42">
      <c r="AE18762" s="21"/>
      <c r="AF18762" s="21"/>
      <c r="AH18762" s="23"/>
      <c r="AK18762" s="17"/>
      <c r="AO18762" s="24"/>
      <c r="AP18762" s="1"/>
    </row>
    <row r="18763" spans="31:42">
      <c r="AE18763" s="21"/>
      <c r="AF18763" s="21"/>
      <c r="AH18763" s="23"/>
      <c r="AK18763" s="17"/>
      <c r="AO18763" s="24"/>
      <c r="AP18763" s="1"/>
    </row>
    <row r="18764" spans="31:42">
      <c r="AE18764" s="21"/>
      <c r="AF18764" s="21"/>
      <c r="AH18764" s="23"/>
      <c r="AK18764" s="17"/>
      <c r="AO18764" s="24"/>
      <c r="AP18764" s="1"/>
    </row>
    <row r="18765" spans="31:42">
      <c r="AE18765" s="21"/>
      <c r="AF18765" s="21"/>
      <c r="AH18765" s="23"/>
      <c r="AK18765" s="17"/>
      <c r="AO18765" s="24"/>
      <c r="AP18765" s="1"/>
    </row>
    <row r="18766" spans="31:42">
      <c r="AE18766" s="21"/>
      <c r="AF18766" s="21"/>
      <c r="AH18766" s="23"/>
      <c r="AK18766" s="17"/>
      <c r="AO18766" s="24"/>
      <c r="AP18766" s="1"/>
    </row>
    <row r="18767" spans="31:42">
      <c r="AE18767" s="21"/>
      <c r="AF18767" s="21"/>
      <c r="AH18767" s="23"/>
      <c r="AK18767" s="17"/>
      <c r="AO18767" s="24"/>
      <c r="AP18767" s="1"/>
    </row>
    <row r="18768" spans="31:42">
      <c r="AE18768" s="21"/>
      <c r="AF18768" s="21"/>
      <c r="AH18768" s="23"/>
      <c r="AK18768" s="17"/>
      <c r="AO18768" s="24"/>
      <c r="AP18768" s="1"/>
    </row>
    <row r="18769" spans="31:42">
      <c r="AE18769" s="21"/>
      <c r="AF18769" s="21"/>
      <c r="AH18769" s="23"/>
      <c r="AK18769" s="17"/>
      <c r="AO18769" s="24"/>
      <c r="AP18769" s="1"/>
    </row>
    <row r="18770" spans="31:42">
      <c r="AE18770" s="21"/>
      <c r="AF18770" s="21"/>
      <c r="AH18770" s="23"/>
      <c r="AK18770" s="17"/>
      <c r="AO18770" s="24"/>
      <c r="AP18770" s="1"/>
    </row>
    <row r="18771" spans="31:42">
      <c r="AE18771" s="21"/>
      <c r="AF18771" s="21"/>
      <c r="AH18771" s="23"/>
      <c r="AK18771" s="17"/>
      <c r="AO18771" s="24"/>
      <c r="AP18771" s="1"/>
    </row>
    <row r="18772" spans="31:42">
      <c r="AE18772" s="21"/>
      <c r="AF18772" s="21"/>
      <c r="AH18772" s="23"/>
      <c r="AK18772" s="17"/>
      <c r="AO18772" s="24"/>
      <c r="AP18772" s="1"/>
    </row>
    <row r="18773" spans="31:42">
      <c r="AE18773" s="21"/>
      <c r="AF18773" s="21"/>
      <c r="AH18773" s="23"/>
      <c r="AK18773" s="17"/>
      <c r="AO18773" s="24"/>
      <c r="AP18773" s="1"/>
    </row>
    <row r="18774" spans="31:42">
      <c r="AE18774" s="21"/>
      <c r="AF18774" s="21"/>
      <c r="AH18774" s="23"/>
      <c r="AK18774" s="17"/>
      <c r="AO18774" s="24"/>
      <c r="AP18774" s="1"/>
    </row>
    <row r="18775" spans="31:42">
      <c r="AE18775" s="21"/>
      <c r="AF18775" s="21"/>
      <c r="AH18775" s="23"/>
      <c r="AK18775" s="17"/>
      <c r="AO18775" s="24"/>
      <c r="AP18775" s="1"/>
    </row>
    <row r="18776" spans="31:42">
      <c r="AE18776" s="21"/>
      <c r="AF18776" s="21"/>
      <c r="AH18776" s="23"/>
      <c r="AK18776" s="17"/>
      <c r="AO18776" s="24"/>
      <c r="AP18776" s="1"/>
    </row>
    <row r="18777" spans="31:42">
      <c r="AE18777" s="21"/>
      <c r="AF18777" s="21"/>
      <c r="AH18777" s="23"/>
      <c r="AK18777" s="17"/>
      <c r="AO18777" s="24"/>
      <c r="AP18777" s="1"/>
    </row>
    <row r="18778" spans="31:42">
      <c r="AE18778" s="21"/>
      <c r="AF18778" s="21"/>
      <c r="AH18778" s="23"/>
      <c r="AK18778" s="17"/>
      <c r="AO18778" s="24"/>
      <c r="AP18778" s="1"/>
    </row>
    <row r="18779" spans="31:42">
      <c r="AE18779" s="21"/>
      <c r="AF18779" s="21"/>
      <c r="AH18779" s="23"/>
      <c r="AK18779" s="17"/>
      <c r="AO18779" s="24"/>
      <c r="AP18779" s="1"/>
    </row>
    <row r="18780" spans="31:42">
      <c r="AE18780" s="21"/>
      <c r="AF18780" s="21"/>
      <c r="AH18780" s="23"/>
      <c r="AK18780" s="17"/>
      <c r="AO18780" s="24"/>
      <c r="AP18780" s="1"/>
    </row>
    <row r="18781" spans="31:42">
      <c r="AE18781" s="21"/>
      <c r="AF18781" s="21"/>
      <c r="AH18781" s="23"/>
      <c r="AK18781" s="17"/>
      <c r="AO18781" s="24"/>
      <c r="AP18781" s="1"/>
    </row>
    <row r="18782" spans="31:42">
      <c r="AE18782" s="21"/>
      <c r="AF18782" s="21"/>
      <c r="AH18782" s="23"/>
      <c r="AK18782" s="17"/>
      <c r="AO18782" s="24"/>
      <c r="AP18782" s="1"/>
    </row>
    <row r="18783" spans="31:42">
      <c r="AE18783" s="21"/>
      <c r="AF18783" s="21"/>
      <c r="AH18783" s="23"/>
      <c r="AK18783" s="17"/>
      <c r="AO18783" s="24"/>
      <c r="AP18783" s="1"/>
    </row>
    <row r="18784" spans="31:42">
      <c r="AE18784" s="21"/>
      <c r="AF18784" s="21"/>
      <c r="AH18784" s="23"/>
      <c r="AK18784" s="17"/>
      <c r="AO18784" s="24"/>
      <c r="AP18784" s="1"/>
    </row>
    <row r="18785" spans="31:42">
      <c r="AE18785" s="21"/>
      <c r="AF18785" s="21"/>
      <c r="AH18785" s="23"/>
      <c r="AK18785" s="17"/>
      <c r="AO18785" s="24"/>
      <c r="AP18785" s="1"/>
    </row>
    <row r="18786" spans="31:42">
      <c r="AE18786" s="21"/>
      <c r="AF18786" s="21"/>
      <c r="AH18786" s="23"/>
      <c r="AK18786" s="17"/>
      <c r="AO18786" s="24"/>
      <c r="AP18786" s="1"/>
    </row>
    <row r="18787" spans="31:42">
      <c r="AE18787" s="21"/>
      <c r="AF18787" s="21"/>
      <c r="AH18787" s="23"/>
      <c r="AK18787" s="17"/>
      <c r="AO18787" s="24"/>
      <c r="AP18787" s="1"/>
    </row>
    <row r="18788" spans="31:42">
      <c r="AE18788" s="21"/>
      <c r="AF18788" s="21"/>
      <c r="AH18788" s="23"/>
      <c r="AK18788" s="17"/>
      <c r="AO18788" s="24"/>
      <c r="AP18788" s="1"/>
    </row>
    <row r="18789" spans="31:42">
      <c r="AE18789" s="21"/>
      <c r="AF18789" s="21"/>
      <c r="AH18789" s="23"/>
      <c r="AK18789" s="17"/>
      <c r="AO18789" s="24"/>
      <c r="AP18789" s="1"/>
    </row>
    <row r="18790" spans="31:42">
      <c r="AE18790" s="21"/>
      <c r="AF18790" s="21"/>
      <c r="AH18790" s="23"/>
      <c r="AK18790" s="17"/>
      <c r="AO18790" s="24"/>
      <c r="AP18790" s="1"/>
    </row>
    <row r="18791" spans="31:42">
      <c r="AE18791" s="21"/>
      <c r="AF18791" s="21"/>
      <c r="AH18791" s="23"/>
      <c r="AK18791" s="17"/>
      <c r="AO18791" s="24"/>
      <c r="AP18791" s="1"/>
    </row>
    <row r="18792" spans="31:42">
      <c r="AE18792" s="21"/>
      <c r="AF18792" s="21"/>
      <c r="AH18792" s="23"/>
      <c r="AK18792" s="17"/>
      <c r="AO18792" s="24"/>
      <c r="AP18792" s="1"/>
    </row>
    <row r="18793" spans="31:42">
      <c r="AE18793" s="21"/>
      <c r="AF18793" s="21"/>
      <c r="AH18793" s="23"/>
      <c r="AK18793" s="17"/>
      <c r="AO18793" s="24"/>
      <c r="AP18793" s="1"/>
    </row>
    <row r="18794" spans="31:42">
      <c r="AE18794" s="21"/>
      <c r="AF18794" s="21"/>
      <c r="AH18794" s="23"/>
      <c r="AK18794" s="17"/>
      <c r="AO18794" s="24"/>
      <c r="AP18794" s="1"/>
    </row>
    <row r="18795" spans="31:42">
      <c r="AE18795" s="21"/>
      <c r="AF18795" s="21"/>
      <c r="AH18795" s="23"/>
      <c r="AK18795" s="17"/>
      <c r="AO18795" s="24"/>
      <c r="AP18795" s="1"/>
    </row>
    <row r="18796" spans="31:42">
      <c r="AE18796" s="21"/>
      <c r="AF18796" s="21"/>
      <c r="AH18796" s="23"/>
      <c r="AK18796" s="17"/>
      <c r="AO18796" s="24"/>
      <c r="AP18796" s="1"/>
    </row>
    <row r="18797" spans="31:42">
      <c r="AE18797" s="21"/>
      <c r="AF18797" s="21"/>
      <c r="AH18797" s="23"/>
      <c r="AK18797" s="17"/>
      <c r="AO18797" s="24"/>
      <c r="AP18797" s="1"/>
    </row>
    <row r="18798" spans="31:42">
      <c r="AE18798" s="21"/>
      <c r="AF18798" s="21"/>
      <c r="AH18798" s="23"/>
      <c r="AK18798" s="17"/>
      <c r="AO18798" s="24"/>
      <c r="AP18798" s="1"/>
    </row>
    <row r="18799" spans="31:42">
      <c r="AE18799" s="21"/>
      <c r="AF18799" s="21"/>
      <c r="AH18799" s="23"/>
      <c r="AK18799" s="17"/>
      <c r="AO18799" s="24"/>
      <c r="AP18799" s="1"/>
    </row>
    <row r="18800" spans="31:42">
      <c r="AE18800" s="21"/>
      <c r="AF18800" s="21"/>
      <c r="AH18800" s="23"/>
      <c r="AK18800" s="17"/>
      <c r="AO18800" s="24"/>
      <c r="AP18800" s="1"/>
    </row>
    <row r="18801" spans="31:42">
      <c r="AE18801" s="21"/>
      <c r="AF18801" s="21"/>
      <c r="AH18801" s="23"/>
      <c r="AK18801" s="17"/>
      <c r="AO18801" s="24"/>
      <c r="AP18801" s="1"/>
    </row>
    <row r="18802" spans="31:42">
      <c r="AE18802" s="21"/>
      <c r="AF18802" s="21"/>
      <c r="AH18802" s="23"/>
      <c r="AK18802" s="17"/>
      <c r="AO18802" s="24"/>
      <c r="AP18802" s="1"/>
    </row>
    <row r="18803" spans="31:42">
      <c r="AE18803" s="21"/>
      <c r="AF18803" s="21"/>
      <c r="AH18803" s="23"/>
      <c r="AK18803" s="17"/>
      <c r="AO18803" s="24"/>
      <c r="AP18803" s="1"/>
    </row>
    <row r="18804" spans="31:42">
      <c r="AE18804" s="21"/>
      <c r="AF18804" s="21"/>
      <c r="AH18804" s="23"/>
      <c r="AK18804" s="17"/>
      <c r="AO18804" s="24"/>
      <c r="AP18804" s="1"/>
    </row>
    <row r="18805" spans="31:42">
      <c r="AE18805" s="21"/>
      <c r="AF18805" s="21"/>
      <c r="AH18805" s="23"/>
      <c r="AK18805" s="17"/>
      <c r="AO18805" s="24"/>
      <c r="AP18805" s="1"/>
    </row>
    <row r="18806" spans="31:42">
      <c r="AE18806" s="21"/>
      <c r="AF18806" s="21"/>
      <c r="AH18806" s="23"/>
      <c r="AK18806" s="17"/>
      <c r="AO18806" s="24"/>
      <c r="AP18806" s="1"/>
    </row>
    <row r="18807" spans="31:42">
      <c r="AE18807" s="21"/>
      <c r="AF18807" s="21"/>
      <c r="AH18807" s="23"/>
      <c r="AK18807" s="17"/>
      <c r="AO18807" s="24"/>
      <c r="AP18807" s="1"/>
    </row>
    <row r="18808" spans="31:42">
      <c r="AE18808" s="21"/>
      <c r="AF18808" s="21"/>
      <c r="AH18808" s="23"/>
      <c r="AK18808" s="17"/>
      <c r="AO18808" s="24"/>
      <c r="AP18808" s="1"/>
    </row>
    <row r="18809" spans="31:42">
      <c r="AE18809" s="21"/>
      <c r="AF18809" s="21"/>
      <c r="AH18809" s="23"/>
      <c r="AK18809" s="17"/>
      <c r="AO18809" s="24"/>
      <c r="AP18809" s="1"/>
    </row>
    <row r="18810" spans="31:42">
      <c r="AE18810" s="21"/>
      <c r="AF18810" s="21"/>
      <c r="AH18810" s="23"/>
      <c r="AK18810" s="17"/>
      <c r="AO18810" s="24"/>
      <c r="AP18810" s="1"/>
    </row>
    <row r="18811" spans="31:42">
      <c r="AE18811" s="21"/>
      <c r="AF18811" s="21"/>
      <c r="AH18811" s="23"/>
      <c r="AK18811" s="17"/>
      <c r="AO18811" s="24"/>
      <c r="AP18811" s="1"/>
    </row>
    <row r="18812" spans="31:42">
      <c r="AE18812" s="21"/>
      <c r="AF18812" s="21"/>
      <c r="AH18812" s="23"/>
      <c r="AK18812" s="17"/>
      <c r="AO18812" s="24"/>
      <c r="AP18812" s="1"/>
    </row>
    <row r="18813" spans="31:42">
      <c r="AE18813" s="21"/>
      <c r="AF18813" s="21"/>
      <c r="AH18813" s="23"/>
      <c r="AK18813" s="17"/>
      <c r="AO18813" s="24"/>
      <c r="AP18813" s="1"/>
    </row>
    <row r="18814" spans="31:42">
      <c r="AE18814" s="21"/>
      <c r="AF18814" s="21"/>
      <c r="AH18814" s="23"/>
      <c r="AK18814" s="17"/>
      <c r="AO18814" s="24"/>
      <c r="AP18814" s="1"/>
    </row>
    <row r="18815" spans="31:42">
      <c r="AE18815" s="21"/>
      <c r="AF18815" s="21"/>
      <c r="AH18815" s="23"/>
      <c r="AK18815" s="17"/>
      <c r="AO18815" s="24"/>
      <c r="AP18815" s="1"/>
    </row>
    <row r="18816" spans="31:42">
      <c r="AE18816" s="21"/>
      <c r="AF18816" s="21"/>
      <c r="AH18816" s="23"/>
      <c r="AK18816" s="17"/>
      <c r="AO18816" s="24"/>
      <c r="AP18816" s="1"/>
    </row>
    <row r="18817" spans="31:42">
      <c r="AE18817" s="21"/>
      <c r="AF18817" s="21"/>
      <c r="AH18817" s="23"/>
      <c r="AK18817" s="17"/>
      <c r="AO18817" s="24"/>
      <c r="AP18817" s="1"/>
    </row>
    <row r="18818" spans="31:42">
      <c r="AE18818" s="21"/>
      <c r="AF18818" s="21"/>
      <c r="AH18818" s="23"/>
      <c r="AK18818" s="17"/>
      <c r="AO18818" s="24"/>
      <c r="AP18818" s="1"/>
    </row>
    <row r="18819" spans="31:42">
      <c r="AE18819" s="21"/>
      <c r="AF18819" s="21"/>
      <c r="AH18819" s="23"/>
      <c r="AK18819" s="17"/>
      <c r="AO18819" s="24"/>
      <c r="AP18819" s="1"/>
    </row>
    <row r="18820" spans="31:42">
      <c r="AE18820" s="21"/>
      <c r="AF18820" s="21"/>
      <c r="AH18820" s="23"/>
      <c r="AK18820" s="17"/>
      <c r="AO18820" s="24"/>
      <c r="AP18820" s="1"/>
    </row>
    <row r="18821" spans="31:42">
      <c r="AE18821" s="21"/>
      <c r="AF18821" s="21"/>
      <c r="AH18821" s="23"/>
      <c r="AK18821" s="17"/>
      <c r="AO18821" s="24"/>
      <c r="AP18821" s="1"/>
    </row>
    <row r="18822" spans="31:42">
      <c r="AE18822" s="21"/>
      <c r="AF18822" s="21"/>
      <c r="AH18822" s="23"/>
      <c r="AK18822" s="17"/>
      <c r="AO18822" s="24"/>
      <c r="AP18822" s="1"/>
    </row>
    <row r="18823" spans="31:42">
      <c r="AE18823" s="21"/>
      <c r="AF18823" s="21"/>
      <c r="AH18823" s="23"/>
      <c r="AK18823" s="17"/>
      <c r="AO18823" s="24"/>
      <c r="AP18823" s="1"/>
    </row>
    <row r="18824" spans="31:42">
      <c r="AE18824" s="21"/>
      <c r="AF18824" s="21"/>
      <c r="AH18824" s="23"/>
      <c r="AK18824" s="17"/>
      <c r="AO18824" s="24"/>
      <c r="AP18824" s="1"/>
    </row>
    <row r="18825" spans="31:42">
      <c r="AE18825" s="21"/>
      <c r="AF18825" s="21"/>
      <c r="AH18825" s="23"/>
      <c r="AK18825" s="17"/>
      <c r="AO18825" s="24"/>
      <c r="AP18825" s="1"/>
    </row>
    <row r="18826" spans="31:42">
      <c r="AE18826" s="21"/>
      <c r="AF18826" s="21"/>
      <c r="AH18826" s="23"/>
      <c r="AK18826" s="17"/>
      <c r="AO18826" s="24"/>
      <c r="AP18826" s="1"/>
    </row>
    <row r="18827" spans="31:42">
      <c r="AE18827" s="21"/>
      <c r="AF18827" s="21"/>
      <c r="AH18827" s="23"/>
      <c r="AK18827" s="17"/>
      <c r="AO18827" s="24"/>
      <c r="AP18827" s="1"/>
    </row>
    <row r="18828" spans="31:42">
      <c r="AE18828" s="21"/>
      <c r="AF18828" s="21"/>
      <c r="AH18828" s="23"/>
      <c r="AK18828" s="17"/>
      <c r="AO18828" s="24"/>
      <c r="AP18828" s="1"/>
    </row>
    <row r="18829" spans="31:42">
      <c r="AE18829" s="21"/>
      <c r="AF18829" s="21"/>
      <c r="AH18829" s="23"/>
      <c r="AK18829" s="17"/>
      <c r="AO18829" s="24"/>
      <c r="AP18829" s="1"/>
    </row>
    <row r="18830" spans="31:42">
      <c r="AE18830" s="21"/>
      <c r="AF18830" s="21"/>
      <c r="AH18830" s="23"/>
      <c r="AK18830" s="17"/>
      <c r="AO18830" s="24"/>
      <c r="AP18830" s="1"/>
    </row>
    <row r="18831" spans="31:42">
      <c r="AE18831" s="21"/>
      <c r="AF18831" s="21"/>
      <c r="AH18831" s="23"/>
      <c r="AK18831" s="17"/>
      <c r="AO18831" s="24"/>
      <c r="AP18831" s="1"/>
    </row>
    <row r="18832" spans="31:42">
      <c r="AE18832" s="21"/>
      <c r="AF18832" s="21"/>
      <c r="AH18832" s="23"/>
      <c r="AK18832" s="17"/>
      <c r="AO18832" s="24"/>
      <c r="AP18832" s="1"/>
    </row>
    <row r="18833" spans="31:42">
      <c r="AE18833" s="21"/>
      <c r="AF18833" s="21"/>
      <c r="AH18833" s="23"/>
      <c r="AK18833" s="17"/>
      <c r="AO18833" s="24"/>
      <c r="AP18833" s="1"/>
    </row>
    <row r="18834" spans="31:42">
      <c r="AE18834" s="21"/>
      <c r="AF18834" s="21"/>
      <c r="AH18834" s="23"/>
      <c r="AK18834" s="17"/>
      <c r="AO18834" s="24"/>
      <c r="AP18834" s="1"/>
    </row>
    <row r="18835" spans="31:42">
      <c r="AE18835" s="21"/>
      <c r="AF18835" s="21"/>
      <c r="AH18835" s="23"/>
      <c r="AK18835" s="17"/>
      <c r="AO18835" s="24"/>
      <c r="AP18835" s="1"/>
    </row>
    <row r="18836" spans="31:42">
      <c r="AE18836" s="21"/>
      <c r="AF18836" s="21"/>
      <c r="AH18836" s="23"/>
      <c r="AK18836" s="17"/>
      <c r="AO18836" s="24"/>
      <c r="AP18836" s="1"/>
    </row>
    <row r="18837" spans="31:42">
      <c r="AE18837" s="21"/>
      <c r="AF18837" s="21"/>
      <c r="AH18837" s="23"/>
      <c r="AK18837" s="17"/>
      <c r="AO18837" s="24"/>
      <c r="AP18837" s="1"/>
    </row>
    <row r="18838" spans="31:42">
      <c r="AE18838" s="21"/>
      <c r="AF18838" s="21"/>
      <c r="AH18838" s="23"/>
      <c r="AK18838" s="17"/>
      <c r="AO18838" s="24"/>
      <c r="AP18838" s="1"/>
    </row>
    <row r="18839" spans="31:42">
      <c r="AE18839" s="21"/>
      <c r="AF18839" s="21"/>
      <c r="AH18839" s="23"/>
      <c r="AK18839" s="17"/>
      <c r="AO18839" s="24"/>
      <c r="AP18839" s="1"/>
    </row>
    <row r="18840" spans="31:42">
      <c r="AE18840" s="21"/>
      <c r="AF18840" s="21"/>
      <c r="AH18840" s="23"/>
      <c r="AK18840" s="17"/>
      <c r="AO18840" s="24"/>
      <c r="AP18840" s="1"/>
    </row>
    <row r="18841" spans="31:42">
      <c r="AE18841" s="21"/>
      <c r="AF18841" s="21"/>
      <c r="AH18841" s="23"/>
      <c r="AK18841" s="17"/>
      <c r="AO18841" s="24"/>
      <c r="AP18841" s="1"/>
    </row>
    <row r="18842" spans="31:42">
      <c r="AE18842" s="21"/>
      <c r="AF18842" s="21"/>
      <c r="AH18842" s="23"/>
      <c r="AK18842" s="17"/>
      <c r="AO18842" s="24"/>
      <c r="AP18842" s="1"/>
    </row>
    <row r="18843" spans="31:42">
      <c r="AE18843" s="21"/>
      <c r="AF18843" s="21"/>
      <c r="AH18843" s="23"/>
      <c r="AK18843" s="17"/>
      <c r="AO18843" s="24"/>
      <c r="AP18843" s="1"/>
    </row>
    <row r="18844" spans="31:42">
      <c r="AE18844" s="21"/>
      <c r="AF18844" s="21"/>
      <c r="AH18844" s="23"/>
      <c r="AK18844" s="17"/>
      <c r="AO18844" s="24"/>
      <c r="AP18844" s="1"/>
    </row>
    <row r="18845" spans="31:42">
      <c r="AE18845" s="21"/>
      <c r="AF18845" s="21"/>
      <c r="AH18845" s="23"/>
      <c r="AK18845" s="17"/>
      <c r="AO18845" s="24"/>
      <c r="AP18845" s="1"/>
    </row>
    <row r="18846" spans="31:42">
      <c r="AE18846" s="21"/>
      <c r="AF18846" s="21"/>
      <c r="AH18846" s="23"/>
      <c r="AK18846" s="17"/>
      <c r="AO18846" s="24"/>
      <c r="AP18846" s="1"/>
    </row>
    <row r="18847" spans="31:42">
      <c r="AE18847" s="21"/>
      <c r="AF18847" s="21"/>
      <c r="AH18847" s="23"/>
      <c r="AK18847" s="17"/>
      <c r="AO18847" s="24"/>
      <c r="AP18847" s="1"/>
    </row>
    <row r="18848" spans="31:42">
      <c r="AE18848" s="21"/>
      <c r="AF18848" s="21"/>
      <c r="AH18848" s="23"/>
      <c r="AK18848" s="17"/>
      <c r="AO18848" s="24"/>
      <c r="AP18848" s="1"/>
    </row>
    <row r="18849" spans="31:42">
      <c r="AE18849" s="21"/>
      <c r="AF18849" s="21"/>
      <c r="AH18849" s="23"/>
      <c r="AK18849" s="17"/>
      <c r="AO18849" s="24"/>
      <c r="AP18849" s="1"/>
    </row>
    <row r="18850" spans="31:42">
      <c r="AE18850" s="21"/>
      <c r="AF18850" s="21"/>
      <c r="AH18850" s="23"/>
      <c r="AK18850" s="17"/>
      <c r="AO18850" s="24"/>
      <c r="AP18850" s="1"/>
    </row>
    <row r="18851" spans="31:42">
      <c r="AE18851" s="21"/>
      <c r="AF18851" s="21"/>
      <c r="AH18851" s="23"/>
      <c r="AK18851" s="17"/>
      <c r="AO18851" s="24"/>
      <c r="AP18851" s="1"/>
    </row>
    <row r="18852" spans="31:42">
      <c r="AE18852" s="21"/>
      <c r="AF18852" s="21"/>
      <c r="AH18852" s="23"/>
      <c r="AK18852" s="17"/>
      <c r="AO18852" s="24"/>
      <c r="AP18852" s="1"/>
    </row>
    <row r="18853" spans="31:42">
      <c r="AE18853" s="21"/>
      <c r="AF18853" s="21"/>
      <c r="AH18853" s="23"/>
      <c r="AK18853" s="17"/>
      <c r="AO18853" s="24"/>
      <c r="AP18853" s="1"/>
    </row>
    <row r="18854" spans="31:42">
      <c r="AE18854" s="21"/>
      <c r="AF18854" s="21"/>
      <c r="AH18854" s="23"/>
      <c r="AK18854" s="17"/>
      <c r="AO18854" s="24"/>
      <c r="AP18854" s="1"/>
    </row>
    <row r="18855" spans="31:42">
      <c r="AE18855" s="21"/>
      <c r="AF18855" s="21"/>
      <c r="AH18855" s="23"/>
      <c r="AK18855" s="17"/>
      <c r="AO18855" s="24"/>
      <c r="AP18855" s="1"/>
    </row>
    <row r="18856" spans="31:42">
      <c r="AE18856" s="21"/>
      <c r="AF18856" s="21"/>
      <c r="AH18856" s="23"/>
      <c r="AK18856" s="17"/>
      <c r="AO18856" s="24"/>
      <c r="AP18856" s="1"/>
    </row>
    <row r="18857" spans="31:42">
      <c r="AE18857" s="21"/>
      <c r="AF18857" s="21"/>
      <c r="AH18857" s="23"/>
      <c r="AK18857" s="17"/>
      <c r="AO18857" s="24"/>
      <c r="AP18857" s="1"/>
    </row>
    <row r="18858" spans="31:42">
      <c r="AE18858" s="21"/>
      <c r="AF18858" s="21"/>
      <c r="AH18858" s="23"/>
      <c r="AK18858" s="17"/>
      <c r="AO18858" s="24"/>
      <c r="AP18858" s="1"/>
    </row>
    <row r="18859" spans="31:42">
      <c r="AE18859" s="21"/>
      <c r="AF18859" s="21"/>
      <c r="AH18859" s="23"/>
      <c r="AK18859" s="17"/>
      <c r="AO18859" s="24"/>
      <c r="AP18859" s="1"/>
    </row>
    <row r="18860" spans="31:42">
      <c r="AE18860" s="21"/>
      <c r="AF18860" s="21"/>
      <c r="AH18860" s="23"/>
      <c r="AK18860" s="17"/>
      <c r="AO18860" s="24"/>
      <c r="AP18860" s="1"/>
    </row>
    <row r="18861" spans="31:42">
      <c r="AE18861" s="21"/>
      <c r="AF18861" s="21"/>
      <c r="AH18861" s="23"/>
      <c r="AK18861" s="17"/>
      <c r="AO18861" s="24"/>
      <c r="AP18861" s="1"/>
    </row>
    <row r="18862" spans="31:42">
      <c r="AE18862" s="21"/>
      <c r="AF18862" s="21"/>
      <c r="AH18862" s="23"/>
      <c r="AK18862" s="17"/>
      <c r="AO18862" s="24"/>
      <c r="AP18862" s="1"/>
    </row>
    <row r="18863" spans="31:42">
      <c r="AE18863" s="21"/>
      <c r="AF18863" s="21"/>
      <c r="AH18863" s="23"/>
      <c r="AK18863" s="17"/>
      <c r="AO18863" s="24"/>
      <c r="AP18863" s="1"/>
    </row>
    <row r="18864" spans="31:42">
      <c r="AE18864" s="21"/>
      <c r="AF18864" s="21"/>
      <c r="AH18864" s="23"/>
      <c r="AK18864" s="17"/>
      <c r="AO18864" s="24"/>
      <c r="AP18864" s="1"/>
    </row>
    <row r="18865" spans="31:42">
      <c r="AE18865" s="21"/>
      <c r="AF18865" s="21"/>
      <c r="AH18865" s="23"/>
      <c r="AK18865" s="17"/>
      <c r="AO18865" s="24"/>
      <c r="AP18865" s="1"/>
    </row>
    <row r="18866" spans="31:42">
      <c r="AE18866" s="21"/>
      <c r="AF18866" s="21"/>
      <c r="AH18866" s="23"/>
      <c r="AK18866" s="17"/>
      <c r="AO18866" s="24"/>
      <c r="AP18866" s="1"/>
    </row>
    <row r="18867" spans="31:42">
      <c r="AE18867" s="21"/>
      <c r="AF18867" s="21"/>
      <c r="AH18867" s="23"/>
      <c r="AK18867" s="17"/>
      <c r="AO18867" s="24"/>
      <c r="AP18867" s="1"/>
    </row>
    <row r="18868" spans="31:42">
      <c r="AE18868" s="21"/>
      <c r="AF18868" s="21"/>
      <c r="AH18868" s="23"/>
      <c r="AK18868" s="17"/>
      <c r="AO18868" s="24"/>
      <c r="AP18868" s="1"/>
    </row>
    <row r="18869" spans="31:42">
      <c r="AE18869" s="21"/>
      <c r="AF18869" s="21"/>
      <c r="AH18869" s="23"/>
      <c r="AK18869" s="17"/>
      <c r="AO18869" s="24"/>
      <c r="AP18869" s="1"/>
    </row>
    <row r="18870" spans="31:42">
      <c r="AE18870" s="21"/>
      <c r="AF18870" s="21"/>
      <c r="AH18870" s="23"/>
      <c r="AK18870" s="17"/>
      <c r="AO18870" s="24"/>
      <c r="AP18870" s="1"/>
    </row>
    <row r="18871" spans="31:42">
      <c r="AE18871" s="21"/>
      <c r="AF18871" s="21"/>
      <c r="AH18871" s="23"/>
      <c r="AK18871" s="17"/>
      <c r="AO18871" s="24"/>
      <c r="AP18871" s="1"/>
    </row>
    <row r="18872" spans="31:42">
      <c r="AE18872" s="21"/>
      <c r="AF18872" s="21"/>
      <c r="AH18872" s="23"/>
      <c r="AK18872" s="17"/>
      <c r="AO18872" s="24"/>
      <c r="AP18872" s="1"/>
    </row>
    <row r="18873" spans="31:42">
      <c r="AE18873" s="21"/>
      <c r="AF18873" s="21"/>
      <c r="AH18873" s="23"/>
      <c r="AK18873" s="17"/>
      <c r="AO18873" s="24"/>
      <c r="AP18873" s="1"/>
    </row>
    <row r="18874" spans="31:42">
      <c r="AE18874" s="21"/>
      <c r="AF18874" s="21"/>
      <c r="AH18874" s="23"/>
      <c r="AK18874" s="17"/>
      <c r="AO18874" s="24"/>
      <c r="AP18874" s="1"/>
    </row>
    <row r="18875" spans="31:42">
      <c r="AE18875" s="21"/>
      <c r="AF18875" s="21"/>
      <c r="AH18875" s="23"/>
      <c r="AK18875" s="17"/>
      <c r="AO18875" s="24"/>
      <c r="AP18875" s="1"/>
    </row>
    <row r="18876" spans="31:42">
      <c r="AE18876" s="21"/>
      <c r="AF18876" s="21"/>
      <c r="AH18876" s="23"/>
      <c r="AK18876" s="17"/>
      <c r="AO18876" s="24"/>
      <c r="AP18876" s="1"/>
    </row>
    <row r="18877" spans="31:42">
      <c r="AE18877" s="21"/>
      <c r="AF18877" s="21"/>
      <c r="AH18877" s="23"/>
      <c r="AK18877" s="17"/>
      <c r="AO18877" s="24"/>
      <c r="AP18877" s="1"/>
    </row>
    <row r="18878" spans="31:42">
      <c r="AE18878" s="21"/>
      <c r="AF18878" s="21"/>
      <c r="AH18878" s="23"/>
      <c r="AK18878" s="17"/>
      <c r="AO18878" s="24"/>
      <c r="AP18878" s="1"/>
    </row>
    <row r="18879" spans="31:42">
      <c r="AE18879" s="21"/>
      <c r="AF18879" s="21"/>
      <c r="AH18879" s="23"/>
      <c r="AK18879" s="17"/>
      <c r="AO18879" s="24"/>
      <c r="AP18879" s="1"/>
    </row>
    <row r="18880" spans="31:42">
      <c r="AE18880" s="21"/>
      <c r="AF18880" s="21"/>
      <c r="AH18880" s="23"/>
      <c r="AK18880" s="17"/>
      <c r="AO18880" s="24"/>
      <c r="AP18880" s="1"/>
    </row>
    <row r="18881" spans="31:42">
      <c r="AE18881" s="21"/>
      <c r="AF18881" s="21"/>
      <c r="AH18881" s="23"/>
      <c r="AK18881" s="17"/>
      <c r="AO18881" s="24"/>
      <c r="AP18881" s="1"/>
    </row>
    <row r="18882" spans="31:42">
      <c r="AE18882" s="21"/>
      <c r="AF18882" s="21"/>
      <c r="AH18882" s="23"/>
      <c r="AK18882" s="17"/>
      <c r="AO18882" s="24"/>
      <c r="AP18882" s="1"/>
    </row>
    <row r="18883" spans="31:42">
      <c r="AE18883" s="21"/>
      <c r="AF18883" s="21"/>
      <c r="AH18883" s="23"/>
      <c r="AK18883" s="17"/>
      <c r="AO18883" s="24"/>
      <c r="AP18883" s="1"/>
    </row>
    <row r="18884" spans="31:42">
      <c r="AE18884" s="21"/>
      <c r="AF18884" s="21"/>
      <c r="AH18884" s="23"/>
      <c r="AK18884" s="17"/>
      <c r="AO18884" s="24"/>
      <c r="AP18884" s="1"/>
    </row>
    <row r="18885" spans="31:42">
      <c r="AE18885" s="21"/>
      <c r="AF18885" s="21"/>
      <c r="AH18885" s="23"/>
      <c r="AK18885" s="17"/>
      <c r="AO18885" s="24"/>
      <c r="AP18885" s="1"/>
    </row>
    <row r="18886" spans="31:42">
      <c r="AE18886" s="21"/>
      <c r="AF18886" s="21"/>
      <c r="AH18886" s="23"/>
      <c r="AK18886" s="17"/>
      <c r="AO18886" s="24"/>
      <c r="AP18886" s="1"/>
    </row>
    <row r="18887" spans="31:42">
      <c r="AE18887" s="21"/>
      <c r="AF18887" s="21"/>
      <c r="AH18887" s="23"/>
      <c r="AK18887" s="17"/>
      <c r="AO18887" s="24"/>
      <c r="AP18887" s="1"/>
    </row>
    <row r="18888" spans="31:42">
      <c r="AE18888" s="21"/>
      <c r="AF18888" s="21"/>
      <c r="AH18888" s="23"/>
      <c r="AK18888" s="17"/>
      <c r="AO18888" s="24"/>
      <c r="AP18888" s="1"/>
    </row>
    <row r="18889" spans="31:42">
      <c r="AE18889" s="21"/>
      <c r="AF18889" s="21"/>
      <c r="AH18889" s="23"/>
      <c r="AK18889" s="17"/>
      <c r="AO18889" s="24"/>
      <c r="AP18889" s="1"/>
    </row>
    <row r="18890" spans="31:42">
      <c r="AE18890" s="21"/>
      <c r="AF18890" s="21"/>
      <c r="AH18890" s="23"/>
      <c r="AK18890" s="17"/>
      <c r="AO18890" s="24"/>
      <c r="AP18890" s="1"/>
    </row>
    <row r="18891" spans="31:42">
      <c r="AE18891" s="21"/>
      <c r="AF18891" s="21"/>
      <c r="AH18891" s="23"/>
      <c r="AK18891" s="17"/>
      <c r="AO18891" s="24"/>
      <c r="AP18891" s="1"/>
    </row>
    <row r="18892" spans="31:42">
      <c r="AE18892" s="21"/>
      <c r="AF18892" s="21"/>
      <c r="AH18892" s="23"/>
      <c r="AK18892" s="17"/>
      <c r="AO18892" s="24"/>
      <c r="AP18892" s="1"/>
    </row>
    <row r="18893" spans="31:42">
      <c r="AE18893" s="21"/>
      <c r="AF18893" s="21"/>
      <c r="AH18893" s="23"/>
      <c r="AK18893" s="17"/>
      <c r="AO18893" s="24"/>
      <c r="AP18893" s="1"/>
    </row>
    <row r="18894" spans="31:42">
      <c r="AE18894" s="21"/>
      <c r="AF18894" s="21"/>
      <c r="AH18894" s="23"/>
      <c r="AK18894" s="17"/>
      <c r="AO18894" s="24"/>
      <c r="AP18894" s="1"/>
    </row>
    <row r="18895" spans="31:42">
      <c r="AE18895" s="21"/>
      <c r="AF18895" s="21"/>
      <c r="AH18895" s="23"/>
      <c r="AK18895" s="17"/>
      <c r="AO18895" s="24"/>
      <c r="AP18895" s="1"/>
    </row>
    <row r="18896" spans="31:42">
      <c r="AE18896" s="21"/>
      <c r="AF18896" s="21"/>
      <c r="AH18896" s="23"/>
      <c r="AK18896" s="17"/>
      <c r="AO18896" s="24"/>
      <c r="AP18896" s="1"/>
    </row>
    <row r="18897" spans="31:42">
      <c r="AE18897" s="21"/>
      <c r="AF18897" s="21"/>
      <c r="AH18897" s="23"/>
      <c r="AK18897" s="17"/>
      <c r="AO18897" s="24"/>
      <c r="AP18897" s="1"/>
    </row>
    <row r="18898" spans="31:42">
      <c r="AE18898" s="21"/>
      <c r="AF18898" s="21"/>
      <c r="AH18898" s="23"/>
      <c r="AK18898" s="17"/>
      <c r="AO18898" s="24"/>
      <c r="AP18898" s="1"/>
    </row>
    <row r="18899" spans="31:42">
      <c r="AE18899" s="21"/>
      <c r="AF18899" s="21"/>
      <c r="AH18899" s="23"/>
      <c r="AK18899" s="17"/>
      <c r="AO18899" s="24"/>
      <c r="AP18899" s="1"/>
    </row>
    <row r="18900" spans="31:42">
      <c r="AE18900" s="21"/>
      <c r="AF18900" s="21"/>
      <c r="AH18900" s="23"/>
      <c r="AK18900" s="17"/>
      <c r="AO18900" s="24"/>
      <c r="AP18900" s="1"/>
    </row>
    <row r="18901" spans="31:42">
      <c r="AE18901" s="21"/>
      <c r="AF18901" s="21"/>
      <c r="AH18901" s="23"/>
      <c r="AK18901" s="17"/>
      <c r="AO18901" s="24"/>
      <c r="AP18901" s="1"/>
    </row>
    <row r="18902" spans="31:42">
      <c r="AE18902" s="21"/>
      <c r="AF18902" s="21"/>
      <c r="AH18902" s="23"/>
      <c r="AK18902" s="17"/>
      <c r="AO18902" s="24"/>
      <c r="AP18902" s="1"/>
    </row>
    <row r="18903" spans="31:42">
      <c r="AE18903" s="21"/>
      <c r="AF18903" s="21"/>
      <c r="AH18903" s="23"/>
      <c r="AK18903" s="17"/>
      <c r="AO18903" s="24"/>
      <c r="AP18903" s="1"/>
    </row>
    <row r="18904" spans="31:42">
      <c r="AE18904" s="21"/>
      <c r="AF18904" s="21"/>
      <c r="AH18904" s="23"/>
      <c r="AK18904" s="17"/>
      <c r="AO18904" s="24"/>
      <c r="AP18904" s="1"/>
    </row>
    <row r="18905" spans="31:42">
      <c r="AE18905" s="21"/>
      <c r="AF18905" s="21"/>
      <c r="AH18905" s="23"/>
      <c r="AK18905" s="17"/>
      <c r="AO18905" s="24"/>
      <c r="AP18905" s="1"/>
    </row>
    <row r="18906" spans="31:42">
      <c r="AE18906" s="21"/>
      <c r="AF18906" s="21"/>
      <c r="AH18906" s="23"/>
      <c r="AK18906" s="17"/>
      <c r="AO18906" s="24"/>
      <c r="AP18906" s="1"/>
    </row>
    <row r="18907" spans="31:42">
      <c r="AE18907" s="21"/>
      <c r="AF18907" s="21"/>
      <c r="AH18907" s="23"/>
      <c r="AK18907" s="17"/>
      <c r="AO18907" s="24"/>
      <c r="AP18907" s="1"/>
    </row>
    <row r="18908" spans="31:42">
      <c r="AE18908" s="21"/>
      <c r="AF18908" s="21"/>
      <c r="AH18908" s="23"/>
      <c r="AK18908" s="17"/>
      <c r="AO18908" s="24"/>
      <c r="AP18908" s="1"/>
    </row>
    <row r="18909" spans="31:42">
      <c r="AE18909" s="21"/>
      <c r="AF18909" s="21"/>
      <c r="AH18909" s="23"/>
      <c r="AK18909" s="17"/>
      <c r="AO18909" s="24"/>
      <c r="AP18909" s="1"/>
    </row>
    <row r="18910" spans="31:42">
      <c r="AE18910" s="21"/>
      <c r="AF18910" s="21"/>
      <c r="AH18910" s="23"/>
      <c r="AK18910" s="17"/>
      <c r="AO18910" s="24"/>
      <c r="AP18910" s="1"/>
    </row>
    <row r="18911" spans="31:42">
      <c r="AE18911" s="21"/>
      <c r="AF18911" s="21"/>
      <c r="AH18911" s="23"/>
      <c r="AK18911" s="17"/>
      <c r="AO18911" s="24"/>
      <c r="AP18911" s="1"/>
    </row>
    <row r="18912" spans="31:42">
      <c r="AE18912" s="21"/>
      <c r="AF18912" s="21"/>
      <c r="AH18912" s="23"/>
      <c r="AK18912" s="17"/>
      <c r="AO18912" s="24"/>
      <c r="AP18912" s="1"/>
    </row>
    <row r="18913" spans="31:42">
      <c r="AE18913" s="21"/>
      <c r="AF18913" s="21"/>
      <c r="AH18913" s="23"/>
      <c r="AK18913" s="17"/>
      <c r="AO18913" s="24"/>
      <c r="AP18913" s="1"/>
    </row>
    <row r="18914" spans="31:42">
      <c r="AE18914" s="21"/>
      <c r="AF18914" s="21"/>
      <c r="AH18914" s="23"/>
      <c r="AK18914" s="17"/>
      <c r="AO18914" s="24"/>
      <c r="AP18914" s="1"/>
    </row>
    <row r="18915" spans="31:42">
      <c r="AE18915" s="21"/>
      <c r="AF18915" s="21"/>
      <c r="AH18915" s="23"/>
      <c r="AK18915" s="17"/>
      <c r="AO18915" s="24"/>
      <c r="AP18915" s="1"/>
    </row>
    <row r="18916" spans="31:42">
      <c r="AE18916" s="21"/>
      <c r="AF18916" s="21"/>
      <c r="AH18916" s="23"/>
      <c r="AK18916" s="17"/>
      <c r="AO18916" s="24"/>
      <c r="AP18916" s="1"/>
    </row>
    <row r="18917" spans="31:42">
      <c r="AE18917" s="21"/>
      <c r="AF18917" s="21"/>
      <c r="AH18917" s="23"/>
      <c r="AK18917" s="17"/>
      <c r="AO18917" s="24"/>
      <c r="AP18917" s="1"/>
    </row>
    <row r="18918" spans="31:42">
      <c r="AE18918" s="21"/>
      <c r="AF18918" s="21"/>
      <c r="AH18918" s="23"/>
      <c r="AK18918" s="17"/>
      <c r="AO18918" s="24"/>
      <c r="AP18918" s="1"/>
    </row>
    <row r="18919" spans="31:42">
      <c r="AE18919" s="21"/>
      <c r="AF18919" s="21"/>
      <c r="AH18919" s="23"/>
      <c r="AK18919" s="17"/>
      <c r="AO18919" s="24"/>
      <c r="AP18919" s="1"/>
    </row>
    <row r="18920" spans="31:42">
      <c r="AE18920" s="21"/>
      <c r="AF18920" s="21"/>
      <c r="AH18920" s="23"/>
      <c r="AK18920" s="17"/>
      <c r="AO18920" s="24"/>
      <c r="AP18920" s="1"/>
    </row>
    <row r="18921" spans="31:42">
      <c r="AE18921" s="21"/>
      <c r="AF18921" s="21"/>
      <c r="AH18921" s="23"/>
      <c r="AK18921" s="17"/>
      <c r="AO18921" s="24"/>
      <c r="AP18921" s="1"/>
    </row>
    <row r="18922" spans="31:42">
      <c r="AE18922" s="21"/>
      <c r="AF18922" s="21"/>
      <c r="AH18922" s="23"/>
      <c r="AK18922" s="17"/>
      <c r="AO18922" s="24"/>
      <c r="AP18922" s="1"/>
    </row>
    <row r="18923" spans="31:42">
      <c r="AE18923" s="21"/>
      <c r="AF18923" s="21"/>
      <c r="AH18923" s="23"/>
      <c r="AK18923" s="17"/>
      <c r="AO18923" s="24"/>
      <c r="AP18923" s="1"/>
    </row>
    <row r="18924" spans="31:42">
      <c r="AE18924" s="21"/>
      <c r="AF18924" s="21"/>
      <c r="AH18924" s="23"/>
      <c r="AK18924" s="17"/>
      <c r="AO18924" s="24"/>
      <c r="AP18924" s="1"/>
    </row>
    <row r="18925" spans="31:42">
      <c r="AE18925" s="21"/>
      <c r="AF18925" s="21"/>
      <c r="AH18925" s="23"/>
      <c r="AK18925" s="17"/>
      <c r="AO18925" s="24"/>
      <c r="AP18925" s="1"/>
    </row>
    <row r="18926" spans="31:42">
      <c r="AE18926" s="21"/>
      <c r="AF18926" s="21"/>
      <c r="AH18926" s="23"/>
      <c r="AK18926" s="17"/>
      <c r="AO18926" s="24"/>
      <c r="AP18926" s="1"/>
    </row>
    <row r="18927" spans="31:42">
      <c r="AE18927" s="21"/>
      <c r="AF18927" s="21"/>
      <c r="AH18927" s="23"/>
      <c r="AK18927" s="17"/>
      <c r="AO18927" s="24"/>
      <c r="AP18927" s="1"/>
    </row>
    <row r="18928" spans="31:42">
      <c r="AE18928" s="21"/>
      <c r="AF18928" s="21"/>
      <c r="AH18928" s="23"/>
      <c r="AK18928" s="17"/>
      <c r="AO18928" s="24"/>
      <c r="AP18928" s="1"/>
    </row>
    <row r="18929" spans="31:42">
      <c r="AE18929" s="21"/>
      <c r="AF18929" s="21"/>
      <c r="AH18929" s="23"/>
      <c r="AK18929" s="17"/>
      <c r="AO18929" s="24"/>
      <c r="AP18929" s="1"/>
    </row>
    <row r="18930" spans="31:42">
      <c r="AE18930" s="21"/>
      <c r="AF18930" s="21"/>
      <c r="AH18930" s="23"/>
      <c r="AK18930" s="17"/>
      <c r="AO18930" s="24"/>
      <c r="AP18930" s="1"/>
    </row>
    <row r="18931" spans="31:42">
      <c r="AE18931" s="21"/>
      <c r="AF18931" s="21"/>
      <c r="AH18931" s="23"/>
      <c r="AK18931" s="17"/>
      <c r="AO18931" s="24"/>
      <c r="AP18931" s="1"/>
    </row>
    <row r="18932" spans="31:42">
      <c r="AE18932" s="21"/>
      <c r="AF18932" s="21"/>
      <c r="AH18932" s="23"/>
      <c r="AK18932" s="17"/>
      <c r="AO18932" s="24"/>
      <c r="AP18932" s="1"/>
    </row>
    <row r="18933" spans="31:42">
      <c r="AE18933" s="21"/>
      <c r="AF18933" s="21"/>
      <c r="AH18933" s="23"/>
      <c r="AK18933" s="17"/>
      <c r="AO18933" s="24"/>
      <c r="AP18933" s="1"/>
    </row>
    <row r="18934" spans="31:42">
      <c r="AE18934" s="21"/>
      <c r="AF18934" s="21"/>
      <c r="AH18934" s="23"/>
      <c r="AK18934" s="17"/>
      <c r="AO18934" s="24"/>
      <c r="AP18934" s="1"/>
    </row>
    <row r="18935" spans="31:42">
      <c r="AE18935" s="21"/>
      <c r="AF18935" s="21"/>
      <c r="AH18935" s="23"/>
      <c r="AK18935" s="17"/>
      <c r="AO18935" s="24"/>
      <c r="AP18935" s="1"/>
    </row>
    <row r="18936" spans="31:42">
      <c r="AE18936" s="21"/>
      <c r="AF18936" s="21"/>
      <c r="AH18936" s="23"/>
      <c r="AK18936" s="17"/>
      <c r="AO18936" s="24"/>
      <c r="AP18936" s="1"/>
    </row>
    <row r="18937" spans="31:42">
      <c r="AE18937" s="21"/>
      <c r="AF18937" s="21"/>
      <c r="AH18937" s="23"/>
      <c r="AK18937" s="17"/>
      <c r="AO18937" s="24"/>
      <c r="AP18937" s="1"/>
    </row>
    <row r="18938" spans="31:42">
      <c r="AE18938" s="21"/>
      <c r="AF18938" s="21"/>
      <c r="AH18938" s="23"/>
      <c r="AK18938" s="17"/>
      <c r="AO18938" s="24"/>
      <c r="AP18938" s="1"/>
    </row>
    <row r="18939" spans="31:42">
      <c r="AE18939" s="21"/>
      <c r="AF18939" s="21"/>
      <c r="AH18939" s="23"/>
      <c r="AK18939" s="17"/>
      <c r="AO18939" s="24"/>
      <c r="AP18939" s="1"/>
    </row>
    <row r="18940" spans="31:42">
      <c r="AE18940" s="21"/>
      <c r="AF18940" s="21"/>
      <c r="AH18940" s="23"/>
      <c r="AK18940" s="17"/>
      <c r="AO18940" s="24"/>
      <c r="AP18940" s="1"/>
    </row>
    <row r="18941" spans="31:42">
      <c r="AE18941" s="21"/>
      <c r="AF18941" s="21"/>
      <c r="AH18941" s="23"/>
      <c r="AK18941" s="17"/>
      <c r="AO18941" s="24"/>
      <c r="AP18941" s="1"/>
    </row>
    <row r="18942" spans="31:42">
      <c r="AE18942" s="21"/>
      <c r="AF18942" s="21"/>
      <c r="AH18942" s="23"/>
      <c r="AK18942" s="17"/>
      <c r="AO18942" s="24"/>
      <c r="AP18942" s="1"/>
    </row>
    <row r="18943" spans="31:42">
      <c r="AE18943" s="21"/>
      <c r="AF18943" s="21"/>
      <c r="AH18943" s="23"/>
      <c r="AK18943" s="17"/>
      <c r="AO18943" s="24"/>
      <c r="AP18943" s="1"/>
    </row>
    <row r="18944" spans="31:42">
      <c r="AE18944" s="21"/>
      <c r="AF18944" s="21"/>
      <c r="AH18944" s="23"/>
      <c r="AK18944" s="17"/>
      <c r="AO18944" s="24"/>
      <c r="AP18944" s="1"/>
    </row>
    <row r="18945" spans="31:42">
      <c r="AE18945" s="21"/>
      <c r="AF18945" s="21"/>
      <c r="AH18945" s="23"/>
      <c r="AK18945" s="17"/>
      <c r="AO18945" s="24"/>
      <c r="AP18945" s="1"/>
    </row>
    <row r="18946" spans="31:42">
      <c r="AE18946" s="21"/>
      <c r="AF18946" s="21"/>
      <c r="AH18946" s="23"/>
      <c r="AK18946" s="17"/>
      <c r="AO18946" s="24"/>
      <c r="AP18946" s="1"/>
    </row>
    <row r="18947" spans="31:42">
      <c r="AE18947" s="21"/>
      <c r="AF18947" s="21"/>
      <c r="AH18947" s="23"/>
      <c r="AK18947" s="17"/>
      <c r="AO18947" s="24"/>
      <c r="AP18947" s="1"/>
    </row>
    <row r="18948" spans="31:42">
      <c r="AE18948" s="21"/>
      <c r="AF18948" s="21"/>
      <c r="AH18948" s="23"/>
      <c r="AK18948" s="17"/>
      <c r="AO18948" s="24"/>
      <c r="AP18948" s="1"/>
    </row>
    <row r="18949" spans="31:42">
      <c r="AE18949" s="21"/>
      <c r="AF18949" s="21"/>
      <c r="AH18949" s="23"/>
      <c r="AK18949" s="17"/>
      <c r="AO18949" s="24"/>
      <c r="AP18949" s="1"/>
    </row>
    <row r="18950" spans="31:42">
      <c r="AE18950" s="21"/>
      <c r="AF18950" s="21"/>
      <c r="AH18950" s="23"/>
      <c r="AK18950" s="17"/>
      <c r="AO18950" s="24"/>
      <c r="AP18950" s="1"/>
    </row>
    <row r="18951" spans="31:42">
      <c r="AE18951" s="21"/>
      <c r="AF18951" s="21"/>
      <c r="AH18951" s="23"/>
      <c r="AK18951" s="17"/>
      <c r="AO18951" s="24"/>
      <c r="AP18951" s="1"/>
    </row>
    <row r="18952" spans="31:42">
      <c r="AE18952" s="21"/>
      <c r="AF18952" s="21"/>
      <c r="AH18952" s="23"/>
      <c r="AK18952" s="17"/>
      <c r="AO18952" s="24"/>
      <c r="AP18952" s="1"/>
    </row>
    <row r="18953" spans="31:42">
      <c r="AE18953" s="21"/>
      <c r="AF18953" s="21"/>
      <c r="AH18953" s="23"/>
      <c r="AK18953" s="17"/>
      <c r="AO18953" s="24"/>
      <c r="AP18953" s="1"/>
    </row>
    <row r="18954" spans="31:42">
      <c r="AE18954" s="21"/>
      <c r="AF18954" s="21"/>
      <c r="AH18954" s="23"/>
      <c r="AK18954" s="17"/>
      <c r="AO18954" s="24"/>
      <c r="AP18954" s="1"/>
    </row>
    <row r="18955" spans="31:42">
      <c r="AE18955" s="21"/>
      <c r="AF18955" s="21"/>
      <c r="AH18955" s="23"/>
      <c r="AK18955" s="17"/>
      <c r="AO18955" s="24"/>
      <c r="AP18955" s="1"/>
    </row>
    <row r="18956" spans="31:42">
      <c r="AE18956" s="21"/>
      <c r="AF18956" s="21"/>
      <c r="AH18956" s="23"/>
      <c r="AK18956" s="17"/>
      <c r="AO18956" s="24"/>
      <c r="AP18956" s="1"/>
    </row>
    <row r="18957" spans="31:42">
      <c r="AE18957" s="21"/>
      <c r="AF18957" s="21"/>
      <c r="AH18957" s="23"/>
      <c r="AK18957" s="17"/>
      <c r="AO18957" s="24"/>
      <c r="AP18957" s="1"/>
    </row>
    <row r="18958" spans="31:42">
      <c r="AE18958" s="21"/>
      <c r="AF18958" s="21"/>
      <c r="AH18958" s="23"/>
      <c r="AK18958" s="17"/>
      <c r="AO18958" s="24"/>
      <c r="AP18958" s="1"/>
    </row>
    <row r="18959" spans="31:42">
      <c r="AE18959" s="21"/>
      <c r="AF18959" s="21"/>
      <c r="AH18959" s="23"/>
      <c r="AK18959" s="17"/>
      <c r="AO18959" s="24"/>
      <c r="AP18959" s="1"/>
    </row>
    <row r="18960" spans="31:42">
      <c r="AE18960" s="21"/>
      <c r="AF18960" s="21"/>
      <c r="AH18960" s="23"/>
      <c r="AK18960" s="17"/>
      <c r="AO18960" s="24"/>
      <c r="AP18960" s="1"/>
    </row>
    <row r="18961" spans="31:42">
      <c r="AE18961" s="21"/>
      <c r="AF18961" s="21"/>
      <c r="AH18961" s="23"/>
      <c r="AK18961" s="17"/>
      <c r="AO18961" s="24"/>
      <c r="AP18961" s="1"/>
    </row>
    <row r="18962" spans="31:42">
      <c r="AE18962" s="21"/>
      <c r="AF18962" s="21"/>
      <c r="AH18962" s="23"/>
      <c r="AK18962" s="17"/>
      <c r="AO18962" s="24"/>
      <c r="AP18962" s="1"/>
    </row>
    <row r="18963" spans="31:42">
      <c r="AE18963" s="21"/>
      <c r="AF18963" s="21"/>
      <c r="AH18963" s="23"/>
      <c r="AK18963" s="17"/>
      <c r="AO18963" s="24"/>
      <c r="AP18963" s="1"/>
    </row>
    <row r="18964" spans="31:42">
      <c r="AE18964" s="21"/>
      <c r="AF18964" s="21"/>
      <c r="AH18964" s="23"/>
      <c r="AK18964" s="17"/>
      <c r="AO18964" s="24"/>
      <c r="AP18964" s="1"/>
    </row>
    <row r="18965" spans="31:42">
      <c r="AE18965" s="21"/>
      <c r="AF18965" s="21"/>
      <c r="AH18965" s="23"/>
      <c r="AK18965" s="17"/>
      <c r="AO18965" s="24"/>
      <c r="AP18965" s="1"/>
    </row>
    <row r="18966" spans="31:42">
      <c r="AE18966" s="21"/>
      <c r="AF18966" s="21"/>
      <c r="AH18966" s="23"/>
      <c r="AK18966" s="17"/>
      <c r="AO18966" s="24"/>
      <c r="AP18966" s="1"/>
    </row>
    <row r="18967" spans="31:42">
      <c r="AE18967" s="21"/>
      <c r="AF18967" s="21"/>
      <c r="AH18967" s="23"/>
      <c r="AK18967" s="17"/>
      <c r="AO18967" s="24"/>
      <c r="AP18967" s="1"/>
    </row>
    <row r="18968" spans="31:42">
      <c r="AE18968" s="21"/>
      <c r="AF18968" s="21"/>
      <c r="AH18968" s="23"/>
      <c r="AK18968" s="17"/>
      <c r="AO18968" s="24"/>
      <c r="AP18968" s="1"/>
    </row>
    <row r="18969" spans="31:42">
      <c r="AE18969" s="21"/>
      <c r="AF18969" s="21"/>
      <c r="AH18969" s="23"/>
      <c r="AK18969" s="17"/>
      <c r="AO18969" s="24"/>
      <c r="AP18969" s="1"/>
    </row>
    <row r="18970" spans="31:42">
      <c r="AE18970" s="21"/>
      <c r="AF18970" s="21"/>
      <c r="AH18970" s="23"/>
      <c r="AK18970" s="17"/>
      <c r="AO18970" s="24"/>
      <c r="AP18970" s="1"/>
    </row>
    <row r="18971" spans="31:42">
      <c r="AE18971" s="21"/>
      <c r="AF18971" s="21"/>
      <c r="AH18971" s="23"/>
      <c r="AK18971" s="17"/>
      <c r="AO18971" s="24"/>
      <c r="AP18971" s="1"/>
    </row>
    <row r="18972" spans="31:42">
      <c r="AE18972" s="21"/>
      <c r="AF18972" s="21"/>
      <c r="AH18972" s="23"/>
      <c r="AK18972" s="17"/>
      <c r="AO18972" s="24"/>
      <c r="AP18972" s="1"/>
    </row>
    <row r="18973" spans="31:42">
      <c r="AE18973" s="21"/>
      <c r="AF18973" s="21"/>
      <c r="AH18973" s="23"/>
      <c r="AK18973" s="17"/>
      <c r="AO18973" s="24"/>
      <c r="AP18973" s="1"/>
    </row>
    <row r="18974" spans="31:42">
      <c r="AE18974" s="21"/>
      <c r="AF18974" s="21"/>
      <c r="AH18974" s="23"/>
      <c r="AK18974" s="17"/>
      <c r="AO18974" s="24"/>
      <c r="AP18974" s="1"/>
    </row>
    <row r="18975" spans="31:42">
      <c r="AE18975" s="21"/>
      <c r="AF18975" s="21"/>
      <c r="AH18975" s="23"/>
      <c r="AK18975" s="17"/>
      <c r="AO18975" s="24"/>
      <c r="AP18975" s="1"/>
    </row>
    <row r="18976" spans="31:42">
      <c r="AE18976" s="21"/>
      <c r="AF18976" s="21"/>
      <c r="AH18976" s="23"/>
      <c r="AK18976" s="17"/>
      <c r="AO18976" s="24"/>
      <c r="AP18976" s="1"/>
    </row>
    <row r="18977" spans="31:42">
      <c r="AE18977" s="21"/>
      <c r="AF18977" s="21"/>
      <c r="AH18977" s="23"/>
      <c r="AK18977" s="17"/>
      <c r="AO18977" s="24"/>
      <c r="AP18977" s="1"/>
    </row>
    <row r="18978" spans="31:42">
      <c r="AE18978" s="21"/>
      <c r="AF18978" s="21"/>
      <c r="AH18978" s="23"/>
      <c r="AK18978" s="17"/>
      <c r="AO18978" s="24"/>
      <c r="AP18978" s="1"/>
    </row>
    <row r="18979" spans="31:42">
      <c r="AE18979" s="21"/>
      <c r="AF18979" s="21"/>
      <c r="AH18979" s="23"/>
      <c r="AK18979" s="17"/>
      <c r="AO18979" s="24"/>
      <c r="AP18979" s="1"/>
    </row>
    <row r="18980" spans="31:42">
      <c r="AE18980" s="21"/>
      <c r="AF18980" s="21"/>
      <c r="AH18980" s="23"/>
      <c r="AK18980" s="17"/>
      <c r="AO18980" s="24"/>
      <c r="AP18980" s="1"/>
    </row>
    <row r="18981" spans="31:42">
      <c r="AE18981" s="21"/>
      <c r="AF18981" s="21"/>
      <c r="AH18981" s="23"/>
      <c r="AK18981" s="17"/>
      <c r="AO18981" s="24"/>
      <c r="AP18981" s="1"/>
    </row>
    <row r="18982" spans="31:42">
      <c r="AE18982" s="21"/>
      <c r="AF18982" s="21"/>
      <c r="AH18982" s="23"/>
      <c r="AK18982" s="17"/>
      <c r="AO18982" s="24"/>
      <c r="AP18982" s="1"/>
    </row>
    <row r="18983" spans="31:42">
      <c r="AE18983" s="21"/>
      <c r="AF18983" s="21"/>
      <c r="AH18983" s="23"/>
      <c r="AK18983" s="17"/>
      <c r="AO18983" s="24"/>
      <c r="AP18983" s="1"/>
    </row>
    <row r="18984" spans="31:42">
      <c r="AE18984" s="21"/>
      <c r="AF18984" s="21"/>
      <c r="AH18984" s="23"/>
      <c r="AK18984" s="17"/>
      <c r="AO18984" s="24"/>
      <c r="AP18984" s="1"/>
    </row>
    <row r="18985" spans="31:42">
      <c r="AE18985" s="21"/>
      <c r="AF18985" s="21"/>
      <c r="AH18985" s="23"/>
      <c r="AK18985" s="17"/>
      <c r="AO18985" s="24"/>
      <c r="AP18985" s="1"/>
    </row>
    <row r="18986" spans="31:42">
      <c r="AE18986" s="21"/>
      <c r="AF18986" s="21"/>
      <c r="AH18986" s="23"/>
      <c r="AK18986" s="17"/>
      <c r="AO18986" s="24"/>
      <c r="AP18986" s="1"/>
    </row>
    <row r="18987" spans="31:42">
      <c r="AE18987" s="21"/>
      <c r="AF18987" s="21"/>
      <c r="AH18987" s="23"/>
      <c r="AK18987" s="17"/>
      <c r="AO18987" s="24"/>
      <c r="AP18987" s="1"/>
    </row>
    <row r="18988" spans="31:42">
      <c r="AE18988" s="21"/>
      <c r="AF18988" s="21"/>
      <c r="AH18988" s="23"/>
      <c r="AK18988" s="17"/>
      <c r="AO18988" s="24"/>
      <c r="AP18988" s="1"/>
    </row>
    <row r="18989" spans="31:42">
      <c r="AE18989" s="21"/>
      <c r="AF18989" s="21"/>
      <c r="AH18989" s="23"/>
      <c r="AK18989" s="17"/>
      <c r="AO18989" s="24"/>
      <c r="AP18989" s="1"/>
    </row>
    <row r="18990" spans="31:42">
      <c r="AE18990" s="21"/>
      <c r="AF18990" s="21"/>
      <c r="AH18990" s="23"/>
      <c r="AK18990" s="17"/>
      <c r="AO18990" s="24"/>
      <c r="AP18990" s="1"/>
    </row>
    <row r="18991" spans="31:42">
      <c r="AE18991" s="21"/>
      <c r="AF18991" s="21"/>
      <c r="AH18991" s="23"/>
      <c r="AK18991" s="17"/>
      <c r="AO18991" s="24"/>
      <c r="AP18991" s="1"/>
    </row>
    <row r="18992" spans="31:42">
      <c r="AE18992" s="21"/>
      <c r="AF18992" s="21"/>
      <c r="AH18992" s="23"/>
      <c r="AK18992" s="17"/>
      <c r="AO18992" s="24"/>
      <c r="AP18992" s="1"/>
    </row>
    <row r="18993" spans="31:42">
      <c r="AE18993" s="21"/>
      <c r="AF18993" s="21"/>
      <c r="AH18993" s="23"/>
      <c r="AK18993" s="17"/>
      <c r="AO18993" s="24"/>
      <c r="AP18993" s="1"/>
    </row>
    <row r="18994" spans="31:42">
      <c r="AE18994" s="21"/>
      <c r="AF18994" s="21"/>
      <c r="AH18994" s="23"/>
      <c r="AK18994" s="17"/>
      <c r="AO18994" s="24"/>
      <c r="AP18994" s="1"/>
    </row>
    <row r="18995" spans="31:42">
      <c r="AE18995" s="21"/>
      <c r="AF18995" s="21"/>
      <c r="AH18995" s="23"/>
      <c r="AK18995" s="17"/>
      <c r="AO18995" s="24"/>
      <c r="AP18995" s="1"/>
    </row>
    <row r="18996" spans="31:42">
      <c r="AE18996" s="21"/>
      <c r="AF18996" s="21"/>
      <c r="AH18996" s="23"/>
      <c r="AK18996" s="17"/>
      <c r="AO18996" s="24"/>
      <c r="AP18996" s="1"/>
    </row>
    <row r="18997" spans="31:42">
      <c r="AE18997" s="21"/>
      <c r="AF18997" s="21"/>
      <c r="AH18997" s="23"/>
      <c r="AK18997" s="17"/>
      <c r="AO18997" s="24"/>
      <c r="AP18997" s="1"/>
    </row>
    <row r="18998" spans="31:42">
      <c r="AE18998" s="21"/>
      <c r="AF18998" s="21"/>
      <c r="AH18998" s="23"/>
      <c r="AK18998" s="17"/>
      <c r="AO18998" s="24"/>
      <c r="AP18998" s="1"/>
    </row>
    <row r="18999" spans="31:42">
      <c r="AE18999" s="21"/>
      <c r="AF18999" s="21"/>
      <c r="AH18999" s="23"/>
      <c r="AK18999" s="17"/>
      <c r="AO18999" s="24"/>
      <c r="AP18999" s="1"/>
    </row>
    <row r="19000" spans="31:42">
      <c r="AE19000" s="21"/>
      <c r="AF19000" s="21"/>
      <c r="AH19000" s="23"/>
      <c r="AK19000" s="17"/>
      <c r="AO19000" s="24"/>
      <c r="AP19000" s="1"/>
    </row>
    <row r="19001" spans="31:42">
      <c r="AE19001" s="21"/>
      <c r="AF19001" s="21"/>
      <c r="AH19001" s="23"/>
      <c r="AK19001" s="17"/>
      <c r="AO19001" s="24"/>
      <c r="AP19001" s="1"/>
    </row>
    <row r="19002" spans="31:42">
      <c r="AE19002" s="21"/>
      <c r="AF19002" s="21"/>
      <c r="AH19002" s="23"/>
      <c r="AK19002" s="17"/>
      <c r="AO19002" s="24"/>
      <c r="AP19002" s="1"/>
    </row>
    <row r="19003" spans="31:42">
      <c r="AE19003" s="21"/>
      <c r="AF19003" s="21"/>
      <c r="AH19003" s="23"/>
      <c r="AK19003" s="17"/>
      <c r="AO19003" s="24"/>
      <c r="AP19003" s="1"/>
    </row>
    <row r="19004" spans="31:42">
      <c r="AE19004" s="21"/>
      <c r="AF19004" s="21"/>
      <c r="AH19004" s="23"/>
      <c r="AK19004" s="17"/>
      <c r="AO19004" s="24"/>
      <c r="AP19004" s="1"/>
    </row>
    <row r="19005" spans="31:42">
      <c r="AE19005" s="21"/>
      <c r="AF19005" s="21"/>
      <c r="AH19005" s="23"/>
      <c r="AK19005" s="17"/>
      <c r="AO19005" s="24"/>
      <c r="AP19005" s="1"/>
    </row>
    <row r="19006" spans="31:42">
      <c r="AE19006" s="21"/>
      <c r="AF19006" s="21"/>
      <c r="AH19006" s="23"/>
      <c r="AK19006" s="17"/>
      <c r="AO19006" s="24"/>
      <c r="AP19006" s="1"/>
    </row>
    <row r="19007" spans="31:42">
      <c r="AE19007" s="21"/>
      <c r="AF19007" s="21"/>
      <c r="AH19007" s="23"/>
      <c r="AK19007" s="17"/>
      <c r="AO19007" s="24"/>
      <c r="AP19007" s="1"/>
    </row>
    <row r="19008" spans="31:42">
      <c r="AE19008" s="21"/>
      <c r="AF19008" s="21"/>
      <c r="AH19008" s="23"/>
      <c r="AK19008" s="17"/>
      <c r="AO19008" s="24"/>
      <c r="AP19008" s="1"/>
    </row>
    <row r="19009" spans="31:42">
      <c r="AE19009" s="21"/>
      <c r="AF19009" s="21"/>
      <c r="AH19009" s="23"/>
      <c r="AK19009" s="17"/>
      <c r="AO19009" s="24"/>
      <c r="AP19009" s="1"/>
    </row>
    <row r="19010" spans="31:42">
      <c r="AE19010" s="21"/>
      <c r="AF19010" s="21"/>
      <c r="AH19010" s="23"/>
      <c r="AK19010" s="17"/>
      <c r="AO19010" s="24"/>
      <c r="AP19010" s="1"/>
    </row>
    <row r="19011" spans="31:42">
      <c r="AE19011" s="21"/>
      <c r="AF19011" s="21"/>
      <c r="AH19011" s="23"/>
      <c r="AK19011" s="17"/>
      <c r="AO19011" s="24"/>
      <c r="AP19011" s="1"/>
    </row>
    <row r="19012" spans="31:42">
      <c r="AE19012" s="21"/>
      <c r="AF19012" s="21"/>
      <c r="AH19012" s="23"/>
      <c r="AK19012" s="17"/>
      <c r="AO19012" s="24"/>
      <c r="AP19012" s="1"/>
    </row>
    <row r="19013" spans="31:42">
      <c r="AE19013" s="21"/>
      <c r="AF19013" s="21"/>
      <c r="AH19013" s="23"/>
      <c r="AK19013" s="17"/>
      <c r="AO19013" s="24"/>
      <c r="AP19013" s="1"/>
    </row>
    <row r="19014" spans="31:42">
      <c r="AE19014" s="21"/>
      <c r="AF19014" s="21"/>
      <c r="AH19014" s="23"/>
      <c r="AK19014" s="17"/>
      <c r="AO19014" s="24"/>
      <c r="AP19014" s="1"/>
    </row>
    <row r="19015" spans="31:42">
      <c r="AE19015" s="21"/>
      <c r="AF19015" s="21"/>
      <c r="AH19015" s="23"/>
      <c r="AK19015" s="17"/>
      <c r="AO19015" s="24"/>
      <c r="AP19015" s="1"/>
    </row>
    <row r="19016" spans="31:42">
      <c r="AE19016" s="21"/>
      <c r="AF19016" s="21"/>
      <c r="AH19016" s="23"/>
      <c r="AK19016" s="17"/>
      <c r="AO19016" s="24"/>
      <c r="AP19016" s="1"/>
    </row>
    <row r="19017" spans="31:42">
      <c r="AE19017" s="21"/>
      <c r="AF19017" s="21"/>
      <c r="AH19017" s="23"/>
      <c r="AK19017" s="17"/>
      <c r="AO19017" s="24"/>
      <c r="AP19017" s="1"/>
    </row>
    <row r="19018" spans="31:42">
      <c r="AE19018" s="21"/>
      <c r="AF19018" s="21"/>
      <c r="AH19018" s="23"/>
      <c r="AK19018" s="17"/>
      <c r="AO19018" s="24"/>
      <c r="AP19018" s="1"/>
    </row>
    <row r="19019" spans="31:42">
      <c r="AE19019" s="21"/>
      <c r="AF19019" s="21"/>
      <c r="AH19019" s="23"/>
      <c r="AK19019" s="17"/>
      <c r="AO19019" s="24"/>
      <c r="AP19019" s="1"/>
    </row>
    <row r="19020" spans="31:42">
      <c r="AE19020" s="21"/>
      <c r="AF19020" s="21"/>
      <c r="AH19020" s="23"/>
      <c r="AK19020" s="17"/>
      <c r="AO19020" s="24"/>
      <c r="AP19020" s="1"/>
    </row>
    <row r="19021" spans="31:42">
      <c r="AE19021" s="21"/>
      <c r="AF19021" s="21"/>
      <c r="AH19021" s="23"/>
      <c r="AK19021" s="17"/>
      <c r="AO19021" s="24"/>
      <c r="AP19021" s="1"/>
    </row>
    <row r="19022" spans="31:42">
      <c r="AE19022" s="21"/>
      <c r="AF19022" s="21"/>
      <c r="AH19022" s="23"/>
      <c r="AK19022" s="17"/>
      <c r="AO19022" s="24"/>
      <c r="AP19022" s="1"/>
    </row>
    <row r="19023" spans="31:42">
      <c r="AE19023" s="21"/>
      <c r="AF19023" s="21"/>
      <c r="AH19023" s="23"/>
      <c r="AK19023" s="17"/>
      <c r="AO19023" s="24"/>
      <c r="AP19023" s="1"/>
    </row>
    <row r="19024" spans="31:42">
      <c r="AE19024" s="21"/>
      <c r="AF19024" s="21"/>
      <c r="AH19024" s="23"/>
      <c r="AK19024" s="17"/>
      <c r="AO19024" s="24"/>
      <c r="AP19024" s="1"/>
    </row>
    <row r="19025" spans="31:42">
      <c r="AE19025" s="21"/>
      <c r="AF19025" s="21"/>
      <c r="AH19025" s="23"/>
      <c r="AK19025" s="17"/>
      <c r="AO19025" s="24"/>
      <c r="AP19025" s="1"/>
    </row>
    <row r="19026" spans="31:42">
      <c r="AE19026" s="21"/>
      <c r="AF19026" s="21"/>
      <c r="AH19026" s="23"/>
      <c r="AK19026" s="17"/>
      <c r="AO19026" s="24"/>
      <c r="AP19026" s="1"/>
    </row>
    <row r="19027" spans="31:42">
      <c r="AE19027" s="21"/>
      <c r="AF19027" s="21"/>
      <c r="AH19027" s="23"/>
      <c r="AK19027" s="17"/>
      <c r="AO19027" s="24"/>
      <c r="AP19027" s="1"/>
    </row>
    <row r="19028" spans="31:42">
      <c r="AE19028" s="21"/>
      <c r="AF19028" s="21"/>
      <c r="AH19028" s="23"/>
      <c r="AK19028" s="17"/>
      <c r="AO19028" s="24"/>
      <c r="AP19028" s="1"/>
    </row>
    <row r="19029" spans="31:42">
      <c r="AE19029" s="21"/>
      <c r="AF19029" s="21"/>
      <c r="AH19029" s="23"/>
      <c r="AK19029" s="17"/>
      <c r="AO19029" s="24"/>
      <c r="AP19029" s="1"/>
    </row>
    <row r="19030" spans="31:42">
      <c r="AE19030" s="21"/>
      <c r="AF19030" s="21"/>
      <c r="AH19030" s="23"/>
      <c r="AK19030" s="17"/>
      <c r="AO19030" s="24"/>
      <c r="AP19030" s="1"/>
    </row>
    <row r="19031" spans="31:42">
      <c r="AE19031" s="21"/>
      <c r="AF19031" s="21"/>
      <c r="AH19031" s="23"/>
      <c r="AK19031" s="17"/>
      <c r="AO19031" s="24"/>
      <c r="AP19031" s="1"/>
    </row>
    <row r="19032" spans="31:42">
      <c r="AE19032" s="21"/>
      <c r="AF19032" s="21"/>
      <c r="AH19032" s="23"/>
      <c r="AK19032" s="17"/>
      <c r="AO19032" s="24"/>
      <c r="AP19032" s="1"/>
    </row>
    <row r="19033" spans="31:42">
      <c r="AE19033" s="21"/>
      <c r="AF19033" s="21"/>
      <c r="AH19033" s="23"/>
      <c r="AK19033" s="17"/>
      <c r="AO19033" s="24"/>
      <c r="AP19033" s="1"/>
    </row>
    <row r="19034" spans="31:42">
      <c r="AE19034" s="21"/>
      <c r="AF19034" s="21"/>
      <c r="AH19034" s="23"/>
      <c r="AK19034" s="17"/>
      <c r="AO19034" s="24"/>
      <c r="AP19034" s="1"/>
    </row>
    <row r="19035" spans="31:42">
      <c r="AE19035" s="21"/>
      <c r="AF19035" s="21"/>
      <c r="AH19035" s="23"/>
      <c r="AK19035" s="17"/>
      <c r="AO19035" s="24"/>
      <c r="AP19035" s="1"/>
    </row>
    <row r="19036" spans="31:42">
      <c r="AE19036" s="21"/>
      <c r="AF19036" s="21"/>
      <c r="AH19036" s="23"/>
      <c r="AK19036" s="17"/>
      <c r="AO19036" s="24"/>
      <c r="AP19036" s="1"/>
    </row>
    <row r="19037" spans="31:42">
      <c r="AE19037" s="21"/>
      <c r="AF19037" s="21"/>
      <c r="AH19037" s="23"/>
      <c r="AK19037" s="17"/>
      <c r="AO19037" s="24"/>
      <c r="AP19037" s="1"/>
    </row>
    <row r="19038" spans="31:42">
      <c r="AE19038" s="21"/>
      <c r="AF19038" s="21"/>
      <c r="AH19038" s="23"/>
      <c r="AK19038" s="17"/>
      <c r="AO19038" s="24"/>
      <c r="AP19038" s="1"/>
    </row>
    <row r="19039" spans="31:42">
      <c r="AE19039" s="21"/>
      <c r="AF19039" s="21"/>
      <c r="AH19039" s="23"/>
      <c r="AK19039" s="17"/>
      <c r="AO19039" s="24"/>
      <c r="AP19039" s="1"/>
    </row>
    <row r="19040" spans="31:42">
      <c r="AE19040" s="21"/>
      <c r="AF19040" s="21"/>
      <c r="AH19040" s="23"/>
      <c r="AK19040" s="17"/>
      <c r="AO19040" s="24"/>
      <c r="AP19040" s="1"/>
    </row>
    <row r="19041" spans="31:42">
      <c r="AE19041" s="21"/>
      <c r="AF19041" s="21"/>
      <c r="AH19041" s="23"/>
      <c r="AK19041" s="17"/>
      <c r="AO19041" s="24"/>
      <c r="AP19041" s="1"/>
    </row>
    <row r="19042" spans="31:42">
      <c r="AE19042" s="21"/>
      <c r="AF19042" s="21"/>
      <c r="AH19042" s="23"/>
      <c r="AK19042" s="17"/>
      <c r="AO19042" s="24"/>
      <c r="AP19042" s="1"/>
    </row>
    <row r="19043" spans="31:42">
      <c r="AE19043" s="21"/>
      <c r="AF19043" s="21"/>
      <c r="AH19043" s="23"/>
      <c r="AK19043" s="17"/>
      <c r="AO19043" s="24"/>
      <c r="AP19043" s="1"/>
    </row>
    <row r="19044" spans="31:42">
      <c r="AE19044" s="21"/>
      <c r="AF19044" s="21"/>
      <c r="AH19044" s="23"/>
      <c r="AK19044" s="17"/>
      <c r="AO19044" s="24"/>
      <c r="AP19044" s="1"/>
    </row>
    <row r="19045" spans="31:42">
      <c r="AE19045" s="21"/>
      <c r="AF19045" s="21"/>
      <c r="AH19045" s="23"/>
      <c r="AK19045" s="17"/>
      <c r="AO19045" s="24"/>
      <c r="AP19045" s="1"/>
    </row>
    <row r="19046" spans="31:42">
      <c r="AE19046" s="21"/>
      <c r="AF19046" s="21"/>
      <c r="AH19046" s="23"/>
      <c r="AK19046" s="17"/>
      <c r="AO19046" s="24"/>
      <c r="AP19046" s="1"/>
    </row>
    <row r="19047" spans="31:42">
      <c r="AE19047" s="21"/>
      <c r="AF19047" s="21"/>
      <c r="AH19047" s="23"/>
      <c r="AK19047" s="17"/>
      <c r="AO19047" s="24"/>
      <c r="AP19047" s="1"/>
    </row>
    <row r="19048" spans="31:42">
      <c r="AE19048" s="21"/>
      <c r="AF19048" s="21"/>
      <c r="AH19048" s="23"/>
      <c r="AK19048" s="17"/>
      <c r="AO19048" s="24"/>
      <c r="AP19048" s="1"/>
    </row>
    <row r="19049" spans="31:42">
      <c r="AE19049" s="21"/>
      <c r="AF19049" s="21"/>
      <c r="AH19049" s="23"/>
      <c r="AK19049" s="17"/>
      <c r="AO19049" s="24"/>
      <c r="AP19049" s="1"/>
    </row>
    <row r="19050" spans="31:42">
      <c r="AE19050" s="21"/>
      <c r="AF19050" s="21"/>
      <c r="AH19050" s="23"/>
      <c r="AK19050" s="17"/>
      <c r="AO19050" s="24"/>
      <c r="AP19050" s="1"/>
    </row>
    <row r="19051" spans="31:42">
      <c r="AE19051" s="21"/>
      <c r="AF19051" s="21"/>
      <c r="AH19051" s="23"/>
      <c r="AK19051" s="17"/>
      <c r="AO19051" s="24"/>
      <c r="AP19051" s="1"/>
    </row>
    <row r="19052" spans="31:42">
      <c r="AE19052" s="21"/>
      <c r="AF19052" s="21"/>
      <c r="AH19052" s="23"/>
      <c r="AK19052" s="17"/>
      <c r="AO19052" s="24"/>
      <c r="AP19052" s="1"/>
    </row>
    <row r="19053" spans="31:42">
      <c r="AE19053" s="21"/>
      <c r="AF19053" s="21"/>
      <c r="AH19053" s="23"/>
      <c r="AK19053" s="17"/>
      <c r="AO19053" s="24"/>
      <c r="AP19053" s="1"/>
    </row>
    <row r="19054" spans="31:42">
      <c r="AE19054" s="21"/>
      <c r="AF19054" s="21"/>
      <c r="AH19054" s="23"/>
      <c r="AK19054" s="17"/>
      <c r="AO19054" s="24"/>
      <c r="AP19054" s="1"/>
    </row>
    <row r="19055" spans="31:42">
      <c r="AE19055" s="21"/>
      <c r="AF19055" s="21"/>
      <c r="AH19055" s="23"/>
      <c r="AK19055" s="17"/>
      <c r="AO19055" s="24"/>
      <c r="AP19055" s="1"/>
    </row>
    <row r="19056" spans="31:42">
      <c r="AE19056" s="21"/>
      <c r="AF19056" s="21"/>
      <c r="AH19056" s="23"/>
      <c r="AK19056" s="17"/>
      <c r="AO19056" s="24"/>
      <c r="AP19056" s="1"/>
    </row>
    <row r="19057" spans="31:42">
      <c r="AE19057" s="21"/>
      <c r="AF19057" s="21"/>
      <c r="AH19057" s="23"/>
      <c r="AK19057" s="17"/>
      <c r="AO19057" s="24"/>
      <c r="AP19057" s="1"/>
    </row>
    <row r="19058" spans="31:42">
      <c r="AE19058" s="21"/>
      <c r="AF19058" s="21"/>
      <c r="AH19058" s="23"/>
      <c r="AK19058" s="17"/>
      <c r="AO19058" s="24"/>
      <c r="AP19058" s="1"/>
    </row>
    <row r="19059" spans="31:42">
      <c r="AE19059" s="21"/>
      <c r="AF19059" s="21"/>
      <c r="AH19059" s="23"/>
      <c r="AK19059" s="17"/>
      <c r="AO19059" s="24"/>
      <c r="AP19059" s="1"/>
    </row>
    <row r="19060" spans="31:42">
      <c r="AE19060" s="21"/>
      <c r="AF19060" s="21"/>
      <c r="AH19060" s="23"/>
      <c r="AK19060" s="17"/>
      <c r="AO19060" s="24"/>
      <c r="AP19060" s="1"/>
    </row>
    <row r="19061" spans="31:42">
      <c r="AE19061" s="21"/>
      <c r="AF19061" s="21"/>
      <c r="AH19061" s="23"/>
      <c r="AK19061" s="17"/>
      <c r="AO19061" s="24"/>
      <c r="AP19061" s="1"/>
    </row>
    <row r="19062" spans="31:42">
      <c r="AE19062" s="21"/>
      <c r="AF19062" s="21"/>
      <c r="AH19062" s="23"/>
      <c r="AK19062" s="17"/>
      <c r="AO19062" s="24"/>
      <c r="AP19062" s="1"/>
    </row>
    <row r="19063" spans="31:42">
      <c r="AE19063" s="21"/>
      <c r="AF19063" s="21"/>
      <c r="AH19063" s="23"/>
      <c r="AK19063" s="17"/>
      <c r="AO19063" s="24"/>
      <c r="AP19063" s="1"/>
    </row>
    <row r="19064" spans="31:42">
      <c r="AE19064" s="21"/>
      <c r="AF19064" s="21"/>
      <c r="AH19064" s="23"/>
      <c r="AK19064" s="17"/>
      <c r="AO19064" s="24"/>
      <c r="AP19064" s="1"/>
    </row>
    <row r="19065" spans="31:42">
      <c r="AE19065" s="21"/>
      <c r="AF19065" s="21"/>
      <c r="AH19065" s="23"/>
      <c r="AK19065" s="17"/>
      <c r="AO19065" s="24"/>
      <c r="AP19065" s="1"/>
    </row>
    <row r="19066" spans="31:42">
      <c r="AE19066" s="21"/>
      <c r="AF19066" s="21"/>
      <c r="AH19066" s="23"/>
      <c r="AK19066" s="17"/>
      <c r="AO19066" s="24"/>
      <c r="AP19066" s="1"/>
    </row>
    <row r="19067" spans="31:42">
      <c r="AE19067" s="21"/>
      <c r="AF19067" s="21"/>
      <c r="AH19067" s="23"/>
      <c r="AK19067" s="17"/>
      <c r="AO19067" s="24"/>
      <c r="AP19067" s="1"/>
    </row>
    <row r="19068" spans="31:42">
      <c r="AE19068" s="21"/>
      <c r="AF19068" s="21"/>
      <c r="AH19068" s="23"/>
      <c r="AK19068" s="17"/>
      <c r="AO19068" s="24"/>
      <c r="AP19068" s="1"/>
    </row>
    <row r="19069" spans="31:42">
      <c r="AE19069" s="21"/>
      <c r="AF19069" s="21"/>
      <c r="AH19069" s="23"/>
      <c r="AK19069" s="17"/>
      <c r="AO19069" s="24"/>
      <c r="AP19069" s="1"/>
    </row>
    <row r="19070" spans="31:42">
      <c r="AE19070" s="21"/>
      <c r="AF19070" s="21"/>
      <c r="AH19070" s="23"/>
      <c r="AK19070" s="17"/>
      <c r="AO19070" s="24"/>
      <c r="AP19070" s="1"/>
    </row>
    <row r="19071" spans="31:42">
      <c r="AE19071" s="21"/>
      <c r="AF19071" s="21"/>
      <c r="AH19071" s="23"/>
      <c r="AK19071" s="17"/>
      <c r="AO19071" s="24"/>
      <c r="AP19071" s="1"/>
    </row>
    <row r="19072" spans="31:42">
      <c r="AE19072" s="21"/>
      <c r="AF19072" s="21"/>
      <c r="AH19072" s="23"/>
      <c r="AK19072" s="17"/>
      <c r="AO19072" s="24"/>
      <c r="AP19072" s="1"/>
    </row>
    <row r="19073" spans="31:42">
      <c r="AE19073" s="21"/>
      <c r="AF19073" s="21"/>
      <c r="AH19073" s="23"/>
      <c r="AK19073" s="17"/>
      <c r="AO19073" s="24"/>
      <c r="AP19073" s="1"/>
    </row>
    <row r="19074" spans="31:42">
      <c r="AE19074" s="21"/>
      <c r="AF19074" s="21"/>
      <c r="AH19074" s="23"/>
      <c r="AK19074" s="17"/>
      <c r="AO19074" s="24"/>
      <c r="AP19074" s="1"/>
    </row>
    <row r="19075" spans="31:42">
      <c r="AE19075" s="21"/>
      <c r="AF19075" s="21"/>
      <c r="AH19075" s="23"/>
      <c r="AK19075" s="17"/>
      <c r="AO19075" s="24"/>
      <c r="AP19075" s="1"/>
    </row>
    <row r="19076" spans="31:42">
      <c r="AE19076" s="21"/>
      <c r="AF19076" s="21"/>
      <c r="AH19076" s="23"/>
      <c r="AK19076" s="17"/>
      <c r="AO19076" s="24"/>
      <c r="AP19076" s="1"/>
    </row>
    <row r="19077" spans="31:42">
      <c r="AE19077" s="21"/>
      <c r="AF19077" s="21"/>
      <c r="AH19077" s="23"/>
      <c r="AK19077" s="17"/>
      <c r="AO19077" s="24"/>
      <c r="AP19077" s="1"/>
    </row>
    <row r="19078" spans="31:42">
      <c r="AE19078" s="21"/>
      <c r="AF19078" s="21"/>
      <c r="AH19078" s="23"/>
      <c r="AK19078" s="17"/>
      <c r="AO19078" s="24"/>
      <c r="AP19078" s="1"/>
    </row>
    <row r="19079" spans="31:42">
      <c r="AE19079" s="21"/>
      <c r="AF19079" s="21"/>
      <c r="AH19079" s="23"/>
      <c r="AK19079" s="17"/>
      <c r="AO19079" s="24"/>
      <c r="AP19079" s="1"/>
    </row>
    <row r="19080" spans="31:42">
      <c r="AE19080" s="21"/>
      <c r="AF19080" s="21"/>
      <c r="AH19080" s="23"/>
      <c r="AK19080" s="17"/>
      <c r="AO19080" s="24"/>
      <c r="AP19080" s="1"/>
    </row>
    <row r="19081" spans="31:42">
      <c r="AE19081" s="21"/>
      <c r="AF19081" s="21"/>
      <c r="AH19081" s="23"/>
      <c r="AK19081" s="17"/>
      <c r="AO19081" s="24"/>
      <c r="AP19081" s="1"/>
    </row>
    <row r="19082" spans="31:42">
      <c r="AE19082" s="21"/>
      <c r="AF19082" s="21"/>
      <c r="AH19082" s="23"/>
      <c r="AK19082" s="17"/>
      <c r="AO19082" s="24"/>
      <c r="AP19082" s="1"/>
    </row>
    <row r="19083" spans="31:42">
      <c r="AE19083" s="21"/>
      <c r="AF19083" s="21"/>
      <c r="AH19083" s="23"/>
      <c r="AK19083" s="17"/>
      <c r="AO19083" s="24"/>
      <c r="AP19083" s="1"/>
    </row>
    <row r="19084" spans="31:42">
      <c r="AE19084" s="21"/>
      <c r="AF19084" s="21"/>
      <c r="AH19084" s="23"/>
      <c r="AK19084" s="17"/>
      <c r="AO19084" s="24"/>
      <c r="AP19084" s="1"/>
    </row>
    <row r="19085" spans="31:42">
      <c r="AE19085" s="21"/>
      <c r="AF19085" s="21"/>
      <c r="AH19085" s="23"/>
      <c r="AK19085" s="17"/>
      <c r="AO19085" s="24"/>
      <c r="AP19085" s="1"/>
    </row>
    <row r="19086" spans="31:42">
      <c r="AE19086" s="21"/>
      <c r="AF19086" s="21"/>
      <c r="AH19086" s="23"/>
      <c r="AK19086" s="17"/>
      <c r="AO19086" s="24"/>
      <c r="AP19086" s="1"/>
    </row>
    <row r="19087" spans="31:42">
      <c r="AE19087" s="21"/>
      <c r="AF19087" s="21"/>
      <c r="AH19087" s="23"/>
      <c r="AK19087" s="17"/>
      <c r="AO19087" s="24"/>
      <c r="AP19087" s="1"/>
    </row>
    <row r="19088" spans="31:42">
      <c r="AE19088" s="21"/>
      <c r="AF19088" s="21"/>
      <c r="AH19088" s="23"/>
      <c r="AK19088" s="17"/>
      <c r="AO19088" s="24"/>
      <c r="AP19088" s="1"/>
    </row>
    <row r="19089" spans="31:42">
      <c r="AE19089" s="21"/>
      <c r="AF19089" s="21"/>
      <c r="AH19089" s="23"/>
      <c r="AK19089" s="17"/>
      <c r="AO19089" s="24"/>
      <c r="AP19089" s="1"/>
    </row>
    <row r="19090" spans="31:42">
      <c r="AE19090" s="21"/>
      <c r="AF19090" s="21"/>
      <c r="AH19090" s="23"/>
      <c r="AK19090" s="17"/>
      <c r="AO19090" s="24"/>
      <c r="AP19090" s="1"/>
    </row>
    <row r="19091" spans="31:42">
      <c r="AE19091" s="21"/>
      <c r="AF19091" s="21"/>
      <c r="AH19091" s="23"/>
      <c r="AK19091" s="17"/>
      <c r="AO19091" s="24"/>
      <c r="AP19091" s="1"/>
    </row>
    <row r="19092" spans="31:42">
      <c r="AE19092" s="21"/>
      <c r="AF19092" s="21"/>
      <c r="AH19092" s="23"/>
      <c r="AK19092" s="17"/>
      <c r="AO19092" s="24"/>
      <c r="AP19092" s="1"/>
    </row>
    <row r="19093" spans="31:42">
      <c r="AE19093" s="21"/>
      <c r="AF19093" s="21"/>
      <c r="AH19093" s="23"/>
      <c r="AK19093" s="17"/>
      <c r="AO19093" s="24"/>
      <c r="AP19093" s="1"/>
    </row>
    <row r="19094" spans="31:42">
      <c r="AE19094" s="21"/>
      <c r="AF19094" s="21"/>
      <c r="AH19094" s="23"/>
      <c r="AK19094" s="17"/>
      <c r="AO19094" s="24"/>
      <c r="AP19094" s="1"/>
    </row>
    <row r="19095" spans="31:42">
      <c r="AE19095" s="21"/>
      <c r="AF19095" s="21"/>
      <c r="AH19095" s="23"/>
      <c r="AK19095" s="17"/>
      <c r="AO19095" s="24"/>
      <c r="AP19095" s="1"/>
    </row>
    <row r="19096" spans="31:42">
      <c r="AE19096" s="21"/>
      <c r="AF19096" s="21"/>
      <c r="AH19096" s="23"/>
      <c r="AK19096" s="17"/>
      <c r="AO19096" s="24"/>
      <c r="AP19096" s="1"/>
    </row>
    <row r="19097" spans="31:42">
      <c r="AE19097" s="21"/>
      <c r="AF19097" s="21"/>
      <c r="AH19097" s="23"/>
      <c r="AK19097" s="17"/>
      <c r="AO19097" s="24"/>
      <c r="AP19097" s="1"/>
    </row>
    <row r="19098" spans="31:42">
      <c r="AE19098" s="21"/>
      <c r="AF19098" s="21"/>
      <c r="AH19098" s="23"/>
      <c r="AK19098" s="17"/>
      <c r="AO19098" s="24"/>
      <c r="AP19098" s="1"/>
    </row>
    <row r="19099" spans="31:42">
      <c r="AE19099" s="21"/>
      <c r="AF19099" s="21"/>
      <c r="AH19099" s="23"/>
      <c r="AK19099" s="17"/>
      <c r="AO19099" s="24"/>
      <c r="AP19099" s="1"/>
    </row>
    <row r="19100" spans="31:42">
      <c r="AE19100" s="21"/>
      <c r="AF19100" s="21"/>
      <c r="AH19100" s="23"/>
      <c r="AK19100" s="17"/>
      <c r="AO19100" s="24"/>
      <c r="AP19100" s="1"/>
    </row>
    <row r="19101" spans="31:42">
      <c r="AE19101" s="21"/>
      <c r="AF19101" s="21"/>
      <c r="AH19101" s="23"/>
      <c r="AK19101" s="17"/>
      <c r="AO19101" s="24"/>
      <c r="AP19101" s="1"/>
    </row>
    <row r="19102" spans="31:42">
      <c r="AE19102" s="21"/>
      <c r="AF19102" s="21"/>
      <c r="AH19102" s="23"/>
      <c r="AK19102" s="17"/>
      <c r="AO19102" s="24"/>
      <c r="AP19102" s="1"/>
    </row>
    <row r="19103" spans="31:42">
      <c r="AE19103" s="21"/>
      <c r="AF19103" s="21"/>
      <c r="AH19103" s="23"/>
      <c r="AK19103" s="17"/>
      <c r="AO19103" s="24"/>
      <c r="AP19103" s="1"/>
    </row>
    <row r="19104" spans="31:42">
      <c r="AE19104" s="21"/>
      <c r="AF19104" s="21"/>
      <c r="AH19104" s="23"/>
      <c r="AK19104" s="17"/>
      <c r="AO19104" s="24"/>
      <c r="AP19104" s="1"/>
    </row>
    <row r="19105" spans="31:42">
      <c r="AE19105" s="21"/>
      <c r="AF19105" s="21"/>
      <c r="AH19105" s="23"/>
      <c r="AK19105" s="17"/>
      <c r="AO19105" s="24"/>
      <c r="AP19105" s="1"/>
    </row>
    <row r="19106" spans="31:42">
      <c r="AE19106" s="21"/>
      <c r="AF19106" s="21"/>
      <c r="AH19106" s="23"/>
      <c r="AK19106" s="17"/>
      <c r="AO19106" s="24"/>
      <c r="AP19106" s="1"/>
    </row>
    <row r="19107" spans="31:42">
      <c r="AE19107" s="21"/>
      <c r="AF19107" s="21"/>
      <c r="AH19107" s="23"/>
      <c r="AK19107" s="17"/>
      <c r="AO19107" s="24"/>
      <c r="AP19107" s="1"/>
    </row>
    <row r="19108" spans="31:42">
      <c r="AE19108" s="21"/>
      <c r="AF19108" s="21"/>
      <c r="AH19108" s="23"/>
      <c r="AK19108" s="17"/>
      <c r="AO19108" s="24"/>
      <c r="AP19108" s="1"/>
    </row>
    <row r="19109" spans="31:42">
      <c r="AE19109" s="21"/>
      <c r="AF19109" s="21"/>
      <c r="AH19109" s="23"/>
      <c r="AK19109" s="17"/>
      <c r="AO19109" s="24"/>
      <c r="AP19109" s="1"/>
    </row>
    <row r="19110" spans="31:42">
      <c r="AE19110" s="21"/>
      <c r="AF19110" s="21"/>
      <c r="AH19110" s="23"/>
      <c r="AK19110" s="17"/>
      <c r="AO19110" s="24"/>
      <c r="AP19110" s="1"/>
    </row>
    <row r="19111" spans="31:42">
      <c r="AE19111" s="21"/>
      <c r="AF19111" s="21"/>
      <c r="AH19111" s="23"/>
      <c r="AK19111" s="17"/>
      <c r="AO19111" s="24"/>
      <c r="AP19111" s="1"/>
    </row>
    <row r="19112" spans="31:42">
      <c r="AE19112" s="21"/>
      <c r="AF19112" s="21"/>
      <c r="AH19112" s="23"/>
      <c r="AK19112" s="17"/>
      <c r="AO19112" s="24"/>
      <c r="AP19112" s="1"/>
    </row>
    <row r="19113" spans="31:42">
      <c r="AE19113" s="21"/>
      <c r="AF19113" s="21"/>
      <c r="AH19113" s="23"/>
      <c r="AK19113" s="17"/>
      <c r="AO19113" s="24"/>
      <c r="AP19113" s="1"/>
    </row>
    <row r="19114" spans="31:42">
      <c r="AE19114" s="21"/>
      <c r="AF19114" s="21"/>
      <c r="AH19114" s="23"/>
      <c r="AK19114" s="17"/>
      <c r="AO19114" s="24"/>
      <c r="AP19114" s="1"/>
    </row>
    <row r="19115" spans="31:42">
      <c r="AE19115" s="21"/>
      <c r="AF19115" s="21"/>
      <c r="AH19115" s="23"/>
      <c r="AK19115" s="17"/>
      <c r="AO19115" s="24"/>
      <c r="AP19115" s="1"/>
    </row>
    <row r="19116" spans="31:42">
      <c r="AE19116" s="21"/>
      <c r="AF19116" s="21"/>
      <c r="AH19116" s="23"/>
      <c r="AK19116" s="17"/>
      <c r="AO19116" s="24"/>
      <c r="AP19116" s="1"/>
    </row>
    <row r="19117" spans="31:42">
      <c r="AE19117" s="21"/>
      <c r="AF19117" s="21"/>
      <c r="AH19117" s="23"/>
      <c r="AK19117" s="17"/>
      <c r="AO19117" s="24"/>
      <c r="AP19117" s="1"/>
    </row>
    <row r="19118" spans="31:42">
      <c r="AE19118" s="21"/>
      <c r="AF19118" s="21"/>
      <c r="AH19118" s="23"/>
      <c r="AK19118" s="17"/>
      <c r="AO19118" s="24"/>
      <c r="AP19118" s="1"/>
    </row>
    <row r="19119" spans="31:42">
      <c r="AE19119" s="21"/>
      <c r="AF19119" s="21"/>
      <c r="AH19119" s="23"/>
      <c r="AK19119" s="17"/>
      <c r="AO19119" s="24"/>
      <c r="AP19119" s="1"/>
    </row>
    <row r="19120" spans="31:42">
      <c r="AE19120" s="21"/>
      <c r="AF19120" s="21"/>
      <c r="AH19120" s="23"/>
      <c r="AK19120" s="17"/>
      <c r="AO19120" s="24"/>
      <c r="AP19120" s="1"/>
    </row>
    <row r="19121" spans="31:42">
      <c r="AE19121" s="21"/>
      <c r="AF19121" s="21"/>
      <c r="AH19121" s="23"/>
      <c r="AK19121" s="17"/>
      <c r="AO19121" s="24"/>
      <c r="AP19121" s="1"/>
    </row>
    <row r="19122" spans="31:42">
      <c r="AE19122" s="21"/>
      <c r="AF19122" s="21"/>
      <c r="AH19122" s="23"/>
      <c r="AK19122" s="17"/>
      <c r="AO19122" s="24"/>
      <c r="AP19122" s="1"/>
    </row>
    <row r="19123" spans="31:42">
      <c r="AE19123" s="21"/>
      <c r="AF19123" s="21"/>
      <c r="AH19123" s="23"/>
      <c r="AK19123" s="17"/>
      <c r="AO19123" s="24"/>
      <c r="AP19123" s="1"/>
    </row>
    <row r="19124" spans="31:42">
      <c r="AE19124" s="21"/>
      <c r="AF19124" s="21"/>
      <c r="AH19124" s="23"/>
      <c r="AK19124" s="17"/>
      <c r="AO19124" s="24"/>
      <c r="AP19124" s="1"/>
    </row>
    <row r="19125" spans="31:42">
      <c r="AE19125" s="21"/>
      <c r="AF19125" s="21"/>
      <c r="AH19125" s="23"/>
      <c r="AK19125" s="17"/>
      <c r="AO19125" s="24"/>
      <c r="AP19125" s="1"/>
    </row>
    <row r="19126" spans="31:42">
      <c r="AE19126" s="21"/>
      <c r="AF19126" s="21"/>
      <c r="AH19126" s="23"/>
      <c r="AK19126" s="17"/>
      <c r="AO19126" s="24"/>
      <c r="AP19126" s="1"/>
    </row>
    <row r="19127" spans="31:42">
      <c r="AE19127" s="21"/>
      <c r="AF19127" s="21"/>
      <c r="AH19127" s="23"/>
      <c r="AK19127" s="17"/>
      <c r="AO19127" s="24"/>
      <c r="AP19127" s="1"/>
    </row>
    <row r="19128" spans="31:42">
      <c r="AE19128" s="21"/>
      <c r="AF19128" s="21"/>
      <c r="AH19128" s="23"/>
      <c r="AK19128" s="17"/>
      <c r="AO19128" s="24"/>
      <c r="AP19128" s="1"/>
    </row>
    <row r="19129" spans="31:42">
      <c r="AE19129" s="21"/>
      <c r="AF19129" s="21"/>
      <c r="AH19129" s="23"/>
      <c r="AK19129" s="17"/>
      <c r="AO19129" s="24"/>
      <c r="AP19129" s="1"/>
    </row>
    <row r="19130" spans="31:42">
      <c r="AE19130" s="21"/>
      <c r="AF19130" s="21"/>
      <c r="AH19130" s="23"/>
      <c r="AK19130" s="17"/>
      <c r="AO19130" s="24"/>
      <c r="AP19130" s="1"/>
    </row>
    <row r="19131" spans="31:42">
      <c r="AE19131" s="21"/>
      <c r="AF19131" s="21"/>
      <c r="AH19131" s="23"/>
      <c r="AK19131" s="17"/>
      <c r="AO19131" s="24"/>
      <c r="AP19131" s="1"/>
    </row>
    <row r="19132" spans="31:42">
      <c r="AE19132" s="21"/>
      <c r="AF19132" s="21"/>
      <c r="AH19132" s="23"/>
      <c r="AK19132" s="17"/>
      <c r="AO19132" s="24"/>
      <c r="AP19132" s="1"/>
    </row>
    <row r="19133" spans="31:42">
      <c r="AE19133" s="21"/>
      <c r="AF19133" s="21"/>
      <c r="AH19133" s="23"/>
      <c r="AK19133" s="17"/>
      <c r="AO19133" s="24"/>
      <c r="AP19133" s="1"/>
    </row>
    <row r="19134" spans="31:42">
      <c r="AE19134" s="21"/>
      <c r="AF19134" s="21"/>
      <c r="AH19134" s="23"/>
      <c r="AK19134" s="17"/>
      <c r="AO19134" s="24"/>
      <c r="AP19134" s="1"/>
    </row>
    <row r="19135" spans="31:42">
      <c r="AE19135" s="21"/>
      <c r="AF19135" s="21"/>
      <c r="AH19135" s="23"/>
      <c r="AK19135" s="17"/>
      <c r="AO19135" s="24"/>
      <c r="AP19135" s="1"/>
    </row>
    <row r="19136" spans="31:42">
      <c r="AE19136" s="21"/>
      <c r="AF19136" s="21"/>
      <c r="AH19136" s="23"/>
      <c r="AK19136" s="17"/>
      <c r="AO19136" s="24"/>
      <c r="AP19136" s="1"/>
    </row>
    <row r="19137" spans="31:42">
      <c r="AE19137" s="21"/>
      <c r="AF19137" s="21"/>
      <c r="AH19137" s="23"/>
      <c r="AK19137" s="17"/>
      <c r="AO19137" s="24"/>
      <c r="AP19137" s="1"/>
    </row>
    <row r="19138" spans="31:42">
      <c r="AE19138" s="21"/>
      <c r="AF19138" s="21"/>
      <c r="AH19138" s="23"/>
      <c r="AK19138" s="17"/>
      <c r="AO19138" s="24"/>
      <c r="AP19138" s="1"/>
    </row>
    <row r="19139" spans="31:42">
      <c r="AE19139" s="21"/>
      <c r="AF19139" s="21"/>
      <c r="AH19139" s="23"/>
      <c r="AK19139" s="17"/>
      <c r="AO19139" s="24"/>
      <c r="AP19139" s="1"/>
    </row>
    <row r="19140" spans="31:42">
      <c r="AE19140" s="21"/>
      <c r="AF19140" s="21"/>
      <c r="AH19140" s="23"/>
      <c r="AK19140" s="17"/>
      <c r="AO19140" s="24"/>
      <c r="AP19140" s="1"/>
    </row>
    <row r="19141" spans="31:42">
      <c r="AE19141" s="21"/>
      <c r="AF19141" s="21"/>
      <c r="AH19141" s="23"/>
      <c r="AK19141" s="17"/>
      <c r="AO19141" s="24"/>
      <c r="AP19141" s="1"/>
    </row>
    <row r="19142" spans="31:42">
      <c r="AE19142" s="21"/>
      <c r="AF19142" s="21"/>
      <c r="AH19142" s="23"/>
      <c r="AK19142" s="17"/>
      <c r="AO19142" s="24"/>
      <c r="AP19142" s="1"/>
    </row>
    <row r="19143" spans="31:42">
      <c r="AE19143" s="21"/>
      <c r="AF19143" s="21"/>
      <c r="AH19143" s="23"/>
      <c r="AK19143" s="17"/>
      <c r="AO19143" s="24"/>
      <c r="AP19143" s="1"/>
    </row>
    <row r="19144" spans="31:42">
      <c r="AE19144" s="21"/>
      <c r="AF19144" s="21"/>
      <c r="AH19144" s="23"/>
      <c r="AK19144" s="17"/>
      <c r="AO19144" s="24"/>
      <c r="AP19144" s="1"/>
    </row>
    <row r="19145" spans="31:42">
      <c r="AE19145" s="21"/>
      <c r="AF19145" s="21"/>
      <c r="AH19145" s="23"/>
      <c r="AK19145" s="17"/>
      <c r="AO19145" s="24"/>
      <c r="AP19145" s="1"/>
    </row>
    <row r="19146" spans="31:42">
      <c r="AE19146" s="21"/>
      <c r="AF19146" s="21"/>
      <c r="AH19146" s="23"/>
      <c r="AK19146" s="17"/>
      <c r="AO19146" s="24"/>
      <c r="AP19146" s="1"/>
    </row>
    <row r="19147" spans="31:42">
      <c r="AE19147" s="21"/>
      <c r="AF19147" s="21"/>
      <c r="AH19147" s="23"/>
      <c r="AK19147" s="17"/>
      <c r="AO19147" s="24"/>
      <c r="AP19147" s="1"/>
    </row>
    <row r="19148" spans="31:42">
      <c r="AE19148" s="21"/>
      <c r="AF19148" s="21"/>
      <c r="AH19148" s="23"/>
      <c r="AK19148" s="17"/>
      <c r="AO19148" s="24"/>
      <c r="AP19148" s="1"/>
    </row>
    <row r="19149" spans="31:42">
      <c r="AE19149" s="21"/>
      <c r="AF19149" s="21"/>
      <c r="AH19149" s="23"/>
      <c r="AK19149" s="17"/>
      <c r="AO19149" s="24"/>
      <c r="AP19149" s="1"/>
    </row>
    <row r="19150" spans="31:42">
      <c r="AE19150" s="21"/>
      <c r="AF19150" s="21"/>
      <c r="AH19150" s="23"/>
      <c r="AK19150" s="17"/>
      <c r="AO19150" s="24"/>
      <c r="AP19150" s="1"/>
    </row>
    <row r="19151" spans="31:42">
      <c r="AE19151" s="21"/>
      <c r="AF19151" s="21"/>
      <c r="AH19151" s="23"/>
      <c r="AK19151" s="17"/>
      <c r="AO19151" s="24"/>
      <c r="AP19151" s="1"/>
    </row>
    <row r="19152" spans="31:42">
      <c r="AE19152" s="21"/>
      <c r="AF19152" s="21"/>
      <c r="AH19152" s="23"/>
      <c r="AK19152" s="17"/>
      <c r="AO19152" s="24"/>
      <c r="AP19152" s="1"/>
    </row>
    <row r="19153" spans="31:42">
      <c r="AE19153" s="21"/>
      <c r="AF19153" s="21"/>
      <c r="AH19153" s="23"/>
      <c r="AK19153" s="17"/>
      <c r="AO19153" s="24"/>
      <c r="AP19153" s="1"/>
    </row>
    <row r="19154" spans="31:42">
      <c r="AE19154" s="21"/>
      <c r="AF19154" s="21"/>
      <c r="AH19154" s="23"/>
      <c r="AK19154" s="17"/>
      <c r="AO19154" s="24"/>
      <c r="AP19154" s="1"/>
    </row>
    <row r="19155" spans="31:42">
      <c r="AE19155" s="21"/>
      <c r="AF19155" s="21"/>
      <c r="AH19155" s="23"/>
      <c r="AK19155" s="17"/>
      <c r="AO19155" s="24"/>
      <c r="AP19155" s="1"/>
    </row>
    <row r="19156" spans="31:42">
      <c r="AE19156" s="21"/>
      <c r="AF19156" s="21"/>
      <c r="AH19156" s="23"/>
      <c r="AK19156" s="17"/>
      <c r="AO19156" s="24"/>
      <c r="AP19156" s="1"/>
    </row>
    <row r="19157" spans="31:42">
      <c r="AE19157" s="21"/>
      <c r="AF19157" s="21"/>
      <c r="AH19157" s="23"/>
      <c r="AK19157" s="17"/>
      <c r="AO19157" s="24"/>
      <c r="AP19157" s="1"/>
    </row>
    <row r="19158" spans="31:42">
      <c r="AE19158" s="21"/>
      <c r="AF19158" s="21"/>
      <c r="AH19158" s="23"/>
      <c r="AK19158" s="17"/>
      <c r="AO19158" s="24"/>
      <c r="AP19158" s="1"/>
    </row>
    <row r="19159" spans="31:42">
      <c r="AE19159" s="21"/>
      <c r="AF19159" s="21"/>
      <c r="AH19159" s="23"/>
      <c r="AK19159" s="17"/>
      <c r="AO19159" s="24"/>
      <c r="AP19159" s="1"/>
    </row>
    <row r="19160" spans="31:42">
      <c r="AE19160" s="21"/>
      <c r="AF19160" s="21"/>
      <c r="AH19160" s="23"/>
      <c r="AK19160" s="17"/>
      <c r="AO19160" s="24"/>
      <c r="AP19160" s="1"/>
    </row>
    <row r="19161" spans="31:42">
      <c r="AE19161" s="21"/>
      <c r="AF19161" s="21"/>
      <c r="AH19161" s="23"/>
      <c r="AK19161" s="17"/>
      <c r="AO19161" s="24"/>
      <c r="AP19161" s="1"/>
    </row>
    <row r="19162" spans="31:42">
      <c r="AE19162" s="21"/>
      <c r="AF19162" s="21"/>
      <c r="AH19162" s="23"/>
      <c r="AK19162" s="17"/>
      <c r="AO19162" s="24"/>
      <c r="AP19162" s="1"/>
    </row>
    <row r="19163" spans="31:42">
      <c r="AE19163" s="21"/>
      <c r="AF19163" s="21"/>
      <c r="AH19163" s="23"/>
      <c r="AK19163" s="17"/>
      <c r="AO19163" s="24"/>
      <c r="AP19163" s="1"/>
    </row>
    <row r="19164" spans="31:42">
      <c r="AE19164" s="21"/>
      <c r="AF19164" s="21"/>
      <c r="AH19164" s="23"/>
      <c r="AK19164" s="17"/>
      <c r="AO19164" s="24"/>
      <c r="AP19164" s="1"/>
    </row>
    <row r="19165" spans="31:42">
      <c r="AE19165" s="21"/>
      <c r="AF19165" s="21"/>
      <c r="AH19165" s="23"/>
      <c r="AK19165" s="17"/>
      <c r="AO19165" s="24"/>
      <c r="AP19165" s="1"/>
    </row>
    <row r="19166" spans="31:42">
      <c r="AE19166" s="21"/>
      <c r="AF19166" s="21"/>
      <c r="AH19166" s="23"/>
      <c r="AK19166" s="17"/>
      <c r="AO19166" s="24"/>
      <c r="AP19166" s="1"/>
    </row>
    <row r="19167" spans="31:42">
      <c r="AE19167" s="21"/>
      <c r="AF19167" s="21"/>
      <c r="AH19167" s="23"/>
      <c r="AK19167" s="17"/>
      <c r="AO19167" s="24"/>
      <c r="AP19167" s="1"/>
    </row>
    <row r="19168" spans="31:42">
      <c r="AE19168" s="21"/>
      <c r="AF19168" s="21"/>
      <c r="AH19168" s="23"/>
      <c r="AK19168" s="17"/>
      <c r="AO19168" s="24"/>
      <c r="AP19168" s="1"/>
    </row>
    <row r="19169" spans="31:42">
      <c r="AE19169" s="21"/>
      <c r="AF19169" s="21"/>
      <c r="AH19169" s="23"/>
      <c r="AK19169" s="17"/>
      <c r="AO19169" s="24"/>
      <c r="AP19169" s="1"/>
    </row>
    <row r="19170" spans="31:42">
      <c r="AE19170" s="21"/>
      <c r="AF19170" s="21"/>
      <c r="AH19170" s="23"/>
      <c r="AK19170" s="17"/>
      <c r="AO19170" s="24"/>
      <c r="AP19170" s="1"/>
    </row>
    <row r="19171" spans="31:42">
      <c r="AE19171" s="21"/>
      <c r="AF19171" s="21"/>
      <c r="AH19171" s="23"/>
      <c r="AK19171" s="17"/>
      <c r="AO19171" s="24"/>
      <c r="AP19171" s="1"/>
    </row>
    <row r="19172" spans="31:42">
      <c r="AE19172" s="21"/>
      <c r="AF19172" s="21"/>
      <c r="AH19172" s="23"/>
      <c r="AK19172" s="17"/>
      <c r="AO19172" s="24"/>
      <c r="AP19172" s="1"/>
    </row>
    <row r="19173" spans="31:42">
      <c r="AE19173" s="21"/>
      <c r="AF19173" s="21"/>
      <c r="AH19173" s="23"/>
      <c r="AK19173" s="17"/>
      <c r="AO19173" s="24"/>
      <c r="AP19173" s="1"/>
    </row>
    <row r="19174" spans="31:42">
      <c r="AE19174" s="21"/>
      <c r="AF19174" s="21"/>
      <c r="AH19174" s="23"/>
      <c r="AK19174" s="17"/>
      <c r="AO19174" s="24"/>
      <c r="AP19174" s="1"/>
    </row>
    <row r="19175" spans="31:42">
      <c r="AE19175" s="21"/>
      <c r="AF19175" s="21"/>
      <c r="AH19175" s="23"/>
      <c r="AK19175" s="17"/>
      <c r="AO19175" s="24"/>
      <c r="AP19175" s="1"/>
    </row>
    <row r="19176" spans="31:42">
      <c r="AE19176" s="21"/>
      <c r="AF19176" s="21"/>
      <c r="AH19176" s="23"/>
      <c r="AK19176" s="17"/>
      <c r="AO19176" s="24"/>
      <c r="AP19176" s="1"/>
    </row>
    <row r="19177" spans="31:42">
      <c r="AE19177" s="21"/>
      <c r="AF19177" s="21"/>
      <c r="AH19177" s="23"/>
      <c r="AK19177" s="17"/>
      <c r="AO19177" s="24"/>
      <c r="AP19177" s="1"/>
    </row>
    <row r="19178" spans="31:42">
      <c r="AE19178" s="21"/>
      <c r="AF19178" s="21"/>
      <c r="AH19178" s="23"/>
      <c r="AK19178" s="17"/>
      <c r="AO19178" s="24"/>
      <c r="AP19178" s="1"/>
    </row>
    <row r="19179" spans="31:42">
      <c r="AE19179" s="21"/>
      <c r="AF19179" s="21"/>
      <c r="AH19179" s="23"/>
      <c r="AK19179" s="17"/>
      <c r="AO19179" s="24"/>
      <c r="AP19179" s="1"/>
    </row>
    <row r="19180" spans="31:42">
      <c r="AE19180" s="21"/>
      <c r="AF19180" s="21"/>
      <c r="AH19180" s="23"/>
      <c r="AK19180" s="17"/>
      <c r="AO19180" s="24"/>
      <c r="AP19180" s="1"/>
    </row>
    <row r="19181" spans="31:42">
      <c r="AE19181" s="21"/>
      <c r="AF19181" s="21"/>
      <c r="AH19181" s="23"/>
      <c r="AK19181" s="17"/>
      <c r="AO19181" s="24"/>
      <c r="AP19181" s="1"/>
    </row>
    <row r="19182" spans="31:42">
      <c r="AE19182" s="21"/>
      <c r="AF19182" s="21"/>
      <c r="AH19182" s="23"/>
      <c r="AK19182" s="17"/>
      <c r="AO19182" s="24"/>
      <c r="AP19182" s="1"/>
    </row>
    <row r="19183" spans="31:42">
      <c r="AE19183" s="21"/>
      <c r="AF19183" s="21"/>
      <c r="AH19183" s="23"/>
      <c r="AK19183" s="17"/>
      <c r="AO19183" s="24"/>
      <c r="AP19183" s="1"/>
    </row>
    <row r="19184" spans="31:42">
      <c r="AE19184" s="21"/>
      <c r="AF19184" s="21"/>
      <c r="AH19184" s="23"/>
      <c r="AK19184" s="17"/>
      <c r="AO19184" s="24"/>
      <c r="AP19184" s="1"/>
    </row>
    <row r="19185" spans="31:42">
      <c r="AE19185" s="21"/>
      <c r="AF19185" s="21"/>
      <c r="AH19185" s="23"/>
      <c r="AK19185" s="17"/>
      <c r="AO19185" s="24"/>
      <c r="AP19185" s="1"/>
    </row>
    <row r="19186" spans="31:42">
      <c r="AE19186" s="21"/>
      <c r="AF19186" s="21"/>
      <c r="AH19186" s="23"/>
      <c r="AK19186" s="17"/>
      <c r="AO19186" s="24"/>
      <c r="AP19186" s="1"/>
    </row>
    <row r="19187" spans="31:42">
      <c r="AE19187" s="21"/>
      <c r="AF19187" s="21"/>
      <c r="AH19187" s="23"/>
      <c r="AK19187" s="17"/>
      <c r="AO19187" s="24"/>
      <c r="AP19187" s="1"/>
    </row>
    <row r="19188" spans="31:42">
      <c r="AE19188" s="21"/>
      <c r="AF19188" s="21"/>
      <c r="AH19188" s="23"/>
      <c r="AK19188" s="17"/>
      <c r="AO19188" s="24"/>
      <c r="AP19188" s="1"/>
    </row>
    <row r="19189" spans="31:42">
      <c r="AE19189" s="21"/>
      <c r="AF19189" s="21"/>
      <c r="AH19189" s="23"/>
      <c r="AK19189" s="17"/>
      <c r="AO19189" s="24"/>
      <c r="AP19189" s="1"/>
    </row>
    <row r="19190" spans="31:42">
      <c r="AE19190" s="21"/>
      <c r="AF19190" s="21"/>
      <c r="AH19190" s="23"/>
      <c r="AK19190" s="17"/>
      <c r="AO19190" s="24"/>
      <c r="AP19190" s="1"/>
    </row>
    <row r="19191" spans="31:42">
      <c r="AE19191" s="21"/>
      <c r="AF19191" s="21"/>
      <c r="AH19191" s="23"/>
      <c r="AK19191" s="17"/>
      <c r="AO19191" s="24"/>
      <c r="AP19191" s="1"/>
    </row>
    <row r="19192" spans="31:42">
      <c r="AE19192" s="21"/>
      <c r="AF19192" s="21"/>
      <c r="AH19192" s="23"/>
      <c r="AK19192" s="17"/>
      <c r="AO19192" s="24"/>
      <c r="AP19192" s="1"/>
    </row>
    <row r="19193" spans="31:42">
      <c r="AE19193" s="21"/>
      <c r="AF19193" s="21"/>
      <c r="AH19193" s="23"/>
      <c r="AK19193" s="17"/>
      <c r="AO19193" s="24"/>
      <c r="AP19193" s="1"/>
    </row>
    <row r="19194" spans="31:42">
      <c r="AE19194" s="21"/>
      <c r="AF19194" s="21"/>
      <c r="AH19194" s="23"/>
      <c r="AK19194" s="17"/>
      <c r="AO19194" s="24"/>
      <c r="AP19194" s="1"/>
    </row>
    <row r="19195" spans="31:42">
      <c r="AE19195" s="21"/>
      <c r="AF19195" s="21"/>
      <c r="AH19195" s="23"/>
      <c r="AK19195" s="17"/>
      <c r="AO19195" s="24"/>
      <c r="AP19195" s="1"/>
    </row>
    <row r="19196" spans="31:42">
      <c r="AE19196" s="21"/>
      <c r="AF19196" s="21"/>
      <c r="AH19196" s="23"/>
      <c r="AK19196" s="17"/>
      <c r="AO19196" s="24"/>
      <c r="AP19196" s="1"/>
    </row>
    <row r="19197" spans="31:42">
      <c r="AE19197" s="21"/>
      <c r="AF19197" s="21"/>
      <c r="AH19197" s="23"/>
      <c r="AK19197" s="17"/>
      <c r="AO19197" s="24"/>
      <c r="AP19197" s="1"/>
    </row>
    <row r="19198" spans="31:42">
      <c r="AE19198" s="21"/>
      <c r="AF19198" s="21"/>
      <c r="AH19198" s="23"/>
      <c r="AK19198" s="17"/>
      <c r="AO19198" s="24"/>
      <c r="AP19198" s="1"/>
    </row>
    <row r="19199" spans="31:42">
      <c r="AE19199" s="21"/>
      <c r="AF19199" s="21"/>
      <c r="AH19199" s="23"/>
      <c r="AK19199" s="17"/>
      <c r="AO19199" s="24"/>
      <c r="AP19199" s="1"/>
    </row>
    <row r="19200" spans="31:42">
      <c r="AE19200" s="21"/>
      <c r="AF19200" s="21"/>
      <c r="AH19200" s="23"/>
      <c r="AK19200" s="17"/>
      <c r="AO19200" s="24"/>
      <c r="AP19200" s="1"/>
    </row>
    <row r="19201" spans="31:42">
      <c r="AE19201" s="21"/>
      <c r="AF19201" s="21"/>
      <c r="AH19201" s="23"/>
      <c r="AK19201" s="17"/>
      <c r="AO19201" s="24"/>
      <c r="AP19201" s="1"/>
    </row>
    <row r="19202" spans="31:42">
      <c r="AE19202" s="21"/>
      <c r="AF19202" s="21"/>
      <c r="AH19202" s="23"/>
      <c r="AK19202" s="17"/>
      <c r="AO19202" s="24"/>
      <c r="AP19202" s="1"/>
    </row>
    <row r="19203" spans="31:42">
      <c r="AE19203" s="21"/>
      <c r="AF19203" s="21"/>
      <c r="AH19203" s="23"/>
      <c r="AK19203" s="17"/>
      <c r="AO19203" s="24"/>
      <c r="AP19203" s="1"/>
    </row>
    <row r="19204" spans="31:42">
      <c r="AE19204" s="21"/>
      <c r="AF19204" s="21"/>
      <c r="AH19204" s="23"/>
      <c r="AK19204" s="17"/>
      <c r="AO19204" s="24"/>
      <c r="AP19204" s="1"/>
    </row>
    <row r="19205" spans="31:42">
      <c r="AE19205" s="21"/>
      <c r="AF19205" s="21"/>
      <c r="AH19205" s="23"/>
      <c r="AK19205" s="17"/>
      <c r="AO19205" s="24"/>
      <c r="AP19205" s="1"/>
    </row>
    <row r="19206" spans="31:42">
      <c r="AE19206" s="21"/>
      <c r="AF19206" s="21"/>
      <c r="AH19206" s="23"/>
      <c r="AK19206" s="17"/>
      <c r="AO19206" s="24"/>
      <c r="AP19206" s="1"/>
    </row>
    <row r="19207" spans="31:42">
      <c r="AE19207" s="21"/>
      <c r="AF19207" s="21"/>
      <c r="AH19207" s="23"/>
      <c r="AK19207" s="17"/>
      <c r="AO19207" s="24"/>
      <c r="AP19207" s="1"/>
    </row>
    <row r="19208" spans="31:42">
      <c r="AE19208" s="21"/>
      <c r="AF19208" s="21"/>
      <c r="AH19208" s="23"/>
      <c r="AK19208" s="17"/>
      <c r="AO19208" s="24"/>
      <c r="AP19208" s="1"/>
    </row>
    <row r="19209" spans="31:42">
      <c r="AE19209" s="21"/>
      <c r="AF19209" s="21"/>
      <c r="AH19209" s="23"/>
      <c r="AK19209" s="17"/>
      <c r="AO19209" s="24"/>
      <c r="AP19209" s="1"/>
    </row>
    <row r="19210" spans="31:42">
      <c r="AE19210" s="21"/>
      <c r="AF19210" s="21"/>
      <c r="AH19210" s="23"/>
      <c r="AK19210" s="17"/>
      <c r="AO19210" s="24"/>
      <c r="AP19210" s="1"/>
    </row>
    <row r="19211" spans="31:42">
      <c r="AE19211" s="21"/>
      <c r="AF19211" s="21"/>
      <c r="AH19211" s="23"/>
      <c r="AK19211" s="17"/>
      <c r="AO19211" s="24"/>
      <c r="AP19211" s="1"/>
    </row>
    <row r="19212" spans="31:42">
      <c r="AE19212" s="21"/>
      <c r="AF19212" s="21"/>
      <c r="AH19212" s="23"/>
      <c r="AK19212" s="17"/>
      <c r="AO19212" s="24"/>
      <c r="AP19212" s="1"/>
    </row>
    <row r="19213" spans="31:42">
      <c r="AE19213" s="21"/>
      <c r="AF19213" s="21"/>
      <c r="AH19213" s="23"/>
      <c r="AK19213" s="17"/>
      <c r="AO19213" s="24"/>
      <c r="AP19213" s="1"/>
    </row>
    <row r="19214" spans="31:42">
      <c r="AE19214" s="21"/>
      <c r="AF19214" s="21"/>
      <c r="AH19214" s="23"/>
      <c r="AK19214" s="17"/>
      <c r="AO19214" s="24"/>
      <c r="AP19214" s="1"/>
    </row>
    <row r="19215" spans="31:42">
      <c r="AE19215" s="21"/>
      <c r="AF19215" s="21"/>
      <c r="AH19215" s="23"/>
      <c r="AK19215" s="17"/>
      <c r="AO19215" s="24"/>
      <c r="AP19215" s="1"/>
    </row>
    <row r="19216" spans="31:42">
      <c r="AE19216" s="21"/>
      <c r="AF19216" s="21"/>
      <c r="AH19216" s="23"/>
      <c r="AK19216" s="17"/>
      <c r="AO19216" s="24"/>
      <c r="AP19216" s="1"/>
    </row>
    <row r="19217" spans="31:42">
      <c r="AE19217" s="21"/>
      <c r="AF19217" s="21"/>
      <c r="AH19217" s="23"/>
      <c r="AK19217" s="17"/>
      <c r="AO19217" s="24"/>
      <c r="AP19217" s="1"/>
    </row>
    <row r="19218" spans="31:42">
      <c r="AE19218" s="21"/>
      <c r="AF19218" s="21"/>
      <c r="AH19218" s="23"/>
      <c r="AK19218" s="17"/>
      <c r="AO19218" s="24"/>
      <c r="AP19218" s="1"/>
    </row>
    <row r="19219" spans="31:42">
      <c r="AE19219" s="21"/>
      <c r="AF19219" s="21"/>
      <c r="AH19219" s="23"/>
      <c r="AK19219" s="17"/>
      <c r="AO19219" s="24"/>
      <c r="AP19219" s="1"/>
    </row>
    <row r="19220" spans="31:42">
      <c r="AE19220" s="21"/>
      <c r="AF19220" s="21"/>
      <c r="AH19220" s="23"/>
      <c r="AK19220" s="17"/>
      <c r="AO19220" s="24"/>
      <c r="AP19220" s="1"/>
    </row>
    <row r="19221" spans="31:42">
      <c r="AE19221" s="21"/>
      <c r="AF19221" s="21"/>
      <c r="AH19221" s="23"/>
      <c r="AK19221" s="17"/>
      <c r="AO19221" s="24"/>
      <c r="AP19221" s="1"/>
    </row>
    <row r="19222" spans="31:42">
      <c r="AE19222" s="21"/>
      <c r="AF19222" s="21"/>
      <c r="AH19222" s="23"/>
      <c r="AK19222" s="17"/>
      <c r="AO19222" s="24"/>
      <c r="AP19222" s="1"/>
    </row>
    <row r="19223" spans="31:42">
      <c r="AE19223" s="21"/>
      <c r="AF19223" s="21"/>
      <c r="AH19223" s="23"/>
      <c r="AK19223" s="17"/>
      <c r="AO19223" s="24"/>
      <c r="AP19223" s="1"/>
    </row>
    <row r="19224" spans="31:42">
      <c r="AE19224" s="21"/>
      <c r="AF19224" s="21"/>
      <c r="AH19224" s="23"/>
      <c r="AK19224" s="17"/>
      <c r="AO19224" s="24"/>
      <c r="AP19224" s="1"/>
    </row>
    <row r="19225" spans="31:42">
      <c r="AE19225" s="21"/>
      <c r="AF19225" s="21"/>
      <c r="AH19225" s="23"/>
      <c r="AK19225" s="17"/>
      <c r="AO19225" s="24"/>
      <c r="AP19225" s="1"/>
    </row>
    <row r="19226" spans="31:42">
      <c r="AE19226" s="21"/>
      <c r="AF19226" s="21"/>
      <c r="AH19226" s="23"/>
      <c r="AK19226" s="17"/>
      <c r="AO19226" s="24"/>
      <c r="AP19226" s="1"/>
    </row>
    <row r="19227" spans="31:42">
      <c r="AE19227" s="21"/>
      <c r="AF19227" s="21"/>
      <c r="AH19227" s="23"/>
      <c r="AK19227" s="17"/>
      <c r="AO19227" s="24"/>
      <c r="AP19227" s="1"/>
    </row>
    <row r="19228" spans="31:42">
      <c r="AE19228" s="21"/>
      <c r="AF19228" s="21"/>
      <c r="AH19228" s="23"/>
      <c r="AK19228" s="17"/>
      <c r="AO19228" s="24"/>
      <c r="AP19228" s="1"/>
    </row>
    <row r="19229" spans="31:42">
      <c r="AE19229" s="21"/>
      <c r="AF19229" s="21"/>
      <c r="AH19229" s="23"/>
      <c r="AK19229" s="17"/>
      <c r="AO19229" s="24"/>
      <c r="AP19229" s="1"/>
    </row>
    <row r="19230" spans="31:42">
      <c r="AE19230" s="21"/>
      <c r="AF19230" s="21"/>
      <c r="AH19230" s="23"/>
      <c r="AK19230" s="17"/>
      <c r="AO19230" s="24"/>
      <c r="AP19230" s="1"/>
    </row>
    <row r="19231" spans="31:42">
      <c r="AE19231" s="21"/>
      <c r="AF19231" s="21"/>
      <c r="AH19231" s="23"/>
      <c r="AK19231" s="17"/>
      <c r="AO19231" s="24"/>
      <c r="AP19231" s="1"/>
    </row>
    <row r="19232" spans="31:42">
      <c r="AE19232" s="21"/>
      <c r="AF19232" s="21"/>
      <c r="AH19232" s="23"/>
      <c r="AK19232" s="17"/>
      <c r="AO19232" s="24"/>
      <c r="AP19232" s="1"/>
    </row>
    <row r="19233" spans="31:42">
      <c r="AE19233" s="21"/>
      <c r="AF19233" s="21"/>
      <c r="AH19233" s="23"/>
      <c r="AK19233" s="17"/>
      <c r="AO19233" s="24"/>
      <c r="AP19233" s="1"/>
    </row>
    <row r="19234" spans="31:42">
      <c r="AE19234" s="21"/>
      <c r="AF19234" s="21"/>
      <c r="AH19234" s="23"/>
      <c r="AK19234" s="17"/>
      <c r="AO19234" s="24"/>
      <c r="AP19234" s="1"/>
    </row>
    <row r="19235" spans="31:42">
      <c r="AE19235" s="21"/>
      <c r="AF19235" s="21"/>
      <c r="AH19235" s="23"/>
      <c r="AK19235" s="17"/>
      <c r="AO19235" s="24"/>
      <c r="AP19235" s="1"/>
    </row>
    <row r="19236" spans="31:42">
      <c r="AE19236" s="21"/>
      <c r="AF19236" s="21"/>
      <c r="AH19236" s="23"/>
      <c r="AK19236" s="17"/>
      <c r="AO19236" s="24"/>
      <c r="AP19236" s="1"/>
    </row>
    <row r="19237" spans="31:42">
      <c r="AE19237" s="21"/>
      <c r="AF19237" s="21"/>
      <c r="AH19237" s="23"/>
      <c r="AK19237" s="17"/>
      <c r="AO19237" s="24"/>
      <c r="AP19237" s="1"/>
    </row>
    <row r="19238" spans="31:42">
      <c r="AE19238" s="21"/>
      <c r="AF19238" s="21"/>
      <c r="AH19238" s="23"/>
      <c r="AK19238" s="17"/>
      <c r="AO19238" s="24"/>
      <c r="AP19238" s="1"/>
    </row>
    <row r="19239" spans="31:42">
      <c r="AE19239" s="21"/>
      <c r="AF19239" s="21"/>
      <c r="AH19239" s="23"/>
      <c r="AK19239" s="17"/>
      <c r="AO19239" s="24"/>
      <c r="AP19239" s="1"/>
    </row>
    <row r="19240" spans="31:42">
      <c r="AE19240" s="21"/>
      <c r="AF19240" s="21"/>
      <c r="AH19240" s="23"/>
      <c r="AK19240" s="17"/>
      <c r="AO19240" s="24"/>
      <c r="AP19240" s="1"/>
    </row>
    <row r="19241" spans="31:42">
      <c r="AE19241" s="21"/>
      <c r="AF19241" s="21"/>
      <c r="AH19241" s="23"/>
      <c r="AK19241" s="17"/>
      <c r="AO19241" s="24"/>
      <c r="AP19241" s="1"/>
    </row>
    <row r="19242" spans="31:42">
      <c r="AE19242" s="21"/>
      <c r="AF19242" s="21"/>
      <c r="AH19242" s="23"/>
      <c r="AK19242" s="17"/>
      <c r="AO19242" s="24"/>
      <c r="AP19242" s="1"/>
    </row>
    <row r="19243" spans="31:42">
      <c r="AE19243" s="21"/>
      <c r="AF19243" s="21"/>
      <c r="AH19243" s="23"/>
      <c r="AK19243" s="17"/>
      <c r="AO19243" s="24"/>
      <c r="AP19243" s="1"/>
    </row>
    <row r="19244" spans="31:42">
      <c r="AE19244" s="21"/>
      <c r="AF19244" s="21"/>
      <c r="AH19244" s="23"/>
      <c r="AK19244" s="17"/>
      <c r="AO19244" s="24"/>
      <c r="AP19244" s="1"/>
    </row>
    <row r="19245" spans="31:42">
      <c r="AE19245" s="21"/>
      <c r="AF19245" s="21"/>
      <c r="AH19245" s="23"/>
      <c r="AK19245" s="17"/>
      <c r="AO19245" s="24"/>
      <c r="AP19245" s="1"/>
    </row>
    <row r="19246" spans="31:42">
      <c r="AE19246" s="21"/>
      <c r="AF19246" s="21"/>
      <c r="AH19246" s="23"/>
      <c r="AK19246" s="17"/>
      <c r="AO19246" s="24"/>
      <c r="AP19246" s="1"/>
    </row>
    <row r="19247" spans="31:42">
      <c r="AE19247" s="21"/>
      <c r="AF19247" s="21"/>
      <c r="AH19247" s="23"/>
      <c r="AK19247" s="17"/>
      <c r="AO19247" s="24"/>
      <c r="AP19247" s="1"/>
    </row>
    <row r="19248" spans="31:42">
      <c r="AE19248" s="21"/>
      <c r="AF19248" s="21"/>
      <c r="AH19248" s="23"/>
      <c r="AK19248" s="17"/>
      <c r="AO19248" s="24"/>
      <c r="AP19248" s="1"/>
    </row>
    <row r="19249" spans="31:42">
      <c r="AE19249" s="21"/>
      <c r="AF19249" s="21"/>
      <c r="AH19249" s="23"/>
      <c r="AK19249" s="17"/>
      <c r="AO19249" s="24"/>
      <c r="AP19249" s="1"/>
    </row>
    <row r="19250" spans="31:42">
      <c r="AE19250" s="21"/>
      <c r="AF19250" s="21"/>
      <c r="AH19250" s="23"/>
      <c r="AK19250" s="17"/>
      <c r="AO19250" s="24"/>
      <c r="AP19250" s="1"/>
    </row>
    <row r="19251" spans="31:42">
      <c r="AE19251" s="21"/>
      <c r="AF19251" s="21"/>
      <c r="AH19251" s="23"/>
      <c r="AK19251" s="17"/>
      <c r="AO19251" s="24"/>
      <c r="AP19251" s="1"/>
    </row>
    <row r="19252" spans="31:42">
      <c r="AE19252" s="21"/>
      <c r="AF19252" s="21"/>
      <c r="AH19252" s="23"/>
      <c r="AK19252" s="17"/>
      <c r="AO19252" s="24"/>
      <c r="AP19252" s="1"/>
    </row>
    <row r="19253" spans="31:42">
      <c r="AE19253" s="21"/>
      <c r="AF19253" s="21"/>
      <c r="AH19253" s="23"/>
      <c r="AK19253" s="17"/>
      <c r="AO19253" s="24"/>
      <c r="AP19253" s="1"/>
    </row>
    <row r="19254" spans="31:42">
      <c r="AE19254" s="21"/>
      <c r="AF19254" s="21"/>
      <c r="AH19254" s="23"/>
      <c r="AK19254" s="17"/>
      <c r="AO19254" s="24"/>
      <c r="AP19254" s="1"/>
    </row>
    <row r="19255" spans="31:42">
      <c r="AE19255" s="21"/>
      <c r="AF19255" s="21"/>
      <c r="AH19255" s="23"/>
      <c r="AK19255" s="17"/>
      <c r="AO19255" s="24"/>
      <c r="AP19255" s="1"/>
    </row>
    <row r="19256" spans="31:42">
      <c r="AE19256" s="21"/>
      <c r="AF19256" s="21"/>
      <c r="AH19256" s="23"/>
      <c r="AK19256" s="17"/>
      <c r="AO19256" s="24"/>
      <c r="AP19256" s="1"/>
    </row>
    <row r="19257" spans="31:42">
      <c r="AE19257" s="21"/>
      <c r="AF19257" s="21"/>
      <c r="AH19257" s="23"/>
      <c r="AK19257" s="17"/>
      <c r="AO19257" s="24"/>
      <c r="AP19257" s="1"/>
    </row>
    <row r="19258" spans="31:42">
      <c r="AE19258" s="21"/>
      <c r="AF19258" s="21"/>
      <c r="AH19258" s="23"/>
      <c r="AK19258" s="17"/>
      <c r="AO19258" s="24"/>
      <c r="AP19258" s="1"/>
    </row>
    <row r="19259" spans="31:42">
      <c r="AE19259" s="21"/>
      <c r="AF19259" s="21"/>
      <c r="AH19259" s="23"/>
      <c r="AK19259" s="17"/>
      <c r="AO19259" s="24"/>
      <c r="AP19259" s="1"/>
    </row>
    <row r="19260" spans="31:42">
      <c r="AE19260" s="21"/>
      <c r="AF19260" s="21"/>
      <c r="AH19260" s="23"/>
      <c r="AK19260" s="17"/>
      <c r="AO19260" s="24"/>
      <c r="AP19260" s="1"/>
    </row>
    <row r="19261" spans="31:42">
      <c r="AE19261" s="21"/>
      <c r="AF19261" s="21"/>
      <c r="AH19261" s="23"/>
      <c r="AK19261" s="17"/>
      <c r="AO19261" s="24"/>
      <c r="AP19261" s="1"/>
    </row>
    <row r="19262" spans="31:42">
      <c r="AE19262" s="21"/>
      <c r="AF19262" s="21"/>
      <c r="AH19262" s="23"/>
      <c r="AK19262" s="17"/>
      <c r="AO19262" s="24"/>
      <c r="AP19262" s="1"/>
    </row>
    <row r="19263" spans="31:42">
      <c r="AE19263" s="21"/>
      <c r="AF19263" s="21"/>
      <c r="AH19263" s="23"/>
      <c r="AK19263" s="17"/>
      <c r="AO19263" s="24"/>
      <c r="AP19263" s="1"/>
    </row>
    <row r="19264" spans="31:42">
      <c r="AE19264" s="21"/>
      <c r="AF19264" s="21"/>
      <c r="AH19264" s="23"/>
      <c r="AK19264" s="17"/>
      <c r="AO19264" s="24"/>
      <c r="AP19264" s="1"/>
    </row>
    <row r="19265" spans="31:42">
      <c r="AE19265" s="21"/>
      <c r="AF19265" s="21"/>
      <c r="AH19265" s="23"/>
      <c r="AK19265" s="17"/>
      <c r="AO19265" s="24"/>
      <c r="AP19265" s="1"/>
    </row>
    <row r="19266" spans="31:42">
      <c r="AE19266" s="21"/>
      <c r="AF19266" s="21"/>
      <c r="AH19266" s="23"/>
      <c r="AK19266" s="17"/>
      <c r="AO19266" s="24"/>
      <c r="AP19266" s="1"/>
    </row>
    <row r="19267" spans="31:42">
      <c r="AE19267" s="21"/>
      <c r="AF19267" s="21"/>
      <c r="AH19267" s="23"/>
      <c r="AK19267" s="17"/>
      <c r="AO19267" s="24"/>
      <c r="AP19267" s="1"/>
    </row>
    <row r="19268" spans="31:42">
      <c r="AE19268" s="21"/>
      <c r="AF19268" s="21"/>
      <c r="AH19268" s="23"/>
      <c r="AK19268" s="17"/>
      <c r="AO19268" s="24"/>
      <c r="AP19268" s="1"/>
    </row>
    <row r="19269" spans="31:42">
      <c r="AE19269" s="21"/>
      <c r="AF19269" s="21"/>
      <c r="AH19269" s="23"/>
      <c r="AK19269" s="17"/>
      <c r="AO19269" s="24"/>
      <c r="AP19269" s="1"/>
    </row>
    <row r="19270" spans="31:42">
      <c r="AE19270" s="21"/>
      <c r="AF19270" s="21"/>
      <c r="AH19270" s="23"/>
      <c r="AK19270" s="17"/>
      <c r="AO19270" s="24"/>
      <c r="AP19270" s="1"/>
    </row>
    <row r="19271" spans="31:42">
      <c r="AE19271" s="21"/>
      <c r="AF19271" s="21"/>
      <c r="AH19271" s="23"/>
      <c r="AK19271" s="17"/>
      <c r="AO19271" s="24"/>
      <c r="AP19271" s="1"/>
    </row>
    <row r="19272" spans="31:42">
      <c r="AE19272" s="21"/>
      <c r="AF19272" s="21"/>
      <c r="AH19272" s="23"/>
      <c r="AK19272" s="17"/>
      <c r="AO19272" s="24"/>
      <c r="AP19272" s="1"/>
    </row>
    <row r="19273" spans="31:42">
      <c r="AE19273" s="21"/>
      <c r="AF19273" s="21"/>
      <c r="AH19273" s="23"/>
      <c r="AK19273" s="17"/>
      <c r="AO19273" s="24"/>
      <c r="AP19273" s="1"/>
    </row>
    <row r="19274" spans="31:42">
      <c r="AE19274" s="21"/>
      <c r="AF19274" s="21"/>
      <c r="AH19274" s="23"/>
      <c r="AK19274" s="17"/>
      <c r="AO19274" s="24"/>
      <c r="AP19274" s="1"/>
    </row>
    <row r="19275" spans="31:42">
      <c r="AE19275" s="21"/>
      <c r="AF19275" s="21"/>
      <c r="AH19275" s="23"/>
      <c r="AK19275" s="17"/>
      <c r="AO19275" s="24"/>
      <c r="AP19275" s="1"/>
    </row>
    <row r="19276" spans="31:42">
      <c r="AE19276" s="21"/>
      <c r="AF19276" s="21"/>
      <c r="AH19276" s="23"/>
      <c r="AK19276" s="17"/>
      <c r="AO19276" s="24"/>
      <c r="AP19276" s="1"/>
    </row>
    <row r="19277" spans="31:42">
      <c r="AE19277" s="21"/>
      <c r="AF19277" s="21"/>
      <c r="AH19277" s="23"/>
      <c r="AK19277" s="17"/>
      <c r="AO19277" s="24"/>
      <c r="AP19277" s="1"/>
    </row>
    <row r="19278" spans="31:42">
      <c r="AE19278" s="21"/>
      <c r="AF19278" s="21"/>
      <c r="AH19278" s="23"/>
      <c r="AK19278" s="17"/>
      <c r="AO19278" s="24"/>
      <c r="AP19278" s="1"/>
    </row>
    <row r="19279" spans="31:42">
      <c r="AE19279" s="21"/>
      <c r="AF19279" s="21"/>
      <c r="AH19279" s="23"/>
      <c r="AK19279" s="17"/>
      <c r="AO19279" s="24"/>
      <c r="AP19279" s="1"/>
    </row>
    <row r="19280" spans="31:42">
      <c r="AE19280" s="21"/>
      <c r="AF19280" s="21"/>
      <c r="AH19280" s="23"/>
      <c r="AK19280" s="17"/>
      <c r="AO19280" s="24"/>
      <c r="AP19280" s="1"/>
    </row>
    <row r="19281" spans="31:42">
      <c r="AE19281" s="21"/>
      <c r="AF19281" s="21"/>
      <c r="AH19281" s="23"/>
      <c r="AK19281" s="17"/>
      <c r="AO19281" s="24"/>
      <c r="AP19281" s="1"/>
    </row>
    <row r="19282" spans="31:42">
      <c r="AE19282" s="21"/>
      <c r="AF19282" s="21"/>
      <c r="AH19282" s="23"/>
      <c r="AK19282" s="17"/>
      <c r="AO19282" s="24"/>
      <c r="AP19282" s="1"/>
    </row>
    <row r="19283" spans="31:42">
      <c r="AE19283" s="21"/>
      <c r="AF19283" s="21"/>
      <c r="AH19283" s="23"/>
      <c r="AK19283" s="17"/>
      <c r="AO19283" s="24"/>
      <c r="AP19283" s="1"/>
    </row>
    <row r="19284" spans="31:42">
      <c r="AE19284" s="21"/>
      <c r="AF19284" s="21"/>
      <c r="AH19284" s="23"/>
      <c r="AK19284" s="17"/>
      <c r="AO19284" s="24"/>
      <c r="AP19284" s="1"/>
    </row>
    <row r="19285" spans="31:42">
      <c r="AE19285" s="21"/>
      <c r="AF19285" s="21"/>
      <c r="AH19285" s="23"/>
      <c r="AK19285" s="17"/>
      <c r="AO19285" s="24"/>
      <c r="AP19285" s="1"/>
    </row>
    <row r="19286" spans="31:42">
      <c r="AE19286" s="21"/>
      <c r="AF19286" s="21"/>
      <c r="AH19286" s="23"/>
      <c r="AK19286" s="17"/>
      <c r="AO19286" s="24"/>
      <c r="AP19286" s="1"/>
    </row>
    <row r="19287" spans="31:42">
      <c r="AE19287" s="21"/>
      <c r="AF19287" s="21"/>
      <c r="AH19287" s="23"/>
      <c r="AK19287" s="17"/>
      <c r="AO19287" s="24"/>
      <c r="AP19287" s="1"/>
    </row>
    <row r="19288" spans="31:42">
      <c r="AE19288" s="21"/>
      <c r="AF19288" s="21"/>
      <c r="AH19288" s="23"/>
      <c r="AK19288" s="17"/>
      <c r="AO19288" s="24"/>
      <c r="AP19288" s="1"/>
    </row>
    <row r="19289" spans="31:42">
      <c r="AE19289" s="21"/>
      <c r="AF19289" s="21"/>
      <c r="AH19289" s="23"/>
      <c r="AK19289" s="17"/>
      <c r="AO19289" s="24"/>
      <c r="AP19289" s="1"/>
    </row>
    <row r="19290" spans="31:42">
      <c r="AE19290" s="21"/>
      <c r="AF19290" s="21"/>
      <c r="AH19290" s="23"/>
      <c r="AK19290" s="17"/>
      <c r="AO19290" s="24"/>
      <c r="AP19290" s="1"/>
    </row>
    <row r="19291" spans="31:42">
      <c r="AE19291" s="21"/>
      <c r="AF19291" s="21"/>
      <c r="AH19291" s="23"/>
      <c r="AK19291" s="17"/>
      <c r="AO19291" s="24"/>
      <c r="AP19291" s="1"/>
    </row>
    <row r="19292" spans="31:42">
      <c r="AE19292" s="21"/>
      <c r="AF19292" s="21"/>
      <c r="AH19292" s="23"/>
      <c r="AK19292" s="17"/>
      <c r="AO19292" s="24"/>
      <c r="AP19292" s="1"/>
    </row>
    <row r="19293" spans="31:42">
      <c r="AE19293" s="21"/>
      <c r="AF19293" s="21"/>
      <c r="AH19293" s="23"/>
      <c r="AK19293" s="17"/>
      <c r="AO19293" s="24"/>
      <c r="AP19293" s="1"/>
    </row>
    <row r="19294" spans="31:42">
      <c r="AE19294" s="21"/>
      <c r="AF19294" s="21"/>
      <c r="AH19294" s="23"/>
      <c r="AK19294" s="17"/>
      <c r="AO19294" s="24"/>
      <c r="AP19294" s="1"/>
    </row>
    <row r="19295" spans="31:42">
      <c r="AE19295" s="21"/>
      <c r="AF19295" s="21"/>
      <c r="AH19295" s="23"/>
      <c r="AK19295" s="17"/>
      <c r="AO19295" s="24"/>
      <c r="AP19295" s="1"/>
    </row>
    <row r="19296" spans="31:42">
      <c r="AE19296" s="21"/>
      <c r="AF19296" s="21"/>
      <c r="AH19296" s="23"/>
      <c r="AK19296" s="17"/>
      <c r="AO19296" s="24"/>
      <c r="AP19296" s="1"/>
    </row>
    <row r="19297" spans="31:42">
      <c r="AE19297" s="21"/>
      <c r="AF19297" s="21"/>
      <c r="AH19297" s="23"/>
      <c r="AK19297" s="17"/>
      <c r="AO19297" s="24"/>
      <c r="AP19297" s="1"/>
    </row>
    <row r="19298" spans="31:42">
      <c r="AE19298" s="21"/>
      <c r="AF19298" s="21"/>
      <c r="AH19298" s="23"/>
      <c r="AK19298" s="17"/>
      <c r="AO19298" s="24"/>
      <c r="AP19298" s="1"/>
    </row>
    <row r="19299" spans="31:42">
      <c r="AE19299" s="21"/>
      <c r="AF19299" s="21"/>
      <c r="AH19299" s="23"/>
      <c r="AK19299" s="17"/>
      <c r="AO19299" s="24"/>
      <c r="AP19299" s="1"/>
    </row>
    <row r="19300" spans="31:42">
      <c r="AE19300" s="21"/>
      <c r="AF19300" s="21"/>
      <c r="AH19300" s="23"/>
      <c r="AK19300" s="17"/>
      <c r="AO19300" s="24"/>
      <c r="AP19300" s="1"/>
    </row>
    <row r="19301" spans="31:42">
      <c r="AE19301" s="21"/>
      <c r="AF19301" s="21"/>
      <c r="AH19301" s="23"/>
      <c r="AK19301" s="17"/>
      <c r="AO19301" s="24"/>
      <c r="AP19301" s="1"/>
    </row>
    <row r="19302" spans="31:42">
      <c r="AE19302" s="21"/>
      <c r="AF19302" s="21"/>
      <c r="AH19302" s="23"/>
      <c r="AK19302" s="17"/>
      <c r="AO19302" s="24"/>
      <c r="AP19302" s="1"/>
    </row>
    <row r="19303" spans="31:42">
      <c r="AE19303" s="21"/>
      <c r="AF19303" s="21"/>
      <c r="AH19303" s="23"/>
      <c r="AK19303" s="17"/>
      <c r="AO19303" s="24"/>
      <c r="AP19303" s="1"/>
    </row>
    <row r="19304" spans="31:42">
      <c r="AE19304" s="21"/>
      <c r="AF19304" s="21"/>
      <c r="AH19304" s="23"/>
      <c r="AK19304" s="17"/>
      <c r="AO19304" s="24"/>
      <c r="AP19304" s="1"/>
    </row>
    <row r="19305" spans="31:42">
      <c r="AE19305" s="21"/>
      <c r="AF19305" s="21"/>
      <c r="AH19305" s="23"/>
      <c r="AK19305" s="17"/>
      <c r="AO19305" s="24"/>
      <c r="AP19305" s="1"/>
    </row>
    <row r="19306" spans="31:42">
      <c r="AE19306" s="21"/>
      <c r="AF19306" s="21"/>
      <c r="AH19306" s="23"/>
      <c r="AK19306" s="17"/>
      <c r="AO19306" s="24"/>
      <c r="AP19306" s="1"/>
    </row>
    <row r="19307" spans="31:42">
      <c r="AE19307" s="21"/>
      <c r="AF19307" s="21"/>
      <c r="AH19307" s="23"/>
      <c r="AK19307" s="17"/>
      <c r="AO19307" s="24"/>
      <c r="AP19307" s="1"/>
    </row>
    <row r="19308" spans="31:42">
      <c r="AE19308" s="21"/>
      <c r="AF19308" s="21"/>
      <c r="AH19308" s="23"/>
      <c r="AK19308" s="17"/>
      <c r="AO19308" s="24"/>
      <c r="AP19308" s="1"/>
    </row>
    <row r="19309" spans="31:42">
      <c r="AE19309" s="21"/>
      <c r="AF19309" s="21"/>
      <c r="AH19309" s="23"/>
      <c r="AK19309" s="17"/>
      <c r="AO19309" s="24"/>
      <c r="AP19309" s="1"/>
    </row>
    <row r="19310" spans="31:42">
      <c r="AE19310" s="21"/>
      <c r="AF19310" s="21"/>
      <c r="AH19310" s="23"/>
      <c r="AK19310" s="17"/>
      <c r="AO19310" s="24"/>
      <c r="AP19310" s="1"/>
    </row>
    <row r="19311" spans="31:42">
      <c r="AE19311" s="21"/>
      <c r="AF19311" s="21"/>
      <c r="AH19311" s="23"/>
      <c r="AK19311" s="17"/>
      <c r="AO19311" s="24"/>
      <c r="AP19311" s="1"/>
    </row>
    <row r="19312" spans="31:42">
      <c r="AE19312" s="21"/>
      <c r="AF19312" s="21"/>
      <c r="AH19312" s="23"/>
      <c r="AK19312" s="17"/>
      <c r="AO19312" s="24"/>
      <c r="AP19312" s="1"/>
    </row>
    <row r="19313" spans="31:42">
      <c r="AE19313" s="21"/>
      <c r="AF19313" s="21"/>
      <c r="AH19313" s="23"/>
      <c r="AK19313" s="17"/>
      <c r="AO19313" s="24"/>
      <c r="AP19313" s="1"/>
    </row>
    <row r="19314" spans="31:42">
      <c r="AE19314" s="21"/>
      <c r="AF19314" s="21"/>
      <c r="AH19314" s="23"/>
      <c r="AK19314" s="17"/>
      <c r="AO19314" s="24"/>
      <c r="AP19314" s="1"/>
    </row>
    <row r="19315" spans="31:42">
      <c r="AE19315" s="21"/>
      <c r="AF19315" s="21"/>
      <c r="AH19315" s="23"/>
      <c r="AK19315" s="17"/>
      <c r="AO19315" s="24"/>
      <c r="AP19315" s="1"/>
    </row>
    <row r="19316" spans="31:42">
      <c r="AE19316" s="21"/>
      <c r="AF19316" s="21"/>
      <c r="AH19316" s="23"/>
      <c r="AK19316" s="17"/>
      <c r="AO19316" s="24"/>
      <c r="AP19316" s="1"/>
    </row>
    <row r="19317" spans="31:42">
      <c r="AE19317" s="21"/>
      <c r="AF19317" s="21"/>
      <c r="AH19317" s="23"/>
      <c r="AK19317" s="17"/>
      <c r="AO19317" s="24"/>
      <c r="AP19317" s="1"/>
    </row>
    <row r="19318" spans="31:42">
      <c r="AE19318" s="21"/>
      <c r="AF19318" s="21"/>
      <c r="AH19318" s="23"/>
      <c r="AK19318" s="17"/>
      <c r="AO19318" s="24"/>
      <c r="AP19318" s="1"/>
    </row>
    <row r="19319" spans="31:42">
      <c r="AE19319" s="21"/>
      <c r="AF19319" s="21"/>
      <c r="AH19319" s="23"/>
      <c r="AK19319" s="17"/>
      <c r="AO19319" s="24"/>
      <c r="AP19319" s="1"/>
    </row>
    <row r="19320" spans="31:42">
      <c r="AE19320" s="21"/>
      <c r="AF19320" s="21"/>
      <c r="AH19320" s="23"/>
      <c r="AK19320" s="17"/>
      <c r="AO19320" s="24"/>
      <c r="AP19320" s="1"/>
    </row>
    <row r="19321" spans="31:42">
      <c r="AE19321" s="21"/>
      <c r="AF19321" s="21"/>
      <c r="AH19321" s="23"/>
      <c r="AK19321" s="17"/>
      <c r="AO19321" s="24"/>
      <c r="AP19321" s="1"/>
    </row>
    <row r="19322" spans="31:42">
      <c r="AE19322" s="21"/>
      <c r="AF19322" s="21"/>
      <c r="AH19322" s="23"/>
      <c r="AK19322" s="17"/>
      <c r="AO19322" s="24"/>
      <c r="AP19322" s="1"/>
    </row>
    <row r="19323" spans="31:42">
      <c r="AE19323" s="21"/>
      <c r="AF19323" s="21"/>
      <c r="AH19323" s="23"/>
      <c r="AK19323" s="17"/>
      <c r="AO19323" s="24"/>
      <c r="AP19323" s="1"/>
    </row>
    <row r="19324" spans="31:42">
      <c r="AE19324" s="21"/>
      <c r="AF19324" s="21"/>
      <c r="AH19324" s="23"/>
      <c r="AK19324" s="17"/>
      <c r="AO19324" s="24"/>
      <c r="AP19324" s="1"/>
    </row>
    <row r="19325" spans="31:42">
      <c r="AE19325" s="21"/>
      <c r="AF19325" s="21"/>
      <c r="AH19325" s="23"/>
      <c r="AK19325" s="17"/>
      <c r="AO19325" s="24"/>
      <c r="AP19325" s="1"/>
    </row>
    <row r="19326" spans="31:42">
      <c r="AE19326" s="21"/>
      <c r="AF19326" s="21"/>
      <c r="AH19326" s="23"/>
      <c r="AK19326" s="17"/>
      <c r="AO19326" s="24"/>
      <c r="AP19326" s="1"/>
    </row>
    <row r="19327" spans="31:42">
      <c r="AE19327" s="21"/>
      <c r="AF19327" s="21"/>
      <c r="AH19327" s="23"/>
      <c r="AK19327" s="17"/>
      <c r="AO19327" s="24"/>
      <c r="AP19327" s="1"/>
    </row>
    <row r="19328" spans="31:42">
      <c r="AE19328" s="21"/>
      <c r="AF19328" s="21"/>
      <c r="AH19328" s="23"/>
      <c r="AK19328" s="17"/>
      <c r="AO19328" s="24"/>
      <c r="AP19328" s="1"/>
    </row>
    <row r="19329" spans="31:42">
      <c r="AE19329" s="21"/>
      <c r="AF19329" s="21"/>
      <c r="AH19329" s="23"/>
      <c r="AK19329" s="17"/>
      <c r="AO19329" s="24"/>
      <c r="AP19329" s="1"/>
    </row>
    <row r="19330" spans="31:42">
      <c r="AE19330" s="21"/>
      <c r="AF19330" s="21"/>
      <c r="AH19330" s="23"/>
      <c r="AK19330" s="17"/>
      <c r="AO19330" s="24"/>
      <c r="AP19330" s="1"/>
    </row>
    <row r="19331" spans="31:42">
      <c r="AE19331" s="21"/>
      <c r="AF19331" s="21"/>
      <c r="AH19331" s="23"/>
      <c r="AK19331" s="17"/>
      <c r="AO19331" s="24"/>
      <c r="AP19331" s="1"/>
    </row>
    <row r="19332" spans="31:42">
      <c r="AE19332" s="21"/>
      <c r="AF19332" s="21"/>
      <c r="AH19332" s="23"/>
      <c r="AK19332" s="17"/>
      <c r="AO19332" s="24"/>
      <c r="AP19332" s="1"/>
    </row>
    <row r="19333" spans="31:42">
      <c r="AE19333" s="21"/>
      <c r="AF19333" s="21"/>
      <c r="AH19333" s="23"/>
      <c r="AK19333" s="17"/>
      <c r="AO19333" s="24"/>
      <c r="AP19333" s="1"/>
    </row>
    <row r="19334" spans="31:42">
      <c r="AE19334" s="21"/>
      <c r="AF19334" s="21"/>
      <c r="AH19334" s="23"/>
      <c r="AK19334" s="17"/>
      <c r="AO19334" s="24"/>
      <c r="AP19334" s="1"/>
    </row>
    <row r="19335" spans="31:42">
      <c r="AE19335" s="21"/>
      <c r="AF19335" s="21"/>
      <c r="AH19335" s="23"/>
      <c r="AK19335" s="17"/>
      <c r="AO19335" s="24"/>
      <c r="AP19335" s="1"/>
    </row>
    <row r="19336" spans="31:42">
      <c r="AE19336" s="21"/>
      <c r="AF19336" s="21"/>
      <c r="AH19336" s="23"/>
      <c r="AK19336" s="17"/>
      <c r="AO19336" s="24"/>
      <c r="AP19336" s="1"/>
    </row>
    <row r="19337" spans="31:42">
      <c r="AE19337" s="21"/>
      <c r="AF19337" s="21"/>
      <c r="AH19337" s="23"/>
      <c r="AK19337" s="17"/>
      <c r="AO19337" s="24"/>
      <c r="AP19337" s="1"/>
    </row>
    <row r="19338" spans="31:42">
      <c r="AE19338" s="21"/>
      <c r="AF19338" s="21"/>
      <c r="AH19338" s="23"/>
      <c r="AK19338" s="17"/>
      <c r="AO19338" s="24"/>
      <c r="AP19338" s="1"/>
    </row>
    <row r="19339" spans="31:42">
      <c r="AE19339" s="21"/>
      <c r="AF19339" s="21"/>
      <c r="AH19339" s="23"/>
      <c r="AK19339" s="17"/>
      <c r="AO19339" s="24"/>
      <c r="AP19339" s="1"/>
    </row>
    <row r="19340" spans="31:42">
      <c r="AE19340" s="21"/>
      <c r="AF19340" s="21"/>
      <c r="AH19340" s="23"/>
      <c r="AK19340" s="17"/>
      <c r="AO19340" s="24"/>
      <c r="AP19340" s="1"/>
    </row>
    <row r="19341" spans="31:42">
      <c r="AE19341" s="21"/>
      <c r="AF19341" s="21"/>
      <c r="AH19341" s="23"/>
      <c r="AK19341" s="17"/>
      <c r="AO19341" s="24"/>
      <c r="AP19341" s="1"/>
    </row>
    <row r="19342" spans="31:42">
      <c r="AE19342" s="21"/>
      <c r="AF19342" s="21"/>
      <c r="AH19342" s="23"/>
      <c r="AK19342" s="17"/>
      <c r="AO19342" s="24"/>
      <c r="AP19342" s="1"/>
    </row>
    <row r="19343" spans="31:42">
      <c r="AE19343" s="21"/>
      <c r="AF19343" s="21"/>
      <c r="AH19343" s="23"/>
      <c r="AK19343" s="17"/>
      <c r="AO19343" s="24"/>
      <c r="AP19343" s="1"/>
    </row>
    <row r="19344" spans="31:42">
      <c r="AE19344" s="21"/>
      <c r="AF19344" s="21"/>
      <c r="AH19344" s="23"/>
      <c r="AK19344" s="17"/>
      <c r="AO19344" s="24"/>
      <c r="AP19344" s="1"/>
    </row>
    <row r="19345" spans="31:42">
      <c r="AE19345" s="21"/>
      <c r="AF19345" s="21"/>
      <c r="AH19345" s="23"/>
      <c r="AK19345" s="17"/>
      <c r="AO19345" s="24"/>
      <c r="AP19345" s="1"/>
    </row>
    <row r="19346" spans="31:42">
      <c r="AE19346" s="21"/>
      <c r="AF19346" s="21"/>
      <c r="AH19346" s="23"/>
      <c r="AK19346" s="17"/>
      <c r="AO19346" s="24"/>
      <c r="AP19346" s="1"/>
    </row>
    <row r="19347" spans="31:42">
      <c r="AE19347" s="21"/>
      <c r="AF19347" s="21"/>
      <c r="AH19347" s="23"/>
      <c r="AK19347" s="17"/>
      <c r="AO19347" s="24"/>
      <c r="AP19347" s="1"/>
    </row>
    <row r="19348" spans="31:42">
      <c r="AE19348" s="21"/>
      <c r="AF19348" s="21"/>
      <c r="AH19348" s="23"/>
      <c r="AK19348" s="17"/>
      <c r="AO19348" s="24"/>
      <c r="AP19348" s="1"/>
    </row>
    <row r="19349" spans="31:42">
      <c r="AE19349" s="21"/>
      <c r="AF19349" s="21"/>
      <c r="AH19349" s="23"/>
      <c r="AK19349" s="17"/>
      <c r="AO19349" s="24"/>
      <c r="AP19349" s="1"/>
    </row>
    <row r="19350" spans="31:42">
      <c r="AE19350" s="21"/>
      <c r="AF19350" s="21"/>
      <c r="AH19350" s="23"/>
      <c r="AK19350" s="17"/>
      <c r="AO19350" s="24"/>
      <c r="AP19350" s="1"/>
    </row>
    <row r="19351" spans="31:42">
      <c r="AE19351" s="21"/>
      <c r="AF19351" s="21"/>
      <c r="AH19351" s="23"/>
      <c r="AK19351" s="17"/>
      <c r="AO19351" s="24"/>
      <c r="AP19351" s="1"/>
    </row>
    <row r="19352" spans="31:42">
      <c r="AE19352" s="21"/>
      <c r="AF19352" s="21"/>
      <c r="AH19352" s="23"/>
      <c r="AK19352" s="17"/>
      <c r="AO19352" s="24"/>
      <c r="AP19352" s="1"/>
    </row>
    <row r="19353" spans="31:42">
      <c r="AE19353" s="21"/>
      <c r="AF19353" s="21"/>
      <c r="AH19353" s="23"/>
      <c r="AK19353" s="17"/>
      <c r="AO19353" s="24"/>
      <c r="AP19353" s="1"/>
    </row>
    <row r="19354" spans="31:42">
      <c r="AE19354" s="21"/>
      <c r="AF19354" s="21"/>
      <c r="AH19354" s="23"/>
      <c r="AK19354" s="17"/>
      <c r="AO19354" s="24"/>
      <c r="AP19354" s="1"/>
    </row>
    <row r="19355" spans="31:42">
      <c r="AE19355" s="21"/>
      <c r="AF19355" s="21"/>
      <c r="AH19355" s="23"/>
      <c r="AK19355" s="17"/>
      <c r="AO19355" s="24"/>
      <c r="AP19355" s="1"/>
    </row>
    <row r="19356" spans="31:42">
      <c r="AE19356" s="21"/>
      <c r="AF19356" s="21"/>
      <c r="AH19356" s="23"/>
      <c r="AK19356" s="17"/>
      <c r="AO19356" s="24"/>
      <c r="AP19356" s="1"/>
    </row>
    <row r="19357" spans="31:42">
      <c r="AE19357" s="21"/>
      <c r="AF19357" s="21"/>
      <c r="AH19357" s="23"/>
      <c r="AK19357" s="17"/>
      <c r="AO19357" s="24"/>
      <c r="AP19357" s="1"/>
    </row>
    <row r="19358" spans="31:42">
      <c r="AE19358" s="21"/>
      <c r="AF19358" s="21"/>
      <c r="AH19358" s="23"/>
      <c r="AK19358" s="17"/>
      <c r="AO19358" s="24"/>
      <c r="AP19358" s="1"/>
    </row>
    <row r="19359" spans="31:42">
      <c r="AE19359" s="21"/>
      <c r="AF19359" s="21"/>
      <c r="AH19359" s="23"/>
      <c r="AK19359" s="17"/>
      <c r="AO19359" s="24"/>
      <c r="AP19359" s="1"/>
    </row>
    <row r="19360" spans="31:42">
      <c r="AE19360" s="21"/>
      <c r="AF19360" s="21"/>
      <c r="AH19360" s="23"/>
      <c r="AK19360" s="17"/>
      <c r="AO19360" s="24"/>
      <c r="AP19360" s="1"/>
    </row>
    <row r="19361" spans="31:42">
      <c r="AE19361" s="21"/>
      <c r="AF19361" s="21"/>
      <c r="AH19361" s="23"/>
      <c r="AK19361" s="17"/>
      <c r="AO19361" s="24"/>
      <c r="AP19361" s="1"/>
    </row>
    <row r="19362" spans="31:42">
      <c r="AE19362" s="21"/>
      <c r="AF19362" s="21"/>
      <c r="AH19362" s="23"/>
      <c r="AK19362" s="17"/>
      <c r="AO19362" s="24"/>
      <c r="AP19362" s="1"/>
    </row>
    <row r="19363" spans="31:42">
      <c r="AE19363" s="21"/>
      <c r="AF19363" s="21"/>
      <c r="AH19363" s="23"/>
      <c r="AK19363" s="17"/>
      <c r="AO19363" s="24"/>
      <c r="AP19363" s="1"/>
    </row>
    <row r="19364" spans="31:42">
      <c r="AE19364" s="21"/>
      <c r="AF19364" s="21"/>
      <c r="AH19364" s="23"/>
      <c r="AK19364" s="17"/>
      <c r="AO19364" s="24"/>
      <c r="AP19364" s="1"/>
    </row>
    <row r="19365" spans="31:42">
      <c r="AE19365" s="21"/>
      <c r="AF19365" s="21"/>
      <c r="AH19365" s="23"/>
      <c r="AK19365" s="17"/>
      <c r="AO19365" s="24"/>
      <c r="AP19365" s="1"/>
    </row>
    <row r="19366" spans="31:42">
      <c r="AE19366" s="21"/>
      <c r="AF19366" s="21"/>
      <c r="AH19366" s="23"/>
      <c r="AK19366" s="17"/>
      <c r="AO19366" s="24"/>
      <c r="AP19366" s="1"/>
    </row>
    <row r="19367" spans="31:42">
      <c r="AE19367" s="21"/>
      <c r="AF19367" s="21"/>
      <c r="AH19367" s="23"/>
      <c r="AK19367" s="17"/>
      <c r="AO19367" s="24"/>
      <c r="AP19367" s="1"/>
    </row>
    <row r="19368" spans="31:42">
      <c r="AE19368" s="21"/>
      <c r="AF19368" s="21"/>
      <c r="AH19368" s="23"/>
      <c r="AK19368" s="17"/>
      <c r="AO19368" s="24"/>
      <c r="AP19368" s="1"/>
    </row>
    <row r="19369" spans="31:42">
      <c r="AE19369" s="21"/>
      <c r="AF19369" s="21"/>
      <c r="AH19369" s="23"/>
      <c r="AK19369" s="17"/>
      <c r="AO19369" s="24"/>
      <c r="AP19369" s="1"/>
    </row>
    <row r="19370" spans="31:42">
      <c r="AE19370" s="21"/>
      <c r="AF19370" s="21"/>
      <c r="AH19370" s="23"/>
      <c r="AK19370" s="17"/>
      <c r="AO19370" s="24"/>
      <c r="AP19370" s="1"/>
    </row>
    <row r="19371" spans="31:42">
      <c r="AE19371" s="21"/>
      <c r="AF19371" s="21"/>
      <c r="AH19371" s="23"/>
      <c r="AK19371" s="17"/>
      <c r="AO19371" s="24"/>
      <c r="AP19371" s="1"/>
    </row>
    <row r="19372" spans="31:42">
      <c r="AE19372" s="21"/>
      <c r="AF19372" s="21"/>
      <c r="AH19372" s="23"/>
      <c r="AK19372" s="17"/>
      <c r="AO19372" s="24"/>
      <c r="AP19372" s="1"/>
    </row>
    <row r="19373" spans="31:42">
      <c r="AE19373" s="21"/>
      <c r="AF19373" s="21"/>
      <c r="AH19373" s="23"/>
      <c r="AK19373" s="17"/>
      <c r="AO19373" s="24"/>
      <c r="AP19373" s="1"/>
    </row>
    <row r="19374" spans="31:42">
      <c r="AE19374" s="21"/>
      <c r="AF19374" s="21"/>
      <c r="AH19374" s="23"/>
      <c r="AK19374" s="17"/>
      <c r="AO19374" s="24"/>
      <c r="AP19374" s="1"/>
    </row>
    <row r="19375" spans="31:42">
      <c r="AE19375" s="21"/>
      <c r="AF19375" s="21"/>
      <c r="AH19375" s="23"/>
      <c r="AK19375" s="17"/>
      <c r="AO19375" s="24"/>
      <c r="AP19375" s="1"/>
    </row>
    <row r="19376" spans="31:42">
      <c r="AE19376" s="21"/>
      <c r="AF19376" s="21"/>
      <c r="AH19376" s="23"/>
      <c r="AK19376" s="17"/>
      <c r="AO19376" s="24"/>
      <c r="AP19376" s="1"/>
    </row>
    <row r="19377" spans="31:42">
      <c r="AE19377" s="21"/>
      <c r="AF19377" s="21"/>
      <c r="AH19377" s="23"/>
      <c r="AK19377" s="17"/>
      <c r="AO19377" s="24"/>
      <c r="AP19377" s="1"/>
    </row>
    <row r="19378" spans="31:42">
      <c r="AE19378" s="21"/>
      <c r="AF19378" s="21"/>
      <c r="AH19378" s="23"/>
      <c r="AK19378" s="17"/>
      <c r="AO19378" s="24"/>
      <c r="AP19378" s="1"/>
    </row>
    <row r="19379" spans="31:42">
      <c r="AE19379" s="21"/>
      <c r="AF19379" s="21"/>
      <c r="AH19379" s="23"/>
      <c r="AK19379" s="17"/>
      <c r="AO19379" s="24"/>
      <c r="AP19379" s="1"/>
    </row>
    <row r="19380" spans="31:42">
      <c r="AE19380" s="21"/>
      <c r="AF19380" s="21"/>
      <c r="AH19380" s="23"/>
      <c r="AK19380" s="17"/>
      <c r="AO19380" s="24"/>
      <c r="AP19380" s="1"/>
    </row>
    <row r="19381" spans="31:42">
      <c r="AE19381" s="21"/>
      <c r="AF19381" s="21"/>
      <c r="AH19381" s="23"/>
      <c r="AK19381" s="17"/>
      <c r="AO19381" s="24"/>
      <c r="AP19381" s="1"/>
    </row>
    <row r="19382" spans="31:42">
      <c r="AE19382" s="21"/>
      <c r="AF19382" s="21"/>
      <c r="AH19382" s="23"/>
      <c r="AK19382" s="17"/>
      <c r="AO19382" s="24"/>
      <c r="AP19382" s="1"/>
    </row>
    <row r="19383" spans="31:42">
      <c r="AE19383" s="21"/>
      <c r="AF19383" s="21"/>
      <c r="AH19383" s="23"/>
      <c r="AK19383" s="17"/>
      <c r="AO19383" s="24"/>
      <c r="AP19383" s="1"/>
    </row>
    <row r="19384" spans="31:42">
      <c r="AE19384" s="21"/>
      <c r="AF19384" s="21"/>
      <c r="AH19384" s="23"/>
      <c r="AK19384" s="17"/>
      <c r="AO19384" s="24"/>
      <c r="AP19384" s="1"/>
    </row>
    <row r="19385" spans="31:42">
      <c r="AE19385" s="21"/>
      <c r="AF19385" s="21"/>
      <c r="AH19385" s="23"/>
      <c r="AK19385" s="17"/>
      <c r="AO19385" s="24"/>
      <c r="AP19385" s="1"/>
    </row>
    <row r="19386" spans="31:42">
      <c r="AE19386" s="21"/>
      <c r="AF19386" s="21"/>
      <c r="AH19386" s="23"/>
      <c r="AK19386" s="17"/>
      <c r="AO19386" s="24"/>
      <c r="AP19386" s="1"/>
    </row>
    <row r="19387" spans="31:42">
      <c r="AE19387" s="21"/>
      <c r="AF19387" s="21"/>
      <c r="AH19387" s="23"/>
      <c r="AK19387" s="17"/>
      <c r="AO19387" s="24"/>
      <c r="AP19387" s="1"/>
    </row>
    <row r="19388" spans="31:42">
      <c r="AE19388" s="21"/>
      <c r="AF19388" s="21"/>
      <c r="AH19388" s="23"/>
      <c r="AK19388" s="17"/>
      <c r="AO19388" s="24"/>
      <c r="AP19388" s="1"/>
    </row>
    <row r="19389" spans="31:42">
      <c r="AE19389" s="21"/>
      <c r="AF19389" s="21"/>
      <c r="AH19389" s="23"/>
      <c r="AK19389" s="17"/>
      <c r="AO19389" s="24"/>
      <c r="AP19389" s="1"/>
    </row>
    <row r="19390" spans="31:42">
      <c r="AE19390" s="21"/>
      <c r="AF19390" s="21"/>
      <c r="AH19390" s="23"/>
      <c r="AK19390" s="17"/>
      <c r="AO19390" s="24"/>
      <c r="AP19390" s="1"/>
    </row>
    <row r="19391" spans="31:42">
      <c r="AE19391" s="21"/>
      <c r="AF19391" s="21"/>
      <c r="AH19391" s="23"/>
      <c r="AK19391" s="17"/>
      <c r="AO19391" s="24"/>
      <c r="AP19391" s="1"/>
    </row>
    <row r="19392" spans="31:42">
      <c r="AE19392" s="21"/>
      <c r="AF19392" s="21"/>
      <c r="AH19392" s="23"/>
      <c r="AK19392" s="17"/>
      <c r="AO19392" s="24"/>
      <c r="AP19392" s="1"/>
    </row>
    <row r="19393" spans="31:42">
      <c r="AE19393" s="21"/>
      <c r="AF19393" s="21"/>
      <c r="AH19393" s="23"/>
      <c r="AK19393" s="17"/>
      <c r="AO19393" s="24"/>
      <c r="AP19393" s="1"/>
    </row>
    <row r="19394" spans="31:42">
      <c r="AE19394" s="21"/>
      <c r="AF19394" s="21"/>
      <c r="AH19394" s="23"/>
      <c r="AK19394" s="17"/>
      <c r="AO19394" s="24"/>
      <c r="AP19394" s="1"/>
    </row>
    <row r="19395" spans="31:42">
      <c r="AE19395" s="21"/>
      <c r="AF19395" s="21"/>
      <c r="AH19395" s="23"/>
      <c r="AK19395" s="17"/>
      <c r="AO19395" s="24"/>
      <c r="AP19395" s="1"/>
    </row>
    <row r="19396" spans="31:42">
      <c r="AE19396" s="21"/>
      <c r="AF19396" s="21"/>
      <c r="AH19396" s="23"/>
      <c r="AK19396" s="17"/>
      <c r="AO19396" s="24"/>
      <c r="AP19396" s="1"/>
    </row>
    <row r="19397" spans="31:42">
      <c r="AE19397" s="21"/>
      <c r="AF19397" s="21"/>
      <c r="AH19397" s="23"/>
      <c r="AK19397" s="17"/>
      <c r="AO19397" s="24"/>
      <c r="AP19397" s="1"/>
    </row>
    <row r="19398" spans="31:42">
      <c r="AE19398" s="21"/>
      <c r="AF19398" s="21"/>
      <c r="AH19398" s="23"/>
      <c r="AK19398" s="17"/>
      <c r="AO19398" s="24"/>
      <c r="AP19398" s="1"/>
    </row>
    <row r="19399" spans="31:42">
      <c r="AE19399" s="21"/>
      <c r="AF19399" s="21"/>
      <c r="AH19399" s="23"/>
      <c r="AK19399" s="17"/>
      <c r="AO19399" s="24"/>
      <c r="AP19399" s="1"/>
    </row>
    <row r="19400" spans="31:42">
      <c r="AE19400" s="21"/>
      <c r="AF19400" s="21"/>
      <c r="AH19400" s="23"/>
      <c r="AK19400" s="17"/>
      <c r="AO19400" s="24"/>
      <c r="AP19400" s="1"/>
    </row>
    <row r="19401" spans="31:42">
      <c r="AE19401" s="21"/>
      <c r="AF19401" s="21"/>
      <c r="AH19401" s="23"/>
      <c r="AK19401" s="17"/>
      <c r="AO19401" s="24"/>
      <c r="AP19401" s="1"/>
    </row>
    <row r="19402" spans="31:42">
      <c r="AE19402" s="21"/>
      <c r="AF19402" s="21"/>
      <c r="AH19402" s="23"/>
      <c r="AK19402" s="17"/>
      <c r="AO19402" s="24"/>
      <c r="AP19402" s="1"/>
    </row>
    <row r="19403" spans="31:42">
      <c r="AE19403" s="21"/>
      <c r="AF19403" s="21"/>
      <c r="AH19403" s="23"/>
      <c r="AK19403" s="17"/>
      <c r="AO19403" s="24"/>
      <c r="AP19403" s="1"/>
    </row>
    <row r="19404" spans="31:42">
      <c r="AE19404" s="21"/>
      <c r="AF19404" s="21"/>
      <c r="AH19404" s="23"/>
      <c r="AK19404" s="17"/>
      <c r="AO19404" s="24"/>
      <c r="AP19404" s="1"/>
    </row>
    <row r="19405" spans="31:42">
      <c r="AE19405" s="21"/>
      <c r="AF19405" s="21"/>
      <c r="AH19405" s="23"/>
      <c r="AK19405" s="17"/>
      <c r="AO19405" s="24"/>
      <c r="AP19405" s="1"/>
    </row>
    <row r="19406" spans="31:42">
      <c r="AE19406" s="21"/>
      <c r="AF19406" s="21"/>
      <c r="AH19406" s="23"/>
      <c r="AK19406" s="17"/>
      <c r="AO19406" s="24"/>
      <c r="AP19406" s="1"/>
    </row>
    <row r="19407" spans="31:42">
      <c r="AE19407" s="21"/>
      <c r="AF19407" s="21"/>
      <c r="AH19407" s="23"/>
      <c r="AK19407" s="17"/>
      <c r="AO19407" s="24"/>
      <c r="AP19407" s="1"/>
    </row>
    <row r="19408" spans="31:42">
      <c r="AE19408" s="21"/>
      <c r="AF19408" s="21"/>
      <c r="AH19408" s="23"/>
      <c r="AK19408" s="17"/>
      <c r="AO19408" s="24"/>
      <c r="AP19408" s="1"/>
    </row>
    <row r="19409" spans="31:42">
      <c r="AE19409" s="21"/>
      <c r="AF19409" s="21"/>
      <c r="AH19409" s="23"/>
      <c r="AK19409" s="17"/>
      <c r="AO19409" s="24"/>
      <c r="AP19409" s="1"/>
    </row>
    <row r="19410" spans="31:42">
      <c r="AE19410" s="21"/>
      <c r="AF19410" s="21"/>
      <c r="AH19410" s="23"/>
      <c r="AK19410" s="17"/>
      <c r="AO19410" s="24"/>
      <c r="AP19410" s="1"/>
    </row>
    <row r="19411" spans="31:42">
      <c r="AE19411" s="21"/>
      <c r="AF19411" s="21"/>
      <c r="AH19411" s="23"/>
      <c r="AK19411" s="17"/>
      <c r="AO19411" s="24"/>
      <c r="AP19411" s="1"/>
    </row>
    <row r="19412" spans="31:42">
      <c r="AE19412" s="21"/>
      <c r="AF19412" s="21"/>
      <c r="AH19412" s="23"/>
      <c r="AK19412" s="17"/>
      <c r="AO19412" s="24"/>
      <c r="AP19412" s="1"/>
    </row>
    <row r="19413" spans="31:42">
      <c r="AE19413" s="21"/>
      <c r="AF19413" s="21"/>
      <c r="AH19413" s="23"/>
      <c r="AK19413" s="17"/>
      <c r="AO19413" s="24"/>
      <c r="AP19413" s="1"/>
    </row>
    <row r="19414" spans="31:42">
      <c r="AE19414" s="21"/>
      <c r="AF19414" s="21"/>
      <c r="AH19414" s="23"/>
      <c r="AK19414" s="17"/>
      <c r="AO19414" s="24"/>
      <c r="AP19414" s="1"/>
    </row>
    <row r="19415" spans="31:42">
      <c r="AE19415" s="21"/>
      <c r="AF19415" s="21"/>
      <c r="AH19415" s="23"/>
      <c r="AK19415" s="17"/>
      <c r="AO19415" s="24"/>
      <c r="AP19415" s="1"/>
    </row>
    <row r="19416" spans="31:42">
      <c r="AE19416" s="21"/>
      <c r="AF19416" s="21"/>
      <c r="AH19416" s="23"/>
      <c r="AK19416" s="17"/>
      <c r="AO19416" s="24"/>
      <c r="AP19416" s="1"/>
    </row>
    <row r="19417" spans="31:42">
      <c r="AE19417" s="21"/>
      <c r="AF19417" s="21"/>
      <c r="AH19417" s="23"/>
      <c r="AK19417" s="17"/>
      <c r="AO19417" s="24"/>
      <c r="AP19417" s="1"/>
    </row>
    <row r="19418" spans="31:42">
      <c r="AE19418" s="21"/>
      <c r="AF19418" s="21"/>
      <c r="AH19418" s="23"/>
      <c r="AK19418" s="17"/>
      <c r="AO19418" s="24"/>
      <c r="AP19418" s="1"/>
    </row>
    <row r="19419" spans="31:42">
      <c r="AE19419" s="21"/>
      <c r="AF19419" s="21"/>
      <c r="AH19419" s="23"/>
      <c r="AK19419" s="17"/>
      <c r="AO19419" s="24"/>
      <c r="AP19419" s="1"/>
    </row>
    <row r="19420" spans="31:42">
      <c r="AE19420" s="21"/>
      <c r="AF19420" s="21"/>
      <c r="AH19420" s="23"/>
      <c r="AK19420" s="17"/>
      <c r="AO19420" s="24"/>
      <c r="AP19420" s="1"/>
    </row>
    <row r="19421" spans="31:42">
      <c r="AE19421" s="21"/>
      <c r="AF19421" s="21"/>
      <c r="AH19421" s="23"/>
      <c r="AK19421" s="17"/>
      <c r="AO19421" s="24"/>
      <c r="AP19421" s="1"/>
    </row>
    <row r="19422" spans="31:42">
      <c r="AE19422" s="21"/>
      <c r="AF19422" s="21"/>
      <c r="AH19422" s="23"/>
      <c r="AK19422" s="17"/>
      <c r="AO19422" s="24"/>
      <c r="AP19422" s="1"/>
    </row>
    <row r="19423" spans="31:42">
      <c r="AE19423" s="21"/>
      <c r="AF19423" s="21"/>
      <c r="AH19423" s="23"/>
      <c r="AK19423" s="17"/>
      <c r="AO19423" s="24"/>
      <c r="AP19423" s="1"/>
    </row>
    <row r="19424" spans="31:42">
      <c r="AE19424" s="21"/>
      <c r="AF19424" s="21"/>
      <c r="AH19424" s="23"/>
      <c r="AK19424" s="17"/>
      <c r="AO19424" s="24"/>
      <c r="AP19424" s="1"/>
    </row>
    <row r="19425" spans="31:42">
      <c r="AE19425" s="21"/>
      <c r="AF19425" s="21"/>
      <c r="AH19425" s="23"/>
      <c r="AK19425" s="17"/>
      <c r="AO19425" s="24"/>
      <c r="AP19425" s="1"/>
    </row>
    <row r="19426" spans="31:42">
      <c r="AE19426" s="21"/>
      <c r="AF19426" s="21"/>
      <c r="AH19426" s="23"/>
      <c r="AK19426" s="17"/>
      <c r="AO19426" s="24"/>
      <c r="AP19426" s="1"/>
    </row>
    <row r="19427" spans="31:42">
      <c r="AE19427" s="21"/>
      <c r="AF19427" s="21"/>
      <c r="AH19427" s="23"/>
      <c r="AK19427" s="17"/>
      <c r="AO19427" s="24"/>
      <c r="AP19427" s="1"/>
    </row>
    <row r="19428" spans="31:42">
      <c r="AE19428" s="21"/>
      <c r="AF19428" s="21"/>
      <c r="AH19428" s="23"/>
      <c r="AK19428" s="17"/>
      <c r="AO19428" s="24"/>
      <c r="AP19428" s="1"/>
    </row>
    <row r="19429" spans="31:42">
      <c r="AE19429" s="21"/>
      <c r="AF19429" s="21"/>
      <c r="AH19429" s="23"/>
      <c r="AK19429" s="17"/>
      <c r="AO19429" s="24"/>
      <c r="AP19429" s="1"/>
    </row>
    <row r="19430" spans="31:42">
      <c r="AE19430" s="21"/>
      <c r="AF19430" s="21"/>
      <c r="AH19430" s="23"/>
      <c r="AK19430" s="17"/>
      <c r="AO19430" s="24"/>
      <c r="AP19430" s="1"/>
    </row>
    <row r="19431" spans="31:42">
      <c r="AE19431" s="21"/>
      <c r="AF19431" s="21"/>
      <c r="AH19431" s="23"/>
      <c r="AK19431" s="17"/>
      <c r="AO19431" s="24"/>
      <c r="AP19431" s="1"/>
    </row>
    <row r="19432" spans="31:42">
      <c r="AE19432" s="21"/>
      <c r="AF19432" s="21"/>
      <c r="AH19432" s="23"/>
      <c r="AK19432" s="17"/>
      <c r="AO19432" s="24"/>
      <c r="AP19432" s="1"/>
    </row>
    <row r="19433" spans="31:42">
      <c r="AE19433" s="21"/>
      <c r="AF19433" s="21"/>
      <c r="AH19433" s="23"/>
      <c r="AK19433" s="17"/>
      <c r="AO19433" s="24"/>
      <c r="AP19433" s="1"/>
    </row>
    <row r="19434" spans="31:42">
      <c r="AE19434" s="21"/>
      <c r="AF19434" s="21"/>
      <c r="AH19434" s="23"/>
      <c r="AK19434" s="17"/>
      <c r="AO19434" s="24"/>
      <c r="AP19434" s="1"/>
    </row>
    <row r="19435" spans="31:42">
      <c r="AE19435" s="21"/>
      <c r="AF19435" s="21"/>
      <c r="AH19435" s="23"/>
      <c r="AK19435" s="17"/>
      <c r="AO19435" s="24"/>
      <c r="AP19435" s="1"/>
    </row>
    <row r="19436" spans="31:42">
      <c r="AE19436" s="21"/>
      <c r="AF19436" s="21"/>
      <c r="AH19436" s="23"/>
      <c r="AK19436" s="17"/>
      <c r="AO19436" s="24"/>
      <c r="AP19436" s="1"/>
    </row>
    <row r="19437" spans="31:42">
      <c r="AE19437" s="21"/>
      <c r="AF19437" s="21"/>
      <c r="AH19437" s="23"/>
      <c r="AK19437" s="17"/>
      <c r="AO19437" s="24"/>
      <c r="AP19437" s="1"/>
    </row>
    <row r="19438" spans="31:42">
      <c r="AE19438" s="21"/>
      <c r="AF19438" s="21"/>
      <c r="AH19438" s="23"/>
      <c r="AK19438" s="17"/>
      <c r="AO19438" s="24"/>
      <c r="AP19438" s="1"/>
    </row>
    <row r="19439" spans="31:42">
      <c r="AE19439" s="21"/>
      <c r="AF19439" s="21"/>
      <c r="AH19439" s="23"/>
      <c r="AK19439" s="17"/>
      <c r="AO19439" s="24"/>
      <c r="AP19439" s="1"/>
    </row>
    <row r="19440" spans="31:42">
      <c r="AE19440" s="21"/>
      <c r="AF19440" s="21"/>
      <c r="AH19440" s="23"/>
      <c r="AK19440" s="17"/>
      <c r="AO19440" s="24"/>
      <c r="AP19440" s="1"/>
    </row>
    <row r="19441" spans="31:42">
      <c r="AE19441" s="21"/>
      <c r="AF19441" s="21"/>
      <c r="AH19441" s="23"/>
      <c r="AK19441" s="17"/>
      <c r="AO19441" s="24"/>
      <c r="AP19441" s="1"/>
    </row>
    <row r="19442" spans="31:42">
      <c r="AE19442" s="21"/>
      <c r="AF19442" s="21"/>
      <c r="AH19442" s="23"/>
      <c r="AK19442" s="17"/>
      <c r="AO19442" s="24"/>
      <c r="AP19442" s="1"/>
    </row>
    <row r="19443" spans="31:42">
      <c r="AE19443" s="21"/>
      <c r="AF19443" s="21"/>
      <c r="AH19443" s="23"/>
      <c r="AK19443" s="17"/>
      <c r="AO19443" s="24"/>
      <c r="AP19443" s="1"/>
    </row>
    <row r="19444" spans="31:42">
      <c r="AE19444" s="21"/>
      <c r="AF19444" s="21"/>
      <c r="AH19444" s="23"/>
      <c r="AK19444" s="17"/>
      <c r="AO19444" s="24"/>
      <c r="AP19444" s="1"/>
    </row>
    <row r="19445" spans="31:42">
      <c r="AE19445" s="21"/>
      <c r="AF19445" s="21"/>
      <c r="AH19445" s="23"/>
      <c r="AK19445" s="17"/>
      <c r="AO19445" s="24"/>
      <c r="AP19445" s="1"/>
    </row>
    <row r="19446" spans="31:42">
      <c r="AE19446" s="21"/>
      <c r="AF19446" s="21"/>
      <c r="AH19446" s="23"/>
      <c r="AK19446" s="17"/>
      <c r="AO19446" s="24"/>
      <c r="AP19446" s="1"/>
    </row>
    <row r="19447" spans="31:42">
      <c r="AE19447" s="21"/>
      <c r="AF19447" s="21"/>
      <c r="AH19447" s="23"/>
      <c r="AK19447" s="17"/>
      <c r="AO19447" s="24"/>
      <c r="AP19447" s="1"/>
    </row>
    <row r="19448" spans="31:42">
      <c r="AE19448" s="21"/>
      <c r="AF19448" s="21"/>
      <c r="AH19448" s="23"/>
      <c r="AK19448" s="17"/>
      <c r="AO19448" s="24"/>
      <c r="AP19448" s="1"/>
    </row>
    <row r="19449" spans="31:42">
      <c r="AE19449" s="21"/>
      <c r="AF19449" s="21"/>
      <c r="AH19449" s="23"/>
      <c r="AK19449" s="17"/>
      <c r="AO19449" s="24"/>
      <c r="AP19449" s="1"/>
    </row>
    <row r="19450" spans="31:42">
      <c r="AE19450" s="21"/>
      <c r="AF19450" s="21"/>
      <c r="AH19450" s="23"/>
      <c r="AK19450" s="17"/>
      <c r="AO19450" s="24"/>
      <c r="AP19450" s="1"/>
    </row>
    <row r="19451" spans="31:42">
      <c r="AE19451" s="21"/>
      <c r="AF19451" s="21"/>
      <c r="AH19451" s="23"/>
      <c r="AK19451" s="17"/>
      <c r="AO19451" s="24"/>
      <c r="AP19451" s="1"/>
    </row>
    <row r="19452" spans="31:42">
      <c r="AE19452" s="21"/>
      <c r="AF19452" s="21"/>
      <c r="AH19452" s="23"/>
      <c r="AK19452" s="17"/>
      <c r="AO19452" s="24"/>
      <c r="AP19452" s="1"/>
    </row>
    <row r="19453" spans="31:42">
      <c r="AE19453" s="21"/>
      <c r="AF19453" s="21"/>
      <c r="AH19453" s="23"/>
      <c r="AK19453" s="17"/>
      <c r="AO19453" s="24"/>
      <c r="AP19453" s="1"/>
    </row>
    <row r="19454" spans="31:42">
      <c r="AE19454" s="21"/>
      <c r="AF19454" s="21"/>
      <c r="AH19454" s="23"/>
      <c r="AK19454" s="17"/>
      <c r="AO19454" s="24"/>
      <c r="AP19454" s="1"/>
    </row>
    <row r="19455" spans="31:42">
      <c r="AE19455" s="21"/>
      <c r="AF19455" s="21"/>
      <c r="AH19455" s="23"/>
      <c r="AK19455" s="17"/>
      <c r="AO19455" s="24"/>
      <c r="AP19455" s="1"/>
    </row>
    <row r="19456" spans="31:42">
      <c r="AE19456" s="21"/>
      <c r="AF19456" s="21"/>
      <c r="AH19456" s="23"/>
      <c r="AK19456" s="17"/>
      <c r="AO19456" s="24"/>
      <c r="AP19456" s="1"/>
    </row>
    <row r="19457" spans="31:42">
      <c r="AE19457" s="21"/>
      <c r="AF19457" s="21"/>
      <c r="AH19457" s="23"/>
      <c r="AK19457" s="17"/>
      <c r="AO19457" s="24"/>
      <c r="AP19457" s="1"/>
    </row>
    <row r="19458" spans="31:42">
      <c r="AE19458" s="21"/>
      <c r="AF19458" s="21"/>
      <c r="AH19458" s="23"/>
      <c r="AK19458" s="17"/>
      <c r="AO19458" s="24"/>
      <c r="AP19458" s="1"/>
    </row>
    <row r="19459" spans="31:42">
      <c r="AE19459" s="21"/>
      <c r="AF19459" s="21"/>
      <c r="AH19459" s="23"/>
      <c r="AK19459" s="17"/>
      <c r="AO19459" s="24"/>
      <c r="AP19459" s="1"/>
    </row>
    <row r="19460" spans="31:42">
      <c r="AE19460" s="21"/>
      <c r="AF19460" s="21"/>
      <c r="AH19460" s="23"/>
      <c r="AK19460" s="17"/>
      <c r="AO19460" s="24"/>
      <c r="AP19460" s="1"/>
    </row>
    <row r="19461" spans="31:42">
      <c r="AE19461" s="21"/>
      <c r="AF19461" s="21"/>
      <c r="AH19461" s="23"/>
      <c r="AK19461" s="17"/>
      <c r="AO19461" s="24"/>
      <c r="AP19461" s="1"/>
    </row>
    <row r="19462" spans="31:42">
      <c r="AE19462" s="21"/>
      <c r="AF19462" s="21"/>
      <c r="AH19462" s="23"/>
      <c r="AK19462" s="17"/>
      <c r="AO19462" s="24"/>
      <c r="AP19462" s="1"/>
    </row>
    <row r="19463" spans="31:42">
      <c r="AE19463" s="21"/>
      <c r="AF19463" s="21"/>
      <c r="AH19463" s="23"/>
      <c r="AK19463" s="17"/>
      <c r="AO19463" s="24"/>
      <c r="AP19463" s="1"/>
    </row>
    <row r="19464" spans="31:42">
      <c r="AE19464" s="21"/>
      <c r="AF19464" s="21"/>
      <c r="AH19464" s="23"/>
      <c r="AK19464" s="17"/>
      <c r="AO19464" s="24"/>
      <c r="AP19464" s="1"/>
    </row>
    <row r="19465" spans="31:42">
      <c r="AE19465" s="21"/>
      <c r="AF19465" s="21"/>
      <c r="AH19465" s="23"/>
      <c r="AK19465" s="17"/>
      <c r="AO19465" s="24"/>
      <c r="AP19465" s="1"/>
    </row>
    <row r="19466" spans="31:42">
      <c r="AE19466" s="21"/>
      <c r="AF19466" s="21"/>
      <c r="AH19466" s="23"/>
      <c r="AK19466" s="17"/>
      <c r="AO19466" s="24"/>
      <c r="AP19466" s="1"/>
    </row>
    <row r="19467" spans="31:42">
      <c r="AE19467" s="21"/>
      <c r="AF19467" s="21"/>
      <c r="AH19467" s="23"/>
      <c r="AK19467" s="17"/>
      <c r="AO19467" s="24"/>
      <c r="AP19467" s="1"/>
    </row>
    <row r="19468" spans="31:42">
      <c r="AE19468" s="21"/>
      <c r="AF19468" s="21"/>
      <c r="AH19468" s="23"/>
      <c r="AK19468" s="17"/>
      <c r="AO19468" s="24"/>
      <c r="AP19468" s="1"/>
    </row>
    <row r="19469" spans="31:42">
      <c r="AE19469" s="21"/>
      <c r="AF19469" s="21"/>
      <c r="AH19469" s="23"/>
      <c r="AK19469" s="17"/>
      <c r="AO19469" s="24"/>
      <c r="AP19469" s="1"/>
    </row>
    <row r="19470" spans="31:42">
      <c r="AE19470" s="21"/>
      <c r="AF19470" s="21"/>
      <c r="AH19470" s="23"/>
      <c r="AK19470" s="17"/>
      <c r="AO19470" s="24"/>
      <c r="AP19470" s="1"/>
    </row>
    <row r="19471" spans="31:42">
      <c r="AE19471" s="21"/>
      <c r="AF19471" s="21"/>
      <c r="AH19471" s="23"/>
      <c r="AK19471" s="17"/>
      <c r="AO19471" s="24"/>
      <c r="AP19471" s="1"/>
    </row>
    <row r="19472" spans="31:42">
      <c r="AE19472" s="21"/>
      <c r="AF19472" s="21"/>
      <c r="AH19472" s="23"/>
      <c r="AK19472" s="17"/>
      <c r="AO19472" s="24"/>
      <c r="AP19472" s="1"/>
    </row>
    <row r="19473" spans="31:42">
      <c r="AE19473" s="21"/>
      <c r="AF19473" s="21"/>
      <c r="AH19473" s="23"/>
      <c r="AK19473" s="17"/>
      <c r="AO19473" s="24"/>
      <c r="AP19473" s="1"/>
    </row>
    <row r="19474" spans="31:42">
      <c r="AE19474" s="21"/>
      <c r="AF19474" s="21"/>
      <c r="AH19474" s="23"/>
      <c r="AK19474" s="17"/>
      <c r="AO19474" s="24"/>
      <c r="AP19474" s="1"/>
    </row>
    <row r="19475" spans="31:42">
      <c r="AE19475" s="21"/>
      <c r="AF19475" s="21"/>
      <c r="AH19475" s="23"/>
      <c r="AK19475" s="17"/>
      <c r="AO19475" s="24"/>
      <c r="AP19475" s="1"/>
    </row>
    <row r="19476" spans="31:42">
      <c r="AE19476" s="21"/>
      <c r="AF19476" s="21"/>
      <c r="AH19476" s="23"/>
      <c r="AK19476" s="17"/>
      <c r="AO19476" s="24"/>
      <c r="AP19476" s="1"/>
    </row>
    <row r="19477" spans="31:42">
      <c r="AE19477" s="21"/>
      <c r="AF19477" s="21"/>
      <c r="AH19477" s="23"/>
      <c r="AK19477" s="17"/>
      <c r="AO19477" s="24"/>
      <c r="AP19477" s="1"/>
    </row>
    <row r="19478" spans="31:42">
      <c r="AE19478" s="21"/>
      <c r="AF19478" s="21"/>
      <c r="AH19478" s="23"/>
      <c r="AK19478" s="17"/>
      <c r="AO19478" s="24"/>
      <c r="AP19478" s="1"/>
    </row>
    <row r="19479" spans="31:42">
      <c r="AE19479" s="21"/>
      <c r="AF19479" s="21"/>
      <c r="AH19479" s="23"/>
      <c r="AK19479" s="17"/>
      <c r="AO19479" s="24"/>
      <c r="AP19479" s="1"/>
    </row>
    <row r="19480" spans="31:42">
      <c r="AE19480" s="21"/>
      <c r="AF19480" s="21"/>
      <c r="AH19480" s="23"/>
      <c r="AK19480" s="17"/>
      <c r="AO19480" s="24"/>
      <c r="AP19480" s="1"/>
    </row>
    <row r="19481" spans="31:42">
      <c r="AE19481" s="21"/>
      <c r="AF19481" s="21"/>
      <c r="AH19481" s="23"/>
      <c r="AK19481" s="17"/>
      <c r="AO19481" s="24"/>
      <c r="AP19481" s="1"/>
    </row>
    <row r="19482" spans="31:42">
      <c r="AE19482" s="21"/>
      <c r="AF19482" s="21"/>
      <c r="AH19482" s="23"/>
      <c r="AK19482" s="17"/>
      <c r="AO19482" s="24"/>
      <c r="AP19482" s="1"/>
    </row>
    <row r="19483" spans="31:42">
      <c r="AE19483" s="21"/>
      <c r="AF19483" s="21"/>
      <c r="AH19483" s="23"/>
      <c r="AK19483" s="17"/>
      <c r="AO19483" s="24"/>
      <c r="AP19483" s="1"/>
    </row>
    <row r="19484" spans="31:42">
      <c r="AE19484" s="21"/>
      <c r="AF19484" s="21"/>
      <c r="AH19484" s="23"/>
      <c r="AK19484" s="17"/>
      <c r="AO19484" s="24"/>
      <c r="AP19484" s="1"/>
    </row>
    <row r="19485" spans="31:42">
      <c r="AE19485" s="21"/>
      <c r="AF19485" s="21"/>
      <c r="AH19485" s="23"/>
      <c r="AK19485" s="17"/>
      <c r="AO19485" s="24"/>
      <c r="AP19485" s="1"/>
    </row>
    <row r="19486" spans="31:42">
      <c r="AE19486" s="21"/>
      <c r="AF19486" s="21"/>
      <c r="AH19486" s="23"/>
      <c r="AK19486" s="17"/>
      <c r="AO19486" s="24"/>
      <c r="AP19486" s="1"/>
    </row>
    <row r="19487" spans="31:42">
      <c r="AE19487" s="21"/>
      <c r="AF19487" s="21"/>
      <c r="AH19487" s="23"/>
      <c r="AK19487" s="17"/>
      <c r="AO19487" s="24"/>
      <c r="AP19487" s="1"/>
    </row>
    <row r="19488" spans="31:42">
      <c r="AE19488" s="21"/>
      <c r="AF19488" s="21"/>
      <c r="AH19488" s="23"/>
      <c r="AK19488" s="17"/>
      <c r="AO19488" s="24"/>
      <c r="AP19488" s="1"/>
    </row>
    <row r="19489" spans="31:42">
      <c r="AE19489" s="21"/>
      <c r="AF19489" s="21"/>
      <c r="AH19489" s="23"/>
      <c r="AK19489" s="17"/>
      <c r="AO19489" s="24"/>
      <c r="AP19489" s="1"/>
    </row>
    <row r="19490" spans="31:42">
      <c r="AE19490" s="21"/>
      <c r="AF19490" s="21"/>
      <c r="AH19490" s="23"/>
      <c r="AK19490" s="17"/>
      <c r="AO19490" s="24"/>
      <c r="AP19490" s="1"/>
    </row>
    <row r="19491" spans="31:42">
      <c r="AE19491" s="21"/>
      <c r="AF19491" s="21"/>
      <c r="AH19491" s="23"/>
      <c r="AK19491" s="17"/>
      <c r="AO19491" s="24"/>
      <c r="AP19491" s="1"/>
    </row>
    <row r="19492" spans="31:42">
      <c r="AE19492" s="21"/>
      <c r="AF19492" s="21"/>
      <c r="AH19492" s="23"/>
      <c r="AK19492" s="17"/>
      <c r="AO19492" s="24"/>
      <c r="AP19492" s="1"/>
    </row>
    <row r="19493" spans="31:42">
      <c r="AE19493" s="21"/>
      <c r="AF19493" s="21"/>
      <c r="AH19493" s="23"/>
      <c r="AK19493" s="17"/>
      <c r="AO19493" s="24"/>
      <c r="AP19493" s="1"/>
    </row>
    <row r="19494" spans="31:42">
      <c r="AE19494" s="21"/>
      <c r="AF19494" s="21"/>
      <c r="AH19494" s="23"/>
      <c r="AK19494" s="17"/>
      <c r="AO19494" s="24"/>
      <c r="AP19494" s="1"/>
    </row>
    <row r="19495" spans="31:42">
      <c r="AE19495" s="21"/>
      <c r="AF19495" s="21"/>
      <c r="AH19495" s="23"/>
      <c r="AK19495" s="17"/>
      <c r="AO19495" s="24"/>
      <c r="AP19495" s="1"/>
    </row>
    <row r="19496" spans="31:42">
      <c r="AE19496" s="21"/>
      <c r="AF19496" s="21"/>
      <c r="AH19496" s="23"/>
      <c r="AK19496" s="17"/>
      <c r="AO19496" s="24"/>
      <c r="AP19496" s="1"/>
    </row>
    <row r="19497" spans="31:42">
      <c r="AE19497" s="21"/>
      <c r="AF19497" s="21"/>
      <c r="AH19497" s="23"/>
      <c r="AK19497" s="17"/>
      <c r="AO19497" s="24"/>
      <c r="AP19497" s="1"/>
    </row>
    <row r="19498" spans="31:42">
      <c r="AE19498" s="21"/>
      <c r="AF19498" s="21"/>
      <c r="AH19498" s="23"/>
      <c r="AK19498" s="17"/>
      <c r="AO19498" s="24"/>
      <c r="AP19498" s="1"/>
    </row>
    <row r="19499" spans="31:42">
      <c r="AE19499" s="21"/>
      <c r="AF19499" s="21"/>
      <c r="AH19499" s="23"/>
      <c r="AK19499" s="17"/>
      <c r="AO19499" s="24"/>
      <c r="AP19499" s="1"/>
    </row>
    <row r="19500" spans="31:42">
      <c r="AE19500" s="21"/>
      <c r="AF19500" s="21"/>
      <c r="AH19500" s="23"/>
      <c r="AK19500" s="17"/>
      <c r="AO19500" s="24"/>
      <c r="AP19500" s="1"/>
    </row>
    <row r="19501" spans="31:42">
      <c r="AE19501" s="21"/>
      <c r="AF19501" s="21"/>
      <c r="AH19501" s="23"/>
      <c r="AK19501" s="17"/>
      <c r="AO19501" s="24"/>
      <c r="AP19501" s="1"/>
    </row>
    <row r="19502" spans="31:42">
      <c r="AE19502" s="21"/>
      <c r="AF19502" s="21"/>
      <c r="AH19502" s="23"/>
      <c r="AK19502" s="17"/>
      <c r="AO19502" s="24"/>
      <c r="AP19502" s="1"/>
    </row>
    <row r="19503" spans="31:42">
      <c r="AE19503" s="21"/>
      <c r="AF19503" s="21"/>
      <c r="AH19503" s="23"/>
      <c r="AK19503" s="17"/>
      <c r="AO19503" s="24"/>
      <c r="AP19503" s="1"/>
    </row>
    <row r="19504" spans="31:42">
      <c r="AE19504" s="21"/>
      <c r="AF19504" s="21"/>
      <c r="AH19504" s="23"/>
      <c r="AK19504" s="17"/>
      <c r="AO19504" s="24"/>
      <c r="AP19504" s="1"/>
    </row>
    <row r="19505" spans="31:42">
      <c r="AE19505" s="21"/>
      <c r="AF19505" s="21"/>
      <c r="AH19505" s="23"/>
      <c r="AK19505" s="17"/>
      <c r="AO19505" s="24"/>
      <c r="AP19505" s="1"/>
    </row>
    <row r="19506" spans="31:42">
      <c r="AE19506" s="21"/>
      <c r="AF19506" s="21"/>
      <c r="AH19506" s="23"/>
      <c r="AK19506" s="17"/>
      <c r="AO19506" s="24"/>
      <c r="AP19506" s="1"/>
    </row>
    <row r="19507" spans="31:42">
      <c r="AE19507" s="21"/>
      <c r="AF19507" s="21"/>
      <c r="AH19507" s="23"/>
      <c r="AK19507" s="17"/>
      <c r="AO19507" s="24"/>
      <c r="AP19507" s="1"/>
    </row>
    <row r="19508" spans="31:42">
      <c r="AE19508" s="21"/>
      <c r="AF19508" s="21"/>
      <c r="AH19508" s="23"/>
      <c r="AK19508" s="17"/>
      <c r="AO19508" s="24"/>
      <c r="AP19508" s="1"/>
    </row>
    <row r="19509" spans="31:42">
      <c r="AE19509" s="21"/>
      <c r="AF19509" s="21"/>
      <c r="AH19509" s="23"/>
      <c r="AK19509" s="17"/>
      <c r="AO19509" s="24"/>
      <c r="AP19509" s="1"/>
    </row>
    <row r="19510" spans="31:42">
      <c r="AE19510" s="21"/>
      <c r="AF19510" s="21"/>
      <c r="AH19510" s="23"/>
      <c r="AK19510" s="17"/>
      <c r="AO19510" s="24"/>
      <c r="AP19510" s="1"/>
    </row>
    <row r="19511" spans="31:42">
      <c r="AE19511" s="21"/>
      <c r="AF19511" s="21"/>
      <c r="AH19511" s="23"/>
      <c r="AK19511" s="17"/>
      <c r="AO19511" s="24"/>
      <c r="AP19511" s="1"/>
    </row>
    <row r="19512" spans="31:42">
      <c r="AE19512" s="21"/>
      <c r="AF19512" s="21"/>
      <c r="AH19512" s="23"/>
      <c r="AK19512" s="17"/>
      <c r="AO19512" s="24"/>
      <c r="AP19512" s="1"/>
    </row>
    <row r="19513" spans="31:42">
      <c r="AE19513" s="21"/>
      <c r="AF19513" s="21"/>
      <c r="AH19513" s="23"/>
      <c r="AK19513" s="17"/>
      <c r="AO19513" s="24"/>
      <c r="AP19513" s="1"/>
    </row>
    <row r="19514" spans="31:42">
      <c r="AE19514" s="21"/>
      <c r="AF19514" s="21"/>
      <c r="AH19514" s="23"/>
      <c r="AK19514" s="17"/>
      <c r="AO19514" s="24"/>
      <c r="AP19514" s="1"/>
    </row>
    <row r="19515" spans="31:42">
      <c r="AE19515" s="21"/>
      <c r="AF19515" s="21"/>
      <c r="AH19515" s="23"/>
      <c r="AK19515" s="17"/>
      <c r="AO19515" s="24"/>
      <c r="AP19515" s="1"/>
    </row>
    <row r="19516" spans="31:42">
      <c r="AE19516" s="21"/>
      <c r="AF19516" s="21"/>
      <c r="AH19516" s="23"/>
      <c r="AK19516" s="17"/>
      <c r="AO19516" s="24"/>
      <c r="AP19516" s="1"/>
    </row>
    <row r="19517" spans="31:42">
      <c r="AE19517" s="21"/>
      <c r="AF19517" s="21"/>
      <c r="AH19517" s="23"/>
      <c r="AK19517" s="17"/>
      <c r="AO19517" s="24"/>
      <c r="AP19517" s="1"/>
    </row>
    <row r="19518" spans="31:42">
      <c r="AE19518" s="21"/>
      <c r="AF19518" s="21"/>
      <c r="AH19518" s="23"/>
      <c r="AK19518" s="17"/>
      <c r="AO19518" s="24"/>
      <c r="AP19518" s="1"/>
    </row>
    <row r="19519" spans="31:42">
      <c r="AE19519" s="21"/>
      <c r="AF19519" s="21"/>
      <c r="AH19519" s="23"/>
      <c r="AK19519" s="17"/>
      <c r="AO19519" s="24"/>
      <c r="AP19519" s="1"/>
    </row>
    <row r="19520" spans="31:42">
      <c r="AE19520" s="21"/>
      <c r="AF19520" s="21"/>
      <c r="AH19520" s="23"/>
      <c r="AK19520" s="17"/>
      <c r="AO19520" s="24"/>
      <c r="AP19520" s="1"/>
    </row>
    <row r="19521" spans="31:42">
      <c r="AE19521" s="21"/>
      <c r="AF19521" s="21"/>
      <c r="AH19521" s="23"/>
      <c r="AK19521" s="17"/>
      <c r="AO19521" s="24"/>
      <c r="AP19521" s="1"/>
    </row>
    <row r="19522" spans="31:42">
      <c r="AE19522" s="21"/>
      <c r="AF19522" s="21"/>
      <c r="AH19522" s="23"/>
      <c r="AK19522" s="17"/>
      <c r="AO19522" s="24"/>
      <c r="AP19522" s="1"/>
    </row>
    <row r="19523" spans="31:42">
      <c r="AE19523" s="21"/>
      <c r="AF19523" s="21"/>
      <c r="AH19523" s="23"/>
      <c r="AK19523" s="17"/>
      <c r="AO19523" s="24"/>
      <c r="AP19523" s="1"/>
    </row>
    <row r="19524" spans="31:42">
      <c r="AE19524" s="21"/>
      <c r="AF19524" s="21"/>
      <c r="AH19524" s="23"/>
      <c r="AK19524" s="17"/>
      <c r="AO19524" s="24"/>
      <c r="AP19524" s="1"/>
    </row>
    <row r="19525" spans="31:42">
      <c r="AE19525" s="21"/>
      <c r="AF19525" s="21"/>
      <c r="AH19525" s="23"/>
      <c r="AK19525" s="17"/>
      <c r="AO19525" s="24"/>
      <c r="AP19525" s="1"/>
    </row>
    <row r="19526" spans="31:42">
      <c r="AE19526" s="21"/>
      <c r="AF19526" s="21"/>
      <c r="AH19526" s="23"/>
      <c r="AK19526" s="17"/>
      <c r="AO19526" s="24"/>
      <c r="AP19526" s="1"/>
    </row>
    <row r="19527" spans="31:42">
      <c r="AE19527" s="21"/>
      <c r="AF19527" s="21"/>
      <c r="AH19527" s="23"/>
      <c r="AK19527" s="17"/>
      <c r="AO19527" s="24"/>
      <c r="AP19527" s="1"/>
    </row>
    <row r="19528" spans="31:42">
      <c r="AE19528" s="21"/>
      <c r="AF19528" s="21"/>
      <c r="AH19528" s="23"/>
      <c r="AK19528" s="17"/>
      <c r="AO19528" s="24"/>
      <c r="AP19528" s="1"/>
    </row>
    <row r="19529" spans="31:42">
      <c r="AE19529" s="21"/>
      <c r="AF19529" s="21"/>
      <c r="AH19529" s="23"/>
      <c r="AK19529" s="17"/>
      <c r="AO19529" s="24"/>
      <c r="AP19529" s="1"/>
    </row>
    <row r="19530" spans="31:42">
      <c r="AE19530" s="21"/>
      <c r="AF19530" s="21"/>
      <c r="AH19530" s="23"/>
      <c r="AK19530" s="17"/>
      <c r="AO19530" s="24"/>
      <c r="AP19530" s="1"/>
    </row>
    <row r="19531" spans="31:42">
      <c r="AE19531" s="21"/>
      <c r="AF19531" s="21"/>
      <c r="AH19531" s="23"/>
      <c r="AK19531" s="17"/>
      <c r="AO19531" s="24"/>
      <c r="AP19531" s="1"/>
    </row>
    <row r="19532" spans="31:42">
      <c r="AE19532" s="21"/>
      <c r="AF19532" s="21"/>
      <c r="AH19532" s="23"/>
      <c r="AK19532" s="17"/>
      <c r="AO19532" s="24"/>
      <c r="AP19532" s="1"/>
    </row>
    <row r="19533" spans="31:42">
      <c r="AE19533" s="21"/>
      <c r="AF19533" s="21"/>
      <c r="AH19533" s="23"/>
      <c r="AK19533" s="17"/>
      <c r="AO19533" s="24"/>
      <c r="AP19533" s="1"/>
    </row>
    <row r="19534" spans="31:42">
      <c r="AE19534" s="21"/>
      <c r="AF19534" s="21"/>
      <c r="AH19534" s="23"/>
      <c r="AK19534" s="17"/>
      <c r="AO19534" s="24"/>
      <c r="AP19534" s="1"/>
    </row>
    <row r="19535" spans="31:42">
      <c r="AE19535" s="21"/>
      <c r="AF19535" s="21"/>
      <c r="AH19535" s="23"/>
      <c r="AK19535" s="17"/>
      <c r="AO19535" s="24"/>
      <c r="AP19535" s="1"/>
    </row>
    <row r="19536" spans="31:42">
      <c r="AE19536" s="21"/>
      <c r="AF19536" s="21"/>
      <c r="AH19536" s="23"/>
      <c r="AK19536" s="17"/>
      <c r="AO19536" s="24"/>
      <c r="AP19536" s="1"/>
    </row>
    <row r="19537" spans="31:42">
      <c r="AE19537" s="21"/>
      <c r="AF19537" s="21"/>
      <c r="AH19537" s="23"/>
      <c r="AK19537" s="17"/>
      <c r="AO19537" s="24"/>
      <c r="AP19537" s="1"/>
    </row>
    <row r="19538" spans="31:42">
      <c r="AE19538" s="21"/>
      <c r="AF19538" s="21"/>
      <c r="AH19538" s="23"/>
      <c r="AK19538" s="17"/>
      <c r="AO19538" s="24"/>
      <c r="AP19538" s="1"/>
    </row>
    <row r="19539" spans="31:42">
      <c r="AE19539" s="21"/>
      <c r="AF19539" s="21"/>
      <c r="AH19539" s="23"/>
      <c r="AK19539" s="17"/>
      <c r="AO19539" s="24"/>
      <c r="AP19539" s="1"/>
    </row>
    <row r="19540" spans="31:42">
      <c r="AE19540" s="21"/>
      <c r="AF19540" s="21"/>
      <c r="AH19540" s="23"/>
      <c r="AK19540" s="17"/>
      <c r="AO19540" s="24"/>
      <c r="AP19540" s="1"/>
    </row>
    <row r="19541" spans="31:42">
      <c r="AE19541" s="21"/>
      <c r="AF19541" s="21"/>
      <c r="AH19541" s="23"/>
      <c r="AK19541" s="17"/>
      <c r="AO19541" s="24"/>
      <c r="AP19541" s="1"/>
    </row>
    <row r="19542" spans="31:42">
      <c r="AE19542" s="21"/>
      <c r="AF19542" s="21"/>
      <c r="AH19542" s="23"/>
      <c r="AK19542" s="17"/>
      <c r="AO19542" s="24"/>
      <c r="AP19542" s="1"/>
    </row>
    <row r="19543" spans="31:42">
      <c r="AE19543" s="21"/>
      <c r="AF19543" s="21"/>
      <c r="AH19543" s="23"/>
      <c r="AK19543" s="17"/>
      <c r="AO19543" s="24"/>
      <c r="AP19543" s="1"/>
    </row>
    <row r="19544" spans="31:42">
      <c r="AE19544" s="21"/>
      <c r="AF19544" s="21"/>
      <c r="AH19544" s="23"/>
      <c r="AK19544" s="17"/>
      <c r="AO19544" s="24"/>
      <c r="AP19544" s="1"/>
    </row>
    <row r="19545" spans="31:42">
      <c r="AE19545" s="21"/>
      <c r="AF19545" s="21"/>
      <c r="AH19545" s="23"/>
      <c r="AK19545" s="17"/>
      <c r="AO19545" s="24"/>
      <c r="AP19545" s="1"/>
    </row>
    <row r="19546" spans="31:42">
      <c r="AE19546" s="21"/>
      <c r="AF19546" s="21"/>
      <c r="AH19546" s="23"/>
      <c r="AK19546" s="17"/>
      <c r="AO19546" s="24"/>
      <c r="AP19546" s="1"/>
    </row>
    <row r="19547" spans="31:42">
      <c r="AE19547" s="21"/>
      <c r="AF19547" s="21"/>
      <c r="AH19547" s="23"/>
      <c r="AK19547" s="17"/>
      <c r="AO19547" s="24"/>
      <c r="AP19547" s="1"/>
    </row>
    <row r="19548" spans="31:42">
      <c r="AE19548" s="21"/>
      <c r="AF19548" s="21"/>
      <c r="AH19548" s="23"/>
      <c r="AK19548" s="17"/>
      <c r="AO19548" s="24"/>
      <c r="AP19548" s="1"/>
    </row>
    <row r="19549" spans="31:42">
      <c r="AE19549" s="21"/>
      <c r="AF19549" s="21"/>
      <c r="AH19549" s="23"/>
      <c r="AK19549" s="17"/>
      <c r="AO19549" s="24"/>
      <c r="AP19549" s="1"/>
    </row>
    <row r="19550" spans="31:42">
      <c r="AE19550" s="21"/>
      <c r="AF19550" s="21"/>
      <c r="AH19550" s="23"/>
      <c r="AK19550" s="17"/>
      <c r="AO19550" s="24"/>
      <c r="AP19550" s="1"/>
    </row>
    <row r="19551" spans="31:42">
      <c r="AE19551" s="21"/>
      <c r="AF19551" s="21"/>
      <c r="AH19551" s="23"/>
      <c r="AK19551" s="17"/>
      <c r="AO19551" s="24"/>
      <c r="AP19551" s="1"/>
    </row>
    <row r="19552" spans="31:42">
      <c r="AE19552" s="21"/>
      <c r="AF19552" s="21"/>
      <c r="AH19552" s="23"/>
      <c r="AK19552" s="17"/>
      <c r="AO19552" s="24"/>
      <c r="AP19552" s="1"/>
    </row>
    <row r="19553" spans="31:42">
      <c r="AE19553" s="21"/>
      <c r="AF19553" s="21"/>
      <c r="AH19553" s="23"/>
      <c r="AK19553" s="17"/>
      <c r="AO19553" s="24"/>
      <c r="AP19553" s="1"/>
    </row>
    <row r="19554" spans="31:42">
      <c r="AE19554" s="21"/>
      <c r="AF19554" s="21"/>
      <c r="AH19554" s="23"/>
      <c r="AK19554" s="17"/>
      <c r="AO19554" s="24"/>
      <c r="AP19554" s="1"/>
    </row>
    <row r="19555" spans="31:42">
      <c r="AE19555" s="21"/>
      <c r="AF19555" s="21"/>
      <c r="AH19555" s="23"/>
      <c r="AK19555" s="17"/>
      <c r="AO19555" s="24"/>
      <c r="AP19555" s="1"/>
    </row>
    <row r="19556" spans="31:42">
      <c r="AE19556" s="21"/>
      <c r="AF19556" s="21"/>
      <c r="AH19556" s="23"/>
      <c r="AK19556" s="17"/>
      <c r="AO19556" s="24"/>
      <c r="AP19556" s="1"/>
    </row>
    <row r="19557" spans="31:42">
      <c r="AE19557" s="21"/>
      <c r="AF19557" s="21"/>
      <c r="AH19557" s="23"/>
      <c r="AK19557" s="17"/>
      <c r="AO19557" s="24"/>
      <c r="AP19557" s="1"/>
    </row>
    <row r="19558" spans="31:42">
      <c r="AE19558" s="21"/>
      <c r="AF19558" s="21"/>
      <c r="AH19558" s="23"/>
      <c r="AK19558" s="17"/>
      <c r="AO19558" s="24"/>
      <c r="AP19558" s="1"/>
    </row>
    <row r="19559" spans="31:42">
      <c r="AE19559" s="21"/>
      <c r="AF19559" s="21"/>
      <c r="AH19559" s="23"/>
      <c r="AK19559" s="17"/>
      <c r="AO19559" s="24"/>
      <c r="AP19559" s="1"/>
    </row>
    <row r="19560" spans="31:42">
      <c r="AE19560" s="21"/>
      <c r="AF19560" s="21"/>
      <c r="AH19560" s="23"/>
      <c r="AK19560" s="17"/>
      <c r="AO19560" s="24"/>
      <c r="AP19560" s="1"/>
    </row>
    <row r="19561" spans="31:42">
      <c r="AE19561" s="21"/>
      <c r="AF19561" s="21"/>
      <c r="AH19561" s="23"/>
      <c r="AK19561" s="17"/>
      <c r="AO19561" s="24"/>
      <c r="AP19561" s="1"/>
    </row>
    <row r="19562" spans="31:42">
      <c r="AE19562" s="21"/>
      <c r="AF19562" s="21"/>
      <c r="AH19562" s="23"/>
      <c r="AK19562" s="17"/>
      <c r="AO19562" s="24"/>
      <c r="AP19562" s="1"/>
    </row>
    <row r="19563" spans="31:42">
      <c r="AE19563" s="21"/>
      <c r="AF19563" s="21"/>
      <c r="AH19563" s="23"/>
      <c r="AK19563" s="17"/>
      <c r="AO19563" s="24"/>
      <c r="AP19563" s="1"/>
    </row>
    <row r="19564" spans="31:42">
      <c r="AE19564" s="21"/>
      <c r="AF19564" s="21"/>
      <c r="AH19564" s="23"/>
      <c r="AK19564" s="17"/>
      <c r="AO19564" s="24"/>
      <c r="AP19564" s="1"/>
    </row>
    <row r="19565" spans="31:42">
      <c r="AE19565" s="21"/>
      <c r="AF19565" s="21"/>
      <c r="AH19565" s="23"/>
      <c r="AK19565" s="17"/>
      <c r="AO19565" s="24"/>
      <c r="AP19565" s="1"/>
    </row>
    <row r="19566" spans="31:42">
      <c r="AE19566" s="21"/>
      <c r="AF19566" s="21"/>
      <c r="AH19566" s="23"/>
      <c r="AK19566" s="17"/>
      <c r="AO19566" s="24"/>
      <c r="AP19566" s="1"/>
    </row>
    <row r="19567" spans="31:42">
      <c r="AE19567" s="21"/>
      <c r="AF19567" s="21"/>
      <c r="AH19567" s="23"/>
      <c r="AK19567" s="17"/>
      <c r="AO19567" s="24"/>
      <c r="AP19567" s="1"/>
    </row>
    <row r="19568" spans="31:42">
      <c r="AE19568" s="21"/>
      <c r="AF19568" s="21"/>
      <c r="AH19568" s="23"/>
      <c r="AK19568" s="17"/>
      <c r="AO19568" s="24"/>
      <c r="AP19568" s="1"/>
    </row>
    <row r="19569" spans="31:42">
      <c r="AE19569" s="21"/>
      <c r="AF19569" s="21"/>
      <c r="AH19569" s="23"/>
      <c r="AK19569" s="17"/>
      <c r="AO19569" s="24"/>
      <c r="AP19569" s="1"/>
    </row>
    <row r="19570" spans="31:42">
      <c r="AE19570" s="21"/>
      <c r="AF19570" s="21"/>
      <c r="AH19570" s="23"/>
      <c r="AK19570" s="17"/>
      <c r="AO19570" s="24"/>
      <c r="AP19570" s="1"/>
    </row>
    <row r="19571" spans="31:42">
      <c r="AE19571" s="21"/>
      <c r="AF19571" s="21"/>
      <c r="AH19571" s="23"/>
      <c r="AK19571" s="17"/>
      <c r="AO19571" s="24"/>
      <c r="AP19571" s="1"/>
    </row>
    <row r="19572" spans="31:42">
      <c r="AE19572" s="21"/>
      <c r="AF19572" s="21"/>
      <c r="AH19572" s="23"/>
      <c r="AK19572" s="17"/>
      <c r="AO19572" s="24"/>
      <c r="AP19572" s="1"/>
    </row>
    <row r="19573" spans="31:42">
      <c r="AE19573" s="21"/>
      <c r="AF19573" s="21"/>
      <c r="AH19573" s="23"/>
      <c r="AK19573" s="17"/>
      <c r="AO19573" s="24"/>
      <c r="AP19573" s="1"/>
    </row>
    <row r="19574" spans="31:42">
      <c r="AE19574" s="21"/>
      <c r="AF19574" s="21"/>
      <c r="AH19574" s="23"/>
      <c r="AK19574" s="17"/>
      <c r="AO19574" s="24"/>
      <c r="AP19574" s="1"/>
    </row>
    <row r="19575" spans="31:42">
      <c r="AE19575" s="21"/>
      <c r="AF19575" s="21"/>
      <c r="AH19575" s="23"/>
      <c r="AK19575" s="17"/>
      <c r="AO19575" s="24"/>
      <c r="AP19575" s="1"/>
    </row>
    <row r="19576" spans="31:42">
      <c r="AE19576" s="21"/>
      <c r="AF19576" s="21"/>
      <c r="AH19576" s="23"/>
      <c r="AK19576" s="17"/>
      <c r="AO19576" s="24"/>
      <c r="AP19576" s="1"/>
    </row>
    <row r="19577" spans="31:42">
      <c r="AE19577" s="21"/>
      <c r="AF19577" s="21"/>
      <c r="AH19577" s="23"/>
      <c r="AK19577" s="17"/>
      <c r="AO19577" s="24"/>
      <c r="AP19577" s="1"/>
    </row>
    <row r="19578" spans="31:42">
      <c r="AE19578" s="21"/>
      <c r="AF19578" s="21"/>
      <c r="AH19578" s="23"/>
      <c r="AK19578" s="17"/>
      <c r="AO19578" s="24"/>
      <c r="AP19578" s="1"/>
    </row>
    <row r="19579" spans="31:42">
      <c r="AE19579" s="21"/>
      <c r="AF19579" s="21"/>
      <c r="AH19579" s="23"/>
      <c r="AK19579" s="17"/>
      <c r="AO19579" s="24"/>
      <c r="AP19579" s="1"/>
    </row>
    <row r="19580" spans="31:42">
      <c r="AE19580" s="21"/>
      <c r="AF19580" s="21"/>
      <c r="AH19580" s="23"/>
      <c r="AK19580" s="17"/>
      <c r="AO19580" s="24"/>
      <c r="AP19580" s="1"/>
    </row>
    <row r="19581" spans="31:42">
      <c r="AE19581" s="21"/>
      <c r="AF19581" s="21"/>
      <c r="AH19581" s="23"/>
      <c r="AK19581" s="17"/>
      <c r="AO19581" s="24"/>
      <c r="AP19581" s="1"/>
    </row>
    <row r="19582" spans="31:42">
      <c r="AE19582" s="21"/>
      <c r="AF19582" s="21"/>
      <c r="AH19582" s="23"/>
      <c r="AK19582" s="17"/>
      <c r="AO19582" s="24"/>
      <c r="AP19582" s="1"/>
    </row>
    <row r="19583" spans="31:42">
      <c r="AE19583" s="21"/>
      <c r="AF19583" s="21"/>
      <c r="AH19583" s="23"/>
      <c r="AK19583" s="17"/>
      <c r="AO19583" s="24"/>
      <c r="AP19583" s="1"/>
    </row>
    <row r="19584" spans="31:42">
      <c r="AE19584" s="21"/>
      <c r="AF19584" s="21"/>
      <c r="AH19584" s="23"/>
      <c r="AK19584" s="17"/>
      <c r="AO19584" s="24"/>
      <c r="AP19584" s="1"/>
    </row>
    <row r="19585" spans="31:42">
      <c r="AE19585" s="21"/>
      <c r="AF19585" s="21"/>
      <c r="AH19585" s="23"/>
      <c r="AK19585" s="17"/>
      <c r="AO19585" s="24"/>
      <c r="AP19585" s="1"/>
    </row>
    <row r="19586" spans="31:42">
      <c r="AE19586" s="21"/>
      <c r="AF19586" s="21"/>
      <c r="AH19586" s="23"/>
      <c r="AK19586" s="17"/>
      <c r="AO19586" s="24"/>
      <c r="AP19586" s="1"/>
    </row>
    <row r="19587" spans="31:42">
      <c r="AE19587" s="21"/>
      <c r="AF19587" s="21"/>
      <c r="AH19587" s="23"/>
      <c r="AK19587" s="17"/>
      <c r="AO19587" s="24"/>
      <c r="AP19587" s="1"/>
    </row>
    <row r="19588" spans="31:42">
      <c r="AE19588" s="21"/>
      <c r="AF19588" s="21"/>
      <c r="AH19588" s="23"/>
      <c r="AK19588" s="17"/>
      <c r="AO19588" s="24"/>
      <c r="AP19588" s="1"/>
    </row>
    <row r="19589" spans="31:42">
      <c r="AE19589" s="21"/>
      <c r="AF19589" s="21"/>
      <c r="AH19589" s="23"/>
      <c r="AK19589" s="17"/>
      <c r="AO19589" s="24"/>
      <c r="AP19589" s="1"/>
    </row>
    <row r="19590" spans="31:42">
      <c r="AE19590" s="21"/>
      <c r="AF19590" s="21"/>
      <c r="AH19590" s="23"/>
      <c r="AK19590" s="17"/>
      <c r="AO19590" s="24"/>
      <c r="AP19590" s="1"/>
    </row>
    <row r="19591" spans="31:42">
      <c r="AE19591" s="21"/>
      <c r="AF19591" s="21"/>
      <c r="AH19591" s="23"/>
      <c r="AK19591" s="17"/>
      <c r="AO19591" s="24"/>
      <c r="AP19591" s="1"/>
    </row>
    <row r="19592" spans="31:42">
      <c r="AE19592" s="21"/>
      <c r="AF19592" s="21"/>
      <c r="AH19592" s="23"/>
      <c r="AK19592" s="17"/>
      <c r="AO19592" s="24"/>
      <c r="AP19592" s="1"/>
    </row>
    <row r="19593" spans="31:42">
      <c r="AE19593" s="21"/>
      <c r="AF19593" s="21"/>
      <c r="AH19593" s="23"/>
      <c r="AK19593" s="17"/>
      <c r="AO19593" s="24"/>
      <c r="AP19593" s="1"/>
    </row>
    <row r="19594" spans="31:42">
      <c r="AE19594" s="21"/>
      <c r="AF19594" s="21"/>
      <c r="AH19594" s="23"/>
      <c r="AK19594" s="17"/>
      <c r="AO19594" s="24"/>
      <c r="AP19594" s="1"/>
    </row>
    <row r="19595" spans="31:42">
      <c r="AE19595" s="21"/>
      <c r="AF19595" s="21"/>
      <c r="AH19595" s="23"/>
      <c r="AK19595" s="17"/>
      <c r="AO19595" s="24"/>
      <c r="AP19595" s="1"/>
    </row>
    <row r="19596" spans="31:42">
      <c r="AE19596" s="21"/>
      <c r="AF19596" s="21"/>
      <c r="AH19596" s="23"/>
      <c r="AK19596" s="17"/>
      <c r="AO19596" s="24"/>
      <c r="AP19596" s="1"/>
    </row>
    <row r="19597" spans="31:42">
      <c r="AE19597" s="21"/>
      <c r="AF19597" s="21"/>
      <c r="AH19597" s="23"/>
      <c r="AK19597" s="17"/>
      <c r="AO19597" s="24"/>
      <c r="AP19597" s="1"/>
    </row>
    <row r="19598" spans="31:42">
      <c r="AE19598" s="21"/>
      <c r="AF19598" s="21"/>
      <c r="AH19598" s="23"/>
      <c r="AK19598" s="17"/>
      <c r="AO19598" s="24"/>
      <c r="AP19598" s="1"/>
    </row>
    <row r="19599" spans="31:42">
      <c r="AE19599" s="21"/>
      <c r="AF19599" s="21"/>
      <c r="AH19599" s="23"/>
      <c r="AK19599" s="17"/>
      <c r="AO19599" s="24"/>
      <c r="AP19599" s="1"/>
    </row>
    <row r="19600" spans="31:42">
      <c r="AE19600" s="21"/>
      <c r="AF19600" s="21"/>
      <c r="AH19600" s="23"/>
      <c r="AK19600" s="17"/>
      <c r="AO19600" s="24"/>
      <c r="AP19600" s="1"/>
    </row>
    <row r="19601" spans="31:42">
      <c r="AE19601" s="21"/>
      <c r="AF19601" s="21"/>
      <c r="AH19601" s="23"/>
      <c r="AK19601" s="17"/>
      <c r="AO19601" s="24"/>
      <c r="AP19601" s="1"/>
    </row>
    <row r="19602" spans="31:42">
      <c r="AE19602" s="21"/>
      <c r="AF19602" s="21"/>
      <c r="AH19602" s="23"/>
      <c r="AK19602" s="17"/>
      <c r="AO19602" s="24"/>
      <c r="AP19602" s="1"/>
    </row>
    <row r="19603" spans="31:42">
      <c r="AE19603" s="21"/>
      <c r="AF19603" s="21"/>
      <c r="AH19603" s="23"/>
      <c r="AK19603" s="17"/>
      <c r="AO19603" s="24"/>
      <c r="AP19603" s="1"/>
    </row>
    <row r="19604" spans="31:42">
      <c r="AE19604" s="21"/>
      <c r="AF19604" s="21"/>
      <c r="AH19604" s="23"/>
      <c r="AK19604" s="17"/>
      <c r="AO19604" s="24"/>
      <c r="AP19604" s="1"/>
    </row>
    <row r="19605" spans="31:42">
      <c r="AE19605" s="21"/>
      <c r="AF19605" s="21"/>
      <c r="AH19605" s="23"/>
      <c r="AK19605" s="17"/>
      <c r="AO19605" s="24"/>
      <c r="AP19605" s="1"/>
    </row>
    <row r="19606" spans="31:42">
      <c r="AE19606" s="21"/>
      <c r="AF19606" s="21"/>
      <c r="AH19606" s="23"/>
      <c r="AK19606" s="17"/>
      <c r="AO19606" s="24"/>
      <c r="AP19606" s="1"/>
    </row>
    <row r="19607" spans="31:42">
      <c r="AE19607" s="21"/>
      <c r="AF19607" s="21"/>
      <c r="AH19607" s="23"/>
      <c r="AK19607" s="17"/>
      <c r="AO19607" s="24"/>
      <c r="AP19607" s="1"/>
    </row>
    <row r="19608" spans="31:42">
      <c r="AE19608" s="21"/>
      <c r="AF19608" s="21"/>
      <c r="AH19608" s="23"/>
      <c r="AK19608" s="17"/>
      <c r="AO19608" s="24"/>
      <c r="AP19608" s="1"/>
    </row>
    <row r="19609" spans="31:42">
      <c r="AE19609" s="21"/>
      <c r="AF19609" s="21"/>
      <c r="AH19609" s="23"/>
      <c r="AK19609" s="17"/>
      <c r="AO19609" s="24"/>
      <c r="AP19609" s="1"/>
    </row>
    <row r="19610" spans="31:42">
      <c r="AE19610" s="21"/>
      <c r="AF19610" s="21"/>
      <c r="AH19610" s="23"/>
      <c r="AK19610" s="17"/>
      <c r="AO19610" s="24"/>
      <c r="AP19610" s="1"/>
    </row>
    <row r="19611" spans="31:42">
      <c r="AE19611" s="21"/>
      <c r="AF19611" s="21"/>
      <c r="AH19611" s="23"/>
      <c r="AK19611" s="17"/>
      <c r="AO19611" s="24"/>
      <c r="AP19611" s="1"/>
    </row>
    <row r="19612" spans="31:42">
      <c r="AE19612" s="21"/>
      <c r="AF19612" s="21"/>
      <c r="AH19612" s="23"/>
      <c r="AK19612" s="17"/>
      <c r="AO19612" s="24"/>
      <c r="AP19612" s="1"/>
    </row>
    <row r="19613" spans="31:42">
      <c r="AE19613" s="21"/>
      <c r="AF19613" s="21"/>
      <c r="AH19613" s="23"/>
      <c r="AK19613" s="17"/>
      <c r="AO19613" s="24"/>
      <c r="AP19613" s="1"/>
    </row>
    <row r="19614" spans="31:42">
      <c r="AE19614" s="21"/>
      <c r="AF19614" s="21"/>
      <c r="AH19614" s="23"/>
      <c r="AK19614" s="17"/>
      <c r="AO19614" s="24"/>
      <c r="AP19614" s="1"/>
    </row>
    <row r="19615" spans="31:42">
      <c r="AE19615" s="21"/>
      <c r="AF19615" s="21"/>
      <c r="AH19615" s="23"/>
      <c r="AK19615" s="17"/>
      <c r="AO19615" s="24"/>
      <c r="AP19615" s="1"/>
    </row>
    <row r="19616" spans="31:42">
      <c r="AE19616" s="21"/>
      <c r="AF19616" s="21"/>
      <c r="AH19616" s="23"/>
      <c r="AK19616" s="17"/>
      <c r="AO19616" s="24"/>
      <c r="AP19616" s="1"/>
    </row>
    <row r="19617" spans="31:42">
      <c r="AE19617" s="21"/>
      <c r="AF19617" s="21"/>
      <c r="AH19617" s="23"/>
      <c r="AK19617" s="17"/>
      <c r="AO19617" s="24"/>
      <c r="AP19617" s="1"/>
    </row>
    <row r="19618" spans="31:42">
      <c r="AE19618" s="21"/>
      <c r="AF19618" s="21"/>
      <c r="AH19618" s="23"/>
      <c r="AK19618" s="17"/>
      <c r="AO19618" s="24"/>
      <c r="AP19618" s="1"/>
    </row>
    <row r="19619" spans="31:42">
      <c r="AE19619" s="21"/>
      <c r="AF19619" s="21"/>
      <c r="AH19619" s="23"/>
      <c r="AK19619" s="17"/>
      <c r="AO19619" s="24"/>
      <c r="AP19619" s="1"/>
    </row>
    <row r="19620" spans="31:42">
      <c r="AE19620" s="21"/>
      <c r="AF19620" s="21"/>
      <c r="AH19620" s="23"/>
      <c r="AK19620" s="17"/>
      <c r="AO19620" s="24"/>
      <c r="AP19620" s="1"/>
    </row>
    <row r="19621" spans="31:42">
      <c r="AE19621" s="21"/>
      <c r="AF19621" s="21"/>
      <c r="AH19621" s="23"/>
      <c r="AK19621" s="17"/>
      <c r="AO19621" s="24"/>
      <c r="AP19621" s="1"/>
    </row>
    <row r="19622" spans="31:42">
      <c r="AE19622" s="21"/>
      <c r="AF19622" s="21"/>
      <c r="AH19622" s="23"/>
      <c r="AK19622" s="17"/>
      <c r="AO19622" s="24"/>
      <c r="AP19622" s="1"/>
    </row>
    <row r="19623" spans="31:42">
      <c r="AE19623" s="21"/>
      <c r="AF19623" s="21"/>
      <c r="AH19623" s="23"/>
      <c r="AK19623" s="17"/>
      <c r="AO19623" s="24"/>
      <c r="AP19623" s="1"/>
    </row>
    <row r="19624" spans="31:42">
      <c r="AE19624" s="21"/>
      <c r="AF19624" s="21"/>
      <c r="AH19624" s="23"/>
      <c r="AK19624" s="17"/>
      <c r="AO19624" s="24"/>
      <c r="AP19624" s="1"/>
    </row>
    <row r="19625" spans="31:42">
      <c r="AE19625" s="21"/>
      <c r="AF19625" s="21"/>
      <c r="AH19625" s="23"/>
      <c r="AK19625" s="17"/>
      <c r="AO19625" s="24"/>
      <c r="AP19625" s="1"/>
    </row>
    <row r="19626" spans="31:42">
      <c r="AE19626" s="21"/>
      <c r="AF19626" s="21"/>
      <c r="AH19626" s="23"/>
      <c r="AK19626" s="17"/>
      <c r="AO19626" s="24"/>
      <c r="AP19626" s="1"/>
    </row>
    <row r="19627" spans="31:42">
      <c r="AE19627" s="21"/>
      <c r="AF19627" s="21"/>
      <c r="AH19627" s="23"/>
      <c r="AK19627" s="17"/>
      <c r="AO19627" s="24"/>
      <c r="AP19627" s="1"/>
    </row>
    <row r="19628" spans="31:42">
      <c r="AE19628" s="21"/>
      <c r="AF19628" s="21"/>
      <c r="AH19628" s="23"/>
      <c r="AK19628" s="17"/>
      <c r="AO19628" s="24"/>
      <c r="AP19628" s="1"/>
    </row>
    <row r="19629" spans="31:42">
      <c r="AE19629" s="21"/>
      <c r="AF19629" s="21"/>
      <c r="AH19629" s="23"/>
      <c r="AK19629" s="17"/>
      <c r="AO19629" s="24"/>
      <c r="AP19629" s="1"/>
    </row>
    <row r="19630" spans="31:42">
      <c r="AE19630" s="21"/>
      <c r="AF19630" s="21"/>
      <c r="AH19630" s="23"/>
      <c r="AK19630" s="17"/>
      <c r="AO19630" s="24"/>
      <c r="AP19630" s="1"/>
    </row>
    <row r="19631" spans="31:42">
      <c r="AE19631" s="21"/>
      <c r="AF19631" s="21"/>
      <c r="AH19631" s="23"/>
      <c r="AK19631" s="17"/>
      <c r="AO19631" s="24"/>
      <c r="AP19631" s="1"/>
    </row>
    <row r="19632" spans="31:42">
      <c r="AE19632" s="21"/>
      <c r="AF19632" s="21"/>
      <c r="AH19632" s="23"/>
      <c r="AK19632" s="17"/>
      <c r="AO19632" s="24"/>
      <c r="AP19632" s="1"/>
    </row>
    <row r="19633" spans="31:42">
      <c r="AE19633" s="21"/>
      <c r="AF19633" s="21"/>
      <c r="AH19633" s="23"/>
      <c r="AK19633" s="17"/>
      <c r="AO19633" s="24"/>
      <c r="AP19633" s="1"/>
    </row>
    <row r="19634" spans="31:42">
      <c r="AE19634" s="21"/>
      <c r="AF19634" s="21"/>
      <c r="AH19634" s="23"/>
      <c r="AK19634" s="17"/>
      <c r="AO19634" s="24"/>
      <c r="AP19634" s="1"/>
    </row>
    <row r="19635" spans="31:42">
      <c r="AE19635" s="21"/>
      <c r="AF19635" s="21"/>
      <c r="AH19635" s="23"/>
      <c r="AK19635" s="17"/>
      <c r="AO19635" s="24"/>
      <c r="AP19635" s="1"/>
    </row>
    <row r="19636" spans="31:42">
      <c r="AE19636" s="21"/>
      <c r="AF19636" s="21"/>
      <c r="AH19636" s="23"/>
      <c r="AK19636" s="17"/>
      <c r="AO19636" s="24"/>
      <c r="AP19636" s="1"/>
    </row>
    <row r="19637" spans="31:42">
      <c r="AE19637" s="21"/>
      <c r="AF19637" s="21"/>
      <c r="AH19637" s="23"/>
      <c r="AK19637" s="17"/>
      <c r="AO19637" s="24"/>
      <c r="AP19637" s="1"/>
    </row>
    <row r="19638" spans="31:42">
      <c r="AE19638" s="21"/>
      <c r="AF19638" s="21"/>
      <c r="AH19638" s="23"/>
      <c r="AK19638" s="17"/>
      <c r="AO19638" s="24"/>
      <c r="AP19638" s="1"/>
    </row>
    <row r="19639" spans="31:42">
      <c r="AE19639" s="21"/>
      <c r="AF19639" s="21"/>
      <c r="AH19639" s="23"/>
      <c r="AK19639" s="17"/>
      <c r="AO19639" s="24"/>
      <c r="AP19639" s="1"/>
    </row>
    <row r="19640" spans="31:42">
      <c r="AE19640" s="21"/>
      <c r="AF19640" s="21"/>
      <c r="AH19640" s="23"/>
      <c r="AK19640" s="17"/>
      <c r="AO19640" s="24"/>
      <c r="AP19640" s="1"/>
    </row>
    <row r="19641" spans="31:42">
      <c r="AE19641" s="21"/>
      <c r="AF19641" s="21"/>
      <c r="AH19641" s="23"/>
      <c r="AK19641" s="17"/>
      <c r="AO19641" s="24"/>
      <c r="AP19641" s="1"/>
    </row>
    <row r="19642" spans="31:42">
      <c r="AE19642" s="21"/>
      <c r="AF19642" s="21"/>
      <c r="AH19642" s="23"/>
      <c r="AK19642" s="17"/>
      <c r="AO19642" s="24"/>
      <c r="AP19642" s="1"/>
    </row>
    <row r="19643" spans="31:42">
      <c r="AE19643" s="21"/>
      <c r="AF19643" s="21"/>
      <c r="AH19643" s="23"/>
      <c r="AK19643" s="17"/>
      <c r="AO19643" s="24"/>
      <c r="AP19643" s="1"/>
    </row>
    <row r="19644" spans="31:42">
      <c r="AE19644" s="21"/>
      <c r="AF19644" s="21"/>
      <c r="AH19644" s="23"/>
      <c r="AK19644" s="17"/>
      <c r="AO19644" s="24"/>
      <c r="AP19644" s="1"/>
    </row>
    <row r="19645" spans="31:42">
      <c r="AE19645" s="21"/>
      <c r="AF19645" s="21"/>
      <c r="AH19645" s="23"/>
      <c r="AK19645" s="17"/>
      <c r="AO19645" s="24"/>
      <c r="AP19645" s="1"/>
    </row>
    <row r="19646" spans="31:42">
      <c r="AE19646" s="21"/>
      <c r="AF19646" s="21"/>
      <c r="AH19646" s="23"/>
      <c r="AK19646" s="17"/>
      <c r="AO19646" s="24"/>
      <c r="AP19646" s="1"/>
    </row>
    <row r="19647" spans="31:42">
      <c r="AE19647" s="21"/>
      <c r="AF19647" s="21"/>
      <c r="AH19647" s="23"/>
      <c r="AK19647" s="17"/>
      <c r="AO19647" s="24"/>
      <c r="AP19647" s="1"/>
    </row>
    <row r="19648" spans="31:42">
      <c r="AE19648" s="21"/>
      <c r="AF19648" s="21"/>
      <c r="AH19648" s="23"/>
      <c r="AK19648" s="17"/>
      <c r="AO19648" s="24"/>
      <c r="AP19648" s="1"/>
    </row>
    <row r="19649" spans="31:42">
      <c r="AE19649" s="21"/>
      <c r="AF19649" s="21"/>
      <c r="AH19649" s="23"/>
      <c r="AK19649" s="17"/>
      <c r="AO19649" s="24"/>
      <c r="AP19649" s="1"/>
    </row>
    <row r="19650" spans="31:42">
      <c r="AE19650" s="21"/>
      <c r="AF19650" s="21"/>
      <c r="AH19650" s="23"/>
      <c r="AK19650" s="17"/>
      <c r="AO19650" s="24"/>
      <c r="AP19650" s="1"/>
    </row>
    <row r="19651" spans="31:42">
      <c r="AE19651" s="21"/>
      <c r="AF19651" s="21"/>
      <c r="AH19651" s="23"/>
      <c r="AK19651" s="17"/>
      <c r="AO19651" s="24"/>
      <c r="AP19651" s="1"/>
    </row>
    <row r="19652" spans="31:42">
      <c r="AE19652" s="21"/>
      <c r="AF19652" s="21"/>
      <c r="AH19652" s="23"/>
      <c r="AK19652" s="17"/>
      <c r="AO19652" s="24"/>
      <c r="AP19652" s="1"/>
    </row>
    <row r="19653" spans="31:42">
      <c r="AE19653" s="21"/>
      <c r="AF19653" s="21"/>
      <c r="AH19653" s="23"/>
      <c r="AK19653" s="17"/>
      <c r="AO19653" s="24"/>
      <c r="AP19653" s="1"/>
    </row>
    <row r="19654" spans="31:42">
      <c r="AE19654" s="21"/>
      <c r="AF19654" s="21"/>
      <c r="AH19654" s="23"/>
      <c r="AK19654" s="17"/>
      <c r="AO19654" s="24"/>
      <c r="AP19654" s="1"/>
    </row>
    <row r="19655" spans="31:42">
      <c r="AE19655" s="21"/>
      <c r="AF19655" s="21"/>
      <c r="AH19655" s="23"/>
      <c r="AK19655" s="17"/>
      <c r="AO19655" s="24"/>
      <c r="AP19655" s="1"/>
    </row>
    <row r="19656" spans="31:42">
      <c r="AE19656" s="21"/>
      <c r="AF19656" s="21"/>
      <c r="AH19656" s="23"/>
      <c r="AK19656" s="17"/>
      <c r="AO19656" s="24"/>
      <c r="AP19656" s="1"/>
    </row>
    <row r="19657" spans="31:42">
      <c r="AE19657" s="21"/>
      <c r="AF19657" s="21"/>
      <c r="AH19657" s="23"/>
      <c r="AK19657" s="17"/>
      <c r="AO19657" s="24"/>
      <c r="AP19657" s="1"/>
    </row>
    <row r="19658" spans="31:42">
      <c r="AE19658" s="21"/>
      <c r="AF19658" s="21"/>
      <c r="AH19658" s="23"/>
      <c r="AK19658" s="17"/>
      <c r="AO19658" s="24"/>
      <c r="AP19658" s="1"/>
    </row>
    <row r="19659" spans="31:42">
      <c r="AE19659" s="21"/>
      <c r="AF19659" s="21"/>
      <c r="AH19659" s="23"/>
      <c r="AK19659" s="17"/>
      <c r="AO19659" s="24"/>
      <c r="AP19659" s="1"/>
    </row>
    <row r="19660" spans="31:42">
      <c r="AE19660" s="21"/>
      <c r="AF19660" s="21"/>
      <c r="AH19660" s="23"/>
      <c r="AK19660" s="17"/>
      <c r="AO19660" s="24"/>
      <c r="AP19660" s="1"/>
    </row>
    <row r="19661" spans="31:42">
      <c r="AE19661" s="21"/>
      <c r="AF19661" s="21"/>
      <c r="AH19661" s="23"/>
      <c r="AK19661" s="17"/>
      <c r="AO19661" s="24"/>
      <c r="AP19661" s="1"/>
    </row>
    <row r="19662" spans="31:42">
      <c r="AE19662" s="21"/>
      <c r="AF19662" s="21"/>
      <c r="AH19662" s="23"/>
      <c r="AK19662" s="17"/>
      <c r="AO19662" s="24"/>
      <c r="AP19662" s="1"/>
    </row>
    <row r="19663" spans="31:42">
      <c r="AE19663" s="21"/>
      <c r="AF19663" s="21"/>
      <c r="AH19663" s="23"/>
      <c r="AK19663" s="17"/>
      <c r="AO19663" s="24"/>
      <c r="AP19663" s="1"/>
    </row>
    <row r="19664" spans="31:42">
      <c r="AE19664" s="21"/>
      <c r="AF19664" s="21"/>
      <c r="AH19664" s="23"/>
      <c r="AK19664" s="17"/>
      <c r="AO19664" s="24"/>
      <c r="AP19664" s="1"/>
    </row>
    <row r="19665" spans="31:42">
      <c r="AE19665" s="21"/>
      <c r="AF19665" s="21"/>
      <c r="AH19665" s="23"/>
      <c r="AK19665" s="17"/>
      <c r="AO19665" s="24"/>
      <c r="AP19665" s="1"/>
    </row>
    <row r="19666" spans="31:42">
      <c r="AE19666" s="21"/>
      <c r="AF19666" s="21"/>
      <c r="AH19666" s="23"/>
      <c r="AK19666" s="17"/>
      <c r="AO19666" s="24"/>
      <c r="AP19666" s="1"/>
    </row>
    <row r="19667" spans="31:42">
      <c r="AE19667" s="21"/>
      <c r="AF19667" s="21"/>
      <c r="AH19667" s="23"/>
      <c r="AK19667" s="17"/>
      <c r="AO19667" s="24"/>
      <c r="AP19667" s="1"/>
    </row>
    <row r="19668" spans="31:42">
      <c r="AE19668" s="21"/>
      <c r="AF19668" s="21"/>
      <c r="AH19668" s="23"/>
      <c r="AK19668" s="17"/>
      <c r="AO19668" s="24"/>
      <c r="AP19668" s="1"/>
    </row>
    <row r="19669" spans="31:42">
      <c r="AE19669" s="21"/>
      <c r="AF19669" s="21"/>
      <c r="AH19669" s="23"/>
      <c r="AK19669" s="17"/>
      <c r="AO19669" s="24"/>
      <c r="AP19669" s="1"/>
    </row>
    <row r="19670" spans="31:42">
      <c r="AE19670" s="21"/>
      <c r="AF19670" s="21"/>
      <c r="AH19670" s="23"/>
      <c r="AK19670" s="17"/>
      <c r="AO19670" s="24"/>
      <c r="AP19670" s="1"/>
    </row>
    <row r="19671" spans="31:42">
      <c r="AE19671" s="21"/>
      <c r="AF19671" s="21"/>
      <c r="AH19671" s="23"/>
      <c r="AK19671" s="17"/>
      <c r="AO19671" s="24"/>
      <c r="AP19671" s="1"/>
    </row>
    <row r="19672" spans="31:42">
      <c r="AE19672" s="21"/>
      <c r="AF19672" s="21"/>
      <c r="AH19672" s="23"/>
      <c r="AK19672" s="17"/>
      <c r="AO19672" s="24"/>
      <c r="AP19672" s="1"/>
    </row>
    <row r="19673" spans="31:42">
      <c r="AE19673" s="21"/>
      <c r="AF19673" s="21"/>
      <c r="AH19673" s="23"/>
      <c r="AK19673" s="17"/>
      <c r="AO19673" s="24"/>
      <c r="AP19673" s="1"/>
    </row>
    <row r="19674" spans="31:42">
      <c r="AE19674" s="21"/>
      <c r="AF19674" s="21"/>
      <c r="AH19674" s="23"/>
      <c r="AK19674" s="17"/>
      <c r="AO19674" s="24"/>
      <c r="AP19674" s="1"/>
    </row>
    <row r="19675" spans="31:42">
      <c r="AE19675" s="21"/>
      <c r="AF19675" s="21"/>
      <c r="AH19675" s="23"/>
      <c r="AK19675" s="17"/>
      <c r="AO19675" s="24"/>
      <c r="AP19675" s="1"/>
    </row>
    <row r="19676" spans="31:42">
      <c r="AE19676" s="21"/>
      <c r="AF19676" s="21"/>
      <c r="AH19676" s="23"/>
      <c r="AK19676" s="17"/>
      <c r="AO19676" s="24"/>
      <c r="AP19676" s="1"/>
    </row>
    <row r="19677" spans="31:42">
      <c r="AE19677" s="21"/>
      <c r="AF19677" s="21"/>
      <c r="AH19677" s="23"/>
      <c r="AK19677" s="17"/>
      <c r="AO19677" s="24"/>
      <c r="AP19677" s="1"/>
    </row>
    <row r="19678" spans="31:42">
      <c r="AE19678" s="21"/>
      <c r="AF19678" s="21"/>
      <c r="AH19678" s="23"/>
      <c r="AK19678" s="17"/>
      <c r="AO19678" s="24"/>
      <c r="AP19678" s="1"/>
    </row>
    <row r="19679" spans="31:42">
      <c r="AE19679" s="21"/>
      <c r="AF19679" s="21"/>
      <c r="AH19679" s="23"/>
      <c r="AK19679" s="17"/>
      <c r="AO19679" s="24"/>
      <c r="AP19679" s="1"/>
    </row>
    <row r="19680" spans="31:42">
      <c r="AE19680" s="21"/>
      <c r="AF19680" s="21"/>
      <c r="AH19680" s="23"/>
      <c r="AK19680" s="17"/>
      <c r="AO19680" s="24"/>
      <c r="AP19680" s="1"/>
    </row>
    <row r="19681" spans="31:42">
      <c r="AE19681" s="21"/>
      <c r="AF19681" s="21"/>
      <c r="AH19681" s="23"/>
      <c r="AK19681" s="17"/>
      <c r="AO19681" s="24"/>
      <c r="AP19681" s="1"/>
    </row>
    <row r="19682" spans="31:42">
      <c r="AE19682" s="21"/>
      <c r="AF19682" s="21"/>
      <c r="AH19682" s="23"/>
      <c r="AK19682" s="17"/>
      <c r="AO19682" s="24"/>
      <c r="AP19682" s="1"/>
    </row>
    <row r="19683" spans="31:42">
      <c r="AE19683" s="21"/>
      <c r="AF19683" s="21"/>
      <c r="AH19683" s="23"/>
      <c r="AK19683" s="17"/>
      <c r="AO19683" s="24"/>
      <c r="AP19683" s="1"/>
    </row>
    <row r="19684" spans="31:42">
      <c r="AE19684" s="21"/>
      <c r="AF19684" s="21"/>
      <c r="AH19684" s="23"/>
      <c r="AK19684" s="17"/>
      <c r="AO19684" s="24"/>
      <c r="AP19684" s="1"/>
    </row>
    <row r="19685" spans="31:42">
      <c r="AE19685" s="21"/>
      <c r="AF19685" s="21"/>
      <c r="AH19685" s="23"/>
      <c r="AK19685" s="17"/>
      <c r="AO19685" s="24"/>
      <c r="AP19685" s="1"/>
    </row>
    <row r="19686" spans="31:42">
      <c r="AE19686" s="21"/>
      <c r="AF19686" s="21"/>
      <c r="AH19686" s="23"/>
      <c r="AK19686" s="17"/>
      <c r="AO19686" s="24"/>
      <c r="AP19686" s="1"/>
    </row>
    <row r="19687" spans="31:42">
      <c r="AE19687" s="21"/>
      <c r="AF19687" s="21"/>
      <c r="AH19687" s="23"/>
      <c r="AK19687" s="17"/>
      <c r="AO19687" s="24"/>
      <c r="AP19687" s="1"/>
    </row>
    <row r="19688" spans="31:42">
      <c r="AE19688" s="21"/>
      <c r="AF19688" s="21"/>
      <c r="AH19688" s="23"/>
      <c r="AK19688" s="17"/>
      <c r="AO19688" s="24"/>
      <c r="AP19688" s="1"/>
    </row>
    <row r="19689" spans="31:42">
      <c r="AE19689" s="21"/>
      <c r="AF19689" s="21"/>
      <c r="AH19689" s="23"/>
      <c r="AK19689" s="17"/>
      <c r="AO19689" s="24"/>
      <c r="AP19689" s="1"/>
    </row>
    <row r="19690" spans="31:42">
      <c r="AE19690" s="21"/>
      <c r="AF19690" s="21"/>
      <c r="AH19690" s="23"/>
      <c r="AK19690" s="17"/>
      <c r="AO19690" s="24"/>
      <c r="AP19690" s="1"/>
    </row>
    <row r="19691" spans="31:42">
      <c r="AE19691" s="21"/>
      <c r="AF19691" s="21"/>
      <c r="AH19691" s="23"/>
      <c r="AK19691" s="17"/>
      <c r="AO19691" s="24"/>
      <c r="AP19691" s="1"/>
    </row>
    <row r="19692" spans="31:42">
      <c r="AE19692" s="21"/>
      <c r="AF19692" s="21"/>
      <c r="AH19692" s="23"/>
      <c r="AK19692" s="17"/>
      <c r="AO19692" s="24"/>
      <c r="AP19692" s="1"/>
    </row>
    <row r="19693" spans="31:42">
      <c r="AE19693" s="21"/>
      <c r="AF19693" s="21"/>
      <c r="AH19693" s="23"/>
      <c r="AK19693" s="17"/>
      <c r="AO19693" s="24"/>
      <c r="AP19693" s="1"/>
    </row>
    <row r="19694" spans="31:42">
      <c r="AE19694" s="21"/>
      <c r="AF19694" s="21"/>
      <c r="AH19694" s="23"/>
      <c r="AK19694" s="17"/>
      <c r="AO19694" s="24"/>
      <c r="AP19694" s="1"/>
    </row>
    <row r="19695" spans="31:42">
      <c r="AE19695" s="21"/>
      <c r="AF19695" s="21"/>
      <c r="AH19695" s="23"/>
      <c r="AK19695" s="17"/>
      <c r="AO19695" s="24"/>
      <c r="AP19695" s="1"/>
    </row>
    <row r="19696" spans="31:42">
      <c r="AE19696" s="21"/>
      <c r="AF19696" s="21"/>
      <c r="AH19696" s="23"/>
      <c r="AK19696" s="17"/>
      <c r="AO19696" s="24"/>
      <c r="AP19696" s="1"/>
    </row>
    <row r="19697" spans="31:42">
      <c r="AE19697" s="21"/>
      <c r="AF19697" s="21"/>
      <c r="AH19697" s="23"/>
      <c r="AK19697" s="17"/>
      <c r="AO19697" s="24"/>
      <c r="AP19697" s="1"/>
    </row>
    <row r="19698" spans="31:42">
      <c r="AE19698" s="21"/>
      <c r="AF19698" s="21"/>
      <c r="AH19698" s="23"/>
      <c r="AK19698" s="17"/>
      <c r="AO19698" s="24"/>
      <c r="AP19698" s="1"/>
    </row>
    <row r="19699" spans="31:42">
      <c r="AE19699" s="21"/>
      <c r="AF19699" s="21"/>
      <c r="AH19699" s="23"/>
      <c r="AK19699" s="17"/>
      <c r="AO19699" s="24"/>
      <c r="AP19699" s="1"/>
    </row>
    <row r="19700" spans="31:42">
      <c r="AE19700" s="21"/>
      <c r="AF19700" s="21"/>
      <c r="AH19700" s="23"/>
      <c r="AK19700" s="17"/>
      <c r="AO19700" s="24"/>
      <c r="AP19700" s="1"/>
    </row>
    <row r="19701" spans="31:42">
      <c r="AE19701" s="21"/>
      <c r="AF19701" s="21"/>
      <c r="AH19701" s="23"/>
      <c r="AK19701" s="17"/>
      <c r="AO19701" s="24"/>
      <c r="AP19701" s="1"/>
    </row>
    <row r="19702" spans="31:42">
      <c r="AE19702" s="21"/>
      <c r="AF19702" s="21"/>
      <c r="AH19702" s="23"/>
      <c r="AK19702" s="17"/>
      <c r="AO19702" s="24"/>
      <c r="AP19702" s="1"/>
    </row>
    <row r="19703" spans="31:42">
      <c r="AE19703" s="21"/>
      <c r="AF19703" s="21"/>
      <c r="AH19703" s="23"/>
      <c r="AK19703" s="17"/>
      <c r="AO19703" s="24"/>
      <c r="AP19703" s="1"/>
    </row>
    <row r="19704" spans="31:42">
      <c r="AE19704" s="21"/>
      <c r="AF19704" s="21"/>
      <c r="AH19704" s="23"/>
      <c r="AK19704" s="17"/>
      <c r="AO19704" s="24"/>
      <c r="AP19704" s="1"/>
    </row>
    <row r="19705" spans="31:42">
      <c r="AE19705" s="21"/>
      <c r="AF19705" s="21"/>
      <c r="AH19705" s="23"/>
      <c r="AK19705" s="17"/>
      <c r="AO19705" s="24"/>
      <c r="AP19705" s="1"/>
    </row>
    <row r="19706" spans="31:42">
      <c r="AE19706" s="21"/>
      <c r="AF19706" s="21"/>
      <c r="AH19706" s="23"/>
      <c r="AK19706" s="17"/>
      <c r="AO19706" s="24"/>
      <c r="AP19706" s="1"/>
    </row>
    <row r="19707" spans="31:42">
      <c r="AE19707" s="21"/>
      <c r="AF19707" s="21"/>
      <c r="AH19707" s="23"/>
      <c r="AK19707" s="17"/>
      <c r="AO19707" s="24"/>
      <c r="AP19707" s="1"/>
    </row>
    <row r="19708" spans="31:42">
      <c r="AE19708" s="21"/>
      <c r="AF19708" s="21"/>
      <c r="AH19708" s="23"/>
      <c r="AK19708" s="17"/>
      <c r="AO19708" s="24"/>
      <c r="AP19708" s="1"/>
    </row>
    <row r="19709" spans="31:42">
      <c r="AE19709" s="21"/>
      <c r="AF19709" s="21"/>
      <c r="AH19709" s="23"/>
      <c r="AK19709" s="17"/>
      <c r="AO19709" s="24"/>
      <c r="AP19709" s="1"/>
    </row>
    <row r="19710" spans="31:42">
      <c r="AE19710" s="21"/>
      <c r="AF19710" s="21"/>
      <c r="AH19710" s="23"/>
      <c r="AK19710" s="17"/>
      <c r="AO19710" s="24"/>
      <c r="AP19710" s="1"/>
    </row>
    <row r="19711" spans="31:42">
      <c r="AE19711" s="21"/>
      <c r="AF19711" s="21"/>
      <c r="AH19711" s="23"/>
      <c r="AK19711" s="17"/>
      <c r="AO19711" s="24"/>
      <c r="AP19711" s="1"/>
    </row>
    <row r="19712" spans="31:42">
      <c r="AE19712" s="21"/>
      <c r="AF19712" s="21"/>
      <c r="AH19712" s="23"/>
      <c r="AK19712" s="17"/>
      <c r="AO19712" s="24"/>
      <c r="AP19712" s="1"/>
    </row>
    <row r="19713" spans="31:42">
      <c r="AE19713" s="21"/>
      <c r="AF19713" s="21"/>
      <c r="AH19713" s="23"/>
      <c r="AK19713" s="17"/>
      <c r="AO19713" s="24"/>
      <c r="AP19713" s="1"/>
    </row>
    <row r="19714" spans="31:42">
      <c r="AE19714" s="21"/>
      <c r="AF19714" s="21"/>
      <c r="AH19714" s="23"/>
      <c r="AK19714" s="17"/>
      <c r="AO19714" s="24"/>
      <c r="AP19714" s="1"/>
    </row>
    <row r="19715" spans="31:42">
      <c r="AE19715" s="21"/>
      <c r="AF19715" s="21"/>
      <c r="AH19715" s="23"/>
      <c r="AK19715" s="17"/>
      <c r="AO19715" s="24"/>
      <c r="AP19715" s="1"/>
    </row>
    <row r="19716" spans="31:42">
      <c r="AE19716" s="21"/>
      <c r="AF19716" s="21"/>
      <c r="AH19716" s="23"/>
      <c r="AK19716" s="17"/>
      <c r="AO19716" s="24"/>
      <c r="AP19716" s="1"/>
    </row>
    <row r="19717" spans="31:42">
      <c r="AE19717" s="21"/>
      <c r="AF19717" s="21"/>
      <c r="AH19717" s="23"/>
      <c r="AK19717" s="17"/>
      <c r="AO19717" s="24"/>
      <c r="AP19717" s="1"/>
    </row>
    <row r="19718" spans="31:42">
      <c r="AE19718" s="21"/>
      <c r="AF19718" s="21"/>
      <c r="AH19718" s="23"/>
      <c r="AK19718" s="17"/>
      <c r="AO19718" s="24"/>
      <c r="AP19718" s="1"/>
    </row>
    <row r="19719" spans="31:42">
      <c r="AE19719" s="21"/>
      <c r="AF19719" s="21"/>
      <c r="AH19719" s="23"/>
      <c r="AK19719" s="17"/>
      <c r="AO19719" s="24"/>
      <c r="AP19719" s="1"/>
    </row>
    <row r="19720" spans="31:42">
      <c r="AE19720" s="21"/>
      <c r="AF19720" s="21"/>
      <c r="AH19720" s="23"/>
      <c r="AK19720" s="17"/>
      <c r="AO19720" s="24"/>
      <c r="AP19720" s="1"/>
    </row>
    <row r="19721" spans="31:42">
      <c r="AE19721" s="21"/>
      <c r="AF19721" s="21"/>
      <c r="AH19721" s="23"/>
      <c r="AK19721" s="17"/>
      <c r="AO19721" s="24"/>
      <c r="AP19721" s="1"/>
    </row>
    <row r="19722" spans="31:42">
      <c r="AE19722" s="21"/>
      <c r="AF19722" s="21"/>
      <c r="AH19722" s="23"/>
      <c r="AK19722" s="17"/>
      <c r="AO19722" s="24"/>
      <c r="AP19722" s="1"/>
    </row>
    <row r="19723" spans="31:42">
      <c r="AE19723" s="21"/>
      <c r="AF19723" s="21"/>
      <c r="AH19723" s="23"/>
      <c r="AK19723" s="17"/>
      <c r="AO19723" s="24"/>
      <c r="AP19723" s="1"/>
    </row>
    <row r="19724" spans="31:42">
      <c r="AE19724" s="21"/>
      <c r="AF19724" s="21"/>
      <c r="AH19724" s="23"/>
      <c r="AK19724" s="17"/>
      <c r="AO19724" s="24"/>
      <c r="AP19724" s="1"/>
    </row>
    <row r="19725" spans="31:42">
      <c r="AE19725" s="21"/>
      <c r="AF19725" s="21"/>
      <c r="AH19725" s="23"/>
      <c r="AK19725" s="17"/>
      <c r="AO19725" s="24"/>
      <c r="AP19725" s="1"/>
    </row>
    <row r="19726" spans="31:42">
      <c r="AE19726" s="21"/>
      <c r="AF19726" s="21"/>
      <c r="AH19726" s="23"/>
      <c r="AK19726" s="17"/>
      <c r="AO19726" s="24"/>
      <c r="AP19726" s="1"/>
    </row>
    <row r="19727" spans="31:42">
      <c r="AE19727" s="21"/>
      <c r="AF19727" s="21"/>
      <c r="AH19727" s="23"/>
      <c r="AK19727" s="17"/>
      <c r="AO19727" s="24"/>
      <c r="AP19727" s="1"/>
    </row>
    <row r="19728" spans="31:42">
      <c r="AE19728" s="21"/>
      <c r="AF19728" s="21"/>
      <c r="AH19728" s="23"/>
      <c r="AK19728" s="17"/>
      <c r="AO19728" s="24"/>
      <c r="AP19728" s="1"/>
    </row>
    <row r="19729" spans="31:42">
      <c r="AE19729" s="21"/>
      <c r="AF19729" s="21"/>
      <c r="AH19729" s="23"/>
      <c r="AK19729" s="17"/>
      <c r="AO19729" s="24"/>
      <c r="AP19729" s="1"/>
    </row>
    <row r="19730" spans="31:42">
      <c r="AE19730" s="21"/>
      <c r="AF19730" s="21"/>
      <c r="AH19730" s="23"/>
      <c r="AK19730" s="17"/>
      <c r="AO19730" s="24"/>
      <c r="AP19730" s="1"/>
    </row>
    <row r="19731" spans="31:42">
      <c r="AE19731" s="21"/>
      <c r="AF19731" s="21"/>
      <c r="AH19731" s="23"/>
      <c r="AK19731" s="17"/>
      <c r="AO19731" s="24"/>
      <c r="AP19731" s="1"/>
    </row>
    <row r="19732" spans="31:42">
      <c r="AE19732" s="21"/>
      <c r="AF19732" s="21"/>
      <c r="AH19732" s="23"/>
      <c r="AK19732" s="17"/>
      <c r="AO19732" s="24"/>
      <c r="AP19732" s="1"/>
    </row>
    <row r="19733" spans="31:42">
      <c r="AE19733" s="21"/>
      <c r="AF19733" s="21"/>
      <c r="AH19733" s="23"/>
      <c r="AK19733" s="17"/>
      <c r="AO19733" s="24"/>
      <c r="AP19733" s="1"/>
    </row>
    <row r="19734" spans="31:42">
      <c r="AE19734" s="21"/>
      <c r="AF19734" s="21"/>
      <c r="AH19734" s="23"/>
      <c r="AK19734" s="17"/>
      <c r="AO19734" s="24"/>
      <c r="AP19734" s="1"/>
    </row>
    <row r="19735" spans="31:42">
      <c r="AE19735" s="21"/>
      <c r="AF19735" s="21"/>
      <c r="AH19735" s="23"/>
      <c r="AK19735" s="17"/>
      <c r="AO19735" s="24"/>
      <c r="AP19735" s="1"/>
    </row>
    <row r="19736" spans="31:42">
      <c r="AE19736" s="21"/>
      <c r="AF19736" s="21"/>
      <c r="AH19736" s="23"/>
      <c r="AK19736" s="17"/>
      <c r="AO19736" s="24"/>
      <c r="AP19736" s="1"/>
    </row>
    <row r="19737" spans="31:42">
      <c r="AE19737" s="21"/>
      <c r="AF19737" s="21"/>
      <c r="AH19737" s="23"/>
      <c r="AK19737" s="17"/>
      <c r="AO19737" s="24"/>
      <c r="AP19737" s="1"/>
    </row>
    <row r="19738" spans="31:42">
      <c r="AE19738" s="21"/>
      <c r="AF19738" s="21"/>
      <c r="AH19738" s="23"/>
      <c r="AK19738" s="17"/>
      <c r="AO19738" s="24"/>
      <c r="AP19738" s="1"/>
    </row>
    <row r="19739" spans="31:42">
      <c r="AE19739" s="21"/>
      <c r="AF19739" s="21"/>
      <c r="AH19739" s="23"/>
      <c r="AK19739" s="17"/>
      <c r="AO19739" s="24"/>
      <c r="AP19739" s="1"/>
    </row>
    <row r="19740" spans="31:42">
      <c r="AE19740" s="21"/>
      <c r="AF19740" s="21"/>
      <c r="AH19740" s="23"/>
      <c r="AK19740" s="17"/>
      <c r="AO19740" s="24"/>
      <c r="AP19740" s="1"/>
    </row>
    <row r="19741" spans="31:42">
      <c r="AE19741" s="21"/>
      <c r="AF19741" s="21"/>
      <c r="AH19741" s="23"/>
      <c r="AK19741" s="17"/>
      <c r="AO19741" s="24"/>
      <c r="AP19741" s="1"/>
    </row>
    <row r="19742" spans="31:42">
      <c r="AE19742" s="21"/>
      <c r="AF19742" s="21"/>
      <c r="AH19742" s="23"/>
      <c r="AK19742" s="17"/>
      <c r="AO19742" s="24"/>
      <c r="AP19742" s="1"/>
    </row>
    <row r="19743" spans="31:42">
      <c r="AE19743" s="21"/>
      <c r="AF19743" s="21"/>
      <c r="AH19743" s="23"/>
      <c r="AK19743" s="17"/>
      <c r="AO19743" s="24"/>
      <c r="AP19743" s="1"/>
    </row>
    <row r="19744" spans="31:42">
      <c r="AE19744" s="21"/>
      <c r="AF19744" s="21"/>
      <c r="AH19744" s="23"/>
      <c r="AK19744" s="17"/>
      <c r="AO19744" s="24"/>
      <c r="AP19744" s="1"/>
    </row>
    <row r="19745" spans="31:42">
      <c r="AE19745" s="21"/>
      <c r="AF19745" s="21"/>
      <c r="AH19745" s="23"/>
      <c r="AK19745" s="17"/>
      <c r="AO19745" s="24"/>
      <c r="AP19745" s="1"/>
    </row>
    <row r="19746" spans="31:42">
      <c r="AE19746" s="21"/>
      <c r="AF19746" s="21"/>
      <c r="AH19746" s="23"/>
      <c r="AK19746" s="17"/>
      <c r="AO19746" s="24"/>
      <c r="AP19746" s="1"/>
    </row>
    <row r="19747" spans="31:42">
      <c r="AE19747" s="21"/>
      <c r="AF19747" s="21"/>
      <c r="AH19747" s="23"/>
      <c r="AK19747" s="17"/>
      <c r="AO19747" s="24"/>
      <c r="AP19747" s="1"/>
    </row>
    <row r="19748" spans="31:42">
      <c r="AE19748" s="21"/>
      <c r="AF19748" s="21"/>
      <c r="AH19748" s="23"/>
      <c r="AK19748" s="17"/>
      <c r="AO19748" s="24"/>
      <c r="AP19748" s="1"/>
    </row>
    <row r="19749" spans="31:42">
      <c r="AE19749" s="21"/>
      <c r="AF19749" s="21"/>
      <c r="AH19749" s="23"/>
      <c r="AK19749" s="17"/>
      <c r="AO19749" s="24"/>
      <c r="AP19749" s="1"/>
    </row>
    <row r="19750" spans="31:42">
      <c r="AE19750" s="21"/>
      <c r="AF19750" s="21"/>
      <c r="AH19750" s="23"/>
      <c r="AK19750" s="17"/>
      <c r="AO19750" s="24"/>
      <c r="AP19750" s="1"/>
    </row>
    <row r="19751" spans="31:42">
      <c r="AE19751" s="21"/>
      <c r="AF19751" s="21"/>
      <c r="AH19751" s="23"/>
      <c r="AK19751" s="17"/>
      <c r="AO19751" s="24"/>
      <c r="AP19751" s="1"/>
    </row>
    <row r="19752" spans="31:42">
      <c r="AE19752" s="21"/>
      <c r="AF19752" s="21"/>
      <c r="AH19752" s="23"/>
      <c r="AK19752" s="17"/>
      <c r="AO19752" s="24"/>
      <c r="AP19752" s="1"/>
    </row>
    <row r="19753" spans="31:42">
      <c r="AE19753" s="21"/>
      <c r="AF19753" s="21"/>
      <c r="AH19753" s="23"/>
      <c r="AK19753" s="17"/>
      <c r="AO19753" s="24"/>
      <c r="AP19753" s="1"/>
    </row>
    <row r="19754" spans="31:42">
      <c r="AE19754" s="21"/>
      <c r="AF19754" s="21"/>
      <c r="AH19754" s="23"/>
      <c r="AK19754" s="17"/>
      <c r="AO19754" s="24"/>
      <c r="AP19754" s="1"/>
    </row>
    <row r="19755" spans="31:42">
      <c r="AE19755" s="21"/>
      <c r="AF19755" s="21"/>
      <c r="AH19755" s="23"/>
      <c r="AK19755" s="17"/>
      <c r="AO19755" s="24"/>
      <c r="AP19755" s="1"/>
    </row>
    <row r="19756" spans="31:42">
      <c r="AE19756" s="21"/>
      <c r="AF19756" s="21"/>
      <c r="AH19756" s="23"/>
      <c r="AK19756" s="17"/>
      <c r="AO19756" s="24"/>
      <c r="AP19756" s="1"/>
    </row>
    <row r="19757" spans="31:42">
      <c r="AE19757" s="21"/>
      <c r="AF19757" s="21"/>
      <c r="AH19757" s="23"/>
      <c r="AK19757" s="17"/>
      <c r="AO19757" s="24"/>
      <c r="AP19757" s="1"/>
    </row>
    <row r="19758" spans="31:42">
      <c r="AE19758" s="21"/>
      <c r="AF19758" s="21"/>
      <c r="AH19758" s="23"/>
      <c r="AK19758" s="17"/>
      <c r="AO19758" s="24"/>
      <c r="AP19758" s="1"/>
    </row>
    <row r="19759" spans="31:42">
      <c r="AE19759" s="21"/>
      <c r="AF19759" s="21"/>
      <c r="AH19759" s="23"/>
      <c r="AK19759" s="17"/>
      <c r="AO19759" s="24"/>
      <c r="AP19759" s="1"/>
    </row>
    <row r="19760" spans="31:42">
      <c r="AE19760" s="21"/>
      <c r="AF19760" s="21"/>
      <c r="AH19760" s="23"/>
      <c r="AK19760" s="17"/>
      <c r="AO19760" s="24"/>
      <c r="AP19760" s="1"/>
    </row>
    <row r="19761" spans="31:42">
      <c r="AE19761" s="21"/>
      <c r="AF19761" s="21"/>
      <c r="AH19761" s="23"/>
      <c r="AK19761" s="17"/>
      <c r="AO19761" s="24"/>
      <c r="AP19761" s="1"/>
    </row>
    <row r="19762" spans="31:42">
      <c r="AE19762" s="21"/>
      <c r="AF19762" s="21"/>
      <c r="AH19762" s="23"/>
      <c r="AK19762" s="17"/>
      <c r="AO19762" s="24"/>
      <c r="AP19762" s="1"/>
    </row>
    <row r="19763" spans="31:42">
      <c r="AE19763" s="21"/>
      <c r="AF19763" s="21"/>
      <c r="AH19763" s="23"/>
      <c r="AK19763" s="17"/>
      <c r="AO19763" s="24"/>
      <c r="AP19763" s="1"/>
    </row>
    <row r="19764" spans="31:42">
      <c r="AE19764" s="21"/>
      <c r="AF19764" s="21"/>
      <c r="AH19764" s="23"/>
      <c r="AK19764" s="17"/>
      <c r="AO19764" s="24"/>
      <c r="AP19764" s="1"/>
    </row>
    <row r="19765" spans="31:42">
      <c r="AE19765" s="21"/>
      <c r="AF19765" s="21"/>
      <c r="AH19765" s="23"/>
      <c r="AK19765" s="17"/>
      <c r="AO19765" s="24"/>
      <c r="AP19765" s="1"/>
    </row>
    <row r="19766" spans="31:42">
      <c r="AE19766" s="21"/>
      <c r="AF19766" s="21"/>
      <c r="AH19766" s="23"/>
      <c r="AK19766" s="17"/>
      <c r="AO19766" s="24"/>
      <c r="AP19766" s="1"/>
    </row>
    <row r="19767" spans="31:42">
      <c r="AE19767" s="21"/>
      <c r="AF19767" s="21"/>
      <c r="AH19767" s="23"/>
      <c r="AK19767" s="17"/>
      <c r="AO19767" s="24"/>
      <c r="AP19767" s="1"/>
    </row>
    <row r="19768" spans="31:42">
      <c r="AE19768" s="21"/>
      <c r="AF19768" s="21"/>
      <c r="AH19768" s="23"/>
      <c r="AK19768" s="17"/>
      <c r="AO19768" s="24"/>
      <c r="AP19768" s="1"/>
    </row>
    <row r="19769" spans="31:42">
      <c r="AE19769" s="21"/>
      <c r="AF19769" s="21"/>
      <c r="AH19769" s="23"/>
      <c r="AK19769" s="17"/>
      <c r="AO19769" s="24"/>
      <c r="AP19769" s="1"/>
    </row>
    <row r="19770" spans="31:42">
      <c r="AE19770" s="21"/>
      <c r="AF19770" s="21"/>
      <c r="AH19770" s="23"/>
      <c r="AK19770" s="17"/>
      <c r="AO19770" s="24"/>
      <c r="AP19770" s="1"/>
    </row>
    <row r="19771" spans="31:42">
      <c r="AE19771" s="21"/>
      <c r="AF19771" s="21"/>
      <c r="AH19771" s="23"/>
      <c r="AK19771" s="17"/>
      <c r="AO19771" s="24"/>
      <c r="AP19771" s="1"/>
    </row>
    <row r="19772" spans="31:42">
      <c r="AE19772" s="21"/>
      <c r="AF19772" s="21"/>
      <c r="AH19772" s="23"/>
      <c r="AK19772" s="17"/>
      <c r="AO19772" s="24"/>
      <c r="AP19772" s="1"/>
    </row>
    <row r="19773" spans="31:42">
      <c r="AE19773" s="21"/>
      <c r="AF19773" s="21"/>
      <c r="AH19773" s="23"/>
      <c r="AK19773" s="17"/>
      <c r="AO19773" s="24"/>
      <c r="AP19773" s="1"/>
    </row>
    <row r="19774" spans="31:42">
      <c r="AE19774" s="21"/>
      <c r="AF19774" s="21"/>
      <c r="AH19774" s="23"/>
      <c r="AK19774" s="17"/>
      <c r="AO19774" s="24"/>
      <c r="AP19774" s="1"/>
    </row>
    <row r="19775" spans="31:42">
      <c r="AE19775" s="21"/>
      <c r="AF19775" s="21"/>
      <c r="AH19775" s="23"/>
      <c r="AK19775" s="17"/>
      <c r="AO19775" s="24"/>
      <c r="AP19775" s="1"/>
    </row>
    <row r="19776" spans="31:42">
      <c r="AE19776" s="21"/>
      <c r="AF19776" s="21"/>
      <c r="AH19776" s="23"/>
      <c r="AK19776" s="17"/>
      <c r="AO19776" s="24"/>
      <c r="AP19776" s="1"/>
    </row>
    <row r="19777" spans="31:42">
      <c r="AE19777" s="21"/>
      <c r="AF19777" s="21"/>
      <c r="AH19777" s="23"/>
      <c r="AK19777" s="17"/>
      <c r="AO19777" s="24"/>
      <c r="AP19777" s="1"/>
    </row>
    <row r="19778" spans="31:42">
      <c r="AE19778" s="21"/>
      <c r="AF19778" s="21"/>
      <c r="AH19778" s="23"/>
      <c r="AK19778" s="17"/>
      <c r="AO19778" s="24"/>
      <c r="AP19778" s="1"/>
    </row>
    <row r="19779" spans="31:42">
      <c r="AE19779" s="21"/>
      <c r="AF19779" s="21"/>
      <c r="AH19779" s="23"/>
      <c r="AK19779" s="17"/>
      <c r="AO19779" s="24"/>
      <c r="AP19779" s="1"/>
    </row>
    <row r="19780" spans="31:42">
      <c r="AE19780" s="21"/>
      <c r="AF19780" s="21"/>
      <c r="AH19780" s="23"/>
      <c r="AK19780" s="17"/>
      <c r="AO19780" s="24"/>
      <c r="AP19780" s="1"/>
    </row>
    <row r="19781" spans="31:42">
      <c r="AE19781" s="21"/>
      <c r="AF19781" s="21"/>
      <c r="AH19781" s="23"/>
      <c r="AK19781" s="17"/>
      <c r="AO19781" s="24"/>
      <c r="AP19781" s="1"/>
    </row>
    <row r="19782" spans="31:42">
      <c r="AE19782" s="21"/>
      <c r="AF19782" s="21"/>
      <c r="AH19782" s="23"/>
      <c r="AK19782" s="17"/>
      <c r="AO19782" s="24"/>
      <c r="AP19782" s="1"/>
    </row>
    <row r="19783" spans="31:42">
      <c r="AE19783" s="21"/>
      <c r="AF19783" s="21"/>
      <c r="AH19783" s="23"/>
      <c r="AK19783" s="17"/>
      <c r="AO19783" s="24"/>
      <c r="AP19783" s="1"/>
    </row>
    <row r="19784" spans="31:42">
      <c r="AE19784" s="21"/>
      <c r="AF19784" s="21"/>
      <c r="AH19784" s="23"/>
      <c r="AK19784" s="17"/>
      <c r="AO19784" s="24"/>
      <c r="AP19784" s="1"/>
    </row>
    <row r="19785" spans="31:42">
      <c r="AE19785" s="21"/>
      <c r="AF19785" s="21"/>
      <c r="AH19785" s="23"/>
      <c r="AK19785" s="17"/>
      <c r="AO19785" s="24"/>
      <c r="AP19785" s="1"/>
    </row>
    <row r="19786" spans="31:42">
      <c r="AE19786" s="21"/>
      <c r="AF19786" s="21"/>
      <c r="AH19786" s="23"/>
      <c r="AK19786" s="17"/>
      <c r="AO19786" s="24"/>
      <c r="AP19786" s="1"/>
    </row>
    <row r="19787" spans="31:42">
      <c r="AE19787" s="21"/>
      <c r="AF19787" s="21"/>
      <c r="AH19787" s="23"/>
      <c r="AK19787" s="17"/>
      <c r="AO19787" s="24"/>
      <c r="AP19787" s="1"/>
    </row>
    <row r="19788" spans="31:42">
      <c r="AE19788" s="21"/>
      <c r="AF19788" s="21"/>
      <c r="AH19788" s="23"/>
      <c r="AK19788" s="17"/>
      <c r="AO19788" s="24"/>
      <c r="AP19788" s="1"/>
    </row>
    <row r="19789" spans="31:42">
      <c r="AE19789" s="21"/>
      <c r="AF19789" s="21"/>
      <c r="AH19789" s="23"/>
      <c r="AK19789" s="17"/>
      <c r="AO19789" s="24"/>
      <c r="AP19789" s="1"/>
    </row>
    <row r="19790" spans="31:42">
      <c r="AE19790" s="21"/>
      <c r="AF19790" s="21"/>
      <c r="AH19790" s="23"/>
      <c r="AK19790" s="17"/>
      <c r="AO19790" s="24"/>
      <c r="AP19790" s="1"/>
    </row>
    <row r="19791" spans="31:42">
      <c r="AE19791" s="21"/>
      <c r="AF19791" s="21"/>
      <c r="AH19791" s="23"/>
      <c r="AK19791" s="17"/>
      <c r="AO19791" s="24"/>
      <c r="AP19791" s="1"/>
    </row>
    <row r="19792" spans="31:42">
      <c r="AE19792" s="21"/>
      <c r="AF19792" s="21"/>
      <c r="AH19792" s="23"/>
      <c r="AK19792" s="17"/>
      <c r="AO19792" s="24"/>
      <c r="AP19792" s="1"/>
    </row>
    <row r="19793" spans="31:42">
      <c r="AE19793" s="21"/>
      <c r="AF19793" s="21"/>
      <c r="AH19793" s="23"/>
      <c r="AK19793" s="17"/>
      <c r="AO19793" s="24"/>
      <c r="AP19793" s="1"/>
    </row>
    <row r="19794" spans="31:42">
      <c r="AE19794" s="21"/>
      <c r="AF19794" s="21"/>
      <c r="AH19794" s="23"/>
      <c r="AK19794" s="17"/>
      <c r="AO19794" s="24"/>
      <c r="AP19794" s="1"/>
    </row>
    <row r="19795" spans="31:42">
      <c r="AE19795" s="21"/>
      <c r="AF19795" s="21"/>
      <c r="AH19795" s="23"/>
      <c r="AK19795" s="17"/>
      <c r="AO19795" s="24"/>
      <c r="AP19795" s="1"/>
    </row>
    <row r="19796" spans="31:42">
      <c r="AE19796" s="21"/>
      <c r="AF19796" s="21"/>
      <c r="AH19796" s="23"/>
      <c r="AK19796" s="17"/>
      <c r="AO19796" s="24"/>
      <c r="AP19796" s="1"/>
    </row>
    <row r="19797" spans="31:42">
      <c r="AE19797" s="21"/>
      <c r="AF19797" s="21"/>
      <c r="AH19797" s="23"/>
      <c r="AK19797" s="17"/>
      <c r="AO19797" s="24"/>
      <c r="AP19797" s="1"/>
    </row>
    <row r="19798" spans="31:42">
      <c r="AE19798" s="21"/>
      <c r="AF19798" s="21"/>
      <c r="AH19798" s="23"/>
      <c r="AK19798" s="17"/>
      <c r="AO19798" s="24"/>
      <c r="AP19798" s="1"/>
    </row>
    <row r="19799" spans="31:42">
      <c r="AE19799" s="21"/>
      <c r="AF19799" s="21"/>
      <c r="AH19799" s="23"/>
      <c r="AK19799" s="17"/>
      <c r="AO19799" s="24"/>
      <c r="AP19799" s="1"/>
    </row>
    <row r="19800" spans="31:42">
      <c r="AE19800" s="21"/>
      <c r="AF19800" s="21"/>
      <c r="AH19800" s="23"/>
      <c r="AK19800" s="17"/>
      <c r="AO19800" s="24"/>
      <c r="AP19800" s="1"/>
    </row>
    <row r="19801" spans="31:42">
      <c r="AE19801" s="21"/>
      <c r="AF19801" s="21"/>
      <c r="AH19801" s="23"/>
      <c r="AK19801" s="17"/>
      <c r="AO19801" s="24"/>
      <c r="AP19801" s="1"/>
    </row>
    <row r="19802" spans="31:42">
      <c r="AE19802" s="21"/>
      <c r="AF19802" s="21"/>
      <c r="AH19802" s="23"/>
      <c r="AK19802" s="17"/>
      <c r="AO19802" s="24"/>
      <c r="AP19802" s="1"/>
    </row>
    <row r="19803" spans="31:42">
      <c r="AE19803" s="21"/>
      <c r="AF19803" s="21"/>
      <c r="AH19803" s="23"/>
      <c r="AK19803" s="17"/>
      <c r="AO19803" s="24"/>
      <c r="AP19803" s="1"/>
    </row>
    <row r="19804" spans="31:42">
      <c r="AE19804" s="21"/>
      <c r="AF19804" s="21"/>
      <c r="AH19804" s="23"/>
      <c r="AK19804" s="17"/>
      <c r="AO19804" s="24"/>
      <c r="AP19804" s="1"/>
    </row>
    <row r="19805" spans="31:42">
      <c r="AE19805" s="21"/>
      <c r="AF19805" s="21"/>
      <c r="AH19805" s="23"/>
      <c r="AK19805" s="17"/>
      <c r="AO19805" s="24"/>
      <c r="AP19805" s="1"/>
    </row>
    <row r="19806" spans="31:42">
      <c r="AE19806" s="21"/>
      <c r="AF19806" s="21"/>
      <c r="AH19806" s="23"/>
      <c r="AK19806" s="17"/>
      <c r="AO19806" s="24"/>
      <c r="AP19806" s="1"/>
    </row>
    <row r="19807" spans="31:42">
      <c r="AE19807" s="21"/>
      <c r="AF19807" s="21"/>
      <c r="AH19807" s="23"/>
      <c r="AK19807" s="17"/>
      <c r="AO19807" s="24"/>
      <c r="AP19807" s="1"/>
    </row>
    <row r="19808" spans="31:42">
      <c r="AE19808" s="21"/>
      <c r="AF19808" s="21"/>
      <c r="AH19808" s="23"/>
      <c r="AK19808" s="17"/>
      <c r="AO19808" s="24"/>
      <c r="AP19808" s="1"/>
    </row>
    <row r="19809" spans="31:42">
      <c r="AE19809" s="21"/>
      <c r="AF19809" s="21"/>
      <c r="AH19809" s="23"/>
      <c r="AK19809" s="17"/>
      <c r="AO19809" s="24"/>
      <c r="AP19809" s="1"/>
    </row>
    <row r="19810" spans="31:42">
      <c r="AE19810" s="21"/>
      <c r="AF19810" s="21"/>
      <c r="AH19810" s="23"/>
      <c r="AK19810" s="17"/>
      <c r="AO19810" s="24"/>
      <c r="AP19810" s="1"/>
    </row>
    <row r="19811" spans="31:42">
      <c r="AE19811" s="21"/>
      <c r="AF19811" s="21"/>
      <c r="AH19811" s="23"/>
      <c r="AK19811" s="17"/>
      <c r="AO19811" s="24"/>
      <c r="AP19811" s="1"/>
    </row>
    <row r="19812" spans="31:42">
      <c r="AE19812" s="21"/>
      <c r="AF19812" s="21"/>
      <c r="AH19812" s="23"/>
      <c r="AK19812" s="17"/>
      <c r="AO19812" s="24"/>
      <c r="AP19812" s="1"/>
    </row>
    <row r="19813" spans="31:42">
      <c r="AE19813" s="21"/>
      <c r="AF19813" s="21"/>
      <c r="AH19813" s="23"/>
      <c r="AK19813" s="17"/>
      <c r="AO19813" s="24"/>
      <c r="AP19813" s="1"/>
    </row>
    <row r="19814" spans="31:42">
      <c r="AE19814" s="21"/>
      <c r="AF19814" s="21"/>
      <c r="AH19814" s="23"/>
      <c r="AK19814" s="17"/>
      <c r="AO19814" s="24"/>
      <c r="AP19814" s="1"/>
    </row>
    <row r="19815" spans="31:42">
      <c r="AE19815" s="21"/>
      <c r="AF19815" s="21"/>
      <c r="AH19815" s="23"/>
      <c r="AK19815" s="17"/>
      <c r="AO19815" s="24"/>
      <c r="AP19815" s="1"/>
    </row>
    <row r="19816" spans="31:42">
      <c r="AE19816" s="21"/>
      <c r="AF19816" s="21"/>
      <c r="AH19816" s="23"/>
      <c r="AK19816" s="17"/>
      <c r="AO19816" s="24"/>
      <c r="AP19816" s="1"/>
    </row>
    <row r="19817" spans="31:42">
      <c r="AE19817" s="21"/>
      <c r="AF19817" s="21"/>
      <c r="AH19817" s="23"/>
      <c r="AK19817" s="17"/>
      <c r="AO19817" s="24"/>
      <c r="AP19817" s="1"/>
    </row>
    <row r="19818" spans="31:42">
      <c r="AE19818" s="21"/>
      <c r="AF19818" s="21"/>
      <c r="AH19818" s="23"/>
      <c r="AK19818" s="17"/>
      <c r="AO19818" s="24"/>
      <c r="AP19818" s="1"/>
    </row>
    <row r="19819" spans="31:42">
      <c r="AE19819" s="21"/>
      <c r="AF19819" s="21"/>
      <c r="AH19819" s="23"/>
      <c r="AK19819" s="17"/>
      <c r="AO19819" s="24"/>
      <c r="AP19819" s="1"/>
    </row>
    <row r="19820" spans="31:42">
      <c r="AE19820" s="21"/>
      <c r="AF19820" s="21"/>
      <c r="AH19820" s="23"/>
      <c r="AK19820" s="17"/>
      <c r="AO19820" s="24"/>
      <c r="AP19820" s="1"/>
    </row>
    <row r="19821" spans="31:42">
      <c r="AE19821" s="21"/>
      <c r="AF19821" s="21"/>
      <c r="AH19821" s="23"/>
      <c r="AK19821" s="17"/>
      <c r="AO19821" s="24"/>
      <c r="AP19821" s="1"/>
    </row>
    <row r="19822" spans="31:42">
      <c r="AE19822" s="21"/>
      <c r="AF19822" s="21"/>
      <c r="AH19822" s="23"/>
      <c r="AK19822" s="17"/>
      <c r="AO19822" s="24"/>
      <c r="AP19822" s="1"/>
    </row>
    <row r="19823" spans="31:42">
      <c r="AE19823" s="21"/>
      <c r="AF19823" s="21"/>
      <c r="AH19823" s="23"/>
      <c r="AK19823" s="17"/>
      <c r="AO19823" s="24"/>
      <c r="AP19823" s="1"/>
    </row>
    <row r="19824" spans="31:42">
      <c r="AE19824" s="21"/>
      <c r="AF19824" s="21"/>
      <c r="AH19824" s="23"/>
      <c r="AK19824" s="17"/>
      <c r="AO19824" s="24"/>
      <c r="AP19824" s="1"/>
    </row>
    <row r="19825" spans="31:42">
      <c r="AE19825" s="21"/>
      <c r="AF19825" s="21"/>
      <c r="AH19825" s="23"/>
      <c r="AK19825" s="17"/>
      <c r="AO19825" s="24"/>
      <c r="AP19825" s="1"/>
    </row>
    <row r="19826" spans="31:42">
      <c r="AE19826" s="21"/>
      <c r="AF19826" s="21"/>
      <c r="AH19826" s="23"/>
      <c r="AK19826" s="17"/>
      <c r="AO19826" s="24"/>
      <c r="AP19826" s="1"/>
    </row>
    <row r="19827" spans="31:42">
      <c r="AE19827" s="21"/>
      <c r="AF19827" s="21"/>
      <c r="AH19827" s="23"/>
      <c r="AK19827" s="17"/>
      <c r="AO19827" s="24"/>
      <c r="AP19827" s="1"/>
    </row>
    <row r="19828" spans="31:42">
      <c r="AE19828" s="21"/>
      <c r="AF19828" s="21"/>
      <c r="AH19828" s="23"/>
      <c r="AK19828" s="17"/>
      <c r="AO19828" s="24"/>
      <c r="AP19828" s="1"/>
    </row>
    <row r="19829" spans="31:42">
      <c r="AE19829" s="21"/>
      <c r="AF19829" s="21"/>
      <c r="AH19829" s="23"/>
      <c r="AK19829" s="17"/>
      <c r="AO19829" s="24"/>
      <c r="AP19829" s="1"/>
    </row>
    <row r="19830" spans="31:42">
      <c r="AE19830" s="21"/>
      <c r="AF19830" s="21"/>
      <c r="AH19830" s="23"/>
      <c r="AK19830" s="17"/>
      <c r="AO19830" s="24"/>
      <c r="AP19830" s="1"/>
    </row>
    <row r="19831" spans="31:42">
      <c r="AE19831" s="21"/>
      <c r="AF19831" s="21"/>
      <c r="AH19831" s="23"/>
      <c r="AK19831" s="17"/>
      <c r="AO19831" s="24"/>
      <c r="AP19831" s="1"/>
    </row>
    <row r="19832" spans="31:42">
      <c r="AE19832" s="21"/>
      <c r="AF19832" s="21"/>
      <c r="AH19832" s="23"/>
      <c r="AK19832" s="17"/>
      <c r="AO19832" s="24"/>
      <c r="AP19832" s="1"/>
    </row>
    <row r="19833" spans="31:42">
      <c r="AE19833" s="21"/>
      <c r="AF19833" s="21"/>
      <c r="AH19833" s="23"/>
      <c r="AK19833" s="17"/>
      <c r="AO19833" s="24"/>
      <c r="AP19833" s="1"/>
    </row>
    <row r="19834" spans="31:42">
      <c r="AE19834" s="21"/>
      <c r="AF19834" s="21"/>
      <c r="AH19834" s="23"/>
      <c r="AK19834" s="17"/>
      <c r="AO19834" s="24"/>
      <c r="AP19834" s="1"/>
    </row>
    <row r="19835" spans="31:42">
      <c r="AE19835" s="21"/>
      <c r="AF19835" s="21"/>
      <c r="AH19835" s="23"/>
      <c r="AK19835" s="17"/>
      <c r="AO19835" s="24"/>
      <c r="AP19835" s="1"/>
    </row>
    <row r="19836" spans="31:42">
      <c r="AE19836" s="21"/>
      <c r="AF19836" s="21"/>
      <c r="AH19836" s="23"/>
      <c r="AK19836" s="17"/>
      <c r="AO19836" s="24"/>
      <c r="AP19836" s="1"/>
    </row>
    <row r="19837" spans="31:42">
      <c r="AE19837" s="21"/>
      <c r="AF19837" s="21"/>
      <c r="AH19837" s="23"/>
      <c r="AK19837" s="17"/>
      <c r="AO19837" s="24"/>
      <c r="AP19837" s="1"/>
    </row>
    <row r="19838" spans="31:42">
      <c r="AE19838" s="21"/>
      <c r="AF19838" s="21"/>
      <c r="AH19838" s="23"/>
      <c r="AK19838" s="17"/>
      <c r="AO19838" s="24"/>
      <c r="AP19838" s="1"/>
    </row>
    <row r="19839" spans="31:42">
      <c r="AE19839" s="21"/>
      <c r="AF19839" s="21"/>
      <c r="AH19839" s="23"/>
      <c r="AK19839" s="17"/>
      <c r="AO19839" s="24"/>
      <c r="AP19839" s="1"/>
    </row>
    <row r="19840" spans="31:42">
      <c r="AE19840" s="21"/>
      <c r="AF19840" s="21"/>
      <c r="AH19840" s="23"/>
      <c r="AK19840" s="17"/>
      <c r="AO19840" s="24"/>
      <c r="AP19840" s="1"/>
    </row>
    <row r="19841" spans="31:42">
      <c r="AE19841" s="21"/>
      <c r="AF19841" s="21"/>
      <c r="AH19841" s="23"/>
      <c r="AK19841" s="17"/>
      <c r="AO19841" s="24"/>
      <c r="AP19841" s="1"/>
    </row>
    <row r="19842" spans="31:42">
      <c r="AE19842" s="21"/>
      <c r="AF19842" s="21"/>
      <c r="AH19842" s="23"/>
      <c r="AK19842" s="17"/>
      <c r="AO19842" s="24"/>
      <c r="AP19842" s="1"/>
    </row>
    <row r="19843" spans="31:42">
      <c r="AE19843" s="21"/>
      <c r="AF19843" s="21"/>
      <c r="AH19843" s="23"/>
      <c r="AK19843" s="17"/>
      <c r="AO19843" s="24"/>
      <c r="AP19843" s="1"/>
    </row>
    <row r="19844" spans="31:42">
      <c r="AE19844" s="21"/>
      <c r="AF19844" s="21"/>
      <c r="AH19844" s="23"/>
      <c r="AK19844" s="17"/>
      <c r="AO19844" s="24"/>
      <c r="AP19844" s="1"/>
    </row>
    <row r="19845" spans="31:42">
      <c r="AE19845" s="21"/>
      <c r="AF19845" s="21"/>
      <c r="AH19845" s="23"/>
      <c r="AK19845" s="17"/>
      <c r="AO19845" s="24"/>
      <c r="AP19845" s="1"/>
    </row>
    <row r="19846" spans="31:42">
      <c r="AE19846" s="21"/>
      <c r="AF19846" s="21"/>
      <c r="AH19846" s="23"/>
      <c r="AK19846" s="17"/>
      <c r="AO19846" s="24"/>
      <c r="AP19846" s="1"/>
    </row>
    <row r="19847" spans="31:42">
      <c r="AE19847" s="21"/>
      <c r="AF19847" s="21"/>
      <c r="AH19847" s="23"/>
      <c r="AK19847" s="17"/>
      <c r="AO19847" s="24"/>
      <c r="AP19847" s="1"/>
    </row>
    <row r="19848" spans="31:42">
      <c r="AE19848" s="21"/>
      <c r="AF19848" s="21"/>
      <c r="AH19848" s="23"/>
      <c r="AK19848" s="17"/>
      <c r="AO19848" s="24"/>
      <c r="AP19848" s="1"/>
    </row>
    <row r="19849" spans="31:42">
      <c r="AE19849" s="21"/>
      <c r="AF19849" s="21"/>
      <c r="AH19849" s="23"/>
      <c r="AK19849" s="17"/>
      <c r="AO19849" s="24"/>
      <c r="AP19849" s="1"/>
    </row>
    <row r="19850" spans="31:42">
      <c r="AE19850" s="21"/>
      <c r="AF19850" s="21"/>
      <c r="AH19850" s="23"/>
      <c r="AK19850" s="17"/>
      <c r="AO19850" s="24"/>
      <c r="AP19850" s="1"/>
    </row>
    <row r="19851" spans="31:42">
      <c r="AE19851" s="21"/>
      <c r="AF19851" s="21"/>
      <c r="AH19851" s="23"/>
      <c r="AK19851" s="17"/>
      <c r="AO19851" s="24"/>
      <c r="AP19851" s="1"/>
    </row>
    <row r="19852" spans="31:42">
      <c r="AE19852" s="21"/>
      <c r="AF19852" s="21"/>
      <c r="AH19852" s="23"/>
      <c r="AK19852" s="17"/>
      <c r="AO19852" s="24"/>
      <c r="AP19852" s="1"/>
    </row>
    <row r="19853" spans="31:42">
      <c r="AE19853" s="21"/>
      <c r="AF19853" s="21"/>
      <c r="AH19853" s="23"/>
      <c r="AK19853" s="17"/>
      <c r="AO19853" s="24"/>
      <c r="AP19853" s="1"/>
    </row>
    <row r="19854" spans="31:42">
      <c r="AE19854" s="21"/>
      <c r="AF19854" s="21"/>
      <c r="AH19854" s="23"/>
      <c r="AK19854" s="17"/>
      <c r="AO19854" s="24"/>
      <c r="AP19854" s="1"/>
    </row>
    <row r="19855" spans="31:42">
      <c r="AE19855" s="21"/>
      <c r="AF19855" s="21"/>
      <c r="AH19855" s="23"/>
      <c r="AK19855" s="17"/>
      <c r="AO19855" s="24"/>
      <c r="AP19855" s="1"/>
    </row>
    <row r="19856" spans="31:42">
      <c r="AE19856" s="21"/>
      <c r="AF19856" s="21"/>
      <c r="AH19856" s="23"/>
      <c r="AK19856" s="17"/>
      <c r="AO19856" s="24"/>
      <c r="AP19856" s="1"/>
    </row>
    <row r="19857" spans="31:42">
      <c r="AE19857" s="21"/>
      <c r="AF19857" s="21"/>
      <c r="AH19857" s="23"/>
      <c r="AK19857" s="17"/>
      <c r="AO19857" s="24"/>
      <c r="AP19857" s="1"/>
    </row>
    <row r="19858" spans="31:42">
      <c r="AE19858" s="21"/>
      <c r="AF19858" s="21"/>
      <c r="AH19858" s="23"/>
      <c r="AK19858" s="17"/>
      <c r="AO19858" s="24"/>
      <c r="AP19858" s="1"/>
    </row>
    <row r="19859" spans="31:42">
      <c r="AE19859" s="21"/>
      <c r="AF19859" s="21"/>
      <c r="AH19859" s="23"/>
      <c r="AK19859" s="17"/>
      <c r="AO19859" s="24"/>
      <c r="AP19859" s="1"/>
    </row>
    <row r="19860" spans="31:42">
      <c r="AE19860" s="21"/>
      <c r="AF19860" s="21"/>
      <c r="AH19860" s="23"/>
      <c r="AK19860" s="17"/>
      <c r="AO19860" s="24"/>
      <c r="AP19860" s="1"/>
    </row>
    <row r="19861" spans="31:42">
      <c r="AE19861" s="21"/>
      <c r="AF19861" s="21"/>
      <c r="AH19861" s="23"/>
      <c r="AK19861" s="17"/>
      <c r="AO19861" s="24"/>
      <c r="AP19861" s="1"/>
    </row>
    <row r="19862" spans="31:42">
      <c r="AE19862" s="21"/>
      <c r="AF19862" s="21"/>
      <c r="AH19862" s="23"/>
      <c r="AK19862" s="17"/>
      <c r="AO19862" s="24"/>
      <c r="AP19862" s="1"/>
    </row>
    <row r="19863" spans="31:42">
      <c r="AE19863" s="21"/>
      <c r="AF19863" s="21"/>
      <c r="AH19863" s="23"/>
      <c r="AK19863" s="17"/>
      <c r="AO19863" s="24"/>
      <c r="AP19863" s="1"/>
    </row>
    <row r="19864" spans="31:42">
      <c r="AE19864" s="21"/>
      <c r="AF19864" s="21"/>
      <c r="AH19864" s="23"/>
      <c r="AK19864" s="17"/>
      <c r="AO19864" s="24"/>
      <c r="AP19864" s="1"/>
    </row>
    <row r="19865" spans="31:42">
      <c r="AE19865" s="21"/>
      <c r="AF19865" s="21"/>
      <c r="AH19865" s="23"/>
      <c r="AK19865" s="17"/>
      <c r="AO19865" s="24"/>
      <c r="AP19865" s="1"/>
    </row>
    <row r="19866" spans="31:42">
      <c r="AE19866" s="21"/>
      <c r="AF19866" s="21"/>
      <c r="AH19866" s="23"/>
      <c r="AK19866" s="17"/>
      <c r="AO19866" s="24"/>
      <c r="AP19866" s="1"/>
    </row>
    <row r="19867" spans="31:42">
      <c r="AE19867" s="21"/>
      <c r="AF19867" s="21"/>
      <c r="AH19867" s="23"/>
      <c r="AK19867" s="17"/>
      <c r="AO19867" s="24"/>
      <c r="AP19867" s="1"/>
    </row>
    <row r="19868" spans="31:42">
      <c r="AE19868" s="21"/>
      <c r="AF19868" s="21"/>
      <c r="AH19868" s="23"/>
      <c r="AK19868" s="17"/>
      <c r="AO19868" s="24"/>
      <c r="AP19868" s="1"/>
    </row>
    <row r="19869" spans="31:42">
      <c r="AE19869" s="21"/>
      <c r="AF19869" s="21"/>
      <c r="AH19869" s="23"/>
      <c r="AK19869" s="17"/>
      <c r="AO19869" s="24"/>
      <c r="AP19869" s="1"/>
    </row>
    <row r="19870" spans="31:42">
      <c r="AE19870" s="21"/>
      <c r="AF19870" s="21"/>
      <c r="AH19870" s="23"/>
      <c r="AK19870" s="17"/>
      <c r="AO19870" s="24"/>
      <c r="AP19870" s="1"/>
    </row>
    <row r="19871" spans="31:42">
      <c r="AE19871" s="21"/>
      <c r="AF19871" s="21"/>
      <c r="AH19871" s="23"/>
      <c r="AK19871" s="17"/>
      <c r="AO19871" s="24"/>
      <c r="AP19871" s="1"/>
    </row>
    <row r="19872" spans="31:42">
      <c r="AE19872" s="21"/>
      <c r="AF19872" s="21"/>
      <c r="AH19872" s="23"/>
      <c r="AK19872" s="17"/>
      <c r="AO19872" s="24"/>
      <c r="AP19872" s="1"/>
    </row>
    <row r="19873" spans="31:42">
      <c r="AE19873" s="21"/>
      <c r="AF19873" s="21"/>
      <c r="AH19873" s="23"/>
      <c r="AK19873" s="17"/>
      <c r="AO19873" s="24"/>
      <c r="AP19873" s="1"/>
    </row>
    <row r="19874" spans="31:42">
      <c r="AE19874" s="21"/>
      <c r="AF19874" s="21"/>
      <c r="AH19874" s="23"/>
      <c r="AK19874" s="17"/>
      <c r="AO19874" s="24"/>
      <c r="AP19874" s="1"/>
    </row>
    <row r="19875" spans="31:42">
      <c r="AE19875" s="21"/>
      <c r="AF19875" s="21"/>
      <c r="AH19875" s="23"/>
      <c r="AK19875" s="17"/>
      <c r="AO19875" s="24"/>
      <c r="AP19875" s="1"/>
    </row>
    <row r="19876" spans="31:42">
      <c r="AE19876" s="21"/>
      <c r="AF19876" s="21"/>
      <c r="AH19876" s="23"/>
      <c r="AK19876" s="17"/>
      <c r="AO19876" s="24"/>
      <c r="AP19876" s="1"/>
    </row>
    <row r="19877" spans="31:42">
      <c r="AE19877" s="21"/>
      <c r="AF19877" s="21"/>
      <c r="AH19877" s="23"/>
      <c r="AK19877" s="17"/>
      <c r="AO19877" s="24"/>
      <c r="AP19877" s="1"/>
    </row>
    <row r="19878" spans="31:42">
      <c r="AE19878" s="21"/>
      <c r="AF19878" s="21"/>
      <c r="AH19878" s="23"/>
      <c r="AK19878" s="17"/>
      <c r="AO19878" s="24"/>
      <c r="AP19878" s="1"/>
    </row>
    <row r="19879" spans="31:42">
      <c r="AE19879" s="21"/>
      <c r="AF19879" s="21"/>
      <c r="AH19879" s="23"/>
      <c r="AK19879" s="17"/>
      <c r="AO19879" s="24"/>
      <c r="AP19879" s="1"/>
    </row>
    <row r="19880" spans="31:42">
      <c r="AE19880" s="21"/>
      <c r="AF19880" s="21"/>
      <c r="AH19880" s="23"/>
      <c r="AK19880" s="17"/>
      <c r="AO19880" s="24"/>
      <c r="AP19880" s="1"/>
    </row>
    <row r="19881" spans="31:42">
      <c r="AE19881" s="21"/>
      <c r="AF19881" s="21"/>
      <c r="AH19881" s="23"/>
      <c r="AK19881" s="17"/>
      <c r="AO19881" s="24"/>
      <c r="AP19881" s="1"/>
    </row>
    <row r="19882" spans="31:42">
      <c r="AE19882" s="21"/>
      <c r="AF19882" s="21"/>
      <c r="AH19882" s="23"/>
      <c r="AK19882" s="17"/>
      <c r="AO19882" s="24"/>
      <c r="AP19882" s="1"/>
    </row>
    <row r="19883" spans="31:42">
      <c r="AE19883" s="21"/>
      <c r="AF19883" s="21"/>
      <c r="AH19883" s="23"/>
      <c r="AK19883" s="17"/>
      <c r="AO19883" s="24"/>
      <c r="AP19883" s="1"/>
    </row>
    <row r="19884" spans="31:42">
      <c r="AE19884" s="21"/>
      <c r="AF19884" s="21"/>
      <c r="AH19884" s="23"/>
      <c r="AK19884" s="17"/>
      <c r="AO19884" s="24"/>
      <c r="AP19884" s="1"/>
    </row>
    <row r="19885" spans="31:42">
      <c r="AE19885" s="21"/>
      <c r="AF19885" s="21"/>
      <c r="AH19885" s="23"/>
      <c r="AK19885" s="17"/>
      <c r="AO19885" s="24"/>
      <c r="AP19885" s="1"/>
    </row>
    <row r="19886" spans="31:42">
      <c r="AE19886" s="21"/>
      <c r="AF19886" s="21"/>
      <c r="AH19886" s="23"/>
      <c r="AK19886" s="17"/>
      <c r="AO19886" s="24"/>
      <c r="AP19886" s="1"/>
    </row>
    <row r="19887" spans="31:42">
      <c r="AE19887" s="21"/>
      <c r="AF19887" s="21"/>
      <c r="AH19887" s="23"/>
      <c r="AK19887" s="17"/>
      <c r="AO19887" s="24"/>
      <c r="AP19887" s="1"/>
    </row>
    <row r="19888" spans="31:42">
      <c r="AE19888" s="21"/>
      <c r="AF19888" s="21"/>
      <c r="AH19888" s="23"/>
      <c r="AK19888" s="17"/>
      <c r="AO19888" s="24"/>
      <c r="AP19888" s="1"/>
    </row>
    <row r="19889" spans="31:42">
      <c r="AE19889" s="21"/>
      <c r="AF19889" s="21"/>
      <c r="AH19889" s="23"/>
      <c r="AK19889" s="17"/>
      <c r="AO19889" s="24"/>
      <c r="AP19889" s="1"/>
    </row>
    <row r="19890" spans="31:42">
      <c r="AE19890" s="21"/>
      <c r="AF19890" s="21"/>
      <c r="AH19890" s="23"/>
      <c r="AK19890" s="17"/>
      <c r="AO19890" s="24"/>
      <c r="AP19890" s="1"/>
    </row>
    <row r="19891" spans="31:42">
      <c r="AE19891" s="21"/>
      <c r="AF19891" s="21"/>
      <c r="AH19891" s="23"/>
      <c r="AK19891" s="17"/>
      <c r="AO19891" s="24"/>
      <c r="AP19891" s="1"/>
    </row>
    <row r="19892" spans="31:42">
      <c r="AE19892" s="21"/>
      <c r="AF19892" s="21"/>
      <c r="AH19892" s="23"/>
      <c r="AK19892" s="17"/>
      <c r="AO19892" s="24"/>
      <c r="AP19892" s="1"/>
    </row>
    <row r="19893" spans="31:42">
      <c r="AE19893" s="21"/>
      <c r="AF19893" s="21"/>
      <c r="AH19893" s="23"/>
      <c r="AK19893" s="17"/>
      <c r="AO19893" s="24"/>
      <c r="AP19893" s="1"/>
    </row>
    <row r="19894" spans="31:42">
      <c r="AE19894" s="21"/>
      <c r="AF19894" s="21"/>
      <c r="AH19894" s="23"/>
      <c r="AK19894" s="17"/>
      <c r="AO19894" s="24"/>
      <c r="AP19894" s="1"/>
    </row>
    <row r="19895" spans="31:42">
      <c r="AE19895" s="21"/>
      <c r="AF19895" s="21"/>
      <c r="AH19895" s="23"/>
      <c r="AK19895" s="17"/>
      <c r="AO19895" s="24"/>
      <c r="AP19895" s="1"/>
    </row>
    <row r="19896" spans="31:42">
      <c r="AE19896" s="21"/>
      <c r="AF19896" s="21"/>
      <c r="AH19896" s="23"/>
      <c r="AK19896" s="17"/>
      <c r="AO19896" s="24"/>
      <c r="AP19896" s="1"/>
    </row>
    <row r="19897" spans="31:42">
      <c r="AE19897" s="21"/>
      <c r="AF19897" s="21"/>
      <c r="AH19897" s="23"/>
      <c r="AK19897" s="17"/>
      <c r="AO19897" s="24"/>
      <c r="AP19897" s="1"/>
    </row>
    <row r="19898" spans="31:42">
      <c r="AE19898" s="21"/>
      <c r="AF19898" s="21"/>
      <c r="AH19898" s="23"/>
      <c r="AK19898" s="17"/>
      <c r="AO19898" s="24"/>
      <c r="AP19898" s="1"/>
    </row>
    <row r="19899" spans="31:42">
      <c r="AE19899" s="21"/>
      <c r="AF19899" s="21"/>
      <c r="AH19899" s="23"/>
      <c r="AK19899" s="17"/>
      <c r="AO19899" s="24"/>
      <c r="AP19899" s="1"/>
    </row>
    <row r="19900" spans="31:42">
      <c r="AE19900" s="21"/>
      <c r="AF19900" s="21"/>
      <c r="AH19900" s="23"/>
      <c r="AK19900" s="17"/>
      <c r="AO19900" s="24"/>
      <c r="AP19900" s="1"/>
    </row>
    <row r="19901" spans="31:42">
      <c r="AE19901" s="21"/>
      <c r="AF19901" s="21"/>
      <c r="AH19901" s="23"/>
      <c r="AK19901" s="17"/>
      <c r="AO19901" s="24"/>
      <c r="AP19901" s="1"/>
    </row>
    <row r="19902" spans="31:42">
      <c r="AE19902" s="21"/>
      <c r="AF19902" s="21"/>
      <c r="AH19902" s="23"/>
      <c r="AK19902" s="17"/>
      <c r="AO19902" s="24"/>
      <c r="AP19902" s="1"/>
    </row>
    <row r="19903" spans="31:42">
      <c r="AE19903" s="21"/>
      <c r="AF19903" s="21"/>
      <c r="AH19903" s="23"/>
      <c r="AK19903" s="17"/>
      <c r="AO19903" s="24"/>
      <c r="AP19903" s="1"/>
    </row>
    <row r="19904" spans="31:42">
      <c r="AE19904" s="21"/>
      <c r="AF19904" s="21"/>
      <c r="AH19904" s="23"/>
      <c r="AK19904" s="17"/>
      <c r="AO19904" s="24"/>
      <c r="AP19904" s="1"/>
    </row>
    <row r="19905" spans="31:42">
      <c r="AE19905" s="21"/>
      <c r="AF19905" s="21"/>
      <c r="AH19905" s="23"/>
      <c r="AK19905" s="17"/>
      <c r="AO19905" s="24"/>
      <c r="AP19905" s="1"/>
    </row>
    <row r="19906" spans="31:42">
      <c r="AE19906" s="21"/>
      <c r="AF19906" s="21"/>
      <c r="AH19906" s="23"/>
      <c r="AK19906" s="17"/>
      <c r="AO19906" s="24"/>
      <c r="AP19906" s="1"/>
    </row>
    <row r="19907" spans="31:42">
      <c r="AE19907" s="21"/>
      <c r="AF19907" s="21"/>
      <c r="AH19907" s="23"/>
      <c r="AK19907" s="17"/>
      <c r="AO19907" s="24"/>
      <c r="AP19907" s="1"/>
    </row>
    <row r="19908" spans="31:42">
      <c r="AE19908" s="21"/>
      <c r="AF19908" s="21"/>
      <c r="AH19908" s="23"/>
      <c r="AK19908" s="17"/>
      <c r="AO19908" s="24"/>
      <c r="AP19908" s="1"/>
    </row>
    <row r="19909" spans="31:42">
      <c r="AE19909" s="21"/>
      <c r="AF19909" s="21"/>
      <c r="AH19909" s="23"/>
      <c r="AK19909" s="17"/>
      <c r="AO19909" s="24"/>
      <c r="AP19909" s="1"/>
    </row>
    <row r="19910" spans="31:42">
      <c r="AE19910" s="21"/>
      <c r="AF19910" s="21"/>
      <c r="AH19910" s="23"/>
      <c r="AK19910" s="17"/>
      <c r="AO19910" s="24"/>
      <c r="AP19910" s="1"/>
    </row>
    <row r="19911" spans="31:42">
      <c r="AE19911" s="21"/>
      <c r="AF19911" s="21"/>
      <c r="AH19911" s="23"/>
      <c r="AK19911" s="17"/>
      <c r="AO19911" s="24"/>
      <c r="AP19911" s="1"/>
    </row>
    <row r="19912" spans="31:42">
      <c r="AE19912" s="21"/>
      <c r="AF19912" s="21"/>
      <c r="AH19912" s="23"/>
      <c r="AK19912" s="17"/>
      <c r="AO19912" s="24"/>
      <c r="AP19912" s="1"/>
    </row>
    <row r="19913" spans="31:42">
      <c r="AE19913" s="21"/>
      <c r="AF19913" s="21"/>
      <c r="AH19913" s="23"/>
      <c r="AK19913" s="17"/>
      <c r="AO19913" s="24"/>
      <c r="AP19913" s="1"/>
    </row>
    <row r="19914" spans="31:42">
      <c r="AE19914" s="21"/>
      <c r="AF19914" s="21"/>
      <c r="AH19914" s="23"/>
      <c r="AK19914" s="17"/>
      <c r="AO19914" s="24"/>
      <c r="AP19914" s="1"/>
    </row>
    <row r="19915" spans="31:42">
      <c r="AE19915" s="21"/>
      <c r="AF19915" s="21"/>
      <c r="AH19915" s="23"/>
      <c r="AK19915" s="17"/>
      <c r="AO19915" s="24"/>
      <c r="AP19915" s="1"/>
    </row>
    <row r="19916" spans="31:42">
      <c r="AE19916" s="21"/>
      <c r="AF19916" s="21"/>
      <c r="AH19916" s="23"/>
      <c r="AK19916" s="17"/>
      <c r="AO19916" s="24"/>
      <c r="AP19916" s="1"/>
    </row>
    <row r="19917" spans="31:42">
      <c r="AE19917" s="21"/>
      <c r="AF19917" s="21"/>
      <c r="AH19917" s="23"/>
      <c r="AK19917" s="17"/>
      <c r="AO19917" s="24"/>
      <c r="AP19917" s="1"/>
    </row>
    <row r="19918" spans="31:42">
      <c r="AE19918" s="21"/>
      <c r="AF19918" s="21"/>
      <c r="AH19918" s="23"/>
      <c r="AK19918" s="17"/>
      <c r="AO19918" s="24"/>
      <c r="AP19918" s="1"/>
    </row>
    <row r="19919" spans="31:42">
      <c r="AE19919" s="21"/>
      <c r="AF19919" s="21"/>
      <c r="AH19919" s="23"/>
      <c r="AK19919" s="17"/>
      <c r="AO19919" s="24"/>
      <c r="AP19919" s="1"/>
    </row>
    <row r="19920" spans="31:42">
      <c r="AE19920" s="21"/>
      <c r="AF19920" s="21"/>
      <c r="AH19920" s="23"/>
      <c r="AK19920" s="17"/>
      <c r="AO19920" s="24"/>
      <c r="AP19920" s="1"/>
    </row>
    <row r="19921" spans="31:42">
      <c r="AE19921" s="21"/>
      <c r="AF19921" s="21"/>
      <c r="AH19921" s="23"/>
      <c r="AK19921" s="17"/>
      <c r="AO19921" s="24"/>
      <c r="AP19921" s="1"/>
    </row>
    <row r="19922" spans="31:42">
      <c r="AE19922" s="21"/>
      <c r="AF19922" s="21"/>
      <c r="AH19922" s="23"/>
      <c r="AK19922" s="17"/>
      <c r="AO19922" s="24"/>
      <c r="AP19922" s="1"/>
    </row>
    <row r="19923" spans="31:42">
      <c r="AE19923" s="21"/>
      <c r="AF19923" s="21"/>
      <c r="AH19923" s="23"/>
      <c r="AK19923" s="17"/>
      <c r="AO19923" s="24"/>
      <c r="AP19923" s="1"/>
    </row>
    <row r="19924" spans="31:42">
      <c r="AE19924" s="21"/>
      <c r="AF19924" s="21"/>
      <c r="AH19924" s="23"/>
      <c r="AK19924" s="17"/>
      <c r="AO19924" s="24"/>
      <c r="AP19924" s="1"/>
    </row>
    <row r="19925" spans="31:42">
      <c r="AE19925" s="21"/>
      <c r="AF19925" s="21"/>
      <c r="AH19925" s="23"/>
      <c r="AK19925" s="17"/>
      <c r="AO19925" s="24"/>
      <c r="AP19925" s="1"/>
    </row>
    <row r="19926" spans="31:42">
      <c r="AE19926" s="21"/>
      <c r="AF19926" s="21"/>
      <c r="AH19926" s="23"/>
      <c r="AK19926" s="17"/>
      <c r="AO19926" s="24"/>
      <c r="AP19926" s="1"/>
    </row>
    <row r="19927" spans="31:42">
      <c r="AE19927" s="21"/>
      <c r="AF19927" s="21"/>
      <c r="AH19927" s="23"/>
      <c r="AK19927" s="17"/>
      <c r="AO19927" s="24"/>
      <c r="AP19927" s="1"/>
    </row>
    <row r="19928" spans="31:42">
      <c r="AE19928" s="21"/>
      <c r="AF19928" s="21"/>
      <c r="AH19928" s="23"/>
      <c r="AK19928" s="17"/>
      <c r="AO19928" s="24"/>
      <c r="AP19928" s="1"/>
    </row>
    <row r="19929" spans="31:42">
      <c r="AE19929" s="21"/>
      <c r="AF19929" s="21"/>
      <c r="AH19929" s="23"/>
      <c r="AK19929" s="17"/>
      <c r="AO19929" s="24"/>
      <c r="AP19929" s="1"/>
    </row>
    <row r="19930" spans="31:42">
      <c r="AE19930" s="21"/>
      <c r="AF19930" s="21"/>
      <c r="AH19930" s="23"/>
      <c r="AK19930" s="17"/>
      <c r="AO19930" s="24"/>
      <c r="AP19930" s="1"/>
    </row>
    <row r="19931" spans="31:42">
      <c r="AE19931" s="21"/>
      <c r="AF19931" s="21"/>
      <c r="AH19931" s="23"/>
      <c r="AK19931" s="17"/>
      <c r="AO19931" s="24"/>
      <c r="AP19931" s="1"/>
    </row>
    <row r="19932" spans="31:42">
      <c r="AE19932" s="21"/>
      <c r="AF19932" s="21"/>
      <c r="AH19932" s="23"/>
      <c r="AK19932" s="17"/>
      <c r="AO19932" s="24"/>
      <c r="AP19932" s="1"/>
    </row>
    <row r="19933" spans="31:42">
      <c r="AE19933" s="21"/>
      <c r="AF19933" s="21"/>
      <c r="AH19933" s="23"/>
      <c r="AK19933" s="17"/>
      <c r="AO19933" s="24"/>
      <c r="AP19933" s="1"/>
    </row>
    <row r="19934" spans="31:42">
      <c r="AE19934" s="21"/>
      <c r="AF19934" s="21"/>
      <c r="AH19934" s="23"/>
      <c r="AK19934" s="17"/>
      <c r="AO19934" s="24"/>
      <c r="AP19934" s="1"/>
    </row>
    <row r="19935" spans="31:42">
      <c r="AE19935" s="21"/>
      <c r="AF19935" s="21"/>
      <c r="AH19935" s="23"/>
      <c r="AK19935" s="17"/>
      <c r="AO19935" s="24"/>
      <c r="AP19935" s="1"/>
    </row>
    <row r="19936" spans="31:42">
      <c r="AE19936" s="21"/>
      <c r="AF19936" s="21"/>
      <c r="AH19936" s="23"/>
      <c r="AK19936" s="17"/>
      <c r="AO19936" s="24"/>
      <c r="AP19936" s="1"/>
    </row>
    <row r="19937" spans="31:42">
      <c r="AE19937" s="21"/>
      <c r="AF19937" s="21"/>
      <c r="AH19937" s="23"/>
      <c r="AK19937" s="17"/>
      <c r="AO19937" s="24"/>
      <c r="AP19937" s="1"/>
    </row>
    <row r="19938" spans="31:42">
      <c r="AE19938" s="21"/>
      <c r="AF19938" s="21"/>
      <c r="AH19938" s="23"/>
      <c r="AK19938" s="17"/>
      <c r="AO19938" s="24"/>
      <c r="AP19938" s="1"/>
    </row>
    <row r="19939" spans="31:42">
      <c r="AE19939" s="21"/>
      <c r="AF19939" s="21"/>
      <c r="AH19939" s="23"/>
      <c r="AK19939" s="17"/>
      <c r="AO19939" s="24"/>
      <c r="AP19939" s="1"/>
    </row>
    <row r="19940" spans="31:42">
      <c r="AE19940" s="21"/>
      <c r="AF19940" s="21"/>
      <c r="AH19940" s="23"/>
      <c r="AK19940" s="17"/>
      <c r="AO19940" s="24"/>
      <c r="AP19940" s="1"/>
    </row>
    <row r="19941" spans="31:42">
      <c r="AE19941" s="21"/>
      <c r="AF19941" s="21"/>
      <c r="AH19941" s="23"/>
      <c r="AK19941" s="17"/>
      <c r="AO19941" s="24"/>
      <c r="AP19941" s="1"/>
    </row>
    <row r="19942" spans="31:42">
      <c r="AE19942" s="21"/>
      <c r="AF19942" s="21"/>
      <c r="AH19942" s="23"/>
      <c r="AK19942" s="17"/>
      <c r="AO19942" s="24"/>
      <c r="AP19942" s="1"/>
    </row>
    <row r="19943" spans="31:42">
      <c r="AE19943" s="21"/>
      <c r="AF19943" s="21"/>
      <c r="AH19943" s="23"/>
      <c r="AK19943" s="17"/>
      <c r="AO19943" s="24"/>
      <c r="AP19943" s="1"/>
    </row>
    <row r="19944" spans="31:42">
      <c r="AE19944" s="21"/>
      <c r="AF19944" s="21"/>
      <c r="AH19944" s="23"/>
      <c r="AK19944" s="17"/>
      <c r="AO19944" s="24"/>
      <c r="AP19944" s="1"/>
    </row>
    <row r="19945" spans="31:42">
      <c r="AE19945" s="21"/>
      <c r="AF19945" s="21"/>
      <c r="AH19945" s="23"/>
      <c r="AK19945" s="17"/>
      <c r="AO19945" s="24"/>
      <c r="AP19945" s="1"/>
    </row>
    <row r="19946" spans="31:42">
      <c r="AE19946" s="21"/>
      <c r="AF19946" s="21"/>
      <c r="AH19946" s="23"/>
      <c r="AK19946" s="17"/>
      <c r="AO19946" s="24"/>
      <c r="AP19946" s="1"/>
    </row>
    <row r="19947" spans="31:42">
      <c r="AE19947" s="21"/>
      <c r="AF19947" s="21"/>
      <c r="AH19947" s="23"/>
      <c r="AK19947" s="17"/>
      <c r="AO19947" s="24"/>
      <c r="AP19947" s="1"/>
    </row>
    <row r="19948" spans="31:42">
      <c r="AE19948" s="21"/>
      <c r="AF19948" s="21"/>
      <c r="AH19948" s="23"/>
      <c r="AK19948" s="17"/>
      <c r="AO19948" s="24"/>
      <c r="AP19948" s="1"/>
    </row>
    <row r="19949" spans="31:42">
      <c r="AE19949" s="21"/>
      <c r="AF19949" s="21"/>
      <c r="AH19949" s="23"/>
      <c r="AK19949" s="17"/>
      <c r="AO19949" s="24"/>
      <c r="AP19949" s="1"/>
    </row>
    <row r="19950" spans="31:42">
      <c r="AE19950" s="21"/>
      <c r="AF19950" s="21"/>
      <c r="AH19950" s="23"/>
      <c r="AK19950" s="17"/>
      <c r="AO19950" s="24"/>
      <c r="AP19950" s="1"/>
    </row>
    <row r="19951" spans="31:42">
      <c r="AE19951" s="21"/>
      <c r="AF19951" s="21"/>
      <c r="AH19951" s="23"/>
      <c r="AK19951" s="17"/>
      <c r="AO19951" s="24"/>
      <c r="AP19951" s="1"/>
    </row>
    <row r="19952" spans="31:42">
      <c r="AE19952" s="21"/>
      <c r="AF19952" s="21"/>
      <c r="AH19952" s="23"/>
      <c r="AK19952" s="17"/>
      <c r="AO19952" s="24"/>
      <c r="AP19952" s="1"/>
    </row>
    <row r="19953" spans="31:42">
      <c r="AE19953" s="21"/>
      <c r="AF19953" s="21"/>
      <c r="AH19953" s="23"/>
      <c r="AK19953" s="17"/>
      <c r="AO19953" s="24"/>
      <c r="AP19953" s="1"/>
    </row>
    <row r="19954" spans="31:42">
      <c r="AE19954" s="21"/>
      <c r="AF19954" s="21"/>
      <c r="AH19954" s="23"/>
      <c r="AK19954" s="17"/>
      <c r="AO19954" s="24"/>
      <c r="AP19954" s="1"/>
    </row>
    <row r="19955" spans="31:42">
      <c r="AE19955" s="21"/>
      <c r="AF19955" s="21"/>
      <c r="AH19955" s="23"/>
      <c r="AK19955" s="17"/>
      <c r="AO19955" s="24"/>
      <c r="AP19955" s="1"/>
    </row>
    <row r="19956" spans="31:42">
      <c r="AE19956" s="21"/>
      <c r="AF19956" s="21"/>
      <c r="AH19956" s="23"/>
      <c r="AK19956" s="17"/>
      <c r="AO19956" s="24"/>
      <c r="AP19956" s="1"/>
    </row>
    <row r="19957" spans="31:42">
      <c r="AE19957" s="21"/>
      <c r="AF19957" s="21"/>
      <c r="AH19957" s="23"/>
      <c r="AK19957" s="17"/>
      <c r="AO19957" s="24"/>
      <c r="AP19957" s="1"/>
    </row>
    <row r="19958" spans="31:42">
      <c r="AE19958" s="21"/>
      <c r="AF19958" s="21"/>
      <c r="AH19958" s="23"/>
      <c r="AK19958" s="17"/>
      <c r="AO19958" s="24"/>
      <c r="AP19958" s="1"/>
    </row>
    <row r="19959" spans="31:42">
      <c r="AE19959" s="21"/>
      <c r="AF19959" s="21"/>
      <c r="AH19959" s="23"/>
      <c r="AK19959" s="17"/>
      <c r="AO19959" s="24"/>
      <c r="AP19959" s="1"/>
    </row>
    <row r="19960" spans="31:42">
      <c r="AE19960" s="21"/>
      <c r="AF19960" s="21"/>
      <c r="AH19960" s="23"/>
      <c r="AK19960" s="17"/>
      <c r="AO19960" s="24"/>
      <c r="AP19960" s="1"/>
    </row>
    <row r="19961" spans="31:42">
      <c r="AE19961" s="21"/>
      <c r="AF19961" s="21"/>
      <c r="AH19961" s="23"/>
      <c r="AK19961" s="17"/>
      <c r="AO19961" s="24"/>
      <c r="AP19961" s="1"/>
    </row>
    <row r="19962" spans="31:42">
      <c r="AE19962" s="21"/>
      <c r="AF19962" s="21"/>
      <c r="AH19962" s="23"/>
      <c r="AK19962" s="17"/>
      <c r="AO19962" s="24"/>
      <c r="AP19962" s="1"/>
    </row>
    <row r="19963" spans="31:42">
      <c r="AE19963" s="21"/>
      <c r="AF19963" s="21"/>
      <c r="AH19963" s="23"/>
      <c r="AK19963" s="17"/>
      <c r="AO19963" s="24"/>
      <c r="AP19963" s="1"/>
    </row>
    <row r="19964" spans="31:42">
      <c r="AE19964" s="21"/>
      <c r="AF19964" s="21"/>
      <c r="AH19964" s="23"/>
      <c r="AK19964" s="17"/>
      <c r="AO19964" s="24"/>
      <c r="AP19964" s="1"/>
    </row>
    <row r="19965" spans="31:42">
      <c r="AE19965" s="21"/>
      <c r="AF19965" s="21"/>
      <c r="AH19965" s="23"/>
      <c r="AK19965" s="17"/>
      <c r="AO19965" s="24"/>
      <c r="AP19965" s="1"/>
    </row>
    <row r="19966" spans="31:42">
      <c r="AE19966" s="21"/>
      <c r="AF19966" s="21"/>
      <c r="AH19966" s="23"/>
      <c r="AK19966" s="17"/>
      <c r="AO19966" s="24"/>
      <c r="AP19966" s="1"/>
    </row>
    <row r="19967" spans="31:42">
      <c r="AE19967" s="21"/>
      <c r="AF19967" s="21"/>
      <c r="AH19967" s="23"/>
      <c r="AK19967" s="17"/>
      <c r="AO19967" s="24"/>
      <c r="AP19967" s="1"/>
    </row>
    <row r="19968" spans="31:42">
      <c r="AE19968" s="21"/>
      <c r="AF19968" s="21"/>
      <c r="AH19968" s="23"/>
      <c r="AK19968" s="17"/>
      <c r="AO19968" s="24"/>
      <c r="AP19968" s="1"/>
    </row>
    <row r="19969" spans="31:42">
      <c r="AE19969" s="21"/>
      <c r="AF19969" s="21"/>
      <c r="AH19969" s="23"/>
      <c r="AK19969" s="17"/>
      <c r="AO19969" s="24"/>
      <c r="AP19969" s="1"/>
    </row>
    <row r="19970" spans="31:42">
      <c r="AE19970" s="21"/>
      <c r="AF19970" s="21"/>
      <c r="AH19970" s="23"/>
      <c r="AK19970" s="17"/>
      <c r="AO19970" s="24"/>
      <c r="AP19970" s="1"/>
    </row>
    <row r="19971" spans="31:42">
      <c r="AE19971" s="21"/>
      <c r="AF19971" s="21"/>
      <c r="AH19971" s="23"/>
      <c r="AK19971" s="17"/>
      <c r="AO19971" s="24"/>
      <c r="AP19971" s="1"/>
    </row>
    <row r="19972" spans="31:42">
      <c r="AE19972" s="21"/>
      <c r="AF19972" s="21"/>
      <c r="AH19972" s="23"/>
      <c r="AK19972" s="17"/>
      <c r="AO19972" s="24"/>
      <c r="AP19972" s="1"/>
    </row>
    <row r="19973" spans="31:42">
      <c r="AE19973" s="21"/>
      <c r="AF19973" s="21"/>
      <c r="AH19973" s="23"/>
      <c r="AK19973" s="17"/>
      <c r="AO19973" s="24"/>
      <c r="AP19973" s="1"/>
    </row>
    <row r="19974" spans="31:42">
      <c r="AE19974" s="21"/>
      <c r="AF19974" s="21"/>
      <c r="AH19974" s="23"/>
      <c r="AK19974" s="17"/>
      <c r="AO19974" s="24"/>
      <c r="AP19974" s="1"/>
    </row>
    <row r="19975" spans="31:42">
      <c r="AE19975" s="21"/>
      <c r="AF19975" s="21"/>
      <c r="AH19975" s="23"/>
      <c r="AK19975" s="17"/>
      <c r="AO19975" s="24"/>
      <c r="AP19975" s="1"/>
    </row>
    <row r="19976" spans="31:42">
      <c r="AE19976" s="21"/>
      <c r="AF19976" s="21"/>
      <c r="AH19976" s="23"/>
      <c r="AK19976" s="17"/>
      <c r="AO19976" s="24"/>
      <c r="AP19976" s="1"/>
    </row>
    <row r="19977" spans="31:42">
      <c r="AE19977" s="21"/>
      <c r="AF19977" s="21"/>
      <c r="AH19977" s="23"/>
      <c r="AK19977" s="17"/>
      <c r="AO19977" s="24"/>
      <c r="AP19977" s="1"/>
    </row>
    <row r="19978" spans="31:42">
      <c r="AE19978" s="21"/>
      <c r="AF19978" s="21"/>
      <c r="AH19978" s="23"/>
      <c r="AK19978" s="17"/>
      <c r="AO19978" s="24"/>
      <c r="AP19978" s="1"/>
    </row>
    <row r="19979" spans="31:42">
      <c r="AE19979" s="21"/>
      <c r="AF19979" s="21"/>
      <c r="AH19979" s="23"/>
      <c r="AK19979" s="17"/>
      <c r="AO19979" s="24"/>
      <c r="AP19979" s="1"/>
    </row>
    <row r="19980" spans="31:42">
      <c r="AE19980" s="21"/>
      <c r="AF19980" s="21"/>
      <c r="AH19980" s="23"/>
      <c r="AK19980" s="17"/>
      <c r="AO19980" s="24"/>
      <c r="AP19980" s="1"/>
    </row>
    <row r="19981" spans="31:42">
      <c r="AE19981" s="21"/>
      <c r="AF19981" s="21"/>
      <c r="AH19981" s="23"/>
      <c r="AK19981" s="17"/>
      <c r="AO19981" s="24"/>
      <c r="AP19981" s="1"/>
    </row>
    <row r="19982" spans="31:42">
      <c r="AE19982" s="21"/>
      <c r="AF19982" s="21"/>
      <c r="AH19982" s="23"/>
      <c r="AK19982" s="17"/>
      <c r="AO19982" s="24"/>
      <c r="AP19982" s="1"/>
    </row>
    <row r="19983" spans="31:42">
      <c r="AE19983" s="21"/>
      <c r="AF19983" s="21"/>
      <c r="AH19983" s="23"/>
      <c r="AK19983" s="17"/>
      <c r="AO19983" s="24"/>
      <c r="AP19983" s="1"/>
    </row>
    <row r="19984" spans="31:42">
      <c r="AE19984" s="21"/>
      <c r="AF19984" s="21"/>
      <c r="AH19984" s="23"/>
      <c r="AK19984" s="17"/>
      <c r="AO19984" s="24"/>
      <c r="AP19984" s="1"/>
    </row>
    <row r="19985" spans="31:42">
      <c r="AE19985" s="21"/>
      <c r="AF19985" s="21"/>
      <c r="AH19985" s="23"/>
      <c r="AK19985" s="17"/>
      <c r="AO19985" s="24"/>
      <c r="AP19985" s="1"/>
    </row>
    <row r="19986" spans="31:42">
      <c r="AE19986" s="21"/>
      <c r="AF19986" s="21"/>
      <c r="AH19986" s="23"/>
      <c r="AK19986" s="17"/>
      <c r="AO19986" s="24"/>
      <c r="AP19986" s="1"/>
    </row>
    <row r="19987" spans="31:42">
      <c r="AE19987" s="21"/>
      <c r="AF19987" s="21"/>
      <c r="AH19987" s="23"/>
      <c r="AK19987" s="17"/>
      <c r="AO19987" s="24"/>
      <c r="AP19987" s="1"/>
    </row>
    <row r="19988" spans="31:42">
      <c r="AE19988" s="21"/>
      <c r="AF19988" s="21"/>
      <c r="AH19988" s="23"/>
      <c r="AK19988" s="17"/>
      <c r="AO19988" s="24"/>
      <c r="AP19988" s="1"/>
    </row>
    <row r="19989" spans="31:42">
      <c r="AE19989" s="21"/>
      <c r="AF19989" s="21"/>
      <c r="AH19989" s="23"/>
      <c r="AK19989" s="17"/>
      <c r="AO19989" s="24"/>
      <c r="AP19989" s="1"/>
    </row>
    <row r="19990" spans="31:42">
      <c r="AE19990" s="21"/>
      <c r="AF19990" s="21"/>
      <c r="AH19990" s="23"/>
      <c r="AK19990" s="17"/>
      <c r="AO19990" s="24"/>
      <c r="AP19990" s="1"/>
    </row>
    <row r="19991" spans="31:42">
      <c r="AE19991" s="21"/>
      <c r="AF19991" s="21"/>
      <c r="AH19991" s="23"/>
      <c r="AK19991" s="17"/>
      <c r="AO19991" s="24"/>
      <c r="AP19991" s="1"/>
    </row>
    <row r="19992" spans="31:42">
      <c r="AE19992" s="21"/>
      <c r="AF19992" s="21"/>
      <c r="AH19992" s="23"/>
      <c r="AK19992" s="17"/>
      <c r="AO19992" s="24"/>
      <c r="AP19992" s="1"/>
    </row>
    <row r="19993" spans="31:42">
      <c r="AE19993" s="21"/>
      <c r="AF19993" s="21"/>
      <c r="AH19993" s="23"/>
      <c r="AK19993" s="17"/>
      <c r="AO19993" s="24"/>
      <c r="AP19993" s="1"/>
    </row>
    <row r="19994" spans="31:42">
      <c r="AE19994" s="21"/>
      <c r="AF19994" s="21"/>
      <c r="AH19994" s="23"/>
      <c r="AK19994" s="17"/>
      <c r="AO19994" s="24"/>
      <c r="AP19994" s="1"/>
    </row>
    <row r="19995" spans="31:42">
      <c r="AE19995" s="21"/>
      <c r="AF19995" s="21"/>
      <c r="AH19995" s="23"/>
      <c r="AK19995" s="17"/>
      <c r="AO19995" s="24"/>
      <c r="AP19995" s="1"/>
    </row>
    <row r="19996" spans="31:42">
      <c r="AE19996" s="21"/>
      <c r="AF19996" s="21"/>
      <c r="AH19996" s="23"/>
      <c r="AK19996" s="17"/>
      <c r="AO19996" s="24"/>
      <c r="AP19996" s="1"/>
    </row>
    <row r="19997" spans="31:42">
      <c r="AE19997" s="21"/>
      <c r="AF19997" s="21"/>
      <c r="AH19997" s="23"/>
      <c r="AK19997" s="17"/>
      <c r="AO19997" s="24"/>
      <c r="AP19997" s="1"/>
    </row>
    <row r="19998" spans="31:42">
      <c r="AE19998" s="21"/>
      <c r="AF19998" s="21"/>
      <c r="AH19998" s="23"/>
      <c r="AK19998" s="17"/>
      <c r="AO19998" s="24"/>
      <c r="AP19998" s="1"/>
    </row>
    <row r="19999" spans="31:42">
      <c r="AE19999" s="21"/>
      <c r="AF19999" s="21"/>
      <c r="AH19999" s="23"/>
      <c r="AK19999" s="17"/>
      <c r="AO19999" s="24"/>
      <c r="AP19999" s="1"/>
    </row>
    <row r="20000" spans="31:42">
      <c r="AE20000" s="21"/>
      <c r="AF20000" s="21"/>
      <c r="AH20000" s="23"/>
      <c r="AK20000" s="17"/>
      <c r="AO20000" s="24"/>
      <c r="AP20000" s="1"/>
    </row>
    <row r="20001" spans="31:42">
      <c r="AE20001" s="21"/>
      <c r="AF20001" s="21"/>
      <c r="AH20001" s="23"/>
      <c r="AK20001" s="17"/>
      <c r="AO20001" s="24"/>
      <c r="AP20001" s="1"/>
    </row>
    <row r="20002" spans="31:42">
      <c r="AE20002" s="21"/>
      <c r="AF20002" s="21"/>
      <c r="AH20002" s="23"/>
      <c r="AK20002" s="17"/>
      <c r="AO20002" s="24"/>
      <c r="AP20002" s="1"/>
    </row>
    <row r="20003" spans="31:42">
      <c r="AE20003" s="21"/>
      <c r="AF20003" s="21"/>
      <c r="AH20003" s="23"/>
      <c r="AK20003" s="17"/>
      <c r="AO20003" s="24"/>
      <c r="AP20003" s="1"/>
    </row>
    <row r="20004" spans="31:42">
      <c r="AE20004" s="21"/>
      <c r="AF20004" s="21"/>
      <c r="AH20004" s="23"/>
      <c r="AK20004" s="17"/>
      <c r="AO20004" s="24"/>
      <c r="AP20004" s="1"/>
    </row>
    <row r="20005" spans="31:42">
      <c r="AE20005" s="21"/>
      <c r="AF20005" s="21"/>
      <c r="AH20005" s="23"/>
      <c r="AK20005" s="17"/>
      <c r="AO20005" s="24"/>
      <c r="AP20005" s="1"/>
    </row>
    <row r="20006" spans="31:42">
      <c r="AE20006" s="21"/>
      <c r="AF20006" s="21"/>
      <c r="AH20006" s="23"/>
      <c r="AK20006" s="17"/>
      <c r="AO20006" s="24"/>
      <c r="AP20006" s="1"/>
    </row>
    <row r="20007" spans="31:42">
      <c r="AE20007" s="21"/>
      <c r="AF20007" s="21"/>
      <c r="AH20007" s="23"/>
      <c r="AK20007" s="17"/>
      <c r="AO20007" s="24"/>
      <c r="AP20007" s="1"/>
    </row>
    <row r="20008" spans="31:42">
      <c r="AE20008" s="21"/>
      <c r="AF20008" s="21"/>
      <c r="AH20008" s="23"/>
      <c r="AK20008" s="17"/>
      <c r="AO20008" s="24"/>
      <c r="AP20008" s="1"/>
    </row>
    <row r="20009" spans="31:42">
      <c r="AE20009" s="21"/>
      <c r="AF20009" s="21"/>
      <c r="AH20009" s="23"/>
      <c r="AK20009" s="17"/>
      <c r="AO20009" s="24"/>
      <c r="AP20009" s="1"/>
    </row>
    <row r="20010" spans="31:42">
      <c r="AE20010" s="21"/>
      <c r="AF20010" s="21"/>
      <c r="AH20010" s="23"/>
      <c r="AK20010" s="17"/>
      <c r="AO20010" s="24"/>
      <c r="AP20010" s="1"/>
    </row>
    <row r="20011" spans="31:42">
      <c r="AE20011" s="21"/>
      <c r="AF20011" s="21"/>
      <c r="AH20011" s="23"/>
      <c r="AK20011" s="17"/>
      <c r="AO20011" s="24"/>
      <c r="AP20011" s="1"/>
    </row>
    <row r="20012" spans="31:42">
      <c r="AE20012" s="21"/>
      <c r="AF20012" s="21"/>
      <c r="AH20012" s="23"/>
      <c r="AK20012" s="17"/>
      <c r="AO20012" s="24"/>
      <c r="AP20012" s="1"/>
    </row>
    <row r="20013" spans="31:42">
      <c r="AE20013" s="21"/>
      <c r="AF20013" s="21"/>
      <c r="AH20013" s="23"/>
      <c r="AK20013" s="17"/>
      <c r="AO20013" s="24"/>
      <c r="AP20013" s="1"/>
    </row>
    <row r="20014" spans="31:42">
      <c r="AE20014" s="21"/>
      <c r="AF20014" s="21"/>
      <c r="AH20014" s="23"/>
      <c r="AK20014" s="17"/>
      <c r="AO20014" s="24"/>
      <c r="AP20014" s="1"/>
    </row>
    <row r="20015" spans="31:42">
      <c r="AE20015" s="21"/>
      <c r="AF20015" s="21"/>
      <c r="AH20015" s="23"/>
      <c r="AK20015" s="17"/>
      <c r="AO20015" s="24"/>
      <c r="AP20015" s="1"/>
    </row>
    <row r="20016" spans="31:42">
      <c r="AE20016" s="21"/>
      <c r="AF20016" s="21"/>
      <c r="AH20016" s="23"/>
      <c r="AK20016" s="17"/>
      <c r="AO20016" s="24"/>
      <c r="AP20016" s="1"/>
    </row>
    <row r="20017" spans="31:42">
      <c r="AE20017" s="21"/>
      <c r="AF20017" s="21"/>
      <c r="AH20017" s="23"/>
      <c r="AK20017" s="17"/>
      <c r="AO20017" s="24"/>
      <c r="AP20017" s="1"/>
    </row>
    <row r="20018" spans="31:42">
      <c r="AE20018" s="21"/>
      <c r="AF20018" s="21"/>
      <c r="AH20018" s="23"/>
      <c r="AK20018" s="17"/>
      <c r="AO20018" s="24"/>
      <c r="AP20018" s="1"/>
    </row>
    <row r="20019" spans="31:42">
      <c r="AE20019" s="21"/>
      <c r="AF20019" s="21"/>
      <c r="AH20019" s="23"/>
      <c r="AK20019" s="17"/>
      <c r="AO20019" s="24"/>
      <c r="AP20019" s="1"/>
    </row>
    <row r="20020" spans="31:42">
      <c r="AE20020" s="21"/>
      <c r="AF20020" s="21"/>
      <c r="AH20020" s="23"/>
      <c r="AK20020" s="17"/>
      <c r="AO20020" s="24"/>
      <c r="AP20020" s="1"/>
    </row>
    <row r="20021" spans="31:42">
      <c r="AE20021" s="21"/>
      <c r="AF20021" s="21"/>
      <c r="AH20021" s="23"/>
      <c r="AK20021" s="17"/>
      <c r="AO20021" s="24"/>
      <c r="AP20021" s="1"/>
    </row>
    <row r="20022" spans="31:42">
      <c r="AE20022" s="21"/>
      <c r="AF20022" s="21"/>
      <c r="AH20022" s="23"/>
      <c r="AK20022" s="17"/>
      <c r="AO20022" s="24"/>
      <c r="AP20022" s="1"/>
    </row>
    <row r="20023" spans="31:42">
      <c r="AE20023" s="21"/>
      <c r="AF20023" s="21"/>
      <c r="AH20023" s="23"/>
      <c r="AK20023" s="17"/>
      <c r="AO20023" s="24"/>
      <c r="AP20023" s="1"/>
    </row>
    <row r="20024" spans="31:42">
      <c r="AE20024" s="21"/>
      <c r="AF20024" s="21"/>
      <c r="AH20024" s="23"/>
      <c r="AK20024" s="17"/>
      <c r="AO20024" s="24"/>
      <c r="AP20024" s="1"/>
    </row>
    <row r="20025" spans="31:42">
      <c r="AE20025" s="21"/>
      <c r="AF20025" s="21"/>
      <c r="AH20025" s="23"/>
      <c r="AK20025" s="17"/>
      <c r="AO20025" s="24"/>
      <c r="AP20025" s="1"/>
    </row>
    <row r="20026" spans="31:42">
      <c r="AE20026" s="21"/>
      <c r="AF20026" s="21"/>
      <c r="AH20026" s="23"/>
      <c r="AK20026" s="17"/>
      <c r="AO20026" s="24"/>
      <c r="AP20026" s="1"/>
    </row>
    <row r="20027" spans="31:42">
      <c r="AE20027" s="21"/>
      <c r="AF20027" s="21"/>
      <c r="AH20027" s="23"/>
      <c r="AK20027" s="17"/>
      <c r="AO20027" s="24"/>
      <c r="AP20027" s="1"/>
    </row>
    <row r="20028" spans="31:42">
      <c r="AE20028" s="21"/>
      <c r="AF20028" s="21"/>
      <c r="AH20028" s="23"/>
      <c r="AK20028" s="17"/>
      <c r="AO20028" s="24"/>
      <c r="AP20028" s="1"/>
    </row>
    <row r="20029" spans="31:42">
      <c r="AE20029" s="21"/>
      <c r="AF20029" s="21"/>
      <c r="AH20029" s="23"/>
      <c r="AK20029" s="17"/>
      <c r="AO20029" s="24"/>
      <c r="AP20029" s="1"/>
    </row>
    <row r="20030" spans="31:42">
      <c r="AE20030" s="21"/>
      <c r="AF20030" s="21"/>
      <c r="AH20030" s="23"/>
      <c r="AK20030" s="17"/>
      <c r="AO20030" s="24"/>
      <c r="AP20030" s="1"/>
    </row>
    <row r="20031" spans="31:42">
      <c r="AE20031" s="21"/>
      <c r="AF20031" s="21"/>
      <c r="AH20031" s="23"/>
      <c r="AK20031" s="17"/>
      <c r="AO20031" s="24"/>
      <c r="AP20031" s="1"/>
    </row>
    <row r="20032" spans="31:42">
      <c r="AE20032" s="21"/>
      <c r="AF20032" s="21"/>
      <c r="AH20032" s="23"/>
      <c r="AK20032" s="17"/>
      <c r="AO20032" s="24"/>
      <c r="AP20032" s="1"/>
    </row>
    <row r="20033" spans="31:42">
      <c r="AE20033" s="21"/>
      <c r="AF20033" s="21"/>
      <c r="AH20033" s="23"/>
      <c r="AK20033" s="17"/>
      <c r="AO20033" s="24"/>
      <c r="AP20033" s="1"/>
    </row>
    <row r="20034" spans="31:42">
      <c r="AE20034" s="21"/>
      <c r="AF20034" s="21"/>
      <c r="AH20034" s="23"/>
      <c r="AK20034" s="17"/>
      <c r="AO20034" s="24"/>
      <c r="AP20034" s="1"/>
    </row>
    <row r="20035" spans="31:42">
      <c r="AE20035" s="21"/>
      <c r="AF20035" s="21"/>
      <c r="AH20035" s="23"/>
      <c r="AK20035" s="17"/>
      <c r="AO20035" s="24"/>
      <c r="AP20035" s="1"/>
    </row>
    <row r="20036" spans="31:42">
      <c r="AE20036" s="21"/>
      <c r="AF20036" s="21"/>
      <c r="AH20036" s="23"/>
      <c r="AK20036" s="17"/>
      <c r="AO20036" s="24"/>
      <c r="AP20036" s="1"/>
    </row>
    <row r="20037" spans="31:42">
      <c r="AE20037" s="21"/>
      <c r="AF20037" s="21"/>
      <c r="AH20037" s="23"/>
      <c r="AK20037" s="17"/>
      <c r="AO20037" s="24"/>
      <c r="AP20037" s="1"/>
    </row>
    <row r="20038" spans="31:42">
      <c r="AE20038" s="21"/>
      <c r="AF20038" s="21"/>
      <c r="AH20038" s="23"/>
      <c r="AK20038" s="17"/>
      <c r="AO20038" s="24"/>
      <c r="AP20038" s="1"/>
    </row>
    <row r="20039" spans="31:42">
      <c r="AE20039" s="21"/>
      <c r="AF20039" s="21"/>
      <c r="AH20039" s="23"/>
      <c r="AK20039" s="17"/>
      <c r="AO20039" s="24"/>
      <c r="AP20039" s="1"/>
    </row>
    <row r="20040" spans="31:42">
      <c r="AE20040" s="21"/>
      <c r="AF20040" s="21"/>
      <c r="AH20040" s="23"/>
      <c r="AK20040" s="17"/>
      <c r="AO20040" s="24"/>
      <c r="AP20040" s="1"/>
    </row>
    <row r="20041" spans="31:42">
      <c r="AE20041" s="21"/>
      <c r="AF20041" s="21"/>
      <c r="AH20041" s="23"/>
      <c r="AK20041" s="17"/>
      <c r="AO20041" s="24"/>
      <c r="AP20041" s="1"/>
    </row>
    <row r="20042" spans="31:42">
      <c r="AE20042" s="21"/>
      <c r="AF20042" s="21"/>
      <c r="AH20042" s="23"/>
      <c r="AK20042" s="17"/>
      <c r="AO20042" s="24"/>
      <c r="AP20042" s="1"/>
    </row>
    <row r="20043" spans="31:42">
      <c r="AE20043" s="21"/>
      <c r="AF20043" s="21"/>
      <c r="AH20043" s="23"/>
      <c r="AK20043" s="17"/>
      <c r="AO20043" s="24"/>
      <c r="AP20043" s="1"/>
    </row>
    <row r="20044" spans="31:42">
      <c r="AE20044" s="21"/>
      <c r="AF20044" s="21"/>
      <c r="AH20044" s="23"/>
      <c r="AK20044" s="17"/>
      <c r="AO20044" s="24"/>
      <c r="AP20044" s="1"/>
    </row>
    <row r="20045" spans="31:42">
      <c r="AE20045" s="21"/>
      <c r="AF20045" s="21"/>
      <c r="AH20045" s="23"/>
      <c r="AK20045" s="17"/>
      <c r="AO20045" s="24"/>
      <c r="AP20045" s="1"/>
    </row>
    <row r="20046" spans="31:42">
      <c r="AE20046" s="21"/>
      <c r="AF20046" s="21"/>
      <c r="AH20046" s="23"/>
      <c r="AK20046" s="17"/>
      <c r="AO20046" s="24"/>
      <c r="AP20046" s="1"/>
    </row>
    <row r="20047" spans="31:42">
      <c r="AE20047" s="21"/>
      <c r="AF20047" s="21"/>
      <c r="AH20047" s="23"/>
      <c r="AK20047" s="17"/>
      <c r="AO20047" s="24"/>
      <c r="AP20047" s="1"/>
    </row>
    <row r="20048" spans="31:42">
      <c r="AE20048" s="21"/>
      <c r="AF20048" s="21"/>
      <c r="AH20048" s="23"/>
      <c r="AK20048" s="17"/>
      <c r="AO20048" s="24"/>
      <c r="AP20048" s="1"/>
    </row>
    <row r="20049" spans="31:42">
      <c r="AE20049" s="21"/>
      <c r="AF20049" s="21"/>
      <c r="AH20049" s="23"/>
      <c r="AK20049" s="17"/>
      <c r="AO20049" s="24"/>
      <c r="AP20049" s="1"/>
    </row>
    <row r="20050" spans="31:42">
      <c r="AE20050" s="21"/>
      <c r="AF20050" s="21"/>
      <c r="AH20050" s="23"/>
      <c r="AK20050" s="17"/>
      <c r="AO20050" s="24"/>
      <c r="AP20050" s="1"/>
    </row>
    <row r="20051" spans="31:42">
      <c r="AE20051" s="21"/>
      <c r="AF20051" s="21"/>
      <c r="AH20051" s="23"/>
      <c r="AK20051" s="17"/>
      <c r="AO20051" s="24"/>
      <c r="AP20051" s="1"/>
    </row>
    <row r="20052" spans="31:42">
      <c r="AE20052" s="21"/>
      <c r="AF20052" s="21"/>
      <c r="AH20052" s="23"/>
      <c r="AK20052" s="17"/>
      <c r="AO20052" s="24"/>
      <c r="AP20052" s="1"/>
    </row>
    <row r="20053" spans="31:42">
      <c r="AE20053" s="21"/>
      <c r="AF20053" s="21"/>
      <c r="AH20053" s="23"/>
      <c r="AK20053" s="17"/>
      <c r="AO20053" s="24"/>
      <c r="AP20053" s="1"/>
    </row>
    <row r="20054" spans="31:42">
      <c r="AE20054" s="21"/>
      <c r="AF20054" s="21"/>
      <c r="AH20054" s="23"/>
      <c r="AK20054" s="17"/>
      <c r="AO20054" s="24"/>
      <c r="AP20054" s="1"/>
    </row>
    <row r="20055" spans="31:42">
      <c r="AE20055" s="21"/>
      <c r="AF20055" s="21"/>
      <c r="AH20055" s="23"/>
      <c r="AK20055" s="17"/>
      <c r="AO20055" s="24"/>
      <c r="AP20055" s="1"/>
    </row>
    <row r="20056" spans="31:42">
      <c r="AE20056" s="21"/>
      <c r="AF20056" s="21"/>
      <c r="AH20056" s="23"/>
      <c r="AK20056" s="17"/>
      <c r="AO20056" s="24"/>
      <c r="AP20056" s="1"/>
    </row>
    <row r="20057" spans="31:42">
      <c r="AE20057" s="21"/>
      <c r="AF20057" s="21"/>
      <c r="AH20057" s="23"/>
      <c r="AK20057" s="17"/>
      <c r="AO20057" s="24"/>
      <c r="AP20057" s="1"/>
    </row>
    <row r="20058" spans="31:42">
      <c r="AE20058" s="21"/>
      <c r="AF20058" s="21"/>
      <c r="AH20058" s="23"/>
      <c r="AK20058" s="17"/>
      <c r="AO20058" s="24"/>
      <c r="AP20058" s="1"/>
    </row>
    <row r="20059" spans="31:42">
      <c r="AE20059" s="21"/>
      <c r="AF20059" s="21"/>
      <c r="AH20059" s="23"/>
      <c r="AK20059" s="17"/>
      <c r="AO20059" s="24"/>
      <c r="AP20059" s="1"/>
    </row>
    <row r="20060" spans="31:42">
      <c r="AE20060" s="21"/>
      <c r="AF20060" s="21"/>
      <c r="AH20060" s="23"/>
      <c r="AK20060" s="17"/>
      <c r="AO20060" s="24"/>
      <c r="AP20060" s="1"/>
    </row>
    <row r="20061" spans="31:42">
      <c r="AE20061" s="21"/>
      <c r="AF20061" s="21"/>
      <c r="AH20061" s="23"/>
      <c r="AK20061" s="17"/>
      <c r="AO20061" s="24"/>
      <c r="AP20061" s="1"/>
    </row>
    <row r="20062" spans="31:42">
      <c r="AE20062" s="21"/>
      <c r="AF20062" s="21"/>
      <c r="AH20062" s="23"/>
      <c r="AK20062" s="17"/>
      <c r="AO20062" s="24"/>
      <c r="AP20062" s="1"/>
    </row>
    <row r="20063" spans="31:42">
      <c r="AE20063" s="21"/>
      <c r="AF20063" s="21"/>
      <c r="AH20063" s="23"/>
      <c r="AK20063" s="17"/>
      <c r="AO20063" s="24"/>
      <c r="AP20063" s="1"/>
    </row>
    <row r="20064" spans="31:42">
      <c r="AE20064" s="21"/>
      <c r="AF20064" s="21"/>
      <c r="AH20064" s="23"/>
      <c r="AK20064" s="17"/>
      <c r="AO20064" s="24"/>
      <c r="AP20064" s="1"/>
    </row>
    <row r="20065" spans="31:42">
      <c r="AE20065" s="21"/>
      <c r="AF20065" s="21"/>
      <c r="AH20065" s="23"/>
      <c r="AK20065" s="17"/>
      <c r="AO20065" s="24"/>
      <c r="AP20065" s="1"/>
    </row>
    <row r="20066" spans="31:42">
      <c r="AE20066" s="21"/>
      <c r="AF20066" s="21"/>
      <c r="AH20066" s="23"/>
      <c r="AK20066" s="17"/>
      <c r="AO20066" s="24"/>
      <c r="AP20066" s="1"/>
    </row>
    <row r="20067" spans="31:42">
      <c r="AE20067" s="21"/>
      <c r="AF20067" s="21"/>
      <c r="AH20067" s="23"/>
      <c r="AK20067" s="17"/>
      <c r="AO20067" s="24"/>
      <c r="AP20067" s="1"/>
    </row>
    <row r="20068" spans="31:42">
      <c r="AE20068" s="21"/>
      <c r="AF20068" s="21"/>
      <c r="AH20068" s="23"/>
      <c r="AK20068" s="17"/>
      <c r="AO20068" s="24"/>
      <c r="AP20068" s="1"/>
    </row>
    <row r="20069" spans="31:42">
      <c r="AE20069" s="21"/>
      <c r="AF20069" s="21"/>
      <c r="AH20069" s="23"/>
      <c r="AK20069" s="17"/>
      <c r="AO20069" s="24"/>
      <c r="AP20069" s="1"/>
    </row>
    <row r="20070" spans="31:42">
      <c r="AE20070" s="21"/>
      <c r="AF20070" s="21"/>
      <c r="AH20070" s="23"/>
      <c r="AK20070" s="17"/>
      <c r="AO20070" s="24"/>
      <c r="AP20070" s="1"/>
    </row>
    <row r="20071" spans="31:42">
      <c r="AE20071" s="21"/>
      <c r="AF20071" s="21"/>
      <c r="AH20071" s="23"/>
      <c r="AK20071" s="17"/>
      <c r="AO20071" s="24"/>
      <c r="AP20071" s="1"/>
    </row>
    <row r="20072" spans="31:42">
      <c r="AE20072" s="21"/>
      <c r="AF20072" s="21"/>
      <c r="AH20072" s="23"/>
      <c r="AK20072" s="17"/>
      <c r="AO20072" s="24"/>
      <c r="AP20072" s="1"/>
    </row>
    <row r="20073" spans="31:42">
      <c r="AE20073" s="21"/>
      <c r="AF20073" s="21"/>
      <c r="AH20073" s="23"/>
      <c r="AK20073" s="17"/>
      <c r="AO20073" s="24"/>
      <c r="AP20073" s="1"/>
    </row>
    <row r="20074" spans="31:42">
      <c r="AE20074" s="21"/>
      <c r="AF20074" s="21"/>
      <c r="AH20074" s="23"/>
      <c r="AK20074" s="17"/>
      <c r="AO20074" s="24"/>
      <c r="AP20074" s="1"/>
    </row>
    <row r="20075" spans="31:42">
      <c r="AE20075" s="21"/>
      <c r="AF20075" s="21"/>
      <c r="AH20075" s="23"/>
      <c r="AK20075" s="17"/>
      <c r="AO20075" s="24"/>
      <c r="AP20075" s="1"/>
    </row>
    <row r="20076" spans="31:42">
      <c r="AE20076" s="21"/>
      <c r="AF20076" s="21"/>
      <c r="AH20076" s="23"/>
      <c r="AK20076" s="17"/>
      <c r="AO20076" s="24"/>
      <c r="AP20076" s="1"/>
    </row>
    <row r="20077" spans="31:42">
      <c r="AE20077" s="21"/>
      <c r="AF20077" s="21"/>
      <c r="AH20077" s="23"/>
      <c r="AK20077" s="17"/>
      <c r="AO20077" s="24"/>
      <c r="AP20077" s="1"/>
    </row>
    <row r="20078" spans="31:42">
      <c r="AE20078" s="21"/>
      <c r="AF20078" s="21"/>
      <c r="AH20078" s="23"/>
      <c r="AK20078" s="17"/>
      <c r="AO20078" s="24"/>
      <c r="AP20078" s="1"/>
    </row>
    <row r="20079" spans="31:42">
      <c r="AE20079" s="21"/>
      <c r="AF20079" s="21"/>
      <c r="AH20079" s="23"/>
      <c r="AK20079" s="17"/>
      <c r="AO20079" s="24"/>
      <c r="AP20079" s="1"/>
    </row>
    <row r="20080" spans="31:42">
      <c r="AE20080" s="21"/>
      <c r="AF20080" s="21"/>
      <c r="AH20080" s="23"/>
      <c r="AK20080" s="17"/>
      <c r="AO20080" s="24"/>
      <c r="AP20080" s="1"/>
    </row>
    <row r="20081" spans="31:42">
      <c r="AE20081" s="21"/>
      <c r="AF20081" s="21"/>
      <c r="AH20081" s="23"/>
      <c r="AK20081" s="17"/>
      <c r="AO20081" s="24"/>
      <c r="AP20081" s="1"/>
    </row>
    <row r="20082" spans="31:42">
      <c r="AE20082" s="21"/>
      <c r="AF20082" s="21"/>
      <c r="AH20082" s="23"/>
      <c r="AK20082" s="17"/>
      <c r="AO20082" s="24"/>
      <c r="AP20082" s="1"/>
    </row>
    <row r="20083" spans="31:42">
      <c r="AE20083" s="21"/>
      <c r="AF20083" s="21"/>
      <c r="AH20083" s="23"/>
      <c r="AK20083" s="17"/>
      <c r="AO20083" s="24"/>
      <c r="AP20083" s="1"/>
    </row>
    <row r="20084" spans="31:42">
      <c r="AE20084" s="21"/>
      <c r="AF20084" s="21"/>
      <c r="AH20084" s="23"/>
      <c r="AK20084" s="17"/>
      <c r="AO20084" s="24"/>
      <c r="AP20084" s="1"/>
    </row>
    <row r="20085" spans="31:42">
      <c r="AE20085" s="21"/>
      <c r="AF20085" s="21"/>
      <c r="AH20085" s="23"/>
      <c r="AK20085" s="17"/>
      <c r="AO20085" s="24"/>
      <c r="AP20085" s="1"/>
    </row>
    <row r="20086" spans="31:42">
      <c r="AE20086" s="21"/>
      <c r="AF20086" s="21"/>
      <c r="AH20086" s="23"/>
      <c r="AK20086" s="17"/>
      <c r="AO20086" s="24"/>
      <c r="AP20086" s="1"/>
    </row>
    <row r="20087" spans="31:42">
      <c r="AE20087" s="21"/>
      <c r="AF20087" s="21"/>
      <c r="AH20087" s="23"/>
      <c r="AK20087" s="17"/>
      <c r="AO20087" s="24"/>
      <c r="AP20087" s="1"/>
    </row>
    <row r="20088" spans="31:42">
      <c r="AE20088" s="21"/>
      <c r="AF20088" s="21"/>
      <c r="AH20088" s="23"/>
      <c r="AK20088" s="17"/>
      <c r="AO20088" s="24"/>
      <c r="AP20088" s="1"/>
    </row>
    <row r="20089" spans="31:42">
      <c r="AE20089" s="21"/>
      <c r="AF20089" s="21"/>
      <c r="AH20089" s="23"/>
      <c r="AK20089" s="17"/>
      <c r="AO20089" s="24"/>
      <c r="AP20089" s="1"/>
    </row>
    <row r="20090" spans="31:42">
      <c r="AE20090" s="21"/>
      <c r="AF20090" s="21"/>
      <c r="AH20090" s="23"/>
      <c r="AK20090" s="17"/>
      <c r="AO20090" s="24"/>
      <c r="AP20090" s="1"/>
    </row>
    <row r="20091" spans="31:42">
      <c r="AE20091" s="21"/>
      <c r="AF20091" s="21"/>
      <c r="AH20091" s="23"/>
      <c r="AK20091" s="17"/>
      <c r="AO20091" s="24"/>
      <c r="AP20091" s="1"/>
    </row>
    <row r="20092" spans="31:42">
      <c r="AE20092" s="21"/>
      <c r="AF20092" s="21"/>
      <c r="AH20092" s="23"/>
      <c r="AK20092" s="17"/>
      <c r="AO20092" s="24"/>
      <c r="AP20092" s="1"/>
    </row>
    <row r="20093" spans="31:42">
      <c r="AE20093" s="21"/>
      <c r="AF20093" s="21"/>
      <c r="AH20093" s="23"/>
      <c r="AK20093" s="17"/>
      <c r="AO20093" s="24"/>
      <c r="AP20093" s="1"/>
    </row>
    <row r="20094" spans="31:42">
      <c r="AE20094" s="21"/>
      <c r="AF20094" s="21"/>
      <c r="AH20094" s="23"/>
      <c r="AK20094" s="17"/>
      <c r="AO20094" s="24"/>
      <c r="AP20094" s="1"/>
    </row>
    <row r="20095" spans="31:42">
      <c r="AE20095" s="21"/>
      <c r="AF20095" s="21"/>
      <c r="AH20095" s="23"/>
      <c r="AK20095" s="17"/>
      <c r="AO20095" s="24"/>
      <c r="AP20095" s="1"/>
    </row>
    <row r="20096" spans="31:42">
      <c r="AE20096" s="21"/>
      <c r="AF20096" s="21"/>
      <c r="AH20096" s="23"/>
      <c r="AK20096" s="17"/>
      <c r="AO20096" s="24"/>
      <c r="AP20096" s="1"/>
    </row>
    <row r="20097" spans="31:42">
      <c r="AE20097" s="21"/>
      <c r="AF20097" s="21"/>
      <c r="AH20097" s="23"/>
      <c r="AK20097" s="17"/>
      <c r="AO20097" s="24"/>
      <c r="AP20097" s="1"/>
    </row>
    <row r="20098" spans="31:42">
      <c r="AE20098" s="21"/>
      <c r="AF20098" s="21"/>
      <c r="AH20098" s="23"/>
      <c r="AK20098" s="17"/>
      <c r="AO20098" s="24"/>
      <c r="AP20098" s="1"/>
    </row>
    <row r="20099" spans="31:42">
      <c r="AE20099" s="21"/>
      <c r="AF20099" s="21"/>
      <c r="AH20099" s="23"/>
      <c r="AK20099" s="17"/>
      <c r="AO20099" s="24"/>
      <c r="AP20099" s="1"/>
    </row>
    <row r="20100" spans="31:42">
      <c r="AE20100" s="21"/>
      <c r="AF20100" s="21"/>
      <c r="AH20100" s="23"/>
      <c r="AK20100" s="17"/>
      <c r="AO20100" s="24"/>
      <c r="AP20100" s="1"/>
    </row>
    <row r="20101" spans="31:42">
      <c r="AE20101" s="21"/>
      <c r="AF20101" s="21"/>
      <c r="AH20101" s="23"/>
      <c r="AK20101" s="17"/>
      <c r="AO20101" s="24"/>
      <c r="AP20101" s="1"/>
    </row>
    <row r="20102" spans="31:42">
      <c r="AE20102" s="21"/>
      <c r="AF20102" s="21"/>
      <c r="AH20102" s="23"/>
      <c r="AK20102" s="17"/>
      <c r="AO20102" s="24"/>
      <c r="AP20102" s="1"/>
    </row>
    <row r="20103" spans="31:42">
      <c r="AE20103" s="21"/>
      <c r="AF20103" s="21"/>
      <c r="AH20103" s="23"/>
      <c r="AK20103" s="17"/>
      <c r="AO20103" s="24"/>
      <c r="AP20103" s="1"/>
    </row>
    <row r="20104" spans="31:42">
      <c r="AE20104" s="21"/>
      <c r="AF20104" s="21"/>
      <c r="AH20104" s="23"/>
      <c r="AK20104" s="17"/>
      <c r="AO20104" s="24"/>
      <c r="AP20104" s="1"/>
    </row>
    <row r="20105" spans="31:42">
      <c r="AE20105" s="21"/>
      <c r="AF20105" s="21"/>
      <c r="AH20105" s="23"/>
      <c r="AK20105" s="17"/>
      <c r="AO20105" s="24"/>
      <c r="AP20105" s="1"/>
    </row>
    <row r="20106" spans="31:42">
      <c r="AE20106" s="21"/>
      <c r="AF20106" s="21"/>
      <c r="AH20106" s="23"/>
      <c r="AK20106" s="17"/>
      <c r="AO20106" s="24"/>
      <c r="AP20106" s="1"/>
    </row>
    <row r="20107" spans="31:42">
      <c r="AE20107" s="21"/>
      <c r="AF20107" s="21"/>
      <c r="AH20107" s="23"/>
      <c r="AK20107" s="17"/>
      <c r="AO20107" s="24"/>
      <c r="AP20107" s="1"/>
    </row>
    <row r="20108" spans="31:42">
      <c r="AE20108" s="21"/>
      <c r="AF20108" s="21"/>
      <c r="AH20108" s="23"/>
      <c r="AK20108" s="17"/>
      <c r="AO20108" s="24"/>
      <c r="AP20108" s="1"/>
    </row>
    <row r="20109" spans="31:42">
      <c r="AE20109" s="21"/>
      <c r="AF20109" s="21"/>
      <c r="AH20109" s="23"/>
      <c r="AK20109" s="17"/>
      <c r="AO20109" s="24"/>
      <c r="AP20109" s="1"/>
    </row>
    <row r="20110" spans="31:42">
      <c r="AE20110" s="21"/>
      <c r="AF20110" s="21"/>
      <c r="AH20110" s="23"/>
      <c r="AK20110" s="17"/>
      <c r="AO20110" s="24"/>
      <c r="AP20110" s="1"/>
    </row>
    <row r="20111" spans="31:42">
      <c r="AE20111" s="21"/>
      <c r="AF20111" s="21"/>
      <c r="AH20111" s="23"/>
      <c r="AK20111" s="17"/>
      <c r="AO20111" s="24"/>
      <c r="AP20111" s="1"/>
    </row>
    <row r="20112" spans="31:42">
      <c r="AE20112" s="21"/>
      <c r="AF20112" s="21"/>
      <c r="AH20112" s="23"/>
      <c r="AK20112" s="17"/>
      <c r="AO20112" s="24"/>
      <c r="AP20112" s="1"/>
    </row>
    <row r="20113" spans="31:42">
      <c r="AE20113" s="21"/>
      <c r="AF20113" s="21"/>
      <c r="AH20113" s="23"/>
      <c r="AK20113" s="17"/>
      <c r="AO20113" s="24"/>
      <c r="AP20113" s="1"/>
    </row>
    <row r="20114" spans="31:42">
      <c r="AE20114" s="21"/>
      <c r="AF20114" s="21"/>
      <c r="AH20114" s="23"/>
      <c r="AK20114" s="17"/>
      <c r="AO20114" s="24"/>
      <c r="AP20114" s="1"/>
    </row>
    <row r="20115" spans="31:42">
      <c r="AE20115" s="21"/>
      <c r="AF20115" s="21"/>
      <c r="AH20115" s="23"/>
      <c r="AK20115" s="17"/>
      <c r="AO20115" s="24"/>
      <c r="AP20115" s="1"/>
    </row>
    <row r="20116" spans="31:42">
      <c r="AE20116" s="21"/>
      <c r="AF20116" s="21"/>
      <c r="AH20116" s="23"/>
      <c r="AK20116" s="17"/>
      <c r="AO20116" s="24"/>
      <c r="AP20116" s="1"/>
    </row>
    <row r="20117" spans="31:42">
      <c r="AE20117" s="21"/>
      <c r="AF20117" s="21"/>
      <c r="AH20117" s="23"/>
      <c r="AK20117" s="17"/>
      <c r="AO20117" s="24"/>
      <c r="AP20117" s="1"/>
    </row>
    <row r="20118" spans="31:42">
      <c r="AE20118" s="21"/>
      <c r="AF20118" s="21"/>
      <c r="AH20118" s="23"/>
      <c r="AK20118" s="17"/>
      <c r="AO20118" s="24"/>
      <c r="AP20118" s="1"/>
    </row>
    <row r="20119" spans="31:42">
      <c r="AE20119" s="21"/>
      <c r="AF20119" s="21"/>
      <c r="AH20119" s="23"/>
      <c r="AK20119" s="17"/>
      <c r="AO20119" s="24"/>
      <c r="AP20119" s="1"/>
    </row>
    <row r="20120" spans="31:42">
      <c r="AE20120" s="21"/>
      <c r="AF20120" s="21"/>
      <c r="AH20120" s="23"/>
      <c r="AK20120" s="17"/>
      <c r="AO20120" s="24"/>
      <c r="AP20120" s="1"/>
    </row>
    <row r="20121" spans="31:42">
      <c r="AE20121" s="21"/>
      <c r="AF20121" s="21"/>
      <c r="AH20121" s="23"/>
      <c r="AK20121" s="17"/>
      <c r="AO20121" s="24"/>
      <c r="AP20121" s="1"/>
    </row>
    <row r="20122" spans="31:42">
      <c r="AE20122" s="21"/>
      <c r="AF20122" s="21"/>
      <c r="AH20122" s="23"/>
      <c r="AK20122" s="17"/>
      <c r="AO20122" s="24"/>
      <c r="AP20122" s="1"/>
    </row>
    <row r="20123" spans="31:42">
      <c r="AE20123" s="21"/>
      <c r="AF20123" s="21"/>
      <c r="AH20123" s="23"/>
      <c r="AK20123" s="17"/>
      <c r="AO20123" s="24"/>
      <c r="AP20123" s="1"/>
    </row>
    <row r="20124" spans="31:42">
      <c r="AE20124" s="21"/>
      <c r="AF20124" s="21"/>
      <c r="AH20124" s="23"/>
      <c r="AK20124" s="17"/>
      <c r="AO20124" s="24"/>
      <c r="AP20124" s="1"/>
    </row>
    <row r="20125" spans="31:42">
      <c r="AE20125" s="21"/>
      <c r="AF20125" s="21"/>
      <c r="AH20125" s="23"/>
      <c r="AK20125" s="17"/>
      <c r="AO20125" s="24"/>
      <c r="AP20125" s="1"/>
    </row>
    <row r="20126" spans="31:42">
      <c r="AE20126" s="21"/>
      <c r="AF20126" s="21"/>
      <c r="AH20126" s="23"/>
      <c r="AK20126" s="17"/>
      <c r="AO20126" s="24"/>
      <c r="AP20126" s="1"/>
    </row>
    <row r="20127" spans="31:42">
      <c r="AE20127" s="21"/>
      <c r="AF20127" s="21"/>
      <c r="AH20127" s="23"/>
      <c r="AK20127" s="17"/>
      <c r="AO20127" s="24"/>
      <c r="AP20127" s="1"/>
    </row>
    <row r="20128" spans="31:42">
      <c r="AE20128" s="21"/>
      <c r="AF20128" s="21"/>
      <c r="AH20128" s="23"/>
      <c r="AK20128" s="17"/>
      <c r="AO20128" s="24"/>
      <c r="AP20128" s="1"/>
    </row>
    <row r="20129" spans="31:42">
      <c r="AE20129" s="21"/>
      <c r="AF20129" s="21"/>
      <c r="AH20129" s="23"/>
      <c r="AK20129" s="17"/>
      <c r="AO20129" s="24"/>
      <c r="AP20129" s="1"/>
    </row>
    <row r="20130" spans="31:42">
      <c r="AE20130" s="21"/>
      <c r="AF20130" s="21"/>
      <c r="AH20130" s="23"/>
      <c r="AK20130" s="17"/>
      <c r="AO20130" s="24"/>
      <c r="AP20130" s="1"/>
    </row>
    <row r="20131" spans="31:42">
      <c r="AE20131" s="21"/>
      <c r="AF20131" s="21"/>
      <c r="AH20131" s="23"/>
      <c r="AK20131" s="17"/>
      <c r="AO20131" s="24"/>
      <c r="AP20131" s="1"/>
    </row>
    <row r="20132" spans="31:42">
      <c r="AE20132" s="21"/>
      <c r="AF20132" s="21"/>
      <c r="AH20132" s="23"/>
      <c r="AK20132" s="17"/>
      <c r="AO20132" s="24"/>
      <c r="AP20132" s="1"/>
    </row>
    <row r="20133" spans="31:42">
      <c r="AE20133" s="21"/>
      <c r="AF20133" s="21"/>
      <c r="AH20133" s="23"/>
      <c r="AK20133" s="17"/>
      <c r="AO20133" s="24"/>
      <c r="AP20133" s="1"/>
    </row>
    <row r="20134" spans="31:42">
      <c r="AE20134" s="21"/>
      <c r="AF20134" s="21"/>
      <c r="AH20134" s="23"/>
      <c r="AK20134" s="17"/>
      <c r="AO20134" s="24"/>
      <c r="AP20134" s="1"/>
    </row>
    <row r="20135" spans="31:42">
      <c r="AE20135" s="21"/>
      <c r="AF20135" s="21"/>
      <c r="AH20135" s="23"/>
      <c r="AK20135" s="17"/>
      <c r="AO20135" s="24"/>
      <c r="AP20135" s="1"/>
    </row>
    <row r="20136" spans="31:42">
      <c r="AE20136" s="21"/>
      <c r="AF20136" s="21"/>
      <c r="AH20136" s="23"/>
      <c r="AK20136" s="17"/>
      <c r="AO20136" s="24"/>
      <c r="AP20136" s="1"/>
    </row>
    <row r="20137" spans="31:42">
      <c r="AE20137" s="21"/>
      <c r="AF20137" s="21"/>
      <c r="AH20137" s="23"/>
      <c r="AK20137" s="17"/>
      <c r="AO20137" s="24"/>
      <c r="AP20137" s="1"/>
    </row>
    <row r="20138" spans="31:42">
      <c r="AE20138" s="21"/>
      <c r="AF20138" s="21"/>
      <c r="AH20138" s="23"/>
      <c r="AK20138" s="17"/>
      <c r="AO20138" s="24"/>
      <c r="AP20138" s="1"/>
    </row>
    <row r="20139" spans="31:42">
      <c r="AE20139" s="21"/>
      <c r="AF20139" s="21"/>
      <c r="AH20139" s="23"/>
      <c r="AK20139" s="17"/>
      <c r="AO20139" s="24"/>
      <c r="AP20139" s="1"/>
    </row>
    <row r="20140" spans="31:42">
      <c r="AE20140" s="21"/>
      <c r="AF20140" s="21"/>
      <c r="AH20140" s="23"/>
      <c r="AK20140" s="17"/>
      <c r="AO20140" s="24"/>
      <c r="AP20140" s="1"/>
    </row>
    <row r="20141" spans="31:42">
      <c r="AE20141" s="21"/>
      <c r="AF20141" s="21"/>
      <c r="AH20141" s="23"/>
      <c r="AK20141" s="17"/>
      <c r="AO20141" s="24"/>
      <c r="AP20141" s="1"/>
    </row>
    <row r="20142" spans="31:42">
      <c r="AE20142" s="21"/>
      <c r="AF20142" s="21"/>
      <c r="AH20142" s="23"/>
      <c r="AK20142" s="17"/>
      <c r="AO20142" s="24"/>
      <c r="AP20142" s="1"/>
    </row>
    <row r="20143" spans="31:42">
      <c r="AE20143" s="21"/>
      <c r="AF20143" s="21"/>
      <c r="AH20143" s="23"/>
      <c r="AK20143" s="17"/>
      <c r="AO20143" s="24"/>
      <c r="AP20143" s="1"/>
    </row>
    <row r="20144" spans="31:42">
      <c r="AE20144" s="21"/>
      <c r="AF20144" s="21"/>
      <c r="AH20144" s="23"/>
      <c r="AK20144" s="17"/>
      <c r="AO20144" s="24"/>
      <c r="AP20144" s="1"/>
    </row>
    <row r="20145" spans="31:42">
      <c r="AE20145" s="21"/>
      <c r="AF20145" s="21"/>
      <c r="AH20145" s="23"/>
      <c r="AK20145" s="17"/>
      <c r="AO20145" s="24"/>
      <c r="AP20145" s="1"/>
    </row>
    <row r="20146" spans="31:42">
      <c r="AE20146" s="21"/>
      <c r="AF20146" s="21"/>
      <c r="AH20146" s="23"/>
      <c r="AK20146" s="17"/>
      <c r="AO20146" s="24"/>
      <c r="AP20146" s="1"/>
    </row>
    <row r="20147" spans="31:42">
      <c r="AE20147" s="21"/>
      <c r="AF20147" s="21"/>
      <c r="AH20147" s="23"/>
      <c r="AK20147" s="17"/>
      <c r="AO20147" s="24"/>
      <c r="AP20147" s="1"/>
    </row>
    <row r="20148" spans="31:42">
      <c r="AE20148" s="21"/>
      <c r="AF20148" s="21"/>
      <c r="AH20148" s="23"/>
      <c r="AK20148" s="17"/>
      <c r="AO20148" s="24"/>
      <c r="AP20148" s="1"/>
    </row>
    <row r="20149" spans="31:42">
      <c r="AE20149" s="21"/>
      <c r="AF20149" s="21"/>
      <c r="AH20149" s="23"/>
      <c r="AK20149" s="17"/>
      <c r="AO20149" s="24"/>
      <c r="AP20149" s="1"/>
    </row>
    <row r="20150" spans="31:42">
      <c r="AE20150" s="21"/>
      <c r="AF20150" s="21"/>
      <c r="AH20150" s="23"/>
      <c r="AK20150" s="17"/>
      <c r="AO20150" s="24"/>
      <c r="AP20150" s="1"/>
    </row>
    <row r="20151" spans="31:42">
      <c r="AE20151" s="21"/>
      <c r="AF20151" s="21"/>
      <c r="AH20151" s="23"/>
      <c r="AK20151" s="17"/>
      <c r="AO20151" s="24"/>
      <c r="AP20151" s="1"/>
    </row>
    <row r="20152" spans="31:42">
      <c r="AE20152" s="21"/>
      <c r="AF20152" s="21"/>
      <c r="AH20152" s="23"/>
      <c r="AK20152" s="17"/>
      <c r="AO20152" s="24"/>
      <c r="AP20152" s="1"/>
    </row>
    <row r="20153" spans="31:42">
      <c r="AE20153" s="21"/>
      <c r="AF20153" s="21"/>
      <c r="AH20153" s="23"/>
      <c r="AK20153" s="17"/>
      <c r="AO20153" s="24"/>
      <c r="AP20153" s="1"/>
    </row>
    <row r="20154" spans="31:42">
      <c r="AE20154" s="21"/>
      <c r="AF20154" s="21"/>
      <c r="AH20154" s="23"/>
      <c r="AK20154" s="17"/>
      <c r="AO20154" s="24"/>
      <c r="AP20154" s="1"/>
    </row>
    <row r="20155" spans="31:42">
      <c r="AE20155" s="21"/>
      <c r="AF20155" s="21"/>
      <c r="AH20155" s="23"/>
      <c r="AK20155" s="17"/>
      <c r="AO20155" s="24"/>
      <c r="AP20155" s="1"/>
    </row>
    <row r="20156" spans="31:42">
      <c r="AE20156" s="21"/>
      <c r="AF20156" s="21"/>
      <c r="AH20156" s="23"/>
      <c r="AK20156" s="17"/>
      <c r="AO20156" s="24"/>
      <c r="AP20156" s="1"/>
    </row>
    <row r="20157" spans="31:42">
      <c r="AE20157" s="21"/>
      <c r="AF20157" s="21"/>
      <c r="AH20157" s="23"/>
      <c r="AK20157" s="17"/>
      <c r="AO20157" s="24"/>
      <c r="AP20157" s="1"/>
    </row>
    <row r="20158" spans="31:42">
      <c r="AE20158" s="21"/>
      <c r="AF20158" s="21"/>
      <c r="AH20158" s="23"/>
      <c r="AK20158" s="17"/>
      <c r="AO20158" s="24"/>
      <c r="AP20158" s="1"/>
    </row>
    <row r="20159" spans="31:42">
      <c r="AE20159" s="21"/>
      <c r="AF20159" s="21"/>
      <c r="AH20159" s="23"/>
      <c r="AK20159" s="17"/>
      <c r="AO20159" s="24"/>
      <c r="AP20159" s="1"/>
    </row>
    <row r="20160" spans="31:42">
      <c r="AE20160" s="21"/>
      <c r="AF20160" s="21"/>
      <c r="AH20160" s="23"/>
      <c r="AK20160" s="17"/>
      <c r="AO20160" s="24"/>
      <c r="AP20160" s="1"/>
    </row>
    <row r="20161" spans="31:42">
      <c r="AE20161" s="21"/>
      <c r="AF20161" s="21"/>
      <c r="AH20161" s="23"/>
      <c r="AK20161" s="17"/>
      <c r="AO20161" s="24"/>
      <c r="AP20161" s="1"/>
    </row>
    <row r="20162" spans="31:42">
      <c r="AE20162" s="21"/>
      <c r="AF20162" s="21"/>
      <c r="AH20162" s="23"/>
      <c r="AK20162" s="17"/>
      <c r="AO20162" s="24"/>
      <c r="AP20162" s="1"/>
    </row>
    <row r="20163" spans="31:42">
      <c r="AE20163" s="21"/>
      <c r="AF20163" s="21"/>
      <c r="AH20163" s="23"/>
      <c r="AK20163" s="17"/>
      <c r="AO20163" s="24"/>
      <c r="AP20163" s="1"/>
    </row>
    <row r="20164" spans="31:42">
      <c r="AE20164" s="21"/>
      <c r="AF20164" s="21"/>
      <c r="AH20164" s="23"/>
      <c r="AK20164" s="17"/>
      <c r="AO20164" s="24"/>
      <c r="AP20164" s="1"/>
    </row>
    <row r="20165" spans="31:42">
      <c r="AE20165" s="21"/>
      <c r="AF20165" s="21"/>
      <c r="AH20165" s="23"/>
      <c r="AK20165" s="17"/>
      <c r="AO20165" s="24"/>
      <c r="AP20165" s="1"/>
    </row>
    <row r="20166" spans="31:42">
      <c r="AE20166" s="21"/>
      <c r="AF20166" s="21"/>
      <c r="AH20166" s="23"/>
      <c r="AK20166" s="17"/>
      <c r="AO20166" s="24"/>
      <c r="AP20166" s="1"/>
    </row>
    <row r="20167" spans="31:42">
      <c r="AE20167" s="21"/>
      <c r="AF20167" s="21"/>
      <c r="AH20167" s="23"/>
      <c r="AK20167" s="17"/>
      <c r="AO20167" s="24"/>
      <c r="AP20167" s="1"/>
    </row>
    <row r="20168" spans="31:42">
      <c r="AE20168" s="21"/>
      <c r="AF20168" s="21"/>
      <c r="AH20168" s="23"/>
      <c r="AK20168" s="17"/>
      <c r="AO20168" s="24"/>
      <c r="AP20168" s="1"/>
    </row>
    <row r="20169" spans="31:42">
      <c r="AE20169" s="21"/>
      <c r="AF20169" s="21"/>
      <c r="AH20169" s="23"/>
      <c r="AK20169" s="17"/>
      <c r="AO20169" s="24"/>
      <c r="AP20169" s="1"/>
    </row>
    <row r="20170" spans="31:42">
      <c r="AE20170" s="21"/>
      <c r="AF20170" s="21"/>
      <c r="AH20170" s="23"/>
      <c r="AK20170" s="17"/>
      <c r="AO20170" s="24"/>
      <c r="AP20170" s="1"/>
    </row>
    <row r="20171" spans="31:42">
      <c r="AE20171" s="21"/>
      <c r="AF20171" s="21"/>
      <c r="AH20171" s="23"/>
      <c r="AK20171" s="17"/>
      <c r="AO20171" s="24"/>
      <c r="AP20171" s="1"/>
    </row>
    <row r="20172" spans="31:42">
      <c r="AE20172" s="21"/>
      <c r="AF20172" s="21"/>
      <c r="AH20172" s="23"/>
      <c r="AK20172" s="17"/>
      <c r="AO20172" s="24"/>
      <c r="AP20172" s="1"/>
    </row>
    <row r="20173" spans="31:42">
      <c r="AE20173" s="21"/>
      <c r="AF20173" s="21"/>
      <c r="AH20173" s="23"/>
      <c r="AK20173" s="17"/>
      <c r="AO20173" s="24"/>
      <c r="AP20173" s="1"/>
    </row>
    <row r="20174" spans="31:42">
      <c r="AE20174" s="21"/>
      <c r="AF20174" s="21"/>
      <c r="AH20174" s="23"/>
      <c r="AK20174" s="17"/>
      <c r="AO20174" s="24"/>
      <c r="AP20174" s="1"/>
    </row>
    <row r="20175" spans="31:42">
      <c r="AE20175" s="21"/>
      <c r="AF20175" s="21"/>
      <c r="AH20175" s="23"/>
      <c r="AK20175" s="17"/>
      <c r="AO20175" s="24"/>
      <c r="AP20175" s="1"/>
    </row>
    <row r="20176" spans="31:42">
      <c r="AE20176" s="21"/>
      <c r="AF20176" s="21"/>
      <c r="AH20176" s="23"/>
      <c r="AK20176" s="17"/>
      <c r="AO20176" s="24"/>
      <c r="AP20176" s="1"/>
    </row>
    <row r="20177" spans="31:42">
      <c r="AE20177" s="21"/>
      <c r="AF20177" s="21"/>
      <c r="AH20177" s="23"/>
      <c r="AK20177" s="17"/>
      <c r="AO20177" s="24"/>
      <c r="AP20177" s="1"/>
    </row>
    <row r="20178" spans="31:42">
      <c r="AE20178" s="21"/>
      <c r="AF20178" s="21"/>
      <c r="AH20178" s="23"/>
      <c r="AK20178" s="17"/>
      <c r="AO20178" s="24"/>
      <c r="AP20178" s="1"/>
    </row>
    <row r="20179" spans="31:42">
      <c r="AE20179" s="21"/>
      <c r="AF20179" s="21"/>
      <c r="AH20179" s="23"/>
      <c r="AK20179" s="17"/>
      <c r="AO20179" s="24"/>
      <c r="AP20179" s="1"/>
    </row>
    <row r="20180" spans="31:42">
      <c r="AE20180" s="21"/>
      <c r="AF20180" s="21"/>
      <c r="AH20180" s="23"/>
      <c r="AK20180" s="17"/>
      <c r="AO20180" s="24"/>
      <c r="AP20180" s="1"/>
    </row>
    <row r="20181" spans="31:42">
      <c r="AE20181" s="21"/>
      <c r="AF20181" s="21"/>
      <c r="AH20181" s="23"/>
      <c r="AK20181" s="17"/>
      <c r="AO20181" s="24"/>
      <c r="AP20181" s="1"/>
    </row>
    <row r="20182" spans="31:42">
      <c r="AE20182" s="21"/>
      <c r="AF20182" s="21"/>
      <c r="AH20182" s="23"/>
      <c r="AK20182" s="17"/>
      <c r="AO20182" s="24"/>
      <c r="AP20182" s="1"/>
    </row>
    <row r="20183" spans="31:42">
      <c r="AE20183" s="21"/>
      <c r="AF20183" s="21"/>
      <c r="AH20183" s="23"/>
      <c r="AK20183" s="17"/>
      <c r="AO20183" s="24"/>
      <c r="AP20183" s="1"/>
    </row>
    <row r="20184" spans="31:42">
      <c r="AE20184" s="21"/>
      <c r="AF20184" s="21"/>
      <c r="AH20184" s="23"/>
      <c r="AK20184" s="17"/>
      <c r="AO20184" s="24"/>
      <c r="AP20184" s="1"/>
    </row>
    <row r="20185" spans="31:42">
      <c r="AE20185" s="21"/>
      <c r="AF20185" s="21"/>
      <c r="AH20185" s="23"/>
      <c r="AK20185" s="17"/>
      <c r="AO20185" s="24"/>
      <c r="AP20185" s="1"/>
    </row>
    <row r="20186" spans="31:42">
      <c r="AE20186" s="21"/>
      <c r="AF20186" s="21"/>
      <c r="AH20186" s="23"/>
      <c r="AK20186" s="17"/>
      <c r="AO20186" s="24"/>
      <c r="AP20186" s="1"/>
    </row>
    <row r="20187" spans="31:42">
      <c r="AE20187" s="21"/>
      <c r="AF20187" s="21"/>
      <c r="AH20187" s="23"/>
      <c r="AK20187" s="17"/>
      <c r="AO20187" s="24"/>
      <c r="AP20187" s="1"/>
    </row>
    <row r="20188" spans="31:42">
      <c r="AE20188" s="21"/>
      <c r="AF20188" s="21"/>
      <c r="AH20188" s="23"/>
      <c r="AK20188" s="17"/>
      <c r="AO20188" s="24"/>
      <c r="AP20188" s="1"/>
    </row>
    <row r="20189" spans="31:42">
      <c r="AE20189" s="21"/>
      <c r="AF20189" s="21"/>
      <c r="AH20189" s="23"/>
      <c r="AK20189" s="17"/>
      <c r="AO20189" s="24"/>
      <c r="AP20189" s="1"/>
    </row>
    <row r="20190" spans="31:42">
      <c r="AE20190" s="21"/>
      <c r="AF20190" s="21"/>
      <c r="AH20190" s="23"/>
      <c r="AK20190" s="17"/>
      <c r="AO20190" s="24"/>
      <c r="AP20190" s="1"/>
    </row>
    <row r="20191" spans="31:42">
      <c r="AE20191" s="21"/>
      <c r="AF20191" s="21"/>
      <c r="AH20191" s="23"/>
      <c r="AK20191" s="17"/>
      <c r="AO20191" s="24"/>
      <c r="AP20191" s="1"/>
    </row>
    <row r="20192" spans="31:42">
      <c r="AE20192" s="21"/>
      <c r="AF20192" s="21"/>
      <c r="AH20192" s="23"/>
      <c r="AK20192" s="17"/>
      <c r="AO20192" s="24"/>
      <c r="AP20192" s="1"/>
    </row>
    <row r="20193" spans="31:42">
      <c r="AE20193" s="21"/>
      <c r="AF20193" s="21"/>
      <c r="AH20193" s="23"/>
      <c r="AK20193" s="17"/>
      <c r="AO20193" s="24"/>
      <c r="AP20193" s="1"/>
    </row>
    <row r="20194" spans="31:42">
      <c r="AE20194" s="21"/>
      <c r="AF20194" s="21"/>
      <c r="AH20194" s="23"/>
      <c r="AK20194" s="17"/>
      <c r="AO20194" s="24"/>
      <c r="AP20194" s="1"/>
    </row>
    <row r="20195" spans="31:42">
      <c r="AE20195" s="21"/>
      <c r="AF20195" s="21"/>
      <c r="AH20195" s="23"/>
      <c r="AK20195" s="17"/>
      <c r="AO20195" s="24"/>
      <c r="AP20195" s="1"/>
    </row>
    <row r="20196" spans="31:42">
      <c r="AE20196" s="21"/>
      <c r="AF20196" s="21"/>
      <c r="AH20196" s="23"/>
      <c r="AK20196" s="17"/>
      <c r="AO20196" s="24"/>
      <c r="AP20196" s="1"/>
    </row>
    <row r="20197" spans="31:42">
      <c r="AE20197" s="21"/>
      <c r="AF20197" s="21"/>
      <c r="AH20197" s="23"/>
      <c r="AK20197" s="17"/>
      <c r="AO20197" s="24"/>
      <c r="AP20197" s="1"/>
    </row>
    <row r="20198" spans="31:42">
      <c r="AE20198" s="21"/>
      <c r="AF20198" s="21"/>
      <c r="AH20198" s="23"/>
      <c r="AK20198" s="17"/>
      <c r="AO20198" s="24"/>
      <c r="AP20198" s="1"/>
    </row>
    <row r="20199" spans="31:42">
      <c r="AE20199" s="21"/>
      <c r="AF20199" s="21"/>
      <c r="AH20199" s="23"/>
      <c r="AK20199" s="17"/>
      <c r="AO20199" s="24"/>
      <c r="AP20199" s="1"/>
    </row>
    <row r="20200" spans="31:42">
      <c r="AE20200" s="21"/>
      <c r="AF20200" s="21"/>
      <c r="AH20200" s="23"/>
      <c r="AK20200" s="17"/>
      <c r="AO20200" s="24"/>
      <c r="AP20200" s="1"/>
    </row>
    <row r="20201" spans="31:42">
      <c r="AE20201" s="21"/>
      <c r="AF20201" s="21"/>
      <c r="AH20201" s="23"/>
      <c r="AK20201" s="17"/>
      <c r="AO20201" s="24"/>
      <c r="AP20201" s="1"/>
    </row>
    <row r="20202" spans="31:42">
      <c r="AE20202" s="21"/>
      <c r="AF20202" s="21"/>
      <c r="AH20202" s="23"/>
      <c r="AK20202" s="17"/>
      <c r="AO20202" s="24"/>
      <c r="AP20202" s="1"/>
    </row>
    <row r="20203" spans="31:42">
      <c r="AE20203" s="21"/>
      <c r="AF20203" s="21"/>
      <c r="AH20203" s="23"/>
      <c r="AK20203" s="17"/>
      <c r="AO20203" s="24"/>
      <c r="AP20203" s="1"/>
    </row>
    <row r="20204" spans="31:42">
      <c r="AE20204" s="21"/>
      <c r="AF20204" s="21"/>
      <c r="AH20204" s="23"/>
      <c r="AK20204" s="17"/>
      <c r="AO20204" s="24"/>
      <c r="AP20204" s="1"/>
    </row>
    <row r="20205" spans="31:42">
      <c r="AE20205" s="21"/>
      <c r="AF20205" s="21"/>
      <c r="AH20205" s="23"/>
      <c r="AK20205" s="17"/>
      <c r="AO20205" s="24"/>
      <c r="AP20205" s="1"/>
    </row>
    <row r="20206" spans="31:42">
      <c r="AE20206" s="21"/>
      <c r="AF20206" s="21"/>
      <c r="AH20206" s="23"/>
      <c r="AK20206" s="17"/>
      <c r="AO20206" s="24"/>
      <c r="AP20206" s="1"/>
    </row>
    <row r="20207" spans="31:42">
      <c r="AE20207" s="21"/>
      <c r="AF20207" s="21"/>
      <c r="AH20207" s="23"/>
      <c r="AK20207" s="17"/>
      <c r="AO20207" s="24"/>
      <c r="AP20207" s="1"/>
    </row>
    <row r="20208" spans="31:42">
      <c r="AE20208" s="21"/>
      <c r="AF20208" s="21"/>
      <c r="AH20208" s="23"/>
      <c r="AK20208" s="17"/>
      <c r="AO20208" s="24"/>
      <c r="AP20208" s="1"/>
    </row>
    <row r="20209" spans="31:42">
      <c r="AE20209" s="21"/>
      <c r="AF20209" s="21"/>
      <c r="AH20209" s="23"/>
      <c r="AK20209" s="17"/>
      <c r="AO20209" s="24"/>
      <c r="AP20209" s="1"/>
    </row>
    <row r="20210" spans="31:42">
      <c r="AE20210" s="21"/>
      <c r="AF20210" s="21"/>
      <c r="AH20210" s="23"/>
      <c r="AK20210" s="17"/>
      <c r="AO20210" s="24"/>
      <c r="AP20210" s="1"/>
    </row>
    <row r="20211" spans="31:42">
      <c r="AE20211" s="21"/>
      <c r="AF20211" s="21"/>
      <c r="AH20211" s="23"/>
      <c r="AK20211" s="17"/>
      <c r="AO20211" s="24"/>
      <c r="AP20211" s="1"/>
    </row>
    <row r="20212" spans="31:42">
      <c r="AE20212" s="21"/>
      <c r="AF20212" s="21"/>
      <c r="AH20212" s="23"/>
      <c r="AK20212" s="17"/>
      <c r="AO20212" s="24"/>
      <c r="AP20212" s="1"/>
    </row>
    <row r="20213" spans="31:42">
      <c r="AE20213" s="21"/>
      <c r="AF20213" s="21"/>
      <c r="AH20213" s="23"/>
      <c r="AK20213" s="17"/>
      <c r="AO20213" s="24"/>
      <c r="AP20213" s="1"/>
    </row>
    <row r="20214" spans="31:42">
      <c r="AE20214" s="21"/>
      <c r="AF20214" s="21"/>
      <c r="AH20214" s="23"/>
      <c r="AK20214" s="17"/>
      <c r="AO20214" s="24"/>
      <c r="AP20214" s="1"/>
    </row>
    <row r="20215" spans="31:42">
      <c r="AE20215" s="21"/>
      <c r="AF20215" s="21"/>
      <c r="AH20215" s="23"/>
      <c r="AK20215" s="17"/>
      <c r="AO20215" s="24"/>
      <c r="AP20215" s="1"/>
    </row>
    <row r="20216" spans="31:42">
      <c r="AE20216" s="21"/>
      <c r="AF20216" s="21"/>
      <c r="AH20216" s="23"/>
      <c r="AK20216" s="17"/>
      <c r="AO20216" s="24"/>
      <c r="AP20216" s="1"/>
    </row>
    <row r="20217" spans="31:42">
      <c r="AE20217" s="21"/>
      <c r="AF20217" s="21"/>
      <c r="AH20217" s="23"/>
      <c r="AK20217" s="17"/>
      <c r="AO20217" s="24"/>
      <c r="AP20217" s="1"/>
    </row>
    <row r="20218" spans="31:42">
      <c r="AE20218" s="21"/>
      <c r="AF20218" s="21"/>
      <c r="AH20218" s="23"/>
      <c r="AK20218" s="17"/>
      <c r="AO20218" s="24"/>
      <c r="AP20218" s="1"/>
    </row>
    <row r="20219" spans="31:42">
      <c r="AE20219" s="21"/>
      <c r="AF20219" s="21"/>
      <c r="AH20219" s="23"/>
      <c r="AK20219" s="17"/>
      <c r="AO20219" s="24"/>
      <c r="AP20219" s="1"/>
    </row>
    <row r="20220" spans="31:42">
      <c r="AE20220" s="21"/>
      <c r="AF20220" s="21"/>
      <c r="AH20220" s="23"/>
      <c r="AK20220" s="17"/>
      <c r="AO20220" s="24"/>
      <c r="AP20220" s="1"/>
    </row>
    <row r="20221" spans="31:42">
      <c r="AE20221" s="21"/>
      <c r="AF20221" s="21"/>
      <c r="AH20221" s="23"/>
      <c r="AK20221" s="17"/>
      <c r="AO20221" s="24"/>
      <c r="AP20221" s="1"/>
    </row>
    <row r="20222" spans="31:42">
      <c r="AE20222" s="21"/>
      <c r="AF20222" s="21"/>
      <c r="AH20222" s="23"/>
      <c r="AK20222" s="17"/>
      <c r="AO20222" s="24"/>
      <c r="AP20222" s="1"/>
    </row>
    <row r="20223" spans="31:42">
      <c r="AE20223" s="21"/>
      <c r="AF20223" s="21"/>
      <c r="AH20223" s="23"/>
      <c r="AK20223" s="17"/>
      <c r="AO20223" s="24"/>
      <c r="AP20223" s="1"/>
    </row>
    <row r="20224" spans="31:42">
      <c r="AE20224" s="21"/>
      <c r="AF20224" s="21"/>
      <c r="AH20224" s="23"/>
      <c r="AK20224" s="17"/>
      <c r="AO20224" s="24"/>
      <c r="AP20224" s="1"/>
    </row>
    <row r="20225" spans="31:42">
      <c r="AE20225" s="21"/>
      <c r="AF20225" s="21"/>
      <c r="AH20225" s="23"/>
      <c r="AK20225" s="17"/>
      <c r="AO20225" s="24"/>
      <c r="AP20225" s="1"/>
    </row>
    <row r="20226" spans="31:42">
      <c r="AE20226" s="21"/>
      <c r="AF20226" s="21"/>
      <c r="AH20226" s="23"/>
      <c r="AK20226" s="17"/>
      <c r="AO20226" s="24"/>
      <c r="AP20226" s="1"/>
    </row>
    <row r="20227" spans="31:42">
      <c r="AE20227" s="21"/>
      <c r="AF20227" s="21"/>
      <c r="AH20227" s="23"/>
      <c r="AK20227" s="17"/>
      <c r="AO20227" s="24"/>
      <c r="AP20227" s="1"/>
    </row>
    <row r="20228" spans="31:42">
      <c r="AE20228" s="21"/>
      <c r="AF20228" s="21"/>
      <c r="AH20228" s="23"/>
      <c r="AK20228" s="17"/>
      <c r="AO20228" s="24"/>
      <c r="AP20228" s="1"/>
    </row>
    <row r="20229" spans="31:42">
      <c r="AE20229" s="21"/>
      <c r="AF20229" s="21"/>
      <c r="AH20229" s="23"/>
      <c r="AK20229" s="17"/>
      <c r="AO20229" s="24"/>
      <c r="AP20229" s="1"/>
    </row>
    <row r="20230" spans="31:42">
      <c r="AE20230" s="21"/>
      <c r="AF20230" s="21"/>
      <c r="AH20230" s="23"/>
      <c r="AK20230" s="17"/>
      <c r="AO20230" s="24"/>
      <c r="AP20230" s="1"/>
    </row>
    <row r="20231" spans="31:42">
      <c r="AE20231" s="21"/>
      <c r="AF20231" s="21"/>
      <c r="AH20231" s="23"/>
      <c r="AK20231" s="17"/>
      <c r="AO20231" s="24"/>
      <c r="AP20231" s="1"/>
    </row>
    <row r="20232" spans="31:42">
      <c r="AE20232" s="21"/>
      <c r="AF20232" s="21"/>
      <c r="AH20232" s="23"/>
      <c r="AK20232" s="17"/>
      <c r="AO20232" s="24"/>
      <c r="AP20232" s="1"/>
    </row>
    <row r="20233" spans="31:42">
      <c r="AE20233" s="21"/>
      <c r="AF20233" s="21"/>
      <c r="AH20233" s="23"/>
      <c r="AK20233" s="17"/>
      <c r="AO20233" s="24"/>
      <c r="AP20233" s="1"/>
    </row>
    <row r="20234" spans="31:42">
      <c r="AE20234" s="21"/>
      <c r="AF20234" s="21"/>
      <c r="AH20234" s="23"/>
      <c r="AK20234" s="17"/>
      <c r="AO20234" s="24"/>
      <c r="AP20234" s="1"/>
    </row>
    <row r="20235" spans="31:42">
      <c r="AE20235" s="21"/>
      <c r="AF20235" s="21"/>
      <c r="AH20235" s="23"/>
      <c r="AK20235" s="17"/>
      <c r="AO20235" s="24"/>
      <c r="AP20235" s="1"/>
    </row>
    <row r="20236" spans="31:42">
      <c r="AE20236" s="21"/>
      <c r="AF20236" s="21"/>
      <c r="AH20236" s="23"/>
      <c r="AK20236" s="17"/>
      <c r="AO20236" s="24"/>
      <c r="AP20236" s="1"/>
    </row>
    <row r="20237" spans="31:42">
      <c r="AE20237" s="21"/>
      <c r="AF20237" s="21"/>
      <c r="AH20237" s="23"/>
      <c r="AK20237" s="17"/>
      <c r="AO20237" s="24"/>
      <c r="AP20237" s="1"/>
    </row>
    <row r="20238" spans="31:42">
      <c r="AE20238" s="21"/>
      <c r="AF20238" s="21"/>
      <c r="AH20238" s="23"/>
      <c r="AK20238" s="17"/>
      <c r="AO20238" s="24"/>
      <c r="AP20238" s="1"/>
    </row>
    <row r="20239" spans="31:42">
      <c r="AE20239" s="21"/>
      <c r="AF20239" s="21"/>
      <c r="AH20239" s="23"/>
      <c r="AK20239" s="17"/>
      <c r="AO20239" s="24"/>
      <c r="AP20239" s="1"/>
    </row>
    <row r="20240" spans="31:42">
      <c r="AE20240" s="21"/>
      <c r="AF20240" s="21"/>
      <c r="AH20240" s="23"/>
      <c r="AK20240" s="17"/>
      <c r="AO20240" s="24"/>
      <c r="AP20240" s="1"/>
    </row>
    <row r="20241" spans="31:42">
      <c r="AE20241" s="21"/>
      <c r="AF20241" s="21"/>
      <c r="AH20241" s="23"/>
      <c r="AK20241" s="17"/>
      <c r="AO20241" s="24"/>
      <c r="AP20241" s="1"/>
    </row>
    <row r="20242" spans="31:42">
      <c r="AE20242" s="21"/>
      <c r="AF20242" s="21"/>
      <c r="AH20242" s="23"/>
      <c r="AK20242" s="17"/>
      <c r="AO20242" s="24"/>
      <c r="AP20242" s="1"/>
    </row>
    <row r="20243" spans="31:42">
      <c r="AE20243" s="21"/>
      <c r="AF20243" s="21"/>
      <c r="AH20243" s="23"/>
      <c r="AK20243" s="17"/>
      <c r="AO20243" s="24"/>
      <c r="AP20243" s="1"/>
    </row>
    <row r="20244" spans="31:42">
      <c r="AE20244" s="21"/>
      <c r="AF20244" s="21"/>
      <c r="AH20244" s="23"/>
      <c r="AK20244" s="17"/>
      <c r="AO20244" s="24"/>
      <c r="AP20244" s="1"/>
    </row>
    <row r="20245" spans="31:42">
      <c r="AE20245" s="21"/>
      <c r="AF20245" s="21"/>
      <c r="AH20245" s="23"/>
      <c r="AK20245" s="17"/>
      <c r="AO20245" s="24"/>
      <c r="AP20245" s="1"/>
    </row>
    <row r="20246" spans="31:42">
      <c r="AE20246" s="21"/>
      <c r="AF20246" s="21"/>
      <c r="AH20246" s="23"/>
      <c r="AK20246" s="17"/>
      <c r="AO20246" s="24"/>
      <c r="AP20246" s="1"/>
    </row>
    <row r="20247" spans="31:42">
      <c r="AE20247" s="21"/>
      <c r="AF20247" s="21"/>
      <c r="AH20247" s="23"/>
      <c r="AK20247" s="17"/>
      <c r="AO20247" s="24"/>
      <c r="AP20247" s="1"/>
    </row>
    <row r="20248" spans="31:42">
      <c r="AE20248" s="21"/>
      <c r="AF20248" s="21"/>
      <c r="AH20248" s="23"/>
      <c r="AK20248" s="17"/>
      <c r="AO20248" s="24"/>
      <c r="AP20248" s="1"/>
    </row>
    <row r="20249" spans="31:42">
      <c r="AE20249" s="21"/>
      <c r="AF20249" s="21"/>
      <c r="AH20249" s="23"/>
      <c r="AK20249" s="17"/>
      <c r="AO20249" s="24"/>
      <c r="AP20249" s="1"/>
    </row>
    <row r="20250" spans="31:42">
      <c r="AE20250" s="21"/>
      <c r="AF20250" s="21"/>
      <c r="AH20250" s="23"/>
      <c r="AK20250" s="17"/>
      <c r="AO20250" s="24"/>
      <c r="AP20250" s="1"/>
    </row>
    <row r="20251" spans="31:42">
      <c r="AE20251" s="21"/>
      <c r="AF20251" s="21"/>
      <c r="AH20251" s="23"/>
      <c r="AK20251" s="17"/>
      <c r="AO20251" s="24"/>
      <c r="AP20251" s="1"/>
    </row>
    <row r="20252" spans="31:42">
      <c r="AE20252" s="21"/>
      <c r="AF20252" s="21"/>
      <c r="AH20252" s="23"/>
      <c r="AK20252" s="17"/>
      <c r="AO20252" s="24"/>
      <c r="AP20252" s="1"/>
    </row>
    <row r="20253" spans="31:42">
      <c r="AE20253" s="21"/>
      <c r="AF20253" s="21"/>
      <c r="AH20253" s="23"/>
      <c r="AK20253" s="17"/>
      <c r="AO20253" s="24"/>
      <c r="AP20253" s="1"/>
    </row>
    <row r="20254" spans="31:42">
      <c r="AE20254" s="21"/>
      <c r="AF20254" s="21"/>
      <c r="AH20254" s="23"/>
      <c r="AK20254" s="17"/>
      <c r="AO20254" s="24"/>
      <c r="AP20254" s="1"/>
    </row>
    <row r="20255" spans="31:42">
      <c r="AE20255" s="21"/>
      <c r="AF20255" s="21"/>
      <c r="AH20255" s="23"/>
      <c r="AK20255" s="17"/>
      <c r="AO20255" s="24"/>
      <c r="AP20255" s="1"/>
    </row>
    <row r="20256" spans="31:42">
      <c r="AE20256" s="21"/>
      <c r="AF20256" s="21"/>
      <c r="AH20256" s="23"/>
      <c r="AK20256" s="17"/>
      <c r="AO20256" s="24"/>
      <c r="AP20256" s="1"/>
    </row>
    <row r="20257" spans="31:42">
      <c r="AE20257" s="21"/>
      <c r="AF20257" s="21"/>
      <c r="AH20257" s="23"/>
      <c r="AK20257" s="17"/>
      <c r="AO20257" s="24"/>
      <c r="AP20257" s="1"/>
    </row>
    <row r="20258" spans="31:42">
      <c r="AE20258" s="21"/>
      <c r="AF20258" s="21"/>
      <c r="AH20258" s="23"/>
      <c r="AK20258" s="17"/>
      <c r="AO20258" s="24"/>
      <c r="AP20258" s="1"/>
    </row>
    <row r="20259" spans="31:42">
      <c r="AE20259" s="21"/>
      <c r="AF20259" s="21"/>
      <c r="AH20259" s="23"/>
      <c r="AK20259" s="17"/>
      <c r="AO20259" s="24"/>
      <c r="AP20259" s="1"/>
    </row>
    <row r="20260" spans="31:42">
      <c r="AE20260" s="21"/>
      <c r="AF20260" s="21"/>
      <c r="AH20260" s="23"/>
      <c r="AK20260" s="17"/>
      <c r="AO20260" s="24"/>
      <c r="AP20260" s="1"/>
    </row>
    <row r="20261" spans="31:42">
      <c r="AE20261" s="21"/>
      <c r="AF20261" s="21"/>
      <c r="AH20261" s="23"/>
      <c r="AK20261" s="17"/>
      <c r="AO20261" s="24"/>
      <c r="AP20261" s="1"/>
    </row>
    <row r="20262" spans="31:42">
      <c r="AE20262" s="21"/>
      <c r="AF20262" s="21"/>
      <c r="AH20262" s="23"/>
      <c r="AK20262" s="17"/>
      <c r="AO20262" s="24"/>
      <c r="AP20262" s="1"/>
    </row>
    <row r="20263" spans="31:42">
      <c r="AE20263" s="21"/>
      <c r="AF20263" s="21"/>
      <c r="AH20263" s="23"/>
      <c r="AK20263" s="17"/>
      <c r="AO20263" s="24"/>
      <c r="AP20263" s="1"/>
    </row>
    <row r="20264" spans="31:42">
      <c r="AE20264" s="21"/>
      <c r="AF20264" s="21"/>
      <c r="AH20264" s="23"/>
      <c r="AK20264" s="17"/>
      <c r="AO20264" s="24"/>
      <c r="AP20264" s="1"/>
    </row>
    <row r="20265" spans="31:42">
      <c r="AE20265" s="21"/>
      <c r="AF20265" s="21"/>
      <c r="AH20265" s="23"/>
      <c r="AK20265" s="17"/>
      <c r="AO20265" s="24"/>
      <c r="AP20265" s="1"/>
    </row>
    <row r="20266" spans="31:42">
      <c r="AE20266" s="21"/>
      <c r="AF20266" s="21"/>
      <c r="AH20266" s="23"/>
      <c r="AK20266" s="17"/>
      <c r="AO20266" s="24"/>
      <c r="AP20266" s="1"/>
    </row>
    <row r="20267" spans="31:42">
      <c r="AE20267" s="21"/>
      <c r="AF20267" s="21"/>
      <c r="AH20267" s="23"/>
      <c r="AK20267" s="17"/>
      <c r="AO20267" s="24"/>
      <c r="AP20267" s="1"/>
    </row>
    <row r="20268" spans="31:42">
      <c r="AE20268" s="21"/>
      <c r="AF20268" s="21"/>
      <c r="AH20268" s="23"/>
      <c r="AK20268" s="17"/>
      <c r="AO20268" s="24"/>
      <c r="AP20268" s="1"/>
    </row>
    <row r="20269" spans="31:42">
      <c r="AE20269" s="21"/>
      <c r="AF20269" s="21"/>
      <c r="AH20269" s="23"/>
      <c r="AK20269" s="17"/>
      <c r="AO20269" s="24"/>
      <c r="AP20269" s="1"/>
    </row>
    <row r="20270" spans="31:42">
      <c r="AE20270" s="21"/>
      <c r="AF20270" s="21"/>
      <c r="AH20270" s="23"/>
      <c r="AK20270" s="17"/>
      <c r="AO20270" s="24"/>
      <c r="AP20270" s="1"/>
    </row>
    <row r="20271" spans="31:42">
      <c r="AE20271" s="21"/>
      <c r="AF20271" s="21"/>
      <c r="AH20271" s="23"/>
      <c r="AK20271" s="17"/>
      <c r="AO20271" s="24"/>
      <c r="AP20271" s="1"/>
    </row>
    <row r="20272" spans="31:42">
      <c r="AE20272" s="21"/>
      <c r="AF20272" s="21"/>
      <c r="AH20272" s="23"/>
      <c r="AK20272" s="17"/>
      <c r="AO20272" s="24"/>
      <c r="AP20272" s="1"/>
    </row>
    <row r="20273" spans="31:42">
      <c r="AE20273" s="21"/>
      <c r="AF20273" s="21"/>
      <c r="AH20273" s="23"/>
      <c r="AK20273" s="17"/>
      <c r="AO20273" s="24"/>
      <c r="AP20273" s="1"/>
    </row>
    <row r="20274" spans="31:42">
      <c r="AE20274" s="21"/>
      <c r="AF20274" s="21"/>
      <c r="AH20274" s="23"/>
      <c r="AK20274" s="17"/>
      <c r="AO20274" s="24"/>
      <c r="AP20274" s="1"/>
    </row>
    <row r="20275" spans="31:42">
      <c r="AE20275" s="21"/>
      <c r="AF20275" s="21"/>
      <c r="AH20275" s="23"/>
      <c r="AK20275" s="17"/>
      <c r="AO20275" s="24"/>
      <c r="AP20275" s="1"/>
    </row>
    <row r="20276" spans="31:42">
      <c r="AE20276" s="21"/>
      <c r="AF20276" s="21"/>
      <c r="AH20276" s="23"/>
      <c r="AK20276" s="17"/>
      <c r="AO20276" s="24"/>
      <c r="AP20276" s="1"/>
    </row>
    <row r="20277" spans="31:42">
      <c r="AE20277" s="21"/>
      <c r="AF20277" s="21"/>
      <c r="AH20277" s="23"/>
      <c r="AK20277" s="17"/>
      <c r="AO20277" s="24"/>
      <c r="AP20277" s="1"/>
    </row>
    <row r="20278" spans="31:42">
      <c r="AE20278" s="21"/>
      <c r="AF20278" s="21"/>
      <c r="AH20278" s="23"/>
      <c r="AK20278" s="17"/>
      <c r="AO20278" s="24"/>
      <c r="AP20278" s="1"/>
    </row>
    <row r="20279" spans="31:42">
      <c r="AE20279" s="21"/>
      <c r="AF20279" s="21"/>
      <c r="AH20279" s="23"/>
      <c r="AK20279" s="17"/>
      <c r="AO20279" s="24"/>
      <c r="AP20279" s="1"/>
    </row>
    <row r="20280" spans="31:42">
      <c r="AE20280" s="21"/>
      <c r="AF20280" s="21"/>
      <c r="AH20280" s="23"/>
      <c r="AK20280" s="17"/>
      <c r="AO20280" s="24"/>
      <c r="AP20280" s="1"/>
    </row>
    <row r="20281" spans="31:42">
      <c r="AE20281" s="21"/>
      <c r="AF20281" s="21"/>
      <c r="AH20281" s="23"/>
      <c r="AK20281" s="17"/>
      <c r="AO20281" s="24"/>
      <c r="AP20281" s="1"/>
    </row>
    <row r="20282" spans="31:42">
      <c r="AE20282" s="21"/>
      <c r="AF20282" s="21"/>
      <c r="AH20282" s="23"/>
      <c r="AK20282" s="17"/>
      <c r="AO20282" s="24"/>
      <c r="AP20282" s="1"/>
    </row>
    <row r="20283" spans="31:42">
      <c r="AE20283" s="21"/>
      <c r="AF20283" s="21"/>
      <c r="AH20283" s="23"/>
      <c r="AK20283" s="17"/>
      <c r="AO20283" s="24"/>
      <c r="AP20283" s="1"/>
    </row>
    <row r="20284" spans="31:42">
      <c r="AE20284" s="21"/>
      <c r="AF20284" s="21"/>
      <c r="AH20284" s="23"/>
      <c r="AK20284" s="17"/>
      <c r="AO20284" s="24"/>
      <c r="AP20284" s="1"/>
    </row>
    <row r="20285" spans="31:42">
      <c r="AE20285" s="21"/>
      <c r="AF20285" s="21"/>
      <c r="AH20285" s="23"/>
      <c r="AK20285" s="17"/>
      <c r="AO20285" s="24"/>
      <c r="AP20285" s="1"/>
    </row>
    <row r="20286" spans="31:42">
      <c r="AE20286" s="21"/>
      <c r="AF20286" s="21"/>
      <c r="AH20286" s="23"/>
      <c r="AK20286" s="17"/>
      <c r="AO20286" s="24"/>
      <c r="AP20286" s="1"/>
    </row>
    <row r="20287" spans="31:42">
      <c r="AE20287" s="21"/>
      <c r="AF20287" s="21"/>
      <c r="AH20287" s="23"/>
      <c r="AK20287" s="17"/>
      <c r="AO20287" s="24"/>
      <c r="AP20287" s="1"/>
    </row>
    <row r="20288" spans="31:42">
      <c r="AE20288" s="21"/>
      <c r="AF20288" s="21"/>
      <c r="AH20288" s="23"/>
      <c r="AK20288" s="17"/>
      <c r="AO20288" s="24"/>
      <c r="AP20288" s="1"/>
    </row>
    <row r="20289" spans="31:42">
      <c r="AE20289" s="21"/>
      <c r="AF20289" s="21"/>
      <c r="AH20289" s="23"/>
      <c r="AK20289" s="17"/>
      <c r="AO20289" s="24"/>
      <c r="AP20289" s="1"/>
    </row>
    <row r="20290" spans="31:42">
      <c r="AE20290" s="21"/>
      <c r="AF20290" s="21"/>
      <c r="AH20290" s="23"/>
      <c r="AK20290" s="17"/>
      <c r="AO20290" s="24"/>
      <c r="AP20290" s="1"/>
    </row>
    <row r="20291" spans="31:42">
      <c r="AE20291" s="21"/>
      <c r="AF20291" s="21"/>
      <c r="AH20291" s="23"/>
      <c r="AK20291" s="17"/>
      <c r="AO20291" s="24"/>
      <c r="AP20291" s="1"/>
    </row>
    <row r="20292" spans="31:42">
      <c r="AE20292" s="21"/>
      <c r="AF20292" s="21"/>
      <c r="AH20292" s="23"/>
      <c r="AK20292" s="17"/>
      <c r="AO20292" s="24"/>
      <c r="AP20292" s="1"/>
    </row>
    <row r="20293" spans="31:42">
      <c r="AE20293" s="21"/>
      <c r="AF20293" s="21"/>
      <c r="AH20293" s="23"/>
      <c r="AK20293" s="17"/>
      <c r="AO20293" s="24"/>
      <c r="AP20293" s="1"/>
    </row>
    <row r="20294" spans="31:42">
      <c r="AE20294" s="21"/>
      <c r="AF20294" s="21"/>
      <c r="AH20294" s="23"/>
      <c r="AK20294" s="17"/>
      <c r="AO20294" s="24"/>
      <c r="AP20294" s="1"/>
    </row>
    <row r="20295" spans="31:42">
      <c r="AE20295" s="21"/>
      <c r="AF20295" s="21"/>
      <c r="AH20295" s="23"/>
      <c r="AK20295" s="17"/>
      <c r="AO20295" s="24"/>
      <c r="AP20295" s="1"/>
    </row>
    <row r="20296" spans="31:42">
      <c r="AE20296" s="21"/>
      <c r="AF20296" s="21"/>
      <c r="AH20296" s="23"/>
      <c r="AK20296" s="17"/>
      <c r="AO20296" s="24"/>
      <c r="AP20296" s="1"/>
    </row>
    <row r="20297" spans="31:42">
      <c r="AE20297" s="21"/>
      <c r="AF20297" s="21"/>
      <c r="AH20297" s="23"/>
      <c r="AK20297" s="17"/>
      <c r="AO20297" s="24"/>
      <c r="AP20297" s="1"/>
    </row>
    <row r="20298" spans="31:42">
      <c r="AE20298" s="21"/>
      <c r="AF20298" s="21"/>
      <c r="AH20298" s="23"/>
      <c r="AK20298" s="17"/>
      <c r="AO20298" s="24"/>
      <c r="AP20298" s="1"/>
    </row>
    <row r="20299" spans="31:42">
      <c r="AE20299" s="21"/>
      <c r="AF20299" s="21"/>
      <c r="AH20299" s="23"/>
      <c r="AK20299" s="17"/>
      <c r="AO20299" s="24"/>
      <c r="AP20299" s="1"/>
    </row>
    <row r="20300" spans="31:42">
      <c r="AE20300" s="21"/>
      <c r="AF20300" s="21"/>
      <c r="AH20300" s="23"/>
      <c r="AK20300" s="17"/>
      <c r="AO20300" s="24"/>
      <c r="AP20300" s="1"/>
    </row>
    <row r="20301" spans="31:42">
      <c r="AE20301" s="21"/>
      <c r="AF20301" s="21"/>
      <c r="AH20301" s="23"/>
      <c r="AK20301" s="17"/>
      <c r="AO20301" s="24"/>
      <c r="AP20301" s="1"/>
    </row>
    <row r="20302" spans="31:42">
      <c r="AE20302" s="21"/>
      <c r="AF20302" s="21"/>
      <c r="AH20302" s="23"/>
      <c r="AK20302" s="17"/>
      <c r="AO20302" s="24"/>
      <c r="AP20302" s="1"/>
    </row>
    <row r="20303" spans="31:42">
      <c r="AE20303" s="21"/>
      <c r="AF20303" s="21"/>
      <c r="AH20303" s="23"/>
      <c r="AK20303" s="17"/>
      <c r="AO20303" s="24"/>
      <c r="AP20303" s="1"/>
    </row>
    <row r="20304" spans="31:42">
      <c r="AE20304" s="21"/>
      <c r="AF20304" s="21"/>
      <c r="AH20304" s="23"/>
      <c r="AK20304" s="17"/>
      <c r="AO20304" s="24"/>
      <c r="AP20304" s="1"/>
    </row>
    <row r="20305" spans="31:42">
      <c r="AE20305" s="21"/>
      <c r="AF20305" s="21"/>
      <c r="AH20305" s="23"/>
      <c r="AK20305" s="17"/>
      <c r="AO20305" s="24"/>
      <c r="AP20305" s="1"/>
    </row>
    <row r="20306" spans="31:42">
      <c r="AE20306" s="21"/>
      <c r="AF20306" s="21"/>
      <c r="AH20306" s="23"/>
      <c r="AK20306" s="17"/>
      <c r="AO20306" s="24"/>
      <c r="AP20306" s="1"/>
    </row>
    <row r="20307" spans="31:42">
      <c r="AE20307" s="21"/>
      <c r="AF20307" s="21"/>
      <c r="AH20307" s="23"/>
      <c r="AK20307" s="17"/>
      <c r="AO20307" s="24"/>
      <c r="AP20307" s="1"/>
    </row>
    <row r="20308" spans="31:42">
      <c r="AE20308" s="21"/>
      <c r="AF20308" s="21"/>
      <c r="AH20308" s="23"/>
      <c r="AK20308" s="17"/>
      <c r="AO20308" s="24"/>
      <c r="AP20308" s="1"/>
    </row>
    <row r="20309" spans="31:42">
      <c r="AE20309" s="21"/>
      <c r="AF20309" s="21"/>
      <c r="AH20309" s="23"/>
      <c r="AK20309" s="17"/>
      <c r="AO20309" s="24"/>
      <c r="AP20309" s="1"/>
    </row>
    <row r="20310" spans="31:42">
      <c r="AE20310" s="21"/>
      <c r="AF20310" s="21"/>
      <c r="AH20310" s="23"/>
      <c r="AK20310" s="17"/>
      <c r="AO20310" s="24"/>
      <c r="AP20310" s="1"/>
    </row>
    <row r="20311" spans="31:42">
      <c r="AE20311" s="21"/>
      <c r="AF20311" s="21"/>
      <c r="AH20311" s="23"/>
      <c r="AK20311" s="17"/>
      <c r="AO20311" s="24"/>
      <c r="AP20311" s="1"/>
    </row>
    <row r="20312" spans="31:42">
      <c r="AE20312" s="21"/>
      <c r="AF20312" s="21"/>
      <c r="AH20312" s="23"/>
      <c r="AK20312" s="17"/>
      <c r="AO20312" s="24"/>
      <c r="AP20312" s="1"/>
    </row>
    <row r="20313" spans="31:42">
      <c r="AE20313" s="21"/>
      <c r="AF20313" s="21"/>
      <c r="AH20313" s="23"/>
      <c r="AK20313" s="17"/>
      <c r="AO20313" s="24"/>
      <c r="AP20313" s="1"/>
    </row>
    <row r="20314" spans="31:42">
      <c r="AE20314" s="21"/>
      <c r="AF20314" s="21"/>
      <c r="AH20314" s="23"/>
      <c r="AK20314" s="17"/>
      <c r="AO20314" s="24"/>
      <c r="AP20314" s="1"/>
    </row>
    <row r="20315" spans="31:42">
      <c r="AE20315" s="21"/>
      <c r="AF20315" s="21"/>
      <c r="AH20315" s="23"/>
      <c r="AK20315" s="17"/>
      <c r="AO20315" s="24"/>
      <c r="AP20315" s="1"/>
    </row>
    <row r="20316" spans="31:42">
      <c r="AE20316" s="21"/>
      <c r="AF20316" s="21"/>
      <c r="AH20316" s="23"/>
      <c r="AK20316" s="17"/>
      <c r="AO20316" s="24"/>
      <c r="AP20316" s="1"/>
    </row>
    <row r="20317" spans="31:42">
      <c r="AE20317" s="21"/>
      <c r="AF20317" s="21"/>
      <c r="AH20317" s="23"/>
      <c r="AK20317" s="17"/>
      <c r="AO20317" s="24"/>
      <c r="AP20317" s="1"/>
    </row>
    <row r="20318" spans="31:42">
      <c r="AE20318" s="21"/>
      <c r="AF20318" s="21"/>
      <c r="AH20318" s="23"/>
      <c r="AK20318" s="17"/>
      <c r="AO20318" s="24"/>
      <c r="AP20318" s="1"/>
    </row>
    <row r="20319" spans="31:42">
      <c r="AE20319" s="21"/>
      <c r="AF20319" s="21"/>
      <c r="AH20319" s="23"/>
      <c r="AK20319" s="17"/>
      <c r="AO20319" s="24"/>
      <c r="AP20319" s="1"/>
    </row>
    <row r="20320" spans="31:42">
      <c r="AE20320" s="21"/>
      <c r="AF20320" s="21"/>
      <c r="AH20320" s="23"/>
      <c r="AK20320" s="17"/>
      <c r="AO20320" s="24"/>
      <c r="AP20320" s="1"/>
    </row>
    <row r="20321" spans="31:42">
      <c r="AE20321" s="21"/>
      <c r="AF20321" s="21"/>
      <c r="AH20321" s="23"/>
      <c r="AK20321" s="17"/>
      <c r="AO20321" s="24"/>
      <c r="AP20321" s="1"/>
    </row>
    <row r="20322" spans="31:42">
      <c r="AE20322" s="21"/>
      <c r="AF20322" s="21"/>
      <c r="AH20322" s="23"/>
      <c r="AK20322" s="17"/>
      <c r="AO20322" s="24"/>
      <c r="AP20322" s="1"/>
    </row>
    <row r="20323" spans="31:42">
      <c r="AE20323" s="21"/>
      <c r="AF20323" s="21"/>
      <c r="AH20323" s="23"/>
      <c r="AK20323" s="17"/>
      <c r="AO20323" s="24"/>
      <c r="AP20323" s="1"/>
    </row>
    <row r="20324" spans="31:42">
      <c r="AE20324" s="21"/>
      <c r="AF20324" s="21"/>
      <c r="AH20324" s="23"/>
      <c r="AK20324" s="17"/>
      <c r="AO20324" s="24"/>
      <c r="AP20324" s="1"/>
    </row>
    <row r="20325" spans="31:42">
      <c r="AE20325" s="21"/>
      <c r="AF20325" s="21"/>
      <c r="AH20325" s="23"/>
      <c r="AK20325" s="17"/>
      <c r="AO20325" s="24"/>
      <c r="AP20325" s="1"/>
    </row>
    <row r="20326" spans="31:42">
      <c r="AE20326" s="21"/>
      <c r="AF20326" s="21"/>
      <c r="AH20326" s="23"/>
      <c r="AK20326" s="17"/>
      <c r="AO20326" s="24"/>
      <c r="AP20326" s="1"/>
    </row>
    <row r="20327" spans="31:42">
      <c r="AE20327" s="21"/>
      <c r="AF20327" s="21"/>
      <c r="AH20327" s="23"/>
      <c r="AK20327" s="17"/>
      <c r="AO20327" s="24"/>
      <c r="AP20327" s="1"/>
    </row>
    <row r="20328" spans="31:42">
      <c r="AE20328" s="21"/>
      <c r="AF20328" s="21"/>
      <c r="AH20328" s="23"/>
      <c r="AK20328" s="17"/>
      <c r="AO20328" s="24"/>
      <c r="AP20328" s="1"/>
    </row>
    <row r="20329" spans="31:42">
      <c r="AE20329" s="21"/>
      <c r="AF20329" s="21"/>
      <c r="AH20329" s="23"/>
      <c r="AK20329" s="17"/>
      <c r="AO20329" s="24"/>
      <c r="AP20329" s="1"/>
    </row>
    <row r="20330" spans="31:42">
      <c r="AE20330" s="21"/>
      <c r="AF20330" s="21"/>
      <c r="AH20330" s="23"/>
      <c r="AK20330" s="17"/>
      <c r="AO20330" s="24"/>
      <c r="AP20330" s="1"/>
    </row>
    <row r="20331" spans="31:42">
      <c r="AE20331" s="21"/>
      <c r="AF20331" s="21"/>
      <c r="AH20331" s="23"/>
      <c r="AK20331" s="17"/>
      <c r="AO20331" s="24"/>
      <c r="AP20331" s="1"/>
    </row>
    <row r="20332" spans="31:42">
      <c r="AE20332" s="21"/>
      <c r="AF20332" s="21"/>
      <c r="AH20332" s="23"/>
      <c r="AK20332" s="17"/>
      <c r="AO20332" s="24"/>
      <c r="AP20332" s="1"/>
    </row>
    <row r="20333" spans="31:42">
      <c r="AE20333" s="21"/>
      <c r="AF20333" s="21"/>
      <c r="AH20333" s="23"/>
      <c r="AK20333" s="17"/>
      <c r="AO20333" s="24"/>
      <c r="AP20333" s="1"/>
    </row>
    <row r="20334" spans="31:42">
      <c r="AE20334" s="21"/>
      <c r="AF20334" s="21"/>
      <c r="AH20334" s="23"/>
      <c r="AK20334" s="17"/>
      <c r="AO20334" s="24"/>
      <c r="AP20334" s="1"/>
    </row>
    <row r="20335" spans="31:42">
      <c r="AE20335" s="21"/>
      <c r="AF20335" s="21"/>
      <c r="AH20335" s="23"/>
      <c r="AK20335" s="17"/>
      <c r="AO20335" s="24"/>
      <c r="AP20335" s="1"/>
    </row>
    <row r="20336" spans="31:42">
      <c r="AE20336" s="21"/>
      <c r="AF20336" s="21"/>
      <c r="AH20336" s="23"/>
      <c r="AK20336" s="17"/>
      <c r="AO20336" s="24"/>
      <c r="AP20336" s="1"/>
    </row>
    <row r="20337" spans="31:42">
      <c r="AE20337" s="21"/>
      <c r="AF20337" s="21"/>
      <c r="AH20337" s="23"/>
      <c r="AK20337" s="17"/>
      <c r="AO20337" s="24"/>
      <c r="AP20337" s="1"/>
    </row>
    <row r="20338" spans="31:42">
      <c r="AE20338" s="21"/>
      <c r="AF20338" s="21"/>
      <c r="AH20338" s="23"/>
      <c r="AK20338" s="17"/>
      <c r="AO20338" s="24"/>
      <c r="AP20338" s="1"/>
    </row>
    <row r="20339" spans="31:42">
      <c r="AE20339" s="21"/>
      <c r="AF20339" s="21"/>
      <c r="AH20339" s="23"/>
      <c r="AK20339" s="17"/>
      <c r="AO20339" s="24"/>
      <c r="AP20339" s="1"/>
    </row>
    <row r="20340" spans="31:42">
      <c r="AE20340" s="21"/>
      <c r="AF20340" s="21"/>
      <c r="AH20340" s="23"/>
      <c r="AK20340" s="17"/>
      <c r="AO20340" s="24"/>
      <c r="AP20340" s="1"/>
    </row>
    <row r="20341" spans="31:42">
      <c r="AE20341" s="21"/>
      <c r="AF20341" s="21"/>
      <c r="AH20341" s="23"/>
      <c r="AK20341" s="17"/>
      <c r="AO20341" s="24"/>
      <c r="AP20341" s="1"/>
    </row>
    <row r="20342" spans="31:42">
      <c r="AE20342" s="21"/>
      <c r="AF20342" s="21"/>
      <c r="AH20342" s="23"/>
      <c r="AK20342" s="17"/>
      <c r="AO20342" s="24"/>
      <c r="AP20342" s="1"/>
    </row>
    <row r="20343" spans="31:42">
      <c r="AE20343" s="21"/>
      <c r="AF20343" s="21"/>
      <c r="AH20343" s="23"/>
      <c r="AK20343" s="17"/>
      <c r="AO20343" s="24"/>
      <c r="AP20343" s="1"/>
    </row>
    <row r="20344" spans="31:42">
      <c r="AE20344" s="21"/>
      <c r="AF20344" s="21"/>
      <c r="AH20344" s="23"/>
      <c r="AK20344" s="17"/>
      <c r="AO20344" s="24"/>
      <c r="AP20344" s="1"/>
    </row>
    <row r="20345" spans="31:42">
      <c r="AE20345" s="21"/>
      <c r="AF20345" s="21"/>
      <c r="AH20345" s="23"/>
      <c r="AK20345" s="17"/>
      <c r="AO20345" s="24"/>
      <c r="AP20345" s="1"/>
    </row>
    <row r="20346" spans="31:42">
      <c r="AE20346" s="21"/>
      <c r="AF20346" s="21"/>
      <c r="AH20346" s="23"/>
      <c r="AK20346" s="17"/>
      <c r="AO20346" s="24"/>
      <c r="AP20346" s="1"/>
    </row>
    <row r="20347" spans="31:42">
      <c r="AE20347" s="21"/>
      <c r="AF20347" s="21"/>
      <c r="AH20347" s="23"/>
      <c r="AK20347" s="17"/>
      <c r="AO20347" s="24"/>
      <c r="AP20347" s="1"/>
    </row>
    <row r="20348" spans="31:42">
      <c r="AE20348" s="21"/>
      <c r="AF20348" s="21"/>
      <c r="AH20348" s="23"/>
      <c r="AK20348" s="17"/>
      <c r="AO20348" s="24"/>
      <c r="AP20348" s="1"/>
    </row>
    <row r="20349" spans="31:42">
      <c r="AE20349" s="21"/>
      <c r="AF20349" s="21"/>
      <c r="AH20349" s="23"/>
      <c r="AK20349" s="17"/>
      <c r="AO20349" s="24"/>
      <c r="AP20349" s="1"/>
    </row>
    <row r="20350" spans="31:42">
      <c r="AE20350" s="21"/>
      <c r="AF20350" s="21"/>
      <c r="AH20350" s="23"/>
      <c r="AK20350" s="17"/>
      <c r="AO20350" s="24"/>
      <c r="AP20350" s="1"/>
    </row>
    <row r="20351" spans="31:42">
      <c r="AE20351" s="21"/>
      <c r="AF20351" s="21"/>
      <c r="AH20351" s="23"/>
      <c r="AK20351" s="17"/>
      <c r="AO20351" s="24"/>
      <c r="AP20351" s="1"/>
    </row>
    <row r="20352" spans="31:42">
      <c r="AE20352" s="21"/>
      <c r="AF20352" s="21"/>
      <c r="AH20352" s="23"/>
      <c r="AK20352" s="17"/>
      <c r="AO20352" s="24"/>
      <c r="AP20352" s="1"/>
    </row>
    <row r="20353" spans="31:42">
      <c r="AE20353" s="21"/>
      <c r="AF20353" s="21"/>
      <c r="AH20353" s="23"/>
      <c r="AK20353" s="17"/>
      <c r="AO20353" s="24"/>
      <c r="AP20353" s="1"/>
    </row>
    <row r="20354" spans="31:42">
      <c r="AE20354" s="21"/>
      <c r="AF20354" s="21"/>
      <c r="AH20354" s="23"/>
      <c r="AK20354" s="17"/>
      <c r="AO20354" s="24"/>
      <c r="AP20354" s="1"/>
    </row>
    <row r="20355" spans="31:42">
      <c r="AE20355" s="21"/>
      <c r="AF20355" s="21"/>
      <c r="AH20355" s="23"/>
      <c r="AK20355" s="17"/>
      <c r="AO20355" s="24"/>
      <c r="AP20355" s="1"/>
    </row>
    <row r="20356" spans="31:42">
      <c r="AE20356" s="21"/>
      <c r="AF20356" s="21"/>
      <c r="AH20356" s="23"/>
      <c r="AK20356" s="17"/>
      <c r="AO20356" s="24"/>
      <c r="AP20356" s="1"/>
    </row>
    <row r="20357" spans="31:42">
      <c r="AE20357" s="21"/>
      <c r="AF20357" s="21"/>
      <c r="AH20357" s="23"/>
      <c r="AK20357" s="17"/>
      <c r="AO20357" s="24"/>
      <c r="AP20357" s="1"/>
    </row>
    <row r="20358" spans="31:42">
      <c r="AE20358" s="21"/>
      <c r="AF20358" s="21"/>
      <c r="AH20358" s="23"/>
      <c r="AK20358" s="17"/>
      <c r="AO20358" s="24"/>
      <c r="AP20358" s="1"/>
    </row>
    <row r="20359" spans="31:42">
      <c r="AE20359" s="21"/>
      <c r="AF20359" s="21"/>
      <c r="AH20359" s="23"/>
      <c r="AK20359" s="17"/>
      <c r="AO20359" s="24"/>
      <c r="AP20359" s="1"/>
    </row>
    <row r="20360" spans="31:42">
      <c r="AE20360" s="21"/>
      <c r="AF20360" s="21"/>
      <c r="AH20360" s="23"/>
      <c r="AK20360" s="17"/>
      <c r="AO20360" s="24"/>
      <c r="AP20360" s="1"/>
    </row>
    <row r="20361" spans="31:42">
      <c r="AE20361" s="21"/>
      <c r="AF20361" s="21"/>
      <c r="AH20361" s="23"/>
      <c r="AK20361" s="17"/>
      <c r="AO20361" s="24"/>
      <c r="AP20361" s="1"/>
    </row>
    <row r="20362" spans="31:42">
      <c r="AE20362" s="21"/>
      <c r="AF20362" s="21"/>
      <c r="AH20362" s="23"/>
      <c r="AK20362" s="17"/>
      <c r="AO20362" s="24"/>
      <c r="AP20362" s="1"/>
    </row>
    <row r="20363" spans="31:42">
      <c r="AE20363" s="21"/>
      <c r="AF20363" s="21"/>
      <c r="AH20363" s="23"/>
      <c r="AK20363" s="17"/>
      <c r="AO20363" s="24"/>
      <c r="AP20363" s="1"/>
    </row>
    <row r="20364" spans="31:42">
      <c r="AE20364" s="21"/>
      <c r="AF20364" s="21"/>
      <c r="AH20364" s="23"/>
      <c r="AK20364" s="17"/>
      <c r="AO20364" s="24"/>
      <c r="AP20364" s="1"/>
    </row>
    <row r="20365" spans="31:42">
      <c r="AE20365" s="21"/>
      <c r="AF20365" s="21"/>
      <c r="AH20365" s="23"/>
      <c r="AK20365" s="17"/>
      <c r="AO20365" s="24"/>
      <c r="AP20365" s="1"/>
    </row>
    <row r="20366" spans="31:42">
      <c r="AE20366" s="21"/>
      <c r="AF20366" s="21"/>
      <c r="AH20366" s="23"/>
      <c r="AK20366" s="17"/>
      <c r="AO20366" s="24"/>
      <c r="AP20366" s="1"/>
    </row>
    <row r="20367" spans="31:42">
      <c r="AE20367" s="21"/>
      <c r="AF20367" s="21"/>
      <c r="AH20367" s="23"/>
      <c r="AK20367" s="17"/>
      <c r="AO20367" s="24"/>
      <c r="AP20367" s="1"/>
    </row>
    <row r="20368" spans="31:42">
      <c r="AE20368" s="21"/>
      <c r="AF20368" s="21"/>
      <c r="AH20368" s="23"/>
      <c r="AK20368" s="17"/>
      <c r="AO20368" s="24"/>
      <c r="AP20368" s="1"/>
    </row>
    <row r="20369" spans="31:42">
      <c r="AE20369" s="21"/>
      <c r="AF20369" s="21"/>
      <c r="AH20369" s="23"/>
      <c r="AK20369" s="17"/>
      <c r="AO20369" s="24"/>
      <c r="AP20369" s="1"/>
    </row>
    <row r="20370" spans="31:42">
      <c r="AE20370" s="21"/>
      <c r="AF20370" s="21"/>
      <c r="AH20370" s="23"/>
      <c r="AK20370" s="17"/>
      <c r="AO20370" s="24"/>
      <c r="AP20370" s="1"/>
    </row>
    <row r="20371" spans="31:42">
      <c r="AE20371" s="21"/>
      <c r="AF20371" s="21"/>
      <c r="AH20371" s="23"/>
      <c r="AK20371" s="17"/>
      <c r="AO20371" s="24"/>
      <c r="AP20371" s="1"/>
    </row>
    <row r="20372" spans="31:42">
      <c r="AE20372" s="21"/>
      <c r="AF20372" s="21"/>
      <c r="AH20372" s="23"/>
      <c r="AK20372" s="17"/>
      <c r="AO20372" s="24"/>
      <c r="AP20372" s="1"/>
    </row>
    <row r="20373" spans="31:42">
      <c r="AE20373" s="21"/>
      <c r="AF20373" s="21"/>
      <c r="AH20373" s="23"/>
      <c r="AK20373" s="17"/>
      <c r="AO20373" s="24"/>
      <c r="AP20373" s="1"/>
    </row>
    <row r="20374" spans="31:42">
      <c r="AE20374" s="21"/>
      <c r="AF20374" s="21"/>
      <c r="AH20374" s="23"/>
      <c r="AK20374" s="17"/>
      <c r="AO20374" s="24"/>
      <c r="AP20374" s="1"/>
    </row>
    <row r="20375" spans="31:42">
      <c r="AE20375" s="21"/>
      <c r="AF20375" s="21"/>
      <c r="AH20375" s="23"/>
      <c r="AK20375" s="17"/>
      <c r="AO20375" s="24"/>
      <c r="AP20375" s="1"/>
    </row>
    <row r="20376" spans="31:42">
      <c r="AE20376" s="21"/>
      <c r="AF20376" s="21"/>
      <c r="AH20376" s="23"/>
      <c r="AK20376" s="17"/>
      <c r="AO20376" s="24"/>
      <c r="AP20376" s="1"/>
    </row>
    <row r="20377" spans="31:42">
      <c r="AE20377" s="21"/>
      <c r="AF20377" s="21"/>
      <c r="AH20377" s="23"/>
      <c r="AK20377" s="17"/>
      <c r="AO20377" s="24"/>
      <c r="AP20377" s="1"/>
    </row>
    <row r="20378" spans="31:42">
      <c r="AE20378" s="21"/>
      <c r="AF20378" s="21"/>
      <c r="AH20378" s="23"/>
      <c r="AK20378" s="17"/>
      <c r="AO20378" s="24"/>
      <c r="AP20378" s="1"/>
    </row>
    <row r="20379" spans="31:42">
      <c r="AE20379" s="21"/>
      <c r="AF20379" s="21"/>
      <c r="AH20379" s="23"/>
      <c r="AK20379" s="17"/>
      <c r="AO20379" s="24"/>
      <c r="AP20379" s="1"/>
    </row>
    <row r="20380" spans="31:42">
      <c r="AE20380" s="21"/>
      <c r="AF20380" s="21"/>
      <c r="AH20380" s="23"/>
      <c r="AK20380" s="17"/>
      <c r="AO20380" s="24"/>
      <c r="AP20380" s="1"/>
    </row>
    <row r="20381" spans="31:42">
      <c r="AE20381" s="21"/>
      <c r="AF20381" s="21"/>
      <c r="AH20381" s="23"/>
      <c r="AK20381" s="17"/>
      <c r="AO20381" s="24"/>
      <c r="AP20381" s="1"/>
    </row>
    <row r="20382" spans="31:42">
      <c r="AE20382" s="21"/>
      <c r="AF20382" s="21"/>
      <c r="AH20382" s="23"/>
      <c r="AK20382" s="17"/>
      <c r="AO20382" s="24"/>
      <c r="AP20382" s="1"/>
    </row>
    <row r="20383" spans="31:42">
      <c r="AE20383" s="21"/>
      <c r="AF20383" s="21"/>
      <c r="AH20383" s="23"/>
      <c r="AK20383" s="17"/>
      <c r="AO20383" s="24"/>
      <c r="AP20383" s="1"/>
    </row>
    <row r="20384" spans="31:42">
      <c r="AE20384" s="21"/>
      <c r="AF20384" s="21"/>
      <c r="AH20384" s="23"/>
      <c r="AK20384" s="17"/>
      <c r="AO20384" s="24"/>
      <c r="AP20384" s="1"/>
    </row>
    <row r="20385" spans="31:42">
      <c r="AE20385" s="21"/>
      <c r="AF20385" s="21"/>
      <c r="AH20385" s="23"/>
      <c r="AK20385" s="17"/>
      <c r="AO20385" s="24"/>
      <c r="AP20385" s="1"/>
    </row>
    <row r="20386" spans="31:42">
      <c r="AE20386" s="21"/>
      <c r="AF20386" s="21"/>
      <c r="AH20386" s="23"/>
      <c r="AK20386" s="17"/>
      <c r="AO20386" s="24"/>
      <c r="AP20386" s="1"/>
    </row>
    <row r="20387" spans="31:42">
      <c r="AE20387" s="21"/>
      <c r="AF20387" s="21"/>
      <c r="AH20387" s="23"/>
      <c r="AK20387" s="17"/>
      <c r="AO20387" s="24"/>
      <c r="AP20387" s="1"/>
    </row>
    <row r="20388" spans="31:42">
      <c r="AE20388" s="21"/>
      <c r="AF20388" s="21"/>
      <c r="AH20388" s="23"/>
      <c r="AK20388" s="17"/>
      <c r="AO20388" s="24"/>
      <c r="AP20388" s="1"/>
    </row>
    <row r="20389" spans="31:42">
      <c r="AE20389" s="21"/>
      <c r="AF20389" s="21"/>
      <c r="AH20389" s="23"/>
      <c r="AK20389" s="17"/>
      <c r="AO20389" s="24"/>
      <c r="AP20389" s="1"/>
    </row>
    <row r="20390" spans="31:42">
      <c r="AE20390" s="21"/>
      <c r="AF20390" s="21"/>
      <c r="AH20390" s="23"/>
      <c r="AK20390" s="17"/>
      <c r="AO20390" s="24"/>
      <c r="AP20390" s="1"/>
    </row>
    <row r="20391" spans="31:42">
      <c r="AE20391" s="21"/>
      <c r="AF20391" s="21"/>
      <c r="AH20391" s="23"/>
      <c r="AK20391" s="17"/>
      <c r="AO20391" s="24"/>
      <c r="AP20391" s="1"/>
    </row>
    <row r="20392" spans="31:42">
      <c r="AE20392" s="21"/>
      <c r="AF20392" s="21"/>
      <c r="AH20392" s="23"/>
      <c r="AK20392" s="17"/>
      <c r="AO20392" s="24"/>
      <c r="AP20392" s="1"/>
    </row>
    <row r="20393" spans="31:42">
      <c r="AE20393" s="21"/>
      <c r="AF20393" s="21"/>
      <c r="AH20393" s="23"/>
      <c r="AK20393" s="17"/>
      <c r="AO20393" s="24"/>
      <c r="AP20393" s="1"/>
    </row>
    <row r="20394" spans="31:42">
      <c r="AE20394" s="21"/>
      <c r="AF20394" s="21"/>
      <c r="AH20394" s="23"/>
      <c r="AK20394" s="17"/>
      <c r="AO20394" s="24"/>
      <c r="AP20394" s="1"/>
    </row>
    <row r="20395" spans="31:42">
      <c r="AE20395" s="21"/>
      <c r="AF20395" s="21"/>
      <c r="AH20395" s="23"/>
      <c r="AK20395" s="17"/>
      <c r="AO20395" s="24"/>
      <c r="AP20395" s="1"/>
    </row>
    <row r="20396" spans="31:42">
      <c r="AE20396" s="21"/>
      <c r="AF20396" s="21"/>
      <c r="AH20396" s="23"/>
      <c r="AK20396" s="17"/>
      <c r="AO20396" s="24"/>
      <c r="AP20396" s="1"/>
    </row>
    <row r="20397" spans="31:42">
      <c r="AE20397" s="21"/>
      <c r="AF20397" s="21"/>
      <c r="AH20397" s="23"/>
      <c r="AK20397" s="17"/>
      <c r="AO20397" s="24"/>
      <c r="AP20397" s="1"/>
    </row>
    <row r="20398" spans="31:42">
      <c r="AE20398" s="21"/>
      <c r="AF20398" s="21"/>
      <c r="AH20398" s="23"/>
      <c r="AK20398" s="17"/>
      <c r="AO20398" s="24"/>
      <c r="AP20398" s="1"/>
    </row>
    <row r="20399" spans="31:42">
      <c r="AE20399" s="21"/>
      <c r="AF20399" s="21"/>
      <c r="AH20399" s="23"/>
      <c r="AK20399" s="17"/>
      <c r="AO20399" s="24"/>
      <c r="AP20399" s="1"/>
    </row>
    <row r="20400" spans="31:42">
      <c r="AE20400" s="21"/>
      <c r="AF20400" s="21"/>
      <c r="AH20400" s="23"/>
      <c r="AK20400" s="17"/>
      <c r="AO20400" s="24"/>
      <c r="AP20400" s="1"/>
    </row>
    <row r="20401" spans="31:42">
      <c r="AE20401" s="21"/>
      <c r="AF20401" s="21"/>
      <c r="AH20401" s="23"/>
      <c r="AK20401" s="17"/>
      <c r="AO20401" s="24"/>
      <c r="AP20401" s="1"/>
    </row>
    <row r="20402" spans="31:42">
      <c r="AE20402" s="21"/>
      <c r="AF20402" s="21"/>
      <c r="AH20402" s="23"/>
      <c r="AK20402" s="17"/>
      <c r="AO20402" s="24"/>
      <c r="AP20402" s="1"/>
    </row>
    <row r="20403" spans="31:42">
      <c r="AE20403" s="21"/>
      <c r="AF20403" s="21"/>
      <c r="AH20403" s="23"/>
      <c r="AK20403" s="17"/>
      <c r="AO20403" s="24"/>
      <c r="AP20403" s="1"/>
    </row>
    <row r="20404" spans="31:42">
      <c r="AE20404" s="21"/>
      <c r="AF20404" s="21"/>
      <c r="AH20404" s="23"/>
      <c r="AK20404" s="17"/>
      <c r="AO20404" s="24"/>
      <c r="AP20404" s="1"/>
    </row>
    <row r="20405" spans="31:42">
      <c r="AE20405" s="21"/>
      <c r="AF20405" s="21"/>
      <c r="AH20405" s="23"/>
      <c r="AK20405" s="17"/>
      <c r="AO20405" s="24"/>
      <c r="AP20405" s="1"/>
    </row>
    <row r="20406" spans="31:42">
      <c r="AE20406" s="21"/>
      <c r="AF20406" s="21"/>
      <c r="AH20406" s="23"/>
      <c r="AK20406" s="17"/>
      <c r="AO20406" s="24"/>
      <c r="AP20406" s="1"/>
    </row>
    <row r="20407" spans="31:42">
      <c r="AE20407" s="21"/>
      <c r="AF20407" s="21"/>
      <c r="AH20407" s="23"/>
      <c r="AK20407" s="17"/>
      <c r="AO20407" s="24"/>
      <c r="AP20407" s="1"/>
    </row>
    <row r="20408" spans="31:42">
      <c r="AE20408" s="21"/>
      <c r="AF20408" s="21"/>
      <c r="AH20408" s="23"/>
      <c r="AK20408" s="17"/>
      <c r="AO20408" s="24"/>
      <c r="AP20408" s="1"/>
    </row>
    <row r="20409" spans="31:42">
      <c r="AE20409" s="21"/>
      <c r="AF20409" s="21"/>
      <c r="AH20409" s="23"/>
      <c r="AK20409" s="17"/>
      <c r="AO20409" s="24"/>
      <c r="AP20409" s="1"/>
    </row>
    <row r="20410" spans="31:42">
      <c r="AE20410" s="21"/>
      <c r="AF20410" s="21"/>
      <c r="AH20410" s="23"/>
      <c r="AK20410" s="17"/>
      <c r="AO20410" s="24"/>
      <c r="AP20410" s="1"/>
    </row>
    <row r="20411" spans="31:42">
      <c r="AE20411" s="21"/>
      <c r="AF20411" s="21"/>
      <c r="AH20411" s="23"/>
      <c r="AK20411" s="17"/>
      <c r="AO20411" s="24"/>
      <c r="AP20411" s="1"/>
    </row>
    <row r="20412" spans="31:42">
      <c r="AE20412" s="21"/>
      <c r="AF20412" s="21"/>
      <c r="AH20412" s="23"/>
      <c r="AK20412" s="17"/>
      <c r="AO20412" s="24"/>
      <c r="AP20412" s="1"/>
    </row>
    <row r="20413" spans="31:42">
      <c r="AE20413" s="21"/>
      <c r="AF20413" s="21"/>
      <c r="AH20413" s="23"/>
      <c r="AK20413" s="17"/>
      <c r="AO20413" s="24"/>
      <c r="AP20413" s="1"/>
    </row>
    <row r="20414" spans="31:42">
      <c r="AE20414" s="21"/>
      <c r="AF20414" s="21"/>
      <c r="AH20414" s="23"/>
      <c r="AK20414" s="17"/>
      <c r="AO20414" s="24"/>
      <c r="AP20414" s="1"/>
    </row>
    <row r="20415" spans="31:42">
      <c r="AE20415" s="21"/>
      <c r="AF20415" s="21"/>
      <c r="AH20415" s="23"/>
      <c r="AK20415" s="17"/>
      <c r="AO20415" s="24"/>
      <c r="AP20415" s="1"/>
    </row>
    <row r="20416" spans="31:42">
      <c r="AE20416" s="21"/>
      <c r="AF20416" s="21"/>
      <c r="AH20416" s="23"/>
      <c r="AK20416" s="17"/>
      <c r="AO20416" s="24"/>
      <c r="AP20416" s="1"/>
    </row>
    <row r="20417" spans="31:42">
      <c r="AE20417" s="21"/>
      <c r="AF20417" s="21"/>
      <c r="AH20417" s="23"/>
      <c r="AK20417" s="17"/>
      <c r="AO20417" s="24"/>
      <c r="AP20417" s="1"/>
    </row>
    <row r="20418" spans="31:42">
      <c r="AE20418" s="21"/>
      <c r="AF20418" s="21"/>
      <c r="AH20418" s="23"/>
      <c r="AK20418" s="17"/>
      <c r="AO20418" s="24"/>
      <c r="AP20418" s="1"/>
    </row>
    <row r="20419" spans="31:42">
      <c r="AE20419" s="21"/>
      <c r="AF20419" s="21"/>
      <c r="AH20419" s="23"/>
      <c r="AK20419" s="17"/>
      <c r="AO20419" s="24"/>
      <c r="AP20419" s="1"/>
    </row>
    <row r="20420" spans="31:42">
      <c r="AE20420" s="21"/>
      <c r="AF20420" s="21"/>
      <c r="AH20420" s="23"/>
      <c r="AK20420" s="17"/>
      <c r="AO20420" s="24"/>
      <c r="AP20420" s="1"/>
    </row>
    <row r="20421" spans="31:42">
      <c r="AE20421" s="21"/>
      <c r="AF20421" s="21"/>
      <c r="AH20421" s="23"/>
      <c r="AK20421" s="17"/>
      <c r="AO20421" s="24"/>
      <c r="AP20421" s="1"/>
    </row>
    <row r="20422" spans="31:42">
      <c r="AE20422" s="21"/>
      <c r="AF20422" s="21"/>
      <c r="AH20422" s="23"/>
      <c r="AK20422" s="17"/>
      <c r="AO20422" s="24"/>
      <c r="AP20422" s="1"/>
    </row>
    <row r="20423" spans="31:42">
      <c r="AE20423" s="21"/>
      <c r="AF20423" s="21"/>
      <c r="AH20423" s="23"/>
      <c r="AK20423" s="17"/>
      <c r="AO20423" s="24"/>
      <c r="AP20423" s="1"/>
    </row>
    <row r="20424" spans="31:42">
      <c r="AE20424" s="21"/>
      <c r="AF20424" s="21"/>
      <c r="AH20424" s="23"/>
      <c r="AK20424" s="17"/>
      <c r="AO20424" s="24"/>
      <c r="AP20424" s="1"/>
    </row>
    <row r="20425" spans="31:42">
      <c r="AE20425" s="21"/>
      <c r="AF20425" s="21"/>
      <c r="AH20425" s="23"/>
      <c r="AK20425" s="17"/>
      <c r="AO20425" s="24"/>
      <c r="AP20425" s="1"/>
    </row>
    <row r="20426" spans="31:42">
      <c r="AE20426" s="21"/>
      <c r="AF20426" s="21"/>
      <c r="AH20426" s="23"/>
      <c r="AK20426" s="17"/>
      <c r="AO20426" s="24"/>
      <c r="AP20426" s="1"/>
    </row>
    <row r="20427" spans="31:42">
      <c r="AE20427" s="21"/>
      <c r="AF20427" s="21"/>
      <c r="AH20427" s="23"/>
      <c r="AK20427" s="17"/>
      <c r="AO20427" s="24"/>
      <c r="AP20427" s="1"/>
    </row>
    <row r="20428" spans="31:42">
      <c r="AE20428" s="21"/>
      <c r="AF20428" s="21"/>
      <c r="AH20428" s="23"/>
      <c r="AK20428" s="17"/>
      <c r="AO20428" s="24"/>
      <c r="AP20428" s="1"/>
    </row>
    <row r="20429" spans="31:42">
      <c r="AE20429" s="21"/>
      <c r="AF20429" s="21"/>
      <c r="AH20429" s="23"/>
      <c r="AK20429" s="17"/>
      <c r="AO20429" s="24"/>
      <c r="AP20429" s="1"/>
    </row>
    <row r="20430" spans="31:42">
      <c r="AE20430" s="21"/>
      <c r="AF20430" s="21"/>
      <c r="AH20430" s="23"/>
      <c r="AK20430" s="17"/>
      <c r="AO20430" s="24"/>
      <c r="AP20430" s="1"/>
    </row>
    <row r="20431" spans="31:42">
      <c r="AE20431" s="21"/>
      <c r="AF20431" s="21"/>
      <c r="AH20431" s="23"/>
      <c r="AK20431" s="17"/>
      <c r="AO20431" s="24"/>
      <c r="AP20431" s="1"/>
    </row>
    <row r="20432" spans="31:42">
      <c r="AE20432" s="21"/>
      <c r="AF20432" s="21"/>
      <c r="AH20432" s="23"/>
      <c r="AK20432" s="17"/>
      <c r="AO20432" s="24"/>
      <c r="AP20432" s="1"/>
    </row>
    <row r="20433" spans="31:42">
      <c r="AE20433" s="21"/>
      <c r="AF20433" s="21"/>
      <c r="AH20433" s="23"/>
      <c r="AK20433" s="17"/>
      <c r="AO20433" s="24"/>
      <c r="AP20433" s="1"/>
    </row>
    <row r="20434" spans="31:42">
      <c r="AE20434" s="21"/>
      <c r="AF20434" s="21"/>
      <c r="AH20434" s="23"/>
      <c r="AK20434" s="17"/>
      <c r="AO20434" s="24"/>
      <c r="AP20434" s="1"/>
    </row>
    <row r="20435" spans="31:42">
      <c r="AE20435" s="21"/>
      <c r="AF20435" s="21"/>
      <c r="AH20435" s="23"/>
      <c r="AK20435" s="17"/>
      <c r="AO20435" s="24"/>
      <c r="AP20435" s="1"/>
    </row>
    <row r="20436" spans="31:42">
      <c r="AE20436" s="21"/>
      <c r="AF20436" s="21"/>
      <c r="AH20436" s="23"/>
      <c r="AK20436" s="17"/>
      <c r="AO20436" s="24"/>
      <c r="AP20436" s="1"/>
    </row>
    <row r="20437" spans="31:42">
      <c r="AE20437" s="21"/>
      <c r="AF20437" s="21"/>
      <c r="AH20437" s="23"/>
      <c r="AK20437" s="17"/>
      <c r="AO20437" s="24"/>
      <c r="AP20437" s="1"/>
    </row>
    <row r="20438" spans="31:42">
      <c r="AE20438" s="21"/>
      <c r="AF20438" s="21"/>
      <c r="AH20438" s="23"/>
      <c r="AK20438" s="17"/>
      <c r="AO20438" s="24"/>
      <c r="AP20438" s="1"/>
    </row>
    <row r="20439" spans="31:42">
      <c r="AE20439" s="21"/>
      <c r="AF20439" s="21"/>
      <c r="AH20439" s="23"/>
      <c r="AK20439" s="17"/>
      <c r="AO20439" s="24"/>
      <c r="AP20439" s="1"/>
    </row>
    <row r="20440" spans="31:42">
      <c r="AE20440" s="21"/>
      <c r="AF20440" s="21"/>
      <c r="AH20440" s="23"/>
      <c r="AK20440" s="17"/>
      <c r="AO20440" s="24"/>
      <c r="AP20440" s="1"/>
    </row>
    <row r="20441" spans="31:42">
      <c r="AE20441" s="21"/>
      <c r="AF20441" s="21"/>
      <c r="AH20441" s="23"/>
      <c r="AK20441" s="17"/>
      <c r="AO20441" s="24"/>
      <c r="AP20441" s="1"/>
    </row>
    <row r="20442" spans="31:42">
      <c r="AE20442" s="21"/>
      <c r="AF20442" s="21"/>
      <c r="AH20442" s="23"/>
      <c r="AK20442" s="17"/>
      <c r="AO20442" s="24"/>
      <c r="AP20442" s="1"/>
    </row>
    <row r="20443" spans="31:42">
      <c r="AE20443" s="21"/>
      <c r="AF20443" s="21"/>
      <c r="AH20443" s="23"/>
      <c r="AK20443" s="17"/>
      <c r="AO20443" s="24"/>
      <c r="AP20443" s="1"/>
    </row>
    <row r="20444" spans="31:42">
      <c r="AE20444" s="21"/>
      <c r="AF20444" s="21"/>
      <c r="AH20444" s="23"/>
      <c r="AK20444" s="17"/>
      <c r="AO20444" s="24"/>
      <c r="AP20444" s="1"/>
    </row>
    <row r="20445" spans="31:42">
      <c r="AE20445" s="21"/>
      <c r="AF20445" s="21"/>
      <c r="AH20445" s="23"/>
      <c r="AK20445" s="17"/>
      <c r="AO20445" s="24"/>
      <c r="AP20445" s="1"/>
    </row>
    <row r="20446" spans="31:42">
      <c r="AE20446" s="21"/>
      <c r="AF20446" s="21"/>
      <c r="AH20446" s="23"/>
      <c r="AK20446" s="17"/>
      <c r="AO20446" s="24"/>
      <c r="AP20446" s="1"/>
    </row>
    <row r="20447" spans="31:42">
      <c r="AE20447" s="21"/>
      <c r="AF20447" s="21"/>
      <c r="AH20447" s="23"/>
      <c r="AK20447" s="17"/>
      <c r="AO20447" s="24"/>
      <c r="AP20447" s="1"/>
    </row>
    <row r="20448" spans="31:42">
      <c r="AE20448" s="21"/>
      <c r="AF20448" s="21"/>
      <c r="AH20448" s="23"/>
      <c r="AK20448" s="17"/>
      <c r="AO20448" s="24"/>
      <c r="AP20448" s="1"/>
    </row>
    <row r="20449" spans="31:42">
      <c r="AE20449" s="21"/>
      <c r="AF20449" s="21"/>
      <c r="AH20449" s="23"/>
      <c r="AK20449" s="17"/>
      <c r="AO20449" s="24"/>
      <c r="AP20449" s="1"/>
    </row>
    <row r="20450" spans="31:42">
      <c r="AE20450" s="21"/>
      <c r="AF20450" s="21"/>
      <c r="AH20450" s="23"/>
      <c r="AK20450" s="17"/>
      <c r="AO20450" s="24"/>
      <c r="AP20450" s="1"/>
    </row>
    <row r="20451" spans="31:42">
      <c r="AE20451" s="21"/>
      <c r="AF20451" s="21"/>
      <c r="AH20451" s="23"/>
      <c r="AK20451" s="17"/>
      <c r="AO20451" s="24"/>
      <c r="AP20451" s="1"/>
    </row>
    <row r="20452" spans="31:42">
      <c r="AE20452" s="21"/>
      <c r="AF20452" s="21"/>
      <c r="AH20452" s="23"/>
      <c r="AK20452" s="17"/>
      <c r="AO20452" s="24"/>
      <c r="AP20452" s="1"/>
    </row>
    <row r="20453" spans="31:42">
      <c r="AE20453" s="21"/>
      <c r="AF20453" s="21"/>
      <c r="AH20453" s="23"/>
      <c r="AK20453" s="17"/>
      <c r="AO20453" s="24"/>
      <c r="AP20453" s="1"/>
    </row>
    <row r="20454" spans="31:42">
      <c r="AE20454" s="21"/>
      <c r="AF20454" s="21"/>
      <c r="AH20454" s="23"/>
      <c r="AK20454" s="17"/>
      <c r="AO20454" s="24"/>
      <c r="AP20454" s="1"/>
    </row>
    <row r="20455" spans="31:42">
      <c r="AE20455" s="21"/>
      <c r="AF20455" s="21"/>
      <c r="AH20455" s="23"/>
      <c r="AK20455" s="17"/>
      <c r="AO20455" s="24"/>
      <c r="AP20455" s="1"/>
    </row>
    <row r="20456" spans="31:42">
      <c r="AE20456" s="21"/>
      <c r="AF20456" s="21"/>
      <c r="AH20456" s="23"/>
      <c r="AK20456" s="17"/>
      <c r="AO20456" s="24"/>
      <c r="AP20456" s="1"/>
    </row>
    <row r="20457" spans="31:42">
      <c r="AE20457" s="21"/>
      <c r="AF20457" s="21"/>
      <c r="AH20457" s="23"/>
      <c r="AK20457" s="17"/>
      <c r="AO20457" s="24"/>
      <c r="AP20457" s="1"/>
    </row>
    <row r="20458" spans="31:42">
      <c r="AE20458" s="21"/>
      <c r="AF20458" s="21"/>
      <c r="AH20458" s="23"/>
      <c r="AK20458" s="17"/>
      <c r="AO20458" s="24"/>
      <c r="AP20458" s="1"/>
    </row>
    <row r="20459" spans="31:42">
      <c r="AE20459" s="21"/>
      <c r="AF20459" s="21"/>
      <c r="AH20459" s="23"/>
      <c r="AK20459" s="17"/>
      <c r="AO20459" s="24"/>
      <c r="AP20459" s="1"/>
    </row>
    <row r="20460" spans="31:42">
      <c r="AE20460" s="21"/>
      <c r="AF20460" s="21"/>
      <c r="AH20460" s="23"/>
      <c r="AK20460" s="17"/>
      <c r="AO20460" s="24"/>
      <c r="AP20460" s="1"/>
    </row>
    <row r="20461" spans="31:42">
      <c r="AE20461" s="21"/>
      <c r="AF20461" s="21"/>
      <c r="AH20461" s="23"/>
      <c r="AK20461" s="17"/>
      <c r="AO20461" s="24"/>
      <c r="AP20461" s="1"/>
    </row>
    <row r="20462" spans="31:42">
      <c r="AE20462" s="21"/>
      <c r="AF20462" s="21"/>
      <c r="AH20462" s="23"/>
      <c r="AK20462" s="17"/>
      <c r="AO20462" s="24"/>
      <c r="AP20462" s="1"/>
    </row>
    <row r="20463" spans="31:42">
      <c r="AE20463" s="21"/>
      <c r="AF20463" s="21"/>
      <c r="AH20463" s="23"/>
      <c r="AK20463" s="17"/>
      <c r="AO20463" s="24"/>
      <c r="AP20463" s="1"/>
    </row>
    <row r="20464" spans="31:42">
      <c r="AE20464" s="21"/>
      <c r="AF20464" s="21"/>
      <c r="AH20464" s="23"/>
      <c r="AK20464" s="17"/>
      <c r="AO20464" s="24"/>
      <c r="AP20464" s="1"/>
    </row>
    <row r="20465" spans="31:42">
      <c r="AE20465" s="21"/>
      <c r="AF20465" s="21"/>
      <c r="AH20465" s="23"/>
      <c r="AK20465" s="17"/>
      <c r="AO20465" s="24"/>
      <c r="AP20465" s="1"/>
    </row>
    <row r="20466" spans="31:42">
      <c r="AE20466" s="21"/>
      <c r="AF20466" s="21"/>
      <c r="AH20466" s="23"/>
      <c r="AK20466" s="17"/>
      <c r="AO20466" s="24"/>
      <c r="AP20466" s="1"/>
    </row>
    <row r="20467" spans="31:42">
      <c r="AE20467" s="21"/>
      <c r="AF20467" s="21"/>
      <c r="AH20467" s="23"/>
      <c r="AK20467" s="17"/>
      <c r="AO20467" s="24"/>
      <c r="AP20467" s="1"/>
    </row>
    <row r="20468" spans="31:42">
      <c r="AE20468" s="21"/>
      <c r="AF20468" s="21"/>
      <c r="AH20468" s="23"/>
      <c r="AK20468" s="17"/>
      <c r="AO20468" s="24"/>
      <c r="AP20468" s="1"/>
    </row>
    <row r="20469" spans="31:42">
      <c r="AE20469" s="21"/>
      <c r="AF20469" s="21"/>
      <c r="AH20469" s="23"/>
      <c r="AK20469" s="17"/>
      <c r="AO20469" s="24"/>
      <c r="AP20469" s="1"/>
    </row>
    <row r="20470" spans="31:42">
      <c r="AE20470" s="21"/>
      <c r="AF20470" s="21"/>
      <c r="AH20470" s="23"/>
      <c r="AK20470" s="17"/>
      <c r="AO20470" s="24"/>
      <c r="AP20470" s="1"/>
    </row>
    <row r="20471" spans="31:42">
      <c r="AE20471" s="21"/>
      <c r="AF20471" s="21"/>
      <c r="AH20471" s="23"/>
      <c r="AK20471" s="17"/>
      <c r="AO20471" s="24"/>
      <c r="AP20471" s="1"/>
    </row>
    <row r="20472" spans="31:42">
      <c r="AE20472" s="21"/>
      <c r="AF20472" s="21"/>
      <c r="AH20472" s="23"/>
      <c r="AK20472" s="17"/>
      <c r="AO20472" s="24"/>
      <c r="AP20472" s="1"/>
    </row>
    <row r="20473" spans="31:42">
      <c r="AE20473" s="21"/>
      <c r="AF20473" s="21"/>
      <c r="AH20473" s="23"/>
      <c r="AK20473" s="17"/>
      <c r="AO20473" s="24"/>
      <c r="AP20473" s="1"/>
    </row>
    <row r="20474" spans="31:42">
      <c r="AE20474" s="21"/>
      <c r="AF20474" s="21"/>
      <c r="AH20474" s="23"/>
      <c r="AK20474" s="17"/>
      <c r="AO20474" s="24"/>
      <c r="AP20474" s="1"/>
    </row>
    <row r="20475" spans="31:42">
      <c r="AE20475" s="21"/>
      <c r="AF20475" s="21"/>
      <c r="AH20475" s="23"/>
      <c r="AK20475" s="17"/>
      <c r="AO20475" s="24"/>
      <c r="AP20475" s="1"/>
    </row>
    <row r="20476" spans="31:42">
      <c r="AE20476" s="21"/>
      <c r="AF20476" s="21"/>
      <c r="AH20476" s="23"/>
      <c r="AK20476" s="17"/>
      <c r="AO20476" s="24"/>
      <c r="AP20476" s="1"/>
    </row>
    <row r="20477" spans="31:42">
      <c r="AE20477" s="21"/>
      <c r="AF20477" s="21"/>
      <c r="AH20477" s="23"/>
      <c r="AK20477" s="17"/>
      <c r="AO20477" s="24"/>
      <c r="AP20477" s="1"/>
    </row>
    <row r="20478" spans="31:42">
      <c r="AE20478" s="21"/>
      <c r="AF20478" s="21"/>
      <c r="AH20478" s="23"/>
      <c r="AK20478" s="17"/>
      <c r="AO20478" s="24"/>
      <c r="AP20478" s="1"/>
    </row>
    <row r="20479" spans="31:42">
      <c r="AE20479" s="21"/>
      <c r="AF20479" s="21"/>
      <c r="AH20479" s="23"/>
      <c r="AK20479" s="17"/>
      <c r="AO20479" s="24"/>
      <c r="AP20479" s="1"/>
    </row>
    <row r="20480" spans="31:42">
      <c r="AE20480" s="21"/>
      <c r="AF20480" s="21"/>
      <c r="AH20480" s="23"/>
      <c r="AK20480" s="17"/>
      <c r="AO20480" s="24"/>
      <c r="AP20480" s="1"/>
    </row>
    <row r="20481" spans="31:42">
      <c r="AE20481" s="21"/>
      <c r="AF20481" s="21"/>
      <c r="AH20481" s="23"/>
      <c r="AK20481" s="17"/>
      <c r="AO20481" s="24"/>
      <c r="AP20481" s="1"/>
    </row>
    <row r="20482" spans="31:42">
      <c r="AE20482" s="21"/>
      <c r="AF20482" s="21"/>
      <c r="AH20482" s="23"/>
      <c r="AK20482" s="17"/>
      <c r="AO20482" s="24"/>
      <c r="AP20482" s="1"/>
    </row>
    <row r="20483" spans="31:42">
      <c r="AE20483" s="21"/>
      <c r="AF20483" s="21"/>
      <c r="AH20483" s="23"/>
      <c r="AK20483" s="17"/>
      <c r="AO20483" s="24"/>
      <c r="AP20483" s="1"/>
    </row>
    <row r="20484" spans="31:42">
      <c r="AE20484" s="21"/>
      <c r="AF20484" s="21"/>
      <c r="AH20484" s="23"/>
      <c r="AK20484" s="17"/>
      <c r="AO20484" s="24"/>
      <c r="AP20484" s="1"/>
    </row>
    <row r="20485" spans="31:42">
      <c r="AE20485" s="21"/>
      <c r="AF20485" s="21"/>
      <c r="AH20485" s="23"/>
      <c r="AK20485" s="17"/>
      <c r="AO20485" s="24"/>
      <c r="AP20485" s="1"/>
    </row>
    <row r="20486" spans="31:42">
      <c r="AE20486" s="21"/>
      <c r="AF20486" s="21"/>
      <c r="AH20486" s="23"/>
      <c r="AK20486" s="17"/>
      <c r="AO20486" s="24"/>
      <c r="AP20486" s="1"/>
    </row>
    <row r="20487" spans="31:42">
      <c r="AE20487" s="21"/>
      <c r="AF20487" s="21"/>
      <c r="AH20487" s="23"/>
      <c r="AK20487" s="17"/>
      <c r="AO20487" s="24"/>
      <c r="AP20487" s="1"/>
    </row>
    <row r="20488" spans="31:42">
      <c r="AE20488" s="21"/>
      <c r="AF20488" s="21"/>
      <c r="AH20488" s="23"/>
      <c r="AK20488" s="17"/>
      <c r="AO20488" s="24"/>
      <c r="AP20488" s="1"/>
    </row>
    <row r="20489" spans="31:42">
      <c r="AE20489" s="21"/>
      <c r="AF20489" s="21"/>
      <c r="AH20489" s="23"/>
      <c r="AK20489" s="17"/>
      <c r="AO20489" s="24"/>
      <c r="AP20489" s="1"/>
    </row>
    <row r="20490" spans="31:42">
      <c r="AE20490" s="21"/>
      <c r="AF20490" s="21"/>
      <c r="AH20490" s="23"/>
      <c r="AK20490" s="17"/>
      <c r="AO20490" s="24"/>
      <c r="AP20490" s="1"/>
    </row>
    <row r="20491" spans="31:42">
      <c r="AE20491" s="21"/>
      <c r="AF20491" s="21"/>
      <c r="AH20491" s="23"/>
      <c r="AK20491" s="17"/>
      <c r="AO20491" s="24"/>
      <c r="AP20491" s="1"/>
    </row>
    <row r="20492" spans="31:42">
      <c r="AE20492" s="21"/>
      <c r="AF20492" s="21"/>
      <c r="AH20492" s="23"/>
      <c r="AK20492" s="17"/>
      <c r="AO20492" s="24"/>
      <c r="AP20492" s="1"/>
    </row>
    <row r="20493" spans="31:42">
      <c r="AE20493" s="21"/>
      <c r="AF20493" s="21"/>
      <c r="AH20493" s="23"/>
      <c r="AK20493" s="17"/>
      <c r="AO20493" s="24"/>
      <c r="AP20493" s="1"/>
    </row>
    <row r="20494" spans="31:42">
      <c r="AE20494" s="21"/>
      <c r="AF20494" s="21"/>
      <c r="AH20494" s="23"/>
      <c r="AK20494" s="17"/>
      <c r="AO20494" s="24"/>
      <c r="AP20494" s="1"/>
    </row>
    <row r="20495" spans="31:42">
      <c r="AE20495" s="21"/>
      <c r="AF20495" s="21"/>
      <c r="AH20495" s="23"/>
      <c r="AK20495" s="17"/>
      <c r="AO20495" s="24"/>
      <c r="AP20495" s="1"/>
    </row>
    <row r="20496" spans="31:42">
      <c r="AE20496" s="21"/>
      <c r="AF20496" s="21"/>
      <c r="AH20496" s="23"/>
      <c r="AK20496" s="17"/>
      <c r="AO20496" s="24"/>
      <c r="AP20496" s="1"/>
    </row>
    <row r="20497" spans="31:42">
      <c r="AE20497" s="21"/>
      <c r="AF20497" s="21"/>
      <c r="AH20497" s="23"/>
      <c r="AK20497" s="17"/>
      <c r="AO20497" s="24"/>
      <c r="AP20497" s="1"/>
    </row>
    <row r="20498" spans="31:42">
      <c r="AE20498" s="21"/>
      <c r="AF20498" s="21"/>
      <c r="AH20498" s="23"/>
      <c r="AK20498" s="17"/>
      <c r="AO20498" s="24"/>
      <c r="AP20498" s="1"/>
    </row>
    <row r="20499" spans="31:42">
      <c r="AE20499" s="21"/>
      <c r="AF20499" s="21"/>
      <c r="AH20499" s="23"/>
      <c r="AK20499" s="17"/>
      <c r="AO20499" s="24"/>
      <c r="AP20499" s="1"/>
    </row>
    <row r="20500" spans="31:42">
      <c r="AE20500" s="21"/>
      <c r="AF20500" s="21"/>
      <c r="AH20500" s="23"/>
      <c r="AK20500" s="17"/>
      <c r="AO20500" s="24"/>
      <c r="AP20500" s="1"/>
    </row>
    <row r="20501" spans="31:42">
      <c r="AE20501" s="21"/>
      <c r="AF20501" s="21"/>
      <c r="AH20501" s="23"/>
      <c r="AK20501" s="17"/>
      <c r="AO20501" s="24"/>
      <c r="AP20501" s="1"/>
    </row>
    <row r="20502" spans="31:42">
      <c r="AE20502" s="21"/>
      <c r="AF20502" s="21"/>
      <c r="AH20502" s="23"/>
      <c r="AK20502" s="17"/>
      <c r="AO20502" s="24"/>
      <c r="AP20502" s="1"/>
    </row>
    <row r="20503" spans="31:42">
      <c r="AE20503" s="21"/>
      <c r="AF20503" s="21"/>
      <c r="AH20503" s="23"/>
      <c r="AK20503" s="17"/>
      <c r="AO20503" s="24"/>
      <c r="AP20503" s="1"/>
    </row>
    <row r="20504" spans="31:42">
      <c r="AE20504" s="21"/>
      <c r="AF20504" s="21"/>
      <c r="AH20504" s="23"/>
      <c r="AK20504" s="17"/>
      <c r="AO20504" s="24"/>
      <c r="AP20504" s="1"/>
    </row>
    <row r="20505" spans="31:42">
      <c r="AE20505" s="21"/>
      <c r="AF20505" s="21"/>
      <c r="AH20505" s="23"/>
      <c r="AK20505" s="17"/>
      <c r="AO20505" s="24"/>
      <c r="AP20505" s="1"/>
    </row>
    <row r="20506" spans="31:42">
      <c r="AE20506" s="21"/>
      <c r="AF20506" s="21"/>
      <c r="AH20506" s="23"/>
      <c r="AK20506" s="17"/>
      <c r="AO20506" s="24"/>
      <c r="AP20506" s="1"/>
    </row>
    <row r="20507" spans="31:42">
      <c r="AE20507" s="21"/>
      <c r="AF20507" s="21"/>
      <c r="AH20507" s="23"/>
      <c r="AK20507" s="17"/>
      <c r="AO20507" s="24"/>
      <c r="AP20507" s="1"/>
    </row>
    <row r="20508" spans="31:42">
      <c r="AE20508" s="21"/>
      <c r="AF20508" s="21"/>
      <c r="AH20508" s="23"/>
      <c r="AK20508" s="17"/>
      <c r="AO20508" s="24"/>
      <c r="AP20508" s="1"/>
    </row>
    <row r="20509" spans="31:42">
      <c r="AE20509" s="21"/>
      <c r="AF20509" s="21"/>
      <c r="AH20509" s="23"/>
      <c r="AK20509" s="17"/>
      <c r="AO20509" s="24"/>
      <c r="AP20509" s="1"/>
    </row>
    <row r="20510" spans="31:42">
      <c r="AE20510" s="21"/>
      <c r="AF20510" s="21"/>
      <c r="AH20510" s="23"/>
      <c r="AK20510" s="17"/>
      <c r="AO20510" s="24"/>
      <c r="AP20510" s="1"/>
    </row>
    <row r="20511" spans="31:42">
      <c r="AE20511" s="21"/>
      <c r="AF20511" s="21"/>
      <c r="AH20511" s="23"/>
      <c r="AK20511" s="17"/>
      <c r="AO20511" s="24"/>
      <c r="AP20511" s="1"/>
    </row>
    <row r="20512" spans="31:42">
      <c r="AE20512" s="21"/>
      <c r="AF20512" s="21"/>
      <c r="AH20512" s="23"/>
      <c r="AK20512" s="17"/>
      <c r="AO20512" s="24"/>
      <c r="AP20512" s="1"/>
    </row>
    <row r="20513" spans="31:42">
      <c r="AE20513" s="21"/>
      <c r="AF20513" s="21"/>
      <c r="AH20513" s="23"/>
      <c r="AK20513" s="17"/>
      <c r="AO20513" s="24"/>
      <c r="AP20513" s="1"/>
    </row>
    <row r="20514" spans="31:42">
      <c r="AE20514" s="21"/>
      <c r="AF20514" s="21"/>
      <c r="AH20514" s="23"/>
      <c r="AK20514" s="17"/>
      <c r="AO20514" s="24"/>
      <c r="AP20514" s="1"/>
    </row>
    <row r="20515" spans="31:42">
      <c r="AE20515" s="21"/>
      <c r="AF20515" s="21"/>
      <c r="AH20515" s="23"/>
      <c r="AK20515" s="17"/>
      <c r="AO20515" s="24"/>
      <c r="AP20515" s="1"/>
    </row>
    <row r="20516" spans="31:42">
      <c r="AE20516" s="21"/>
      <c r="AF20516" s="21"/>
      <c r="AH20516" s="23"/>
      <c r="AK20516" s="17"/>
      <c r="AO20516" s="24"/>
      <c r="AP20516" s="1"/>
    </row>
    <row r="20517" spans="31:42">
      <c r="AE20517" s="21"/>
      <c r="AF20517" s="21"/>
      <c r="AH20517" s="23"/>
      <c r="AK20517" s="17"/>
      <c r="AO20517" s="24"/>
      <c r="AP20517" s="1"/>
    </row>
    <row r="20518" spans="31:42">
      <c r="AE20518" s="21"/>
      <c r="AF20518" s="21"/>
      <c r="AH20518" s="23"/>
      <c r="AK20518" s="17"/>
      <c r="AO20518" s="24"/>
      <c r="AP20518" s="1"/>
    </row>
    <row r="20519" spans="31:42">
      <c r="AE20519" s="21"/>
      <c r="AF20519" s="21"/>
      <c r="AH20519" s="23"/>
      <c r="AK20519" s="17"/>
      <c r="AO20519" s="24"/>
      <c r="AP20519" s="1"/>
    </row>
    <row r="20520" spans="31:42">
      <c r="AE20520" s="21"/>
      <c r="AF20520" s="21"/>
      <c r="AH20520" s="23"/>
      <c r="AK20520" s="17"/>
      <c r="AO20520" s="24"/>
      <c r="AP20520" s="1"/>
    </row>
    <row r="20521" spans="31:42">
      <c r="AE20521" s="21"/>
      <c r="AF20521" s="21"/>
      <c r="AH20521" s="23"/>
      <c r="AK20521" s="17"/>
      <c r="AO20521" s="24"/>
      <c r="AP20521" s="1"/>
    </row>
    <row r="20522" spans="31:42">
      <c r="AE20522" s="21"/>
      <c r="AF20522" s="21"/>
      <c r="AH20522" s="23"/>
      <c r="AK20522" s="17"/>
      <c r="AO20522" s="24"/>
      <c r="AP20522" s="1"/>
    </row>
    <row r="20523" spans="31:42">
      <c r="AE20523" s="21"/>
      <c r="AF20523" s="21"/>
      <c r="AH20523" s="23"/>
      <c r="AK20523" s="17"/>
      <c r="AO20523" s="24"/>
      <c r="AP20523" s="1"/>
    </row>
    <row r="20524" spans="31:42">
      <c r="AE20524" s="21"/>
      <c r="AF20524" s="21"/>
      <c r="AH20524" s="23"/>
      <c r="AK20524" s="17"/>
      <c r="AO20524" s="24"/>
      <c r="AP20524" s="1"/>
    </row>
    <row r="20525" spans="31:42">
      <c r="AE20525" s="21"/>
      <c r="AF20525" s="21"/>
      <c r="AH20525" s="23"/>
      <c r="AK20525" s="17"/>
      <c r="AO20525" s="24"/>
      <c r="AP20525" s="1"/>
    </row>
    <row r="20526" spans="31:42">
      <c r="AE20526" s="21"/>
      <c r="AF20526" s="21"/>
      <c r="AH20526" s="23"/>
      <c r="AK20526" s="17"/>
      <c r="AO20526" s="24"/>
      <c r="AP20526" s="1"/>
    </row>
    <row r="20527" spans="31:42">
      <c r="AE20527" s="21"/>
      <c r="AF20527" s="21"/>
      <c r="AH20527" s="23"/>
      <c r="AK20527" s="17"/>
      <c r="AO20527" s="24"/>
      <c r="AP20527" s="1"/>
    </row>
    <row r="20528" spans="31:42">
      <c r="AE20528" s="21"/>
      <c r="AF20528" s="21"/>
      <c r="AH20528" s="23"/>
      <c r="AK20528" s="17"/>
      <c r="AO20528" s="24"/>
      <c r="AP20528" s="1"/>
    </row>
    <row r="20529" spans="31:42">
      <c r="AE20529" s="21"/>
      <c r="AF20529" s="21"/>
      <c r="AH20529" s="23"/>
      <c r="AK20529" s="17"/>
      <c r="AO20529" s="24"/>
      <c r="AP20529" s="1"/>
    </row>
    <row r="20530" spans="31:42">
      <c r="AE20530" s="21"/>
      <c r="AF20530" s="21"/>
      <c r="AH20530" s="23"/>
      <c r="AK20530" s="17"/>
      <c r="AO20530" s="24"/>
      <c r="AP20530" s="1"/>
    </row>
    <row r="20531" spans="31:42">
      <c r="AE20531" s="21"/>
      <c r="AF20531" s="21"/>
      <c r="AH20531" s="23"/>
      <c r="AK20531" s="17"/>
      <c r="AO20531" s="24"/>
      <c r="AP20531" s="1"/>
    </row>
    <row r="20532" spans="31:42">
      <c r="AE20532" s="21"/>
      <c r="AF20532" s="21"/>
      <c r="AH20532" s="23"/>
      <c r="AK20532" s="17"/>
      <c r="AO20532" s="24"/>
      <c r="AP20532" s="1"/>
    </row>
    <row r="20533" spans="31:42">
      <c r="AE20533" s="21"/>
      <c r="AF20533" s="21"/>
      <c r="AH20533" s="23"/>
      <c r="AK20533" s="17"/>
      <c r="AO20533" s="24"/>
      <c r="AP20533" s="1"/>
    </row>
    <row r="20534" spans="31:42">
      <c r="AE20534" s="21"/>
      <c r="AF20534" s="21"/>
      <c r="AH20534" s="23"/>
      <c r="AK20534" s="17"/>
      <c r="AO20534" s="24"/>
      <c r="AP20534" s="1"/>
    </row>
    <row r="20535" spans="31:42">
      <c r="AE20535" s="21"/>
      <c r="AF20535" s="21"/>
      <c r="AH20535" s="23"/>
      <c r="AK20535" s="17"/>
      <c r="AO20535" s="24"/>
      <c r="AP20535" s="1"/>
    </row>
    <row r="20536" spans="31:42">
      <c r="AE20536" s="21"/>
      <c r="AF20536" s="21"/>
      <c r="AH20536" s="23"/>
      <c r="AK20536" s="17"/>
      <c r="AO20536" s="24"/>
      <c r="AP20536" s="1"/>
    </row>
    <row r="20537" spans="31:42">
      <c r="AE20537" s="21"/>
      <c r="AF20537" s="21"/>
      <c r="AH20537" s="23"/>
      <c r="AK20537" s="17"/>
      <c r="AO20537" s="24"/>
      <c r="AP20537" s="1"/>
    </row>
    <row r="20538" spans="31:42">
      <c r="AE20538" s="21"/>
      <c r="AF20538" s="21"/>
      <c r="AH20538" s="23"/>
      <c r="AK20538" s="17"/>
      <c r="AO20538" s="24"/>
      <c r="AP20538" s="1"/>
    </row>
    <row r="20539" spans="31:42">
      <c r="AE20539" s="21"/>
      <c r="AF20539" s="21"/>
      <c r="AH20539" s="23"/>
      <c r="AK20539" s="17"/>
      <c r="AO20539" s="24"/>
      <c r="AP20539" s="1"/>
    </row>
    <row r="20540" spans="31:42">
      <c r="AE20540" s="21"/>
      <c r="AF20540" s="21"/>
      <c r="AH20540" s="23"/>
      <c r="AK20540" s="17"/>
      <c r="AO20540" s="24"/>
      <c r="AP20540" s="1"/>
    </row>
    <row r="20541" spans="31:42">
      <c r="AE20541" s="21"/>
      <c r="AF20541" s="21"/>
      <c r="AH20541" s="23"/>
      <c r="AK20541" s="17"/>
      <c r="AO20541" s="24"/>
      <c r="AP20541" s="1"/>
    </row>
    <row r="20542" spans="31:42">
      <c r="AE20542" s="21"/>
      <c r="AF20542" s="21"/>
      <c r="AH20542" s="23"/>
      <c r="AK20542" s="17"/>
      <c r="AO20542" s="24"/>
      <c r="AP20542" s="1"/>
    </row>
    <row r="20543" spans="31:42">
      <c r="AE20543" s="21"/>
      <c r="AF20543" s="21"/>
      <c r="AH20543" s="23"/>
      <c r="AK20543" s="17"/>
      <c r="AO20543" s="24"/>
      <c r="AP20543" s="1"/>
    </row>
    <row r="20544" spans="31:42">
      <c r="AE20544" s="21"/>
      <c r="AF20544" s="21"/>
      <c r="AH20544" s="23"/>
      <c r="AK20544" s="17"/>
      <c r="AO20544" s="24"/>
      <c r="AP20544" s="1"/>
    </row>
    <row r="20545" spans="31:42">
      <c r="AE20545" s="21"/>
      <c r="AF20545" s="21"/>
      <c r="AH20545" s="23"/>
      <c r="AK20545" s="17"/>
      <c r="AO20545" s="24"/>
      <c r="AP20545" s="1"/>
    </row>
    <row r="20546" spans="31:42">
      <c r="AE20546" s="21"/>
      <c r="AF20546" s="21"/>
      <c r="AH20546" s="23"/>
      <c r="AK20546" s="17"/>
      <c r="AO20546" s="24"/>
      <c r="AP20546" s="1"/>
    </row>
    <row r="20547" spans="31:42">
      <c r="AE20547" s="21"/>
      <c r="AF20547" s="21"/>
      <c r="AH20547" s="23"/>
      <c r="AK20547" s="17"/>
      <c r="AO20547" s="24"/>
      <c r="AP20547" s="1"/>
    </row>
    <row r="20548" spans="31:42">
      <c r="AE20548" s="21"/>
      <c r="AF20548" s="21"/>
      <c r="AH20548" s="23"/>
      <c r="AK20548" s="17"/>
      <c r="AO20548" s="24"/>
      <c r="AP20548" s="1"/>
    </row>
    <row r="20549" spans="31:42">
      <c r="AE20549" s="21"/>
      <c r="AF20549" s="21"/>
      <c r="AH20549" s="23"/>
      <c r="AK20549" s="17"/>
      <c r="AO20549" s="24"/>
      <c r="AP20549" s="1"/>
    </row>
    <row r="20550" spans="31:42">
      <c r="AE20550" s="21"/>
      <c r="AF20550" s="21"/>
      <c r="AH20550" s="23"/>
      <c r="AK20550" s="17"/>
      <c r="AO20550" s="24"/>
      <c r="AP20550" s="1"/>
    </row>
    <row r="20551" spans="31:42">
      <c r="AE20551" s="21"/>
      <c r="AF20551" s="21"/>
      <c r="AH20551" s="23"/>
      <c r="AK20551" s="17"/>
      <c r="AO20551" s="24"/>
      <c r="AP20551" s="1"/>
    </row>
    <row r="20552" spans="31:42">
      <c r="AE20552" s="21"/>
      <c r="AF20552" s="21"/>
      <c r="AH20552" s="23"/>
      <c r="AK20552" s="17"/>
      <c r="AO20552" s="24"/>
      <c r="AP20552" s="1"/>
    </row>
    <row r="20553" spans="31:42">
      <c r="AE20553" s="21"/>
      <c r="AF20553" s="21"/>
      <c r="AH20553" s="23"/>
      <c r="AK20553" s="17"/>
      <c r="AO20553" s="24"/>
      <c r="AP20553" s="1"/>
    </row>
    <row r="20554" spans="31:42">
      <c r="AE20554" s="21"/>
      <c r="AF20554" s="21"/>
      <c r="AH20554" s="23"/>
      <c r="AK20554" s="17"/>
      <c r="AO20554" s="24"/>
      <c r="AP20554" s="1"/>
    </row>
    <row r="20555" spans="31:42">
      <c r="AE20555" s="21"/>
      <c r="AF20555" s="21"/>
      <c r="AH20555" s="23"/>
      <c r="AK20555" s="17"/>
      <c r="AO20555" s="24"/>
      <c r="AP20555" s="1"/>
    </row>
    <row r="20556" spans="31:42">
      <c r="AE20556" s="21"/>
      <c r="AF20556" s="21"/>
      <c r="AH20556" s="23"/>
      <c r="AK20556" s="17"/>
      <c r="AO20556" s="24"/>
      <c r="AP20556" s="1"/>
    </row>
    <row r="20557" spans="31:42">
      <c r="AE20557" s="21"/>
      <c r="AF20557" s="21"/>
      <c r="AH20557" s="23"/>
      <c r="AK20557" s="17"/>
      <c r="AO20557" s="24"/>
      <c r="AP20557" s="1"/>
    </row>
    <row r="20558" spans="31:42">
      <c r="AE20558" s="21"/>
      <c r="AF20558" s="21"/>
      <c r="AH20558" s="23"/>
      <c r="AK20558" s="17"/>
      <c r="AO20558" s="24"/>
      <c r="AP20558" s="1"/>
    </row>
    <row r="20559" spans="31:42">
      <c r="AE20559" s="21"/>
      <c r="AF20559" s="21"/>
      <c r="AH20559" s="23"/>
      <c r="AK20559" s="17"/>
      <c r="AO20559" s="24"/>
      <c r="AP20559" s="1"/>
    </row>
    <row r="20560" spans="31:42">
      <c r="AE20560" s="21"/>
      <c r="AF20560" s="21"/>
      <c r="AH20560" s="23"/>
      <c r="AK20560" s="17"/>
      <c r="AO20560" s="24"/>
      <c r="AP20560" s="1"/>
    </row>
    <row r="20561" spans="31:42">
      <c r="AE20561" s="21"/>
      <c r="AF20561" s="21"/>
      <c r="AH20561" s="23"/>
      <c r="AK20561" s="17"/>
      <c r="AO20561" s="24"/>
      <c r="AP20561" s="1"/>
    </row>
    <row r="20562" spans="31:42">
      <c r="AE20562" s="21"/>
      <c r="AF20562" s="21"/>
      <c r="AH20562" s="23"/>
      <c r="AK20562" s="17"/>
      <c r="AO20562" s="24"/>
      <c r="AP20562" s="1"/>
    </row>
    <row r="20563" spans="31:42">
      <c r="AE20563" s="21"/>
      <c r="AF20563" s="21"/>
      <c r="AH20563" s="23"/>
      <c r="AK20563" s="17"/>
      <c r="AO20563" s="24"/>
      <c r="AP20563" s="1"/>
    </row>
    <row r="20564" spans="31:42">
      <c r="AE20564" s="21"/>
      <c r="AF20564" s="21"/>
      <c r="AH20564" s="23"/>
      <c r="AK20564" s="17"/>
      <c r="AO20564" s="24"/>
      <c r="AP20564" s="1"/>
    </row>
    <row r="20565" spans="31:42">
      <c r="AE20565" s="21"/>
      <c r="AF20565" s="21"/>
      <c r="AH20565" s="23"/>
      <c r="AK20565" s="17"/>
      <c r="AO20565" s="24"/>
      <c r="AP20565" s="1"/>
    </row>
    <row r="20566" spans="31:42">
      <c r="AE20566" s="21"/>
      <c r="AF20566" s="21"/>
      <c r="AH20566" s="23"/>
      <c r="AK20566" s="17"/>
      <c r="AO20566" s="24"/>
      <c r="AP20566" s="1"/>
    </row>
    <row r="20567" spans="31:42">
      <c r="AE20567" s="21"/>
      <c r="AF20567" s="21"/>
      <c r="AH20567" s="23"/>
      <c r="AK20567" s="17"/>
      <c r="AO20567" s="24"/>
      <c r="AP20567" s="1"/>
    </row>
    <row r="20568" spans="31:42">
      <c r="AE20568" s="21"/>
      <c r="AF20568" s="21"/>
      <c r="AH20568" s="23"/>
      <c r="AK20568" s="17"/>
      <c r="AO20568" s="24"/>
      <c r="AP20568" s="1"/>
    </row>
    <row r="20569" spans="31:42">
      <c r="AE20569" s="21"/>
      <c r="AF20569" s="21"/>
      <c r="AH20569" s="23"/>
      <c r="AK20569" s="17"/>
      <c r="AO20569" s="24"/>
      <c r="AP20569" s="1"/>
    </row>
    <row r="20570" spans="31:42">
      <c r="AE20570" s="21"/>
      <c r="AF20570" s="21"/>
      <c r="AH20570" s="23"/>
      <c r="AK20570" s="17"/>
      <c r="AO20570" s="24"/>
      <c r="AP20570" s="1"/>
    </row>
    <row r="20571" spans="31:42">
      <c r="AE20571" s="21"/>
      <c r="AF20571" s="21"/>
      <c r="AH20571" s="23"/>
      <c r="AK20571" s="17"/>
      <c r="AO20571" s="24"/>
      <c r="AP20571" s="1"/>
    </row>
    <row r="20572" spans="31:42">
      <c r="AE20572" s="21"/>
      <c r="AF20572" s="21"/>
      <c r="AH20572" s="23"/>
      <c r="AK20572" s="17"/>
      <c r="AO20572" s="24"/>
      <c r="AP20572" s="1"/>
    </row>
    <row r="20573" spans="31:42">
      <c r="AE20573" s="21"/>
      <c r="AF20573" s="21"/>
      <c r="AH20573" s="23"/>
      <c r="AK20573" s="17"/>
      <c r="AO20573" s="24"/>
      <c r="AP20573" s="1"/>
    </row>
    <row r="20574" spans="31:42">
      <c r="AE20574" s="21"/>
      <c r="AF20574" s="21"/>
      <c r="AH20574" s="23"/>
      <c r="AK20574" s="17"/>
      <c r="AO20574" s="24"/>
      <c r="AP20574" s="1"/>
    </row>
    <row r="20575" spans="31:42">
      <c r="AE20575" s="21"/>
      <c r="AF20575" s="21"/>
      <c r="AH20575" s="23"/>
      <c r="AK20575" s="17"/>
      <c r="AO20575" s="24"/>
      <c r="AP20575" s="1"/>
    </row>
    <row r="20576" spans="31:42">
      <c r="AE20576" s="21"/>
      <c r="AF20576" s="21"/>
      <c r="AH20576" s="23"/>
      <c r="AK20576" s="17"/>
      <c r="AO20576" s="24"/>
      <c r="AP20576" s="1"/>
    </row>
    <row r="20577" spans="31:42">
      <c r="AE20577" s="21"/>
      <c r="AF20577" s="21"/>
      <c r="AH20577" s="23"/>
      <c r="AK20577" s="17"/>
      <c r="AO20577" s="24"/>
      <c r="AP20577" s="1"/>
    </row>
    <row r="20578" spans="31:42">
      <c r="AE20578" s="21"/>
      <c r="AF20578" s="21"/>
      <c r="AH20578" s="23"/>
      <c r="AK20578" s="17"/>
      <c r="AO20578" s="24"/>
      <c r="AP20578" s="1"/>
    </row>
    <row r="20579" spans="31:42">
      <c r="AE20579" s="21"/>
      <c r="AF20579" s="21"/>
      <c r="AH20579" s="23"/>
      <c r="AK20579" s="17"/>
      <c r="AO20579" s="24"/>
      <c r="AP20579" s="1"/>
    </row>
    <row r="20580" spans="31:42">
      <c r="AE20580" s="21"/>
      <c r="AF20580" s="21"/>
      <c r="AH20580" s="23"/>
      <c r="AK20580" s="17"/>
      <c r="AO20580" s="24"/>
      <c r="AP20580" s="1"/>
    </row>
    <row r="20581" spans="31:42">
      <c r="AE20581" s="21"/>
      <c r="AF20581" s="21"/>
      <c r="AH20581" s="23"/>
      <c r="AK20581" s="17"/>
      <c r="AO20581" s="24"/>
      <c r="AP20581" s="1"/>
    </row>
    <row r="20582" spans="31:42">
      <c r="AE20582" s="21"/>
      <c r="AF20582" s="21"/>
      <c r="AH20582" s="23"/>
      <c r="AK20582" s="17"/>
      <c r="AO20582" s="24"/>
      <c r="AP20582" s="1"/>
    </row>
    <row r="20583" spans="31:42">
      <c r="AE20583" s="21"/>
      <c r="AF20583" s="21"/>
      <c r="AH20583" s="23"/>
      <c r="AK20583" s="17"/>
      <c r="AO20583" s="24"/>
      <c r="AP20583" s="1"/>
    </row>
    <row r="20584" spans="31:42">
      <c r="AE20584" s="21"/>
      <c r="AF20584" s="21"/>
      <c r="AH20584" s="23"/>
      <c r="AK20584" s="17"/>
      <c r="AO20584" s="24"/>
      <c r="AP20584" s="1"/>
    </row>
    <row r="20585" spans="31:42">
      <c r="AE20585" s="21"/>
      <c r="AF20585" s="21"/>
      <c r="AH20585" s="23"/>
      <c r="AK20585" s="17"/>
      <c r="AO20585" s="24"/>
      <c r="AP20585" s="1"/>
    </row>
    <row r="20586" spans="31:42">
      <c r="AE20586" s="21"/>
      <c r="AF20586" s="21"/>
      <c r="AH20586" s="23"/>
      <c r="AK20586" s="17"/>
      <c r="AO20586" s="24"/>
      <c r="AP20586" s="1"/>
    </row>
    <row r="20587" spans="31:42">
      <c r="AE20587" s="21"/>
      <c r="AF20587" s="21"/>
      <c r="AH20587" s="23"/>
      <c r="AK20587" s="17"/>
      <c r="AO20587" s="24"/>
      <c r="AP20587" s="1"/>
    </row>
    <row r="20588" spans="31:42">
      <c r="AE20588" s="21"/>
      <c r="AF20588" s="21"/>
      <c r="AH20588" s="23"/>
      <c r="AK20588" s="17"/>
      <c r="AO20588" s="24"/>
      <c r="AP20588" s="1"/>
    </row>
    <row r="20589" spans="31:42">
      <c r="AE20589" s="21"/>
      <c r="AF20589" s="21"/>
      <c r="AH20589" s="23"/>
      <c r="AK20589" s="17"/>
      <c r="AO20589" s="24"/>
      <c r="AP20589" s="1"/>
    </row>
    <row r="20590" spans="31:42">
      <c r="AE20590" s="21"/>
      <c r="AF20590" s="21"/>
      <c r="AH20590" s="23"/>
      <c r="AK20590" s="17"/>
      <c r="AO20590" s="24"/>
      <c r="AP20590" s="1"/>
    </row>
    <row r="20591" spans="31:42">
      <c r="AE20591" s="21"/>
      <c r="AF20591" s="21"/>
      <c r="AH20591" s="23"/>
      <c r="AK20591" s="17"/>
      <c r="AO20591" s="24"/>
      <c r="AP20591" s="1"/>
    </row>
    <row r="20592" spans="31:42">
      <c r="AE20592" s="21"/>
      <c r="AF20592" s="21"/>
      <c r="AH20592" s="23"/>
      <c r="AK20592" s="17"/>
      <c r="AO20592" s="24"/>
      <c r="AP20592" s="1"/>
    </row>
    <row r="20593" spans="31:42">
      <c r="AE20593" s="21"/>
      <c r="AF20593" s="21"/>
      <c r="AH20593" s="23"/>
      <c r="AK20593" s="17"/>
      <c r="AO20593" s="24"/>
      <c r="AP20593" s="1"/>
    </row>
    <row r="20594" spans="31:42">
      <c r="AE20594" s="21"/>
      <c r="AF20594" s="21"/>
      <c r="AH20594" s="23"/>
      <c r="AK20594" s="17"/>
      <c r="AO20594" s="24"/>
      <c r="AP20594" s="1"/>
    </row>
    <row r="20595" spans="31:42">
      <c r="AE20595" s="21"/>
      <c r="AF20595" s="21"/>
      <c r="AH20595" s="23"/>
      <c r="AK20595" s="17"/>
      <c r="AO20595" s="24"/>
      <c r="AP20595" s="1"/>
    </row>
    <row r="20596" spans="31:42">
      <c r="AE20596" s="21"/>
      <c r="AF20596" s="21"/>
      <c r="AH20596" s="23"/>
      <c r="AK20596" s="17"/>
      <c r="AO20596" s="24"/>
      <c r="AP20596" s="1"/>
    </row>
    <row r="20597" spans="31:42">
      <c r="AE20597" s="21"/>
      <c r="AF20597" s="21"/>
      <c r="AH20597" s="23"/>
      <c r="AK20597" s="17"/>
      <c r="AO20597" s="24"/>
      <c r="AP20597" s="1"/>
    </row>
    <row r="20598" spans="31:42">
      <c r="AE20598" s="21"/>
      <c r="AF20598" s="21"/>
      <c r="AH20598" s="23"/>
      <c r="AK20598" s="17"/>
      <c r="AO20598" s="24"/>
      <c r="AP20598" s="1"/>
    </row>
    <row r="20599" spans="31:42">
      <c r="AE20599" s="21"/>
      <c r="AF20599" s="21"/>
      <c r="AH20599" s="23"/>
      <c r="AK20599" s="17"/>
      <c r="AO20599" s="24"/>
      <c r="AP20599" s="1"/>
    </row>
    <row r="20600" spans="31:42">
      <c r="AE20600" s="21"/>
      <c r="AF20600" s="21"/>
      <c r="AH20600" s="23"/>
      <c r="AK20600" s="17"/>
      <c r="AO20600" s="24"/>
      <c r="AP20600" s="1"/>
    </row>
    <row r="20601" spans="31:42">
      <c r="AE20601" s="21"/>
      <c r="AF20601" s="21"/>
      <c r="AH20601" s="23"/>
      <c r="AK20601" s="17"/>
      <c r="AO20601" s="24"/>
      <c r="AP20601" s="1"/>
    </row>
    <row r="20602" spans="31:42">
      <c r="AE20602" s="21"/>
      <c r="AF20602" s="21"/>
      <c r="AH20602" s="23"/>
      <c r="AK20602" s="17"/>
      <c r="AO20602" s="24"/>
      <c r="AP20602" s="1"/>
    </row>
    <row r="20603" spans="31:42">
      <c r="AE20603" s="21"/>
      <c r="AF20603" s="21"/>
      <c r="AH20603" s="23"/>
      <c r="AK20603" s="17"/>
      <c r="AO20603" s="24"/>
      <c r="AP20603" s="1"/>
    </row>
    <row r="20604" spans="31:42">
      <c r="AE20604" s="21"/>
      <c r="AF20604" s="21"/>
      <c r="AH20604" s="23"/>
      <c r="AK20604" s="17"/>
      <c r="AO20604" s="24"/>
      <c r="AP20604" s="1"/>
    </row>
    <row r="20605" spans="31:42">
      <c r="AE20605" s="21"/>
      <c r="AF20605" s="21"/>
      <c r="AH20605" s="23"/>
      <c r="AK20605" s="17"/>
      <c r="AO20605" s="24"/>
      <c r="AP20605" s="1"/>
    </row>
    <row r="20606" spans="31:42">
      <c r="AE20606" s="21"/>
      <c r="AF20606" s="21"/>
      <c r="AH20606" s="23"/>
      <c r="AK20606" s="17"/>
      <c r="AO20606" s="24"/>
      <c r="AP20606" s="1"/>
    </row>
    <row r="20607" spans="31:42">
      <c r="AE20607" s="21"/>
      <c r="AF20607" s="21"/>
      <c r="AH20607" s="23"/>
      <c r="AK20607" s="17"/>
      <c r="AO20607" s="24"/>
      <c r="AP20607" s="1"/>
    </row>
    <row r="20608" spans="31:42">
      <c r="AE20608" s="21"/>
      <c r="AF20608" s="21"/>
      <c r="AH20608" s="23"/>
      <c r="AK20608" s="17"/>
      <c r="AO20608" s="24"/>
      <c r="AP20608" s="1"/>
    </row>
    <row r="20609" spans="31:42">
      <c r="AE20609" s="21"/>
      <c r="AF20609" s="21"/>
      <c r="AH20609" s="23"/>
      <c r="AK20609" s="17"/>
      <c r="AO20609" s="24"/>
      <c r="AP20609" s="1"/>
    </row>
    <row r="20610" spans="31:42">
      <c r="AE20610" s="21"/>
      <c r="AF20610" s="21"/>
      <c r="AH20610" s="23"/>
      <c r="AK20610" s="17"/>
      <c r="AO20610" s="24"/>
      <c r="AP20610" s="1"/>
    </row>
    <row r="20611" spans="31:42">
      <c r="AE20611" s="21"/>
      <c r="AF20611" s="21"/>
      <c r="AH20611" s="23"/>
      <c r="AK20611" s="17"/>
      <c r="AO20611" s="24"/>
      <c r="AP20611" s="1"/>
    </row>
    <row r="20612" spans="31:42">
      <c r="AE20612" s="21"/>
      <c r="AF20612" s="21"/>
      <c r="AH20612" s="23"/>
      <c r="AK20612" s="17"/>
      <c r="AO20612" s="24"/>
      <c r="AP20612" s="1"/>
    </row>
    <row r="20613" spans="31:42">
      <c r="AE20613" s="21"/>
      <c r="AF20613" s="21"/>
      <c r="AH20613" s="23"/>
      <c r="AK20613" s="17"/>
      <c r="AO20613" s="24"/>
      <c r="AP20613" s="1"/>
    </row>
    <row r="20614" spans="31:42">
      <c r="AE20614" s="21"/>
      <c r="AF20614" s="21"/>
      <c r="AH20614" s="23"/>
      <c r="AK20614" s="17"/>
      <c r="AO20614" s="24"/>
      <c r="AP20614" s="1"/>
    </row>
    <row r="20615" spans="31:42">
      <c r="AE20615" s="21"/>
      <c r="AF20615" s="21"/>
      <c r="AH20615" s="23"/>
      <c r="AK20615" s="17"/>
      <c r="AO20615" s="24"/>
      <c r="AP20615" s="1"/>
    </row>
    <row r="20616" spans="31:42">
      <c r="AE20616" s="21"/>
      <c r="AF20616" s="21"/>
      <c r="AH20616" s="23"/>
      <c r="AK20616" s="17"/>
      <c r="AO20616" s="24"/>
      <c r="AP20616" s="1"/>
    </row>
    <row r="20617" spans="31:42">
      <c r="AE20617" s="21"/>
      <c r="AF20617" s="21"/>
      <c r="AH20617" s="23"/>
      <c r="AK20617" s="17"/>
      <c r="AO20617" s="24"/>
      <c r="AP20617" s="1"/>
    </row>
    <row r="20618" spans="31:42">
      <c r="AE20618" s="21"/>
      <c r="AF20618" s="21"/>
      <c r="AH20618" s="23"/>
      <c r="AK20618" s="17"/>
      <c r="AO20618" s="24"/>
      <c r="AP20618" s="1"/>
    </row>
    <row r="20619" spans="31:42">
      <c r="AE20619" s="21"/>
      <c r="AF20619" s="21"/>
      <c r="AH20619" s="23"/>
      <c r="AK20619" s="17"/>
      <c r="AO20619" s="24"/>
      <c r="AP20619" s="1"/>
    </row>
    <row r="20620" spans="31:42">
      <c r="AE20620" s="21"/>
      <c r="AF20620" s="21"/>
      <c r="AH20620" s="23"/>
      <c r="AK20620" s="17"/>
      <c r="AO20620" s="24"/>
      <c r="AP20620" s="1"/>
    </row>
    <row r="20621" spans="31:42">
      <c r="AE20621" s="21"/>
      <c r="AF20621" s="21"/>
      <c r="AH20621" s="23"/>
      <c r="AK20621" s="17"/>
      <c r="AO20621" s="24"/>
      <c r="AP20621" s="1"/>
    </row>
    <row r="20622" spans="31:42">
      <c r="AE20622" s="21"/>
      <c r="AF20622" s="21"/>
      <c r="AH20622" s="23"/>
      <c r="AK20622" s="17"/>
      <c r="AO20622" s="24"/>
      <c r="AP20622" s="1"/>
    </row>
    <row r="20623" spans="31:42">
      <c r="AE20623" s="21"/>
      <c r="AF20623" s="21"/>
      <c r="AH20623" s="23"/>
      <c r="AK20623" s="17"/>
      <c r="AO20623" s="24"/>
      <c r="AP20623" s="1"/>
    </row>
    <row r="20624" spans="31:42">
      <c r="AE20624" s="21"/>
      <c r="AF20624" s="21"/>
      <c r="AH20624" s="23"/>
      <c r="AK20624" s="17"/>
      <c r="AO20624" s="24"/>
      <c r="AP20624" s="1"/>
    </row>
    <row r="20625" spans="31:42">
      <c r="AE20625" s="21"/>
      <c r="AF20625" s="21"/>
      <c r="AH20625" s="23"/>
      <c r="AK20625" s="17"/>
      <c r="AO20625" s="24"/>
      <c r="AP20625" s="1"/>
    </row>
    <row r="20626" spans="31:42">
      <c r="AE20626" s="21"/>
      <c r="AF20626" s="21"/>
      <c r="AH20626" s="23"/>
      <c r="AK20626" s="17"/>
      <c r="AO20626" s="24"/>
      <c r="AP20626" s="1"/>
    </row>
    <row r="20627" spans="31:42">
      <c r="AE20627" s="21"/>
      <c r="AF20627" s="21"/>
      <c r="AH20627" s="23"/>
      <c r="AK20627" s="17"/>
      <c r="AO20627" s="24"/>
      <c r="AP20627" s="1"/>
    </row>
    <row r="20628" spans="31:42">
      <c r="AE20628" s="21"/>
      <c r="AF20628" s="21"/>
      <c r="AH20628" s="23"/>
      <c r="AK20628" s="17"/>
      <c r="AO20628" s="24"/>
      <c r="AP20628" s="1"/>
    </row>
    <row r="20629" spans="31:42">
      <c r="AE20629" s="21"/>
      <c r="AF20629" s="21"/>
      <c r="AH20629" s="23"/>
      <c r="AK20629" s="17"/>
      <c r="AO20629" s="24"/>
      <c r="AP20629" s="1"/>
    </row>
    <row r="20630" spans="31:42">
      <c r="AE20630" s="21"/>
      <c r="AF20630" s="21"/>
      <c r="AH20630" s="23"/>
      <c r="AK20630" s="17"/>
      <c r="AO20630" s="24"/>
      <c r="AP20630" s="1"/>
    </row>
    <row r="20631" spans="31:42">
      <c r="AE20631" s="21"/>
      <c r="AF20631" s="21"/>
      <c r="AH20631" s="23"/>
      <c r="AK20631" s="17"/>
      <c r="AO20631" s="24"/>
      <c r="AP20631" s="1"/>
    </row>
    <row r="20632" spans="31:42">
      <c r="AE20632" s="21"/>
      <c r="AF20632" s="21"/>
      <c r="AH20632" s="23"/>
      <c r="AK20632" s="17"/>
      <c r="AO20632" s="24"/>
      <c r="AP20632" s="1"/>
    </row>
    <row r="20633" spans="31:42">
      <c r="AE20633" s="21"/>
      <c r="AF20633" s="21"/>
      <c r="AH20633" s="23"/>
      <c r="AK20633" s="17"/>
      <c r="AO20633" s="24"/>
      <c r="AP20633" s="1"/>
    </row>
    <row r="20634" spans="31:42">
      <c r="AE20634" s="21"/>
      <c r="AF20634" s="21"/>
      <c r="AH20634" s="23"/>
      <c r="AK20634" s="17"/>
      <c r="AO20634" s="24"/>
      <c r="AP20634" s="1"/>
    </row>
    <row r="20635" spans="31:42">
      <c r="AE20635" s="21"/>
      <c r="AF20635" s="21"/>
      <c r="AH20635" s="23"/>
      <c r="AK20635" s="17"/>
      <c r="AO20635" s="24"/>
      <c r="AP20635" s="1"/>
    </row>
    <row r="20636" spans="31:42">
      <c r="AE20636" s="21"/>
      <c r="AF20636" s="21"/>
      <c r="AH20636" s="23"/>
      <c r="AK20636" s="17"/>
      <c r="AO20636" s="24"/>
      <c r="AP20636" s="1"/>
    </row>
    <row r="20637" spans="31:42">
      <c r="AE20637" s="21"/>
      <c r="AF20637" s="21"/>
      <c r="AH20637" s="23"/>
      <c r="AK20637" s="17"/>
      <c r="AO20637" s="24"/>
      <c r="AP20637" s="1"/>
    </row>
    <row r="20638" spans="31:42">
      <c r="AE20638" s="21"/>
      <c r="AF20638" s="21"/>
      <c r="AH20638" s="23"/>
      <c r="AK20638" s="17"/>
      <c r="AO20638" s="24"/>
      <c r="AP20638" s="1"/>
    </row>
    <row r="20639" spans="31:42">
      <c r="AE20639" s="21"/>
      <c r="AF20639" s="21"/>
      <c r="AH20639" s="23"/>
      <c r="AK20639" s="17"/>
      <c r="AO20639" s="24"/>
      <c r="AP20639" s="1"/>
    </row>
    <row r="20640" spans="31:42">
      <c r="AE20640" s="21"/>
      <c r="AF20640" s="21"/>
      <c r="AH20640" s="23"/>
      <c r="AK20640" s="17"/>
      <c r="AO20640" s="24"/>
      <c r="AP20640" s="1"/>
    </row>
    <row r="20641" spans="31:42">
      <c r="AE20641" s="21"/>
      <c r="AF20641" s="21"/>
      <c r="AH20641" s="23"/>
      <c r="AK20641" s="17"/>
      <c r="AO20641" s="24"/>
      <c r="AP20641" s="1"/>
    </row>
    <row r="20642" spans="31:42">
      <c r="AE20642" s="21"/>
      <c r="AF20642" s="21"/>
      <c r="AH20642" s="23"/>
      <c r="AK20642" s="17"/>
      <c r="AO20642" s="24"/>
      <c r="AP20642" s="1"/>
    </row>
    <row r="20643" spans="31:42">
      <c r="AE20643" s="21"/>
      <c r="AF20643" s="21"/>
      <c r="AH20643" s="23"/>
      <c r="AK20643" s="17"/>
      <c r="AO20643" s="24"/>
      <c r="AP20643" s="1"/>
    </row>
    <row r="20644" spans="31:42">
      <c r="AE20644" s="21"/>
      <c r="AF20644" s="21"/>
      <c r="AH20644" s="23"/>
      <c r="AK20644" s="17"/>
      <c r="AO20644" s="24"/>
      <c r="AP20644" s="1"/>
    </row>
    <row r="20645" spans="31:42">
      <c r="AE20645" s="21"/>
      <c r="AF20645" s="21"/>
      <c r="AH20645" s="23"/>
      <c r="AK20645" s="17"/>
      <c r="AO20645" s="24"/>
      <c r="AP20645" s="1"/>
    </row>
    <row r="20646" spans="31:42">
      <c r="AE20646" s="21"/>
      <c r="AF20646" s="21"/>
      <c r="AH20646" s="23"/>
      <c r="AK20646" s="17"/>
      <c r="AO20646" s="24"/>
      <c r="AP20646" s="1"/>
    </row>
    <row r="20647" spans="31:42">
      <c r="AE20647" s="21"/>
      <c r="AF20647" s="21"/>
      <c r="AH20647" s="23"/>
      <c r="AK20647" s="17"/>
      <c r="AO20647" s="24"/>
      <c r="AP20647" s="1"/>
    </row>
    <row r="20648" spans="31:42">
      <c r="AE20648" s="21"/>
      <c r="AF20648" s="21"/>
      <c r="AH20648" s="23"/>
      <c r="AK20648" s="17"/>
      <c r="AO20648" s="24"/>
      <c r="AP20648" s="1"/>
    </row>
    <row r="20649" spans="31:42">
      <c r="AE20649" s="21"/>
      <c r="AF20649" s="21"/>
      <c r="AH20649" s="23"/>
      <c r="AK20649" s="17"/>
      <c r="AO20649" s="24"/>
      <c r="AP20649" s="1"/>
    </row>
    <row r="20650" spans="31:42">
      <c r="AE20650" s="21"/>
      <c r="AF20650" s="21"/>
      <c r="AH20650" s="23"/>
      <c r="AK20650" s="17"/>
      <c r="AO20650" s="24"/>
      <c r="AP20650" s="1"/>
    </row>
    <row r="20651" spans="31:42">
      <c r="AE20651" s="21"/>
      <c r="AF20651" s="21"/>
      <c r="AH20651" s="23"/>
      <c r="AK20651" s="17"/>
      <c r="AO20651" s="24"/>
      <c r="AP20651" s="1"/>
    </row>
    <row r="20652" spans="31:42">
      <c r="AE20652" s="21"/>
      <c r="AF20652" s="21"/>
      <c r="AH20652" s="23"/>
      <c r="AK20652" s="17"/>
      <c r="AO20652" s="24"/>
      <c r="AP20652" s="1"/>
    </row>
    <row r="20653" spans="31:42">
      <c r="AE20653" s="21"/>
      <c r="AF20653" s="21"/>
      <c r="AH20653" s="23"/>
      <c r="AK20653" s="17"/>
      <c r="AO20653" s="24"/>
      <c r="AP20653" s="1"/>
    </row>
    <row r="20654" spans="31:42">
      <c r="AE20654" s="21"/>
      <c r="AF20654" s="21"/>
      <c r="AH20654" s="23"/>
      <c r="AK20654" s="17"/>
      <c r="AO20654" s="24"/>
      <c r="AP20654" s="1"/>
    </row>
    <row r="20655" spans="31:42">
      <c r="AE20655" s="21"/>
      <c r="AF20655" s="21"/>
      <c r="AH20655" s="23"/>
      <c r="AK20655" s="17"/>
      <c r="AO20655" s="24"/>
      <c r="AP20655" s="1"/>
    </row>
    <row r="20656" spans="31:42">
      <c r="AE20656" s="21"/>
      <c r="AF20656" s="21"/>
      <c r="AH20656" s="23"/>
      <c r="AK20656" s="17"/>
      <c r="AO20656" s="24"/>
      <c r="AP20656" s="1"/>
    </row>
    <row r="20657" spans="31:42">
      <c r="AE20657" s="21"/>
      <c r="AF20657" s="21"/>
      <c r="AH20657" s="23"/>
      <c r="AK20657" s="17"/>
      <c r="AO20657" s="24"/>
      <c r="AP20657" s="1"/>
    </row>
    <row r="20658" spans="31:42">
      <c r="AE20658" s="21"/>
      <c r="AF20658" s="21"/>
      <c r="AH20658" s="23"/>
      <c r="AK20658" s="17"/>
      <c r="AO20658" s="24"/>
      <c r="AP20658" s="1"/>
    </row>
    <row r="20659" spans="31:42">
      <c r="AE20659" s="21"/>
      <c r="AF20659" s="21"/>
      <c r="AH20659" s="23"/>
      <c r="AK20659" s="17"/>
      <c r="AO20659" s="24"/>
      <c r="AP20659" s="1"/>
    </row>
    <row r="20660" spans="31:42">
      <c r="AE20660" s="21"/>
      <c r="AF20660" s="21"/>
      <c r="AH20660" s="23"/>
      <c r="AK20660" s="17"/>
      <c r="AO20660" s="24"/>
      <c r="AP20660" s="1"/>
    </row>
    <row r="20661" spans="31:42">
      <c r="AE20661" s="21"/>
      <c r="AF20661" s="21"/>
      <c r="AH20661" s="23"/>
      <c r="AK20661" s="17"/>
      <c r="AO20661" s="24"/>
      <c r="AP20661" s="1"/>
    </row>
    <row r="20662" spans="31:42">
      <c r="AE20662" s="21"/>
      <c r="AF20662" s="21"/>
      <c r="AH20662" s="23"/>
      <c r="AK20662" s="17"/>
      <c r="AO20662" s="24"/>
      <c r="AP20662" s="1"/>
    </row>
    <row r="20663" spans="31:42">
      <c r="AE20663" s="21"/>
      <c r="AF20663" s="21"/>
      <c r="AH20663" s="23"/>
      <c r="AK20663" s="17"/>
      <c r="AO20663" s="24"/>
      <c r="AP20663" s="1"/>
    </row>
    <row r="20664" spans="31:42">
      <c r="AE20664" s="21"/>
      <c r="AF20664" s="21"/>
      <c r="AH20664" s="23"/>
      <c r="AK20664" s="17"/>
      <c r="AO20664" s="24"/>
      <c r="AP20664" s="1"/>
    </row>
    <row r="20665" spans="31:42">
      <c r="AE20665" s="21"/>
      <c r="AF20665" s="21"/>
      <c r="AH20665" s="23"/>
      <c r="AK20665" s="17"/>
      <c r="AO20665" s="24"/>
      <c r="AP20665" s="1"/>
    </row>
    <row r="20666" spans="31:42">
      <c r="AE20666" s="21"/>
      <c r="AF20666" s="21"/>
      <c r="AH20666" s="23"/>
      <c r="AK20666" s="17"/>
      <c r="AO20666" s="24"/>
      <c r="AP20666" s="1"/>
    </row>
    <row r="20667" spans="31:42">
      <c r="AE20667" s="21"/>
      <c r="AF20667" s="21"/>
      <c r="AH20667" s="23"/>
      <c r="AK20667" s="17"/>
      <c r="AO20667" s="24"/>
      <c r="AP20667" s="1"/>
    </row>
    <row r="20668" spans="31:42">
      <c r="AE20668" s="21"/>
      <c r="AF20668" s="21"/>
      <c r="AH20668" s="23"/>
      <c r="AK20668" s="17"/>
      <c r="AO20668" s="24"/>
      <c r="AP20668" s="1"/>
    </row>
    <row r="20669" spans="31:42">
      <c r="AE20669" s="21"/>
      <c r="AF20669" s="21"/>
      <c r="AH20669" s="23"/>
      <c r="AK20669" s="17"/>
      <c r="AO20669" s="24"/>
      <c r="AP20669" s="1"/>
    </row>
    <row r="20670" spans="31:42">
      <c r="AE20670" s="21"/>
      <c r="AF20670" s="21"/>
      <c r="AH20670" s="23"/>
      <c r="AK20670" s="17"/>
      <c r="AO20670" s="24"/>
      <c r="AP20670" s="1"/>
    </row>
    <row r="20671" spans="31:42">
      <c r="AE20671" s="21"/>
      <c r="AF20671" s="21"/>
      <c r="AH20671" s="23"/>
      <c r="AK20671" s="17"/>
      <c r="AO20671" s="24"/>
      <c r="AP20671" s="1"/>
    </row>
    <row r="20672" spans="31:42">
      <c r="AE20672" s="21"/>
      <c r="AF20672" s="21"/>
      <c r="AH20672" s="23"/>
      <c r="AK20672" s="17"/>
      <c r="AO20672" s="24"/>
      <c r="AP20672" s="1"/>
    </row>
    <row r="20673" spans="31:42">
      <c r="AE20673" s="21"/>
      <c r="AF20673" s="21"/>
      <c r="AH20673" s="23"/>
      <c r="AK20673" s="17"/>
      <c r="AO20673" s="24"/>
      <c r="AP20673" s="1"/>
    </row>
    <row r="20674" spans="31:42">
      <c r="AE20674" s="21"/>
      <c r="AF20674" s="21"/>
      <c r="AH20674" s="23"/>
      <c r="AK20674" s="17"/>
      <c r="AO20674" s="24"/>
      <c r="AP20674" s="1"/>
    </row>
    <row r="20675" spans="31:42">
      <c r="AE20675" s="21"/>
      <c r="AF20675" s="21"/>
      <c r="AH20675" s="23"/>
      <c r="AK20675" s="17"/>
      <c r="AO20675" s="24"/>
      <c r="AP20675" s="1"/>
    </row>
    <row r="20676" spans="31:42">
      <c r="AE20676" s="21"/>
      <c r="AF20676" s="21"/>
      <c r="AH20676" s="23"/>
      <c r="AK20676" s="17"/>
      <c r="AO20676" s="24"/>
      <c r="AP20676" s="1"/>
    </row>
    <row r="20677" spans="31:42">
      <c r="AE20677" s="21"/>
      <c r="AF20677" s="21"/>
      <c r="AH20677" s="23"/>
      <c r="AK20677" s="17"/>
      <c r="AO20677" s="24"/>
      <c r="AP20677" s="1"/>
    </row>
    <row r="20678" spans="31:42">
      <c r="AE20678" s="21"/>
      <c r="AF20678" s="21"/>
      <c r="AH20678" s="23"/>
      <c r="AK20678" s="17"/>
      <c r="AO20678" s="24"/>
      <c r="AP20678" s="1"/>
    </row>
    <row r="20679" spans="31:42">
      <c r="AE20679" s="21"/>
      <c r="AF20679" s="21"/>
      <c r="AH20679" s="23"/>
      <c r="AK20679" s="17"/>
      <c r="AO20679" s="24"/>
      <c r="AP20679" s="1"/>
    </row>
    <row r="20680" spans="31:42">
      <c r="AE20680" s="21"/>
      <c r="AF20680" s="21"/>
      <c r="AH20680" s="23"/>
      <c r="AK20680" s="17"/>
      <c r="AO20680" s="24"/>
      <c r="AP20680" s="1"/>
    </row>
    <row r="20681" spans="31:42">
      <c r="AE20681" s="21"/>
      <c r="AF20681" s="21"/>
      <c r="AH20681" s="23"/>
      <c r="AK20681" s="17"/>
      <c r="AO20681" s="24"/>
      <c r="AP20681" s="1"/>
    </row>
    <row r="20682" spans="31:42">
      <c r="AE20682" s="21"/>
      <c r="AF20682" s="21"/>
      <c r="AH20682" s="23"/>
      <c r="AK20682" s="17"/>
      <c r="AO20682" s="24"/>
      <c r="AP20682" s="1"/>
    </row>
    <row r="20683" spans="31:42">
      <c r="AE20683" s="21"/>
      <c r="AF20683" s="21"/>
      <c r="AH20683" s="23"/>
      <c r="AK20683" s="17"/>
      <c r="AO20683" s="24"/>
      <c r="AP20683" s="1"/>
    </row>
    <row r="20684" spans="31:42">
      <c r="AE20684" s="21"/>
      <c r="AF20684" s="21"/>
      <c r="AH20684" s="23"/>
      <c r="AK20684" s="17"/>
      <c r="AO20684" s="24"/>
      <c r="AP20684" s="1"/>
    </row>
    <row r="20685" spans="31:42">
      <c r="AE20685" s="21"/>
      <c r="AF20685" s="21"/>
      <c r="AH20685" s="23"/>
      <c r="AK20685" s="17"/>
      <c r="AO20685" s="24"/>
      <c r="AP20685" s="1"/>
    </row>
    <row r="20686" spans="31:42">
      <c r="AE20686" s="21"/>
      <c r="AF20686" s="21"/>
      <c r="AH20686" s="23"/>
      <c r="AK20686" s="17"/>
      <c r="AO20686" s="24"/>
      <c r="AP20686" s="1"/>
    </row>
    <row r="20687" spans="31:42">
      <c r="AE20687" s="21"/>
      <c r="AF20687" s="21"/>
      <c r="AH20687" s="23"/>
      <c r="AK20687" s="17"/>
      <c r="AO20687" s="24"/>
      <c r="AP20687" s="1"/>
    </row>
    <row r="20688" spans="31:42">
      <c r="AE20688" s="21"/>
      <c r="AF20688" s="21"/>
      <c r="AH20688" s="23"/>
      <c r="AK20688" s="17"/>
      <c r="AO20688" s="24"/>
      <c r="AP20688" s="1"/>
    </row>
    <row r="20689" spans="31:42">
      <c r="AE20689" s="21"/>
      <c r="AF20689" s="21"/>
      <c r="AH20689" s="23"/>
      <c r="AK20689" s="17"/>
      <c r="AO20689" s="24"/>
      <c r="AP20689" s="1"/>
    </row>
    <row r="20690" spans="31:42">
      <c r="AE20690" s="21"/>
      <c r="AF20690" s="21"/>
      <c r="AH20690" s="23"/>
      <c r="AK20690" s="17"/>
      <c r="AO20690" s="24"/>
      <c r="AP20690" s="1"/>
    </row>
    <row r="20691" spans="31:42">
      <c r="AE20691" s="21"/>
      <c r="AF20691" s="21"/>
      <c r="AH20691" s="23"/>
      <c r="AK20691" s="17"/>
      <c r="AO20691" s="24"/>
      <c r="AP20691" s="1"/>
    </row>
    <row r="20692" spans="31:42">
      <c r="AE20692" s="21"/>
      <c r="AF20692" s="21"/>
      <c r="AH20692" s="23"/>
      <c r="AK20692" s="17"/>
      <c r="AO20692" s="24"/>
      <c r="AP20692" s="1"/>
    </row>
    <row r="20693" spans="31:42">
      <c r="AE20693" s="21"/>
      <c r="AF20693" s="21"/>
      <c r="AH20693" s="23"/>
      <c r="AK20693" s="17"/>
      <c r="AO20693" s="24"/>
      <c r="AP20693" s="1"/>
    </row>
    <row r="20694" spans="31:42">
      <c r="AE20694" s="21"/>
      <c r="AF20694" s="21"/>
      <c r="AH20694" s="23"/>
      <c r="AK20694" s="17"/>
      <c r="AO20694" s="24"/>
      <c r="AP20694" s="1"/>
    </row>
    <row r="20695" spans="31:42">
      <c r="AE20695" s="21"/>
      <c r="AF20695" s="21"/>
      <c r="AH20695" s="23"/>
      <c r="AK20695" s="17"/>
      <c r="AO20695" s="24"/>
      <c r="AP20695" s="1"/>
    </row>
    <row r="20696" spans="31:42">
      <c r="AE20696" s="21"/>
      <c r="AF20696" s="21"/>
      <c r="AH20696" s="23"/>
      <c r="AK20696" s="17"/>
      <c r="AO20696" s="24"/>
      <c r="AP20696" s="1"/>
    </row>
    <row r="20697" spans="31:42">
      <c r="AE20697" s="21"/>
      <c r="AF20697" s="21"/>
      <c r="AH20697" s="23"/>
      <c r="AK20697" s="17"/>
      <c r="AO20697" s="24"/>
      <c r="AP20697" s="1"/>
    </row>
    <row r="20698" spans="31:42">
      <c r="AE20698" s="21"/>
      <c r="AF20698" s="21"/>
      <c r="AH20698" s="23"/>
      <c r="AK20698" s="17"/>
      <c r="AO20698" s="24"/>
      <c r="AP20698" s="1"/>
    </row>
    <row r="20699" spans="31:42">
      <c r="AE20699" s="21"/>
      <c r="AF20699" s="21"/>
      <c r="AH20699" s="23"/>
      <c r="AK20699" s="17"/>
      <c r="AO20699" s="24"/>
      <c r="AP20699" s="1"/>
    </row>
    <row r="20700" spans="31:42">
      <c r="AE20700" s="21"/>
      <c r="AF20700" s="21"/>
      <c r="AH20700" s="23"/>
      <c r="AK20700" s="17"/>
      <c r="AO20700" s="24"/>
      <c r="AP20700" s="1"/>
    </row>
    <row r="20701" spans="31:42">
      <c r="AE20701" s="21"/>
      <c r="AF20701" s="21"/>
      <c r="AH20701" s="23"/>
      <c r="AK20701" s="17"/>
      <c r="AO20701" s="24"/>
      <c r="AP20701" s="1"/>
    </row>
    <row r="20702" spans="31:42">
      <c r="AE20702" s="21"/>
      <c r="AF20702" s="21"/>
      <c r="AH20702" s="23"/>
      <c r="AK20702" s="17"/>
      <c r="AO20702" s="24"/>
      <c r="AP20702" s="1"/>
    </row>
    <row r="20703" spans="31:42">
      <c r="AE20703" s="21"/>
      <c r="AF20703" s="21"/>
      <c r="AH20703" s="23"/>
      <c r="AK20703" s="17"/>
      <c r="AO20703" s="24"/>
      <c r="AP20703" s="1"/>
    </row>
    <row r="20704" spans="31:42">
      <c r="AE20704" s="21"/>
      <c r="AF20704" s="21"/>
      <c r="AH20704" s="23"/>
      <c r="AK20704" s="17"/>
      <c r="AO20704" s="24"/>
      <c r="AP20704" s="1"/>
    </row>
    <row r="20705" spans="31:42">
      <c r="AE20705" s="21"/>
      <c r="AF20705" s="21"/>
      <c r="AH20705" s="23"/>
      <c r="AK20705" s="17"/>
      <c r="AO20705" s="24"/>
      <c r="AP20705" s="1"/>
    </row>
    <row r="20706" spans="31:42">
      <c r="AE20706" s="21"/>
      <c r="AF20706" s="21"/>
      <c r="AH20706" s="23"/>
      <c r="AK20706" s="17"/>
      <c r="AO20706" s="24"/>
      <c r="AP20706" s="1"/>
    </row>
    <row r="20707" spans="31:42">
      <c r="AE20707" s="21"/>
      <c r="AF20707" s="21"/>
      <c r="AH20707" s="23"/>
      <c r="AK20707" s="17"/>
      <c r="AO20707" s="24"/>
      <c r="AP20707" s="1"/>
    </row>
    <row r="20708" spans="31:42">
      <c r="AE20708" s="21"/>
      <c r="AF20708" s="21"/>
      <c r="AH20708" s="23"/>
      <c r="AK20708" s="17"/>
      <c r="AO20708" s="24"/>
      <c r="AP20708" s="1"/>
    </row>
    <row r="20709" spans="31:42">
      <c r="AE20709" s="21"/>
      <c r="AF20709" s="21"/>
      <c r="AH20709" s="23"/>
      <c r="AK20709" s="17"/>
      <c r="AO20709" s="24"/>
      <c r="AP20709" s="1"/>
    </row>
    <row r="20710" spans="31:42">
      <c r="AE20710" s="21"/>
      <c r="AF20710" s="21"/>
      <c r="AH20710" s="23"/>
      <c r="AK20710" s="17"/>
      <c r="AO20710" s="24"/>
      <c r="AP20710" s="1"/>
    </row>
    <row r="20711" spans="31:42">
      <c r="AE20711" s="21"/>
      <c r="AF20711" s="21"/>
      <c r="AH20711" s="23"/>
      <c r="AK20711" s="17"/>
      <c r="AO20711" s="24"/>
      <c r="AP20711" s="1"/>
    </row>
    <row r="20712" spans="31:42">
      <c r="AE20712" s="21"/>
      <c r="AF20712" s="21"/>
      <c r="AH20712" s="23"/>
      <c r="AK20712" s="17"/>
      <c r="AO20712" s="24"/>
      <c r="AP20712" s="1"/>
    </row>
    <row r="20713" spans="31:42">
      <c r="AE20713" s="21"/>
      <c r="AF20713" s="21"/>
      <c r="AH20713" s="23"/>
      <c r="AK20713" s="17"/>
      <c r="AO20713" s="24"/>
      <c r="AP20713" s="1"/>
    </row>
    <row r="20714" spans="31:42">
      <c r="AE20714" s="21"/>
      <c r="AF20714" s="21"/>
      <c r="AH20714" s="23"/>
      <c r="AK20714" s="17"/>
      <c r="AO20714" s="24"/>
      <c r="AP20714" s="1"/>
    </row>
    <row r="20715" spans="31:42">
      <c r="AE20715" s="21"/>
      <c r="AF20715" s="21"/>
      <c r="AH20715" s="23"/>
      <c r="AK20715" s="17"/>
      <c r="AO20715" s="24"/>
      <c r="AP20715" s="1"/>
    </row>
    <row r="20716" spans="31:42">
      <c r="AE20716" s="21"/>
      <c r="AF20716" s="21"/>
      <c r="AH20716" s="23"/>
      <c r="AK20716" s="17"/>
      <c r="AO20716" s="24"/>
      <c r="AP20716" s="1"/>
    </row>
    <row r="20717" spans="31:42">
      <c r="AE20717" s="21"/>
      <c r="AF20717" s="21"/>
      <c r="AH20717" s="23"/>
      <c r="AK20717" s="17"/>
      <c r="AO20717" s="24"/>
      <c r="AP20717" s="1"/>
    </row>
    <row r="20718" spans="31:42">
      <c r="AE20718" s="21"/>
      <c r="AF20718" s="21"/>
      <c r="AH20718" s="23"/>
      <c r="AK20718" s="17"/>
      <c r="AO20718" s="24"/>
      <c r="AP20718" s="1"/>
    </row>
    <row r="20719" spans="31:42">
      <c r="AE20719" s="21"/>
      <c r="AF20719" s="21"/>
      <c r="AH20719" s="23"/>
      <c r="AK20719" s="17"/>
      <c r="AO20719" s="24"/>
      <c r="AP20719" s="1"/>
    </row>
    <row r="20720" spans="31:42">
      <c r="AE20720" s="21"/>
      <c r="AF20720" s="21"/>
      <c r="AH20720" s="23"/>
      <c r="AK20720" s="17"/>
      <c r="AO20720" s="24"/>
      <c r="AP20720" s="1"/>
    </row>
    <row r="20721" spans="31:42">
      <c r="AE20721" s="21"/>
      <c r="AF20721" s="21"/>
      <c r="AH20721" s="23"/>
      <c r="AK20721" s="17"/>
      <c r="AO20721" s="24"/>
      <c r="AP20721" s="1"/>
    </row>
    <row r="20722" spans="31:42">
      <c r="AE20722" s="21"/>
      <c r="AF20722" s="21"/>
      <c r="AH20722" s="23"/>
      <c r="AK20722" s="17"/>
      <c r="AO20722" s="24"/>
      <c r="AP20722" s="1"/>
    </row>
    <row r="20723" spans="31:42">
      <c r="AE20723" s="21"/>
      <c r="AF20723" s="21"/>
      <c r="AH20723" s="23"/>
      <c r="AK20723" s="17"/>
      <c r="AO20723" s="24"/>
      <c r="AP20723" s="1"/>
    </row>
    <row r="20724" spans="31:42">
      <c r="AE20724" s="21"/>
      <c r="AF20724" s="21"/>
      <c r="AH20724" s="23"/>
      <c r="AK20724" s="17"/>
      <c r="AO20724" s="24"/>
      <c r="AP20724" s="1"/>
    </row>
    <row r="20725" spans="31:42">
      <c r="AE20725" s="21"/>
      <c r="AF20725" s="21"/>
      <c r="AH20725" s="23"/>
      <c r="AK20725" s="17"/>
      <c r="AO20725" s="24"/>
      <c r="AP20725" s="1"/>
    </row>
    <row r="20726" spans="31:42">
      <c r="AE20726" s="21"/>
      <c r="AF20726" s="21"/>
      <c r="AH20726" s="23"/>
      <c r="AK20726" s="17"/>
      <c r="AO20726" s="24"/>
      <c r="AP20726" s="1"/>
    </row>
    <row r="20727" spans="31:42">
      <c r="AE20727" s="21"/>
      <c r="AF20727" s="21"/>
      <c r="AH20727" s="23"/>
      <c r="AK20727" s="17"/>
      <c r="AO20727" s="24"/>
      <c r="AP20727" s="1"/>
    </row>
    <row r="20728" spans="31:42">
      <c r="AE20728" s="21"/>
      <c r="AF20728" s="21"/>
      <c r="AH20728" s="23"/>
      <c r="AK20728" s="17"/>
      <c r="AO20728" s="24"/>
      <c r="AP20728" s="1"/>
    </row>
    <row r="20729" spans="31:42">
      <c r="AE20729" s="21"/>
      <c r="AF20729" s="21"/>
      <c r="AH20729" s="23"/>
      <c r="AK20729" s="17"/>
      <c r="AO20729" s="24"/>
      <c r="AP20729" s="1"/>
    </row>
    <row r="20730" spans="31:42">
      <c r="AE20730" s="21"/>
      <c r="AF20730" s="21"/>
      <c r="AH20730" s="23"/>
      <c r="AK20730" s="17"/>
      <c r="AO20730" s="24"/>
      <c r="AP20730" s="1"/>
    </row>
    <row r="20731" spans="31:42">
      <c r="AE20731" s="21"/>
      <c r="AF20731" s="21"/>
      <c r="AH20731" s="23"/>
      <c r="AK20731" s="17"/>
      <c r="AO20731" s="24"/>
      <c r="AP20731" s="1"/>
    </row>
    <row r="20732" spans="31:42">
      <c r="AE20732" s="21"/>
      <c r="AF20732" s="21"/>
      <c r="AH20732" s="23"/>
      <c r="AK20732" s="17"/>
      <c r="AO20732" s="24"/>
      <c r="AP20732" s="1"/>
    </row>
    <row r="20733" spans="31:42">
      <c r="AE20733" s="21"/>
      <c r="AF20733" s="21"/>
      <c r="AH20733" s="23"/>
      <c r="AK20733" s="17"/>
      <c r="AO20733" s="24"/>
      <c r="AP20733" s="1"/>
    </row>
    <row r="20734" spans="31:42">
      <c r="AE20734" s="21"/>
      <c r="AF20734" s="21"/>
      <c r="AH20734" s="23"/>
      <c r="AK20734" s="17"/>
      <c r="AO20734" s="24"/>
      <c r="AP20734" s="1"/>
    </row>
    <row r="20735" spans="31:42">
      <c r="AE20735" s="21"/>
      <c r="AF20735" s="21"/>
      <c r="AH20735" s="23"/>
      <c r="AK20735" s="17"/>
      <c r="AO20735" s="24"/>
      <c r="AP20735" s="1"/>
    </row>
    <row r="20736" spans="31:42">
      <c r="AE20736" s="21"/>
      <c r="AF20736" s="21"/>
      <c r="AH20736" s="23"/>
      <c r="AK20736" s="17"/>
      <c r="AO20736" s="24"/>
      <c r="AP20736" s="1"/>
    </row>
    <row r="20737" spans="31:42">
      <c r="AE20737" s="21"/>
      <c r="AF20737" s="21"/>
      <c r="AH20737" s="23"/>
      <c r="AK20737" s="17"/>
      <c r="AO20737" s="24"/>
      <c r="AP20737" s="1"/>
    </row>
    <row r="20738" spans="31:42">
      <c r="AE20738" s="21"/>
      <c r="AF20738" s="21"/>
      <c r="AH20738" s="23"/>
      <c r="AK20738" s="17"/>
      <c r="AO20738" s="24"/>
      <c r="AP20738" s="1"/>
    </row>
    <row r="20739" spans="31:42">
      <c r="AE20739" s="21"/>
      <c r="AF20739" s="21"/>
      <c r="AH20739" s="23"/>
      <c r="AK20739" s="17"/>
      <c r="AO20739" s="24"/>
      <c r="AP20739" s="1"/>
    </row>
    <row r="20740" spans="31:42">
      <c r="AE20740" s="21"/>
      <c r="AF20740" s="21"/>
      <c r="AH20740" s="23"/>
      <c r="AK20740" s="17"/>
      <c r="AO20740" s="24"/>
      <c r="AP20740" s="1"/>
    </row>
    <row r="20741" spans="31:42">
      <c r="AE20741" s="21"/>
      <c r="AF20741" s="21"/>
      <c r="AH20741" s="23"/>
      <c r="AK20741" s="17"/>
      <c r="AO20741" s="24"/>
      <c r="AP20741" s="1"/>
    </row>
    <row r="20742" spans="31:42">
      <c r="AE20742" s="21"/>
      <c r="AF20742" s="21"/>
      <c r="AH20742" s="23"/>
      <c r="AK20742" s="17"/>
      <c r="AO20742" s="24"/>
      <c r="AP20742" s="1"/>
    </row>
    <row r="20743" spans="31:42">
      <c r="AE20743" s="21"/>
      <c r="AF20743" s="21"/>
      <c r="AH20743" s="23"/>
      <c r="AK20743" s="17"/>
      <c r="AO20743" s="24"/>
      <c r="AP20743" s="1"/>
    </row>
    <row r="20744" spans="31:42">
      <c r="AE20744" s="21"/>
      <c r="AF20744" s="21"/>
      <c r="AH20744" s="23"/>
      <c r="AK20744" s="17"/>
      <c r="AO20744" s="24"/>
      <c r="AP20744" s="1"/>
    </row>
    <row r="20745" spans="31:42">
      <c r="AE20745" s="21"/>
      <c r="AF20745" s="21"/>
      <c r="AH20745" s="23"/>
      <c r="AK20745" s="17"/>
      <c r="AO20745" s="24"/>
      <c r="AP20745" s="1"/>
    </row>
    <row r="20746" spans="31:42">
      <c r="AE20746" s="21"/>
      <c r="AF20746" s="21"/>
      <c r="AH20746" s="23"/>
      <c r="AK20746" s="17"/>
      <c r="AO20746" s="24"/>
      <c r="AP20746" s="1"/>
    </row>
    <row r="20747" spans="31:42">
      <c r="AE20747" s="21"/>
      <c r="AF20747" s="21"/>
      <c r="AH20747" s="23"/>
      <c r="AK20747" s="17"/>
      <c r="AO20747" s="24"/>
      <c r="AP20747" s="1"/>
    </row>
    <row r="20748" spans="31:42">
      <c r="AE20748" s="21"/>
      <c r="AF20748" s="21"/>
      <c r="AH20748" s="23"/>
      <c r="AK20748" s="17"/>
      <c r="AO20748" s="24"/>
      <c r="AP20748" s="1"/>
    </row>
    <row r="20749" spans="31:42">
      <c r="AE20749" s="21"/>
      <c r="AF20749" s="21"/>
      <c r="AH20749" s="23"/>
      <c r="AK20749" s="17"/>
      <c r="AO20749" s="24"/>
      <c r="AP20749" s="1"/>
    </row>
    <row r="20750" spans="31:42">
      <c r="AE20750" s="21"/>
      <c r="AF20750" s="21"/>
      <c r="AH20750" s="23"/>
      <c r="AK20750" s="17"/>
      <c r="AO20750" s="24"/>
      <c r="AP20750" s="1"/>
    </row>
    <row r="20751" spans="31:42">
      <c r="AE20751" s="21"/>
      <c r="AF20751" s="21"/>
      <c r="AH20751" s="23"/>
      <c r="AK20751" s="17"/>
      <c r="AO20751" s="24"/>
      <c r="AP20751" s="1"/>
    </row>
    <row r="20752" spans="31:42">
      <c r="AE20752" s="21"/>
      <c r="AF20752" s="21"/>
      <c r="AH20752" s="23"/>
      <c r="AK20752" s="17"/>
      <c r="AO20752" s="24"/>
      <c r="AP20752" s="1"/>
    </row>
    <row r="20753" spans="31:42">
      <c r="AE20753" s="21"/>
      <c r="AF20753" s="21"/>
      <c r="AH20753" s="23"/>
      <c r="AK20753" s="17"/>
      <c r="AO20753" s="24"/>
      <c r="AP20753" s="1"/>
    </row>
    <row r="20754" spans="31:42">
      <c r="AE20754" s="21"/>
      <c r="AF20754" s="21"/>
      <c r="AH20754" s="23"/>
      <c r="AK20754" s="17"/>
      <c r="AO20754" s="24"/>
      <c r="AP20754" s="1"/>
    </row>
    <row r="20755" spans="31:42">
      <c r="AE20755" s="21"/>
      <c r="AF20755" s="21"/>
      <c r="AH20755" s="23"/>
      <c r="AK20755" s="17"/>
      <c r="AO20755" s="24"/>
      <c r="AP20755" s="1"/>
    </row>
    <row r="20756" spans="31:42">
      <c r="AE20756" s="21"/>
      <c r="AF20756" s="21"/>
      <c r="AH20756" s="23"/>
      <c r="AK20756" s="17"/>
      <c r="AO20756" s="24"/>
      <c r="AP20756" s="1"/>
    </row>
    <row r="20757" spans="31:42">
      <c r="AE20757" s="21"/>
      <c r="AF20757" s="21"/>
      <c r="AH20757" s="23"/>
      <c r="AK20757" s="17"/>
      <c r="AO20757" s="24"/>
      <c r="AP20757" s="1"/>
    </row>
    <row r="20758" spans="31:42">
      <c r="AE20758" s="21"/>
      <c r="AF20758" s="21"/>
      <c r="AH20758" s="23"/>
      <c r="AK20758" s="17"/>
      <c r="AO20758" s="24"/>
      <c r="AP20758" s="1"/>
    </row>
    <row r="20759" spans="31:42">
      <c r="AE20759" s="21"/>
      <c r="AF20759" s="21"/>
      <c r="AH20759" s="23"/>
      <c r="AK20759" s="17"/>
      <c r="AO20759" s="24"/>
      <c r="AP20759" s="1"/>
    </row>
    <row r="20760" spans="31:42">
      <c r="AE20760" s="21"/>
      <c r="AF20760" s="21"/>
      <c r="AH20760" s="23"/>
      <c r="AK20760" s="17"/>
      <c r="AO20760" s="24"/>
      <c r="AP20760" s="1"/>
    </row>
    <row r="20761" spans="31:42">
      <c r="AE20761" s="21"/>
      <c r="AF20761" s="21"/>
      <c r="AH20761" s="23"/>
      <c r="AK20761" s="17"/>
      <c r="AO20761" s="24"/>
      <c r="AP20761" s="1"/>
    </row>
    <row r="20762" spans="31:42">
      <c r="AE20762" s="21"/>
      <c r="AF20762" s="21"/>
      <c r="AH20762" s="23"/>
      <c r="AK20762" s="17"/>
      <c r="AO20762" s="24"/>
      <c r="AP20762" s="1"/>
    </row>
    <row r="20763" spans="31:42">
      <c r="AE20763" s="21"/>
      <c r="AF20763" s="21"/>
      <c r="AH20763" s="23"/>
      <c r="AK20763" s="17"/>
      <c r="AO20763" s="24"/>
      <c r="AP20763" s="1"/>
    </row>
    <row r="20764" spans="31:42">
      <c r="AE20764" s="21"/>
      <c r="AF20764" s="21"/>
      <c r="AH20764" s="23"/>
      <c r="AK20764" s="17"/>
      <c r="AO20764" s="24"/>
      <c r="AP20764" s="1"/>
    </row>
    <row r="20765" spans="31:42">
      <c r="AE20765" s="21"/>
      <c r="AF20765" s="21"/>
      <c r="AH20765" s="23"/>
      <c r="AK20765" s="17"/>
      <c r="AO20765" s="24"/>
      <c r="AP20765" s="1"/>
    </row>
    <row r="20766" spans="31:42">
      <c r="AE20766" s="21"/>
      <c r="AF20766" s="21"/>
      <c r="AH20766" s="23"/>
      <c r="AK20766" s="17"/>
      <c r="AO20766" s="24"/>
      <c r="AP20766" s="1"/>
    </row>
    <row r="20767" spans="31:42">
      <c r="AE20767" s="21"/>
      <c r="AF20767" s="21"/>
      <c r="AH20767" s="23"/>
      <c r="AK20767" s="17"/>
      <c r="AO20767" s="24"/>
      <c r="AP20767" s="1"/>
    </row>
    <row r="20768" spans="31:42">
      <c r="AE20768" s="21"/>
      <c r="AF20768" s="21"/>
      <c r="AH20768" s="23"/>
      <c r="AK20768" s="17"/>
      <c r="AO20768" s="24"/>
      <c r="AP20768" s="1"/>
    </row>
    <row r="20769" spans="31:42">
      <c r="AE20769" s="21"/>
      <c r="AF20769" s="21"/>
      <c r="AH20769" s="23"/>
      <c r="AK20769" s="17"/>
      <c r="AO20769" s="24"/>
      <c r="AP20769" s="1"/>
    </row>
    <row r="20770" spans="31:42">
      <c r="AE20770" s="21"/>
      <c r="AF20770" s="21"/>
      <c r="AH20770" s="23"/>
      <c r="AK20770" s="17"/>
      <c r="AO20770" s="24"/>
      <c r="AP20770" s="1"/>
    </row>
    <row r="20771" spans="31:42">
      <c r="AE20771" s="21"/>
      <c r="AF20771" s="21"/>
      <c r="AH20771" s="23"/>
      <c r="AK20771" s="17"/>
      <c r="AO20771" s="24"/>
      <c r="AP20771" s="1"/>
    </row>
    <row r="20772" spans="31:42">
      <c r="AE20772" s="21"/>
      <c r="AF20772" s="21"/>
      <c r="AH20772" s="23"/>
      <c r="AK20772" s="17"/>
      <c r="AO20772" s="24"/>
      <c r="AP20772" s="1"/>
    </row>
    <row r="20773" spans="31:42">
      <c r="AE20773" s="21"/>
      <c r="AF20773" s="21"/>
      <c r="AH20773" s="23"/>
      <c r="AK20773" s="17"/>
      <c r="AO20773" s="24"/>
      <c r="AP20773" s="1"/>
    </row>
    <row r="20774" spans="31:42">
      <c r="AE20774" s="21"/>
      <c r="AF20774" s="21"/>
      <c r="AH20774" s="23"/>
      <c r="AK20774" s="17"/>
      <c r="AO20774" s="24"/>
      <c r="AP20774" s="1"/>
    </row>
    <row r="20775" spans="31:42">
      <c r="AE20775" s="21"/>
      <c r="AF20775" s="21"/>
      <c r="AH20775" s="23"/>
      <c r="AK20775" s="17"/>
      <c r="AO20775" s="24"/>
      <c r="AP20775" s="1"/>
    </row>
    <row r="20776" spans="31:42">
      <c r="AE20776" s="21"/>
      <c r="AF20776" s="21"/>
      <c r="AH20776" s="23"/>
      <c r="AK20776" s="17"/>
      <c r="AO20776" s="24"/>
      <c r="AP20776" s="1"/>
    </row>
    <row r="20777" spans="31:42">
      <c r="AE20777" s="21"/>
      <c r="AF20777" s="21"/>
      <c r="AH20777" s="23"/>
      <c r="AK20777" s="17"/>
      <c r="AO20777" s="24"/>
      <c r="AP20777" s="1"/>
    </row>
    <row r="20778" spans="31:42">
      <c r="AE20778" s="21"/>
      <c r="AF20778" s="21"/>
      <c r="AH20778" s="23"/>
      <c r="AK20778" s="17"/>
      <c r="AO20778" s="24"/>
      <c r="AP20778" s="1"/>
    </row>
    <row r="20779" spans="31:42">
      <c r="AE20779" s="21"/>
      <c r="AF20779" s="21"/>
      <c r="AH20779" s="23"/>
      <c r="AK20779" s="17"/>
      <c r="AO20779" s="24"/>
      <c r="AP20779" s="1"/>
    </row>
    <row r="20780" spans="31:42">
      <c r="AE20780" s="21"/>
      <c r="AF20780" s="21"/>
      <c r="AH20780" s="23"/>
      <c r="AK20780" s="17"/>
      <c r="AO20780" s="24"/>
      <c r="AP20780" s="1"/>
    </row>
    <row r="20781" spans="31:42">
      <c r="AE20781" s="21"/>
      <c r="AF20781" s="21"/>
      <c r="AH20781" s="23"/>
      <c r="AK20781" s="17"/>
      <c r="AO20781" s="24"/>
      <c r="AP20781" s="1"/>
    </row>
    <row r="20782" spans="31:42">
      <c r="AE20782" s="21"/>
      <c r="AF20782" s="21"/>
      <c r="AH20782" s="23"/>
      <c r="AK20782" s="17"/>
      <c r="AO20782" s="24"/>
      <c r="AP20782" s="1"/>
    </row>
    <row r="20783" spans="31:42">
      <c r="AE20783" s="21"/>
      <c r="AF20783" s="21"/>
      <c r="AH20783" s="23"/>
      <c r="AK20783" s="17"/>
      <c r="AO20783" s="24"/>
      <c r="AP20783" s="1"/>
    </row>
    <row r="20784" spans="31:42">
      <c r="AE20784" s="21"/>
      <c r="AF20784" s="21"/>
      <c r="AH20784" s="23"/>
      <c r="AK20784" s="17"/>
      <c r="AO20784" s="24"/>
      <c r="AP20784" s="1"/>
    </row>
    <row r="20785" spans="31:42">
      <c r="AE20785" s="21"/>
      <c r="AF20785" s="21"/>
      <c r="AH20785" s="23"/>
      <c r="AK20785" s="17"/>
      <c r="AO20785" s="24"/>
      <c r="AP20785" s="1"/>
    </row>
    <row r="20786" spans="31:42">
      <c r="AE20786" s="21"/>
      <c r="AF20786" s="21"/>
      <c r="AH20786" s="23"/>
      <c r="AK20786" s="17"/>
      <c r="AO20786" s="24"/>
      <c r="AP20786" s="1"/>
    </row>
    <row r="20787" spans="31:42">
      <c r="AE20787" s="21"/>
      <c r="AF20787" s="21"/>
      <c r="AH20787" s="23"/>
      <c r="AK20787" s="17"/>
      <c r="AO20787" s="24"/>
      <c r="AP20787" s="1"/>
    </row>
    <row r="20788" spans="31:42">
      <c r="AE20788" s="21"/>
      <c r="AF20788" s="21"/>
      <c r="AH20788" s="23"/>
      <c r="AK20788" s="17"/>
      <c r="AO20788" s="24"/>
      <c r="AP20788" s="1"/>
    </row>
    <row r="20789" spans="31:42">
      <c r="AE20789" s="21"/>
      <c r="AF20789" s="21"/>
      <c r="AH20789" s="23"/>
      <c r="AK20789" s="17"/>
      <c r="AO20789" s="24"/>
      <c r="AP20789" s="1"/>
    </row>
    <row r="20790" spans="31:42">
      <c r="AE20790" s="21"/>
      <c r="AF20790" s="21"/>
      <c r="AH20790" s="23"/>
      <c r="AK20790" s="17"/>
      <c r="AO20790" s="24"/>
      <c r="AP20790" s="1"/>
    </row>
    <row r="20791" spans="31:42">
      <c r="AE20791" s="21"/>
      <c r="AF20791" s="21"/>
      <c r="AH20791" s="23"/>
      <c r="AK20791" s="17"/>
      <c r="AO20791" s="24"/>
      <c r="AP20791" s="1"/>
    </row>
    <row r="20792" spans="31:42">
      <c r="AE20792" s="21"/>
      <c r="AF20792" s="21"/>
      <c r="AH20792" s="23"/>
      <c r="AK20792" s="17"/>
      <c r="AO20792" s="24"/>
      <c r="AP20792" s="1"/>
    </row>
    <row r="20793" spans="31:42">
      <c r="AE20793" s="21"/>
      <c r="AF20793" s="21"/>
      <c r="AH20793" s="23"/>
      <c r="AK20793" s="17"/>
      <c r="AO20793" s="24"/>
      <c r="AP20793" s="1"/>
    </row>
    <row r="20794" spans="31:42">
      <c r="AE20794" s="21"/>
      <c r="AF20794" s="21"/>
      <c r="AH20794" s="23"/>
      <c r="AK20794" s="17"/>
      <c r="AO20794" s="24"/>
      <c r="AP20794" s="1"/>
    </row>
    <row r="20795" spans="31:42">
      <c r="AE20795" s="21"/>
      <c r="AF20795" s="21"/>
      <c r="AH20795" s="23"/>
      <c r="AK20795" s="17"/>
      <c r="AO20795" s="24"/>
      <c r="AP20795" s="1"/>
    </row>
    <row r="20796" spans="31:42">
      <c r="AE20796" s="21"/>
      <c r="AF20796" s="21"/>
      <c r="AH20796" s="23"/>
      <c r="AK20796" s="17"/>
      <c r="AO20796" s="24"/>
      <c r="AP20796" s="1"/>
    </row>
    <row r="20797" spans="31:42">
      <c r="AE20797" s="21"/>
      <c r="AF20797" s="21"/>
      <c r="AH20797" s="23"/>
      <c r="AK20797" s="17"/>
      <c r="AO20797" s="24"/>
      <c r="AP20797" s="1"/>
    </row>
    <row r="20798" spans="31:42">
      <c r="AE20798" s="21"/>
      <c r="AF20798" s="21"/>
      <c r="AH20798" s="23"/>
      <c r="AK20798" s="17"/>
      <c r="AO20798" s="24"/>
      <c r="AP20798" s="1"/>
    </row>
    <row r="20799" spans="31:42">
      <c r="AE20799" s="21"/>
      <c r="AF20799" s="21"/>
      <c r="AH20799" s="23"/>
      <c r="AK20799" s="17"/>
      <c r="AO20799" s="24"/>
      <c r="AP20799" s="1"/>
    </row>
    <row r="20800" spans="31:42">
      <c r="AE20800" s="21"/>
      <c r="AF20800" s="21"/>
      <c r="AH20800" s="23"/>
      <c r="AK20800" s="17"/>
      <c r="AO20800" s="24"/>
      <c r="AP20800" s="1"/>
    </row>
    <row r="20801" spans="31:42">
      <c r="AE20801" s="21"/>
      <c r="AF20801" s="21"/>
      <c r="AH20801" s="23"/>
      <c r="AK20801" s="17"/>
      <c r="AO20801" s="24"/>
      <c r="AP20801" s="1"/>
    </row>
    <row r="20802" spans="31:42">
      <c r="AE20802" s="21"/>
      <c r="AF20802" s="21"/>
      <c r="AH20802" s="23"/>
      <c r="AK20802" s="17"/>
      <c r="AO20802" s="24"/>
      <c r="AP20802" s="1"/>
    </row>
    <row r="20803" spans="31:42">
      <c r="AE20803" s="21"/>
      <c r="AF20803" s="21"/>
      <c r="AH20803" s="23"/>
      <c r="AK20803" s="17"/>
      <c r="AO20803" s="24"/>
      <c r="AP20803" s="1"/>
    </row>
    <row r="20804" spans="31:42">
      <c r="AE20804" s="21"/>
      <c r="AF20804" s="21"/>
      <c r="AH20804" s="23"/>
      <c r="AK20804" s="17"/>
      <c r="AO20804" s="24"/>
      <c r="AP20804" s="1"/>
    </row>
    <row r="20805" spans="31:42">
      <c r="AE20805" s="21"/>
      <c r="AF20805" s="21"/>
      <c r="AH20805" s="23"/>
      <c r="AK20805" s="17"/>
      <c r="AO20805" s="24"/>
      <c r="AP20805" s="1"/>
    </row>
    <row r="20806" spans="31:42">
      <c r="AE20806" s="21"/>
      <c r="AF20806" s="21"/>
      <c r="AH20806" s="23"/>
      <c r="AK20806" s="17"/>
      <c r="AO20806" s="24"/>
      <c r="AP20806" s="1"/>
    </row>
    <row r="20807" spans="31:42">
      <c r="AE20807" s="21"/>
      <c r="AF20807" s="21"/>
      <c r="AH20807" s="23"/>
      <c r="AK20807" s="17"/>
      <c r="AO20807" s="24"/>
      <c r="AP20807" s="1"/>
    </row>
    <row r="20808" spans="31:42">
      <c r="AE20808" s="21"/>
      <c r="AF20808" s="21"/>
      <c r="AH20808" s="23"/>
      <c r="AK20808" s="17"/>
      <c r="AO20808" s="24"/>
      <c r="AP20808" s="1"/>
    </row>
    <row r="20809" spans="31:42">
      <c r="AE20809" s="21"/>
      <c r="AF20809" s="21"/>
      <c r="AH20809" s="23"/>
      <c r="AK20809" s="17"/>
      <c r="AO20809" s="24"/>
      <c r="AP20809" s="1"/>
    </row>
    <row r="20810" spans="31:42">
      <c r="AE20810" s="21"/>
      <c r="AF20810" s="21"/>
      <c r="AH20810" s="23"/>
      <c r="AK20810" s="17"/>
      <c r="AO20810" s="24"/>
      <c r="AP20810" s="1"/>
    </row>
    <row r="20811" spans="31:42">
      <c r="AE20811" s="21"/>
      <c r="AF20811" s="21"/>
      <c r="AH20811" s="23"/>
      <c r="AK20811" s="17"/>
      <c r="AO20811" s="24"/>
      <c r="AP20811" s="1"/>
    </row>
    <row r="20812" spans="31:42">
      <c r="AE20812" s="21"/>
      <c r="AF20812" s="21"/>
      <c r="AH20812" s="23"/>
      <c r="AK20812" s="17"/>
      <c r="AO20812" s="24"/>
      <c r="AP20812" s="1"/>
    </row>
    <row r="20813" spans="31:42">
      <c r="AE20813" s="21"/>
      <c r="AF20813" s="21"/>
      <c r="AH20813" s="23"/>
      <c r="AK20813" s="17"/>
      <c r="AO20813" s="24"/>
      <c r="AP20813" s="1"/>
    </row>
    <row r="20814" spans="31:42">
      <c r="AE20814" s="21"/>
      <c r="AF20814" s="21"/>
      <c r="AH20814" s="23"/>
      <c r="AK20814" s="17"/>
      <c r="AO20814" s="24"/>
      <c r="AP20814" s="1"/>
    </row>
    <row r="20815" spans="31:42">
      <c r="AE20815" s="21"/>
      <c r="AF20815" s="21"/>
      <c r="AH20815" s="23"/>
      <c r="AK20815" s="17"/>
      <c r="AO20815" s="24"/>
      <c r="AP20815" s="1"/>
    </row>
    <row r="20816" spans="31:42">
      <c r="AE20816" s="21"/>
      <c r="AF20816" s="21"/>
      <c r="AH20816" s="23"/>
      <c r="AK20816" s="17"/>
      <c r="AO20816" s="24"/>
      <c r="AP20816" s="1"/>
    </row>
    <row r="20817" spans="31:42">
      <c r="AE20817" s="21"/>
      <c r="AF20817" s="21"/>
      <c r="AH20817" s="23"/>
      <c r="AK20817" s="17"/>
      <c r="AO20817" s="24"/>
      <c r="AP20817" s="1"/>
    </row>
    <row r="20818" spans="31:42">
      <c r="AE20818" s="21"/>
      <c r="AF20818" s="21"/>
      <c r="AH20818" s="23"/>
      <c r="AK20818" s="17"/>
      <c r="AO20818" s="24"/>
      <c r="AP20818" s="1"/>
    </row>
    <row r="20819" spans="31:42">
      <c r="AE20819" s="21"/>
      <c r="AF20819" s="21"/>
      <c r="AH20819" s="23"/>
      <c r="AK20819" s="17"/>
      <c r="AO20819" s="24"/>
      <c r="AP20819" s="1"/>
    </row>
    <row r="20820" spans="31:42">
      <c r="AE20820" s="21"/>
      <c r="AF20820" s="21"/>
      <c r="AH20820" s="23"/>
      <c r="AK20820" s="17"/>
      <c r="AO20820" s="24"/>
      <c r="AP20820" s="1"/>
    </row>
    <row r="20821" spans="31:42">
      <c r="AE20821" s="21"/>
      <c r="AF20821" s="21"/>
      <c r="AH20821" s="23"/>
      <c r="AK20821" s="17"/>
      <c r="AO20821" s="24"/>
      <c r="AP20821" s="1"/>
    </row>
    <row r="20822" spans="31:42">
      <c r="AE20822" s="21"/>
      <c r="AF20822" s="21"/>
      <c r="AH20822" s="23"/>
      <c r="AK20822" s="17"/>
      <c r="AO20822" s="24"/>
      <c r="AP20822" s="1"/>
    </row>
    <row r="20823" spans="31:42">
      <c r="AE20823" s="21"/>
      <c r="AF20823" s="21"/>
      <c r="AH20823" s="23"/>
      <c r="AK20823" s="17"/>
      <c r="AO20823" s="24"/>
      <c r="AP20823" s="1"/>
    </row>
    <row r="20824" spans="31:42">
      <c r="AE20824" s="21"/>
      <c r="AF20824" s="21"/>
      <c r="AH20824" s="23"/>
      <c r="AK20824" s="17"/>
      <c r="AO20824" s="24"/>
      <c r="AP20824" s="1"/>
    </row>
    <row r="20825" spans="31:42">
      <c r="AE20825" s="21"/>
      <c r="AF20825" s="21"/>
      <c r="AH20825" s="23"/>
      <c r="AK20825" s="17"/>
      <c r="AO20825" s="24"/>
      <c r="AP20825" s="1"/>
    </row>
    <row r="20826" spans="31:42">
      <c r="AE20826" s="21"/>
      <c r="AF20826" s="21"/>
      <c r="AH20826" s="23"/>
      <c r="AK20826" s="17"/>
      <c r="AO20826" s="24"/>
      <c r="AP20826" s="1"/>
    </row>
    <row r="20827" spans="31:42">
      <c r="AE20827" s="21"/>
      <c r="AF20827" s="21"/>
      <c r="AH20827" s="23"/>
      <c r="AK20827" s="17"/>
      <c r="AO20827" s="24"/>
      <c r="AP20827" s="1"/>
    </row>
    <row r="20828" spans="31:42">
      <c r="AE20828" s="21"/>
      <c r="AF20828" s="21"/>
      <c r="AH20828" s="23"/>
      <c r="AK20828" s="17"/>
      <c r="AO20828" s="24"/>
      <c r="AP20828" s="1"/>
    </row>
    <row r="20829" spans="31:42">
      <c r="AE20829" s="21"/>
      <c r="AF20829" s="21"/>
      <c r="AH20829" s="23"/>
      <c r="AK20829" s="17"/>
      <c r="AO20829" s="24"/>
      <c r="AP20829" s="1"/>
    </row>
    <row r="20830" spans="31:42">
      <c r="AE20830" s="21"/>
      <c r="AF20830" s="21"/>
      <c r="AH20830" s="23"/>
      <c r="AK20830" s="17"/>
      <c r="AO20830" s="24"/>
      <c r="AP20830" s="1"/>
    </row>
    <row r="20831" spans="31:42">
      <c r="AE20831" s="21"/>
      <c r="AF20831" s="21"/>
      <c r="AH20831" s="23"/>
      <c r="AK20831" s="17"/>
      <c r="AO20831" s="24"/>
      <c r="AP20831" s="1"/>
    </row>
    <row r="20832" spans="31:42">
      <c r="AE20832" s="21"/>
      <c r="AF20832" s="21"/>
      <c r="AH20832" s="23"/>
      <c r="AK20832" s="17"/>
      <c r="AO20832" s="24"/>
      <c r="AP20832" s="1"/>
    </row>
    <row r="20833" spans="31:42">
      <c r="AE20833" s="21"/>
      <c r="AF20833" s="21"/>
      <c r="AH20833" s="23"/>
      <c r="AK20833" s="17"/>
      <c r="AO20833" s="24"/>
      <c r="AP20833" s="1"/>
    </row>
    <row r="20834" spans="31:42">
      <c r="AE20834" s="21"/>
      <c r="AF20834" s="21"/>
      <c r="AH20834" s="23"/>
      <c r="AK20834" s="17"/>
      <c r="AO20834" s="24"/>
      <c r="AP20834" s="1"/>
    </row>
    <row r="20835" spans="31:42">
      <c r="AE20835" s="21"/>
      <c r="AF20835" s="21"/>
      <c r="AH20835" s="23"/>
      <c r="AK20835" s="17"/>
      <c r="AO20835" s="24"/>
      <c r="AP20835" s="1"/>
    </row>
    <row r="20836" spans="31:42">
      <c r="AE20836" s="21"/>
      <c r="AF20836" s="21"/>
      <c r="AH20836" s="23"/>
      <c r="AK20836" s="17"/>
      <c r="AO20836" s="24"/>
      <c r="AP20836" s="1"/>
    </row>
    <row r="20837" spans="31:42">
      <c r="AE20837" s="21"/>
      <c r="AF20837" s="21"/>
      <c r="AH20837" s="23"/>
      <c r="AK20837" s="17"/>
      <c r="AO20837" s="24"/>
      <c r="AP20837" s="1"/>
    </row>
    <row r="20838" spans="31:42">
      <c r="AE20838" s="21"/>
      <c r="AF20838" s="21"/>
      <c r="AH20838" s="23"/>
      <c r="AK20838" s="17"/>
      <c r="AO20838" s="24"/>
      <c r="AP20838" s="1"/>
    </row>
    <row r="20839" spans="31:42">
      <c r="AE20839" s="21"/>
      <c r="AF20839" s="21"/>
      <c r="AH20839" s="23"/>
      <c r="AK20839" s="17"/>
      <c r="AO20839" s="24"/>
      <c r="AP20839" s="1"/>
    </row>
    <row r="20840" spans="31:42">
      <c r="AE20840" s="21"/>
      <c r="AF20840" s="21"/>
      <c r="AH20840" s="23"/>
      <c r="AK20840" s="17"/>
      <c r="AO20840" s="24"/>
      <c r="AP20840" s="1"/>
    </row>
    <row r="20841" spans="31:42">
      <c r="AE20841" s="21"/>
      <c r="AF20841" s="21"/>
      <c r="AH20841" s="23"/>
      <c r="AK20841" s="17"/>
      <c r="AO20841" s="24"/>
      <c r="AP20841" s="1"/>
    </row>
    <row r="20842" spans="31:42">
      <c r="AE20842" s="21"/>
      <c r="AF20842" s="21"/>
      <c r="AH20842" s="23"/>
      <c r="AK20842" s="17"/>
      <c r="AO20842" s="24"/>
      <c r="AP20842" s="1"/>
    </row>
    <row r="20843" spans="31:42">
      <c r="AE20843" s="21"/>
      <c r="AF20843" s="21"/>
      <c r="AH20843" s="23"/>
      <c r="AK20843" s="17"/>
      <c r="AO20843" s="24"/>
      <c r="AP20843" s="1"/>
    </row>
    <row r="20844" spans="31:42">
      <c r="AE20844" s="21"/>
      <c r="AF20844" s="21"/>
      <c r="AH20844" s="23"/>
      <c r="AK20844" s="17"/>
      <c r="AO20844" s="24"/>
      <c r="AP20844" s="1"/>
    </row>
    <row r="20845" spans="31:42">
      <c r="AE20845" s="21"/>
      <c r="AF20845" s="21"/>
      <c r="AH20845" s="23"/>
      <c r="AK20845" s="17"/>
      <c r="AO20845" s="24"/>
      <c r="AP20845" s="1"/>
    </row>
    <row r="20846" spans="31:42">
      <c r="AE20846" s="21"/>
      <c r="AF20846" s="21"/>
      <c r="AH20846" s="23"/>
      <c r="AK20846" s="17"/>
      <c r="AO20846" s="24"/>
      <c r="AP20846" s="1"/>
    </row>
    <row r="20847" spans="31:42">
      <c r="AE20847" s="21"/>
      <c r="AF20847" s="21"/>
      <c r="AH20847" s="23"/>
      <c r="AK20847" s="17"/>
      <c r="AO20847" s="24"/>
      <c r="AP20847" s="1"/>
    </row>
    <row r="20848" spans="31:42">
      <c r="AE20848" s="21"/>
      <c r="AF20848" s="21"/>
      <c r="AH20848" s="23"/>
      <c r="AK20848" s="17"/>
      <c r="AO20848" s="24"/>
      <c r="AP20848" s="1"/>
    </row>
    <row r="20849" spans="31:42">
      <c r="AE20849" s="21"/>
      <c r="AF20849" s="21"/>
      <c r="AH20849" s="23"/>
      <c r="AK20849" s="17"/>
      <c r="AO20849" s="24"/>
      <c r="AP20849" s="1"/>
    </row>
    <row r="20850" spans="31:42">
      <c r="AE20850" s="21"/>
      <c r="AF20850" s="21"/>
      <c r="AH20850" s="23"/>
      <c r="AK20850" s="17"/>
      <c r="AO20850" s="24"/>
      <c r="AP20850" s="1"/>
    </row>
    <row r="20851" spans="31:42">
      <c r="AE20851" s="21"/>
      <c r="AF20851" s="21"/>
      <c r="AH20851" s="23"/>
      <c r="AK20851" s="17"/>
      <c r="AO20851" s="24"/>
      <c r="AP20851" s="1"/>
    </row>
    <row r="20852" spans="31:42">
      <c r="AE20852" s="21"/>
      <c r="AF20852" s="21"/>
      <c r="AH20852" s="23"/>
      <c r="AK20852" s="17"/>
      <c r="AO20852" s="24"/>
      <c r="AP20852" s="1"/>
    </row>
    <row r="20853" spans="31:42">
      <c r="AE20853" s="21"/>
      <c r="AF20853" s="21"/>
      <c r="AH20853" s="23"/>
      <c r="AK20853" s="17"/>
      <c r="AO20853" s="24"/>
      <c r="AP20853" s="1"/>
    </row>
    <row r="20854" spans="31:42">
      <c r="AE20854" s="21"/>
      <c r="AF20854" s="21"/>
      <c r="AH20854" s="23"/>
      <c r="AK20854" s="17"/>
      <c r="AO20854" s="24"/>
      <c r="AP20854" s="1"/>
    </row>
    <row r="20855" spans="31:42">
      <c r="AE20855" s="21"/>
      <c r="AF20855" s="21"/>
      <c r="AH20855" s="23"/>
      <c r="AK20855" s="17"/>
      <c r="AO20855" s="24"/>
      <c r="AP20855" s="1"/>
    </row>
    <row r="20856" spans="31:42">
      <c r="AE20856" s="21"/>
      <c r="AF20856" s="21"/>
      <c r="AH20856" s="23"/>
      <c r="AK20856" s="17"/>
      <c r="AO20856" s="24"/>
      <c r="AP20856" s="1"/>
    </row>
    <row r="20857" spans="31:42">
      <c r="AE20857" s="21"/>
      <c r="AF20857" s="21"/>
      <c r="AH20857" s="23"/>
      <c r="AK20857" s="17"/>
      <c r="AO20857" s="24"/>
      <c r="AP20857" s="1"/>
    </row>
    <row r="20858" spans="31:42">
      <c r="AE20858" s="21"/>
      <c r="AF20858" s="21"/>
      <c r="AH20858" s="23"/>
      <c r="AK20858" s="17"/>
      <c r="AO20858" s="24"/>
      <c r="AP20858" s="1"/>
    </row>
    <row r="20859" spans="31:42">
      <c r="AE20859" s="21"/>
      <c r="AF20859" s="21"/>
      <c r="AH20859" s="23"/>
      <c r="AK20859" s="17"/>
      <c r="AO20859" s="24"/>
      <c r="AP20859" s="1"/>
    </row>
    <row r="20860" spans="31:42">
      <c r="AE20860" s="21"/>
      <c r="AF20860" s="21"/>
      <c r="AH20860" s="23"/>
      <c r="AK20860" s="17"/>
      <c r="AO20860" s="24"/>
      <c r="AP20860" s="1"/>
    </row>
    <row r="20861" spans="31:42">
      <c r="AE20861" s="21"/>
      <c r="AF20861" s="21"/>
      <c r="AH20861" s="23"/>
      <c r="AK20861" s="17"/>
      <c r="AO20861" s="24"/>
      <c r="AP20861" s="1"/>
    </row>
    <row r="20862" spans="31:42">
      <c r="AE20862" s="21"/>
      <c r="AF20862" s="21"/>
      <c r="AH20862" s="23"/>
      <c r="AK20862" s="17"/>
      <c r="AO20862" s="24"/>
      <c r="AP20862" s="1"/>
    </row>
    <row r="20863" spans="31:42">
      <c r="AE20863" s="21"/>
      <c r="AF20863" s="21"/>
      <c r="AH20863" s="23"/>
      <c r="AK20863" s="17"/>
      <c r="AO20863" s="24"/>
      <c r="AP20863" s="1"/>
    </row>
    <row r="20864" spans="31:42">
      <c r="AE20864" s="21"/>
      <c r="AF20864" s="21"/>
      <c r="AH20864" s="23"/>
      <c r="AK20864" s="17"/>
      <c r="AO20864" s="24"/>
      <c r="AP20864" s="1"/>
    </row>
    <row r="20865" spans="31:42">
      <c r="AE20865" s="21"/>
      <c r="AF20865" s="21"/>
      <c r="AH20865" s="23"/>
      <c r="AK20865" s="17"/>
      <c r="AO20865" s="24"/>
      <c r="AP20865" s="1"/>
    </row>
    <row r="20866" spans="31:42">
      <c r="AE20866" s="21"/>
      <c r="AF20866" s="21"/>
      <c r="AH20866" s="23"/>
      <c r="AK20866" s="17"/>
      <c r="AO20866" s="24"/>
      <c r="AP20866" s="1"/>
    </row>
    <row r="20867" spans="31:42">
      <c r="AE20867" s="21"/>
      <c r="AF20867" s="21"/>
      <c r="AH20867" s="23"/>
      <c r="AK20867" s="17"/>
      <c r="AO20867" s="24"/>
      <c r="AP20867" s="1"/>
    </row>
    <row r="20868" spans="31:42">
      <c r="AE20868" s="21"/>
      <c r="AF20868" s="21"/>
      <c r="AH20868" s="23"/>
      <c r="AK20868" s="17"/>
      <c r="AO20868" s="24"/>
      <c r="AP20868" s="1"/>
    </row>
    <row r="20869" spans="31:42">
      <c r="AE20869" s="21"/>
      <c r="AF20869" s="21"/>
      <c r="AH20869" s="23"/>
      <c r="AK20869" s="17"/>
      <c r="AO20869" s="24"/>
      <c r="AP20869" s="1"/>
    </row>
    <row r="20870" spans="31:42">
      <c r="AE20870" s="21"/>
      <c r="AF20870" s="21"/>
      <c r="AH20870" s="23"/>
      <c r="AK20870" s="17"/>
      <c r="AO20870" s="24"/>
      <c r="AP20870" s="1"/>
    </row>
    <row r="20871" spans="31:42">
      <c r="AE20871" s="21"/>
      <c r="AF20871" s="21"/>
      <c r="AH20871" s="23"/>
      <c r="AK20871" s="17"/>
      <c r="AO20871" s="24"/>
      <c r="AP20871" s="1"/>
    </row>
    <row r="20872" spans="31:42">
      <c r="AE20872" s="21"/>
      <c r="AF20872" s="21"/>
      <c r="AH20872" s="23"/>
      <c r="AK20872" s="17"/>
      <c r="AO20872" s="24"/>
      <c r="AP20872" s="1"/>
    </row>
    <row r="20873" spans="31:42">
      <c r="AE20873" s="21"/>
      <c r="AF20873" s="21"/>
      <c r="AH20873" s="23"/>
      <c r="AK20873" s="17"/>
      <c r="AO20873" s="24"/>
      <c r="AP20873" s="1"/>
    </row>
    <row r="20874" spans="31:42">
      <c r="AE20874" s="21"/>
      <c r="AF20874" s="21"/>
      <c r="AH20874" s="23"/>
      <c r="AK20874" s="17"/>
      <c r="AO20874" s="24"/>
      <c r="AP20874" s="1"/>
    </row>
    <row r="20875" spans="31:42">
      <c r="AE20875" s="21"/>
      <c r="AF20875" s="21"/>
      <c r="AH20875" s="23"/>
      <c r="AK20875" s="17"/>
      <c r="AO20875" s="24"/>
      <c r="AP20875" s="1"/>
    </row>
    <row r="20876" spans="31:42">
      <c r="AE20876" s="21"/>
      <c r="AF20876" s="21"/>
      <c r="AH20876" s="23"/>
      <c r="AK20876" s="17"/>
      <c r="AO20876" s="24"/>
      <c r="AP20876" s="1"/>
    </row>
    <row r="20877" spans="31:42">
      <c r="AE20877" s="21"/>
      <c r="AF20877" s="21"/>
      <c r="AH20877" s="23"/>
      <c r="AK20877" s="17"/>
      <c r="AO20877" s="24"/>
      <c r="AP20877" s="1"/>
    </row>
    <row r="20878" spans="31:42">
      <c r="AE20878" s="21"/>
      <c r="AF20878" s="21"/>
      <c r="AH20878" s="23"/>
      <c r="AK20878" s="17"/>
      <c r="AO20878" s="24"/>
      <c r="AP20878" s="1"/>
    </row>
    <row r="20879" spans="31:42">
      <c r="AE20879" s="21"/>
      <c r="AF20879" s="21"/>
      <c r="AH20879" s="23"/>
      <c r="AK20879" s="17"/>
      <c r="AO20879" s="24"/>
      <c r="AP20879" s="1"/>
    </row>
    <row r="20880" spans="31:42">
      <c r="AE20880" s="21"/>
      <c r="AF20880" s="21"/>
      <c r="AH20880" s="23"/>
      <c r="AK20880" s="17"/>
      <c r="AO20880" s="24"/>
      <c r="AP20880" s="1"/>
    </row>
    <row r="20881" spans="31:42">
      <c r="AE20881" s="21"/>
      <c r="AF20881" s="21"/>
      <c r="AH20881" s="23"/>
      <c r="AK20881" s="17"/>
      <c r="AO20881" s="24"/>
      <c r="AP20881" s="1"/>
    </row>
    <row r="20882" spans="31:42">
      <c r="AE20882" s="21"/>
      <c r="AF20882" s="21"/>
      <c r="AH20882" s="23"/>
      <c r="AK20882" s="17"/>
      <c r="AO20882" s="24"/>
      <c r="AP20882" s="1"/>
    </row>
    <row r="20883" spans="31:42">
      <c r="AE20883" s="21"/>
      <c r="AF20883" s="21"/>
      <c r="AH20883" s="23"/>
      <c r="AK20883" s="17"/>
      <c r="AO20883" s="24"/>
      <c r="AP20883" s="1"/>
    </row>
    <row r="20884" spans="31:42">
      <c r="AE20884" s="21"/>
      <c r="AF20884" s="21"/>
      <c r="AH20884" s="23"/>
      <c r="AK20884" s="17"/>
      <c r="AO20884" s="24"/>
      <c r="AP20884" s="1"/>
    </row>
    <row r="20885" spans="31:42">
      <c r="AE20885" s="21"/>
      <c r="AF20885" s="21"/>
      <c r="AH20885" s="23"/>
      <c r="AK20885" s="17"/>
      <c r="AO20885" s="24"/>
      <c r="AP20885" s="1"/>
    </row>
    <row r="20886" spans="31:42">
      <c r="AE20886" s="21"/>
      <c r="AF20886" s="21"/>
      <c r="AH20886" s="23"/>
      <c r="AK20886" s="17"/>
      <c r="AO20886" s="24"/>
      <c r="AP20886" s="1"/>
    </row>
    <row r="20887" spans="31:42">
      <c r="AE20887" s="21"/>
      <c r="AF20887" s="21"/>
      <c r="AH20887" s="23"/>
      <c r="AK20887" s="17"/>
      <c r="AO20887" s="24"/>
      <c r="AP20887" s="1"/>
    </row>
    <row r="20888" spans="31:42">
      <c r="AE20888" s="21"/>
      <c r="AF20888" s="21"/>
      <c r="AH20888" s="23"/>
      <c r="AK20888" s="17"/>
      <c r="AO20888" s="24"/>
      <c r="AP20888" s="1"/>
    </row>
    <row r="20889" spans="31:42">
      <c r="AE20889" s="21"/>
      <c r="AF20889" s="21"/>
      <c r="AH20889" s="23"/>
      <c r="AK20889" s="17"/>
      <c r="AO20889" s="24"/>
      <c r="AP20889" s="1"/>
    </row>
    <row r="20890" spans="31:42">
      <c r="AE20890" s="21"/>
      <c r="AF20890" s="21"/>
      <c r="AH20890" s="23"/>
      <c r="AK20890" s="17"/>
      <c r="AO20890" s="24"/>
      <c r="AP20890" s="1"/>
    </row>
    <row r="20891" spans="31:42">
      <c r="AE20891" s="21"/>
      <c r="AF20891" s="21"/>
      <c r="AH20891" s="23"/>
      <c r="AK20891" s="17"/>
      <c r="AO20891" s="24"/>
      <c r="AP20891" s="1"/>
    </row>
    <row r="20892" spans="31:42">
      <c r="AE20892" s="21"/>
      <c r="AF20892" s="21"/>
      <c r="AH20892" s="23"/>
      <c r="AK20892" s="17"/>
      <c r="AO20892" s="24"/>
      <c r="AP20892" s="1"/>
    </row>
    <row r="20893" spans="31:42">
      <c r="AE20893" s="21"/>
      <c r="AF20893" s="21"/>
      <c r="AH20893" s="23"/>
      <c r="AK20893" s="17"/>
      <c r="AO20893" s="24"/>
      <c r="AP20893" s="1"/>
    </row>
    <row r="20894" spans="31:42">
      <c r="AE20894" s="21"/>
      <c r="AF20894" s="21"/>
      <c r="AH20894" s="23"/>
      <c r="AK20894" s="17"/>
      <c r="AO20894" s="24"/>
      <c r="AP20894" s="1"/>
    </row>
    <row r="20895" spans="31:42">
      <c r="AE20895" s="21"/>
      <c r="AF20895" s="21"/>
      <c r="AH20895" s="23"/>
      <c r="AK20895" s="17"/>
      <c r="AO20895" s="24"/>
      <c r="AP20895" s="1"/>
    </row>
    <row r="20896" spans="31:42">
      <c r="AE20896" s="21"/>
      <c r="AF20896" s="21"/>
      <c r="AH20896" s="23"/>
      <c r="AK20896" s="17"/>
      <c r="AO20896" s="24"/>
      <c r="AP20896" s="1"/>
    </row>
    <row r="20897" spans="31:42">
      <c r="AE20897" s="21"/>
      <c r="AF20897" s="21"/>
      <c r="AH20897" s="23"/>
      <c r="AK20897" s="17"/>
      <c r="AO20897" s="24"/>
      <c r="AP20897" s="1"/>
    </row>
    <row r="20898" spans="31:42">
      <c r="AE20898" s="21"/>
      <c r="AF20898" s="21"/>
      <c r="AH20898" s="23"/>
      <c r="AK20898" s="17"/>
      <c r="AO20898" s="24"/>
      <c r="AP20898" s="1"/>
    </row>
    <row r="20899" spans="31:42">
      <c r="AE20899" s="21"/>
      <c r="AF20899" s="21"/>
      <c r="AH20899" s="23"/>
      <c r="AK20899" s="17"/>
      <c r="AO20899" s="24"/>
      <c r="AP20899" s="1"/>
    </row>
    <row r="20900" spans="31:42">
      <c r="AE20900" s="21"/>
      <c r="AF20900" s="21"/>
      <c r="AH20900" s="23"/>
      <c r="AK20900" s="17"/>
      <c r="AO20900" s="24"/>
      <c r="AP20900" s="1"/>
    </row>
    <row r="20901" spans="31:42">
      <c r="AE20901" s="21"/>
      <c r="AF20901" s="21"/>
      <c r="AH20901" s="23"/>
      <c r="AK20901" s="17"/>
      <c r="AO20901" s="24"/>
      <c r="AP20901" s="1"/>
    </row>
    <row r="20902" spans="31:42">
      <c r="AE20902" s="21"/>
      <c r="AF20902" s="21"/>
      <c r="AH20902" s="23"/>
      <c r="AK20902" s="17"/>
      <c r="AO20902" s="24"/>
      <c r="AP20902" s="1"/>
    </row>
    <row r="20903" spans="31:42">
      <c r="AE20903" s="21"/>
      <c r="AF20903" s="21"/>
      <c r="AH20903" s="23"/>
      <c r="AK20903" s="17"/>
      <c r="AO20903" s="24"/>
      <c r="AP20903" s="1"/>
    </row>
    <row r="20904" spans="31:42">
      <c r="AE20904" s="21"/>
      <c r="AF20904" s="21"/>
      <c r="AH20904" s="23"/>
      <c r="AK20904" s="17"/>
      <c r="AO20904" s="24"/>
      <c r="AP20904" s="1"/>
    </row>
    <row r="20905" spans="31:42">
      <c r="AE20905" s="21"/>
      <c r="AF20905" s="21"/>
      <c r="AH20905" s="23"/>
      <c r="AK20905" s="17"/>
      <c r="AO20905" s="24"/>
      <c r="AP20905" s="1"/>
    </row>
    <row r="20906" spans="31:42">
      <c r="AE20906" s="21"/>
      <c r="AF20906" s="21"/>
      <c r="AH20906" s="23"/>
      <c r="AK20906" s="17"/>
      <c r="AO20906" s="24"/>
      <c r="AP20906" s="1"/>
    </row>
    <row r="20907" spans="31:42">
      <c r="AE20907" s="21"/>
      <c r="AF20907" s="21"/>
      <c r="AH20907" s="23"/>
      <c r="AK20907" s="17"/>
      <c r="AO20907" s="24"/>
      <c r="AP20907" s="1"/>
    </row>
    <row r="20908" spans="31:42">
      <c r="AE20908" s="21"/>
      <c r="AF20908" s="21"/>
      <c r="AH20908" s="23"/>
      <c r="AK20908" s="17"/>
      <c r="AO20908" s="24"/>
      <c r="AP20908" s="1"/>
    </row>
    <row r="20909" spans="31:42">
      <c r="AE20909" s="21"/>
      <c r="AF20909" s="21"/>
      <c r="AH20909" s="23"/>
      <c r="AK20909" s="17"/>
      <c r="AO20909" s="24"/>
      <c r="AP20909" s="1"/>
    </row>
    <row r="20910" spans="31:42">
      <c r="AE20910" s="21"/>
      <c r="AF20910" s="21"/>
      <c r="AH20910" s="23"/>
      <c r="AK20910" s="17"/>
      <c r="AO20910" s="24"/>
      <c r="AP20910" s="1"/>
    </row>
    <row r="20911" spans="31:42">
      <c r="AE20911" s="21"/>
      <c r="AF20911" s="21"/>
      <c r="AH20911" s="23"/>
      <c r="AK20911" s="17"/>
      <c r="AO20911" s="24"/>
      <c r="AP20911" s="1"/>
    </row>
    <row r="20912" spans="31:42">
      <c r="AE20912" s="21"/>
      <c r="AF20912" s="21"/>
      <c r="AH20912" s="23"/>
      <c r="AK20912" s="17"/>
      <c r="AO20912" s="24"/>
      <c r="AP20912" s="1"/>
    </row>
    <row r="20913" spans="31:42">
      <c r="AE20913" s="21"/>
      <c r="AF20913" s="21"/>
      <c r="AH20913" s="23"/>
      <c r="AK20913" s="17"/>
      <c r="AO20913" s="24"/>
      <c r="AP20913" s="1"/>
    </row>
    <row r="20914" spans="31:42">
      <c r="AE20914" s="21"/>
      <c r="AF20914" s="21"/>
      <c r="AH20914" s="23"/>
      <c r="AK20914" s="17"/>
      <c r="AO20914" s="24"/>
      <c r="AP20914" s="1"/>
    </row>
    <row r="20915" spans="31:42">
      <c r="AE20915" s="21"/>
      <c r="AF20915" s="21"/>
      <c r="AH20915" s="23"/>
      <c r="AK20915" s="17"/>
      <c r="AO20915" s="24"/>
      <c r="AP20915" s="1"/>
    </row>
    <row r="20916" spans="31:42">
      <c r="AE20916" s="21"/>
      <c r="AF20916" s="21"/>
      <c r="AH20916" s="23"/>
      <c r="AK20916" s="17"/>
      <c r="AO20916" s="24"/>
      <c r="AP20916" s="1"/>
    </row>
    <row r="20917" spans="31:42">
      <c r="AE20917" s="21"/>
      <c r="AF20917" s="21"/>
      <c r="AH20917" s="23"/>
      <c r="AK20917" s="17"/>
      <c r="AO20917" s="24"/>
      <c r="AP20917" s="1"/>
    </row>
    <row r="20918" spans="31:42">
      <c r="AE20918" s="21"/>
      <c r="AF20918" s="21"/>
      <c r="AH20918" s="23"/>
      <c r="AK20918" s="17"/>
      <c r="AO20918" s="24"/>
      <c r="AP20918" s="1"/>
    </row>
    <row r="20919" spans="31:42">
      <c r="AE20919" s="21"/>
      <c r="AF20919" s="21"/>
      <c r="AH20919" s="23"/>
      <c r="AK20919" s="17"/>
      <c r="AO20919" s="24"/>
      <c r="AP20919" s="1"/>
    </row>
    <row r="20920" spans="31:42">
      <c r="AE20920" s="21"/>
      <c r="AF20920" s="21"/>
      <c r="AH20920" s="23"/>
      <c r="AK20920" s="17"/>
      <c r="AO20920" s="24"/>
      <c r="AP20920" s="1"/>
    </row>
    <row r="20921" spans="31:42">
      <c r="AE20921" s="21"/>
      <c r="AF20921" s="21"/>
      <c r="AH20921" s="23"/>
      <c r="AK20921" s="17"/>
      <c r="AO20921" s="24"/>
      <c r="AP20921" s="1"/>
    </row>
    <row r="20922" spans="31:42">
      <c r="AE20922" s="21"/>
      <c r="AF20922" s="21"/>
      <c r="AH20922" s="23"/>
      <c r="AK20922" s="17"/>
      <c r="AO20922" s="24"/>
      <c r="AP20922" s="1"/>
    </row>
    <row r="20923" spans="31:42">
      <c r="AE20923" s="21"/>
      <c r="AF20923" s="21"/>
      <c r="AH20923" s="23"/>
      <c r="AK20923" s="17"/>
      <c r="AO20923" s="24"/>
      <c r="AP20923" s="1"/>
    </row>
    <row r="20924" spans="31:42">
      <c r="AE20924" s="21"/>
      <c r="AF20924" s="21"/>
      <c r="AH20924" s="23"/>
      <c r="AK20924" s="17"/>
      <c r="AO20924" s="24"/>
      <c r="AP20924" s="1"/>
    </row>
    <row r="20925" spans="31:42">
      <c r="AE20925" s="21"/>
      <c r="AF20925" s="21"/>
      <c r="AH20925" s="23"/>
      <c r="AK20925" s="17"/>
      <c r="AO20925" s="24"/>
      <c r="AP20925" s="1"/>
    </row>
    <row r="20926" spans="31:42">
      <c r="AE20926" s="21"/>
      <c r="AF20926" s="21"/>
      <c r="AH20926" s="23"/>
      <c r="AK20926" s="17"/>
      <c r="AO20926" s="24"/>
      <c r="AP20926" s="1"/>
    </row>
    <row r="20927" spans="31:42">
      <c r="AE20927" s="21"/>
      <c r="AF20927" s="21"/>
      <c r="AH20927" s="23"/>
      <c r="AK20927" s="17"/>
      <c r="AO20927" s="24"/>
      <c r="AP20927" s="1"/>
    </row>
    <row r="20928" spans="31:42">
      <c r="AE20928" s="21"/>
      <c r="AF20928" s="21"/>
      <c r="AH20928" s="23"/>
      <c r="AK20928" s="17"/>
      <c r="AO20928" s="24"/>
      <c r="AP20928" s="1"/>
    </row>
    <row r="20929" spans="31:42">
      <c r="AE20929" s="21"/>
      <c r="AF20929" s="21"/>
      <c r="AH20929" s="23"/>
      <c r="AK20929" s="17"/>
      <c r="AO20929" s="24"/>
      <c r="AP20929" s="1"/>
    </row>
    <row r="20930" spans="31:42">
      <c r="AE20930" s="21"/>
      <c r="AF20930" s="21"/>
      <c r="AH20930" s="23"/>
      <c r="AK20930" s="17"/>
      <c r="AO20930" s="24"/>
      <c r="AP20930" s="1"/>
    </row>
    <row r="20931" spans="31:42">
      <c r="AE20931" s="21"/>
      <c r="AF20931" s="21"/>
      <c r="AH20931" s="23"/>
      <c r="AK20931" s="17"/>
      <c r="AO20931" s="24"/>
      <c r="AP20931" s="1"/>
    </row>
    <row r="20932" spans="31:42">
      <c r="AE20932" s="21"/>
      <c r="AF20932" s="21"/>
      <c r="AH20932" s="23"/>
      <c r="AK20932" s="17"/>
      <c r="AO20932" s="24"/>
      <c r="AP20932" s="1"/>
    </row>
    <row r="20933" spans="31:42">
      <c r="AE20933" s="21"/>
      <c r="AF20933" s="21"/>
      <c r="AH20933" s="23"/>
      <c r="AK20933" s="17"/>
      <c r="AO20933" s="24"/>
      <c r="AP20933" s="1"/>
    </row>
    <row r="20934" spans="31:42">
      <c r="AE20934" s="21"/>
      <c r="AF20934" s="21"/>
      <c r="AH20934" s="23"/>
      <c r="AK20934" s="17"/>
      <c r="AO20934" s="24"/>
      <c r="AP20934" s="1"/>
    </row>
    <row r="20935" spans="31:42">
      <c r="AE20935" s="21"/>
      <c r="AF20935" s="21"/>
      <c r="AH20935" s="23"/>
      <c r="AK20935" s="17"/>
      <c r="AO20935" s="24"/>
      <c r="AP20935" s="1"/>
    </row>
    <row r="20936" spans="31:42">
      <c r="AE20936" s="21"/>
      <c r="AF20936" s="21"/>
      <c r="AH20936" s="23"/>
      <c r="AK20936" s="17"/>
      <c r="AO20936" s="24"/>
      <c r="AP20936" s="1"/>
    </row>
    <row r="20937" spans="31:42">
      <c r="AE20937" s="21"/>
      <c r="AF20937" s="21"/>
      <c r="AH20937" s="23"/>
      <c r="AK20937" s="17"/>
      <c r="AO20937" s="24"/>
      <c r="AP20937" s="1"/>
    </row>
    <row r="20938" spans="31:42">
      <c r="AE20938" s="21"/>
      <c r="AF20938" s="21"/>
      <c r="AH20938" s="23"/>
      <c r="AK20938" s="17"/>
      <c r="AO20938" s="24"/>
      <c r="AP20938" s="1"/>
    </row>
    <row r="20939" spans="31:42">
      <c r="AE20939" s="21"/>
      <c r="AF20939" s="21"/>
      <c r="AH20939" s="23"/>
      <c r="AK20939" s="17"/>
      <c r="AO20939" s="24"/>
      <c r="AP20939" s="1"/>
    </row>
    <row r="20940" spans="31:42">
      <c r="AE20940" s="21"/>
      <c r="AF20940" s="21"/>
      <c r="AH20940" s="23"/>
      <c r="AK20940" s="17"/>
      <c r="AO20940" s="24"/>
      <c r="AP20940" s="1"/>
    </row>
    <row r="20941" spans="31:42">
      <c r="AE20941" s="21"/>
      <c r="AF20941" s="21"/>
      <c r="AH20941" s="23"/>
      <c r="AK20941" s="17"/>
      <c r="AO20941" s="24"/>
      <c r="AP20941" s="1"/>
    </row>
    <row r="20942" spans="31:42">
      <c r="AE20942" s="21"/>
      <c r="AF20942" s="21"/>
      <c r="AH20942" s="23"/>
      <c r="AK20942" s="17"/>
      <c r="AO20942" s="24"/>
      <c r="AP20942" s="1"/>
    </row>
    <row r="20943" spans="31:42">
      <c r="AE20943" s="21"/>
      <c r="AF20943" s="21"/>
      <c r="AH20943" s="23"/>
      <c r="AK20943" s="17"/>
      <c r="AO20943" s="24"/>
      <c r="AP20943" s="1"/>
    </row>
    <row r="20944" spans="31:42">
      <c r="AE20944" s="21"/>
      <c r="AF20944" s="21"/>
      <c r="AH20944" s="23"/>
      <c r="AK20944" s="17"/>
      <c r="AO20944" s="24"/>
      <c r="AP20944" s="1"/>
    </row>
    <row r="20945" spans="31:42">
      <c r="AE20945" s="21"/>
      <c r="AF20945" s="21"/>
      <c r="AH20945" s="23"/>
      <c r="AK20945" s="17"/>
      <c r="AO20945" s="24"/>
      <c r="AP20945" s="1"/>
    </row>
    <row r="20946" spans="31:42">
      <c r="AE20946" s="21"/>
      <c r="AF20946" s="21"/>
      <c r="AH20946" s="23"/>
      <c r="AK20946" s="17"/>
      <c r="AO20946" s="24"/>
      <c r="AP20946" s="1"/>
    </row>
    <row r="20947" spans="31:42">
      <c r="AE20947" s="21"/>
      <c r="AF20947" s="21"/>
      <c r="AH20947" s="23"/>
      <c r="AK20947" s="17"/>
      <c r="AO20947" s="24"/>
      <c r="AP20947" s="1"/>
    </row>
    <row r="20948" spans="31:42">
      <c r="AE20948" s="21"/>
      <c r="AF20948" s="21"/>
      <c r="AH20948" s="23"/>
      <c r="AK20948" s="17"/>
      <c r="AO20948" s="24"/>
      <c r="AP20948" s="1"/>
    </row>
    <row r="20949" spans="31:42">
      <c r="AE20949" s="21"/>
      <c r="AF20949" s="21"/>
      <c r="AH20949" s="23"/>
      <c r="AK20949" s="17"/>
      <c r="AO20949" s="24"/>
      <c r="AP20949" s="1"/>
    </row>
    <row r="20950" spans="31:42">
      <c r="AE20950" s="21"/>
      <c r="AF20950" s="21"/>
      <c r="AH20950" s="23"/>
      <c r="AK20950" s="17"/>
      <c r="AO20950" s="24"/>
      <c r="AP20950" s="1"/>
    </row>
    <row r="20951" spans="31:42">
      <c r="AE20951" s="21"/>
      <c r="AF20951" s="21"/>
      <c r="AH20951" s="23"/>
      <c r="AK20951" s="17"/>
      <c r="AO20951" s="24"/>
      <c r="AP20951" s="1"/>
    </row>
    <row r="20952" spans="31:42">
      <c r="AE20952" s="21"/>
      <c r="AF20952" s="21"/>
      <c r="AH20952" s="23"/>
      <c r="AK20952" s="17"/>
      <c r="AO20952" s="24"/>
      <c r="AP20952" s="1"/>
    </row>
    <row r="20953" spans="31:42">
      <c r="AE20953" s="21"/>
      <c r="AF20953" s="21"/>
      <c r="AH20953" s="23"/>
      <c r="AK20953" s="17"/>
      <c r="AO20953" s="24"/>
      <c r="AP20953" s="1"/>
    </row>
    <row r="20954" spans="31:42">
      <c r="AE20954" s="21"/>
      <c r="AF20954" s="21"/>
      <c r="AH20954" s="23"/>
      <c r="AK20954" s="17"/>
      <c r="AO20954" s="24"/>
      <c r="AP20954" s="1"/>
    </row>
    <row r="20955" spans="31:42">
      <c r="AE20955" s="21"/>
      <c r="AF20955" s="21"/>
      <c r="AH20955" s="23"/>
      <c r="AK20955" s="17"/>
      <c r="AO20955" s="24"/>
      <c r="AP20955" s="1"/>
    </row>
    <row r="20956" spans="31:42">
      <c r="AE20956" s="21"/>
      <c r="AF20956" s="21"/>
      <c r="AH20956" s="23"/>
      <c r="AK20956" s="17"/>
      <c r="AO20956" s="24"/>
      <c r="AP20956" s="1"/>
    </row>
    <row r="20957" spans="31:42">
      <c r="AE20957" s="21"/>
      <c r="AF20957" s="21"/>
      <c r="AH20957" s="23"/>
      <c r="AK20957" s="17"/>
      <c r="AO20957" s="24"/>
      <c r="AP20957" s="1"/>
    </row>
    <row r="20958" spans="31:42">
      <c r="AE20958" s="21"/>
      <c r="AF20958" s="21"/>
      <c r="AH20958" s="23"/>
      <c r="AK20958" s="17"/>
      <c r="AO20958" s="24"/>
      <c r="AP20958" s="1"/>
    </row>
    <row r="20959" spans="31:42">
      <c r="AE20959" s="21"/>
      <c r="AF20959" s="21"/>
      <c r="AH20959" s="23"/>
      <c r="AK20959" s="17"/>
      <c r="AO20959" s="24"/>
      <c r="AP20959" s="1"/>
    </row>
    <row r="20960" spans="31:42">
      <c r="AE20960" s="21"/>
      <c r="AF20960" s="21"/>
      <c r="AH20960" s="23"/>
      <c r="AK20960" s="17"/>
      <c r="AO20960" s="24"/>
      <c r="AP20960" s="1"/>
    </row>
    <row r="20961" spans="31:42">
      <c r="AE20961" s="21"/>
      <c r="AF20961" s="21"/>
      <c r="AH20961" s="23"/>
      <c r="AK20961" s="17"/>
      <c r="AO20961" s="24"/>
      <c r="AP20961" s="1"/>
    </row>
    <row r="20962" spans="31:42">
      <c r="AE20962" s="21"/>
      <c r="AF20962" s="21"/>
      <c r="AH20962" s="23"/>
      <c r="AK20962" s="17"/>
      <c r="AO20962" s="24"/>
      <c r="AP20962" s="1"/>
    </row>
    <row r="20963" spans="31:42">
      <c r="AE20963" s="21"/>
      <c r="AF20963" s="21"/>
      <c r="AH20963" s="23"/>
      <c r="AK20963" s="17"/>
      <c r="AO20963" s="24"/>
      <c r="AP20963" s="1"/>
    </row>
    <row r="20964" spans="31:42">
      <c r="AE20964" s="21"/>
      <c r="AF20964" s="21"/>
      <c r="AH20964" s="23"/>
      <c r="AK20964" s="17"/>
      <c r="AO20964" s="24"/>
      <c r="AP20964" s="1"/>
    </row>
    <row r="20965" spans="31:42">
      <c r="AE20965" s="21"/>
      <c r="AF20965" s="21"/>
      <c r="AH20965" s="23"/>
      <c r="AK20965" s="17"/>
      <c r="AO20965" s="24"/>
      <c r="AP20965" s="1"/>
    </row>
    <row r="20966" spans="31:42">
      <c r="AE20966" s="21"/>
      <c r="AF20966" s="21"/>
      <c r="AH20966" s="23"/>
      <c r="AK20966" s="17"/>
      <c r="AO20966" s="24"/>
      <c r="AP20966" s="1"/>
    </row>
    <row r="20967" spans="31:42">
      <c r="AE20967" s="21"/>
      <c r="AF20967" s="21"/>
      <c r="AH20967" s="23"/>
      <c r="AK20967" s="17"/>
      <c r="AO20967" s="24"/>
      <c r="AP20967" s="1"/>
    </row>
    <row r="20968" spans="31:42">
      <c r="AE20968" s="21"/>
      <c r="AF20968" s="21"/>
      <c r="AH20968" s="23"/>
      <c r="AK20968" s="17"/>
      <c r="AO20968" s="24"/>
      <c r="AP20968" s="1"/>
    </row>
    <row r="20969" spans="31:42">
      <c r="AE20969" s="21"/>
      <c r="AF20969" s="21"/>
      <c r="AH20969" s="23"/>
      <c r="AK20969" s="17"/>
      <c r="AO20969" s="24"/>
      <c r="AP20969" s="1"/>
    </row>
    <row r="20970" spans="31:42">
      <c r="AE20970" s="21"/>
      <c r="AF20970" s="21"/>
      <c r="AH20970" s="23"/>
      <c r="AK20970" s="17"/>
      <c r="AO20970" s="24"/>
      <c r="AP20970" s="1"/>
    </row>
    <row r="20971" spans="31:42">
      <c r="AE20971" s="21"/>
      <c r="AF20971" s="21"/>
      <c r="AH20971" s="23"/>
      <c r="AK20971" s="17"/>
      <c r="AO20971" s="24"/>
      <c r="AP20971" s="1"/>
    </row>
    <row r="20972" spans="31:42">
      <c r="AE20972" s="21"/>
      <c r="AF20972" s="21"/>
      <c r="AH20972" s="23"/>
      <c r="AK20972" s="17"/>
      <c r="AO20972" s="24"/>
      <c r="AP20972" s="1"/>
    </row>
    <row r="20973" spans="31:42">
      <c r="AE20973" s="21"/>
      <c r="AF20973" s="21"/>
      <c r="AH20973" s="23"/>
      <c r="AK20973" s="17"/>
      <c r="AO20973" s="24"/>
      <c r="AP20973" s="1"/>
    </row>
    <row r="20974" spans="31:42">
      <c r="AE20974" s="21"/>
      <c r="AF20974" s="21"/>
      <c r="AH20974" s="23"/>
      <c r="AK20974" s="17"/>
      <c r="AO20974" s="24"/>
      <c r="AP20974" s="1"/>
    </row>
    <row r="20975" spans="31:42">
      <c r="AE20975" s="21"/>
      <c r="AF20975" s="21"/>
      <c r="AH20975" s="23"/>
      <c r="AK20975" s="17"/>
      <c r="AO20975" s="24"/>
      <c r="AP20975" s="1"/>
    </row>
    <row r="20976" spans="31:42">
      <c r="AE20976" s="21"/>
      <c r="AF20976" s="21"/>
      <c r="AH20976" s="23"/>
      <c r="AK20976" s="17"/>
      <c r="AO20976" s="24"/>
      <c r="AP20976" s="1"/>
    </row>
    <row r="20977" spans="31:42">
      <c r="AE20977" s="21"/>
      <c r="AF20977" s="21"/>
      <c r="AH20977" s="23"/>
      <c r="AK20977" s="17"/>
      <c r="AO20977" s="24"/>
      <c r="AP20977" s="1"/>
    </row>
    <row r="20978" spans="31:42">
      <c r="AE20978" s="21"/>
      <c r="AF20978" s="21"/>
      <c r="AH20978" s="23"/>
      <c r="AK20978" s="17"/>
      <c r="AO20978" s="24"/>
      <c r="AP20978" s="1"/>
    </row>
    <row r="20979" spans="31:42">
      <c r="AE20979" s="21"/>
      <c r="AF20979" s="21"/>
      <c r="AH20979" s="23"/>
      <c r="AK20979" s="17"/>
      <c r="AO20979" s="24"/>
      <c r="AP20979" s="1"/>
    </row>
    <row r="20980" spans="31:42">
      <c r="AE20980" s="21"/>
      <c r="AF20980" s="21"/>
      <c r="AH20980" s="23"/>
      <c r="AK20980" s="17"/>
      <c r="AO20980" s="24"/>
      <c r="AP20980" s="1"/>
    </row>
    <row r="20981" spans="31:42">
      <c r="AE20981" s="21"/>
      <c r="AF20981" s="21"/>
      <c r="AH20981" s="23"/>
      <c r="AK20981" s="17"/>
      <c r="AO20981" s="24"/>
      <c r="AP20981" s="1"/>
    </row>
    <row r="20982" spans="31:42">
      <c r="AE20982" s="21"/>
      <c r="AF20982" s="21"/>
      <c r="AH20982" s="23"/>
      <c r="AK20982" s="17"/>
      <c r="AO20982" s="24"/>
      <c r="AP20982" s="1"/>
    </row>
    <row r="20983" spans="31:42">
      <c r="AE20983" s="21"/>
      <c r="AF20983" s="21"/>
      <c r="AH20983" s="23"/>
      <c r="AK20983" s="17"/>
      <c r="AO20983" s="24"/>
      <c r="AP20983" s="1"/>
    </row>
    <row r="20984" spans="31:42">
      <c r="AE20984" s="21"/>
      <c r="AF20984" s="21"/>
      <c r="AH20984" s="23"/>
      <c r="AK20984" s="17"/>
      <c r="AO20984" s="24"/>
      <c r="AP20984" s="1"/>
    </row>
    <row r="20985" spans="31:42">
      <c r="AE20985" s="21"/>
      <c r="AF20985" s="21"/>
      <c r="AH20985" s="23"/>
      <c r="AK20985" s="17"/>
      <c r="AO20985" s="24"/>
      <c r="AP20985" s="1"/>
    </row>
    <row r="20986" spans="31:42">
      <c r="AE20986" s="21"/>
      <c r="AF20986" s="21"/>
      <c r="AH20986" s="23"/>
      <c r="AK20986" s="17"/>
      <c r="AO20986" s="24"/>
      <c r="AP20986" s="1"/>
    </row>
    <row r="20987" spans="31:42">
      <c r="AE20987" s="21"/>
      <c r="AF20987" s="21"/>
      <c r="AH20987" s="23"/>
      <c r="AK20987" s="17"/>
      <c r="AO20987" s="24"/>
      <c r="AP20987" s="1"/>
    </row>
    <row r="20988" spans="31:42">
      <c r="AE20988" s="21"/>
      <c r="AF20988" s="21"/>
      <c r="AH20988" s="23"/>
      <c r="AK20988" s="17"/>
      <c r="AO20988" s="24"/>
      <c r="AP20988" s="1"/>
    </row>
    <row r="20989" spans="31:42">
      <c r="AE20989" s="21"/>
      <c r="AF20989" s="21"/>
      <c r="AH20989" s="23"/>
      <c r="AK20989" s="17"/>
      <c r="AO20989" s="24"/>
      <c r="AP20989" s="1"/>
    </row>
    <row r="20990" spans="31:42">
      <c r="AE20990" s="21"/>
      <c r="AF20990" s="21"/>
      <c r="AH20990" s="23"/>
      <c r="AK20990" s="17"/>
      <c r="AO20990" s="24"/>
      <c r="AP20990" s="1"/>
    </row>
    <row r="20991" spans="31:42">
      <c r="AE20991" s="21"/>
      <c r="AF20991" s="21"/>
      <c r="AH20991" s="23"/>
      <c r="AK20991" s="17"/>
      <c r="AO20991" s="24"/>
      <c r="AP20991" s="1"/>
    </row>
    <row r="20992" spans="31:42">
      <c r="AE20992" s="21"/>
      <c r="AF20992" s="21"/>
      <c r="AH20992" s="23"/>
      <c r="AK20992" s="17"/>
      <c r="AO20992" s="24"/>
      <c r="AP20992" s="1"/>
    </row>
    <row r="20993" spans="31:42">
      <c r="AE20993" s="21"/>
      <c r="AF20993" s="21"/>
      <c r="AH20993" s="23"/>
      <c r="AK20993" s="17"/>
      <c r="AO20993" s="24"/>
      <c r="AP20993" s="1"/>
    </row>
    <row r="20994" spans="31:42">
      <c r="AE20994" s="21"/>
      <c r="AF20994" s="21"/>
      <c r="AH20994" s="23"/>
      <c r="AK20994" s="17"/>
      <c r="AO20994" s="24"/>
      <c r="AP20994" s="1"/>
    </row>
    <row r="20995" spans="31:42">
      <c r="AE20995" s="21"/>
      <c r="AF20995" s="21"/>
      <c r="AH20995" s="23"/>
      <c r="AK20995" s="17"/>
      <c r="AO20995" s="24"/>
      <c r="AP20995" s="1"/>
    </row>
    <row r="20996" spans="31:42">
      <c r="AE20996" s="21"/>
      <c r="AF20996" s="21"/>
      <c r="AH20996" s="23"/>
      <c r="AK20996" s="17"/>
      <c r="AO20996" s="24"/>
      <c r="AP20996" s="1"/>
    </row>
    <row r="20997" spans="31:42">
      <c r="AE20997" s="21"/>
      <c r="AF20997" s="21"/>
      <c r="AH20997" s="23"/>
      <c r="AK20997" s="17"/>
      <c r="AO20997" s="24"/>
      <c r="AP20997" s="1"/>
    </row>
    <row r="20998" spans="31:42">
      <c r="AE20998" s="21"/>
      <c r="AF20998" s="21"/>
      <c r="AH20998" s="23"/>
      <c r="AK20998" s="17"/>
      <c r="AO20998" s="24"/>
      <c r="AP20998" s="1"/>
    </row>
    <row r="20999" spans="31:42">
      <c r="AE20999" s="21"/>
      <c r="AF20999" s="21"/>
      <c r="AH20999" s="23"/>
      <c r="AK20999" s="17"/>
      <c r="AO20999" s="24"/>
      <c r="AP20999" s="1"/>
    </row>
    <row r="21000" spans="31:42">
      <c r="AE21000" s="21"/>
      <c r="AF21000" s="21"/>
      <c r="AH21000" s="23"/>
      <c r="AK21000" s="17"/>
      <c r="AO21000" s="24"/>
      <c r="AP21000" s="1"/>
    </row>
    <row r="21001" spans="31:42">
      <c r="AE21001" s="21"/>
      <c r="AF21001" s="21"/>
      <c r="AH21001" s="23"/>
      <c r="AK21001" s="17"/>
      <c r="AO21001" s="24"/>
      <c r="AP21001" s="1"/>
    </row>
    <row r="21002" spans="31:42">
      <c r="AE21002" s="21"/>
      <c r="AF21002" s="21"/>
      <c r="AH21002" s="23"/>
      <c r="AK21002" s="17"/>
      <c r="AO21002" s="24"/>
      <c r="AP21002" s="1"/>
    </row>
    <row r="21003" spans="31:42">
      <c r="AE21003" s="21"/>
      <c r="AF21003" s="21"/>
      <c r="AH21003" s="23"/>
      <c r="AK21003" s="17"/>
      <c r="AO21003" s="24"/>
      <c r="AP21003" s="1"/>
    </row>
    <row r="21004" spans="31:42">
      <c r="AE21004" s="21"/>
      <c r="AF21004" s="21"/>
      <c r="AH21004" s="23"/>
      <c r="AK21004" s="17"/>
      <c r="AO21004" s="24"/>
      <c r="AP21004" s="1"/>
    </row>
    <row r="21005" spans="31:42">
      <c r="AE21005" s="21"/>
      <c r="AF21005" s="21"/>
      <c r="AH21005" s="23"/>
      <c r="AK21005" s="17"/>
      <c r="AO21005" s="24"/>
      <c r="AP21005" s="1"/>
    </row>
    <row r="21006" spans="31:42">
      <c r="AE21006" s="21"/>
      <c r="AF21006" s="21"/>
      <c r="AH21006" s="23"/>
      <c r="AK21006" s="17"/>
      <c r="AO21006" s="24"/>
      <c r="AP21006" s="1"/>
    </row>
    <row r="21007" spans="31:42">
      <c r="AE21007" s="21"/>
      <c r="AF21007" s="21"/>
      <c r="AH21007" s="23"/>
      <c r="AK21007" s="17"/>
      <c r="AO21007" s="24"/>
      <c r="AP21007" s="1"/>
    </row>
    <row r="21008" spans="31:42">
      <c r="AE21008" s="21"/>
      <c r="AF21008" s="21"/>
      <c r="AH21008" s="23"/>
      <c r="AK21008" s="17"/>
      <c r="AO21008" s="24"/>
      <c r="AP21008" s="1"/>
    </row>
    <row r="21009" spans="31:42">
      <c r="AE21009" s="21"/>
      <c r="AF21009" s="21"/>
      <c r="AH21009" s="23"/>
      <c r="AK21009" s="17"/>
      <c r="AO21009" s="24"/>
      <c r="AP21009" s="1"/>
    </row>
    <row r="21010" spans="31:42">
      <c r="AE21010" s="21"/>
      <c r="AF21010" s="21"/>
      <c r="AH21010" s="23"/>
      <c r="AK21010" s="17"/>
      <c r="AO21010" s="24"/>
      <c r="AP21010" s="1"/>
    </row>
    <row r="21011" spans="31:42">
      <c r="AE21011" s="21"/>
      <c r="AF21011" s="21"/>
      <c r="AH21011" s="23"/>
      <c r="AK21011" s="17"/>
      <c r="AO21011" s="24"/>
      <c r="AP21011" s="1"/>
    </row>
    <row r="21012" spans="31:42">
      <c r="AE21012" s="21"/>
      <c r="AF21012" s="21"/>
      <c r="AH21012" s="23"/>
      <c r="AK21012" s="17"/>
      <c r="AO21012" s="24"/>
      <c r="AP21012" s="1"/>
    </row>
    <row r="21013" spans="31:42">
      <c r="AE21013" s="21"/>
      <c r="AF21013" s="21"/>
      <c r="AH21013" s="23"/>
      <c r="AK21013" s="17"/>
      <c r="AO21013" s="24"/>
      <c r="AP21013" s="1"/>
    </row>
    <row r="21014" spans="31:42">
      <c r="AE21014" s="21"/>
      <c r="AF21014" s="21"/>
      <c r="AH21014" s="23"/>
      <c r="AK21014" s="17"/>
      <c r="AO21014" s="24"/>
      <c r="AP21014" s="1"/>
    </row>
    <row r="21015" spans="31:42">
      <c r="AE21015" s="21"/>
      <c r="AF21015" s="21"/>
      <c r="AH21015" s="23"/>
      <c r="AK21015" s="17"/>
      <c r="AO21015" s="24"/>
      <c r="AP21015" s="1"/>
    </row>
    <row r="21016" spans="31:42">
      <c r="AE21016" s="21"/>
      <c r="AF21016" s="21"/>
      <c r="AH21016" s="23"/>
      <c r="AK21016" s="17"/>
      <c r="AO21016" s="24"/>
      <c r="AP21016" s="1"/>
    </row>
    <row r="21017" spans="31:42">
      <c r="AE21017" s="21"/>
      <c r="AF21017" s="21"/>
      <c r="AH21017" s="23"/>
      <c r="AK21017" s="17"/>
      <c r="AO21017" s="24"/>
      <c r="AP21017" s="1"/>
    </row>
    <row r="21018" spans="31:42">
      <c r="AE21018" s="21"/>
      <c r="AF21018" s="21"/>
      <c r="AH21018" s="23"/>
      <c r="AK21018" s="17"/>
      <c r="AO21018" s="24"/>
      <c r="AP21018" s="1"/>
    </row>
    <row r="21019" spans="31:42">
      <c r="AE21019" s="21"/>
      <c r="AF21019" s="21"/>
      <c r="AH21019" s="23"/>
      <c r="AK21019" s="17"/>
      <c r="AO21019" s="24"/>
      <c r="AP21019" s="1"/>
    </row>
    <row r="21020" spans="31:42">
      <c r="AE21020" s="21"/>
      <c r="AF21020" s="21"/>
      <c r="AH21020" s="23"/>
      <c r="AK21020" s="17"/>
      <c r="AO21020" s="24"/>
      <c r="AP21020" s="1"/>
    </row>
    <row r="21021" spans="31:42">
      <c r="AE21021" s="21"/>
      <c r="AF21021" s="21"/>
      <c r="AH21021" s="23"/>
      <c r="AK21021" s="17"/>
      <c r="AO21021" s="24"/>
      <c r="AP21021" s="1"/>
    </row>
    <row r="21022" spans="31:42">
      <c r="AE21022" s="21"/>
      <c r="AF21022" s="21"/>
      <c r="AH21022" s="23"/>
      <c r="AK21022" s="17"/>
      <c r="AO21022" s="24"/>
      <c r="AP21022" s="1"/>
    </row>
    <row r="21023" spans="31:42">
      <c r="AE21023" s="21"/>
      <c r="AF21023" s="21"/>
      <c r="AH21023" s="23"/>
      <c r="AK21023" s="17"/>
      <c r="AO21023" s="24"/>
      <c r="AP21023" s="1"/>
    </row>
    <row r="21024" spans="31:42">
      <c r="AE21024" s="21"/>
      <c r="AF21024" s="21"/>
      <c r="AH21024" s="23"/>
      <c r="AK21024" s="17"/>
      <c r="AO21024" s="24"/>
      <c r="AP21024" s="1"/>
    </row>
    <row r="21025" spans="31:42">
      <c r="AE21025" s="21"/>
      <c r="AF21025" s="21"/>
      <c r="AH21025" s="23"/>
      <c r="AK21025" s="17"/>
      <c r="AO21025" s="24"/>
      <c r="AP21025" s="1"/>
    </row>
    <row r="21026" spans="31:42">
      <c r="AE21026" s="21"/>
      <c r="AF21026" s="21"/>
      <c r="AH21026" s="23"/>
      <c r="AK21026" s="17"/>
      <c r="AO21026" s="24"/>
      <c r="AP21026" s="1"/>
    </row>
    <row r="21027" spans="31:42">
      <c r="AE21027" s="21"/>
      <c r="AF21027" s="21"/>
      <c r="AH21027" s="23"/>
      <c r="AK21027" s="17"/>
      <c r="AO21027" s="24"/>
      <c r="AP21027" s="1"/>
    </row>
    <row r="21028" spans="31:42">
      <c r="AE21028" s="21"/>
      <c r="AF21028" s="21"/>
      <c r="AH21028" s="23"/>
      <c r="AK21028" s="17"/>
      <c r="AO21028" s="24"/>
      <c r="AP21028" s="1"/>
    </row>
    <row r="21029" spans="31:42">
      <c r="AE21029" s="21"/>
      <c r="AF21029" s="21"/>
      <c r="AH21029" s="23"/>
      <c r="AK21029" s="17"/>
      <c r="AO21029" s="24"/>
      <c r="AP21029" s="1"/>
    </row>
    <row r="21030" spans="31:42">
      <c r="AE21030" s="21"/>
      <c r="AF21030" s="21"/>
      <c r="AH21030" s="23"/>
      <c r="AK21030" s="17"/>
      <c r="AO21030" s="24"/>
      <c r="AP21030" s="1"/>
    </row>
    <row r="21031" spans="31:42">
      <c r="AE21031" s="21"/>
      <c r="AF21031" s="21"/>
      <c r="AH21031" s="23"/>
      <c r="AK21031" s="17"/>
      <c r="AO21031" s="24"/>
      <c r="AP21031" s="1"/>
    </row>
    <row r="21032" spans="31:42">
      <c r="AE21032" s="21"/>
      <c r="AF21032" s="21"/>
      <c r="AH21032" s="23"/>
      <c r="AK21032" s="17"/>
      <c r="AO21032" s="24"/>
      <c r="AP21032" s="1"/>
    </row>
    <row r="21033" spans="31:42">
      <c r="AE21033" s="21"/>
      <c r="AF21033" s="21"/>
      <c r="AH21033" s="23"/>
      <c r="AK21033" s="17"/>
      <c r="AO21033" s="24"/>
      <c r="AP21033" s="1"/>
    </row>
    <row r="21034" spans="31:42">
      <c r="AE21034" s="21"/>
      <c r="AF21034" s="21"/>
      <c r="AH21034" s="23"/>
      <c r="AK21034" s="17"/>
      <c r="AO21034" s="24"/>
      <c r="AP21034" s="1"/>
    </row>
    <row r="21035" spans="31:42">
      <c r="AE21035" s="21"/>
      <c r="AF21035" s="21"/>
      <c r="AH21035" s="23"/>
      <c r="AK21035" s="17"/>
      <c r="AO21035" s="24"/>
      <c r="AP21035" s="1"/>
    </row>
    <row r="21036" spans="31:42">
      <c r="AE21036" s="21"/>
      <c r="AF21036" s="21"/>
      <c r="AH21036" s="23"/>
      <c r="AK21036" s="17"/>
      <c r="AO21036" s="24"/>
      <c r="AP21036" s="1"/>
    </row>
    <row r="21037" spans="31:42">
      <c r="AE21037" s="21"/>
      <c r="AF21037" s="21"/>
      <c r="AH21037" s="23"/>
      <c r="AK21037" s="17"/>
      <c r="AO21037" s="24"/>
      <c r="AP21037" s="1"/>
    </row>
    <row r="21038" spans="31:42">
      <c r="AE21038" s="21"/>
      <c r="AF21038" s="21"/>
      <c r="AH21038" s="23"/>
      <c r="AK21038" s="17"/>
      <c r="AO21038" s="24"/>
      <c r="AP21038" s="1"/>
    </row>
    <row r="21039" spans="31:42">
      <c r="AE21039" s="21"/>
      <c r="AF21039" s="21"/>
      <c r="AH21039" s="23"/>
      <c r="AK21039" s="17"/>
      <c r="AO21039" s="24"/>
      <c r="AP21039" s="1"/>
    </row>
    <row r="21040" spans="31:42">
      <c r="AE21040" s="21"/>
      <c r="AF21040" s="21"/>
      <c r="AH21040" s="23"/>
      <c r="AK21040" s="17"/>
      <c r="AO21040" s="24"/>
      <c r="AP21040" s="1"/>
    </row>
    <row r="21041" spans="31:42">
      <c r="AE21041" s="21"/>
      <c r="AF21041" s="21"/>
      <c r="AH21041" s="23"/>
      <c r="AK21041" s="17"/>
      <c r="AO21041" s="24"/>
      <c r="AP21041" s="1"/>
    </row>
    <row r="21042" spans="31:42">
      <c r="AE21042" s="21"/>
      <c r="AF21042" s="21"/>
      <c r="AH21042" s="23"/>
      <c r="AK21042" s="17"/>
      <c r="AO21042" s="24"/>
      <c r="AP21042" s="1"/>
    </row>
    <row r="21043" spans="31:42">
      <c r="AE21043" s="21"/>
      <c r="AF21043" s="21"/>
      <c r="AH21043" s="23"/>
      <c r="AK21043" s="17"/>
      <c r="AO21043" s="24"/>
      <c r="AP21043" s="1"/>
    </row>
    <row r="21044" spans="31:42">
      <c r="AE21044" s="21"/>
      <c r="AF21044" s="21"/>
      <c r="AH21044" s="23"/>
      <c r="AK21044" s="17"/>
      <c r="AO21044" s="24"/>
      <c r="AP21044" s="1"/>
    </row>
    <row r="21045" spans="31:42">
      <c r="AE21045" s="21"/>
      <c r="AF21045" s="21"/>
      <c r="AH21045" s="23"/>
      <c r="AK21045" s="17"/>
      <c r="AO21045" s="24"/>
      <c r="AP21045" s="1"/>
    </row>
    <row r="21046" spans="31:42">
      <c r="AE21046" s="21"/>
      <c r="AF21046" s="21"/>
      <c r="AH21046" s="23"/>
      <c r="AK21046" s="17"/>
      <c r="AO21046" s="24"/>
      <c r="AP21046" s="1"/>
    </row>
    <row r="21047" spans="31:42">
      <c r="AE21047" s="21"/>
      <c r="AF21047" s="21"/>
      <c r="AH21047" s="23"/>
      <c r="AK21047" s="17"/>
      <c r="AO21047" s="24"/>
      <c r="AP21047" s="1"/>
    </row>
    <row r="21048" spans="31:42">
      <c r="AE21048" s="21"/>
      <c r="AF21048" s="21"/>
      <c r="AH21048" s="23"/>
      <c r="AK21048" s="17"/>
      <c r="AO21048" s="24"/>
      <c r="AP21048" s="1"/>
    </row>
    <row r="21049" spans="31:42">
      <c r="AE21049" s="21"/>
      <c r="AF21049" s="21"/>
      <c r="AH21049" s="23"/>
      <c r="AK21049" s="17"/>
      <c r="AO21049" s="24"/>
      <c r="AP21049" s="1"/>
    </row>
    <row r="21050" spans="31:42">
      <c r="AE21050" s="21"/>
      <c r="AF21050" s="21"/>
      <c r="AH21050" s="23"/>
      <c r="AK21050" s="17"/>
      <c r="AO21050" s="24"/>
      <c r="AP21050" s="1"/>
    </row>
    <row r="21051" spans="31:42">
      <c r="AE21051" s="21"/>
      <c r="AF21051" s="21"/>
      <c r="AH21051" s="23"/>
      <c r="AK21051" s="17"/>
      <c r="AO21051" s="24"/>
      <c r="AP21051" s="1"/>
    </row>
    <row r="21052" spans="31:42">
      <c r="AE21052" s="21"/>
      <c r="AF21052" s="21"/>
      <c r="AH21052" s="23"/>
      <c r="AK21052" s="17"/>
      <c r="AO21052" s="24"/>
      <c r="AP21052" s="1"/>
    </row>
    <row r="21053" spans="31:42">
      <c r="AE21053" s="21"/>
      <c r="AF21053" s="21"/>
      <c r="AH21053" s="23"/>
      <c r="AK21053" s="17"/>
      <c r="AO21053" s="24"/>
      <c r="AP21053" s="1"/>
    </row>
    <row r="21054" spans="31:42">
      <c r="AE21054" s="21"/>
      <c r="AF21054" s="21"/>
      <c r="AH21054" s="23"/>
      <c r="AK21054" s="17"/>
      <c r="AO21054" s="24"/>
      <c r="AP21054" s="1"/>
    </row>
    <row r="21055" spans="31:42">
      <c r="AE21055" s="21"/>
      <c r="AF21055" s="21"/>
      <c r="AH21055" s="23"/>
      <c r="AK21055" s="17"/>
      <c r="AO21055" s="24"/>
      <c r="AP21055" s="1"/>
    </row>
    <row r="21056" spans="31:42">
      <c r="AE21056" s="21"/>
      <c r="AF21056" s="21"/>
      <c r="AH21056" s="23"/>
      <c r="AK21056" s="17"/>
      <c r="AO21056" s="24"/>
      <c r="AP21056" s="1"/>
    </row>
    <row r="21057" spans="31:42">
      <c r="AE21057" s="21"/>
      <c r="AF21057" s="21"/>
      <c r="AH21057" s="23"/>
      <c r="AK21057" s="17"/>
      <c r="AO21057" s="24"/>
      <c r="AP21057" s="1"/>
    </row>
    <row r="21058" spans="31:42">
      <c r="AE21058" s="21"/>
      <c r="AF21058" s="21"/>
      <c r="AH21058" s="23"/>
      <c r="AK21058" s="17"/>
      <c r="AO21058" s="24"/>
      <c r="AP21058" s="1"/>
    </row>
    <row r="21059" spans="31:42">
      <c r="AE21059" s="21"/>
      <c r="AF21059" s="21"/>
      <c r="AH21059" s="23"/>
      <c r="AK21059" s="17"/>
      <c r="AO21059" s="24"/>
      <c r="AP21059" s="1"/>
    </row>
    <row r="21060" spans="31:42">
      <c r="AE21060" s="21"/>
      <c r="AF21060" s="21"/>
      <c r="AH21060" s="23"/>
      <c r="AK21060" s="17"/>
      <c r="AO21060" s="24"/>
      <c r="AP21060" s="1"/>
    </row>
    <row r="21061" spans="31:42">
      <c r="AE21061" s="21"/>
      <c r="AF21061" s="21"/>
      <c r="AH21061" s="23"/>
      <c r="AK21061" s="17"/>
      <c r="AO21061" s="24"/>
      <c r="AP21061" s="1"/>
    </row>
    <row r="21062" spans="31:42">
      <c r="AE21062" s="21"/>
      <c r="AF21062" s="21"/>
      <c r="AH21062" s="23"/>
      <c r="AK21062" s="17"/>
      <c r="AO21062" s="24"/>
      <c r="AP21062" s="1"/>
    </row>
    <row r="21063" spans="31:42">
      <c r="AE21063" s="21"/>
      <c r="AF21063" s="21"/>
      <c r="AH21063" s="23"/>
      <c r="AK21063" s="17"/>
      <c r="AO21063" s="24"/>
      <c r="AP21063" s="1"/>
    </row>
    <row r="21064" spans="31:42">
      <c r="AE21064" s="21"/>
      <c r="AF21064" s="21"/>
      <c r="AH21064" s="23"/>
      <c r="AK21064" s="17"/>
      <c r="AO21064" s="24"/>
      <c r="AP21064" s="1"/>
    </row>
    <row r="21065" spans="31:42">
      <c r="AE21065" s="21"/>
      <c r="AF21065" s="21"/>
      <c r="AH21065" s="23"/>
      <c r="AK21065" s="17"/>
      <c r="AO21065" s="24"/>
      <c r="AP21065" s="1"/>
    </row>
    <row r="21066" spans="31:42">
      <c r="AE21066" s="21"/>
      <c r="AF21066" s="21"/>
      <c r="AH21066" s="23"/>
      <c r="AK21066" s="17"/>
      <c r="AO21066" s="24"/>
      <c r="AP21066" s="1"/>
    </row>
    <row r="21067" spans="31:42">
      <c r="AE21067" s="21"/>
      <c r="AF21067" s="21"/>
      <c r="AH21067" s="23"/>
      <c r="AK21067" s="17"/>
      <c r="AO21067" s="24"/>
      <c r="AP21067" s="1"/>
    </row>
    <row r="21068" spans="31:42">
      <c r="AE21068" s="21"/>
      <c r="AF21068" s="21"/>
      <c r="AH21068" s="23"/>
      <c r="AK21068" s="17"/>
      <c r="AO21068" s="24"/>
      <c r="AP21068" s="1"/>
    </row>
    <row r="21069" spans="31:42">
      <c r="AE21069" s="21"/>
      <c r="AF21069" s="21"/>
      <c r="AH21069" s="23"/>
      <c r="AK21069" s="17"/>
      <c r="AO21069" s="24"/>
      <c r="AP21069" s="1"/>
    </row>
    <row r="21070" spans="31:42">
      <c r="AE21070" s="21"/>
      <c r="AF21070" s="21"/>
      <c r="AH21070" s="23"/>
      <c r="AK21070" s="17"/>
      <c r="AO21070" s="24"/>
      <c r="AP21070" s="1"/>
    </row>
    <row r="21071" spans="31:42">
      <c r="AE21071" s="21"/>
      <c r="AF21071" s="21"/>
      <c r="AH21071" s="23"/>
      <c r="AK21071" s="17"/>
      <c r="AO21071" s="24"/>
      <c r="AP21071" s="1"/>
    </row>
    <row r="21072" spans="31:42">
      <c r="AE21072" s="21"/>
      <c r="AF21072" s="21"/>
      <c r="AH21072" s="23"/>
      <c r="AK21072" s="17"/>
      <c r="AO21072" s="24"/>
      <c r="AP21072" s="1"/>
    </row>
    <row r="21073" spans="31:42">
      <c r="AE21073" s="21"/>
      <c r="AF21073" s="21"/>
      <c r="AH21073" s="23"/>
      <c r="AK21073" s="17"/>
      <c r="AO21073" s="24"/>
      <c r="AP21073" s="1"/>
    </row>
    <row r="21074" spans="31:42">
      <c r="AE21074" s="21"/>
      <c r="AF21074" s="21"/>
      <c r="AH21074" s="23"/>
      <c r="AK21074" s="17"/>
      <c r="AO21074" s="24"/>
      <c r="AP21074" s="1"/>
    </row>
    <row r="21075" spans="31:42">
      <c r="AE21075" s="21"/>
      <c r="AF21075" s="21"/>
      <c r="AH21075" s="23"/>
      <c r="AK21075" s="17"/>
      <c r="AO21075" s="24"/>
      <c r="AP21075" s="1"/>
    </row>
    <row r="21076" spans="31:42">
      <c r="AE21076" s="21"/>
      <c r="AF21076" s="21"/>
      <c r="AH21076" s="23"/>
      <c r="AK21076" s="17"/>
      <c r="AO21076" s="24"/>
      <c r="AP21076" s="1"/>
    </row>
    <row r="21077" spans="31:42">
      <c r="AE21077" s="21"/>
      <c r="AF21077" s="21"/>
      <c r="AH21077" s="23"/>
      <c r="AK21077" s="17"/>
      <c r="AO21077" s="24"/>
      <c r="AP21077" s="1"/>
    </row>
    <row r="21078" spans="31:42">
      <c r="AE21078" s="21"/>
      <c r="AF21078" s="21"/>
      <c r="AH21078" s="23"/>
      <c r="AK21078" s="17"/>
      <c r="AO21078" s="24"/>
      <c r="AP21078" s="1"/>
    </row>
    <row r="21079" spans="31:42">
      <c r="AE21079" s="21"/>
      <c r="AF21079" s="21"/>
      <c r="AH21079" s="23"/>
      <c r="AK21079" s="17"/>
      <c r="AO21079" s="24"/>
      <c r="AP21079" s="1"/>
    </row>
    <row r="21080" spans="31:42">
      <c r="AE21080" s="21"/>
      <c r="AF21080" s="21"/>
      <c r="AH21080" s="23"/>
      <c r="AK21080" s="17"/>
      <c r="AO21080" s="24"/>
      <c r="AP21080" s="1"/>
    </row>
    <row r="21081" spans="31:42">
      <c r="AE21081" s="21"/>
      <c r="AF21081" s="21"/>
      <c r="AH21081" s="23"/>
      <c r="AK21081" s="17"/>
      <c r="AO21081" s="24"/>
      <c r="AP21081" s="1"/>
    </row>
    <row r="21082" spans="31:42">
      <c r="AE21082" s="21"/>
      <c r="AF21082" s="21"/>
      <c r="AH21082" s="23"/>
      <c r="AK21082" s="17"/>
      <c r="AO21082" s="24"/>
      <c r="AP21082" s="1"/>
    </row>
    <row r="21083" spans="31:42">
      <c r="AE21083" s="21"/>
      <c r="AF21083" s="21"/>
      <c r="AH21083" s="23"/>
      <c r="AK21083" s="17"/>
      <c r="AO21083" s="24"/>
      <c r="AP21083" s="1"/>
    </row>
    <row r="21084" spans="31:42">
      <c r="AE21084" s="21"/>
      <c r="AF21084" s="21"/>
      <c r="AH21084" s="23"/>
      <c r="AK21084" s="17"/>
      <c r="AO21084" s="24"/>
      <c r="AP21084" s="1"/>
    </row>
    <row r="21085" spans="31:42">
      <c r="AE21085" s="21"/>
      <c r="AF21085" s="21"/>
      <c r="AH21085" s="23"/>
      <c r="AK21085" s="17"/>
      <c r="AO21085" s="24"/>
      <c r="AP21085" s="1"/>
    </row>
    <row r="21086" spans="31:42">
      <c r="AE21086" s="21"/>
      <c r="AF21086" s="21"/>
      <c r="AH21086" s="23"/>
      <c r="AK21086" s="17"/>
      <c r="AO21086" s="24"/>
      <c r="AP21086" s="1"/>
    </row>
    <row r="21087" spans="31:42">
      <c r="AE21087" s="21"/>
      <c r="AF21087" s="21"/>
      <c r="AH21087" s="23"/>
      <c r="AK21087" s="17"/>
      <c r="AO21087" s="24"/>
      <c r="AP21087" s="1"/>
    </row>
    <row r="21088" spans="31:42">
      <c r="AE21088" s="21"/>
      <c r="AF21088" s="21"/>
      <c r="AH21088" s="23"/>
      <c r="AK21088" s="17"/>
      <c r="AO21088" s="24"/>
      <c r="AP21088" s="1"/>
    </row>
    <row r="21089" spans="31:42">
      <c r="AE21089" s="21"/>
      <c r="AF21089" s="21"/>
      <c r="AH21089" s="23"/>
      <c r="AK21089" s="17"/>
      <c r="AO21089" s="24"/>
      <c r="AP21089" s="1"/>
    </row>
    <row r="21090" spans="31:42">
      <c r="AE21090" s="21"/>
      <c r="AF21090" s="21"/>
      <c r="AH21090" s="23"/>
      <c r="AK21090" s="17"/>
      <c r="AO21090" s="24"/>
      <c r="AP21090" s="1"/>
    </row>
    <row r="21091" spans="31:42">
      <c r="AE21091" s="21"/>
      <c r="AF21091" s="21"/>
      <c r="AH21091" s="23"/>
      <c r="AK21091" s="17"/>
      <c r="AO21091" s="24"/>
      <c r="AP21091" s="1"/>
    </row>
    <row r="21092" spans="31:42">
      <c r="AE21092" s="21"/>
      <c r="AF21092" s="21"/>
      <c r="AH21092" s="23"/>
      <c r="AK21092" s="17"/>
      <c r="AO21092" s="24"/>
      <c r="AP21092" s="1"/>
    </row>
    <row r="21093" spans="31:42">
      <c r="AE21093" s="21"/>
      <c r="AF21093" s="21"/>
      <c r="AH21093" s="23"/>
      <c r="AK21093" s="17"/>
      <c r="AO21093" s="24"/>
      <c r="AP21093" s="1"/>
    </row>
    <row r="21094" spans="31:42">
      <c r="AE21094" s="21"/>
      <c r="AF21094" s="21"/>
      <c r="AH21094" s="23"/>
      <c r="AK21094" s="17"/>
      <c r="AO21094" s="24"/>
      <c r="AP21094" s="1"/>
    </row>
    <row r="21095" spans="31:42">
      <c r="AE21095" s="21"/>
      <c r="AF21095" s="21"/>
      <c r="AH21095" s="23"/>
      <c r="AK21095" s="17"/>
      <c r="AO21095" s="24"/>
      <c r="AP21095" s="1"/>
    </row>
    <row r="21096" spans="31:42">
      <c r="AE21096" s="21"/>
      <c r="AF21096" s="21"/>
      <c r="AH21096" s="23"/>
      <c r="AK21096" s="17"/>
      <c r="AO21096" s="24"/>
      <c r="AP21096" s="1"/>
    </row>
    <row r="21097" spans="31:42">
      <c r="AE21097" s="21"/>
      <c r="AF21097" s="21"/>
      <c r="AH21097" s="23"/>
      <c r="AK21097" s="17"/>
      <c r="AO21097" s="24"/>
      <c r="AP21097" s="1"/>
    </row>
    <row r="21098" spans="31:42">
      <c r="AE21098" s="21"/>
      <c r="AF21098" s="21"/>
      <c r="AH21098" s="23"/>
      <c r="AK21098" s="17"/>
      <c r="AO21098" s="24"/>
      <c r="AP21098" s="1"/>
    </row>
    <row r="21099" spans="31:42">
      <c r="AE21099" s="21"/>
      <c r="AF21099" s="21"/>
      <c r="AH21099" s="23"/>
      <c r="AK21099" s="17"/>
      <c r="AO21099" s="24"/>
      <c r="AP21099" s="1"/>
    </row>
    <row r="21100" spans="31:42">
      <c r="AE21100" s="21"/>
      <c r="AF21100" s="21"/>
      <c r="AH21100" s="23"/>
      <c r="AK21100" s="17"/>
      <c r="AO21100" s="24"/>
      <c r="AP21100" s="1"/>
    </row>
    <row r="21101" spans="31:42">
      <c r="AE21101" s="21"/>
      <c r="AF21101" s="21"/>
      <c r="AH21101" s="23"/>
      <c r="AK21101" s="17"/>
      <c r="AO21101" s="24"/>
      <c r="AP21101" s="1"/>
    </row>
    <row r="21102" spans="31:42">
      <c r="AE21102" s="21"/>
      <c r="AF21102" s="21"/>
      <c r="AH21102" s="23"/>
      <c r="AK21102" s="17"/>
      <c r="AO21102" s="24"/>
      <c r="AP21102" s="1"/>
    </row>
    <row r="21103" spans="31:42">
      <c r="AE21103" s="21"/>
      <c r="AF21103" s="21"/>
      <c r="AH21103" s="23"/>
      <c r="AK21103" s="17"/>
      <c r="AO21103" s="24"/>
      <c r="AP21103" s="1"/>
    </row>
    <row r="21104" spans="31:42">
      <c r="AE21104" s="21"/>
      <c r="AF21104" s="21"/>
      <c r="AH21104" s="23"/>
      <c r="AK21104" s="17"/>
      <c r="AO21104" s="24"/>
      <c r="AP21104" s="1"/>
    </row>
    <row r="21105" spans="31:42">
      <c r="AE21105" s="21"/>
      <c r="AF21105" s="21"/>
      <c r="AH21105" s="23"/>
      <c r="AK21105" s="17"/>
      <c r="AO21105" s="24"/>
      <c r="AP21105" s="1"/>
    </row>
    <row r="21106" spans="31:42">
      <c r="AE21106" s="21"/>
      <c r="AF21106" s="21"/>
      <c r="AH21106" s="23"/>
      <c r="AK21106" s="17"/>
      <c r="AO21106" s="24"/>
      <c r="AP21106" s="1"/>
    </row>
    <row r="21107" spans="31:42">
      <c r="AE21107" s="21"/>
      <c r="AF21107" s="21"/>
      <c r="AH21107" s="23"/>
      <c r="AK21107" s="17"/>
      <c r="AO21107" s="24"/>
      <c r="AP21107" s="1"/>
    </row>
    <row r="21108" spans="31:42">
      <c r="AE21108" s="21"/>
      <c r="AF21108" s="21"/>
      <c r="AH21108" s="23"/>
      <c r="AK21108" s="17"/>
      <c r="AO21108" s="24"/>
      <c r="AP21108" s="1"/>
    </row>
    <row r="21109" spans="31:42">
      <c r="AE21109" s="21"/>
      <c r="AF21109" s="21"/>
      <c r="AH21109" s="23"/>
      <c r="AK21109" s="17"/>
      <c r="AO21109" s="24"/>
      <c r="AP21109" s="1"/>
    </row>
    <row r="21110" spans="31:42">
      <c r="AE21110" s="21"/>
      <c r="AF21110" s="21"/>
      <c r="AH21110" s="23"/>
      <c r="AK21110" s="17"/>
      <c r="AO21110" s="24"/>
      <c r="AP21110" s="1"/>
    </row>
    <row r="21111" spans="31:42">
      <c r="AE21111" s="21"/>
      <c r="AF21111" s="21"/>
      <c r="AH21111" s="23"/>
      <c r="AK21111" s="17"/>
      <c r="AO21111" s="24"/>
      <c r="AP21111" s="1"/>
    </row>
    <row r="21112" spans="31:42">
      <c r="AE21112" s="21"/>
      <c r="AF21112" s="21"/>
      <c r="AH21112" s="23"/>
      <c r="AK21112" s="17"/>
      <c r="AO21112" s="24"/>
      <c r="AP21112" s="1"/>
    </row>
    <row r="21113" spans="31:42">
      <c r="AE21113" s="21"/>
      <c r="AF21113" s="21"/>
      <c r="AH21113" s="23"/>
      <c r="AK21113" s="17"/>
      <c r="AO21113" s="24"/>
      <c r="AP21113" s="1"/>
    </row>
    <row r="21114" spans="31:42">
      <c r="AE21114" s="21"/>
      <c r="AF21114" s="21"/>
      <c r="AH21114" s="23"/>
      <c r="AK21114" s="17"/>
      <c r="AO21114" s="24"/>
      <c r="AP21114" s="1"/>
    </row>
    <row r="21115" spans="31:42">
      <c r="AE21115" s="21"/>
      <c r="AF21115" s="21"/>
      <c r="AH21115" s="23"/>
      <c r="AK21115" s="17"/>
      <c r="AO21115" s="24"/>
      <c r="AP21115" s="1"/>
    </row>
    <row r="21116" spans="31:42">
      <c r="AE21116" s="21"/>
      <c r="AF21116" s="21"/>
      <c r="AH21116" s="23"/>
      <c r="AK21116" s="17"/>
      <c r="AO21116" s="24"/>
      <c r="AP21116" s="1"/>
    </row>
    <row r="21117" spans="31:42">
      <c r="AE21117" s="21"/>
      <c r="AF21117" s="21"/>
      <c r="AH21117" s="23"/>
      <c r="AK21117" s="17"/>
      <c r="AO21117" s="24"/>
      <c r="AP21117" s="1"/>
    </row>
    <row r="21118" spans="31:42">
      <c r="AE21118" s="21"/>
      <c r="AF21118" s="21"/>
      <c r="AH21118" s="23"/>
      <c r="AK21118" s="17"/>
      <c r="AO21118" s="24"/>
      <c r="AP21118" s="1"/>
    </row>
    <row r="21119" spans="31:42">
      <c r="AE21119" s="21"/>
      <c r="AF21119" s="21"/>
      <c r="AH21119" s="23"/>
      <c r="AK21119" s="17"/>
      <c r="AO21119" s="24"/>
      <c r="AP21119" s="1"/>
    </row>
    <row r="21120" spans="31:42">
      <c r="AE21120" s="21"/>
      <c r="AF21120" s="21"/>
      <c r="AH21120" s="23"/>
      <c r="AK21120" s="17"/>
      <c r="AO21120" s="24"/>
      <c r="AP21120" s="1"/>
    </row>
    <row r="21121" spans="31:42">
      <c r="AE21121" s="21"/>
      <c r="AF21121" s="21"/>
      <c r="AH21121" s="23"/>
      <c r="AK21121" s="17"/>
      <c r="AO21121" s="24"/>
      <c r="AP21121" s="1"/>
    </row>
    <row r="21122" spans="31:42">
      <c r="AE21122" s="21"/>
      <c r="AF21122" s="21"/>
      <c r="AH21122" s="23"/>
      <c r="AK21122" s="17"/>
      <c r="AO21122" s="24"/>
      <c r="AP21122" s="1"/>
    </row>
    <row r="21123" spans="31:42">
      <c r="AE21123" s="21"/>
      <c r="AF21123" s="21"/>
      <c r="AH21123" s="23"/>
      <c r="AK21123" s="17"/>
      <c r="AO21123" s="24"/>
      <c r="AP21123" s="1"/>
    </row>
    <row r="21124" spans="31:42">
      <c r="AE21124" s="21"/>
      <c r="AF21124" s="21"/>
      <c r="AH21124" s="23"/>
      <c r="AK21124" s="17"/>
      <c r="AO21124" s="24"/>
      <c r="AP21124" s="1"/>
    </row>
    <row r="21125" spans="31:42">
      <c r="AE21125" s="21"/>
      <c r="AF21125" s="21"/>
      <c r="AH21125" s="23"/>
      <c r="AK21125" s="17"/>
      <c r="AO21125" s="24"/>
      <c r="AP21125" s="1"/>
    </row>
    <row r="21126" spans="31:42">
      <c r="AE21126" s="21"/>
      <c r="AF21126" s="21"/>
      <c r="AH21126" s="23"/>
      <c r="AK21126" s="17"/>
      <c r="AO21126" s="24"/>
      <c r="AP21126" s="1"/>
    </row>
    <row r="21127" spans="31:42">
      <c r="AE21127" s="21"/>
      <c r="AF21127" s="21"/>
      <c r="AH21127" s="23"/>
      <c r="AK21127" s="17"/>
      <c r="AO21127" s="24"/>
      <c r="AP21127" s="1"/>
    </row>
    <row r="21128" spans="31:42">
      <c r="AE21128" s="21"/>
      <c r="AF21128" s="21"/>
      <c r="AH21128" s="23"/>
      <c r="AK21128" s="17"/>
      <c r="AO21128" s="24"/>
      <c r="AP21128" s="1"/>
    </row>
    <row r="21129" spans="31:42">
      <c r="AE21129" s="21"/>
      <c r="AF21129" s="21"/>
      <c r="AH21129" s="23"/>
      <c r="AK21129" s="17"/>
      <c r="AO21129" s="24"/>
      <c r="AP21129" s="1"/>
    </row>
    <row r="21130" spans="31:42">
      <c r="AE21130" s="21"/>
      <c r="AF21130" s="21"/>
      <c r="AH21130" s="23"/>
      <c r="AK21130" s="17"/>
      <c r="AO21130" s="24"/>
      <c r="AP21130" s="1"/>
    </row>
    <row r="21131" spans="31:42">
      <c r="AE21131" s="21"/>
      <c r="AF21131" s="21"/>
      <c r="AH21131" s="23"/>
      <c r="AK21131" s="17"/>
      <c r="AO21131" s="24"/>
      <c r="AP21131" s="1"/>
    </row>
    <row r="21132" spans="31:42">
      <c r="AE21132" s="21"/>
      <c r="AF21132" s="21"/>
      <c r="AH21132" s="23"/>
      <c r="AK21132" s="17"/>
      <c r="AO21132" s="24"/>
      <c r="AP21132" s="1"/>
    </row>
    <row r="21133" spans="31:42">
      <c r="AE21133" s="21"/>
      <c r="AF21133" s="21"/>
      <c r="AH21133" s="23"/>
      <c r="AK21133" s="17"/>
      <c r="AO21133" s="24"/>
      <c r="AP21133" s="1"/>
    </row>
    <row r="21134" spans="31:42">
      <c r="AE21134" s="21"/>
      <c r="AF21134" s="21"/>
      <c r="AH21134" s="23"/>
      <c r="AK21134" s="17"/>
      <c r="AO21134" s="24"/>
      <c r="AP21134" s="1"/>
    </row>
    <row r="21135" spans="31:42">
      <c r="AE21135" s="21"/>
      <c r="AF21135" s="21"/>
      <c r="AH21135" s="23"/>
      <c r="AK21135" s="17"/>
      <c r="AO21135" s="24"/>
      <c r="AP21135" s="1"/>
    </row>
    <row r="21136" spans="31:42">
      <c r="AE21136" s="21"/>
      <c r="AF21136" s="21"/>
      <c r="AH21136" s="23"/>
      <c r="AK21136" s="17"/>
      <c r="AO21136" s="24"/>
      <c r="AP21136" s="1"/>
    </row>
    <row r="21137" spans="31:42">
      <c r="AE21137" s="21"/>
      <c r="AF21137" s="21"/>
      <c r="AH21137" s="23"/>
      <c r="AK21137" s="17"/>
      <c r="AO21137" s="24"/>
      <c r="AP21137" s="1"/>
    </row>
    <row r="21138" spans="31:42">
      <c r="AE21138" s="21"/>
      <c r="AF21138" s="21"/>
      <c r="AH21138" s="23"/>
      <c r="AK21138" s="17"/>
      <c r="AO21138" s="24"/>
      <c r="AP21138" s="1"/>
    </row>
    <row r="21139" spans="31:42">
      <c r="AE21139" s="21"/>
      <c r="AF21139" s="21"/>
      <c r="AH21139" s="23"/>
      <c r="AK21139" s="17"/>
      <c r="AO21139" s="24"/>
      <c r="AP21139" s="1"/>
    </row>
    <row r="21140" spans="31:42">
      <c r="AE21140" s="21"/>
      <c r="AF21140" s="21"/>
      <c r="AH21140" s="23"/>
      <c r="AK21140" s="17"/>
      <c r="AO21140" s="24"/>
      <c r="AP21140" s="1"/>
    </row>
    <row r="21141" spans="31:42">
      <c r="AE21141" s="21"/>
      <c r="AF21141" s="21"/>
      <c r="AH21141" s="23"/>
      <c r="AK21141" s="17"/>
      <c r="AO21141" s="24"/>
      <c r="AP21141" s="1"/>
    </row>
    <row r="21142" spans="31:42">
      <c r="AE21142" s="21"/>
      <c r="AF21142" s="21"/>
      <c r="AH21142" s="23"/>
      <c r="AK21142" s="17"/>
      <c r="AO21142" s="24"/>
      <c r="AP21142" s="1"/>
    </row>
    <row r="21143" spans="31:42">
      <c r="AE21143" s="21"/>
      <c r="AF21143" s="21"/>
      <c r="AH21143" s="23"/>
      <c r="AK21143" s="17"/>
      <c r="AO21143" s="24"/>
      <c r="AP21143" s="1"/>
    </row>
    <row r="21144" spans="31:42">
      <c r="AE21144" s="21"/>
      <c r="AF21144" s="21"/>
      <c r="AH21144" s="23"/>
      <c r="AK21144" s="17"/>
      <c r="AO21144" s="24"/>
      <c r="AP21144" s="1"/>
    </row>
    <row r="21145" spans="31:42">
      <c r="AE21145" s="21"/>
      <c r="AF21145" s="21"/>
      <c r="AH21145" s="23"/>
      <c r="AK21145" s="17"/>
      <c r="AO21145" s="24"/>
      <c r="AP21145" s="1"/>
    </row>
    <row r="21146" spans="31:42">
      <c r="AE21146" s="21"/>
      <c r="AF21146" s="21"/>
      <c r="AH21146" s="23"/>
      <c r="AK21146" s="17"/>
      <c r="AO21146" s="24"/>
      <c r="AP21146" s="1"/>
    </row>
    <row r="21147" spans="31:42">
      <c r="AE21147" s="21"/>
      <c r="AF21147" s="21"/>
      <c r="AH21147" s="23"/>
      <c r="AK21147" s="17"/>
      <c r="AO21147" s="24"/>
      <c r="AP21147" s="1"/>
    </row>
    <row r="21148" spans="31:42">
      <c r="AE21148" s="21"/>
      <c r="AF21148" s="21"/>
      <c r="AH21148" s="23"/>
      <c r="AK21148" s="17"/>
      <c r="AO21148" s="24"/>
      <c r="AP21148" s="1"/>
    </row>
    <row r="21149" spans="31:42">
      <c r="AE21149" s="21"/>
      <c r="AF21149" s="21"/>
      <c r="AH21149" s="23"/>
      <c r="AK21149" s="17"/>
      <c r="AO21149" s="24"/>
      <c r="AP21149" s="1"/>
    </row>
    <row r="21150" spans="31:42">
      <c r="AE21150" s="21"/>
      <c r="AF21150" s="21"/>
      <c r="AH21150" s="23"/>
      <c r="AK21150" s="17"/>
      <c r="AO21150" s="24"/>
      <c r="AP21150" s="1"/>
    </row>
    <row r="21151" spans="31:42">
      <c r="AE21151" s="21"/>
      <c r="AF21151" s="21"/>
      <c r="AH21151" s="23"/>
      <c r="AK21151" s="17"/>
      <c r="AO21151" s="24"/>
      <c r="AP21151" s="1"/>
    </row>
    <row r="21152" spans="31:42">
      <c r="AE21152" s="21"/>
      <c r="AF21152" s="21"/>
      <c r="AH21152" s="23"/>
      <c r="AK21152" s="17"/>
      <c r="AO21152" s="24"/>
      <c r="AP21152" s="1"/>
    </row>
    <row r="21153" spans="31:42">
      <c r="AE21153" s="21"/>
      <c r="AF21153" s="21"/>
      <c r="AH21153" s="23"/>
      <c r="AK21153" s="17"/>
      <c r="AO21153" s="24"/>
      <c r="AP21153" s="1"/>
    </row>
    <row r="21154" spans="31:42">
      <c r="AE21154" s="21"/>
      <c r="AF21154" s="21"/>
      <c r="AH21154" s="23"/>
      <c r="AK21154" s="17"/>
      <c r="AO21154" s="24"/>
      <c r="AP21154" s="1"/>
    </row>
    <row r="21155" spans="31:42">
      <c r="AE21155" s="21"/>
      <c r="AF21155" s="21"/>
      <c r="AH21155" s="23"/>
      <c r="AK21155" s="17"/>
      <c r="AO21155" s="24"/>
      <c r="AP21155" s="1"/>
    </row>
    <row r="21156" spans="31:42">
      <c r="AE21156" s="21"/>
      <c r="AF21156" s="21"/>
      <c r="AH21156" s="23"/>
      <c r="AK21156" s="17"/>
      <c r="AO21156" s="24"/>
      <c r="AP21156" s="1"/>
    </row>
    <row r="21157" spans="31:42">
      <c r="AE21157" s="21"/>
      <c r="AF21157" s="21"/>
      <c r="AH21157" s="23"/>
      <c r="AK21157" s="17"/>
      <c r="AO21157" s="24"/>
      <c r="AP21157" s="1"/>
    </row>
    <row r="21158" spans="31:42">
      <c r="AE21158" s="21"/>
      <c r="AF21158" s="21"/>
      <c r="AH21158" s="23"/>
      <c r="AK21158" s="17"/>
      <c r="AO21158" s="24"/>
      <c r="AP21158" s="1"/>
    </row>
    <row r="21159" spans="31:42">
      <c r="AE21159" s="21"/>
      <c r="AF21159" s="21"/>
      <c r="AH21159" s="23"/>
      <c r="AK21159" s="17"/>
      <c r="AO21159" s="24"/>
      <c r="AP21159" s="1"/>
    </row>
    <row r="21160" spans="31:42">
      <c r="AE21160" s="21"/>
      <c r="AF21160" s="21"/>
      <c r="AH21160" s="23"/>
      <c r="AK21160" s="17"/>
      <c r="AO21160" s="24"/>
      <c r="AP21160" s="1"/>
    </row>
    <row r="21161" spans="31:42">
      <c r="AE21161" s="21"/>
      <c r="AF21161" s="21"/>
      <c r="AH21161" s="23"/>
      <c r="AK21161" s="17"/>
      <c r="AO21161" s="24"/>
      <c r="AP21161" s="1"/>
    </row>
    <row r="21162" spans="31:42">
      <c r="AE21162" s="21"/>
      <c r="AF21162" s="21"/>
      <c r="AH21162" s="23"/>
      <c r="AK21162" s="17"/>
      <c r="AO21162" s="24"/>
      <c r="AP21162" s="1"/>
    </row>
    <row r="21163" spans="31:42">
      <c r="AE21163" s="21"/>
      <c r="AF21163" s="21"/>
      <c r="AH21163" s="23"/>
      <c r="AK21163" s="17"/>
      <c r="AO21163" s="24"/>
      <c r="AP21163" s="1"/>
    </row>
    <row r="21164" spans="31:42">
      <c r="AE21164" s="21"/>
      <c r="AF21164" s="21"/>
      <c r="AH21164" s="23"/>
      <c r="AK21164" s="17"/>
      <c r="AO21164" s="24"/>
      <c r="AP21164" s="1"/>
    </row>
    <row r="21165" spans="31:42">
      <c r="AE21165" s="21"/>
      <c r="AF21165" s="21"/>
      <c r="AH21165" s="23"/>
      <c r="AK21165" s="17"/>
      <c r="AO21165" s="24"/>
      <c r="AP21165" s="1"/>
    </row>
    <row r="21166" spans="31:42">
      <c r="AE21166" s="21"/>
      <c r="AF21166" s="21"/>
      <c r="AH21166" s="23"/>
      <c r="AK21166" s="17"/>
      <c r="AO21166" s="24"/>
      <c r="AP21166" s="1"/>
    </row>
    <row r="21167" spans="31:42">
      <c r="AE21167" s="21"/>
      <c r="AF21167" s="21"/>
      <c r="AH21167" s="23"/>
      <c r="AK21167" s="17"/>
      <c r="AO21167" s="24"/>
      <c r="AP21167" s="1"/>
    </row>
    <row r="21168" spans="31:42">
      <c r="AE21168" s="21"/>
      <c r="AF21168" s="21"/>
      <c r="AH21168" s="23"/>
      <c r="AK21168" s="17"/>
      <c r="AO21168" s="24"/>
      <c r="AP21168" s="1"/>
    </row>
    <row r="21169" spans="31:42">
      <c r="AE21169" s="21"/>
      <c r="AF21169" s="21"/>
      <c r="AH21169" s="23"/>
      <c r="AK21169" s="17"/>
      <c r="AO21169" s="24"/>
      <c r="AP21169" s="1"/>
    </row>
    <row r="21170" spans="31:42">
      <c r="AE21170" s="21"/>
      <c r="AF21170" s="21"/>
      <c r="AH21170" s="23"/>
      <c r="AK21170" s="17"/>
      <c r="AO21170" s="24"/>
      <c r="AP21170" s="1"/>
    </row>
    <row r="21171" spans="31:42">
      <c r="AE21171" s="21"/>
      <c r="AF21171" s="21"/>
      <c r="AH21171" s="23"/>
      <c r="AK21171" s="17"/>
      <c r="AO21171" s="24"/>
      <c r="AP21171" s="1"/>
    </row>
    <row r="21172" spans="31:42">
      <c r="AE21172" s="21"/>
      <c r="AF21172" s="21"/>
      <c r="AH21172" s="23"/>
      <c r="AK21172" s="17"/>
      <c r="AO21172" s="24"/>
      <c r="AP21172" s="1"/>
    </row>
    <row r="21173" spans="31:42">
      <c r="AE21173" s="21"/>
      <c r="AF21173" s="21"/>
      <c r="AH21173" s="23"/>
      <c r="AK21173" s="17"/>
      <c r="AO21173" s="24"/>
      <c r="AP21173" s="1"/>
    </row>
    <row r="21174" spans="31:42">
      <c r="AE21174" s="21"/>
      <c r="AF21174" s="21"/>
      <c r="AH21174" s="23"/>
      <c r="AK21174" s="17"/>
      <c r="AO21174" s="24"/>
      <c r="AP21174" s="1"/>
    </row>
    <row r="21175" spans="31:42">
      <c r="AE21175" s="21"/>
      <c r="AF21175" s="21"/>
      <c r="AH21175" s="23"/>
      <c r="AK21175" s="17"/>
      <c r="AO21175" s="24"/>
      <c r="AP21175" s="1"/>
    </row>
    <row r="21176" spans="31:42">
      <c r="AE21176" s="21"/>
      <c r="AF21176" s="21"/>
      <c r="AH21176" s="23"/>
      <c r="AK21176" s="17"/>
      <c r="AO21176" s="24"/>
      <c r="AP21176" s="1"/>
    </row>
    <row r="21177" spans="31:42">
      <c r="AE21177" s="21"/>
      <c r="AF21177" s="21"/>
      <c r="AH21177" s="23"/>
      <c r="AK21177" s="17"/>
      <c r="AO21177" s="24"/>
      <c r="AP21177" s="1"/>
    </row>
    <row r="21178" spans="31:42">
      <c r="AE21178" s="21"/>
      <c r="AF21178" s="21"/>
      <c r="AH21178" s="23"/>
      <c r="AK21178" s="17"/>
      <c r="AO21178" s="24"/>
      <c r="AP21178" s="1"/>
    </row>
    <row r="21179" spans="31:42">
      <c r="AE21179" s="21"/>
      <c r="AF21179" s="21"/>
      <c r="AH21179" s="23"/>
      <c r="AK21179" s="17"/>
      <c r="AO21179" s="24"/>
      <c r="AP21179" s="1"/>
    </row>
    <row r="21180" spans="31:42">
      <c r="AE21180" s="21"/>
      <c r="AF21180" s="21"/>
      <c r="AH21180" s="23"/>
      <c r="AK21180" s="17"/>
      <c r="AO21180" s="24"/>
      <c r="AP21180" s="1"/>
    </row>
    <row r="21181" spans="31:42">
      <c r="AE21181" s="21"/>
      <c r="AF21181" s="21"/>
      <c r="AH21181" s="23"/>
      <c r="AK21181" s="17"/>
      <c r="AO21181" s="24"/>
      <c r="AP21181" s="1"/>
    </row>
    <row r="21182" spans="31:42">
      <c r="AE21182" s="21"/>
      <c r="AF21182" s="21"/>
      <c r="AH21182" s="23"/>
      <c r="AK21182" s="17"/>
      <c r="AO21182" s="24"/>
      <c r="AP21182" s="1"/>
    </row>
    <row r="21183" spans="31:42">
      <c r="AE21183" s="21"/>
      <c r="AF21183" s="21"/>
      <c r="AH21183" s="23"/>
      <c r="AK21183" s="17"/>
      <c r="AO21183" s="24"/>
      <c r="AP21183" s="1"/>
    </row>
    <row r="21184" spans="31:42">
      <c r="AE21184" s="21"/>
      <c r="AF21184" s="21"/>
      <c r="AH21184" s="23"/>
      <c r="AK21184" s="17"/>
      <c r="AO21184" s="24"/>
      <c r="AP21184" s="1"/>
    </row>
    <row r="21185" spans="31:42">
      <c r="AE21185" s="21"/>
      <c r="AF21185" s="21"/>
      <c r="AH21185" s="23"/>
      <c r="AK21185" s="17"/>
      <c r="AO21185" s="24"/>
      <c r="AP21185" s="1"/>
    </row>
    <row r="21186" spans="31:42">
      <c r="AE21186" s="21"/>
      <c r="AF21186" s="21"/>
      <c r="AH21186" s="23"/>
      <c r="AK21186" s="17"/>
      <c r="AO21186" s="24"/>
      <c r="AP21186" s="1"/>
    </row>
    <row r="21187" spans="31:42">
      <c r="AE21187" s="21"/>
      <c r="AF21187" s="21"/>
      <c r="AH21187" s="23"/>
      <c r="AK21187" s="17"/>
      <c r="AO21187" s="24"/>
      <c r="AP21187" s="1"/>
    </row>
    <row r="21188" spans="31:42">
      <c r="AE21188" s="21"/>
      <c r="AF21188" s="21"/>
      <c r="AH21188" s="23"/>
      <c r="AK21188" s="17"/>
      <c r="AO21188" s="24"/>
      <c r="AP21188" s="1"/>
    </row>
    <row r="21189" spans="31:42">
      <c r="AE21189" s="21"/>
      <c r="AF21189" s="21"/>
      <c r="AH21189" s="23"/>
      <c r="AK21189" s="17"/>
      <c r="AO21189" s="24"/>
      <c r="AP21189" s="1"/>
    </row>
    <row r="21190" spans="31:42">
      <c r="AE21190" s="21"/>
      <c r="AF21190" s="21"/>
      <c r="AH21190" s="23"/>
      <c r="AK21190" s="17"/>
      <c r="AO21190" s="24"/>
      <c r="AP21190" s="1"/>
    </row>
    <row r="21191" spans="31:42">
      <c r="AE21191" s="21"/>
      <c r="AF21191" s="21"/>
      <c r="AH21191" s="23"/>
      <c r="AK21191" s="17"/>
      <c r="AO21191" s="24"/>
      <c r="AP21191" s="1"/>
    </row>
    <row r="21192" spans="31:42">
      <c r="AE21192" s="21"/>
      <c r="AF21192" s="21"/>
      <c r="AH21192" s="23"/>
      <c r="AK21192" s="17"/>
      <c r="AO21192" s="24"/>
      <c r="AP21192" s="1"/>
    </row>
    <row r="21193" spans="31:42">
      <c r="AE21193" s="21"/>
      <c r="AF21193" s="21"/>
      <c r="AH21193" s="23"/>
      <c r="AK21193" s="17"/>
      <c r="AO21193" s="24"/>
      <c r="AP21193" s="1"/>
    </row>
    <row r="21194" spans="31:42">
      <c r="AE21194" s="21"/>
      <c r="AF21194" s="21"/>
      <c r="AH21194" s="23"/>
      <c r="AK21194" s="17"/>
      <c r="AO21194" s="24"/>
      <c r="AP21194" s="1"/>
    </row>
    <row r="21195" spans="31:42">
      <c r="AE21195" s="21"/>
      <c r="AF21195" s="21"/>
      <c r="AH21195" s="23"/>
      <c r="AK21195" s="17"/>
      <c r="AO21195" s="24"/>
      <c r="AP21195" s="1"/>
    </row>
    <row r="21196" spans="31:42">
      <c r="AE21196" s="21"/>
      <c r="AF21196" s="21"/>
      <c r="AH21196" s="23"/>
      <c r="AK21196" s="17"/>
      <c r="AO21196" s="24"/>
      <c r="AP21196" s="1"/>
    </row>
    <row r="21197" spans="31:42">
      <c r="AE21197" s="21"/>
      <c r="AF21197" s="21"/>
      <c r="AH21197" s="23"/>
      <c r="AK21197" s="17"/>
      <c r="AO21197" s="24"/>
      <c r="AP21197" s="1"/>
    </row>
    <row r="21198" spans="31:42">
      <c r="AE21198" s="21"/>
      <c r="AF21198" s="21"/>
      <c r="AH21198" s="23"/>
      <c r="AK21198" s="17"/>
      <c r="AO21198" s="24"/>
      <c r="AP21198" s="1"/>
    </row>
    <row r="21199" spans="31:42">
      <c r="AE21199" s="21"/>
      <c r="AF21199" s="21"/>
      <c r="AH21199" s="23"/>
      <c r="AK21199" s="17"/>
      <c r="AO21199" s="24"/>
      <c r="AP21199" s="1"/>
    </row>
    <row r="21200" spans="31:42">
      <c r="AE21200" s="21"/>
      <c r="AF21200" s="21"/>
      <c r="AH21200" s="23"/>
      <c r="AK21200" s="17"/>
      <c r="AO21200" s="24"/>
      <c r="AP21200" s="1"/>
    </row>
    <row r="21201" spans="31:42">
      <c r="AE21201" s="21"/>
      <c r="AF21201" s="21"/>
      <c r="AH21201" s="23"/>
      <c r="AK21201" s="17"/>
      <c r="AO21201" s="24"/>
      <c r="AP21201" s="1"/>
    </row>
    <row r="21202" spans="31:42">
      <c r="AE21202" s="21"/>
      <c r="AF21202" s="21"/>
      <c r="AH21202" s="23"/>
      <c r="AK21202" s="17"/>
      <c r="AO21202" s="24"/>
      <c r="AP21202" s="1"/>
    </row>
    <row r="21203" spans="31:42">
      <c r="AE21203" s="21"/>
      <c r="AF21203" s="21"/>
      <c r="AH21203" s="23"/>
      <c r="AK21203" s="17"/>
      <c r="AO21203" s="24"/>
      <c r="AP21203" s="1"/>
    </row>
    <row r="21204" spans="31:42">
      <c r="AE21204" s="21"/>
      <c r="AF21204" s="21"/>
      <c r="AH21204" s="23"/>
      <c r="AK21204" s="17"/>
      <c r="AO21204" s="24"/>
      <c r="AP21204" s="1"/>
    </row>
    <row r="21205" spans="31:42">
      <c r="AE21205" s="21"/>
      <c r="AF21205" s="21"/>
      <c r="AH21205" s="23"/>
      <c r="AK21205" s="17"/>
      <c r="AO21205" s="24"/>
      <c r="AP21205" s="1"/>
    </row>
    <row r="21206" spans="31:42">
      <c r="AE21206" s="21"/>
      <c r="AF21206" s="21"/>
      <c r="AH21206" s="23"/>
      <c r="AK21206" s="17"/>
      <c r="AO21206" s="24"/>
      <c r="AP21206" s="1"/>
    </row>
    <row r="21207" spans="31:42">
      <c r="AE21207" s="21"/>
      <c r="AF21207" s="21"/>
      <c r="AH21207" s="23"/>
      <c r="AK21207" s="17"/>
      <c r="AO21207" s="24"/>
      <c r="AP21207" s="1"/>
    </row>
    <row r="21208" spans="31:42">
      <c r="AE21208" s="21"/>
      <c r="AF21208" s="21"/>
      <c r="AH21208" s="23"/>
      <c r="AK21208" s="17"/>
      <c r="AO21208" s="24"/>
      <c r="AP21208" s="1"/>
    </row>
    <row r="21209" spans="31:42">
      <c r="AE21209" s="21"/>
      <c r="AF21209" s="21"/>
      <c r="AH21209" s="23"/>
      <c r="AK21209" s="17"/>
      <c r="AO21209" s="24"/>
      <c r="AP21209" s="1"/>
    </row>
    <row r="21210" spans="31:42">
      <c r="AE21210" s="21"/>
      <c r="AF21210" s="21"/>
      <c r="AH21210" s="23"/>
      <c r="AK21210" s="17"/>
      <c r="AO21210" s="24"/>
      <c r="AP21210" s="1"/>
    </row>
    <row r="21211" spans="31:42">
      <c r="AE21211" s="21"/>
      <c r="AF21211" s="21"/>
      <c r="AH21211" s="23"/>
      <c r="AK21211" s="17"/>
      <c r="AO21211" s="24"/>
      <c r="AP21211" s="1"/>
    </row>
    <row r="21212" spans="31:42">
      <c r="AE21212" s="21"/>
      <c r="AF21212" s="21"/>
      <c r="AH21212" s="23"/>
      <c r="AK21212" s="17"/>
      <c r="AO21212" s="24"/>
      <c r="AP21212" s="1"/>
    </row>
    <row r="21213" spans="31:42">
      <c r="AE21213" s="21"/>
      <c r="AF21213" s="21"/>
      <c r="AH21213" s="23"/>
      <c r="AK21213" s="17"/>
      <c r="AO21213" s="24"/>
      <c r="AP21213" s="1"/>
    </row>
    <row r="21214" spans="31:42">
      <c r="AE21214" s="21"/>
      <c r="AF21214" s="21"/>
      <c r="AH21214" s="23"/>
      <c r="AK21214" s="17"/>
      <c r="AO21214" s="24"/>
      <c r="AP21214" s="1"/>
    </row>
    <row r="21215" spans="31:42">
      <c r="AE21215" s="21"/>
      <c r="AF21215" s="21"/>
      <c r="AH21215" s="23"/>
      <c r="AK21215" s="17"/>
      <c r="AO21215" s="24"/>
      <c r="AP21215" s="1"/>
    </row>
    <row r="21216" spans="31:42">
      <c r="AE21216" s="21"/>
      <c r="AF21216" s="21"/>
      <c r="AH21216" s="23"/>
      <c r="AK21216" s="17"/>
      <c r="AO21216" s="24"/>
      <c r="AP21216" s="1"/>
    </row>
    <row r="21217" spans="31:42">
      <c r="AE21217" s="21"/>
      <c r="AF21217" s="21"/>
      <c r="AH21217" s="23"/>
      <c r="AK21217" s="17"/>
      <c r="AO21217" s="24"/>
      <c r="AP21217" s="1"/>
    </row>
    <row r="21218" spans="31:42">
      <c r="AE21218" s="21"/>
      <c r="AF21218" s="21"/>
      <c r="AH21218" s="23"/>
      <c r="AK21218" s="17"/>
      <c r="AO21218" s="24"/>
      <c r="AP21218" s="1"/>
    </row>
    <row r="21219" spans="31:42">
      <c r="AE21219" s="21"/>
      <c r="AF21219" s="21"/>
      <c r="AH21219" s="23"/>
      <c r="AK21219" s="17"/>
      <c r="AO21219" s="24"/>
      <c r="AP21219" s="1"/>
    </row>
    <row r="21220" spans="31:42">
      <c r="AE21220" s="21"/>
      <c r="AF21220" s="21"/>
      <c r="AH21220" s="23"/>
      <c r="AK21220" s="17"/>
      <c r="AO21220" s="24"/>
      <c r="AP21220" s="1"/>
    </row>
    <row r="21221" spans="31:42">
      <c r="AE21221" s="21"/>
      <c r="AF21221" s="21"/>
      <c r="AH21221" s="23"/>
      <c r="AK21221" s="17"/>
      <c r="AO21221" s="24"/>
      <c r="AP21221" s="1"/>
    </row>
    <row r="21222" spans="31:42">
      <c r="AE21222" s="21"/>
      <c r="AF21222" s="21"/>
      <c r="AH21222" s="23"/>
      <c r="AK21222" s="17"/>
      <c r="AO21222" s="24"/>
      <c r="AP21222" s="1"/>
    </row>
    <row r="21223" spans="31:42">
      <c r="AE21223" s="21"/>
      <c r="AF21223" s="21"/>
      <c r="AH21223" s="23"/>
      <c r="AK21223" s="17"/>
      <c r="AO21223" s="24"/>
      <c r="AP21223" s="1"/>
    </row>
    <row r="21224" spans="31:42">
      <c r="AE21224" s="21"/>
      <c r="AF21224" s="21"/>
      <c r="AH21224" s="23"/>
      <c r="AK21224" s="17"/>
      <c r="AO21224" s="24"/>
      <c r="AP21224" s="1"/>
    </row>
    <row r="21225" spans="31:42">
      <c r="AE21225" s="21"/>
      <c r="AF21225" s="21"/>
      <c r="AH21225" s="23"/>
      <c r="AK21225" s="17"/>
      <c r="AO21225" s="24"/>
      <c r="AP21225" s="1"/>
    </row>
    <row r="21226" spans="31:42">
      <c r="AE21226" s="21"/>
      <c r="AF21226" s="21"/>
      <c r="AH21226" s="23"/>
      <c r="AK21226" s="17"/>
      <c r="AO21226" s="24"/>
      <c r="AP21226" s="1"/>
    </row>
    <row r="21227" spans="31:42">
      <c r="AE21227" s="21"/>
      <c r="AF21227" s="21"/>
      <c r="AH21227" s="23"/>
      <c r="AK21227" s="17"/>
      <c r="AO21227" s="24"/>
      <c r="AP21227" s="1"/>
    </row>
    <row r="21228" spans="31:42">
      <c r="AE21228" s="21"/>
      <c r="AF21228" s="21"/>
      <c r="AH21228" s="23"/>
      <c r="AK21228" s="17"/>
      <c r="AO21228" s="24"/>
      <c r="AP21228" s="1"/>
    </row>
    <row r="21229" spans="31:42">
      <c r="AE21229" s="21"/>
      <c r="AF21229" s="21"/>
      <c r="AH21229" s="23"/>
      <c r="AK21229" s="17"/>
      <c r="AO21229" s="24"/>
      <c r="AP21229" s="1"/>
    </row>
    <row r="21230" spans="31:42">
      <c r="AE21230" s="21"/>
      <c r="AF21230" s="21"/>
      <c r="AH21230" s="23"/>
      <c r="AK21230" s="17"/>
      <c r="AO21230" s="24"/>
      <c r="AP21230" s="1"/>
    </row>
    <row r="21231" spans="31:42">
      <c r="AE21231" s="21"/>
      <c r="AF21231" s="21"/>
      <c r="AH21231" s="23"/>
      <c r="AK21231" s="17"/>
      <c r="AO21231" s="24"/>
      <c r="AP21231" s="1"/>
    </row>
    <row r="21232" spans="31:42">
      <c r="AE21232" s="21"/>
      <c r="AF21232" s="21"/>
      <c r="AH21232" s="23"/>
      <c r="AK21232" s="17"/>
      <c r="AO21232" s="24"/>
      <c r="AP21232" s="1"/>
    </row>
    <row r="21233" spans="31:42">
      <c r="AE21233" s="21"/>
      <c r="AF21233" s="21"/>
      <c r="AH21233" s="23"/>
      <c r="AK21233" s="17"/>
      <c r="AO21233" s="24"/>
      <c r="AP21233" s="1"/>
    </row>
    <row r="21234" spans="31:42">
      <c r="AE21234" s="21"/>
      <c r="AF21234" s="21"/>
      <c r="AH21234" s="23"/>
      <c r="AK21234" s="17"/>
      <c r="AO21234" s="24"/>
      <c r="AP21234" s="1"/>
    </row>
    <row r="21235" spans="31:42">
      <c r="AE21235" s="21"/>
      <c r="AF21235" s="21"/>
      <c r="AH21235" s="23"/>
      <c r="AK21235" s="17"/>
      <c r="AO21235" s="24"/>
      <c r="AP21235" s="1"/>
    </row>
    <row r="21236" spans="31:42">
      <c r="AE21236" s="21"/>
      <c r="AF21236" s="21"/>
      <c r="AH21236" s="23"/>
      <c r="AK21236" s="17"/>
      <c r="AO21236" s="24"/>
      <c r="AP21236" s="1"/>
    </row>
    <row r="21237" spans="31:42">
      <c r="AE21237" s="21"/>
      <c r="AF21237" s="21"/>
      <c r="AH21237" s="23"/>
      <c r="AK21237" s="17"/>
      <c r="AO21237" s="24"/>
      <c r="AP21237" s="1"/>
    </row>
    <row r="21238" spans="31:42">
      <c r="AE21238" s="21"/>
      <c r="AF21238" s="21"/>
      <c r="AH21238" s="23"/>
      <c r="AK21238" s="17"/>
      <c r="AO21238" s="24"/>
      <c r="AP21238" s="1"/>
    </row>
    <row r="21239" spans="31:42">
      <c r="AE21239" s="21"/>
      <c r="AF21239" s="21"/>
      <c r="AH21239" s="23"/>
      <c r="AK21239" s="17"/>
      <c r="AO21239" s="24"/>
      <c r="AP21239" s="1"/>
    </row>
    <row r="21240" spans="31:42">
      <c r="AE21240" s="21"/>
      <c r="AF21240" s="21"/>
      <c r="AH21240" s="23"/>
      <c r="AK21240" s="17"/>
      <c r="AO21240" s="24"/>
      <c r="AP21240" s="1"/>
    </row>
    <row r="21241" spans="31:42">
      <c r="AE21241" s="21"/>
      <c r="AF21241" s="21"/>
      <c r="AH21241" s="23"/>
      <c r="AK21241" s="17"/>
      <c r="AO21241" s="24"/>
      <c r="AP21241" s="1"/>
    </row>
    <row r="21242" spans="31:42">
      <c r="AE21242" s="21"/>
      <c r="AF21242" s="21"/>
      <c r="AH21242" s="23"/>
      <c r="AK21242" s="17"/>
      <c r="AO21242" s="24"/>
      <c r="AP21242" s="1"/>
    </row>
    <row r="21243" spans="31:42">
      <c r="AE21243" s="21"/>
      <c r="AF21243" s="21"/>
      <c r="AH21243" s="23"/>
      <c r="AK21243" s="17"/>
      <c r="AO21243" s="24"/>
      <c r="AP21243" s="1"/>
    </row>
    <row r="21244" spans="31:42">
      <c r="AE21244" s="21"/>
      <c r="AF21244" s="21"/>
      <c r="AH21244" s="23"/>
      <c r="AK21244" s="17"/>
      <c r="AO21244" s="24"/>
      <c r="AP21244" s="1"/>
    </row>
    <row r="21245" spans="31:42">
      <c r="AE21245" s="21"/>
      <c r="AF21245" s="21"/>
      <c r="AH21245" s="23"/>
      <c r="AK21245" s="17"/>
      <c r="AO21245" s="24"/>
      <c r="AP21245" s="1"/>
    </row>
    <row r="21246" spans="31:42">
      <c r="AE21246" s="21"/>
      <c r="AF21246" s="21"/>
      <c r="AH21246" s="23"/>
      <c r="AK21246" s="17"/>
      <c r="AO21246" s="24"/>
      <c r="AP21246" s="1"/>
    </row>
    <row r="21247" spans="31:42">
      <c r="AE21247" s="21"/>
      <c r="AF21247" s="21"/>
      <c r="AH21247" s="23"/>
      <c r="AK21247" s="17"/>
      <c r="AO21247" s="24"/>
      <c r="AP21247" s="1"/>
    </row>
    <row r="21248" spans="31:42">
      <c r="AE21248" s="21"/>
      <c r="AF21248" s="21"/>
      <c r="AH21248" s="23"/>
      <c r="AK21248" s="17"/>
      <c r="AO21248" s="24"/>
      <c r="AP21248" s="1"/>
    </row>
    <row r="21249" spans="31:42">
      <c r="AE21249" s="21"/>
      <c r="AF21249" s="21"/>
      <c r="AH21249" s="23"/>
      <c r="AK21249" s="17"/>
      <c r="AO21249" s="24"/>
      <c r="AP21249" s="1"/>
    </row>
    <row r="21250" spans="31:42">
      <c r="AE21250" s="21"/>
      <c r="AF21250" s="21"/>
      <c r="AH21250" s="23"/>
      <c r="AK21250" s="17"/>
      <c r="AO21250" s="24"/>
      <c r="AP21250" s="1"/>
    </row>
    <row r="21251" spans="31:42">
      <c r="AE21251" s="21"/>
      <c r="AF21251" s="21"/>
      <c r="AH21251" s="23"/>
      <c r="AK21251" s="17"/>
      <c r="AO21251" s="24"/>
      <c r="AP21251" s="1"/>
    </row>
    <row r="21252" spans="31:42">
      <c r="AE21252" s="21"/>
      <c r="AF21252" s="21"/>
      <c r="AH21252" s="23"/>
      <c r="AK21252" s="17"/>
      <c r="AO21252" s="24"/>
      <c r="AP21252" s="1"/>
    </row>
    <row r="21253" spans="31:42">
      <c r="AE21253" s="21"/>
      <c r="AF21253" s="21"/>
      <c r="AH21253" s="23"/>
      <c r="AK21253" s="17"/>
      <c r="AO21253" s="24"/>
      <c r="AP21253" s="1"/>
    </row>
    <row r="21254" spans="31:42">
      <c r="AE21254" s="21"/>
      <c r="AF21254" s="21"/>
      <c r="AH21254" s="23"/>
      <c r="AK21254" s="17"/>
      <c r="AO21254" s="24"/>
      <c r="AP21254" s="1"/>
    </row>
    <row r="21255" spans="31:42">
      <c r="AE21255" s="21"/>
      <c r="AF21255" s="21"/>
      <c r="AH21255" s="23"/>
      <c r="AK21255" s="17"/>
      <c r="AO21255" s="24"/>
      <c r="AP21255" s="1"/>
    </row>
    <row r="21256" spans="31:42">
      <c r="AE21256" s="21"/>
      <c r="AF21256" s="21"/>
      <c r="AH21256" s="23"/>
      <c r="AK21256" s="17"/>
      <c r="AO21256" s="24"/>
      <c r="AP21256" s="1"/>
    </row>
    <row r="21257" spans="31:42">
      <c r="AE21257" s="21"/>
      <c r="AF21257" s="21"/>
      <c r="AH21257" s="23"/>
      <c r="AK21257" s="17"/>
      <c r="AO21257" s="24"/>
      <c r="AP21257" s="1"/>
    </row>
    <row r="21258" spans="31:42">
      <c r="AE21258" s="21"/>
      <c r="AF21258" s="21"/>
      <c r="AH21258" s="23"/>
      <c r="AK21258" s="17"/>
      <c r="AO21258" s="24"/>
      <c r="AP21258" s="1"/>
    </row>
    <row r="21259" spans="31:42">
      <c r="AE21259" s="21"/>
      <c r="AF21259" s="21"/>
      <c r="AH21259" s="23"/>
      <c r="AK21259" s="17"/>
      <c r="AO21259" s="24"/>
      <c r="AP21259" s="1"/>
    </row>
    <row r="21260" spans="31:42">
      <c r="AE21260" s="21"/>
      <c r="AF21260" s="21"/>
      <c r="AH21260" s="23"/>
      <c r="AK21260" s="17"/>
      <c r="AO21260" s="24"/>
      <c r="AP21260" s="1"/>
    </row>
    <row r="21261" spans="31:42">
      <c r="AE21261" s="21"/>
      <c r="AF21261" s="21"/>
      <c r="AH21261" s="23"/>
      <c r="AK21261" s="17"/>
      <c r="AO21261" s="24"/>
      <c r="AP21261" s="1"/>
    </row>
    <row r="21262" spans="31:42">
      <c r="AE21262" s="21"/>
      <c r="AF21262" s="21"/>
      <c r="AH21262" s="23"/>
      <c r="AK21262" s="17"/>
      <c r="AO21262" s="24"/>
      <c r="AP21262" s="1"/>
    </row>
    <row r="21263" spans="31:42">
      <c r="AE21263" s="21"/>
      <c r="AF21263" s="21"/>
      <c r="AH21263" s="23"/>
      <c r="AK21263" s="17"/>
      <c r="AO21263" s="24"/>
      <c r="AP21263" s="1"/>
    </row>
    <row r="21264" spans="31:42">
      <c r="AE21264" s="21"/>
      <c r="AF21264" s="21"/>
      <c r="AH21264" s="23"/>
      <c r="AK21264" s="17"/>
      <c r="AO21264" s="24"/>
      <c r="AP21264" s="1"/>
    </row>
    <row r="21265" spans="31:42">
      <c r="AE21265" s="21"/>
      <c r="AF21265" s="21"/>
      <c r="AH21265" s="23"/>
      <c r="AK21265" s="17"/>
      <c r="AO21265" s="24"/>
      <c r="AP21265" s="1"/>
    </row>
    <row r="21266" spans="31:42">
      <c r="AE21266" s="21"/>
      <c r="AF21266" s="21"/>
      <c r="AH21266" s="23"/>
      <c r="AK21266" s="17"/>
      <c r="AO21266" s="24"/>
      <c r="AP21266" s="1"/>
    </row>
    <row r="21267" spans="31:42">
      <c r="AE21267" s="21"/>
      <c r="AF21267" s="21"/>
      <c r="AH21267" s="23"/>
      <c r="AK21267" s="17"/>
      <c r="AO21267" s="24"/>
      <c r="AP21267" s="1"/>
    </row>
    <row r="21268" spans="31:42">
      <c r="AE21268" s="21"/>
      <c r="AF21268" s="21"/>
      <c r="AH21268" s="23"/>
      <c r="AK21268" s="17"/>
      <c r="AO21268" s="24"/>
      <c r="AP21268" s="1"/>
    </row>
    <row r="21269" spans="31:42">
      <c r="AE21269" s="21"/>
      <c r="AF21269" s="21"/>
      <c r="AH21269" s="23"/>
      <c r="AK21269" s="17"/>
      <c r="AO21269" s="24"/>
      <c r="AP21269" s="1"/>
    </row>
    <row r="21270" spans="31:42">
      <c r="AE21270" s="21"/>
      <c r="AF21270" s="21"/>
      <c r="AH21270" s="23"/>
      <c r="AK21270" s="17"/>
      <c r="AO21270" s="24"/>
      <c r="AP21270" s="1"/>
    </row>
    <row r="21271" spans="31:42">
      <c r="AE21271" s="21"/>
      <c r="AF21271" s="21"/>
      <c r="AH21271" s="23"/>
      <c r="AK21271" s="17"/>
      <c r="AO21271" s="24"/>
      <c r="AP21271" s="1"/>
    </row>
    <row r="21272" spans="31:42">
      <c r="AE21272" s="21"/>
      <c r="AF21272" s="21"/>
      <c r="AH21272" s="23"/>
      <c r="AK21272" s="17"/>
      <c r="AO21272" s="24"/>
      <c r="AP21272" s="1"/>
    </row>
    <row r="21273" spans="31:42">
      <c r="AE21273" s="21"/>
      <c r="AF21273" s="21"/>
      <c r="AH21273" s="23"/>
      <c r="AK21273" s="17"/>
      <c r="AO21273" s="24"/>
      <c r="AP21273" s="1"/>
    </row>
    <row r="21274" spans="31:42">
      <c r="AE21274" s="21"/>
      <c r="AF21274" s="21"/>
      <c r="AH21274" s="23"/>
      <c r="AK21274" s="17"/>
      <c r="AO21274" s="24"/>
      <c r="AP21274" s="1"/>
    </row>
    <row r="21275" spans="31:42">
      <c r="AE21275" s="21"/>
      <c r="AF21275" s="21"/>
      <c r="AH21275" s="23"/>
      <c r="AK21275" s="17"/>
      <c r="AO21275" s="24"/>
      <c r="AP21275" s="1"/>
    </row>
    <row r="21276" spans="31:42">
      <c r="AE21276" s="21"/>
      <c r="AF21276" s="21"/>
      <c r="AH21276" s="23"/>
      <c r="AK21276" s="17"/>
      <c r="AO21276" s="24"/>
      <c r="AP21276" s="1"/>
    </row>
    <row r="21277" spans="31:42">
      <c r="AE21277" s="21"/>
      <c r="AF21277" s="21"/>
      <c r="AH21277" s="23"/>
      <c r="AK21277" s="17"/>
      <c r="AO21277" s="24"/>
      <c r="AP21277" s="1"/>
    </row>
    <row r="21278" spans="31:42">
      <c r="AE21278" s="21"/>
      <c r="AF21278" s="21"/>
      <c r="AH21278" s="23"/>
      <c r="AK21278" s="17"/>
      <c r="AO21278" s="24"/>
      <c r="AP21278" s="1"/>
    </row>
    <row r="21279" spans="31:42">
      <c r="AE21279" s="21"/>
      <c r="AF21279" s="21"/>
      <c r="AH21279" s="23"/>
      <c r="AK21279" s="17"/>
      <c r="AO21279" s="24"/>
      <c r="AP21279" s="1"/>
    </row>
    <row r="21280" spans="31:42">
      <c r="AE21280" s="21"/>
      <c r="AF21280" s="21"/>
      <c r="AH21280" s="23"/>
      <c r="AK21280" s="17"/>
      <c r="AO21280" s="24"/>
      <c r="AP21280" s="1"/>
    </row>
    <row r="21281" spans="31:42">
      <c r="AE21281" s="21"/>
      <c r="AF21281" s="21"/>
      <c r="AH21281" s="23"/>
      <c r="AK21281" s="17"/>
      <c r="AO21281" s="24"/>
      <c r="AP21281" s="1"/>
    </row>
    <row r="21282" spans="31:42">
      <c r="AE21282" s="21"/>
      <c r="AF21282" s="21"/>
      <c r="AH21282" s="23"/>
      <c r="AK21282" s="17"/>
      <c r="AO21282" s="24"/>
      <c r="AP21282" s="1"/>
    </row>
    <row r="21283" spans="31:42">
      <c r="AE21283" s="21"/>
      <c r="AF21283" s="21"/>
      <c r="AH21283" s="23"/>
      <c r="AK21283" s="17"/>
      <c r="AO21283" s="24"/>
      <c r="AP21283" s="1"/>
    </row>
    <row r="21284" spans="31:42">
      <c r="AE21284" s="21"/>
      <c r="AF21284" s="21"/>
      <c r="AH21284" s="23"/>
      <c r="AK21284" s="17"/>
      <c r="AO21284" s="24"/>
      <c r="AP21284" s="1"/>
    </row>
    <row r="21285" spans="31:42">
      <c r="AE21285" s="21"/>
      <c r="AF21285" s="21"/>
      <c r="AH21285" s="23"/>
      <c r="AK21285" s="17"/>
      <c r="AO21285" s="24"/>
      <c r="AP21285" s="1"/>
    </row>
    <row r="21286" spans="31:42">
      <c r="AE21286" s="21"/>
      <c r="AF21286" s="21"/>
      <c r="AH21286" s="23"/>
      <c r="AK21286" s="17"/>
      <c r="AO21286" s="24"/>
      <c r="AP21286" s="1"/>
    </row>
    <row r="21287" spans="31:42">
      <c r="AE21287" s="21"/>
      <c r="AF21287" s="21"/>
      <c r="AH21287" s="23"/>
      <c r="AK21287" s="17"/>
      <c r="AO21287" s="24"/>
      <c r="AP21287" s="1"/>
    </row>
    <row r="21288" spans="31:42">
      <c r="AE21288" s="21"/>
      <c r="AF21288" s="21"/>
      <c r="AH21288" s="23"/>
      <c r="AK21288" s="17"/>
      <c r="AO21288" s="24"/>
      <c r="AP21288" s="1"/>
    </row>
    <row r="21289" spans="31:42">
      <c r="AE21289" s="21"/>
      <c r="AF21289" s="21"/>
      <c r="AH21289" s="23"/>
      <c r="AK21289" s="17"/>
      <c r="AO21289" s="24"/>
      <c r="AP21289" s="1"/>
    </row>
    <row r="21290" spans="31:42">
      <c r="AE21290" s="21"/>
      <c r="AF21290" s="21"/>
      <c r="AH21290" s="23"/>
      <c r="AK21290" s="17"/>
      <c r="AO21290" s="24"/>
      <c r="AP21290" s="1"/>
    </row>
    <row r="21291" spans="31:42">
      <c r="AE21291" s="21"/>
      <c r="AF21291" s="21"/>
      <c r="AH21291" s="23"/>
      <c r="AK21291" s="17"/>
      <c r="AO21291" s="24"/>
      <c r="AP21291" s="1"/>
    </row>
    <row r="21292" spans="31:42">
      <c r="AE21292" s="21"/>
      <c r="AF21292" s="21"/>
      <c r="AH21292" s="23"/>
      <c r="AK21292" s="17"/>
      <c r="AO21292" s="24"/>
      <c r="AP21292" s="1"/>
    </row>
    <row r="21293" spans="31:42">
      <c r="AE21293" s="21"/>
      <c r="AF21293" s="21"/>
      <c r="AH21293" s="23"/>
      <c r="AK21293" s="17"/>
      <c r="AO21293" s="24"/>
      <c r="AP21293" s="1"/>
    </row>
    <row r="21294" spans="31:42">
      <c r="AE21294" s="21"/>
      <c r="AF21294" s="21"/>
      <c r="AH21294" s="23"/>
      <c r="AK21294" s="17"/>
      <c r="AO21294" s="24"/>
      <c r="AP21294" s="1"/>
    </row>
    <row r="21295" spans="31:42">
      <c r="AE21295" s="21"/>
      <c r="AF21295" s="21"/>
      <c r="AH21295" s="23"/>
      <c r="AK21295" s="17"/>
      <c r="AO21295" s="24"/>
      <c r="AP21295" s="1"/>
    </row>
    <row r="21296" spans="31:42">
      <c r="AE21296" s="21"/>
      <c r="AF21296" s="21"/>
      <c r="AH21296" s="23"/>
      <c r="AK21296" s="17"/>
      <c r="AO21296" s="24"/>
      <c r="AP21296" s="1"/>
    </row>
    <row r="21297" spans="31:42">
      <c r="AE21297" s="21"/>
      <c r="AF21297" s="21"/>
      <c r="AH21297" s="23"/>
      <c r="AK21297" s="17"/>
      <c r="AO21297" s="24"/>
      <c r="AP21297" s="1"/>
    </row>
    <row r="21298" spans="31:42">
      <c r="AE21298" s="21"/>
      <c r="AF21298" s="21"/>
      <c r="AH21298" s="23"/>
      <c r="AK21298" s="17"/>
      <c r="AO21298" s="24"/>
      <c r="AP21298" s="1"/>
    </row>
    <row r="21299" spans="31:42">
      <c r="AE21299" s="21"/>
      <c r="AF21299" s="21"/>
      <c r="AH21299" s="23"/>
      <c r="AK21299" s="17"/>
      <c r="AO21299" s="24"/>
      <c r="AP21299" s="1"/>
    </row>
    <row r="21300" spans="31:42">
      <c r="AE21300" s="21"/>
      <c r="AF21300" s="21"/>
      <c r="AH21300" s="23"/>
      <c r="AK21300" s="17"/>
      <c r="AO21300" s="24"/>
      <c r="AP21300" s="1"/>
    </row>
    <row r="21301" spans="31:42">
      <c r="AE21301" s="21"/>
      <c r="AF21301" s="21"/>
      <c r="AH21301" s="23"/>
      <c r="AK21301" s="17"/>
      <c r="AO21301" s="24"/>
      <c r="AP21301" s="1"/>
    </row>
    <row r="21302" spans="31:42">
      <c r="AE21302" s="21"/>
      <c r="AF21302" s="21"/>
      <c r="AH21302" s="23"/>
      <c r="AK21302" s="17"/>
      <c r="AO21302" s="24"/>
      <c r="AP21302" s="1"/>
    </row>
    <row r="21303" spans="31:42">
      <c r="AE21303" s="21"/>
      <c r="AF21303" s="21"/>
      <c r="AH21303" s="23"/>
      <c r="AK21303" s="17"/>
      <c r="AO21303" s="24"/>
      <c r="AP21303" s="1"/>
    </row>
    <row r="21304" spans="31:42">
      <c r="AE21304" s="21"/>
      <c r="AF21304" s="21"/>
      <c r="AH21304" s="23"/>
      <c r="AK21304" s="17"/>
      <c r="AO21304" s="24"/>
      <c r="AP21304" s="1"/>
    </row>
    <row r="21305" spans="31:42">
      <c r="AE21305" s="21"/>
      <c r="AF21305" s="21"/>
      <c r="AH21305" s="23"/>
      <c r="AK21305" s="17"/>
      <c r="AO21305" s="24"/>
      <c r="AP21305" s="1"/>
    </row>
    <row r="21306" spans="31:42">
      <c r="AE21306" s="21"/>
      <c r="AF21306" s="21"/>
      <c r="AH21306" s="23"/>
      <c r="AK21306" s="17"/>
      <c r="AO21306" s="24"/>
      <c r="AP21306" s="1"/>
    </row>
    <row r="21307" spans="31:42">
      <c r="AE21307" s="21"/>
      <c r="AF21307" s="21"/>
      <c r="AH21307" s="23"/>
      <c r="AK21307" s="17"/>
      <c r="AO21307" s="24"/>
      <c r="AP21307" s="1"/>
    </row>
    <row r="21308" spans="31:42">
      <c r="AE21308" s="21"/>
      <c r="AF21308" s="21"/>
      <c r="AH21308" s="23"/>
      <c r="AK21308" s="17"/>
      <c r="AO21308" s="24"/>
      <c r="AP21308" s="1"/>
    </row>
    <row r="21309" spans="31:42">
      <c r="AE21309" s="21"/>
      <c r="AF21309" s="21"/>
      <c r="AH21309" s="23"/>
      <c r="AK21309" s="17"/>
      <c r="AO21309" s="24"/>
      <c r="AP21309" s="1"/>
    </row>
    <row r="21310" spans="31:42">
      <c r="AE21310" s="21"/>
      <c r="AF21310" s="21"/>
      <c r="AH21310" s="23"/>
      <c r="AK21310" s="17"/>
      <c r="AO21310" s="24"/>
      <c r="AP21310" s="1"/>
    </row>
    <row r="21311" spans="31:42">
      <c r="AE21311" s="21"/>
      <c r="AF21311" s="21"/>
      <c r="AH21311" s="23"/>
      <c r="AK21311" s="17"/>
      <c r="AO21311" s="24"/>
      <c r="AP21311" s="1"/>
    </row>
    <row r="21312" spans="31:42">
      <c r="AE21312" s="21"/>
      <c r="AF21312" s="21"/>
      <c r="AH21312" s="23"/>
      <c r="AK21312" s="17"/>
      <c r="AO21312" s="24"/>
      <c r="AP21312" s="1"/>
    </row>
    <row r="21313" spans="31:42">
      <c r="AE21313" s="21"/>
      <c r="AF21313" s="21"/>
      <c r="AH21313" s="23"/>
      <c r="AK21313" s="17"/>
      <c r="AO21313" s="24"/>
      <c r="AP21313" s="1"/>
    </row>
    <row r="21314" spans="31:42">
      <c r="AE21314" s="21"/>
      <c r="AF21314" s="21"/>
      <c r="AH21314" s="23"/>
      <c r="AK21314" s="17"/>
      <c r="AO21314" s="24"/>
      <c r="AP21314" s="1"/>
    </row>
    <row r="21315" spans="31:42">
      <c r="AE21315" s="21"/>
      <c r="AF21315" s="21"/>
      <c r="AH21315" s="23"/>
      <c r="AK21315" s="17"/>
      <c r="AO21315" s="24"/>
      <c r="AP21315" s="1"/>
    </row>
    <row r="21316" spans="31:42">
      <c r="AE21316" s="21"/>
      <c r="AF21316" s="21"/>
      <c r="AH21316" s="23"/>
      <c r="AK21316" s="17"/>
      <c r="AO21316" s="24"/>
      <c r="AP21316" s="1"/>
    </row>
    <row r="21317" spans="31:42">
      <c r="AE21317" s="21"/>
      <c r="AF21317" s="21"/>
      <c r="AH21317" s="23"/>
      <c r="AK21317" s="17"/>
      <c r="AO21317" s="24"/>
      <c r="AP21317" s="1"/>
    </row>
    <row r="21318" spans="31:42">
      <c r="AE21318" s="21"/>
      <c r="AF21318" s="21"/>
      <c r="AH21318" s="23"/>
      <c r="AK21318" s="17"/>
      <c r="AO21318" s="24"/>
      <c r="AP21318" s="1"/>
    </row>
    <row r="21319" spans="31:42">
      <c r="AE21319" s="21"/>
      <c r="AF21319" s="21"/>
      <c r="AH21319" s="23"/>
      <c r="AK21319" s="17"/>
      <c r="AO21319" s="24"/>
      <c r="AP21319" s="1"/>
    </row>
    <row r="21320" spans="31:42">
      <c r="AE21320" s="21"/>
      <c r="AF21320" s="21"/>
      <c r="AH21320" s="23"/>
      <c r="AK21320" s="17"/>
      <c r="AO21320" s="24"/>
      <c r="AP21320" s="1"/>
    </row>
    <row r="21321" spans="31:42">
      <c r="AE21321" s="21"/>
      <c r="AF21321" s="21"/>
      <c r="AH21321" s="23"/>
      <c r="AK21321" s="17"/>
      <c r="AO21321" s="24"/>
      <c r="AP21321" s="1"/>
    </row>
    <row r="21322" spans="31:42">
      <c r="AE21322" s="21"/>
      <c r="AF21322" s="21"/>
      <c r="AH21322" s="23"/>
      <c r="AK21322" s="17"/>
      <c r="AO21322" s="24"/>
      <c r="AP21322" s="1"/>
    </row>
    <row r="21323" spans="31:42">
      <c r="AE21323" s="21"/>
      <c r="AF21323" s="21"/>
      <c r="AH21323" s="23"/>
      <c r="AK21323" s="17"/>
      <c r="AO21323" s="24"/>
      <c r="AP21323" s="1"/>
    </row>
    <row r="21324" spans="31:42">
      <c r="AE21324" s="21"/>
      <c r="AF21324" s="21"/>
      <c r="AH21324" s="23"/>
      <c r="AK21324" s="17"/>
      <c r="AO21324" s="24"/>
      <c r="AP21324" s="1"/>
    </row>
    <row r="21325" spans="31:42">
      <c r="AE21325" s="21"/>
      <c r="AF21325" s="21"/>
      <c r="AH21325" s="23"/>
      <c r="AK21325" s="17"/>
      <c r="AO21325" s="24"/>
      <c r="AP21325" s="1"/>
    </row>
    <row r="21326" spans="31:42">
      <c r="AE21326" s="21"/>
      <c r="AF21326" s="21"/>
      <c r="AH21326" s="23"/>
      <c r="AK21326" s="17"/>
      <c r="AO21326" s="24"/>
      <c r="AP21326" s="1"/>
    </row>
    <row r="21327" spans="31:42">
      <c r="AE21327" s="21"/>
      <c r="AF21327" s="21"/>
      <c r="AH21327" s="23"/>
      <c r="AK21327" s="17"/>
      <c r="AO21327" s="24"/>
      <c r="AP21327" s="1"/>
    </row>
    <row r="21328" spans="31:42">
      <c r="AE21328" s="21"/>
      <c r="AF21328" s="21"/>
      <c r="AH21328" s="23"/>
      <c r="AK21328" s="17"/>
      <c r="AO21328" s="24"/>
      <c r="AP21328" s="1"/>
    </row>
    <row r="21329" spans="31:42">
      <c r="AE21329" s="21"/>
      <c r="AF21329" s="21"/>
      <c r="AH21329" s="23"/>
      <c r="AK21329" s="17"/>
      <c r="AO21329" s="24"/>
      <c r="AP21329" s="1"/>
    </row>
    <row r="21330" spans="31:42">
      <c r="AE21330" s="21"/>
      <c r="AF21330" s="21"/>
      <c r="AH21330" s="23"/>
      <c r="AK21330" s="17"/>
      <c r="AO21330" s="24"/>
      <c r="AP21330" s="1"/>
    </row>
    <row r="21331" spans="31:42">
      <c r="AE21331" s="21"/>
      <c r="AF21331" s="21"/>
      <c r="AH21331" s="23"/>
      <c r="AK21331" s="17"/>
      <c r="AO21331" s="24"/>
      <c r="AP21331" s="1"/>
    </row>
    <row r="21332" spans="31:42">
      <c r="AE21332" s="21"/>
      <c r="AF21332" s="21"/>
      <c r="AH21332" s="23"/>
      <c r="AK21332" s="17"/>
      <c r="AO21332" s="24"/>
      <c r="AP21332" s="1"/>
    </row>
    <row r="21333" spans="31:42">
      <c r="AE21333" s="21"/>
      <c r="AF21333" s="21"/>
      <c r="AH21333" s="23"/>
      <c r="AK21333" s="17"/>
      <c r="AO21333" s="24"/>
      <c r="AP21333" s="1"/>
    </row>
    <row r="21334" spans="31:42">
      <c r="AE21334" s="21"/>
      <c r="AF21334" s="21"/>
      <c r="AH21334" s="23"/>
      <c r="AK21334" s="17"/>
      <c r="AO21334" s="24"/>
      <c r="AP21334" s="1"/>
    </row>
    <row r="21335" spans="31:42">
      <c r="AE21335" s="21"/>
      <c r="AF21335" s="21"/>
      <c r="AH21335" s="23"/>
      <c r="AK21335" s="17"/>
      <c r="AO21335" s="24"/>
      <c r="AP21335" s="1"/>
    </row>
    <row r="21336" spans="31:42">
      <c r="AE21336" s="21"/>
      <c r="AF21336" s="21"/>
      <c r="AH21336" s="23"/>
      <c r="AK21336" s="17"/>
      <c r="AO21336" s="24"/>
      <c r="AP21336" s="1"/>
    </row>
    <row r="21337" spans="31:42">
      <c r="AE21337" s="21"/>
      <c r="AF21337" s="21"/>
      <c r="AH21337" s="23"/>
      <c r="AK21337" s="17"/>
      <c r="AO21337" s="24"/>
      <c r="AP21337" s="1"/>
    </row>
    <row r="21338" spans="31:42">
      <c r="AE21338" s="21"/>
      <c r="AF21338" s="21"/>
      <c r="AH21338" s="23"/>
      <c r="AK21338" s="17"/>
      <c r="AO21338" s="24"/>
      <c r="AP21338" s="1"/>
    </row>
    <row r="21339" spans="31:42">
      <c r="AE21339" s="21"/>
      <c r="AF21339" s="21"/>
      <c r="AH21339" s="23"/>
      <c r="AK21339" s="17"/>
      <c r="AO21339" s="24"/>
      <c r="AP21339" s="1"/>
    </row>
    <row r="21340" spans="31:42">
      <c r="AE21340" s="21"/>
      <c r="AF21340" s="21"/>
      <c r="AH21340" s="23"/>
      <c r="AK21340" s="17"/>
      <c r="AO21340" s="24"/>
      <c r="AP21340" s="1"/>
    </row>
    <row r="21341" spans="31:42">
      <c r="AE21341" s="21"/>
      <c r="AF21341" s="21"/>
      <c r="AH21341" s="23"/>
      <c r="AK21341" s="17"/>
      <c r="AO21341" s="24"/>
      <c r="AP21341" s="1"/>
    </row>
    <row r="21342" spans="31:42">
      <c r="AE21342" s="21"/>
      <c r="AF21342" s="21"/>
      <c r="AH21342" s="23"/>
      <c r="AK21342" s="17"/>
      <c r="AO21342" s="24"/>
      <c r="AP21342" s="1"/>
    </row>
    <row r="21343" spans="31:42">
      <c r="AE21343" s="21"/>
      <c r="AF21343" s="21"/>
      <c r="AH21343" s="23"/>
      <c r="AK21343" s="17"/>
      <c r="AO21343" s="24"/>
      <c r="AP21343" s="1"/>
    </row>
    <row r="21344" spans="31:42">
      <c r="AE21344" s="21"/>
      <c r="AF21344" s="21"/>
      <c r="AH21344" s="23"/>
      <c r="AK21344" s="17"/>
      <c r="AO21344" s="24"/>
      <c r="AP21344" s="1"/>
    </row>
    <row r="21345" spans="31:42">
      <c r="AE21345" s="21"/>
      <c r="AF21345" s="21"/>
      <c r="AH21345" s="23"/>
      <c r="AK21345" s="17"/>
      <c r="AO21345" s="24"/>
      <c r="AP21345" s="1"/>
    </row>
    <row r="21346" spans="31:42">
      <c r="AE21346" s="21"/>
      <c r="AF21346" s="21"/>
      <c r="AH21346" s="23"/>
      <c r="AK21346" s="17"/>
      <c r="AO21346" s="24"/>
      <c r="AP21346" s="1"/>
    </row>
    <row r="21347" spans="31:42">
      <c r="AE21347" s="21"/>
      <c r="AF21347" s="21"/>
      <c r="AH21347" s="23"/>
      <c r="AK21347" s="17"/>
      <c r="AO21347" s="24"/>
      <c r="AP21347" s="1"/>
    </row>
    <row r="21348" spans="31:42">
      <c r="AE21348" s="21"/>
      <c r="AF21348" s="21"/>
      <c r="AH21348" s="23"/>
      <c r="AK21348" s="17"/>
      <c r="AO21348" s="24"/>
      <c r="AP21348" s="1"/>
    </row>
    <row r="21349" spans="31:42">
      <c r="AE21349" s="21"/>
      <c r="AF21349" s="21"/>
      <c r="AH21349" s="23"/>
      <c r="AK21349" s="17"/>
      <c r="AO21349" s="24"/>
      <c r="AP21349" s="1"/>
    </row>
    <row r="21350" spans="31:42">
      <c r="AE21350" s="21"/>
      <c r="AF21350" s="21"/>
      <c r="AH21350" s="23"/>
      <c r="AK21350" s="17"/>
      <c r="AO21350" s="24"/>
      <c r="AP21350" s="1"/>
    </row>
    <row r="21351" spans="31:42">
      <c r="AE21351" s="21"/>
      <c r="AF21351" s="21"/>
      <c r="AH21351" s="23"/>
      <c r="AK21351" s="17"/>
      <c r="AO21351" s="24"/>
      <c r="AP21351" s="1"/>
    </row>
    <row r="21352" spans="31:42">
      <c r="AE21352" s="21"/>
      <c r="AF21352" s="21"/>
      <c r="AH21352" s="23"/>
      <c r="AK21352" s="17"/>
      <c r="AO21352" s="24"/>
      <c r="AP21352" s="1"/>
    </row>
    <row r="21353" spans="31:42">
      <c r="AE21353" s="21"/>
      <c r="AF21353" s="21"/>
      <c r="AH21353" s="23"/>
      <c r="AK21353" s="17"/>
      <c r="AO21353" s="24"/>
      <c r="AP21353" s="1"/>
    </row>
    <row r="21354" spans="31:42">
      <c r="AE21354" s="21"/>
      <c r="AF21354" s="21"/>
      <c r="AH21354" s="23"/>
      <c r="AK21354" s="17"/>
      <c r="AO21354" s="24"/>
      <c r="AP21354" s="1"/>
    </row>
    <row r="21355" spans="31:42">
      <c r="AE21355" s="21"/>
      <c r="AF21355" s="21"/>
      <c r="AH21355" s="23"/>
      <c r="AK21355" s="17"/>
      <c r="AO21355" s="24"/>
      <c r="AP21355" s="1"/>
    </row>
    <row r="21356" spans="31:42">
      <c r="AE21356" s="21"/>
      <c r="AF21356" s="21"/>
      <c r="AH21356" s="23"/>
      <c r="AK21356" s="17"/>
      <c r="AO21356" s="24"/>
      <c r="AP21356" s="1"/>
    </row>
    <row r="21357" spans="31:42">
      <c r="AE21357" s="21"/>
      <c r="AF21357" s="21"/>
      <c r="AH21357" s="23"/>
      <c r="AK21357" s="17"/>
      <c r="AO21357" s="24"/>
      <c r="AP21357" s="1"/>
    </row>
    <row r="21358" spans="31:42">
      <c r="AE21358" s="21"/>
      <c r="AF21358" s="21"/>
      <c r="AH21358" s="23"/>
      <c r="AK21358" s="17"/>
      <c r="AO21358" s="24"/>
      <c r="AP21358" s="1"/>
    </row>
    <row r="21359" spans="31:42">
      <c r="AE21359" s="21"/>
      <c r="AF21359" s="21"/>
      <c r="AH21359" s="23"/>
      <c r="AK21359" s="17"/>
      <c r="AO21359" s="24"/>
      <c r="AP21359" s="1"/>
    </row>
    <row r="21360" spans="31:42">
      <c r="AE21360" s="21"/>
      <c r="AF21360" s="21"/>
      <c r="AH21360" s="23"/>
      <c r="AK21360" s="17"/>
      <c r="AO21360" s="24"/>
      <c r="AP21360" s="1"/>
    </row>
    <row r="21361" spans="31:42">
      <c r="AE21361" s="21"/>
      <c r="AF21361" s="21"/>
      <c r="AH21361" s="23"/>
      <c r="AK21361" s="17"/>
      <c r="AO21361" s="24"/>
      <c r="AP21361" s="1"/>
    </row>
    <row r="21362" spans="31:42">
      <c r="AE21362" s="21"/>
      <c r="AF21362" s="21"/>
      <c r="AH21362" s="23"/>
      <c r="AK21362" s="17"/>
      <c r="AO21362" s="24"/>
      <c r="AP21362" s="1"/>
    </row>
    <row r="21363" spans="31:42">
      <c r="AE21363" s="21"/>
      <c r="AF21363" s="21"/>
      <c r="AH21363" s="23"/>
      <c r="AK21363" s="17"/>
      <c r="AO21363" s="24"/>
      <c r="AP21363" s="1"/>
    </row>
    <row r="21364" spans="31:42">
      <c r="AE21364" s="21"/>
      <c r="AF21364" s="21"/>
      <c r="AH21364" s="23"/>
      <c r="AK21364" s="17"/>
      <c r="AO21364" s="24"/>
      <c r="AP21364" s="1"/>
    </row>
    <row r="21365" spans="31:42">
      <c r="AE21365" s="21"/>
      <c r="AF21365" s="21"/>
      <c r="AH21365" s="23"/>
      <c r="AK21365" s="17"/>
      <c r="AO21365" s="24"/>
      <c r="AP21365" s="1"/>
    </row>
    <row r="21366" spans="31:42">
      <c r="AE21366" s="21"/>
      <c r="AF21366" s="21"/>
      <c r="AH21366" s="23"/>
      <c r="AK21366" s="17"/>
      <c r="AO21366" s="24"/>
      <c r="AP21366" s="1"/>
    </row>
    <row r="21367" spans="31:42">
      <c r="AE21367" s="21"/>
      <c r="AF21367" s="21"/>
      <c r="AH21367" s="23"/>
      <c r="AK21367" s="17"/>
      <c r="AO21367" s="24"/>
      <c r="AP21367" s="1"/>
    </row>
    <row r="21368" spans="31:42">
      <c r="AE21368" s="21"/>
      <c r="AF21368" s="21"/>
      <c r="AH21368" s="23"/>
      <c r="AK21368" s="17"/>
      <c r="AO21368" s="24"/>
      <c r="AP21368" s="1"/>
    </row>
    <row r="21369" spans="31:42">
      <c r="AE21369" s="21"/>
      <c r="AF21369" s="21"/>
      <c r="AH21369" s="23"/>
      <c r="AK21369" s="17"/>
      <c r="AO21369" s="24"/>
      <c r="AP21369" s="1"/>
    </row>
    <row r="21370" spans="31:42">
      <c r="AE21370" s="21"/>
      <c r="AF21370" s="21"/>
      <c r="AH21370" s="23"/>
      <c r="AK21370" s="17"/>
      <c r="AO21370" s="24"/>
      <c r="AP21370" s="1"/>
    </row>
    <row r="21371" spans="31:42">
      <c r="AE21371" s="21"/>
      <c r="AF21371" s="21"/>
      <c r="AH21371" s="23"/>
      <c r="AK21371" s="17"/>
      <c r="AO21371" s="24"/>
      <c r="AP21371" s="1"/>
    </row>
    <row r="21372" spans="31:42">
      <c r="AE21372" s="21"/>
      <c r="AF21372" s="21"/>
      <c r="AH21372" s="23"/>
      <c r="AK21372" s="17"/>
      <c r="AO21372" s="24"/>
      <c r="AP21372" s="1"/>
    </row>
    <row r="21373" spans="31:42">
      <c r="AE21373" s="21"/>
      <c r="AF21373" s="21"/>
      <c r="AH21373" s="23"/>
      <c r="AK21373" s="17"/>
      <c r="AO21373" s="24"/>
      <c r="AP21373" s="1"/>
    </row>
    <row r="21374" spans="31:42">
      <c r="AE21374" s="21"/>
      <c r="AF21374" s="21"/>
      <c r="AH21374" s="23"/>
      <c r="AK21374" s="17"/>
      <c r="AO21374" s="24"/>
      <c r="AP21374" s="1"/>
    </row>
    <row r="21375" spans="31:42">
      <c r="AE21375" s="21"/>
      <c r="AF21375" s="21"/>
      <c r="AH21375" s="23"/>
      <c r="AK21375" s="17"/>
      <c r="AO21375" s="24"/>
      <c r="AP21375" s="1"/>
    </row>
    <row r="21376" spans="31:42">
      <c r="AE21376" s="21"/>
      <c r="AF21376" s="21"/>
      <c r="AH21376" s="23"/>
      <c r="AK21376" s="17"/>
      <c r="AO21376" s="24"/>
      <c r="AP21376" s="1"/>
    </row>
    <row r="21377" spans="31:42">
      <c r="AE21377" s="21"/>
      <c r="AF21377" s="21"/>
      <c r="AH21377" s="23"/>
      <c r="AK21377" s="17"/>
      <c r="AO21377" s="24"/>
      <c r="AP21377" s="1"/>
    </row>
    <row r="21378" spans="31:42">
      <c r="AE21378" s="21"/>
      <c r="AF21378" s="21"/>
      <c r="AH21378" s="23"/>
      <c r="AK21378" s="17"/>
      <c r="AO21378" s="24"/>
      <c r="AP21378" s="1"/>
    </row>
    <row r="21379" spans="31:42">
      <c r="AE21379" s="21"/>
      <c r="AF21379" s="21"/>
      <c r="AH21379" s="23"/>
      <c r="AK21379" s="17"/>
      <c r="AO21379" s="24"/>
      <c r="AP21379" s="1"/>
    </row>
    <row r="21380" spans="31:42">
      <c r="AE21380" s="21"/>
      <c r="AF21380" s="21"/>
      <c r="AH21380" s="23"/>
      <c r="AK21380" s="17"/>
      <c r="AO21380" s="24"/>
      <c r="AP21380" s="1"/>
    </row>
    <row r="21381" spans="31:42">
      <c r="AE21381" s="21"/>
      <c r="AF21381" s="21"/>
      <c r="AH21381" s="23"/>
      <c r="AK21381" s="17"/>
      <c r="AO21381" s="24"/>
      <c r="AP21381" s="1"/>
    </row>
    <row r="21382" spans="31:42">
      <c r="AE21382" s="21"/>
      <c r="AF21382" s="21"/>
      <c r="AH21382" s="23"/>
      <c r="AK21382" s="17"/>
      <c r="AO21382" s="24"/>
      <c r="AP21382" s="1"/>
    </row>
    <row r="21383" spans="31:42">
      <c r="AE21383" s="21"/>
      <c r="AF21383" s="21"/>
      <c r="AH21383" s="23"/>
      <c r="AK21383" s="17"/>
      <c r="AO21383" s="24"/>
      <c r="AP21383" s="1"/>
    </row>
    <row r="21384" spans="31:42">
      <c r="AE21384" s="21"/>
      <c r="AF21384" s="21"/>
      <c r="AH21384" s="23"/>
      <c r="AK21384" s="17"/>
      <c r="AO21384" s="24"/>
      <c r="AP21384" s="1"/>
    </row>
    <row r="21385" spans="31:42">
      <c r="AE21385" s="21"/>
      <c r="AF21385" s="21"/>
      <c r="AH21385" s="23"/>
      <c r="AK21385" s="17"/>
      <c r="AO21385" s="24"/>
      <c r="AP21385" s="1"/>
    </row>
    <row r="21386" spans="31:42">
      <c r="AE21386" s="21"/>
      <c r="AF21386" s="21"/>
      <c r="AH21386" s="23"/>
      <c r="AK21386" s="17"/>
      <c r="AO21386" s="24"/>
      <c r="AP21386" s="1"/>
    </row>
    <row r="21387" spans="31:42">
      <c r="AE21387" s="21"/>
      <c r="AF21387" s="21"/>
      <c r="AH21387" s="23"/>
      <c r="AK21387" s="17"/>
      <c r="AO21387" s="24"/>
      <c r="AP21387" s="1"/>
    </row>
    <row r="21388" spans="31:42">
      <c r="AE21388" s="21"/>
      <c r="AF21388" s="21"/>
      <c r="AH21388" s="23"/>
      <c r="AK21388" s="17"/>
      <c r="AO21388" s="24"/>
      <c r="AP21388" s="1"/>
    </row>
    <row r="21389" spans="31:42">
      <c r="AE21389" s="21"/>
      <c r="AF21389" s="21"/>
      <c r="AH21389" s="23"/>
      <c r="AK21389" s="17"/>
      <c r="AO21389" s="24"/>
      <c r="AP21389" s="1"/>
    </row>
    <row r="21390" spans="31:42">
      <c r="AE21390" s="21"/>
      <c r="AF21390" s="21"/>
      <c r="AH21390" s="23"/>
      <c r="AK21390" s="17"/>
      <c r="AO21390" s="24"/>
      <c r="AP21390" s="1"/>
    </row>
    <row r="21391" spans="31:42">
      <c r="AE21391" s="21"/>
      <c r="AF21391" s="21"/>
      <c r="AH21391" s="23"/>
      <c r="AK21391" s="17"/>
      <c r="AO21391" s="24"/>
      <c r="AP21391" s="1"/>
    </row>
    <row r="21392" spans="31:42">
      <c r="AE21392" s="21"/>
      <c r="AF21392" s="21"/>
      <c r="AH21392" s="23"/>
      <c r="AK21392" s="17"/>
      <c r="AO21392" s="24"/>
      <c r="AP21392" s="1"/>
    </row>
    <row r="21393" spans="31:42">
      <c r="AE21393" s="21"/>
      <c r="AF21393" s="21"/>
      <c r="AH21393" s="23"/>
      <c r="AK21393" s="17"/>
      <c r="AO21393" s="24"/>
      <c r="AP21393" s="1"/>
    </row>
    <row r="21394" spans="31:42">
      <c r="AE21394" s="21"/>
      <c r="AF21394" s="21"/>
      <c r="AH21394" s="23"/>
      <c r="AK21394" s="17"/>
      <c r="AO21394" s="24"/>
      <c r="AP21394" s="1"/>
    </row>
    <row r="21395" spans="31:42">
      <c r="AE21395" s="21"/>
      <c r="AF21395" s="21"/>
      <c r="AH21395" s="23"/>
      <c r="AK21395" s="17"/>
      <c r="AO21395" s="24"/>
      <c r="AP21395" s="1"/>
    </row>
    <row r="21396" spans="31:42">
      <c r="AE21396" s="21"/>
      <c r="AF21396" s="21"/>
      <c r="AH21396" s="23"/>
      <c r="AK21396" s="17"/>
      <c r="AO21396" s="24"/>
      <c r="AP21396" s="1"/>
    </row>
    <row r="21397" spans="31:42">
      <c r="AE21397" s="21"/>
      <c r="AF21397" s="21"/>
      <c r="AH21397" s="23"/>
      <c r="AK21397" s="17"/>
      <c r="AO21397" s="24"/>
      <c r="AP21397" s="1"/>
    </row>
    <row r="21398" spans="31:42">
      <c r="AE21398" s="21"/>
      <c r="AF21398" s="21"/>
      <c r="AH21398" s="23"/>
      <c r="AK21398" s="17"/>
      <c r="AO21398" s="24"/>
      <c r="AP21398" s="1"/>
    </row>
    <row r="21399" spans="31:42">
      <c r="AE21399" s="21"/>
      <c r="AF21399" s="21"/>
      <c r="AH21399" s="23"/>
      <c r="AK21399" s="17"/>
      <c r="AO21399" s="24"/>
      <c r="AP21399" s="1"/>
    </row>
    <row r="21400" spans="31:42">
      <c r="AE21400" s="21"/>
      <c r="AF21400" s="21"/>
      <c r="AH21400" s="23"/>
      <c r="AK21400" s="17"/>
      <c r="AO21400" s="24"/>
      <c r="AP21400" s="1"/>
    </row>
    <row r="21401" spans="31:42">
      <c r="AE21401" s="21"/>
      <c r="AF21401" s="21"/>
      <c r="AH21401" s="23"/>
      <c r="AK21401" s="17"/>
      <c r="AO21401" s="24"/>
      <c r="AP21401" s="1"/>
    </row>
    <row r="21402" spans="31:42">
      <c r="AE21402" s="21"/>
      <c r="AF21402" s="21"/>
      <c r="AH21402" s="23"/>
      <c r="AK21402" s="17"/>
      <c r="AO21402" s="24"/>
      <c r="AP21402" s="1"/>
    </row>
    <row r="21403" spans="31:42">
      <c r="AE21403" s="21"/>
      <c r="AF21403" s="21"/>
      <c r="AH21403" s="23"/>
      <c r="AK21403" s="17"/>
      <c r="AO21403" s="24"/>
      <c r="AP21403" s="1"/>
    </row>
    <row r="21404" spans="31:42">
      <c r="AE21404" s="21"/>
      <c r="AF21404" s="21"/>
      <c r="AH21404" s="23"/>
      <c r="AK21404" s="17"/>
      <c r="AO21404" s="24"/>
      <c r="AP21404" s="1"/>
    </row>
    <row r="21405" spans="31:42">
      <c r="AE21405" s="21"/>
      <c r="AF21405" s="21"/>
      <c r="AH21405" s="23"/>
      <c r="AK21405" s="17"/>
      <c r="AO21405" s="24"/>
      <c r="AP21405" s="1"/>
    </row>
    <row r="21406" spans="31:42">
      <c r="AE21406" s="21"/>
      <c r="AF21406" s="21"/>
      <c r="AH21406" s="23"/>
      <c r="AK21406" s="17"/>
      <c r="AO21406" s="24"/>
      <c r="AP21406" s="1"/>
    </row>
    <row r="21407" spans="31:42">
      <c r="AE21407" s="21"/>
      <c r="AF21407" s="21"/>
      <c r="AH21407" s="23"/>
      <c r="AK21407" s="17"/>
      <c r="AO21407" s="24"/>
      <c r="AP21407" s="1"/>
    </row>
    <row r="21408" spans="31:42">
      <c r="AE21408" s="21"/>
      <c r="AF21408" s="21"/>
      <c r="AH21408" s="23"/>
      <c r="AK21408" s="17"/>
      <c r="AO21408" s="24"/>
      <c r="AP21408" s="1"/>
    </row>
    <row r="21409" spans="31:42">
      <c r="AE21409" s="21"/>
      <c r="AF21409" s="21"/>
      <c r="AH21409" s="23"/>
      <c r="AK21409" s="17"/>
      <c r="AO21409" s="24"/>
      <c r="AP21409" s="1"/>
    </row>
    <row r="21410" spans="31:42">
      <c r="AE21410" s="21"/>
      <c r="AF21410" s="21"/>
      <c r="AH21410" s="23"/>
      <c r="AK21410" s="17"/>
      <c r="AO21410" s="24"/>
      <c r="AP21410" s="1"/>
    </row>
    <row r="21411" spans="31:42">
      <c r="AE21411" s="21"/>
      <c r="AF21411" s="21"/>
      <c r="AH21411" s="23"/>
      <c r="AK21411" s="17"/>
      <c r="AO21411" s="24"/>
      <c r="AP21411" s="1"/>
    </row>
    <row r="21412" spans="31:42">
      <c r="AE21412" s="21"/>
      <c r="AF21412" s="21"/>
      <c r="AH21412" s="23"/>
      <c r="AK21412" s="17"/>
      <c r="AO21412" s="24"/>
      <c r="AP21412" s="1"/>
    </row>
    <row r="21413" spans="31:42">
      <c r="AE21413" s="21"/>
      <c r="AF21413" s="21"/>
      <c r="AH21413" s="23"/>
      <c r="AK21413" s="17"/>
      <c r="AO21413" s="24"/>
      <c r="AP21413" s="1"/>
    </row>
    <row r="21414" spans="31:42">
      <c r="AE21414" s="21"/>
      <c r="AF21414" s="21"/>
      <c r="AH21414" s="23"/>
      <c r="AK21414" s="17"/>
      <c r="AO21414" s="24"/>
      <c r="AP21414" s="1"/>
    </row>
    <row r="21415" spans="31:42">
      <c r="AE21415" s="21"/>
      <c r="AF21415" s="21"/>
      <c r="AH21415" s="23"/>
      <c r="AK21415" s="17"/>
      <c r="AO21415" s="24"/>
      <c r="AP21415" s="1"/>
    </row>
    <row r="21416" spans="31:42">
      <c r="AE21416" s="21"/>
      <c r="AF21416" s="21"/>
      <c r="AH21416" s="23"/>
      <c r="AK21416" s="17"/>
      <c r="AO21416" s="24"/>
      <c r="AP21416" s="1"/>
    </row>
    <row r="21417" spans="31:42">
      <c r="AE21417" s="21"/>
      <c r="AF21417" s="21"/>
      <c r="AH21417" s="23"/>
      <c r="AK21417" s="17"/>
      <c r="AO21417" s="24"/>
      <c r="AP21417" s="1"/>
    </row>
    <row r="21418" spans="31:42">
      <c r="AE21418" s="21"/>
      <c r="AF21418" s="21"/>
      <c r="AH21418" s="23"/>
      <c r="AK21418" s="17"/>
      <c r="AO21418" s="24"/>
      <c r="AP21418" s="1"/>
    </row>
    <row r="21419" spans="31:42">
      <c r="AE21419" s="21"/>
      <c r="AF21419" s="21"/>
      <c r="AH21419" s="23"/>
      <c r="AK21419" s="17"/>
      <c r="AO21419" s="24"/>
      <c r="AP21419" s="1"/>
    </row>
    <row r="21420" spans="31:42">
      <c r="AE21420" s="21"/>
      <c r="AF21420" s="21"/>
      <c r="AH21420" s="23"/>
      <c r="AK21420" s="17"/>
      <c r="AO21420" s="24"/>
      <c r="AP21420" s="1"/>
    </row>
    <row r="21421" spans="31:42">
      <c r="AE21421" s="21"/>
      <c r="AF21421" s="21"/>
      <c r="AH21421" s="23"/>
      <c r="AK21421" s="17"/>
      <c r="AO21421" s="24"/>
      <c r="AP21421" s="1"/>
    </row>
    <row r="21422" spans="31:42">
      <c r="AE21422" s="21"/>
      <c r="AF21422" s="21"/>
      <c r="AH21422" s="23"/>
      <c r="AK21422" s="17"/>
      <c r="AO21422" s="24"/>
      <c r="AP21422" s="1"/>
    </row>
    <row r="21423" spans="31:42">
      <c r="AE21423" s="21"/>
      <c r="AF21423" s="21"/>
      <c r="AH21423" s="23"/>
      <c r="AK21423" s="17"/>
      <c r="AO21423" s="24"/>
      <c r="AP21423" s="1"/>
    </row>
    <row r="21424" spans="31:42">
      <c r="AE21424" s="21"/>
      <c r="AF21424" s="21"/>
      <c r="AH21424" s="23"/>
      <c r="AK21424" s="17"/>
      <c r="AO21424" s="24"/>
      <c r="AP21424" s="1"/>
    </row>
    <row r="21425" spans="31:42">
      <c r="AE21425" s="21"/>
      <c r="AF21425" s="21"/>
      <c r="AH21425" s="23"/>
      <c r="AK21425" s="17"/>
      <c r="AO21425" s="24"/>
      <c r="AP21425" s="1"/>
    </row>
    <row r="21426" spans="31:42">
      <c r="AE21426" s="21"/>
      <c r="AF21426" s="21"/>
      <c r="AH21426" s="23"/>
      <c r="AK21426" s="17"/>
      <c r="AO21426" s="24"/>
      <c r="AP21426" s="1"/>
    </row>
    <row r="21427" spans="31:42">
      <c r="AE21427" s="21"/>
      <c r="AF21427" s="21"/>
      <c r="AH21427" s="23"/>
      <c r="AK21427" s="17"/>
      <c r="AO21427" s="24"/>
      <c r="AP21427" s="1"/>
    </row>
    <row r="21428" spans="31:42">
      <c r="AE21428" s="21"/>
      <c r="AF21428" s="21"/>
      <c r="AH21428" s="23"/>
      <c r="AK21428" s="17"/>
      <c r="AO21428" s="24"/>
      <c r="AP21428" s="1"/>
    </row>
    <row r="21429" spans="31:42">
      <c r="AE21429" s="21"/>
      <c r="AF21429" s="21"/>
      <c r="AH21429" s="23"/>
      <c r="AK21429" s="17"/>
      <c r="AO21429" s="24"/>
      <c r="AP21429" s="1"/>
    </row>
    <row r="21430" spans="31:42">
      <c r="AE21430" s="21"/>
      <c r="AF21430" s="21"/>
      <c r="AH21430" s="23"/>
      <c r="AK21430" s="17"/>
      <c r="AO21430" s="24"/>
      <c r="AP21430" s="1"/>
    </row>
    <row r="21431" spans="31:42">
      <c r="AE21431" s="21"/>
      <c r="AF21431" s="21"/>
      <c r="AH21431" s="23"/>
      <c r="AK21431" s="17"/>
      <c r="AO21431" s="24"/>
      <c r="AP21431" s="1"/>
    </row>
    <row r="21432" spans="31:42">
      <c r="AE21432" s="21"/>
      <c r="AF21432" s="21"/>
      <c r="AH21432" s="23"/>
      <c r="AK21432" s="17"/>
      <c r="AO21432" s="24"/>
      <c r="AP21432" s="1"/>
    </row>
    <row r="21433" spans="31:42">
      <c r="AE21433" s="21"/>
      <c r="AF21433" s="21"/>
      <c r="AH21433" s="23"/>
      <c r="AK21433" s="17"/>
      <c r="AO21433" s="24"/>
      <c r="AP21433" s="1"/>
    </row>
    <row r="21434" spans="31:42">
      <c r="AE21434" s="21"/>
      <c r="AF21434" s="21"/>
      <c r="AH21434" s="23"/>
      <c r="AK21434" s="17"/>
      <c r="AO21434" s="24"/>
      <c r="AP21434" s="1"/>
    </row>
    <row r="21435" spans="31:42">
      <c r="AE21435" s="21"/>
      <c r="AF21435" s="21"/>
      <c r="AH21435" s="23"/>
      <c r="AK21435" s="17"/>
      <c r="AO21435" s="24"/>
      <c r="AP21435" s="1"/>
    </row>
    <row r="21436" spans="31:42">
      <c r="AE21436" s="21"/>
      <c r="AF21436" s="21"/>
      <c r="AH21436" s="23"/>
      <c r="AK21436" s="17"/>
      <c r="AO21436" s="24"/>
      <c r="AP21436" s="1"/>
    </row>
    <row r="21437" spans="31:42">
      <c r="AE21437" s="21"/>
      <c r="AF21437" s="21"/>
      <c r="AH21437" s="23"/>
      <c r="AK21437" s="17"/>
      <c r="AO21437" s="24"/>
      <c r="AP21437" s="1"/>
    </row>
    <row r="21438" spans="31:42">
      <c r="AE21438" s="21"/>
      <c r="AF21438" s="21"/>
      <c r="AH21438" s="23"/>
      <c r="AK21438" s="17"/>
      <c r="AO21438" s="24"/>
      <c r="AP21438" s="1"/>
    </row>
    <row r="21439" spans="31:42">
      <c r="AE21439" s="21"/>
      <c r="AF21439" s="21"/>
      <c r="AH21439" s="23"/>
      <c r="AK21439" s="17"/>
      <c r="AO21439" s="24"/>
      <c r="AP21439" s="1"/>
    </row>
    <row r="21440" spans="31:42">
      <c r="AE21440" s="21"/>
      <c r="AF21440" s="21"/>
      <c r="AH21440" s="23"/>
      <c r="AK21440" s="17"/>
      <c r="AO21440" s="24"/>
      <c r="AP21440" s="1"/>
    </row>
    <row r="21441" spans="31:42">
      <c r="AE21441" s="21"/>
      <c r="AF21441" s="21"/>
      <c r="AH21441" s="23"/>
      <c r="AK21441" s="17"/>
      <c r="AO21441" s="24"/>
      <c r="AP21441" s="1"/>
    </row>
    <row r="21442" spans="31:42">
      <c r="AE21442" s="21"/>
      <c r="AF21442" s="21"/>
      <c r="AH21442" s="23"/>
      <c r="AK21442" s="17"/>
      <c r="AO21442" s="24"/>
      <c r="AP21442" s="1"/>
    </row>
    <row r="21443" spans="31:42">
      <c r="AE21443" s="21"/>
      <c r="AF21443" s="21"/>
      <c r="AH21443" s="23"/>
      <c r="AK21443" s="17"/>
      <c r="AO21443" s="24"/>
      <c r="AP21443" s="1"/>
    </row>
    <row r="21444" spans="31:42">
      <c r="AE21444" s="21"/>
      <c r="AF21444" s="21"/>
      <c r="AH21444" s="23"/>
      <c r="AK21444" s="17"/>
      <c r="AO21444" s="24"/>
      <c r="AP21444" s="1"/>
    </row>
    <row r="21445" spans="31:42">
      <c r="AE21445" s="21"/>
      <c r="AF21445" s="21"/>
      <c r="AH21445" s="23"/>
      <c r="AK21445" s="17"/>
      <c r="AO21445" s="24"/>
      <c r="AP21445" s="1"/>
    </row>
    <row r="21446" spans="31:42">
      <c r="AE21446" s="21"/>
      <c r="AF21446" s="21"/>
      <c r="AH21446" s="23"/>
      <c r="AK21446" s="17"/>
      <c r="AO21446" s="24"/>
      <c r="AP21446" s="1"/>
    </row>
    <row r="21447" spans="31:42">
      <c r="AE21447" s="21"/>
      <c r="AF21447" s="21"/>
      <c r="AH21447" s="23"/>
      <c r="AK21447" s="17"/>
      <c r="AO21447" s="24"/>
      <c r="AP21447" s="1"/>
    </row>
    <row r="21448" spans="31:42">
      <c r="AE21448" s="21"/>
      <c r="AF21448" s="21"/>
      <c r="AH21448" s="23"/>
      <c r="AK21448" s="17"/>
      <c r="AO21448" s="24"/>
      <c r="AP21448" s="1"/>
    </row>
    <row r="21449" spans="31:42">
      <c r="AE21449" s="21"/>
      <c r="AF21449" s="21"/>
      <c r="AH21449" s="23"/>
      <c r="AK21449" s="17"/>
      <c r="AO21449" s="24"/>
      <c r="AP21449" s="1"/>
    </row>
    <row r="21450" spans="31:42">
      <c r="AE21450" s="21"/>
      <c r="AF21450" s="21"/>
      <c r="AH21450" s="23"/>
      <c r="AK21450" s="17"/>
      <c r="AO21450" s="24"/>
      <c r="AP21450" s="1"/>
    </row>
    <row r="21451" spans="31:42">
      <c r="AE21451" s="21"/>
      <c r="AF21451" s="21"/>
      <c r="AH21451" s="23"/>
      <c r="AK21451" s="17"/>
      <c r="AO21451" s="24"/>
      <c r="AP21451" s="1"/>
    </row>
    <row r="21452" spans="31:42">
      <c r="AE21452" s="21"/>
      <c r="AF21452" s="21"/>
      <c r="AH21452" s="23"/>
      <c r="AK21452" s="17"/>
      <c r="AO21452" s="24"/>
      <c r="AP21452" s="1"/>
    </row>
    <row r="21453" spans="31:42">
      <c r="AE21453" s="21"/>
      <c r="AF21453" s="21"/>
      <c r="AH21453" s="23"/>
      <c r="AK21453" s="17"/>
      <c r="AO21453" s="24"/>
      <c r="AP21453" s="1"/>
    </row>
    <row r="21454" spans="31:42">
      <c r="AE21454" s="21"/>
      <c r="AF21454" s="21"/>
      <c r="AH21454" s="23"/>
      <c r="AK21454" s="17"/>
      <c r="AO21454" s="24"/>
      <c r="AP21454" s="1"/>
    </row>
    <row r="21455" spans="31:42">
      <c r="AE21455" s="21"/>
      <c r="AF21455" s="21"/>
      <c r="AH21455" s="23"/>
      <c r="AK21455" s="17"/>
      <c r="AO21455" s="24"/>
      <c r="AP21455" s="1"/>
    </row>
    <row r="21456" spans="31:42">
      <c r="AE21456" s="21"/>
      <c r="AF21456" s="21"/>
      <c r="AH21456" s="23"/>
      <c r="AK21456" s="17"/>
      <c r="AO21456" s="24"/>
      <c r="AP21456" s="1"/>
    </row>
    <row r="21457" spans="31:42">
      <c r="AE21457" s="21"/>
      <c r="AF21457" s="21"/>
      <c r="AH21457" s="23"/>
      <c r="AK21457" s="17"/>
      <c r="AO21457" s="24"/>
      <c r="AP21457" s="1"/>
    </row>
    <row r="21458" spans="31:42">
      <c r="AE21458" s="21"/>
      <c r="AF21458" s="21"/>
      <c r="AH21458" s="23"/>
      <c r="AK21458" s="17"/>
      <c r="AO21458" s="24"/>
      <c r="AP21458" s="1"/>
    </row>
    <row r="21459" spans="31:42">
      <c r="AE21459" s="21"/>
      <c r="AF21459" s="21"/>
      <c r="AH21459" s="23"/>
      <c r="AK21459" s="17"/>
      <c r="AO21459" s="24"/>
      <c r="AP21459" s="1"/>
    </row>
    <row r="21460" spans="31:42">
      <c r="AE21460" s="21"/>
      <c r="AF21460" s="21"/>
      <c r="AH21460" s="23"/>
      <c r="AK21460" s="17"/>
      <c r="AO21460" s="24"/>
      <c r="AP21460" s="1"/>
    </row>
    <row r="21461" spans="31:42">
      <c r="AE21461" s="21"/>
      <c r="AF21461" s="21"/>
      <c r="AH21461" s="23"/>
      <c r="AK21461" s="17"/>
      <c r="AO21461" s="24"/>
      <c r="AP21461" s="1"/>
    </row>
    <row r="21462" spans="31:42">
      <c r="AE21462" s="21"/>
      <c r="AF21462" s="21"/>
      <c r="AH21462" s="23"/>
      <c r="AK21462" s="17"/>
      <c r="AO21462" s="24"/>
      <c r="AP21462" s="1"/>
    </row>
    <row r="21463" spans="31:42">
      <c r="AE21463" s="21"/>
      <c r="AF21463" s="21"/>
      <c r="AH21463" s="23"/>
      <c r="AK21463" s="17"/>
      <c r="AO21463" s="24"/>
      <c r="AP21463" s="1"/>
    </row>
    <row r="21464" spans="31:42">
      <c r="AE21464" s="21"/>
      <c r="AF21464" s="21"/>
      <c r="AH21464" s="23"/>
      <c r="AK21464" s="17"/>
      <c r="AO21464" s="24"/>
      <c r="AP21464" s="1"/>
    </row>
    <row r="21465" spans="31:42">
      <c r="AE21465" s="21"/>
      <c r="AF21465" s="21"/>
      <c r="AH21465" s="23"/>
      <c r="AK21465" s="17"/>
      <c r="AO21465" s="24"/>
      <c r="AP21465" s="1"/>
    </row>
    <row r="21466" spans="31:42">
      <c r="AE21466" s="21"/>
      <c r="AF21466" s="21"/>
      <c r="AH21466" s="23"/>
      <c r="AK21466" s="17"/>
      <c r="AO21466" s="24"/>
      <c r="AP21466" s="1"/>
    </row>
    <row r="21467" spans="31:42">
      <c r="AE21467" s="21"/>
      <c r="AF21467" s="21"/>
      <c r="AH21467" s="23"/>
      <c r="AK21467" s="17"/>
      <c r="AO21467" s="24"/>
      <c r="AP21467" s="1"/>
    </row>
    <row r="21468" spans="31:42">
      <c r="AE21468" s="21"/>
      <c r="AF21468" s="21"/>
      <c r="AH21468" s="23"/>
      <c r="AK21468" s="17"/>
      <c r="AO21468" s="24"/>
      <c r="AP21468" s="1"/>
    </row>
    <row r="21469" spans="31:42">
      <c r="AE21469" s="21"/>
      <c r="AF21469" s="21"/>
      <c r="AH21469" s="23"/>
      <c r="AK21469" s="17"/>
      <c r="AO21469" s="24"/>
      <c r="AP21469" s="1"/>
    </row>
    <row r="21470" spans="31:42">
      <c r="AE21470" s="21"/>
      <c r="AF21470" s="21"/>
      <c r="AH21470" s="23"/>
      <c r="AK21470" s="17"/>
      <c r="AO21470" s="24"/>
      <c r="AP21470" s="1"/>
    </row>
    <row r="21471" spans="31:42">
      <c r="AE21471" s="21"/>
      <c r="AF21471" s="21"/>
      <c r="AH21471" s="23"/>
      <c r="AK21471" s="17"/>
      <c r="AO21471" s="24"/>
      <c r="AP21471" s="1"/>
    </row>
    <row r="21472" spans="31:42">
      <c r="AE21472" s="21"/>
      <c r="AF21472" s="21"/>
      <c r="AH21472" s="23"/>
      <c r="AK21472" s="17"/>
      <c r="AO21472" s="24"/>
      <c r="AP21472" s="1"/>
    </row>
    <row r="21473" spans="31:42">
      <c r="AE21473" s="21"/>
      <c r="AF21473" s="21"/>
      <c r="AH21473" s="23"/>
      <c r="AK21473" s="17"/>
      <c r="AO21473" s="24"/>
      <c r="AP21473" s="1"/>
    </row>
    <row r="21474" spans="31:42">
      <c r="AE21474" s="21"/>
      <c r="AF21474" s="21"/>
      <c r="AH21474" s="23"/>
      <c r="AK21474" s="17"/>
      <c r="AO21474" s="24"/>
      <c r="AP21474" s="1"/>
    </row>
    <row r="21475" spans="31:42">
      <c r="AE21475" s="21"/>
      <c r="AF21475" s="21"/>
      <c r="AH21475" s="23"/>
      <c r="AK21475" s="17"/>
      <c r="AO21475" s="24"/>
      <c r="AP21475" s="1"/>
    </row>
    <row r="21476" spans="31:42">
      <c r="AE21476" s="21"/>
      <c r="AF21476" s="21"/>
      <c r="AH21476" s="23"/>
      <c r="AK21476" s="17"/>
      <c r="AO21476" s="24"/>
      <c r="AP21476" s="1"/>
    </row>
    <row r="21477" spans="31:42">
      <c r="AE21477" s="21"/>
      <c r="AF21477" s="21"/>
      <c r="AH21477" s="23"/>
      <c r="AK21477" s="17"/>
      <c r="AO21477" s="24"/>
      <c r="AP21477" s="1"/>
    </row>
    <row r="21478" spans="31:42">
      <c r="AE21478" s="21"/>
      <c r="AF21478" s="21"/>
      <c r="AH21478" s="23"/>
      <c r="AK21478" s="17"/>
      <c r="AO21478" s="24"/>
      <c r="AP21478" s="1"/>
    </row>
    <row r="21479" spans="31:42">
      <c r="AE21479" s="21"/>
      <c r="AF21479" s="21"/>
      <c r="AH21479" s="23"/>
      <c r="AK21479" s="17"/>
      <c r="AO21479" s="24"/>
      <c r="AP21479" s="1"/>
    </row>
    <row r="21480" spans="31:42">
      <c r="AE21480" s="21"/>
      <c r="AF21480" s="21"/>
      <c r="AH21480" s="23"/>
      <c r="AK21480" s="17"/>
      <c r="AO21480" s="24"/>
      <c r="AP21480" s="1"/>
    </row>
    <row r="21481" spans="31:42">
      <c r="AE21481" s="21"/>
      <c r="AF21481" s="21"/>
      <c r="AH21481" s="23"/>
      <c r="AK21481" s="17"/>
      <c r="AO21481" s="24"/>
      <c r="AP21481" s="1"/>
    </row>
    <row r="21482" spans="31:42">
      <c r="AE21482" s="21"/>
      <c r="AF21482" s="21"/>
      <c r="AH21482" s="23"/>
      <c r="AK21482" s="17"/>
      <c r="AO21482" s="24"/>
      <c r="AP21482" s="1"/>
    </row>
    <row r="21483" spans="31:42">
      <c r="AE21483" s="21"/>
      <c r="AF21483" s="21"/>
      <c r="AH21483" s="23"/>
      <c r="AK21483" s="17"/>
      <c r="AO21483" s="24"/>
      <c r="AP21483" s="1"/>
    </row>
    <row r="21484" spans="31:42">
      <c r="AE21484" s="21"/>
      <c r="AF21484" s="21"/>
      <c r="AH21484" s="23"/>
      <c r="AK21484" s="17"/>
      <c r="AO21484" s="24"/>
      <c r="AP21484" s="1"/>
    </row>
    <row r="21485" spans="31:42">
      <c r="AE21485" s="21"/>
      <c r="AF21485" s="21"/>
      <c r="AH21485" s="23"/>
      <c r="AK21485" s="17"/>
      <c r="AO21485" s="24"/>
      <c r="AP21485" s="1"/>
    </row>
    <row r="21486" spans="31:42">
      <c r="AE21486" s="21"/>
      <c r="AF21486" s="21"/>
      <c r="AH21486" s="23"/>
      <c r="AK21486" s="17"/>
      <c r="AO21486" s="24"/>
      <c r="AP21486" s="1"/>
    </row>
    <row r="21487" spans="31:42">
      <c r="AE21487" s="21"/>
      <c r="AF21487" s="21"/>
      <c r="AH21487" s="23"/>
      <c r="AK21487" s="17"/>
      <c r="AO21487" s="24"/>
      <c r="AP21487" s="1"/>
    </row>
    <row r="21488" spans="31:42">
      <c r="AE21488" s="21"/>
      <c r="AF21488" s="21"/>
      <c r="AH21488" s="23"/>
      <c r="AK21488" s="17"/>
      <c r="AO21488" s="24"/>
      <c r="AP21488" s="1"/>
    </row>
    <row r="21489" spans="31:42">
      <c r="AE21489" s="21"/>
      <c r="AF21489" s="21"/>
      <c r="AH21489" s="23"/>
      <c r="AK21489" s="17"/>
      <c r="AO21489" s="24"/>
      <c r="AP21489" s="1"/>
    </row>
    <row r="21490" spans="31:42">
      <c r="AE21490" s="21"/>
      <c r="AF21490" s="21"/>
      <c r="AH21490" s="23"/>
      <c r="AK21490" s="17"/>
      <c r="AO21490" s="24"/>
      <c r="AP21490" s="1"/>
    </row>
    <row r="21491" spans="31:42">
      <c r="AE21491" s="21"/>
      <c r="AF21491" s="21"/>
      <c r="AH21491" s="23"/>
      <c r="AK21491" s="17"/>
      <c r="AO21491" s="24"/>
      <c r="AP21491" s="1"/>
    </row>
    <row r="21492" spans="31:42">
      <c r="AE21492" s="21"/>
      <c r="AF21492" s="21"/>
      <c r="AH21492" s="23"/>
      <c r="AK21492" s="17"/>
      <c r="AO21492" s="24"/>
      <c r="AP21492" s="1"/>
    </row>
    <row r="21493" spans="31:42">
      <c r="AE21493" s="21"/>
      <c r="AF21493" s="21"/>
      <c r="AH21493" s="23"/>
      <c r="AK21493" s="17"/>
      <c r="AO21493" s="24"/>
      <c r="AP21493" s="1"/>
    </row>
    <row r="21494" spans="31:42">
      <c r="AE21494" s="21"/>
      <c r="AF21494" s="21"/>
      <c r="AH21494" s="23"/>
      <c r="AK21494" s="17"/>
      <c r="AO21494" s="24"/>
      <c r="AP21494" s="1"/>
    </row>
    <row r="21495" spans="31:42">
      <c r="AE21495" s="21"/>
      <c r="AF21495" s="21"/>
      <c r="AH21495" s="23"/>
      <c r="AK21495" s="17"/>
      <c r="AO21495" s="24"/>
      <c r="AP21495" s="1"/>
    </row>
    <row r="21496" spans="31:42">
      <c r="AE21496" s="21"/>
      <c r="AF21496" s="21"/>
      <c r="AH21496" s="23"/>
      <c r="AK21496" s="17"/>
      <c r="AO21496" s="24"/>
      <c r="AP21496" s="1"/>
    </row>
    <row r="21497" spans="31:42">
      <c r="AE21497" s="21"/>
      <c r="AF21497" s="21"/>
      <c r="AH21497" s="23"/>
      <c r="AK21497" s="17"/>
      <c r="AO21497" s="24"/>
      <c r="AP21497" s="1"/>
    </row>
    <row r="21498" spans="31:42">
      <c r="AE21498" s="21"/>
      <c r="AF21498" s="21"/>
      <c r="AH21498" s="23"/>
      <c r="AK21498" s="17"/>
      <c r="AO21498" s="24"/>
      <c r="AP21498" s="1"/>
    </row>
    <row r="21499" spans="31:42">
      <c r="AE21499" s="21"/>
      <c r="AF21499" s="21"/>
      <c r="AH21499" s="23"/>
      <c r="AK21499" s="17"/>
      <c r="AO21499" s="24"/>
      <c r="AP21499" s="1"/>
    </row>
    <row r="21500" spans="31:42">
      <c r="AE21500" s="21"/>
      <c r="AF21500" s="21"/>
      <c r="AH21500" s="23"/>
      <c r="AK21500" s="17"/>
      <c r="AO21500" s="24"/>
      <c r="AP21500" s="1"/>
    </row>
    <row r="21501" spans="31:42">
      <c r="AE21501" s="21"/>
      <c r="AF21501" s="21"/>
      <c r="AH21501" s="23"/>
      <c r="AK21501" s="17"/>
      <c r="AO21501" s="24"/>
      <c r="AP21501" s="1"/>
    </row>
    <row r="21502" spans="31:42">
      <c r="AE21502" s="21"/>
      <c r="AF21502" s="21"/>
      <c r="AH21502" s="23"/>
      <c r="AK21502" s="17"/>
      <c r="AO21502" s="24"/>
      <c r="AP21502" s="1"/>
    </row>
    <row r="21503" spans="31:42">
      <c r="AE21503" s="21"/>
      <c r="AF21503" s="21"/>
      <c r="AH21503" s="23"/>
      <c r="AK21503" s="17"/>
      <c r="AO21503" s="24"/>
      <c r="AP21503" s="1"/>
    </row>
    <row r="21504" spans="31:42">
      <c r="AE21504" s="21"/>
      <c r="AF21504" s="21"/>
      <c r="AH21504" s="23"/>
      <c r="AK21504" s="17"/>
      <c r="AO21504" s="24"/>
      <c r="AP21504" s="1"/>
    </row>
    <row r="21505" spans="31:42">
      <c r="AE21505" s="21"/>
      <c r="AF21505" s="21"/>
      <c r="AH21505" s="23"/>
      <c r="AK21505" s="17"/>
      <c r="AO21505" s="24"/>
      <c r="AP21505" s="1"/>
    </row>
    <row r="21506" spans="31:42">
      <c r="AE21506" s="21"/>
      <c r="AF21506" s="21"/>
      <c r="AH21506" s="23"/>
      <c r="AK21506" s="17"/>
      <c r="AO21506" s="24"/>
      <c r="AP21506" s="1"/>
    </row>
    <row r="21507" spans="31:42">
      <c r="AE21507" s="21"/>
      <c r="AF21507" s="21"/>
      <c r="AH21507" s="23"/>
      <c r="AK21507" s="17"/>
      <c r="AO21507" s="24"/>
      <c r="AP21507" s="1"/>
    </row>
    <row r="21508" spans="31:42">
      <c r="AE21508" s="21"/>
      <c r="AF21508" s="21"/>
      <c r="AH21508" s="23"/>
      <c r="AK21508" s="17"/>
      <c r="AO21508" s="24"/>
      <c r="AP21508" s="1"/>
    </row>
    <row r="21509" spans="31:42">
      <c r="AE21509" s="21"/>
      <c r="AF21509" s="21"/>
      <c r="AH21509" s="23"/>
      <c r="AK21509" s="17"/>
      <c r="AO21509" s="24"/>
      <c r="AP21509" s="1"/>
    </row>
    <row r="21510" spans="31:42">
      <c r="AE21510" s="21"/>
      <c r="AF21510" s="21"/>
      <c r="AH21510" s="23"/>
      <c r="AK21510" s="17"/>
      <c r="AO21510" s="24"/>
      <c r="AP21510" s="1"/>
    </row>
    <row r="21511" spans="31:42">
      <c r="AE21511" s="21"/>
      <c r="AF21511" s="21"/>
      <c r="AH21511" s="23"/>
      <c r="AK21511" s="17"/>
      <c r="AO21511" s="24"/>
      <c r="AP21511" s="1"/>
    </row>
    <row r="21512" spans="31:42">
      <c r="AE21512" s="21"/>
      <c r="AF21512" s="21"/>
      <c r="AH21512" s="23"/>
      <c r="AK21512" s="17"/>
      <c r="AO21512" s="24"/>
      <c r="AP21512" s="1"/>
    </row>
    <row r="21513" spans="31:42">
      <c r="AE21513" s="21"/>
      <c r="AF21513" s="21"/>
      <c r="AH21513" s="23"/>
      <c r="AK21513" s="17"/>
      <c r="AO21513" s="24"/>
      <c r="AP21513" s="1"/>
    </row>
    <row r="21514" spans="31:42">
      <c r="AE21514" s="21"/>
      <c r="AF21514" s="21"/>
      <c r="AH21514" s="23"/>
      <c r="AK21514" s="17"/>
      <c r="AO21514" s="24"/>
      <c r="AP21514" s="1"/>
    </row>
    <row r="21515" spans="31:42">
      <c r="AE21515" s="21"/>
      <c r="AF21515" s="21"/>
      <c r="AH21515" s="23"/>
      <c r="AK21515" s="17"/>
      <c r="AO21515" s="24"/>
      <c r="AP21515" s="1"/>
    </row>
    <row r="21516" spans="31:42">
      <c r="AE21516" s="21"/>
      <c r="AF21516" s="21"/>
      <c r="AH21516" s="23"/>
      <c r="AK21516" s="17"/>
      <c r="AO21516" s="24"/>
      <c r="AP21516" s="1"/>
    </row>
    <row r="21517" spans="31:42">
      <c r="AE21517" s="21"/>
      <c r="AF21517" s="21"/>
      <c r="AH21517" s="23"/>
      <c r="AK21517" s="17"/>
      <c r="AO21517" s="24"/>
      <c r="AP21517" s="1"/>
    </row>
    <row r="21518" spans="31:42">
      <c r="AE21518" s="21"/>
      <c r="AF21518" s="21"/>
      <c r="AH21518" s="23"/>
      <c r="AK21518" s="17"/>
      <c r="AO21518" s="24"/>
      <c r="AP21518" s="1"/>
    </row>
    <row r="21519" spans="31:42">
      <c r="AE21519" s="21"/>
      <c r="AF21519" s="21"/>
      <c r="AH21519" s="23"/>
      <c r="AK21519" s="17"/>
      <c r="AO21519" s="24"/>
      <c r="AP21519" s="1"/>
    </row>
    <row r="21520" spans="31:42">
      <c r="AE21520" s="21"/>
      <c r="AF21520" s="21"/>
      <c r="AH21520" s="23"/>
      <c r="AK21520" s="17"/>
      <c r="AO21520" s="24"/>
      <c r="AP21520" s="1"/>
    </row>
    <row r="21521" spans="31:42">
      <c r="AE21521" s="21"/>
      <c r="AF21521" s="21"/>
      <c r="AH21521" s="23"/>
      <c r="AK21521" s="17"/>
      <c r="AO21521" s="24"/>
      <c r="AP21521" s="1"/>
    </row>
    <row r="21522" spans="31:42">
      <c r="AE21522" s="21"/>
      <c r="AF21522" s="21"/>
      <c r="AH21522" s="23"/>
      <c r="AK21522" s="17"/>
      <c r="AO21522" s="24"/>
      <c r="AP21522" s="1"/>
    </row>
    <row r="21523" spans="31:42">
      <c r="AE21523" s="21"/>
      <c r="AF21523" s="21"/>
      <c r="AH21523" s="23"/>
      <c r="AK21523" s="17"/>
      <c r="AO21523" s="24"/>
      <c r="AP21523" s="1"/>
    </row>
    <row r="21524" spans="31:42">
      <c r="AE21524" s="21"/>
      <c r="AF21524" s="21"/>
      <c r="AH21524" s="23"/>
      <c r="AK21524" s="17"/>
      <c r="AO21524" s="24"/>
      <c r="AP21524" s="1"/>
    </row>
    <row r="21525" spans="31:42">
      <c r="AE21525" s="21"/>
      <c r="AF21525" s="21"/>
      <c r="AH21525" s="23"/>
      <c r="AK21525" s="17"/>
      <c r="AO21525" s="24"/>
      <c r="AP21525" s="1"/>
    </row>
    <row r="21526" spans="31:42">
      <c r="AE21526" s="21"/>
      <c r="AF21526" s="21"/>
      <c r="AH21526" s="23"/>
      <c r="AK21526" s="17"/>
      <c r="AO21526" s="24"/>
      <c r="AP21526" s="1"/>
    </row>
    <row r="21527" spans="31:42">
      <c r="AE21527" s="21"/>
      <c r="AF21527" s="21"/>
      <c r="AH21527" s="23"/>
      <c r="AK21527" s="17"/>
      <c r="AO21527" s="24"/>
      <c r="AP21527" s="1"/>
    </row>
    <row r="21528" spans="31:42">
      <c r="AE21528" s="21"/>
      <c r="AF21528" s="21"/>
      <c r="AH21528" s="23"/>
      <c r="AK21528" s="17"/>
      <c r="AO21528" s="24"/>
      <c r="AP21528" s="1"/>
    </row>
    <row r="21529" spans="31:42">
      <c r="AE21529" s="21"/>
      <c r="AF21529" s="21"/>
      <c r="AH21529" s="23"/>
      <c r="AK21529" s="17"/>
      <c r="AO21529" s="24"/>
      <c r="AP21529" s="1"/>
    </row>
    <row r="21530" spans="31:42">
      <c r="AE21530" s="21"/>
      <c r="AF21530" s="21"/>
      <c r="AH21530" s="23"/>
      <c r="AK21530" s="17"/>
      <c r="AO21530" s="24"/>
      <c r="AP21530" s="1"/>
    </row>
    <row r="21531" spans="31:42">
      <c r="AE21531" s="21"/>
      <c r="AF21531" s="21"/>
      <c r="AH21531" s="23"/>
      <c r="AK21531" s="17"/>
      <c r="AO21531" s="24"/>
      <c r="AP21531" s="1"/>
    </row>
    <row r="21532" spans="31:42">
      <c r="AE21532" s="21"/>
      <c r="AF21532" s="21"/>
      <c r="AH21532" s="23"/>
      <c r="AK21532" s="17"/>
      <c r="AO21532" s="24"/>
      <c r="AP21532" s="1"/>
    </row>
    <row r="21533" spans="31:42">
      <c r="AE21533" s="21"/>
      <c r="AF21533" s="21"/>
      <c r="AH21533" s="23"/>
      <c r="AK21533" s="17"/>
      <c r="AO21533" s="24"/>
      <c r="AP21533" s="1"/>
    </row>
    <row r="21534" spans="31:42">
      <c r="AE21534" s="21"/>
      <c r="AF21534" s="21"/>
      <c r="AH21534" s="23"/>
      <c r="AK21534" s="17"/>
      <c r="AO21534" s="24"/>
      <c r="AP21534" s="1"/>
    </row>
    <row r="21535" spans="31:42">
      <c r="AE21535" s="21"/>
      <c r="AF21535" s="21"/>
      <c r="AH21535" s="23"/>
      <c r="AK21535" s="17"/>
      <c r="AO21535" s="24"/>
      <c r="AP21535" s="1"/>
    </row>
    <row r="21536" spans="31:42">
      <c r="AE21536" s="21"/>
      <c r="AF21536" s="21"/>
      <c r="AH21536" s="23"/>
      <c r="AK21536" s="17"/>
      <c r="AO21536" s="24"/>
      <c r="AP21536" s="1"/>
    </row>
    <row r="21537" spans="31:42">
      <c r="AE21537" s="21"/>
      <c r="AF21537" s="21"/>
      <c r="AH21537" s="23"/>
      <c r="AK21537" s="17"/>
      <c r="AO21537" s="24"/>
      <c r="AP21537" s="1"/>
    </row>
    <row r="21538" spans="31:42">
      <c r="AE21538" s="21"/>
      <c r="AF21538" s="21"/>
      <c r="AH21538" s="23"/>
      <c r="AK21538" s="17"/>
      <c r="AO21538" s="24"/>
      <c r="AP21538" s="1"/>
    </row>
    <row r="21539" spans="31:42">
      <c r="AE21539" s="21"/>
      <c r="AF21539" s="21"/>
      <c r="AH21539" s="23"/>
      <c r="AK21539" s="17"/>
      <c r="AO21539" s="24"/>
      <c r="AP21539" s="1"/>
    </row>
    <row r="21540" spans="31:42">
      <c r="AE21540" s="21"/>
      <c r="AF21540" s="21"/>
      <c r="AH21540" s="23"/>
      <c r="AK21540" s="17"/>
      <c r="AO21540" s="24"/>
      <c r="AP21540" s="1"/>
    </row>
    <row r="21541" spans="31:42">
      <c r="AE21541" s="21"/>
      <c r="AF21541" s="21"/>
      <c r="AH21541" s="23"/>
      <c r="AK21541" s="17"/>
      <c r="AO21541" s="24"/>
      <c r="AP21541" s="1"/>
    </row>
    <row r="21542" spans="31:42">
      <c r="AE21542" s="21"/>
      <c r="AF21542" s="21"/>
      <c r="AH21542" s="23"/>
      <c r="AK21542" s="17"/>
      <c r="AO21542" s="24"/>
      <c r="AP21542" s="1"/>
    </row>
    <row r="21543" spans="31:42">
      <c r="AE21543" s="21"/>
      <c r="AF21543" s="21"/>
      <c r="AH21543" s="23"/>
      <c r="AK21543" s="17"/>
      <c r="AO21543" s="24"/>
      <c r="AP21543" s="1"/>
    </row>
    <row r="21544" spans="31:42">
      <c r="AE21544" s="21"/>
      <c r="AF21544" s="21"/>
      <c r="AH21544" s="23"/>
      <c r="AK21544" s="17"/>
      <c r="AO21544" s="24"/>
      <c r="AP21544" s="1"/>
    </row>
    <row r="21545" spans="31:42">
      <c r="AE21545" s="21"/>
      <c r="AF21545" s="21"/>
      <c r="AH21545" s="23"/>
      <c r="AK21545" s="17"/>
      <c r="AO21545" s="24"/>
      <c r="AP21545" s="1"/>
    </row>
    <row r="21546" spans="31:42">
      <c r="AE21546" s="21"/>
      <c r="AF21546" s="21"/>
      <c r="AH21546" s="23"/>
      <c r="AK21546" s="17"/>
      <c r="AO21546" s="24"/>
      <c r="AP21546" s="1"/>
    </row>
    <row r="21547" spans="31:42">
      <c r="AE21547" s="21"/>
      <c r="AF21547" s="21"/>
      <c r="AH21547" s="23"/>
      <c r="AK21547" s="17"/>
      <c r="AO21547" s="24"/>
      <c r="AP21547" s="1"/>
    </row>
    <row r="21548" spans="31:42">
      <c r="AE21548" s="21"/>
      <c r="AF21548" s="21"/>
      <c r="AH21548" s="23"/>
      <c r="AK21548" s="17"/>
      <c r="AO21548" s="24"/>
      <c r="AP21548" s="1"/>
    </row>
    <row r="21549" spans="31:42">
      <c r="AE21549" s="21"/>
      <c r="AF21549" s="21"/>
      <c r="AH21549" s="23"/>
      <c r="AK21549" s="17"/>
      <c r="AO21549" s="24"/>
      <c r="AP21549" s="1"/>
    </row>
    <row r="21550" spans="31:42">
      <c r="AE21550" s="21"/>
      <c r="AF21550" s="21"/>
      <c r="AH21550" s="23"/>
      <c r="AK21550" s="17"/>
      <c r="AO21550" s="24"/>
      <c r="AP21550" s="1"/>
    </row>
    <row r="21551" spans="31:42">
      <c r="AE21551" s="21"/>
      <c r="AF21551" s="21"/>
      <c r="AH21551" s="23"/>
      <c r="AK21551" s="17"/>
      <c r="AO21551" s="24"/>
      <c r="AP21551" s="1"/>
    </row>
    <row r="21552" spans="31:42">
      <c r="AE21552" s="21"/>
      <c r="AF21552" s="21"/>
      <c r="AH21552" s="23"/>
      <c r="AK21552" s="17"/>
      <c r="AO21552" s="24"/>
      <c r="AP21552" s="1"/>
    </row>
    <row r="21553" spans="31:42">
      <c r="AE21553" s="21"/>
      <c r="AF21553" s="21"/>
      <c r="AH21553" s="23"/>
      <c r="AK21553" s="17"/>
      <c r="AO21553" s="24"/>
      <c r="AP21553" s="1"/>
    </row>
    <row r="21554" spans="31:42">
      <c r="AE21554" s="21"/>
      <c r="AF21554" s="21"/>
      <c r="AH21554" s="23"/>
      <c r="AK21554" s="17"/>
      <c r="AO21554" s="24"/>
      <c r="AP21554" s="1"/>
    </row>
    <row r="21555" spans="31:42">
      <c r="AE21555" s="21"/>
      <c r="AF21555" s="21"/>
      <c r="AH21555" s="23"/>
      <c r="AK21555" s="17"/>
      <c r="AO21555" s="24"/>
      <c r="AP21555" s="1"/>
    </row>
    <row r="21556" spans="31:42">
      <c r="AE21556" s="21"/>
      <c r="AF21556" s="21"/>
      <c r="AH21556" s="23"/>
      <c r="AK21556" s="17"/>
      <c r="AO21556" s="24"/>
      <c r="AP21556" s="1"/>
    </row>
    <row r="21557" spans="31:42">
      <c r="AE21557" s="21"/>
      <c r="AF21557" s="21"/>
      <c r="AH21557" s="23"/>
      <c r="AK21557" s="17"/>
      <c r="AO21557" s="24"/>
      <c r="AP21557" s="1"/>
    </row>
    <row r="21558" spans="31:42">
      <c r="AE21558" s="21"/>
      <c r="AF21558" s="21"/>
      <c r="AH21558" s="23"/>
      <c r="AK21558" s="17"/>
      <c r="AO21558" s="24"/>
      <c r="AP21558" s="1"/>
    </row>
    <row r="21559" spans="31:42">
      <c r="AE21559" s="21"/>
      <c r="AF21559" s="21"/>
      <c r="AH21559" s="23"/>
      <c r="AK21559" s="17"/>
      <c r="AO21559" s="24"/>
      <c r="AP21559" s="1"/>
    </row>
    <row r="21560" spans="31:42">
      <c r="AE21560" s="21"/>
      <c r="AF21560" s="21"/>
      <c r="AH21560" s="23"/>
      <c r="AK21560" s="17"/>
      <c r="AO21560" s="24"/>
      <c r="AP21560" s="1"/>
    </row>
    <row r="21561" spans="31:42">
      <c r="AE21561" s="21"/>
      <c r="AF21561" s="21"/>
      <c r="AH21561" s="23"/>
      <c r="AK21561" s="17"/>
      <c r="AO21561" s="24"/>
      <c r="AP21561" s="1"/>
    </row>
    <row r="21562" spans="31:42">
      <c r="AE21562" s="21"/>
      <c r="AF21562" s="21"/>
      <c r="AH21562" s="23"/>
      <c r="AK21562" s="17"/>
      <c r="AO21562" s="24"/>
      <c r="AP21562" s="1"/>
    </row>
    <row r="21563" spans="31:42">
      <c r="AE21563" s="21"/>
      <c r="AF21563" s="21"/>
      <c r="AH21563" s="23"/>
      <c r="AK21563" s="17"/>
      <c r="AO21563" s="24"/>
      <c r="AP21563" s="1"/>
    </row>
    <row r="21564" spans="31:42">
      <c r="AE21564" s="21"/>
      <c r="AF21564" s="21"/>
      <c r="AH21564" s="23"/>
      <c r="AK21564" s="17"/>
      <c r="AO21564" s="24"/>
      <c r="AP21564" s="1"/>
    </row>
    <row r="21565" spans="31:42">
      <c r="AE21565" s="21"/>
      <c r="AF21565" s="21"/>
      <c r="AH21565" s="23"/>
      <c r="AK21565" s="17"/>
      <c r="AO21565" s="24"/>
      <c r="AP21565" s="1"/>
    </row>
    <row r="21566" spans="31:42">
      <c r="AE21566" s="21"/>
      <c r="AF21566" s="21"/>
      <c r="AH21566" s="23"/>
      <c r="AK21566" s="17"/>
      <c r="AO21566" s="24"/>
      <c r="AP21566" s="1"/>
    </row>
    <row r="21567" spans="31:42">
      <c r="AE21567" s="21"/>
      <c r="AF21567" s="21"/>
      <c r="AH21567" s="23"/>
      <c r="AK21567" s="17"/>
      <c r="AO21567" s="24"/>
      <c r="AP21567" s="1"/>
    </row>
    <row r="21568" spans="31:42">
      <c r="AE21568" s="21"/>
      <c r="AF21568" s="21"/>
      <c r="AH21568" s="23"/>
      <c r="AK21568" s="17"/>
      <c r="AO21568" s="24"/>
      <c r="AP21568" s="1"/>
    </row>
    <row r="21569" spans="31:42">
      <c r="AE21569" s="21"/>
      <c r="AF21569" s="21"/>
      <c r="AH21569" s="23"/>
      <c r="AK21569" s="17"/>
      <c r="AO21569" s="24"/>
      <c r="AP21569" s="1"/>
    </row>
    <row r="21570" spans="31:42">
      <c r="AE21570" s="21"/>
      <c r="AF21570" s="21"/>
      <c r="AH21570" s="23"/>
      <c r="AK21570" s="17"/>
      <c r="AO21570" s="24"/>
      <c r="AP21570" s="1"/>
    </row>
    <row r="21571" spans="31:42">
      <c r="AE21571" s="21"/>
      <c r="AF21571" s="21"/>
      <c r="AH21571" s="23"/>
      <c r="AK21571" s="17"/>
      <c r="AO21571" s="24"/>
      <c r="AP21571" s="1"/>
    </row>
    <row r="21572" spans="31:42">
      <c r="AE21572" s="21"/>
      <c r="AF21572" s="21"/>
      <c r="AH21572" s="23"/>
      <c r="AK21572" s="17"/>
      <c r="AO21572" s="24"/>
      <c r="AP21572" s="1"/>
    </row>
    <row r="21573" spans="31:42">
      <c r="AE21573" s="21"/>
      <c r="AF21573" s="21"/>
      <c r="AH21573" s="23"/>
      <c r="AK21573" s="17"/>
      <c r="AO21573" s="24"/>
      <c r="AP21573" s="1"/>
    </row>
    <row r="21574" spans="31:42">
      <c r="AE21574" s="21"/>
      <c r="AF21574" s="21"/>
      <c r="AH21574" s="23"/>
      <c r="AK21574" s="17"/>
      <c r="AO21574" s="24"/>
      <c r="AP21574" s="1"/>
    </row>
    <row r="21575" spans="31:42">
      <c r="AE21575" s="21"/>
      <c r="AF21575" s="21"/>
      <c r="AH21575" s="23"/>
      <c r="AK21575" s="17"/>
      <c r="AO21575" s="24"/>
      <c r="AP21575" s="1"/>
    </row>
    <row r="21576" spans="31:42">
      <c r="AE21576" s="21"/>
      <c r="AF21576" s="21"/>
      <c r="AH21576" s="23"/>
      <c r="AK21576" s="17"/>
      <c r="AO21576" s="24"/>
      <c r="AP21576" s="1"/>
    </row>
    <row r="21577" spans="31:42">
      <c r="AE21577" s="21"/>
      <c r="AF21577" s="21"/>
      <c r="AH21577" s="23"/>
      <c r="AK21577" s="17"/>
      <c r="AO21577" s="24"/>
      <c r="AP21577" s="1"/>
    </row>
    <row r="21578" spans="31:42">
      <c r="AE21578" s="21"/>
      <c r="AF21578" s="21"/>
      <c r="AH21578" s="23"/>
      <c r="AK21578" s="17"/>
      <c r="AO21578" s="24"/>
      <c r="AP21578" s="1"/>
    </row>
    <row r="21579" spans="31:42">
      <c r="AE21579" s="21"/>
      <c r="AF21579" s="21"/>
      <c r="AH21579" s="23"/>
      <c r="AK21579" s="17"/>
      <c r="AO21579" s="24"/>
      <c r="AP21579" s="1"/>
    </row>
    <row r="21580" spans="31:42">
      <c r="AE21580" s="21"/>
      <c r="AF21580" s="21"/>
      <c r="AH21580" s="23"/>
      <c r="AK21580" s="17"/>
      <c r="AO21580" s="24"/>
      <c r="AP21580" s="1"/>
    </row>
    <row r="21581" spans="31:42">
      <c r="AE21581" s="21"/>
      <c r="AF21581" s="21"/>
      <c r="AH21581" s="23"/>
      <c r="AK21581" s="17"/>
      <c r="AO21581" s="24"/>
      <c r="AP21581" s="1"/>
    </row>
    <row r="21582" spans="31:42">
      <c r="AE21582" s="21"/>
      <c r="AF21582" s="21"/>
      <c r="AH21582" s="23"/>
      <c r="AK21582" s="17"/>
      <c r="AO21582" s="24"/>
      <c r="AP21582" s="1"/>
    </row>
    <row r="21583" spans="31:42">
      <c r="AE21583" s="21"/>
      <c r="AF21583" s="21"/>
      <c r="AH21583" s="23"/>
      <c r="AK21583" s="17"/>
      <c r="AO21583" s="24"/>
      <c r="AP21583" s="1"/>
    </row>
    <row r="21584" spans="31:42">
      <c r="AE21584" s="21"/>
      <c r="AF21584" s="21"/>
      <c r="AH21584" s="23"/>
      <c r="AK21584" s="17"/>
      <c r="AO21584" s="24"/>
      <c r="AP21584" s="1"/>
    </row>
    <row r="21585" spans="31:42">
      <c r="AE21585" s="21"/>
      <c r="AF21585" s="21"/>
      <c r="AH21585" s="23"/>
      <c r="AK21585" s="17"/>
      <c r="AO21585" s="24"/>
      <c r="AP21585" s="1"/>
    </row>
    <row r="21586" spans="31:42">
      <c r="AE21586" s="21"/>
      <c r="AF21586" s="21"/>
      <c r="AH21586" s="23"/>
      <c r="AK21586" s="17"/>
      <c r="AO21586" s="24"/>
      <c r="AP21586" s="1"/>
    </row>
    <row r="21587" spans="31:42">
      <c r="AE21587" s="21"/>
      <c r="AF21587" s="21"/>
      <c r="AH21587" s="23"/>
      <c r="AK21587" s="17"/>
      <c r="AO21587" s="24"/>
      <c r="AP21587" s="1"/>
    </row>
    <row r="21588" spans="31:42">
      <c r="AE21588" s="21"/>
      <c r="AF21588" s="21"/>
      <c r="AH21588" s="23"/>
      <c r="AK21588" s="17"/>
      <c r="AO21588" s="24"/>
      <c r="AP21588" s="1"/>
    </row>
    <row r="21589" spans="31:42">
      <c r="AE21589" s="21"/>
      <c r="AF21589" s="21"/>
      <c r="AH21589" s="23"/>
      <c r="AK21589" s="17"/>
      <c r="AO21589" s="24"/>
      <c r="AP21589" s="1"/>
    </row>
    <row r="21590" spans="31:42">
      <c r="AE21590" s="21"/>
      <c r="AF21590" s="21"/>
      <c r="AH21590" s="23"/>
      <c r="AK21590" s="17"/>
      <c r="AO21590" s="24"/>
      <c r="AP21590" s="1"/>
    </row>
    <row r="21591" spans="31:42">
      <c r="AE21591" s="21"/>
      <c r="AF21591" s="21"/>
      <c r="AH21591" s="23"/>
      <c r="AK21591" s="17"/>
      <c r="AO21591" s="24"/>
      <c r="AP21591" s="1"/>
    </row>
    <row r="21592" spans="31:42">
      <c r="AE21592" s="21"/>
      <c r="AF21592" s="21"/>
      <c r="AH21592" s="23"/>
      <c r="AK21592" s="17"/>
      <c r="AO21592" s="24"/>
      <c r="AP21592" s="1"/>
    </row>
    <row r="21593" spans="31:42">
      <c r="AE21593" s="21"/>
      <c r="AF21593" s="21"/>
      <c r="AH21593" s="23"/>
      <c r="AK21593" s="17"/>
      <c r="AO21593" s="24"/>
      <c r="AP21593" s="1"/>
    </row>
    <row r="21594" spans="31:42">
      <c r="AE21594" s="21"/>
      <c r="AF21594" s="21"/>
      <c r="AH21594" s="23"/>
      <c r="AK21594" s="17"/>
      <c r="AO21594" s="24"/>
      <c r="AP21594" s="1"/>
    </row>
    <row r="21595" spans="31:42">
      <c r="AE21595" s="21"/>
      <c r="AF21595" s="21"/>
      <c r="AH21595" s="23"/>
      <c r="AK21595" s="17"/>
      <c r="AO21595" s="24"/>
      <c r="AP21595" s="1"/>
    </row>
    <row r="21596" spans="31:42">
      <c r="AE21596" s="21"/>
      <c r="AF21596" s="21"/>
      <c r="AH21596" s="23"/>
      <c r="AK21596" s="17"/>
      <c r="AO21596" s="24"/>
      <c r="AP21596" s="1"/>
    </row>
    <row r="21597" spans="31:42">
      <c r="AE21597" s="21"/>
      <c r="AF21597" s="21"/>
      <c r="AH21597" s="23"/>
      <c r="AK21597" s="17"/>
      <c r="AO21597" s="24"/>
      <c r="AP21597" s="1"/>
    </row>
    <row r="21598" spans="31:42">
      <c r="AE21598" s="21"/>
      <c r="AF21598" s="21"/>
      <c r="AH21598" s="23"/>
      <c r="AK21598" s="17"/>
      <c r="AO21598" s="24"/>
      <c r="AP21598" s="1"/>
    </row>
    <row r="21599" spans="31:42">
      <c r="AE21599" s="21"/>
      <c r="AF21599" s="21"/>
      <c r="AH21599" s="23"/>
      <c r="AK21599" s="17"/>
      <c r="AO21599" s="24"/>
      <c r="AP21599" s="1"/>
    </row>
    <row r="21600" spans="31:42">
      <c r="AE21600" s="21"/>
      <c r="AF21600" s="21"/>
      <c r="AH21600" s="23"/>
      <c r="AK21600" s="17"/>
      <c r="AO21600" s="24"/>
      <c r="AP21600" s="1"/>
    </row>
    <row r="21601" spans="31:42">
      <c r="AE21601" s="21"/>
      <c r="AF21601" s="21"/>
      <c r="AH21601" s="23"/>
      <c r="AK21601" s="17"/>
      <c r="AO21601" s="24"/>
      <c r="AP21601" s="1"/>
    </row>
    <row r="21602" spans="31:42">
      <c r="AE21602" s="21"/>
      <c r="AF21602" s="21"/>
      <c r="AH21602" s="23"/>
      <c r="AK21602" s="17"/>
      <c r="AO21602" s="24"/>
      <c r="AP21602" s="1"/>
    </row>
    <row r="21603" spans="31:42">
      <c r="AE21603" s="21"/>
      <c r="AF21603" s="21"/>
      <c r="AH21603" s="23"/>
      <c r="AK21603" s="17"/>
      <c r="AO21603" s="24"/>
      <c r="AP21603" s="1"/>
    </row>
    <row r="21604" spans="31:42">
      <c r="AE21604" s="21"/>
      <c r="AF21604" s="21"/>
      <c r="AH21604" s="23"/>
      <c r="AK21604" s="17"/>
      <c r="AO21604" s="24"/>
      <c r="AP21604" s="1"/>
    </row>
    <row r="21605" spans="31:42">
      <c r="AE21605" s="21"/>
      <c r="AF21605" s="21"/>
      <c r="AH21605" s="23"/>
      <c r="AK21605" s="17"/>
      <c r="AO21605" s="24"/>
      <c r="AP21605" s="1"/>
    </row>
    <row r="21606" spans="31:42">
      <c r="AE21606" s="21"/>
      <c r="AF21606" s="21"/>
      <c r="AH21606" s="23"/>
      <c r="AK21606" s="17"/>
      <c r="AO21606" s="24"/>
      <c r="AP21606" s="1"/>
    </row>
    <row r="21607" spans="31:42">
      <c r="AE21607" s="21"/>
      <c r="AF21607" s="21"/>
      <c r="AH21607" s="23"/>
      <c r="AK21607" s="17"/>
      <c r="AO21607" s="24"/>
      <c r="AP21607" s="1"/>
    </row>
    <row r="21608" spans="31:42">
      <c r="AE21608" s="21"/>
      <c r="AF21608" s="21"/>
      <c r="AH21608" s="23"/>
      <c r="AK21608" s="17"/>
      <c r="AO21608" s="24"/>
      <c r="AP21608" s="1"/>
    </row>
    <row r="21609" spans="31:42">
      <c r="AE21609" s="21"/>
      <c r="AF21609" s="21"/>
      <c r="AH21609" s="23"/>
      <c r="AK21609" s="17"/>
      <c r="AO21609" s="24"/>
      <c r="AP21609" s="1"/>
    </row>
    <row r="21610" spans="31:42">
      <c r="AE21610" s="21"/>
      <c r="AF21610" s="21"/>
      <c r="AH21610" s="23"/>
      <c r="AK21610" s="17"/>
      <c r="AO21610" s="24"/>
      <c r="AP21610" s="1"/>
    </row>
    <row r="21611" spans="31:42">
      <c r="AE21611" s="21"/>
      <c r="AF21611" s="21"/>
      <c r="AH21611" s="23"/>
      <c r="AK21611" s="17"/>
      <c r="AO21611" s="24"/>
      <c r="AP21611" s="1"/>
    </row>
    <row r="21612" spans="31:42">
      <c r="AE21612" s="21"/>
      <c r="AF21612" s="21"/>
      <c r="AH21612" s="23"/>
      <c r="AK21612" s="17"/>
      <c r="AO21612" s="24"/>
      <c r="AP21612" s="1"/>
    </row>
    <row r="21613" spans="31:42">
      <c r="AE21613" s="21"/>
      <c r="AF21613" s="21"/>
      <c r="AH21613" s="23"/>
      <c r="AK21613" s="17"/>
      <c r="AO21613" s="24"/>
      <c r="AP21613" s="1"/>
    </row>
    <row r="21614" spans="31:42">
      <c r="AE21614" s="21"/>
      <c r="AF21614" s="21"/>
      <c r="AH21614" s="23"/>
      <c r="AK21614" s="17"/>
      <c r="AO21614" s="24"/>
      <c r="AP21614" s="1"/>
    </row>
    <row r="21615" spans="31:42">
      <c r="AE21615" s="21"/>
      <c r="AF21615" s="21"/>
      <c r="AH21615" s="23"/>
      <c r="AK21615" s="17"/>
      <c r="AO21615" s="24"/>
      <c r="AP21615" s="1"/>
    </row>
    <row r="21616" spans="31:42">
      <c r="AE21616" s="21"/>
      <c r="AF21616" s="21"/>
      <c r="AH21616" s="23"/>
      <c r="AK21616" s="17"/>
      <c r="AO21616" s="24"/>
      <c r="AP21616" s="1"/>
    </row>
    <row r="21617" spans="31:42">
      <c r="AE21617" s="21"/>
      <c r="AF21617" s="21"/>
      <c r="AH21617" s="23"/>
      <c r="AK21617" s="17"/>
      <c r="AO21617" s="24"/>
      <c r="AP21617" s="1"/>
    </row>
    <row r="21618" spans="31:42">
      <c r="AE21618" s="21"/>
      <c r="AF21618" s="21"/>
      <c r="AH21618" s="23"/>
      <c r="AK21618" s="17"/>
      <c r="AO21618" s="24"/>
      <c r="AP21618" s="1"/>
    </row>
    <row r="21619" spans="31:42">
      <c r="AE21619" s="21"/>
      <c r="AF21619" s="21"/>
      <c r="AH21619" s="23"/>
      <c r="AK21619" s="17"/>
      <c r="AO21619" s="24"/>
      <c r="AP21619" s="1"/>
    </row>
    <row r="21620" spans="31:42">
      <c r="AE21620" s="21"/>
      <c r="AF21620" s="21"/>
      <c r="AH21620" s="23"/>
      <c r="AK21620" s="17"/>
      <c r="AO21620" s="24"/>
      <c r="AP21620" s="1"/>
    </row>
    <row r="21621" spans="31:42">
      <c r="AE21621" s="21"/>
      <c r="AF21621" s="21"/>
      <c r="AH21621" s="23"/>
      <c r="AK21621" s="17"/>
      <c r="AO21621" s="24"/>
      <c r="AP21621" s="1"/>
    </row>
    <row r="21622" spans="31:42">
      <c r="AE21622" s="21"/>
      <c r="AF21622" s="21"/>
      <c r="AH21622" s="23"/>
      <c r="AK21622" s="17"/>
      <c r="AO21622" s="24"/>
      <c r="AP21622" s="1"/>
    </row>
    <row r="21623" spans="31:42">
      <c r="AE21623" s="21"/>
      <c r="AF21623" s="21"/>
      <c r="AH21623" s="23"/>
      <c r="AK21623" s="17"/>
      <c r="AO21623" s="24"/>
      <c r="AP21623" s="1"/>
    </row>
    <row r="21624" spans="31:42">
      <c r="AE21624" s="21"/>
      <c r="AF21624" s="21"/>
      <c r="AH21624" s="23"/>
      <c r="AK21624" s="17"/>
      <c r="AO21624" s="24"/>
      <c r="AP21624" s="1"/>
    </row>
    <row r="21625" spans="31:42">
      <c r="AE21625" s="21"/>
      <c r="AF21625" s="21"/>
      <c r="AH21625" s="23"/>
      <c r="AK21625" s="17"/>
      <c r="AO21625" s="24"/>
      <c r="AP21625" s="1"/>
    </row>
    <row r="21626" spans="31:42">
      <c r="AE21626" s="21"/>
      <c r="AF21626" s="21"/>
      <c r="AH21626" s="23"/>
      <c r="AK21626" s="17"/>
      <c r="AO21626" s="24"/>
      <c r="AP21626" s="1"/>
    </row>
    <row r="21627" spans="31:42">
      <c r="AE21627" s="21"/>
      <c r="AF21627" s="21"/>
      <c r="AH21627" s="23"/>
      <c r="AK21627" s="17"/>
      <c r="AO21627" s="24"/>
      <c r="AP21627" s="1"/>
    </row>
    <row r="21628" spans="31:42">
      <c r="AE21628" s="21"/>
      <c r="AF21628" s="21"/>
      <c r="AH21628" s="23"/>
      <c r="AK21628" s="17"/>
      <c r="AO21628" s="24"/>
      <c r="AP21628" s="1"/>
    </row>
    <row r="21629" spans="31:42">
      <c r="AE21629" s="21"/>
      <c r="AF21629" s="21"/>
      <c r="AH21629" s="23"/>
      <c r="AK21629" s="17"/>
      <c r="AO21629" s="24"/>
      <c r="AP21629" s="1"/>
    </row>
    <row r="21630" spans="31:42">
      <c r="AE21630" s="21"/>
      <c r="AF21630" s="21"/>
      <c r="AH21630" s="23"/>
      <c r="AK21630" s="17"/>
      <c r="AO21630" s="24"/>
      <c r="AP21630" s="1"/>
    </row>
    <row r="21631" spans="31:42">
      <c r="AE21631" s="21"/>
      <c r="AF21631" s="21"/>
      <c r="AH21631" s="23"/>
      <c r="AK21631" s="17"/>
      <c r="AO21631" s="24"/>
      <c r="AP21631" s="1"/>
    </row>
    <row r="21632" spans="31:42">
      <c r="AE21632" s="21"/>
      <c r="AF21632" s="21"/>
      <c r="AH21632" s="23"/>
      <c r="AK21632" s="17"/>
      <c r="AO21632" s="24"/>
      <c r="AP21632" s="1"/>
    </row>
    <row r="21633" spans="31:42">
      <c r="AE21633" s="21"/>
      <c r="AF21633" s="21"/>
      <c r="AH21633" s="23"/>
      <c r="AK21633" s="17"/>
      <c r="AO21633" s="24"/>
      <c r="AP21633" s="1"/>
    </row>
    <row r="21634" spans="31:42">
      <c r="AE21634" s="21"/>
      <c r="AF21634" s="21"/>
      <c r="AH21634" s="23"/>
      <c r="AK21634" s="17"/>
      <c r="AO21634" s="24"/>
      <c r="AP21634" s="1"/>
    </row>
    <row r="21635" spans="31:42">
      <c r="AE21635" s="21"/>
      <c r="AF21635" s="21"/>
      <c r="AH21635" s="23"/>
      <c r="AK21635" s="17"/>
      <c r="AO21635" s="24"/>
      <c r="AP21635" s="1"/>
    </row>
    <row r="21636" spans="31:42">
      <c r="AE21636" s="21"/>
      <c r="AF21636" s="21"/>
      <c r="AH21636" s="23"/>
      <c r="AK21636" s="17"/>
      <c r="AO21636" s="24"/>
      <c r="AP21636" s="1"/>
    </row>
    <row r="21637" spans="31:42">
      <c r="AE21637" s="21"/>
      <c r="AF21637" s="21"/>
      <c r="AH21637" s="23"/>
      <c r="AK21637" s="17"/>
      <c r="AO21637" s="24"/>
      <c r="AP21637" s="1"/>
    </row>
    <row r="21638" spans="31:42">
      <c r="AE21638" s="21"/>
      <c r="AF21638" s="21"/>
      <c r="AH21638" s="23"/>
      <c r="AK21638" s="17"/>
      <c r="AO21638" s="24"/>
      <c r="AP21638" s="1"/>
    </row>
    <row r="21639" spans="31:42">
      <c r="AE21639" s="21"/>
      <c r="AF21639" s="21"/>
      <c r="AH21639" s="23"/>
      <c r="AK21639" s="17"/>
      <c r="AO21639" s="24"/>
      <c r="AP21639" s="1"/>
    </row>
    <row r="21640" spans="31:42">
      <c r="AE21640" s="21"/>
      <c r="AF21640" s="21"/>
      <c r="AH21640" s="23"/>
      <c r="AK21640" s="17"/>
      <c r="AO21640" s="24"/>
      <c r="AP21640" s="1"/>
    </row>
    <row r="21641" spans="31:42">
      <c r="AE21641" s="21"/>
      <c r="AF21641" s="21"/>
      <c r="AH21641" s="23"/>
      <c r="AK21641" s="17"/>
      <c r="AO21641" s="24"/>
      <c r="AP21641" s="1"/>
    </row>
    <row r="21642" spans="31:42">
      <c r="AE21642" s="21"/>
      <c r="AF21642" s="21"/>
      <c r="AH21642" s="23"/>
      <c r="AK21642" s="17"/>
      <c r="AO21642" s="24"/>
      <c r="AP21642" s="1"/>
    </row>
    <row r="21643" spans="31:42">
      <c r="AE21643" s="21"/>
      <c r="AF21643" s="21"/>
      <c r="AH21643" s="23"/>
      <c r="AK21643" s="17"/>
      <c r="AO21643" s="24"/>
      <c r="AP21643" s="1"/>
    </row>
    <row r="21644" spans="31:42">
      <c r="AE21644" s="21"/>
      <c r="AF21644" s="21"/>
      <c r="AH21644" s="23"/>
      <c r="AK21644" s="17"/>
      <c r="AO21644" s="24"/>
      <c r="AP21644" s="1"/>
    </row>
    <row r="21645" spans="31:42">
      <c r="AE21645" s="21"/>
      <c r="AF21645" s="21"/>
      <c r="AH21645" s="23"/>
      <c r="AK21645" s="17"/>
      <c r="AO21645" s="24"/>
      <c r="AP21645" s="1"/>
    </row>
    <row r="21646" spans="31:42">
      <c r="AE21646" s="21"/>
      <c r="AF21646" s="21"/>
      <c r="AH21646" s="23"/>
      <c r="AK21646" s="17"/>
      <c r="AO21646" s="24"/>
      <c r="AP21646" s="1"/>
    </row>
    <row r="21647" spans="31:42">
      <c r="AE21647" s="21"/>
      <c r="AF21647" s="21"/>
      <c r="AH21647" s="23"/>
      <c r="AK21647" s="17"/>
      <c r="AO21647" s="24"/>
      <c r="AP21647" s="1"/>
    </row>
    <row r="21648" spans="31:42">
      <c r="AE21648" s="21"/>
      <c r="AF21648" s="21"/>
      <c r="AH21648" s="23"/>
      <c r="AK21648" s="17"/>
      <c r="AO21648" s="24"/>
      <c r="AP21648" s="1"/>
    </row>
    <row r="21649" spans="31:42">
      <c r="AE21649" s="21"/>
      <c r="AF21649" s="21"/>
      <c r="AH21649" s="23"/>
      <c r="AK21649" s="17"/>
      <c r="AO21649" s="24"/>
      <c r="AP21649" s="1"/>
    </row>
    <row r="21650" spans="31:42">
      <c r="AE21650" s="21"/>
      <c r="AF21650" s="21"/>
      <c r="AH21650" s="23"/>
      <c r="AK21650" s="17"/>
      <c r="AO21650" s="24"/>
      <c r="AP21650" s="1"/>
    </row>
    <row r="21651" spans="31:42">
      <c r="AE21651" s="21"/>
      <c r="AF21651" s="21"/>
      <c r="AH21651" s="23"/>
      <c r="AK21651" s="17"/>
      <c r="AO21651" s="24"/>
      <c r="AP21651" s="1"/>
    </row>
    <row r="21652" spans="31:42">
      <c r="AE21652" s="21"/>
      <c r="AF21652" s="21"/>
      <c r="AH21652" s="23"/>
      <c r="AK21652" s="17"/>
      <c r="AO21652" s="24"/>
      <c r="AP21652" s="1"/>
    </row>
    <row r="21653" spans="31:42">
      <c r="AE21653" s="21"/>
      <c r="AF21653" s="21"/>
      <c r="AH21653" s="23"/>
      <c r="AK21653" s="17"/>
      <c r="AO21653" s="24"/>
      <c r="AP21653" s="1"/>
    </row>
    <row r="21654" spans="31:42">
      <c r="AE21654" s="21"/>
      <c r="AF21654" s="21"/>
      <c r="AH21654" s="23"/>
      <c r="AK21654" s="17"/>
      <c r="AO21654" s="24"/>
      <c r="AP21654" s="1"/>
    </row>
    <row r="21655" spans="31:42">
      <c r="AE21655" s="21"/>
      <c r="AF21655" s="21"/>
      <c r="AH21655" s="23"/>
      <c r="AK21655" s="17"/>
      <c r="AO21655" s="24"/>
      <c r="AP21655" s="1"/>
    </row>
    <row r="21656" spans="31:42">
      <c r="AE21656" s="21"/>
      <c r="AF21656" s="21"/>
      <c r="AH21656" s="23"/>
      <c r="AK21656" s="17"/>
      <c r="AO21656" s="24"/>
      <c r="AP21656" s="1"/>
    </row>
    <row r="21657" spans="31:42">
      <c r="AE21657" s="21"/>
      <c r="AF21657" s="21"/>
      <c r="AH21657" s="23"/>
      <c r="AK21657" s="17"/>
      <c r="AO21657" s="24"/>
      <c r="AP21657" s="1"/>
    </row>
    <row r="21658" spans="31:42">
      <c r="AE21658" s="21"/>
      <c r="AF21658" s="21"/>
      <c r="AH21658" s="23"/>
      <c r="AK21658" s="17"/>
      <c r="AO21658" s="24"/>
      <c r="AP21658" s="1"/>
    </row>
    <row r="21659" spans="31:42">
      <c r="AE21659" s="21"/>
      <c r="AF21659" s="21"/>
      <c r="AH21659" s="23"/>
      <c r="AK21659" s="17"/>
      <c r="AO21659" s="24"/>
      <c r="AP21659" s="1"/>
    </row>
    <row r="21660" spans="31:42">
      <c r="AE21660" s="21"/>
      <c r="AF21660" s="21"/>
      <c r="AH21660" s="23"/>
      <c r="AK21660" s="17"/>
      <c r="AO21660" s="24"/>
      <c r="AP21660" s="1"/>
    </row>
    <row r="21661" spans="31:42">
      <c r="AE21661" s="21"/>
      <c r="AF21661" s="21"/>
      <c r="AH21661" s="23"/>
      <c r="AK21661" s="17"/>
      <c r="AO21661" s="24"/>
      <c r="AP21661" s="1"/>
    </row>
    <row r="21662" spans="31:42">
      <c r="AE21662" s="21"/>
      <c r="AF21662" s="21"/>
      <c r="AH21662" s="23"/>
      <c r="AK21662" s="17"/>
      <c r="AO21662" s="24"/>
      <c r="AP21662" s="1"/>
    </row>
    <row r="21663" spans="31:42">
      <c r="AE21663" s="21"/>
      <c r="AF21663" s="21"/>
      <c r="AH21663" s="23"/>
      <c r="AK21663" s="17"/>
      <c r="AO21663" s="24"/>
      <c r="AP21663" s="1"/>
    </row>
    <row r="21664" spans="31:42">
      <c r="AE21664" s="21"/>
      <c r="AF21664" s="21"/>
      <c r="AH21664" s="23"/>
      <c r="AK21664" s="17"/>
      <c r="AO21664" s="24"/>
      <c r="AP21664" s="1"/>
    </row>
    <row r="21665" spans="31:42">
      <c r="AE21665" s="21"/>
      <c r="AF21665" s="21"/>
      <c r="AH21665" s="23"/>
      <c r="AK21665" s="17"/>
      <c r="AO21665" s="24"/>
      <c r="AP21665" s="1"/>
    </row>
    <row r="21666" spans="31:42">
      <c r="AE21666" s="21"/>
      <c r="AF21666" s="21"/>
      <c r="AH21666" s="23"/>
      <c r="AK21666" s="17"/>
      <c r="AO21666" s="24"/>
      <c r="AP21666" s="1"/>
    </row>
    <row r="21667" spans="31:42">
      <c r="AE21667" s="21"/>
      <c r="AF21667" s="21"/>
      <c r="AH21667" s="23"/>
      <c r="AK21667" s="17"/>
      <c r="AO21667" s="24"/>
      <c r="AP21667" s="1"/>
    </row>
    <row r="21668" spans="31:42">
      <c r="AE21668" s="21"/>
      <c r="AF21668" s="21"/>
      <c r="AH21668" s="23"/>
      <c r="AK21668" s="17"/>
      <c r="AO21668" s="24"/>
      <c r="AP21668" s="1"/>
    </row>
    <row r="21669" spans="31:42">
      <c r="AE21669" s="21"/>
      <c r="AF21669" s="21"/>
      <c r="AH21669" s="23"/>
      <c r="AK21669" s="17"/>
      <c r="AO21669" s="24"/>
      <c r="AP21669" s="1"/>
    </row>
    <row r="21670" spans="31:42">
      <c r="AE21670" s="21"/>
      <c r="AF21670" s="21"/>
      <c r="AH21670" s="23"/>
      <c r="AK21670" s="17"/>
      <c r="AO21670" s="24"/>
      <c r="AP21670" s="1"/>
    </row>
    <row r="21671" spans="31:42">
      <c r="AE21671" s="21"/>
      <c r="AF21671" s="21"/>
      <c r="AH21671" s="23"/>
      <c r="AK21671" s="17"/>
      <c r="AO21671" s="24"/>
      <c r="AP21671" s="1"/>
    </row>
    <row r="21672" spans="31:42">
      <c r="AE21672" s="21"/>
      <c r="AF21672" s="21"/>
      <c r="AH21672" s="23"/>
      <c r="AK21672" s="17"/>
      <c r="AO21672" s="24"/>
      <c r="AP21672" s="1"/>
    </row>
    <row r="21673" spans="31:42">
      <c r="AE21673" s="21"/>
      <c r="AF21673" s="21"/>
      <c r="AH21673" s="23"/>
      <c r="AK21673" s="17"/>
      <c r="AO21673" s="24"/>
      <c r="AP21673" s="1"/>
    </row>
    <row r="21674" spans="31:42">
      <c r="AE21674" s="21"/>
      <c r="AF21674" s="21"/>
      <c r="AH21674" s="23"/>
      <c r="AK21674" s="17"/>
      <c r="AO21674" s="24"/>
      <c r="AP21674" s="1"/>
    </row>
    <row r="21675" spans="31:42">
      <c r="AE21675" s="21"/>
      <c r="AF21675" s="21"/>
      <c r="AH21675" s="23"/>
      <c r="AK21675" s="17"/>
      <c r="AO21675" s="24"/>
      <c r="AP21675" s="1"/>
    </row>
    <row r="21676" spans="31:42">
      <c r="AE21676" s="21"/>
      <c r="AF21676" s="21"/>
      <c r="AH21676" s="23"/>
      <c r="AK21676" s="17"/>
      <c r="AO21676" s="24"/>
      <c r="AP21676" s="1"/>
    </row>
    <row r="21677" spans="31:42">
      <c r="AE21677" s="21"/>
      <c r="AF21677" s="21"/>
      <c r="AH21677" s="23"/>
      <c r="AK21677" s="17"/>
      <c r="AO21677" s="24"/>
      <c r="AP21677" s="1"/>
    </row>
    <row r="21678" spans="31:42">
      <c r="AE21678" s="21"/>
      <c r="AF21678" s="21"/>
      <c r="AH21678" s="23"/>
      <c r="AK21678" s="17"/>
      <c r="AO21678" s="24"/>
      <c r="AP21678" s="1"/>
    </row>
    <row r="21679" spans="31:42">
      <c r="AE21679" s="21"/>
      <c r="AF21679" s="21"/>
      <c r="AH21679" s="23"/>
      <c r="AK21679" s="17"/>
      <c r="AO21679" s="24"/>
      <c r="AP21679" s="1"/>
    </row>
    <row r="21680" spans="31:42">
      <c r="AE21680" s="21"/>
      <c r="AF21680" s="21"/>
      <c r="AH21680" s="23"/>
      <c r="AK21680" s="17"/>
      <c r="AO21680" s="24"/>
      <c r="AP21680" s="1"/>
    </row>
    <row r="21681" spans="31:42">
      <c r="AE21681" s="21"/>
      <c r="AF21681" s="21"/>
      <c r="AH21681" s="23"/>
      <c r="AK21681" s="17"/>
      <c r="AO21681" s="24"/>
      <c r="AP21681" s="1"/>
    </row>
    <row r="21682" spans="31:42">
      <c r="AE21682" s="21"/>
      <c r="AF21682" s="21"/>
      <c r="AH21682" s="23"/>
      <c r="AK21682" s="17"/>
      <c r="AO21682" s="24"/>
      <c r="AP21682" s="1"/>
    </row>
    <row r="21683" spans="31:42">
      <c r="AE21683" s="21"/>
      <c r="AF21683" s="21"/>
      <c r="AH21683" s="23"/>
      <c r="AK21683" s="17"/>
      <c r="AO21683" s="24"/>
      <c r="AP21683" s="1"/>
    </row>
    <row r="21684" spans="31:42">
      <c r="AE21684" s="21"/>
      <c r="AF21684" s="21"/>
      <c r="AH21684" s="23"/>
      <c r="AK21684" s="17"/>
      <c r="AO21684" s="24"/>
      <c r="AP21684" s="1"/>
    </row>
    <row r="21685" spans="31:42">
      <c r="AE21685" s="21"/>
      <c r="AF21685" s="21"/>
      <c r="AH21685" s="23"/>
      <c r="AK21685" s="17"/>
      <c r="AO21685" s="24"/>
      <c r="AP21685" s="1"/>
    </row>
    <row r="21686" spans="31:42">
      <c r="AE21686" s="21"/>
      <c r="AF21686" s="21"/>
      <c r="AH21686" s="23"/>
      <c r="AK21686" s="17"/>
      <c r="AO21686" s="24"/>
      <c r="AP21686" s="1"/>
    </row>
    <row r="21687" spans="31:42">
      <c r="AE21687" s="21"/>
      <c r="AF21687" s="21"/>
      <c r="AH21687" s="23"/>
      <c r="AK21687" s="17"/>
      <c r="AO21687" s="24"/>
      <c r="AP21687" s="1"/>
    </row>
    <row r="21688" spans="31:42">
      <c r="AE21688" s="21"/>
      <c r="AF21688" s="21"/>
      <c r="AH21688" s="23"/>
      <c r="AK21688" s="17"/>
      <c r="AO21688" s="24"/>
      <c r="AP21688" s="1"/>
    </row>
    <row r="21689" spans="31:42">
      <c r="AE21689" s="21"/>
      <c r="AF21689" s="21"/>
      <c r="AH21689" s="23"/>
      <c r="AK21689" s="17"/>
      <c r="AO21689" s="24"/>
      <c r="AP21689" s="1"/>
    </row>
    <row r="21690" spans="31:42">
      <c r="AE21690" s="21"/>
      <c r="AF21690" s="21"/>
      <c r="AH21690" s="23"/>
      <c r="AK21690" s="17"/>
      <c r="AO21690" s="24"/>
      <c r="AP21690" s="1"/>
    </row>
    <row r="21691" spans="31:42">
      <c r="AE21691" s="21"/>
      <c r="AF21691" s="21"/>
      <c r="AH21691" s="23"/>
      <c r="AK21691" s="17"/>
      <c r="AO21691" s="24"/>
      <c r="AP21691" s="1"/>
    </row>
    <row r="21692" spans="31:42">
      <c r="AE21692" s="21"/>
      <c r="AF21692" s="21"/>
      <c r="AH21692" s="23"/>
      <c r="AK21692" s="17"/>
      <c r="AO21692" s="24"/>
      <c r="AP21692" s="1"/>
    </row>
    <row r="21693" spans="31:42">
      <c r="AE21693" s="21"/>
      <c r="AF21693" s="21"/>
      <c r="AH21693" s="23"/>
      <c r="AK21693" s="17"/>
      <c r="AO21693" s="24"/>
      <c r="AP21693" s="1"/>
    </row>
    <row r="21694" spans="31:42">
      <c r="AE21694" s="21"/>
      <c r="AF21694" s="21"/>
      <c r="AH21694" s="23"/>
      <c r="AK21694" s="17"/>
      <c r="AO21694" s="24"/>
      <c r="AP21694" s="1"/>
    </row>
    <row r="21695" spans="31:42">
      <c r="AE21695" s="21"/>
      <c r="AF21695" s="21"/>
      <c r="AH21695" s="23"/>
      <c r="AK21695" s="17"/>
      <c r="AO21695" s="24"/>
      <c r="AP21695" s="1"/>
    </row>
    <row r="21696" spans="31:42">
      <c r="AE21696" s="21"/>
      <c r="AF21696" s="21"/>
      <c r="AH21696" s="23"/>
      <c r="AK21696" s="17"/>
      <c r="AO21696" s="24"/>
      <c r="AP21696" s="1"/>
    </row>
    <row r="21697" spans="31:42">
      <c r="AE21697" s="21"/>
      <c r="AF21697" s="21"/>
      <c r="AH21697" s="23"/>
      <c r="AK21697" s="17"/>
      <c r="AO21697" s="24"/>
      <c r="AP21697" s="1"/>
    </row>
    <row r="21698" spans="31:42">
      <c r="AE21698" s="21"/>
      <c r="AF21698" s="21"/>
      <c r="AH21698" s="23"/>
      <c r="AK21698" s="17"/>
      <c r="AO21698" s="24"/>
      <c r="AP21698" s="1"/>
    </row>
    <row r="21699" spans="31:42">
      <c r="AE21699" s="21"/>
      <c r="AF21699" s="21"/>
      <c r="AH21699" s="23"/>
      <c r="AK21699" s="17"/>
      <c r="AO21699" s="24"/>
      <c r="AP21699" s="1"/>
    </row>
    <row r="21700" spans="31:42">
      <c r="AE21700" s="21"/>
      <c r="AF21700" s="21"/>
      <c r="AH21700" s="23"/>
      <c r="AK21700" s="17"/>
      <c r="AO21700" s="24"/>
      <c r="AP21700" s="1"/>
    </row>
    <row r="21701" spans="31:42">
      <c r="AE21701" s="21"/>
      <c r="AF21701" s="21"/>
      <c r="AH21701" s="23"/>
      <c r="AK21701" s="17"/>
      <c r="AO21701" s="24"/>
      <c r="AP21701" s="1"/>
    </row>
    <row r="21702" spans="31:42">
      <c r="AE21702" s="21"/>
      <c r="AF21702" s="21"/>
      <c r="AH21702" s="23"/>
      <c r="AK21702" s="17"/>
      <c r="AO21702" s="24"/>
      <c r="AP21702" s="1"/>
    </row>
    <row r="21703" spans="31:42">
      <c r="AE21703" s="21"/>
      <c r="AF21703" s="21"/>
      <c r="AH21703" s="23"/>
      <c r="AK21703" s="17"/>
      <c r="AO21703" s="24"/>
      <c r="AP21703" s="1"/>
    </row>
    <row r="21704" spans="31:42">
      <c r="AE21704" s="21"/>
      <c r="AF21704" s="21"/>
      <c r="AH21704" s="23"/>
      <c r="AK21704" s="17"/>
      <c r="AO21704" s="24"/>
      <c r="AP21704" s="1"/>
    </row>
    <row r="21705" spans="31:42">
      <c r="AE21705" s="21"/>
      <c r="AF21705" s="21"/>
      <c r="AH21705" s="23"/>
      <c r="AK21705" s="17"/>
      <c r="AO21705" s="24"/>
      <c r="AP21705" s="1"/>
    </row>
    <row r="21706" spans="31:42">
      <c r="AE21706" s="21"/>
      <c r="AF21706" s="21"/>
      <c r="AH21706" s="23"/>
      <c r="AK21706" s="17"/>
      <c r="AO21706" s="24"/>
      <c r="AP21706" s="1"/>
    </row>
    <row r="21707" spans="31:42">
      <c r="AE21707" s="21"/>
      <c r="AF21707" s="21"/>
      <c r="AH21707" s="23"/>
      <c r="AK21707" s="17"/>
      <c r="AO21707" s="24"/>
      <c r="AP21707" s="1"/>
    </row>
    <row r="21708" spans="31:42">
      <c r="AE21708" s="21"/>
      <c r="AF21708" s="21"/>
      <c r="AH21708" s="23"/>
      <c r="AK21708" s="17"/>
      <c r="AO21708" s="24"/>
      <c r="AP21708" s="1"/>
    </row>
    <row r="21709" spans="31:42">
      <c r="AE21709" s="21"/>
      <c r="AF21709" s="21"/>
      <c r="AH21709" s="23"/>
      <c r="AK21709" s="17"/>
      <c r="AO21709" s="24"/>
      <c r="AP21709" s="1"/>
    </row>
    <row r="21710" spans="31:42">
      <c r="AE21710" s="21"/>
      <c r="AF21710" s="21"/>
      <c r="AH21710" s="23"/>
      <c r="AK21710" s="17"/>
      <c r="AO21710" s="24"/>
      <c r="AP21710" s="1"/>
    </row>
    <row r="21711" spans="31:42">
      <c r="AE21711" s="21"/>
      <c r="AF21711" s="21"/>
      <c r="AH21711" s="23"/>
      <c r="AK21711" s="17"/>
      <c r="AO21711" s="24"/>
      <c r="AP21711" s="1"/>
    </row>
    <row r="21712" spans="31:42">
      <c r="AE21712" s="21"/>
      <c r="AF21712" s="21"/>
      <c r="AH21712" s="23"/>
      <c r="AK21712" s="17"/>
      <c r="AO21712" s="24"/>
      <c r="AP21712" s="1"/>
    </row>
    <row r="21713" spans="31:42">
      <c r="AE21713" s="21"/>
      <c r="AF21713" s="21"/>
      <c r="AH21713" s="23"/>
      <c r="AK21713" s="17"/>
      <c r="AO21713" s="24"/>
      <c r="AP21713" s="1"/>
    </row>
    <row r="21714" spans="31:42">
      <c r="AE21714" s="21"/>
      <c r="AF21714" s="21"/>
      <c r="AH21714" s="23"/>
      <c r="AK21714" s="17"/>
      <c r="AO21714" s="24"/>
      <c r="AP21714" s="1"/>
    </row>
    <row r="21715" spans="31:42">
      <c r="AE21715" s="21"/>
      <c r="AF21715" s="21"/>
      <c r="AH21715" s="23"/>
      <c r="AK21715" s="17"/>
      <c r="AO21715" s="24"/>
      <c r="AP21715" s="1"/>
    </row>
    <row r="21716" spans="31:42">
      <c r="AE21716" s="21"/>
      <c r="AF21716" s="21"/>
      <c r="AH21716" s="23"/>
      <c r="AK21716" s="17"/>
      <c r="AO21716" s="24"/>
      <c r="AP21716" s="1"/>
    </row>
    <row r="21717" spans="31:42">
      <c r="AE21717" s="21"/>
      <c r="AF21717" s="21"/>
      <c r="AH21717" s="23"/>
      <c r="AK21717" s="17"/>
      <c r="AO21717" s="24"/>
      <c r="AP21717" s="1"/>
    </row>
    <row r="21718" spans="31:42">
      <c r="AE21718" s="21"/>
      <c r="AF21718" s="21"/>
      <c r="AH21718" s="23"/>
      <c r="AK21718" s="17"/>
      <c r="AO21718" s="24"/>
      <c r="AP21718" s="1"/>
    </row>
    <row r="21719" spans="31:42">
      <c r="AE21719" s="21"/>
      <c r="AF21719" s="21"/>
      <c r="AH21719" s="23"/>
      <c r="AK21719" s="17"/>
      <c r="AO21719" s="24"/>
      <c r="AP21719" s="1"/>
    </row>
    <row r="21720" spans="31:42">
      <c r="AE21720" s="21"/>
      <c r="AF21720" s="21"/>
      <c r="AH21720" s="23"/>
      <c r="AK21720" s="17"/>
      <c r="AO21720" s="24"/>
      <c r="AP21720" s="1"/>
    </row>
    <row r="21721" spans="31:42">
      <c r="AE21721" s="21"/>
      <c r="AF21721" s="21"/>
      <c r="AH21721" s="23"/>
      <c r="AK21721" s="17"/>
      <c r="AO21721" s="24"/>
      <c r="AP21721" s="1"/>
    </row>
    <row r="21722" spans="31:42">
      <c r="AE21722" s="21"/>
      <c r="AF21722" s="21"/>
      <c r="AH21722" s="23"/>
      <c r="AK21722" s="17"/>
      <c r="AO21722" s="24"/>
      <c r="AP21722" s="1"/>
    </row>
    <row r="21723" spans="31:42">
      <c r="AE21723" s="21"/>
      <c r="AF21723" s="21"/>
      <c r="AH21723" s="23"/>
      <c r="AK21723" s="17"/>
      <c r="AO21723" s="24"/>
      <c r="AP21723" s="1"/>
    </row>
    <row r="21724" spans="31:42">
      <c r="AE21724" s="21"/>
      <c r="AF21724" s="21"/>
      <c r="AH21724" s="23"/>
      <c r="AK21724" s="17"/>
      <c r="AO21724" s="24"/>
      <c r="AP21724" s="1"/>
    </row>
    <row r="21725" spans="31:42">
      <c r="AE21725" s="21"/>
      <c r="AF21725" s="21"/>
      <c r="AH21725" s="23"/>
      <c r="AK21725" s="17"/>
      <c r="AO21725" s="24"/>
      <c r="AP21725" s="1"/>
    </row>
    <row r="21726" spans="31:42">
      <c r="AE21726" s="21"/>
      <c r="AF21726" s="21"/>
      <c r="AH21726" s="23"/>
      <c r="AK21726" s="17"/>
      <c r="AO21726" s="24"/>
      <c r="AP21726" s="1"/>
    </row>
    <row r="21727" spans="31:42">
      <c r="AE21727" s="21"/>
      <c r="AF21727" s="21"/>
      <c r="AH21727" s="23"/>
      <c r="AK21727" s="17"/>
      <c r="AO21727" s="24"/>
      <c r="AP21727" s="1"/>
    </row>
    <row r="21728" spans="31:42">
      <c r="AE21728" s="21"/>
      <c r="AF21728" s="21"/>
      <c r="AH21728" s="23"/>
      <c r="AK21728" s="17"/>
      <c r="AO21728" s="24"/>
      <c r="AP21728" s="1"/>
    </row>
    <row r="21729" spans="31:42">
      <c r="AE21729" s="21"/>
      <c r="AF21729" s="21"/>
      <c r="AH21729" s="23"/>
      <c r="AK21729" s="17"/>
      <c r="AO21729" s="24"/>
      <c r="AP21729" s="1"/>
    </row>
    <row r="21730" spans="31:42">
      <c r="AE21730" s="21"/>
      <c r="AF21730" s="21"/>
      <c r="AH21730" s="23"/>
      <c r="AK21730" s="17"/>
      <c r="AO21730" s="24"/>
      <c r="AP21730" s="1"/>
    </row>
    <row r="21731" spans="31:42">
      <c r="AE21731" s="21"/>
      <c r="AF21731" s="21"/>
      <c r="AH21731" s="23"/>
      <c r="AK21731" s="17"/>
      <c r="AO21731" s="24"/>
      <c r="AP21731" s="1"/>
    </row>
    <row r="21732" spans="31:42">
      <c r="AE21732" s="21"/>
      <c r="AF21732" s="21"/>
      <c r="AH21732" s="23"/>
      <c r="AK21732" s="17"/>
      <c r="AO21732" s="24"/>
      <c r="AP21732" s="1"/>
    </row>
    <row r="21733" spans="31:42">
      <c r="AE21733" s="21"/>
      <c r="AF21733" s="21"/>
      <c r="AH21733" s="23"/>
      <c r="AK21733" s="17"/>
      <c r="AO21733" s="24"/>
      <c r="AP21733" s="1"/>
    </row>
    <row r="21734" spans="31:42">
      <c r="AE21734" s="21"/>
      <c r="AF21734" s="21"/>
      <c r="AH21734" s="23"/>
      <c r="AK21734" s="17"/>
      <c r="AO21734" s="24"/>
      <c r="AP21734" s="1"/>
    </row>
    <row r="21735" spans="31:42">
      <c r="AE21735" s="21"/>
      <c r="AF21735" s="21"/>
      <c r="AH21735" s="23"/>
      <c r="AK21735" s="17"/>
      <c r="AO21735" s="24"/>
      <c r="AP21735" s="1"/>
    </row>
    <row r="21736" spans="31:42">
      <c r="AE21736" s="21"/>
      <c r="AF21736" s="21"/>
      <c r="AH21736" s="23"/>
      <c r="AK21736" s="17"/>
      <c r="AO21736" s="24"/>
      <c r="AP21736" s="1"/>
    </row>
    <row r="21737" spans="31:42">
      <c r="AE21737" s="21"/>
      <c r="AF21737" s="21"/>
      <c r="AH21737" s="23"/>
      <c r="AK21737" s="17"/>
      <c r="AO21737" s="24"/>
      <c r="AP21737" s="1"/>
    </row>
    <row r="21738" spans="31:42">
      <c r="AE21738" s="21"/>
      <c r="AF21738" s="21"/>
      <c r="AH21738" s="23"/>
      <c r="AK21738" s="17"/>
      <c r="AO21738" s="24"/>
      <c r="AP21738" s="1"/>
    </row>
    <row r="21739" spans="31:42">
      <c r="AE21739" s="21"/>
      <c r="AF21739" s="21"/>
      <c r="AH21739" s="23"/>
      <c r="AK21739" s="17"/>
      <c r="AO21739" s="24"/>
      <c r="AP21739" s="1"/>
    </row>
    <row r="21740" spans="31:42">
      <c r="AE21740" s="21"/>
      <c r="AF21740" s="21"/>
      <c r="AH21740" s="23"/>
      <c r="AK21740" s="17"/>
      <c r="AO21740" s="24"/>
      <c r="AP21740" s="1"/>
    </row>
    <row r="21741" spans="31:42">
      <c r="AE21741" s="21"/>
      <c r="AF21741" s="21"/>
      <c r="AH21741" s="23"/>
      <c r="AK21741" s="17"/>
      <c r="AO21741" s="24"/>
      <c r="AP21741" s="1"/>
    </row>
    <row r="21742" spans="31:42">
      <c r="AE21742" s="21"/>
      <c r="AF21742" s="21"/>
      <c r="AH21742" s="23"/>
      <c r="AK21742" s="17"/>
      <c r="AO21742" s="24"/>
      <c r="AP21742" s="1"/>
    </row>
    <row r="21743" spans="31:42">
      <c r="AE21743" s="21"/>
      <c r="AF21743" s="21"/>
      <c r="AH21743" s="23"/>
      <c r="AK21743" s="17"/>
      <c r="AO21743" s="24"/>
      <c r="AP21743" s="1"/>
    </row>
    <row r="21744" spans="31:42">
      <c r="AE21744" s="21"/>
      <c r="AF21744" s="21"/>
      <c r="AH21744" s="23"/>
      <c r="AK21744" s="17"/>
      <c r="AO21744" s="24"/>
      <c r="AP21744" s="1"/>
    </row>
    <row r="21745" spans="31:42">
      <c r="AE21745" s="21"/>
      <c r="AF21745" s="21"/>
      <c r="AH21745" s="23"/>
      <c r="AK21745" s="17"/>
      <c r="AO21745" s="24"/>
      <c r="AP21745" s="1"/>
    </row>
    <row r="21746" spans="31:42">
      <c r="AE21746" s="21"/>
      <c r="AF21746" s="21"/>
      <c r="AH21746" s="23"/>
      <c r="AK21746" s="17"/>
      <c r="AO21746" s="24"/>
      <c r="AP21746" s="1"/>
    </row>
    <row r="21747" spans="31:42">
      <c r="AE21747" s="21"/>
      <c r="AF21747" s="21"/>
      <c r="AH21747" s="23"/>
      <c r="AK21747" s="17"/>
      <c r="AO21747" s="24"/>
      <c r="AP21747" s="1"/>
    </row>
    <row r="21748" spans="31:42">
      <c r="AE21748" s="21"/>
      <c r="AF21748" s="21"/>
      <c r="AH21748" s="23"/>
      <c r="AK21748" s="17"/>
      <c r="AO21748" s="24"/>
      <c r="AP21748" s="1"/>
    </row>
    <row r="21749" spans="31:42">
      <c r="AE21749" s="21"/>
      <c r="AF21749" s="21"/>
      <c r="AH21749" s="23"/>
      <c r="AK21749" s="17"/>
      <c r="AO21749" s="24"/>
      <c r="AP21749" s="1"/>
    </row>
    <row r="21750" spans="31:42">
      <c r="AE21750" s="21"/>
      <c r="AF21750" s="21"/>
      <c r="AH21750" s="23"/>
      <c r="AK21750" s="17"/>
      <c r="AO21750" s="24"/>
      <c r="AP21750" s="1"/>
    </row>
    <row r="21751" spans="31:42">
      <c r="AE21751" s="21"/>
      <c r="AF21751" s="21"/>
      <c r="AH21751" s="23"/>
      <c r="AK21751" s="17"/>
      <c r="AO21751" s="24"/>
      <c r="AP21751" s="1"/>
    </row>
    <row r="21752" spans="31:42">
      <c r="AE21752" s="21"/>
      <c r="AF21752" s="21"/>
      <c r="AH21752" s="23"/>
      <c r="AK21752" s="17"/>
      <c r="AO21752" s="24"/>
      <c r="AP21752" s="1"/>
    </row>
    <row r="21753" spans="31:42">
      <c r="AE21753" s="21"/>
      <c r="AF21753" s="21"/>
      <c r="AH21753" s="23"/>
      <c r="AK21753" s="17"/>
      <c r="AO21753" s="24"/>
      <c r="AP21753" s="1"/>
    </row>
    <row r="21754" spans="31:42">
      <c r="AE21754" s="21"/>
      <c r="AF21754" s="21"/>
      <c r="AH21754" s="23"/>
      <c r="AK21754" s="17"/>
      <c r="AO21754" s="24"/>
      <c r="AP21754" s="1"/>
    </row>
    <row r="21755" spans="31:42">
      <c r="AE21755" s="21"/>
      <c r="AF21755" s="21"/>
      <c r="AH21755" s="23"/>
      <c r="AK21755" s="17"/>
      <c r="AO21755" s="24"/>
      <c r="AP21755" s="1"/>
    </row>
    <row r="21756" spans="31:42">
      <c r="AE21756" s="21"/>
      <c r="AF21756" s="21"/>
      <c r="AH21756" s="23"/>
      <c r="AK21756" s="17"/>
      <c r="AO21756" s="24"/>
      <c r="AP21756" s="1"/>
    </row>
    <row r="21757" spans="31:42">
      <c r="AE21757" s="21"/>
      <c r="AF21757" s="21"/>
      <c r="AH21757" s="23"/>
      <c r="AK21757" s="17"/>
      <c r="AO21757" s="24"/>
      <c r="AP21757" s="1"/>
    </row>
    <row r="21758" spans="31:42">
      <c r="AE21758" s="21"/>
      <c r="AF21758" s="21"/>
      <c r="AH21758" s="23"/>
      <c r="AK21758" s="17"/>
      <c r="AO21758" s="24"/>
      <c r="AP21758" s="1"/>
    </row>
    <row r="21759" spans="31:42">
      <c r="AE21759" s="21"/>
      <c r="AF21759" s="21"/>
      <c r="AH21759" s="23"/>
      <c r="AK21759" s="17"/>
      <c r="AO21759" s="24"/>
      <c r="AP21759" s="1"/>
    </row>
    <row r="21760" spans="31:42">
      <c r="AE21760" s="21"/>
      <c r="AF21760" s="21"/>
      <c r="AH21760" s="23"/>
      <c r="AK21760" s="17"/>
      <c r="AO21760" s="24"/>
      <c r="AP21760" s="1"/>
    </row>
    <row r="21761" spans="31:42">
      <c r="AE21761" s="21"/>
      <c r="AF21761" s="21"/>
      <c r="AH21761" s="23"/>
      <c r="AK21761" s="17"/>
      <c r="AO21761" s="24"/>
      <c r="AP21761" s="1"/>
    </row>
    <row r="21762" spans="31:42">
      <c r="AE21762" s="21"/>
      <c r="AF21762" s="21"/>
      <c r="AH21762" s="23"/>
      <c r="AK21762" s="17"/>
      <c r="AO21762" s="24"/>
      <c r="AP21762" s="1"/>
    </row>
    <row r="21763" spans="31:42">
      <c r="AE21763" s="21"/>
      <c r="AF21763" s="21"/>
      <c r="AH21763" s="23"/>
      <c r="AK21763" s="17"/>
      <c r="AO21763" s="24"/>
      <c r="AP21763" s="1"/>
    </row>
    <row r="21764" spans="31:42">
      <c r="AE21764" s="21"/>
      <c r="AF21764" s="21"/>
      <c r="AH21764" s="23"/>
      <c r="AK21764" s="17"/>
      <c r="AO21764" s="24"/>
      <c r="AP21764" s="1"/>
    </row>
    <row r="21765" spans="31:42">
      <c r="AE21765" s="21"/>
      <c r="AF21765" s="21"/>
      <c r="AH21765" s="23"/>
      <c r="AK21765" s="17"/>
      <c r="AO21765" s="24"/>
      <c r="AP21765" s="1"/>
    </row>
    <row r="21766" spans="31:42">
      <c r="AE21766" s="21"/>
      <c r="AF21766" s="21"/>
      <c r="AH21766" s="23"/>
      <c r="AK21766" s="17"/>
      <c r="AO21766" s="24"/>
      <c r="AP21766" s="1"/>
    </row>
    <row r="21767" spans="31:42">
      <c r="AE21767" s="21"/>
      <c r="AF21767" s="21"/>
      <c r="AH21767" s="23"/>
      <c r="AK21767" s="17"/>
      <c r="AO21767" s="24"/>
      <c r="AP21767" s="1"/>
    </row>
    <row r="21768" spans="31:42">
      <c r="AE21768" s="21"/>
      <c r="AF21768" s="21"/>
      <c r="AH21768" s="23"/>
      <c r="AK21768" s="17"/>
      <c r="AO21768" s="24"/>
      <c r="AP21768" s="1"/>
    </row>
    <row r="21769" spans="31:42">
      <c r="AE21769" s="21"/>
      <c r="AF21769" s="21"/>
      <c r="AH21769" s="23"/>
      <c r="AK21769" s="17"/>
      <c r="AO21769" s="24"/>
      <c r="AP21769" s="1"/>
    </row>
    <row r="21770" spans="31:42">
      <c r="AE21770" s="21"/>
      <c r="AF21770" s="21"/>
      <c r="AH21770" s="23"/>
      <c r="AK21770" s="17"/>
      <c r="AO21770" s="24"/>
      <c r="AP21770" s="1"/>
    </row>
    <row r="21771" spans="31:42">
      <c r="AE21771" s="21"/>
      <c r="AF21771" s="21"/>
      <c r="AH21771" s="23"/>
      <c r="AK21771" s="17"/>
      <c r="AO21771" s="24"/>
      <c r="AP21771" s="1"/>
    </row>
    <row r="21772" spans="31:42">
      <c r="AE21772" s="21"/>
      <c r="AF21772" s="21"/>
      <c r="AH21772" s="23"/>
      <c r="AK21772" s="17"/>
      <c r="AO21772" s="24"/>
      <c r="AP21772" s="1"/>
    </row>
    <row r="21773" spans="31:42">
      <c r="AE21773" s="21"/>
      <c r="AF21773" s="21"/>
      <c r="AH21773" s="23"/>
      <c r="AK21773" s="17"/>
      <c r="AO21773" s="24"/>
      <c r="AP21773" s="1"/>
    </row>
    <row r="21774" spans="31:42">
      <c r="AE21774" s="21"/>
      <c r="AF21774" s="21"/>
      <c r="AH21774" s="23"/>
      <c r="AK21774" s="17"/>
      <c r="AO21774" s="24"/>
      <c r="AP21774" s="1"/>
    </row>
    <row r="21775" spans="31:42">
      <c r="AE21775" s="21"/>
      <c r="AF21775" s="21"/>
      <c r="AH21775" s="23"/>
      <c r="AK21775" s="17"/>
      <c r="AO21775" s="24"/>
      <c r="AP21775" s="1"/>
    </row>
    <row r="21776" spans="31:42">
      <c r="AE21776" s="21"/>
      <c r="AF21776" s="21"/>
      <c r="AH21776" s="23"/>
      <c r="AK21776" s="17"/>
      <c r="AO21776" s="24"/>
      <c r="AP21776" s="1"/>
    </row>
    <row r="21777" spans="31:42">
      <c r="AE21777" s="21"/>
      <c r="AF21777" s="21"/>
      <c r="AH21777" s="23"/>
      <c r="AK21777" s="17"/>
      <c r="AO21777" s="24"/>
      <c r="AP21777" s="1"/>
    </row>
    <row r="21778" spans="31:42">
      <c r="AE21778" s="21"/>
      <c r="AF21778" s="21"/>
      <c r="AH21778" s="23"/>
      <c r="AK21778" s="17"/>
      <c r="AO21778" s="24"/>
      <c r="AP21778" s="1"/>
    </row>
    <row r="21779" spans="31:42">
      <c r="AE21779" s="21"/>
      <c r="AF21779" s="21"/>
      <c r="AH21779" s="23"/>
      <c r="AK21779" s="17"/>
      <c r="AO21779" s="24"/>
      <c r="AP21779" s="1"/>
    </row>
    <row r="21780" spans="31:42">
      <c r="AE21780" s="21"/>
      <c r="AF21780" s="21"/>
      <c r="AH21780" s="23"/>
      <c r="AK21780" s="17"/>
      <c r="AO21780" s="24"/>
      <c r="AP21780" s="1"/>
    </row>
    <row r="21781" spans="31:42">
      <c r="AE21781" s="21"/>
      <c r="AF21781" s="21"/>
      <c r="AH21781" s="23"/>
      <c r="AK21781" s="17"/>
      <c r="AO21781" s="24"/>
      <c r="AP21781" s="1"/>
    </row>
    <row r="21782" spans="31:42">
      <c r="AE21782" s="21"/>
      <c r="AF21782" s="21"/>
      <c r="AH21782" s="23"/>
      <c r="AK21782" s="17"/>
      <c r="AO21782" s="24"/>
      <c r="AP21782" s="1"/>
    </row>
    <row r="21783" spans="31:42">
      <c r="AE21783" s="21"/>
      <c r="AF21783" s="21"/>
      <c r="AH21783" s="23"/>
      <c r="AK21783" s="17"/>
      <c r="AO21783" s="24"/>
      <c r="AP21783" s="1"/>
    </row>
    <row r="21784" spans="31:42">
      <c r="AE21784" s="21"/>
      <c r="AF21784" s="21"/>
      <c r="AH21784" s="23"/>
      <c r="AK21784" s="17"/>
      <c r="AO21784" s="24"/>
      <c r="AP21784" s="1"/>
    </row>
    <row r="21785" spans="31:42">
      <c r="AE21785" s="21"/>
      <c r="AF21785" s="21"/>
      <c r="AH21785" s="23"/>
      <c r="AK21785" s="17"/>
      <c r="AO21785" s="24"/>
      <c r="AP21785" s="1"/>
    </row>
    <row r="21786" spans="31:42">
      <c r="AE21786" s="21"/>
      <c r="AF21786" s="21"/>
      <c r="AH21786" s="23"/>
      <c r="AK21786" s="17"/>
      <c r="AO21786" s="24"/>
      <c r="AP21786" s="1"/>
    </row>
    <row r="21787" spans="31:42">
      <c r="AE21787" s="21"/>
      <c r="AF21787" s="21"/>
      <c r="AH21787" s="23"/>
      <c r="AK21787" s="17"/>
      <c r="AO21787" s="24"/>
      <c r="AP21787" s="1"/>
    </row>
    <row r="21788" spans="31:42">
      <c r="AE21788" s="21"/>
      <c r="AF21788" s="21"/>
      <c r="AH21788" s="23"/>
      <c r="AK21788" s="17"/>
      <c r="AO21788" s="24"/>
      <c r="AP21788" s="1"/>
    </row>
    <row r="21789" spans="31:42">
      <c r="AE21789" s="21"/>
      <c r="AF21789" s="21"/>
      <c r="AH21789" s="23"/>
      <c r="AK21789" s="17"/>
      <c r="AO21789" s="24"/>
      <c r="AP21789" s="1"/>
    </row>
    <row r="21790" spans="31:42">
      <c r="AE21790" s="21"/>
      <c r="AF21790" s="21"/>
      <c r="AH21790" s="23"/>
      <c r="AK21790" s="17"/>
      <c r="AO21790" s="24"/>
      <c r="AP21790" s="1"/>
    </row>
    <row r="21791" spans="31:42">
      <c r="AE21791" s="21"/>
      <c r="AF21791" s="21"/>
      <c r="AH21791" s="23"/>
      <c r="AK21791" s="17"/>
      <c r="AO21791" s="24"/>
      <c r="AP21791" s="1"/>
    </row>
    <row r="21792" spans="31:42">
      <c r="AE21792" s="21"/>
      <c r="AF21792" s="21"/>
      <c r="AH21792" s="23"/>
      <c r="AK21792" s="17"/>
      <c r="AO21792" s="24"/>
      <c r="AP21792" s="1"/>
    </row>
    <row r="21793" spans="31:42">
      <c r="AE21793" s="21"/>
      <c r="AF21793" s="21"/>
      <c r="AH21793" s="23"/>
      <c r="AK21793" s="17"/>
      <c r="AO21793" s="24"/>
      <c r="AP21793" s="1"/>
    </row>
    <row r="21794" spans="31:42">
      <c r="AE21794" s="21"/>
      <c r="AF21794" s="21"/>
      <c r="AH21794" s="23"/>
      <c r="AK21794" s="17"/>
      <c r="AO21794" s="24"/>
      <c r="AP21794" s="1"/>
    </row>
    <row r="21795" spans="31:42">
      <c r="AE21795" s="21"/>
      <c r="AF21795" s="21"/>
      <c r="AH21795" s="23"/>
      <c r="AK21795" s="17"/>
      <c r="AO21795" s="24"/>
      <c r="AP21795" s="1"/>
    </row>
    <row r="21796" spans="31:42">
      <c r="AE21796" s="21"/>
      <c r="AF21796" s="21"/>
      <c r="AH21796" s="23"/>
      <c r="AK21796" s="17"/>
      <c r="AO21796" s="24"/>
      <c r="AP21796" s="1"/>
    </row>
    <row r="21797" spans="31:42">
      <c r="AE21797" s="21"/>
      <c r="AF21797" s="21"/>
      <c r="AH21797" s="23"/>
      <c r="AK21797" s="17"/>
      <c r="AO21797" s="24"/>
      <c r="AP21797" s="1"/>
    </row>
    <row r="21798" spans="31:42">
      <c r="AE21798" s="21"/>
      <c r="AF21798" s="21"/>
      <c r="AH21798" s="23"/>
      <c r="AK21798" s="17"/>
      <c r="AO21798" s="24"/>
      <c r="AP21798" s="1"/>
    </row>
    <row r="21799" spans="31:42">
      <c r="AE21799" s="21"/>
      <c r="AF21799" s="21"/>
      <c r="AH21799" s="23"/>
      <c r="AK21799" s="17"/>
      <c r="AO21799" s="24"/>
      <c r="AP21799" s="1"/>
    </row>
    <row r="21800" spans="31:42">
      <c r="AE21800" s="21"/>
      <c r="AF21800" s="21"/>
      <c r="AH21800" s="23"/>
      <c r="AK21800" s="17"/>
      <c r="AO21800" s="24"/>
      <c r="AP21800" s="1"/>
    </row>
    <row r="21801" spans="31:42">
      <c r="AE21801" s="21"/>
      <c r="AF21801" s="21"/>
      <c r="AH21801" s="23"/>
      <c r="AK21801" s="17"/>
      <c r="AO21801" s="24"/>
      <c r="AP21801" s="1"/>
    </row>
    <row r="21802" spans="31:42">
      <c r="AE21802" s="21"/>
      <c r="AF21802" s="21"/>
      <c r="AH21802" s="23"/>
      <c r="AK21802" s="17"/>
      <c r="AO21802" s="24"/>
      <c r="AP21802" s="1"/>
    </row>
    <row r="21803" spans="31:42">
      <c r="AE21803" s="21"/>
      <c r="AF21803" s="21"/>
      <c r="AH21803" s="23"/>
      <c r="AK21803" s="17"/>
      <c r="AO21803" s="24"/>
      <c r="AP21803" s="1"/>
    </row>
    <row r="21804" spans="31:42">
      <c r="AE21804" s="21"/>
      <c r="AF21804" s="21"/>
      <c r="AH21804" s="23"/>
      <c r="AK21804" s="17"/>
      <c r="AO21804" s="24"/>
      <c r="AP21804" s="1"/>
    </row>
    <row r="21805" spans="31:42">
      <c r="AE21805" s="21"/>
      <c r="AF21805" s="21"/>
      <c r="AH21805" s="23"/>
      <c r="AK21805" s="17"/>
      <c r="AO21805" s="24"/>
      <c r="AP21805" s="1"/>
    </row>
    <row r="21806" spans="31:42">
      <c r="AE21806" s="21"/>
      <c r="AF21806" s="21"/>
      <c r="AH21806" s="23"/>
      <c r="AK21806" s="17"/>
      <c r="AO21806" s="24"/>
      <c r="AP21806" s="1"/>
    </row>
    <row r="21807" spans="31:42">
      <c r="AE21807" s="21"/>
      <c r="AF21807" s="21"/>
      <c r="AH21807" s="23"/>
      <c r="AK21807" s="17"/>
      <c r="AO21807" s="24"/>
      <c r="AP21807" s="1"/>
    </row>
    <row r="21808" spans="31:42">
      <c r="AE21808" s="21"/>
      <c r="AF21808" s="21"/>
      <c r="AH21808" s="23"/>
      <c r="AK21808" s="17"/>
      <c r="AO21808" s="24"/>
      <c r="AP21808" s="1"/>
    </row>
    <row r="21809" spans="31:42">
      <c r="AE21809" s="21"/>
      <c r="AF21809" s="21"/>
      <c r="AH21809" s="23"/>
      <c r="AK21809" s="17"/>
      <c r="AO21809" s="24"/>
      <c r="AP21809" s="1"/>
    </row>
    <row r="21810" spans="31:42">
      <c r="AE21810" s="21"/>
      <c r="AF21810" s="21"/>
      <c r="AH21810" s="23"/>
      <c r="AK21810" s="17"/>
      <c r="AO21810" s="24"/>
      <c r="AP21810" s="1"/>
    </row>
    <row r="21811" spans="31:42">
      <c r="AE21811" s="21"/>
      <c r="AF21811" s="21"/>
      <c r="AH21811" s="23"/>
      <c r="AK21811" s="17"/>
      <c r="AO21811" s="24"/>
      <c r="AP21811" s="1"/>
    </row>
    <row r="21812" spans="31:42">
      <c r="AE21812" s="21"/>
      <c r="AF21812" s="21"/>
      <c r="AH21812" s="23"/>
      <c r="AK21812" s="17"/>
      <c r="AO21812" s="24"/>
      <c r="AP21812" s="1"/>
    </row>
    <row r="21813" spans="31:42">
      <c r="AE21813" s="21"/>
      <c r="AF21813" s="21"/>
      <c r="AH21813" s="23"/>
      <c r="AK21813" s="17"/>
      <c r="AO21813" s="24"/>
      <c r="AP21813" s="1"/>
    </row>
    <row r="21814" spans="31:42">
      <c r="AE21814" s="21"/>
      <c r="AF21814" s="21"/>
      <c r="AH21814" s="23"/>
      <c r="AK21814" s="17"/>
      <c r="AO21814" s="24"/>
      <c r="AP21814" s="1"/>
    </row>
    <row r="21815" spans="31:42">
      <c r="AE21815" s="21"/>
      <c r="AF21815" s="21"/>
      <c r="AH21815" s="23"/>
      <c r="AK21815" s="17"/>
      <c r="AO21815" s="24"/>
      <c r="AP21815" s="1"/>
    </row>
    <row r="21816" spans="31:42">
      <c r="AE21816" s="21"/>
      <c r="AF21816" s="21"/>
      <c r="AH21816" s="23"/>
      <c r="AK21816" s="17"/>
      <c r="AO21816" s="24"/>
      <c r="AP21816" s="1"/>
    </row>
    <row r="21817" spans="31:42">
      <c r="AE21817" s="21"/>
      <c r="AF21817" s="21"/>
      <c r="AH21817" s="23"/>
      <c r="AK21817" s="17"/>
      <c r="AO21817" s="24"/>
      <c r="AP21817" s="1"/>
    </row>
    <row r="21818" spans="31:42">
      <c r="AE21818" s="21"/>
      <c r="AF21818" s="21"/>
      <c r="AH21818" s="23"/>
      <c r="AK21818" s="17"/>
      <c r="AO21818" s="24"/>
      <c r="AP21818" s="1"/>
    </row>
    <row r="21819" spans="31:42">
      <c r="AE21819" s="21"/>
      <c r="AF21819" s="21"/>
      <c r="AH21819" s="23"/>
      <c r="AK21819" s="17"/>
      <c r="AO21819" s="24"/>
      <c r="AP21819" s="1"/>
    </row>
    <row r="21820" spans="31:42">
      <c r="AE21820" s="21"/>
      <c r="AF21820" s="21"/>
      <c r="AH21820" s="23"/>
      <c r="AK21820" s="17"/>
      <c r="AO21820" s="24"/>
      <c r="AP21820" s="1"/>
    </row>
    <row r="21821" spans="31:42">
      <c r="AE21821" s="21"/>
      <c r="AF21821" s="21"/>
      <c r="AH21821" s="23"/>
      <c r="AK21821" s="17"/>
      <c r="AO21821" s="24"/>
      <c r="AP21821" s="1"/>
    </row>
    <row r="21822" spans="31:42">
      <c r="AE21822" s="21"/>
      <c r="AF21822" s="21"/>
      <c r="AH21822" s="23"/>
      <c r="AK21822" s="17"/>
      <c r="AO21822" s="24"/>
      <c r="AP21822" s="1"/>
    </row>
    <row r="21823" spans="31:42">
      <c r="AE21823" s="21"/>
      <c r="AF21823" s="21"/>
      <c r="AH21823" s="23"/>
      <c r="AK21823" s="17"/>
      <c r="AO21823" s="24"/>
      <c r="AP21823" s="1"/>
    </row>
    <row r="21824" spans="31:42">
      <c r="AE21824" s="21"/>
      <c r="AF21824" s="21"/>
      <c r="AH21824" s="23"/>
      <c r="AK21824" s="17"/>
      <c r="AO21824" s="24"/>
      <c r="AP21824" s="1"/>
    </row>
    <row r="21825" spans="31:42">
      <c r="AE21825" s="21"/>
      <c r="AF21825" s="21"/>
      <c r="AH21825" s="23"/>
      <c r="AK21825" s="17"/>
      <c r="AO21825" s="24"/>
      <c r="AP21825" s="1"/>
    </row>
    <row r="21826" spans="31:42">
      <c r="AE21826" s="21"/>
      <c r="AF21826" s="21"/>
      <c r="AH21826" s="23"/>
      <c r="AK21826" s="17"/>
      <c r="AO21826" s="24"/>
      <c r="AP21826" s="1"/>
    </row>
    <row r="21827" spans="31:42">
      <c r="AE21827" s="21"/>
      <c r="AF21827" s="21"/>
      <c r="AH21827" s="23"/>
      <c r="AK21827" s="17"/>
      <c r="AO21827" s="24"/>
      <c r="AP21827" s="1"/>
    </row>
    <row r="21828" spans="31:42">
      <c r="AE21828" s="21"/>
      <c r="AF21828" s="21"/>
      <c r="AH21828" s="23"/>
      <c r="AK21828" s="17"/>
      <c r="AO21828" s="24"/>
      <c r="AP21828" s="1"/>
    </row>
    <row r="21829" spans="31:42">
      <c r="AE21829" s="21"/>
      <c r="AF21829" s="21"/>
      <c r="AH21829" s="23"/>
      <c r="AK21829" s="17"/>
      <c r="AO21829" s="24"/>
      <c r="AP21829" s="1"/>
    </row>
    <row r="21830" spans="31:42">
      <c r="AE21830" s="21"/>
      <c r="AF21830" s="21"/>
      <c r="AH21830" s="23"/>
      <c r="AK21830" s="17"/>
      <c r="AO21830" s="24"/>
      <c r="AP21830" s="1"/>
    </row>
    <row r="21831" spans="31:42">
      <c r="AE21831" s="21"/>
      <c r="AF21831" s="21"/>
      <c r="AH21831" s="23"/>
      <c r="AK21831" s="17"/>
      <c r="AO21831" s="24"/>
      <c r="AP21831" s="1"/>
    </row>
    <row r="21832" spans="31:42">
      <c r="AE21832" s="21"/>
      <c r="AF21832" s="21"/>
      <c r="AH21832" s="23"/>
      <c r="AK21832" s="17"/>
      <c r="AO21832" s="24"/>
      <c r="AP21832" s="1"/>
    </row>
    <row r="21833" spans="31:42">
      <c r="AE21833" s="21"/>
      <c r="AF21833" s="21"/>
      <c r="AH21833" s="23"/>
      <c r="AK21833" s="17"/>
      <c r="AO21833" s="24"/>
      <c r="AP21833" s="1"/>
    </row>
    <row r="21834" spans="31:42">
      <c r="AE21834" s="21"/>
      <c r="AF21834" s="21"/>
      <c r="AH21834" s="23"/>
      <c r="AK21834" s="17"/>
      <c r="AO21834" s="24"/>
      <c r="AP21834" s="1"/>
    </row>
    <row r="21835" spans="31:42">
      <c r="AE21835" s="21"/>
      <c r="AF21835" s="21"/>
      <c r="AH21835" s="23"/>
      <c r="AK21835" s="17"/>
      <c r="AO21835" s="24"/>
      <c r="AP21835" s="1"/>
    </row>
    <row r="21836" spans="31:42">
      <c r="AE21836" s="21"/>
      <c r="AF21836" s="21"/>
      <c r="AH21836" s="23"/>
      <c r="AK21836" s="17"/>
      <c r="AO21836" s="24"/>
      <c r="AP21836" s="1"/>
    </row>
    <row r="21837" spans="31:42">
      <c r="AE21837" s="21"/>
      <c r="AF21837" s="21"/>
      <c r="AH21837" s="23"/>
      <c r="AK21837" s="17"/>
      <c r="AO21837" s="24"/>
      <c r="AP21837" s="1"/>
    </row>
    <row r="21838" spans="31:42">
      <c r="AE21838" s="21"/>
      <c r="AF21838" s="21"/>
      <c r="AH21838" s="23"/>
      <c r="AK21838" s="17"/>
      <c r="AO21838" s="24"/>
      <c r="AP21838" s="1"/>
    </row>
    <row r="21839" spans="31:42">
      <c r="AE21839" s="21"/>
      <c r="AF21839" s="21"/>
      <c r="AH21839" s="23"/>
      <c r="AK21839" s="17"/>
      <c r="AO21839" s="24"/>
      <c r="AP21839" s="1"/>
    </row>
    <row r="21840" spans="31:42">
      <c r="AE21840" s="21"/>
      <c r="AF21840" s="21"/>
      <c r="AH21840" s="23"/>
      <c r="AK21840" s="17"/>
      <c r="AO21840" s="24"/>
      <c r="AP21840" s="1"/>
    </row>
    <row r="21841" spans="31:42">
      <c r="AE21841" s="21"/>
      <c r="AF21841" s="21"/>
      <c r="AH21841" s="23"/>
      <c r="AK21841" s="17"/>
      <c r="AO21841" s="24"/>
      <c r="AP21841" s="1"/>
    </row>
    <row r="21842" spans="31:42">
      <c r="AE21842" s="21"/>
      <c r="AF21842" s="21"/>
      <c r="AH21842" s="23"/>
      <c r="AK21842" s="17"/>
      <c r="AO21842" s="24"/>
      <c r="AP21842" s="1"/>
    </row>
    <row r="21843" spans="31:42">
      <c r="AE21843" s="21"/>
      <c r="AF21843" s="21"/>
      <c r="AH21843" s="23"/>
      <c r="AK21843" s="17"/>
      <c r="AO21843" s="24"/>
      <c r="AP21843" s="1"/>
    </row>
    <row r="21844" spans="31:42">
      <c r="AE21844" s="21"/>
      <c r="AF21844" s="21"/>
      <c r="AH21844" s="23"/>
      <c r="AK21844" s="17"/>
      <c r="AO21844" s="24"/>
      <c r="AP21844" s="1"/>
    </row>
    <row r="21845" spans="31:42">
      <c r="AE21845" s="21"/>
      <c r="AF21845" s="21"/>
      <c r="AH21845" s="23"/>
      <c r="AK21845" s="17"/>
      <c r="AO21845" s="24"/>
      <c r="AP21845" s="1"/>
    </row>
    <row r="21846" spans="31:42">
      <c r="AE21846" s="21"/>
      <c r="AF21846" s="21"/>
      <c r="AH21846" s="23"/>
      <c r="AK21846" s="17"/>
      <c r="AO21846" s="24"/>
      <c r="AP21846" s="1"/>
    </row>
    <row r="21847" spans="31:42">
      <c r="AE21847" s="21"/>
      <c r="AF21847" s="21"/>
      <c r="AH21847" s="23"/>
      <c r="AK21847" s="17"/>
      <c r="AO21847" s="24"/>
      <c r="AP21847" s="1"/>
    </row>
    <row r="21848" spans="31:42">
      <c r="AE21848" s="21"/>
      <c r="AF21848" s="21"/>
      <c r="AH21848" s="23"/>
      <c r="AK21848" s="17"/>
      <c r="AO21848" s="24"/>
      <c r="AP21848" s="1"/>
    </row>
    <row r="21849" spans="31:42">
      <c r="AE21849" s="21"/>
      <c r="AF21849" s="21"/>
      <c r="AH21849" s="23"/>
      <c r="AK21849" s="17"/>
      <c r="AO21849" s="24"/>
      <c r="AP21849" s="1"/>
    </row>
    <row r="21850" spans="31:42">
      <c r="AE21850" s="21"/>
      <c r="AF21850" s="21"/>
      <c r="AH21850" s="23"/>
      <c r="AK21850" s="17"/>
      <c r="AO21850" s="24"/>
      <c r="AP21850" s="1"/>
    </row>
    <row r="21851" spans="31:42">
      <c r="AE21851" s="21"/>
      <c r="AF21851" s="21"/>
      <c r="AH21851" s="23"/>
      <c r="AK21851" s="17"/>
      <c r="AO21851" s="24"/>
      <c r="AP21851" s="1"/>
    </row>
    <row r="21852" spans="31:42">
      <c r="AE21852" s="21"/>
      <c r="AF21852" s="21"/>
      <c r="AH21852" s="23"/>
      <c r="AK21852" s="17"/>
      <c r="AO21852" s="24"/>
      <c r="AP21852" s="1"/>
    </row>
    <row r="21853" spans="31:42">
      <c r="AE21853" s="21"/>
      <c r="AF21853" s="21"/>
      <c r="AH21853" s="23"/>
      <c r="AK21853" s="17"/>
      <c r="AO21853" s="24"/>
      <c r="AP21853" s="1"/>
    </row>
    <row r="21854" spans="31:42">
      <c r="AE21854" s="21"/>
      <c r="AF21854" s="21"/>
      <c r="AH21854" s="23"/>
      <c r="AK21854" s="17"/>
      <c r="AO21854" s="24"/>
      <c r="AP21854" s="1"/>
    </row>
    <row r="21855" spans="31:42">
      <c r="AE21855" s="21"/>
      <c r="AF21855" s="21"/>
      <c r="AH21855" s="23"/>
      <c r="AK21855" s="17"/>
      <c r="AO21855" s="24"/>
      <c r="AP21855" s="1"/>
    </row>
    <row r="21856" spans="31:42">
      <c r="AE21856" s="21"/>
      <c r="AF21856" s="21"/>
      <c r="AH21856" s="23"/>
      <c r="AK21856" s="17"/>
      <c r="AO21856" s="24"/>
      <c r="AP21856" s="1"/>
    </row>
    <row r="21857" spans="31:42">
      <c r="AE21857" s="21"/>
      <c r="AF21857" s="21"/>
      <c r="AH21857" s="23"/>
      <c r="AK21857" s="17"/>
      <c r="AO21857" s="24"/>
      <c r="AP21857" s="1"/>
    </row>
    <row r="21858" spans="31:42">
      <c r="AE21858" s="21"/>
      <c r="AF21858" s="21"/>
      <c r="AH21858" s="23"/>
      <c r="AK21858" s="17"/>
      <c r="AO21858" s="24"/>
      <c r="AP21858" s="1"/>
    </row>
    <row r="21859" spans="31:42">
      <c r="AE21859" s="21"/>
      <c r="AF21859" s="21"/>
      <c r="AH21859" s="23"/>
      <c r="AK21859" s="17"/>
      <c r="AO21859" s="24"/>
      <c r="AP21859" s="1"/>
    </row>
    <row r="21860" spans="31:42">
      <c r="AE21860" s="21"/>
      <c r="AF21860" s="21"/>
      <c r="AH21860" s="23"/>
      <c r="AK21860" s="17"/>
      <c r="AO21860" s="24"/>
      <c r="AP21860" s="1"/>
    </row>
    <row r="21861" spans="31:42">
      <c r="AE21861" s="21"/>
      <c r="AF21861" s="21"/>
      <c r="AH21861" s="23"/>
      <c r="AK21861" s="17"/>
      <c r="AO21861" s="24"/>
      <c r="AP21861" s="1"/>
    </row>
    <row r="21862" spans="31:42">
      <c r="AE21862" s="21"/>
      <c r="AF21862" s="21"/>
      <c r="AH21862" s="23"/>
      <c r="AK21862" s="17"/>
      <c r="AO21862" s="24"/>
      <c r="AP21862" s="1"/>
    </row>
    <row r="21863" spans="31:42">
      <c r="AE21863" s="21"/>
      <c r="AF21863" s="21"/>
      <c r="AH21863" s="23"/>
      <c r="AK21863" s="17"/>
      <c r="AO21863" s="24"/>
      <c r="AP21863" s="1"/>
    </row>
    <row r="21864" spans="31:42">
      <c r="AE21864" s="21"/>
      <c r="AF21864" s="21"/>
      <c r="AH21864" s="23"/>
      <c r="AK21864" s="17"/>
      <c r="AO21864" s="24"/>
      <c r="AP21864" s="1"/>
    </row>
    <row r="21865" spans="31:42">
      <c r="AE21865" s="21"/>
      <c r="AF21865" s="21"/>
      <c r="AH21865" s="23"/>
      <c r="AK21865" s="17"/>
      <c r="AO21865" s="24"/>
      <c r="AP21865" s="1"/>
    </row>
    <row r="21866" spans="31:42">
      <c r="AE21866" s="21"/>
      <c r="AF21866" s="21"/>
      <c r="AH21866" s="23"/>
      <c r="AK21866" s="17"/>
      <c r="AO21866" s="24"/>
      <c r="AP21866" s="1"/>
    </row>
    <row r="21867" spans="31:42">
      <c r="AE21867" s="21"/>
      <c r="AF21867" s="21"/>
      <c r="AH21867" s="23"/>
      <c r="AK21867" s="17"/>
      <c r="AO21867" s="24"/>
      <c r="AP21867" s="1"/>
    </row>
    <row r="21868" spans="31:42">
      <c r="AE21868" s="21"/>
      <c r="AF21868" s="21"/>
      <c r="AH21868" s="23"/>
      <c r="AK21868" s="17"/>
      <c r="AO21868" s="24"/>
      <c r="AP21868" s="1"/>
    </row>
    <row r="21869" spans="31:42">
      <c r="AE21869" s="21"/>
      <c r="AF21869" s="21"/>
      <c r="AH21869" s="23"/>
      <c r="AK21869" s="17"/>
      <c r="AO21869" s="24"/>
      <c r="AP21869" s="1"/>
    </row>
    <row r="21870" spans="31:42">
      <c r="AE21870" s="21"/>
      <c r="AF21870" s="21"/>
      <c r="AH21870" s="23"/>
      <c r="AK21870" s="17"/>
      <c r="AO21870" s="24"/>
      <c r="AP21870" s="1"/>
    </row>
    <row r="21871" spans="31:42">
      <c r="AE21871" s="21"/>
      <c r="AF21871" s="21"/>
      <c r="AH21871" s="23"/>
      <c r="AK21871" s="17"/>
      <c r="AO21871" s="24"/>
      <c r="AP21871" s="1"/>
    </row>
    <row r="21872" spans="31:42">
      <c r="AE21872" s="21"/>
      <c r="AF21872" s="21"/>
      <c r="AH21872" s="23"/>
      <c r="AK21872" s="17"/>
      <c r="AO21872" s="24"/>
      <c r="AP21872" s="1"/>
    </row>
    <row r="21873" spans="31:42">
      <c r="AE21873" s="21"/>
      <c r="AF21873" s="21"/>
      <c r="AH21873" s="23"/>
      <c r="AK21873" s="17"/>
      <c r="AO21873" s="24"/>
      <c r="AP21873" s="1"/>
    </row>
    <row r="21874" spans="31:42">
      <c r="AE21874" s="21"/>
      <c r="AF21874" s="21"/>
      <c r="AH21874" s="23"/>
      <c r="AK21874" s="17"/>
      <c r="AO21874" s="24"/>
      <c r="AP21874" s="1"/>
    </row>
    <row r="21875" spans="31:42">
      <c r="AE21875" s="21"/>
      <c r="AF21875" s="21"/>
      <c r="AH21875" s="23"/>
      <c r="AK21875" s="17"/>
      <c r="AO21875" s="24"/>
      <c r="AP21875" s="1"/>
    </row>
    <row r="21876" spans="31:42">
      <c r="AE21876" s="21"/>
      <c r="AF21876" s="21"/>
      <c r="AH21876" s="23"/>
      <c r="AK21876" s="17"/>
      <c r="AO21876" s="24"/>
      <c r="AP21876" s="1"/>
    </row>
    <row r="21877" spans="31:42">
      <c r="AE21877" s="21"/>
      <c r="AF21877" s="21"/>
      <c r="AH21877" s="23"/>
      <c r="AK21877" s="17"/>
      <c r="AO21877" s="24"/>
      <c r="AP21877" s="1"/>
    </row>
    <row r="21878" spans="31:42">
      <c r="AE21878" s="21"/>
      <c r="AF21878" s="21"/>
      <c r="AH21878" s="23"/>
      <c r="AK21878" s="17"/>
      <c r="AO21878" s="24"/>
      <c r="AP21878" s="1"/>
    </row>
    <row r="21879" spans="31:42">
      <c r="AE21879" s="21"/>
      <c r="AF21879" s="21"/>
      <c r="AH21879" s="23"/>
      <c r="AK21879" s="17"/>
      <c r="AO21879" s="24"/>
      <c r="AP21879" s="1"/>
    </row>
    <row r="21880" spans="31:42">
      <c r="AE21880" s="21"/>
      <c r="AF21880" s="21"/>
      <c r="AH21880" s="23"/>
      <c r="AK21880" s="17"/>
      <c r="AO21880" s="24"/>
      <c r="AP21880" s="1"/>
    </row>
    <row r="21881" spans="31:42">
      <c r="AE21881" s="21"/>
      <c r="AF21881" s="21"/>
      <c r="AH21881" s="23"/>
      <c r="AK21881" s="17"/>
      <c r="AO21881" s="24"/>
      <c r="AP21881" s="1"/>
    </row>
    <row r="21882" spans="31:42">
      <c r="AE21882" s="21"/>
      <c r="AF21882" s="21"/>
      <c r="AH21882" s="23"/>
      <c r="AK21882" s="17"/>
      <c r="AO21882" s="24"/>
      <c r="AP21882" s="1"/>
    </row>
    <row r="21883" spans="31:42">
      <c r="AE21883" s="21"/>
      <c r="AF21883" s="21"/>
      <c r="AH21883" s="23"/>
      <c r="AK21883" s="17"/>
      <c r="AO21883" s="24"/>
      <c r="AP21883" s="1"/>
    </row>
    <row r="21884" spans="31:42">
      <c r="AE21884" s="21"/>
      <c r="AF21884" s="21"/>
      <c r="AH21884" s="23"/>
      <c r="AK21884" s="17"/>
      <c r="AO21884" s="24"/>
      <c r="AP21884" s="1"/>
    </row>
    <row r="21885" spans="31:42">
      <c r="AE21885" s="21"/>
      <c r="AF21885" s="21"/>
      <c r="AH21885" s="23"/>
      <c r="AK21885" s="17"/>
      <c r="AO21885" s="24"/>
      <c r="AP21885" s="1"/>
    </row>
    <row r="21886" spans="31:42">
      <c r="AE21886" s="21"/>
      <c r="AF21886" s="21"/>
      <c r="AH21886" s="23"/>
      <c r="AK21886" s="17"/>
      <c r="AO21886" s="24"/>
      <c r="AP21886" s="1"/>
    </row>
    <row r="21887" spans="31:42">
      <c r="AE21887" s="21"/>
      <c r="AF21887" s="21"/>
      <c r="AH21887" s="23"/>
      <c r="AK21887" s="17"/>
      <c r="AO21887" s="24"/>
      <c r="AP21887" s="1"/>
    </row>
    <row r="21888" spans="31:42">
      <c r="AE21888" s="21"/>
      <c r="AF21888" s="21"/>
      <c r="AH21888" s="23"/>
      <c r="AK21888" s="17"/>
      <c r="AO21888" s="24"/>
      <c r="AP21888" s="1"/>
    </row>
    <row r="21889" spans="31:42">
      <c r="AE21889" s="21"/>
      <c r="AF21889" s="21"/>
      <c r="AH21889" s="23"/>
      <c r="AK21889" s="17"/>
      <c r="AO21889" s="24"/>
      <c r="AP21889" s="1"/>
    </row>
    <row r="21890" spans="31:42">
      <c r="AE21890" s="21"/>
      <c r="AF21890" s="21"/>
      <c r="AH21890" s="23"/>
      <c r="AK21890" s="17"/>
      <c r="AO21890" s="24"/>
      <c r="AP21890" s="1"/>
    </row>
    <row r="21891" spans="31:42">
      <c r="AE21891" s="21"/>
      <c r="AF21891" s="21"/>
      <c r="AH21891" s="23"/>
      <c r="AK21891" s="17"/>
      <c r="AO21891" s="24"/>
      <c r="AP21891" s="1"/>
    </row>
    <row r="21892" spans="31:42">
      <c r="AE21892" s="21"/>
      <c r="AF21892" s="21"/>
      <c r="AH21892" s="23"/>
      <c r="AK21892" s="17"/>
      <c r="AO21892" s="24"/>
      <c r="AP21892" s="1"/>
    </row>
    <row r="21893" spans="31:42">
      <c r="AE21893" s="21"/>
      <c r="AF21893" s="21"/>
      <c r="AH21893" s="23"/>
      <c r="AK21893" s="17"/>
      <c r="AO21893" s="24"/>
      <c r="AP21893" s="1"/>
    </row>
    <row r="21894" spans="31:42">
      <c r="AE21894" s="21"/>
      <c r="AF21894" s="21"/>
      <c r="AH21894" s="23"/>
      <c r="AK21894" s="17"/>
      <c r="AO21894" s="24"/>
      <c r="AP21894" s="1"/>
    </row>
    <row r="21895" spans="31:42">
      <c r="AE21895" s="21"/>
      <c r="AF21895" s="21"/>
      <c r="AH21895" s="23"/>
      <c r="AK21895" s="17"/>
      <c r="AO21895" s="24"/>
      <c r="AP21895" s="1"/>
    </row>
    <row r="21896" spans="31:42">
      <c r="AE21896" s="21"/>
      <c r="AF21896" s="21"/>
      <c r="AH21896" s="23"/>
      <c r="AK21896" s="17"/>
      <c r="AO21896" s="24"/>
      <c r="AP21896" s="1"/>
    </row>
    <row r="21897" spans="31:42">
      <c r="AE21897" s="21"/>
      <c r="AF21897" s="21"/>
      <c r="AH21897" s="23"/>
      <c r="AK21897" s="17"/>
      <c r="AO21897" s="24"/>
      <c r="AP21897" s="1"/>
    </row>
    <row r="21898" spans="31:42">
      <c r="AE21898" s="21"/>
      <c r="AF21898" s="21"/>
      <c r="AH21898" s="23"/>
      <c r="AK21898" s="17"/>
      <c r="AO21898" s="24"/>
      <c r="AP21898" s="1"/>
    </row>
    <row r="21899" spans="31:42">
      <c r="AE21899" s="21"/>
      <c r="AF21899" s="21"/>
      <c r="AH21899" s="23"/>
      <c r="AK21899" s="17"/>
      <c r="AO21899" s="24"/>
      <c r="AP21899" s="1"/>
    </row>
    <row r="21900" spans="31:42">
      <c r="AE21900" s="21"/>
      <c r="AF21900" s="21"/>
      <c r="AH21900" s="23"/>
      <c r="AK21900" s="17"/>
      <c r="AO21900" s="24"/>
      <c r="AP21900" s="1"/>
    </row>
    <row r="21901" spans="31:42">
      <c r="AE21901" s="21"/>
      <c r="AF21901" s="21"/>
      <c r="AH21901" s="23"/>
      <c r="AK21901" s="17"/>
      <c r="AO21901" s="24"/>
      <c r="AP21901" s="1"/>
    </row>
    <row r="21902" spans="31:42">
      <c r="AE21902" s="21"/>
      <c r="AF21902" s="21"/>
      <c r="AH21902" s="23"/>
      <c r="AK21902" s="17"/>
      <c r="AO21902" s="24"/>
      <c r="AP21902" s="1"/>
    </row>
    <row r="21903" spans="31:42">
      <c r="AE21903" s="21"/>
      <c r="AF21903" s="21"/>
      <c r="AH21903" s="23"/>
      <c r="AK21903" s="17"/>
      <c r="AO21903" s="24"/>
      <c r="AP21903" s="1"/>
    </row>
    <row r="21904" spans="31:42">
      <c r="AE21904" s="21"/>
      <c r="AF21904" s="21"/>
      <c r="AH21904" s="23"/>
      <c r="AK21904" s="17"/>
      <c r="AO21904" s="24"/>
      <c r="AP21904" s="1"/>
    </row>
    <row r="21905" spans="31:42">
      <c r="AE21905" s="21"/>
      <c r="AF21905" s="21"/>
      <c r="AH21905" s="23"/>
      <c r="AK21905" s="17"/>
      <c r="AO21905" s="24"/>
      <c r="AP21905" s="1"/>
    </row>
    <row r="21906" spans="31:42">
      <c r="AE21906" s="21"/>
      <c r="AF21906" s="21"/>
      <c r="AH21906" s="23"/>
      <c r="AK21906" s="17"/>
      <c r="AO21906" s="24"/>
      <c r="AP21906" s="1"/>
    </row>
    <row r="21907" spans="31:42">
      <c r="AE21907" s="21"/>
      <c r="AF21907" s="21"/>
      <c r="AH21907" s="23"/>
      <c r="AK21907" s="17"/>
      <c r="AO21907" s="24"/>
      <c r="AP21907" s="1"/>
    </row>
    <row r="21908" spans="31:42">
      <c r="AE21908" s="21"/>
      <c r="AF21908" s="21"/>
      <c r="AH21908" s="23"/>
      <c r="AK21908" s="17"/>
      <c r="AO21908" s="24"/>
      <c r="AP21908" s="1"/>
    </row>
    <row r="21909" spans="31:42">
      <c r="AE21909" s="21"/>
      <c r="AF21909" s="21"/>
      <c r="AH21909" s="23"/>
      <c r="AK21909" s="17"/>
      <c r="AO21909" s="24"/>
      <c r="AP21909" s="1"/>
    </row>
    <row r="21910" spans="31:42">
      <c r="AE21910" s="21"/>
      <c r="AF21910" s="21"/>
      <c r="AH21910" s="23"/>
      <c r="AK21910" s="17"/>
      <c r="AO21910" s="24"/>
      <c r="AP21910" s="1"/>
    </row>
    <row r="21911" spans="31:42">
      <c r="AE21911" s="21"/>
      <c r="AF21911" s="21"/>
      <c r="AH21911" s="23"/>
      <c r="AK21911" s="17"/>
      <c r="AO21911" s="24"/>
      <c r="AP21911" s="1"/>
    </row>
    <row r="21912" spans="31:42">
      <c r="AE21912" s="21"/>
      <c r="AF21912" s="21"/>
      <c r="AH21912" s="23"/>
      <c r="AK21912" s="17"/>
      <c r="AO21912" s="24"/>
      <c r="AP21912" s="1"/>
    </row>
    <row r="21913" spans="31:42">
      <c r="AE21913" s="21"/>
      <c r="AF21913" s="21"/>
      <c r="AH21913" s="23"/>
      <c r="AK21913" s="17"/>
      <c r="AO21913" s="24"/>
      <c r="AP21913" s="1"/>
    </row>
    <row r="21914" spans="31:42">
      <c r="AE21914" s="21"/>
      <c r="AF21914" s="21"/>
      <c r="AH21914" s="23"/>
      <c r="AK21914" s="17"/>
      <c r="AO21914" s="24"/>
      <c r="AP21914" s="1"/>
    </row>
    <row r="21915" spans="31:42">
      <c r="AE21915" s="21"/>
      <c r="AF21915" s="21"/>
      <c r="AH21915" s="23"/>
      <c r="AK21915" s="17"/>
      <c r="AO21915" s="24"/>
      <c r="AP21915" s="1"/>
    </row>
    <row r="21916" spans="31:42">
      <c r="AE21916" s="21"/>
      <c r="AF21916" s="21"/>
      <c r="AH21916" s="23"/>
      <c r="AK21916" s="17"/>
      <c r="AO21916" s="24"/>
      <c r="AP21916" s="1"/>
    </row>
    <row r="21917" spans="31:42">
      <c r="AE21917" s="21"/>
      <c r="AF21917" s="21"/>
      <c r="AH21917" s="23"/>
      <c r="AK21917" s="17"/>
      <c r="AO21917" s="24"/>
      <c r="AP21917" s="1"/>
    </row>
    <row r="21918" spans="31:42">
      <c r="AE21918" s="21"/>
      <c r="AF21918" s="21"/>
      <c r="AH21918" s="23"/>
      <c r="AK21918" s="17"/>
      <c r="AO21918" s="24"/>
      <c r="AP21918" s="1"/>
    </row>
    <row r="21919" spans="31:42">
      <c r="AE21919" s="21"/>
      <c r="AF21919" s="21"/>
      <c r="AH21919" s="23"/>
      <c r="AK21919" s="17"/>
      <c r="AO21919" s="24"/>
      <c r="AP21919" s="1"/>
    </row>
    <row r="21920" spans="31:42">
      <c r="AE21920" s="21"/>
      <c r="AF21920" s="21"/>
      <c r="AH21920" s="23"/>
      <c r="AK21920" s="17"/>
      <c r="AO21920" s="24"/>
      <c r="AP21920" s="1"/>
    </row>
    <row r="21921" spans="31:42">
      <c r="AE21921" s="21"/>
      <c r="AF21921" s="21"/>
      <c r="AH21921" s="23"/>
      <c r="AK21921" s="17"/>
      <c r="AO21921" s="24"/>
      <c r="AP21921" s="1"/>
    </row>
    <row r="21922" spans="31:42">
      <c r="AE21922" s="21"/>
      <c r="AF21922" s="21"/>
      <c r="AH21922" s="23"/>
      <c r="AK21922" s="17"/>
      <c r="AO21922" s="24"/>
      <c r="AP21922" s="1"/>
    </row>
    <row r="21923" spans="31:42">
      <c r="AE21923" s="21"/>
      <c r="AF21923" s="21"/>
      <c r="AH21923" s="23"/>
      <c r="AK21923" s="17"/>
      <c r="AO21923" s="24"/>
      <c r="AP21923" s="1"/>
    </row>
    <row r="21924" spans="31:42">
      <c r="AE21924" s="21"/>
      <c r="AF21924" s="21"/>
      <c r="AH21924" s="23"/>
      <c r="AK21924" s="17"/>
      <c r="AO21924" s="24"/>
      <c r="AP21924" s="1"/>
    </row>
    <row r="21925" spans="31:42">
      <c r="AE21925" s="21"/>
      <c r="AF21925" s="21"/>
      <c r="AH21925" s="23"/>
      <c r="AK21925" s="17"/>
      <c r="AO21925" s="24"/>
      <c r="AP21925" s="1"/>
    </row>
    <row r="21926" spans="31:42">
      <c r="AE21926" s="21"/>
      <c r="AF21926" s="21"/>
      <c r="AH21926" s="23"/>
      <c r="AK21926" s="17"/>
      <c r="AO21926" s="24"/>
      <c r="AP21926" s="1"/>
    </row>
    <row r="21927" spans="31:42">
      <c r="AE21927" s="21"/>
      <c r="AF21927" s="21"/>
      <c r="AH21927" s="23"/>
      <c r="AK21927" s="17"/>
      <c r="AO21927" s="24"/>
      <c r="AP21927" s="1"/>
    </row>
    <row r="21928" spans="31:42">
      <c r="AE21928" s="21"/>
      <c r="AF21928" s="21"/>
      <c r="AH21928" s="23"/>
      <c r="AK21928" s="17"/>
      <c r="AO21928" s="24"/>
      <c r="AP21928" s="1"/>
    </row>
    <row r="21929" spans="31:42">
      <c r="AE21929" s="21"/>
      <c r="AF21929" s="21"/>
      <c r="AH21929" s="23"/>
      <c r="AK21929" s="17"/>
      <c r="AO21929" s="24"/>
      <c r="AP21929" s="1"/>
    </row>
    <row r="21930" spans="31:42">
      <c r="AE21930" s="21"/>
      <c r="AF21930" s="21"/>
      <c r="AH21930" s="23"/>
      <c r="AK21930" s="17"/>
      <c r="AO21930" s="24"/>
      <c r="AP21930" s="1"/>
    </row>
    <row r="21931" spans="31:42">
      <c r="AE21931" s="21"/>
      <c r="AF21931" s="21"/>
      <c r="AH21931" s="23"/>
      <c r="AK21931" s="17"/>
      <c r="AO21931" s="24"/>
      <c r="AP21931" s="1"/>
    </row>
    <row r="21932" spans="31:42">
      <c r="AE21932" s="21"/>
      <c r="AF21932" s="21"/>
      <c r="AH21932" s="23"/>
      <c r="AK21932" s="17"/>
      <c r="AO21932" s="24"/>
      <c r="AP21932" s="1"/>
    </row>
    <row r="21933" spans="31:42">
      <c r="AE21933" s="21"/>
      <c r="AF21933" s="21"/>
      <c r="AH21933" s="23"/>
      <c r="AK21933" s="17"/>
      <c r="AO21933" s="24"/>
      <c r="AP21933" s="1"/>
    </row>
    <row r="21934" spans="31:42">
      <c r="AE21934" s="21"/>
      <c r="AF21934" s="21"/>
      <c r="AH21934" s="23"/>
      <c r="AK21934" s="17"/>
      <c r="AO21934" s="24"/>
      <c r="AP21934" s="1"/>
    </row>
    <row r="21935" spans="31:42">
      <c r="AE21935" s="21"/>
      <c r="AF21935" s="21"/>
      <c r="AH21935" s="23"/>
      <c r="AK21935" s="17"/>
      <c r="AO21935" s="24"/>
      <c r="AP21935" s="1"/>
    </row>
    <row r="21936" spans="31:42">
      <c r="AE21936" s="21"/>
      <c r="AF21936" s="21"/>
      <c r="AH21936" s="23"/>
      <c r="AK21936" s="17"/>
      <c r="AO21936" s="24"/>
      <c r="AP21936" s="1"/>
    </row>
    <row r="21937" spans="31:42">
      <c r="AE21937" s="21"/>
      <c r="AF21937" s="21"/>
      <c r="AH21937" s="23"/>
      <c r="AK21937" s="17"/>
      <c r="AO21937" s="24"/>
      <c r="AP21937" s="1"/>
    </row>
    <row r="21938" spans="31:42">
      <c r="AE21938" s="21"/>
      <c r="AF21938" s="21"/>
      <c r="AH21938" s="23"/>
      <c r="AK21938" s="17"/>
      <c r="AO21938" s="24"/>
      <c r="AP21938" s="1"/>
    </row>
    <row r="21939" spans="31:42">
      <c r="AE21939" s="21"/>
      <c r="AF21939" s="21"/>
      <c r="AH21939" s="23"/>
      <c r="AK21939" s="17"/>
      <c r="AO21939" s="24"/>
      <c r="AP21939" s="1"/>
    </row>
    <row r="21940" spans="31:42">
      <c r="AE21940" s="21"/>
      <c r="AF21940" s="21"/>
      <c r="AH21940" s="23"/>
      <c r="AK21940" s="17"/>
      <c r="AO21940" s="24"/>
      <c r="AP21940" s="1"/>
    </row>
    <row r="21941" spans="31:42">
      <c r="AE21941" s="21"/>
      <c r="AF21941" s="21"/>
      <c r="AH21941" s="23"/>
      <c r="AK21941" s="17"/>
      <c r="AO21941" s="24"/>
      <c r="AP21941" s="1"/>
    </row>
    <row r="21942" spans="31:42">
      <c r="AE21942" s="21"/>
      <c r="AF21942" s="21"/>
      <c r="AH21942" s="23"/>
      <c r="AK21942" s="17"/>
      <c r="AO21942" s="24"/>
      <c r="AP21942" s="1"/>
    </row>
    <row r="21943" spans="31:42">
      <c r="AE21943" s="21"/>
      <c r="AF21943" s="21"/>
      <c r="AH21943" s="23"/>
      <c r="AK21943" s="17"/>
      <c r="AO21943" s="24"/>
      <c r="AP21943" s="1"/>
    </row>
    <row r="21944" spans="31:42">
      <c r="AE21944" s="21"/>
      <c r="AF21944" s="21"/>
      <c r="AH21944" s="23"/>
      <c r="AK21944" s="17"/>
      <c r="AO21944" s="24"/>
      <c r="AP21944" s="1"/>
    </row>
    <row r="21945" spans="31:42">
      <c r="AE21945" s="21"/>
      <c r="AF21945" s="21"/>
      <c r="AH21945" s="23"/>
      <c r="AK21945" s="17"/>
      <c r="AO21945" s="24"/>
      <c r="AP21945" s="1"/>
    </row>
    <row r="21946" spans="31:42">
      <c r="AE21946" s="21"/>
      <c r="AF21946" s="21"/>
      <c r="AH21946" s="23"/>
      <c r="AK21946" s="17"/>
      <c r="AO21946" s="24"/>
      <c r="AP21946" s="1"/>
    </row>
    <row r="21947" spans="31:42">
      <c r="AE21947" s="21"/>
      <c r="AF21947" s="21"/>
      <c r="AH21947" s="23"/>
      <c r="AK21947" s="17"/>
      <c r="AO21947" s="24"/>
      <c r="AP21947" s="1"/>
    </row>
    <row r="21948" spans="31:42">
      <c r="AE21948" s="21"/>
      <c r="AF21948" s="21"/>
      <c r="AH21948" s="23"/>
      <c r="AK21948" s="17"/>
      <c r="AO21948" s="24"/>
      <c r="AP21948" s="1"/>
    </row>
    <row r="21949" spans="31:42">
      <c r="AE21949" s="21"/>
      <c r="AF21949" s="21"/>
      <c r="AH21949" s="23"/>
      <c r="AK21949" s="17"/>
      <c r="AO21949" s="24"/>
      <c r="AP21949" s="1"/>
    </row>
    <row r="21950" spans="31:42">
      <c r="AE21950" s="21"/>
      <c r="AF21950" s="21"/>
      <c r="AH21950" s="23"/>
      <c r="AK21950" s="17"/>
      <c r="AO21950" s="24"/>
      <c r="AP21950" s="1"/>
    </row>
    <row r="21951" spans="31:42">
      <c r="AE21951" s="21"/>
      <c r="AF21951" s="21"/>
      <c r="AH21951" s="23"/>
      <c r="AK21951" s="17"/>
      <c r="AO21951" s="24"/>
      <c r="AP21951" s="1"/>
    </row>
    <row r="21952" spans="31:42">
      <c r="AE21952" s="21"/>
      <c r="AF21952" s="21"/>
      <c r="AH21952" s="23"/>
      <c r="AK21952" s="17"/>
      <c r="AO21952" s="24"/>
      <c r="AP21952" s="1"/>
    </row>
    <row r="21953" spans="31:42">
      <c r="AE21953" s="21"/>
      <c r="AF21953" s="21"/>
      <c r="AH21953" s="23"/>
      <c r="AK21953" s="17"/>
      <c r="AO21953" s="24"/>
      <c r="AP21953" s="1"/>
    </row>
    <row r="21954" spans="31:42">
      <c r="AE21954" s="21"/>
      <c r="AF21954" s="21"/>
      <c r="AH21954" s="23"/>
      <c r="AK21954" s="17"/>
      <c r="AO21954" s="24"/>
      <c r="AP21954" s="1"/>
    </row>
    <row r="21955" spans="31:42">
      <c r="AE21955" s="21"/>
      <c r="AF21955" s="21"/>
      <c r="AH21955" s="23"/>
      <c r="AK21955" s="17"/>
      <c r="AO21955" s="24"/>
      <c r="AP21955" s="1"/>
    </row>
    <row r="21956" spans="31:42">
      <c r="AE21956" s="21"/>
      <c r="AF21956" s="21"/>
      <c r="AH21956" s="23"/>
      <c r="AK21956" s="17"/>
      <c r="AO21956" s="24"/>
      <c r="AP21956" s="1"/>
    </row>
    <row r="21957" spans="31:42">
      <c r="AE21957" s="21"/>
      <c r="AF21957" s="21"/>
      <c r="AH21957" s="23"/>
      <c r="AK21957" s="17"/>
      <c r="AO21957" s="24"/>
      <c r="AP21957" s="1"/>
    </row>
    <row r="21958" spans="31:42">
      <c r="AE21958" s="21"/>
      <c r="AF21958" s="21"/>
      <c r="AH21958" s="23"/>
      <c r="AK21958" s="17"/>
      <c r="AO21958" s="24"/>
      <c r="AP21958" s="1"/>
    </row>
    <row r="21959" spans="31:42">
      <c r="AE21959" s="21"/>
      <c r="AF21959" s="21"/>
      <c r="AH21959" s="23"/>
      <c r="AK21959" s="17"/>
      <c r="AO21959" s="24"/>
      <c r="AP21959" s="1"/>
    </row>
    <row r="21960" spans="31:42">
      <c r="AE21960" s="21"/>
      <c r="AF21960" s="21"/>
      <c r="AH21960" s="23"/>
      <c r="AK21960" s="17"/>
      <c r="AO21960" s="24"/>
      <c r="AP21960" s="1"/>
    </row>
    <row r="21961" spans="31:42">
      <c r="AE21961" s="21"/>
      <c r="AF21961" s="21"/>
      <c r="AH21961" s="23"/>
      <c r="AK21961" s="17"/>
      <c r="AO21961" s="24"/>
      <c r="AP21961" s="1"/>
    </row>
    <row r="21962" spans="31:42">
      <c r="AE21962" s="21"/>
      <c r="AF21962" s="21"/>
      <c r="AH21962" s="23"/>
      <c r="AK21962" s="17"/>
      <c r="AO21962" s="24"/>
      <c r="AP21962" s="1"/>
    </row>
    <row r="21963" spans="31:42">
      <c r="AE21963" s="21"/>
      <c r="AF21963" s="21"/>
      <c r="AH21963" s="23"/>
      <c r="AK21963" s="17"/>
      <c r="AO21963" s="24"/>
      <c r="AP21963" s="1"/>
    </row>
    <row r="21964" spans="31:42">
      <c r="AE21964" s="21"/>
      <c r="AF21964" s="21"/>
      <c r="AH21964" s="23"/>
      <c r="AK21964" s="17"/>
      <c r="AO21964" s="24"/>
      <c r="AP21964" s="1"/>
    </row>
    <row r="21965" spans="31:42">
      <c r="AE21965" s="21"/>
      <c r="AF21965" s="21"/>
      <c r="AH21965" s="23"/>
      <c r="AK21965" s="17"/>
      <c r="AO21965" s="24"/>
      <c r="AP21965" s="1"/>
    </row>
    <row r="21966" spans="31:42">
      <c r="AE21966" s="21"/>
      <c r="AF21966" s="21"/>
      <c r="AH21966" s="23"/>
      <c r="AK21966" s="17"/>
      <c r="AO21966" s="24"/>
      <c r="AP21966" s="1"/>
    </row>
    <row r="21967" spans="31:42">
      <c r="AE21967" s="21"/>
      <c r="AF21967" s="21"/>
      <c r="AH21967" s="23"/>
      <c r="AK21967" s="17"/>
      <c r="AO21967" s="24"/>
      <c r="AP21967" s="1"/>
    </row>
    <row r="21968" spans="31:42">
      <c r="AE21968" s="21"/>
      <c r="AF21968" s="21"/>
      <c r="AH21968" s="23"/>
      <c r="AK21968" s="17"/>
      <c r="AO21968" s="24"/>
      <c r="AP21968" s="1"/>
    </row>
    <row r="21969" spans="31:42">
      <c r="AE21969" s="21"/>
      <c r="AF21969" s="21"/>
      <c r="AH21969" s="23"/>
      <c r="AK21969" s="17"/>
      <c r="AO21969" s="24"/>
      <c r="AP21969" s="1"/>
    </row>
    <row r="21970" spans="31:42">
      <c r="AE21970" s="21"/>
      <c r="AF21970" s="21"/>
      <c r="AH21970" s="23"/>
      <c r="AK21970" s="17"/>
      <c r="AO21970" s="24"/>
      <c r="AP21970" s="1"/>
    </row>
    <row r="21971" spans="31:42">
      <c r="AE21971" s="21"/>
      <c r="AF21971" s="21"/>
      <c r="AH21971" s="23"/>
      <c r="AK21971" s="17"/>
      <c r="AO21971" s="24"/>
      <c r="AP21971" s="1"/>
    </row>
    <row r="21972" spans="31:42">
      <c r="AE21972" s="21"/>
      <c r="AF21972" s="21"/>
      <c r="AH21972" s="23"/>
      <c r="AK21972" s="17"/>
      <c r="AO21972" s="24"/>
      <c r="AP21972" s="1"/>
    </row>
    <row r="21973" spans="31:42">
      <c r="AE21973" s="21"/>
      <c r="AF21973" s="21"/>
      <c r="AH21973" s="23"/>
      <c r="AK21973" s="17"/>
      <c r="AO21973" s="24"/>
      <c r="AP21973" s="1"/>
    </row>
    <row r="21974" spans="31:42">
      <c r="AE21974" s="21"/>
      <c r="AF21974" s="21"/>
      <c r="AH21974" s="23"/>
      <c r="AK21974" s="17"/>
      <c r="AO21974" s="24"/>
      <c r="AP21974" s="1"/>
    </row>
    <row r="21975" spans="31:42">
      <c r="AE21975" s="21"/>
      <c r="AF21975" s="21"/>
      <c r="AH21975" s="23"/>
      <c r="AK21975" s="17"/>
      <c r="AO21975" s="24"/>
      <c r="AP21975" s="1"/>
    </row>
    <row r="21976" spans="31:42">
      <c r="AE21976" s="21"/>
      <c r="AF21976" s="21"/>
      <c r="AH21976" s="23"/>
      <c r="AK21976" s="17"/>
      <c r="AO21976" s="24"/>
      <c r="AP21976" s="1"/>
    </row>
    <row r="21977" spans="31:42">
      <c r="AE21977" s="21"/>
      <c r="AF21977" s="21"/>
      <c r="AH21977" s="23"/>
      <c r="AK21977" s="17"/>
      <c r="AO21977" s="24"/>
      <c r="AP21977" s="1"/>
    </row>
    <row r="21978" spans="31:42">
      <c r="AE21978" s="21"/>
      <c r="AF21978" s="21"/>
      <c r="AH21978" s="23"/>
      <c r="AK21978" s="17"/>
      <c r="AO21978" s="24"/>
      <c r="AP21978" s="1"/>
    </row>
    <row r="21979" spans="31:42">
      <c r="AE21979" s="21"/>
      <c r="AF21979" s="21"/>
      <c r="AH21979" s="23"/>
      <c r="AK21979" s="17"/>
      <c r="AO21979" s="24"/>
      <c r="AP21979" s="1"/>
    </row>
    <row r="21980" spans="31:42">
      <c r="AE21980" s="21"/>
      <c r="AF21980" s="21"/>
      <c r="AH21980" s="23"/>
      <c r="AK21980" s="17"/>
      <c r="AO21980" s="24"/>
      <c r="AP21980" s="1"/>
    </row>
    <row r="21981" spans="31:42">
      <c r="AE21981" s="21"/>
      <c r="AF21981" s="21"/>
      <c r="AH21981" s="23"/>
      <c r="AK21981" s="17"/>
      <c r="AO21981" s="24"/>
      <c r="AP21981" s="1"/>
    </row>
    <row r="21982" spans="31:42">
      <c r="AE21982" s="21"/>
      <c r="AF21982" s="21"/>
      <c r="AH21982" s="23"/>
      <c r="AK21982" s="17"/>
      <c r="AO21982" s="24"/>
      <c r="AP21982" s="1"/>
    </row>
    <row r="21983" spans="31:42">
      <c r="AE21983" s="21"/>
      <c r="AF21983" s="21"/>
      <c r="AH21983" s="23"/>
      <c r="AK21983" s="17"/>
      <c r="AO21983" s="24"/>
      <c r="AP21983" s="1"/>
    </row>
    <row r="21984" spans="31:42">
      <c r="AE21984" s="21"/>
      <c r="AF21984" s="21"/>
      <c r="AH21984" s="23"/>
      <c r="AK21984" s="17"/>
      <c r="AO21984" s="24"/>
      <c r="AP21984" s="1"/>
    </row>
    <row r="21985" spans="31:42">
      <c r="AE21985" s="21"/>
      <c r="AF21985" s="21"/>
      <c r="AH21985" s="23"/>
      <c r="AK21985" s="17"/>
      <c r="AO21985" s="24"/>
      <c r="AP21985" s="1"/>
    </row>
    <row r="21986" spans="31:42">
      <c r="AE21986" s="21"/>
      <c r="AF21986" s="21"/>
      <c r="AH21986" s="23"/>
      <c r="AK21986" s="17"/>
      <c r="AO21986" s="24"/>
      <c r="AP21986" s="1"/>
    </row>
    <row r="21987" spans="31:42">
      <c r="AE21987" s="21"/>
      <c r="AF21987" s="21"/>
      <c r="AH21987" s="23"/>
      <c r="AK21987" s="17"/>
      <c r="AO21987" s="24"/>
      <c r="AP21987" s="1"/>
    </row>
    <row r="21988" spans="31:42">
      <c r="AE21988" s="21"/>
      <c r="AF21988" s="21"/>
      <c r="AH21988" s="23"/>
      <c r="AK21988" s="17"/>
      <c r="AO21988" s="24"/>
      <c r="AP21988" s="1"/>
    </row>
    <row r="21989" spans="31:42">
      <c r="AE21989" s="21"/>
      <c r="AF21989" s="21"/>
      <c r="AH21989" s="23"/>
      <c r="AK21989" s="17"/>
      <c r="AO21989" s="24"/>
      <c r="AP21989" s="1"/>
    </row>
    <row r="21990" spans="31:42">
      <c r="AE21990" s="21"/>
      <c r="AF21990" s="21"/>
      <c r="AH21990" s="23"/>
      <c r="AK21990" s="17"/>
      <c r="AO21990" s="24"/>
      <c r="AP21990" s="1"/>
    </row>
    <row r="21991" spans="31:42">
      <c r="AE21991" s="21"/>
      <c r="AF21991" s="21"/>
      <c r="AH21991" s="23"/>
      <c r="AK21991" s="17"/>
      <c r="AO21991" s="24"/>
      <c r="AP21991" s="1"/>
    </row>
    <row r="21992" spans="31:42">
      <c r="AE21992" s="21"/>
      <c r="AF21992" s="21"/>
      <c r="AH21992" s="23"/>
      <c r="AK21992" s="17"/>
      <c r="AO21992" s="24"/>
      <c r="AP21992" s="1"/>
    </row>
    <row r="21993" spans="31:42">
      <c r="AE21993" s="21"/>
      <c r="AF21993" s="21"/>
      <c r="AH21993" s="23"/>
      <c r="AK21993" s="17"/>
      <c r="AO21993" s="24"/>
      <c r="AP21993" s="1"/>
    </row>
    <row r="21994" spans="31:42">
      <c r="AE21994" s="21"/>
      <c r="AF21994" s="21"/>
      <c r="AH21994" s="23"/>
      <c r="AK21994" s="17"/>
      <c r="AO21994" s="24"/>
      <c r="AP21994" s="1"/>
    </row>
    <row r="21995" spans="31:42">
      <c r="AE21995" s="21"/>
      <c r="AF21995" s="21"/>
      <c r="AH21995" s="23"/>
      <c r="AK21995" s="17"/>
      <c r="AO21995" s="24"/>
      <c r="AP21995" s="1"/>
    </row>
    <row r="21996" spans="31:42">
      <c r="AE21996" s="21"/>
      <c r="AF21996" s="21"/>
      <c r="AH21996" s="23"/>
      <c r="AK21996" s="17"/>
      <c r="AO21996" s="24"/>
      <c r="AP21996" s="1"/>
    </row>
    <row r="21997" spans="31:42">
      <c r="AE21997" s="21"/>
      <c r="AF21997" s="21"/>
      <c r="AH21997" s="23"/>
      <c r="AK21997" s="17"/>
      <c r="AO21997" s="24"/>
      <c r="AP21997" s="1"/>
    </row>
    <row r="21998" spans="31:42">
      <c r="AE21998" s="21"/>
      <c r="AF21998" s="21"/>
      <c r="AH21998" s="23"/>
      <c r="AK21998" s="17"/>
      <c r="AO21998" s="24"/>
      <c r="AP21998" s="1"/>
    </row>
    <row r="21999" spans="31:42">
      <c r="AE21999" s="21"/>
      <c r="AF21999" s="21"/>
      <c r="AH21999" s="23"/>
      <c r="AK21999" s="17"/>
      <c r="AO21999" s="24"/>
      <c r="AP21999" s="1"/>
    </row>
    <row r="22000" spans="31:42">
      <c r="AE22000" s="21"/>
      <c r="AF22000" s="21"/>
      <c r="AH22000" s="23"/>
      <c r="AK22000" s="17"/>
      <c r="AO22000" s="24"/>
      <c r="AP22000" s="1"/>
    </row>
    <row r="22001" spans="31:42">
      <c r="AE22001" s="21"/>
      <c r="AF22001" s="21"/>
      <c r="AH22001" s="23"/>
      <c r="AK22001" s="17"/>
      <c r="AO22001" s="24"/>
      <c r="AP22001" s="1"/>
    </row>
    <row r="22002" spans="31:42">
      <c r="AE22002" s="21"/>
      <c r="AF22002" s="21"/>
      <c r="AH22002" s="23"/>
      <c r="AK22002" s="17"/>
      <c r="AO22002" s="24"/>
      <c r="AP22002" s="1"/>
    </row>
    <row r="22003" spans="31:42">
      <c r="AE22003" s="21"/>
      <c r="AF22003" s="21"/>
      <c r="AH22003" s="23"/>
      <c r="AK22003" s="17"/>
      <c r="AO22003" s="24"/>
      <c r="AP22003" s="1"/>
    </row>
    <row r="22004" spans="31:42">
      <c r="AE22004" s="21"/>
      <c r="AF22004" s="21"/>
      <c r="AH22004" s="23"/>
      <c r="AK22004" s="17"/>
      <c r="AO22004" s="24"/>
      <c r="AP22004" s="1"/>
    </row>
    <row r="22005" spans="31:42">
      <c r="AE22005" s="21"/>
      <c r="AF22005" s="21"/>
      <c r="AH22005" s="23"/>
      <c r="AK22005" s="17"/>
      <c r="AO22005" s="24"/>
      <c r="AP22005" s="1"/>
    </row>
    <row r="22006" spans="31:42">
      <c r="AE22006" s="21"/>
      <c r="AF22006" s="21"/>
      <c r="AH22006" s="23"/>
      <c r="AK22006" s="17"/>
      <c r="AO22006" s="24"/>
      <c r="AP22006" s="1"/>
    </row>
    <row r="22007" spans="31:42">
      <c r="AE22007" s="21"/>
      <c r="AF22007" s="21"/>
      <c r="AH22007" s="23"/>
      <c r="AK22007" s="17"/>
      <c r="AO22007" s="24"/>
      <c r="AP22007" s="1"/>
    </row>
    <row r="22008" spans="31:42">
      <c r="AE22008" s="21"/>
      <c r="AF22008" s="21"/>
      <c r="AH22008" s="23"/>
      <c r="AK22008" s="17"/>
      <c r="AO22008" s="24"/>
      <c r="AP22008" s="1"/>
    </row>
    <row r="22009" spans="31:42">
      <c r="AE22009" s="21"/>
      <c r="AF22009" s="21"/>
      <c r="AH22009" s="23"/>
      <c r="AK22009" s="17"/>
      <c r="AO22009" s="24"/>
      <c r="AP22009" s="1"/>
    </row>
    <row r="22010" spans="31:42">
      <c r="AE22010" s="21"/>
      <c r="AF22010" s="21"/>
      <c r="AH22010" s="23"/>
      <c r="AK22010" s="17"/>
      <c r="AO22010" s="24"/>
      <c r="AP22010" s="1"/>
    </row>
    <row r="22011" spans="31:42">
      <c r="AE22011" s="21"/>
      <c r="AF22011" s="21"/>
      <c r="AH22011" s="23"/>
      <c r="AK22011" s="17"/>
      <c r="AO22011" s="24"/>
      <c r="AP22011" s="1"/>
    </row>
    <row r="22012" spans="31:42">
      <c r="AE22012" s="21"/>
      <c r="AF22012" s="21"/>
      <c r="AH22012" s="23"/>
      <c r="AK22012" s="17"/>
      <c r="AO22012" s="24"/>
      <c r="AP22012" s="1"/>
    </row>
    <row r="22013" spans="31:42">
      <c r="AE22013" s="21"/>
      <c r="AF22013" s="21"/>
      <c r="AH22013" s="23"/>
      <c r="AK22013" s="17"/>
      <c r="AO22013" s="24"/>
      <c r="AP22013" s="1"/>
    </row>
    <row r="22014" spans="31:42">
      <c r="AE22014" s="21"/>
      <c r="AF22014" s="21"/>
      <c r="AH22014" s="23"/>
      <c r="AK22014" s="17"/>
      <c r="AO22014" s="24"/>
      <c r="AP22014" s="1"/>
    </row>
    <row r="22015" spans="31:42">
      <c r="AE22015" s="21"/>
      <c r="AF22015" s="21"/>
      <c r="AH22015" s="23"/>
      <c r="AK22015" s="17"/>
      <c r="AO22015" s="24"/>
      <c r="AP22015" s="1"/>
    </row>
    <row r="22016" spans="31:42">
      <c r="AE22016" s="21"/>
      <c r="AF22016" s="21"/>
      <c r="AH22016" s="23"/>
      <c r="AK22016" s="17"/>
      <c r="AO22016" s="24"/>
      <c r="AP22016" s="1"/>
    </row>
    <row r="22017" spans="31:42">
      <c r="AE22017" s="21"/>
      <c r="AF22017" s="21"/>
      <c r="AH22017" s="23"/>
      <c r="AK22017" s="17"/>
      <c r="AO22017" s="24"/>
      <c r="AP22017" s="1"/>
    </row>
    <row r="22018" spans="31:42">
      <c r="AE22018" s="21"/>
      <c r="AF22018" s="21"/>
      <c r="AH22018" s="23"/>
      <c r="AK22018" s="17"/>
      <c r="AO22018" s="24"/>
      <c r="AP22018" s="1"/>
    </row>
    <row r="22019" spans="31:42">
      <c r="AE22019" s="21"/>
      <c r="AF22019" s="21"/>
      <c r="AH22019" s="23"/>
      <c r="AK22019" s="17"/>
      <c r="AO22019" s="24"/>
      <c r="AP22019" s="1"/>
    </row>
    <row r="22020" spans="31:42">
      <c r="AE22020" s="21"/>
      <c r="AF22020" s="21"/>
      <c r="AH22020" s="23"/>
      <c r="AK22020" s="17"/>
      <c r="AO22020" s="24"/>
      <c r="AP22020" s="1"/>
    </row>
    <row r="22021" spans="31:42">
      <c r="AE22021" s="21"/>
      <c r="AF22021" s="21"/>
      <c r="AH22021" s="23"/>
      <c r="AK22021" s="17"/>
      <c r="AO22021" s="24"/>
      <c r="AP22021" s="1"/>
    </row>
    <row r="22022" spans="31:42">
      <c r="AE22022" s="21"/>
      <c r="AF22022" s="21"/>
      <c r="AH22022" s="23"/>
      <c r="AK22022" s="17"/>
      <c r="AO22022" s="24"/>
      <c r="AP22022" s="1"/>
    </row>
    <row r="22023" spans="31:42">
      <c r="AE22023" s="21"/>
      <c r="AF22023" s="21"/>
      <c r="AH22023" s="23"/>
      <c r="AK22023" s="17"/>
      <c r="AO22023" s="24"/>
      <c r="AP22023" s="1"/>
    </row>
    <row r="22024" spans="31:42">
      <c r="AE22024" s="21"/>
      <c r="AF22024" s="21"/>
      <c r="AH22024" s="23"/>
      <c r="AK22024" s="17"/>
      <c r="AO22024" s="24"/>
      <c r="AP22024" s="1"/>
    </row>
    <row r="22025" spans="31:42">
      <c r="AE22025" s="21"/>
      <c r="AF22025" s="21"/>
      <c r="AH22025" s="23"/>
      <c r="AK22025" s="17"/>
      <c r="AO22025" s="24"/>
      <c r="AP22025" s="1"/>
    </row>
    <row r="22026" spans="31:42">
      <c r="AE22026" s="21"/>
      <c r="AF22026" s="21"/>
      <c r="AH22026" s="23"/>
      <c r="AK22026" s="17"/>
      <c r="AO22026" s="24"/>
      <c r="AP22026" s="1"/>
    </row>
    <row r="22027" spans="31:42">
      <c r="AE22027" s="21"/>
      <c r="AF22027" s="21"/>
      <c r="AH22027" s="23"/>
      <c r="AK22027" s="17"/>
      <c r="AO22027" s="24"/>
      <c r="AP22027" s="1"/>
    </row>
    <row r="22028" spans="31:42">
      <c r="AE22028" s="21"/>
      <c r="AF22028" s="21"/>
      <c r="AH22028" s="23"/>
      <c r="AK22028" s="17"/>
      <c r="AO22028" s="24"/>
      <c r="AP22028" s="1"/>
    </row>
    <row r="22029" spans="31:42">
      <c r="AE22029" s="21"/>
      <c r="AF22029" s="21"/>
      <c r="AH22029" s="23"/>
      <c r="AK22029" s="17"/>
      <c r="AO22029" s="24"/>
      <c r="AP22029" s="1"/>
    </row>
    <row r="22030" spans="31:42">
      <c r="AE22030" s="21"/>
      <c r="AF22030" s="21"/>
      <c r="AH22030" s="23"/>
      <c r="AK22030" s="17"/>
      <c r="AO22030" s="24"/>
      <c r="AP22030" s="1"/>
    </row>
    <row r="22031" spans="31:42">
      <c r="AE22031" s="21"/>
      <c r="AF22031" s="21"/>
      <c r="AH22031" s="23"/>
      <c r="AK22031" s="17"/>
      <c r="AO22031" s="24"/>
      <c r="AP22031" s="1"/>
    </row>
    <row r="22032" spans="31:42">
      <c r="AE22032" s="21"/>
      <c r="AF22032" s="21"/>
      <c r="AH22032" s="23"/>
      <c r="AK22032" s="17"/>
      <c r="AO22032" s="24"/>
      <c r="AP22032" s="1"/>
    </row>
    <row r="22033" spans="31:42">
      <c r="AE22033" s="21"/>
      <c r="AF22033" s="21"/>
      <c r="AH22033" s="23"/>
      <c r="AK22033" s="17"/>
      <c r="AO22033" s="24"/>
      <c r="AP22033" s="1"/>
    </row>
    <row r="22034" spans="31:42">
      <c r="AE22034" s="21"/>
      <c r="AF22034" s="21"/>
      <c r="AH22034" s="23"/>
      <c r="AK22034" s="17"/>
      <c r="AO22034" s="24"/>
      <c r="AP22034" s="1"/>
    </row>
    <row r="22035" spans="31:42">
      <c r="AE22035" s="21"/>
      <c r="AF22035" s="21"/>
      <c r="AH22035" s="23"/>
      <c r="AK22035" s="17"/>
      <c r="AO22035" s="24"/>
      <c r="AP22035" s="1"/>
    </row>
    <row r="22036" spans="31:42">
      <c r="AE22036" s="21"/>
      <c r="AF22036" s="21"/>
      <c r="AH22036" s="23"/>
      <c r="AK22036" s="17"/>
      <c r="AO22036" s="24"/>
      <c r="AP22036" s="1"/>
    </row>
    <row r="22037" spans="31:42">
      <c r="AE22037" s="21"/>
      <c r="AF22037" s="21"/>
      <c r="AH22037" s="23"/>
      <c r="AK22037" s="17"/>
      <c r="AO22037" s="24"/>
      <c r="AP22037" s="1"/>
    </row>
    <row r="22038" spans="31:42">
      <c r="AE22038" s="21"/>
      <c r="AF22038" s="21"/>
      <c r="AH22038" s="23"/>
      <c r="AK22038" s="17"/>
      <c r="AO22038" s="24"/>
      <c r="AP22038" s="1"/>
    </row>
    <row r="22039" spans="31:42">
      <c r="AE22039" s="21"/>
      <c r="AF22039" s="21"/>
      <c r="AH22039" s="23"/>
      <c r="AK22039" s="17"/>
      <c r="AO22039" s="24"/>
      <c r="AP22039" s="1"/>
    </row>
    <row r="22040" spans="31:42">
      <c r="AE22040" s="21"/>
      <c r="AF22040" s="21"/>
      <c r="AH22040" s="23"/>
      <c r="AK22040" s="17"/>
      <c r="AO22040" s="24"/>
      <c r="AP22040" s="1"/>
    </row>
    <row r="22041" spans="31:42">
      <c r="AE22041" s="21"/>
      <c r="AF22041" s="21"/>
      <c r="AH22041" s="23"/>
      <c r="AK22041" s="17"/>
      <c r="AO22041" s="24"/>
      <c r="AP22041" s="1"/>
    </row>
    <row r="22042" spans="31:42">
      <c r="AE22042" s="21"/>
      <c r="AF22042" s="21"/>
      <c r="AH22042" s="23"/>
      <c r="AK22042" s="17"/>
      <c r="AO22042" s="24"/>
      <c r="AP22042" s="1"/>
    </row>
    <row r="22043" spans="31:42">
      <c r="AE22043" s="21"/>
      <c r="AF22043" s="21"/>
      <c r="AH22043" s="23"/>
      <c r="AK22043" s="17"/>
      <c r="AO22043" s="24"/>
      <c r="AP22043" s="1"/>
    </row>
    <row r="22044" spans="31:42">
      <c r="AE22044" s="21"/>
      <c r="AF22044" s="21"/>
      <c r="AH22044" s="23"/>
      <c r="AK22044" s="17"/>
      <c r="AO22044" s="24"/>
      <c r="AP22044" s="1"/>
    </row>
    <row r="22045" spans="31:42">
      <c r="AE22045" s="21"/>
      <c r="AF22045" s="21"/>
      <c r="AH22045" s="23"/>
      <c r="AK22045" s="17"/>
      <c r="AO22045" s="24"/>
      <c r="AP22045" s="1"/>
    </row>
    <row r="22046" spans="31:42">
      <c r="AE22046" s="21"/>
      <c r="AF22046" s="21"/>
      <c r="AH22046" s="23"/>
      <c r="AK22046" s="17"/>
      <c r="AO22046" s="24"/>
      <c r="AP22046" s="1"/>
    </row>
    <row r="22047" spans="31:42">
      <c r="AE22047" s="21"/>
      <c r="AF22047" s="21"/>
      <c r="AH22047" s="23"/>
      <c r="AK22047" s="17"/>
      <c r="AO22047" s="24"/>
      <c r="AP22047" s="1"/>
    </row>
    <row r="22048" spans="31:42">
      <c r="AE22048" s="21"/>
      <c r="AF22048" s="21"/>
      <c r="AH22048" s="23"/>
      <c r="AK22048" s="17"/>
      <c r="AO22048" s="24"/>
      <c r="AP22048" s="1"/>
    </row>
    <row r="22049" spans="31:42">
      <c r="AE22049" s="21"/>
      <c r="AF22049" s="21"/>
      <c r="AH22049" s="23"/>
      <c r="AK22049" s="17"/>
      <c r="AO22049" s="24"/>
      <c r="AP22049" s="1"/>
    </row>
    <row r="22050" spans="31:42">
      <c r="AE22050" s="21"/>
      <c r="AF22050" s="21"/>
      <c r="AH22050" s="23"/>
      <c r="AK22050" s="17"/>
      <c r="AO22050" s="24"/>
      <c r="AP22050" s="1"/>
    </row>
    <row r="22051" spans="31:42">
      <c r="AE22051" s="21"/>
      <c r="AF22051" s="21"/>
      <c r="AH22051" s="23"/>
      <c r="AK22051" s="17"/>
      <c r="AO22051" s="24"/>
      <c r="AP22051" s="1"/>
    </row>
    <row r="22052" spans="31:42">
      <c r="AE22052" s="21"/>
      <c r="AF22052" s="21"/>
      <c r="AH22052" s="23"/>
      <c r="AK22052" s="17"/>
      <c r="AO22052" s="24"/>
      <c r="AP22052" s="1"/>
    </row>
    <row r="22053" spans="31:42">
      <c r="AE22053" s="21"/>
      <c r="AF22053" s="21"/>
      <c r="AH22053" s="23"/>
      <c r="AK22053" s="17"/>
      <c r="AO22053" s="24"/>
      <c r="AP22053" s="1"/>
    </row>
    <row r="22054" spans="31:42">
      <c r="AE22054" s="21"/>
      <c r="AF22054" s="21"/>
      <c r="AH22054" s="23"/>
      <c r="AK22054" s="17"/>
      <c r="AO22054" s="24"/>
      <c r="AP22054" s="1"/>
    </row>
    <row r="22055" spans="31:42">
      <c r="AE22055" s="21"/>
      <c r="AF22055" s="21"/>
      <c r="AH22055" s="23"/>
      <c r="AK22055" s="17"/>
      <c r="AO22055" s="24"/>
      <c r="AP22055" s="1"/>
    </row>
    <row r="22056" spans="31:42">
      <c r="AE22056" s="21"/>
      <c r="AF22056" s="21"/>
      <c r="AH22056" s="23"/>
      <c r="AK22056" s="17"/>
      <c r="AO22056" s="24"/>
      <c r="AP22056" s="1"/>
    </row>
    <row r="22057" spans="31:42">
      <c r="AE22057" s="21"/>
      <c r="AF22057" s="21"/>
      <c r="AH22057" s="23"/>
      <c r="AK22057" s="17"/>
      <c r="AO22057" s="24"/>
      <c r="AP22057" s="1"/>
    </row>
    <row r="22058" spans="31:42">
      <c r="AE22058" s="21"/>
      <c r="AF22058" s="21"/>
      <c r="AH22058" s="23"/>
      <c r="AK22058" s="17"/>
      <c r="AO22058" s="24"/>
      <c r="AP22058" s="1"/>
    </row>
    <row r="22059" spans="31:42">
      <c r="AE22059" s="21"/>
      <c r="AF22059" s="21"/>
      <c r="AH22059" s="23"/>
      <c r="AK22059" s="17"/>
      <c r="AO22059" s="24"/>
      <c r="AP22059" s="1"/>
    </row>
    <row r="22060" spans="31:42">
      <c r="AE22060" s="21"/>
      <c r="AF22060" s="21"/>
      <c r="AH22060" s="23"/>
      <c r="AK22060" s="17"/>
      <c r="AO22060" s="24"/>
      <c r="AP22060" s="1"/>
    </row>
    <row r="22061" spans="31:42">
      <c r="AE22061" s="21"/>
      <c r="AF22061" s="21"/>
      <c r="AH22061" s="23"/>
      <c r="AK22061" s="17"/>
      <c r="AO22061" s="24"/>
      <c r="AP22061" s="1"/>
    </row>
    <row r="22062" spans="31:42">
      <c r="AE22062" s="21"/>
      <c r="AF22062" s="21"/>
      <c r="AH22062" s="23"/>
      <c r="AK22062" s="17"/>
      <c r="AO22062" s="24"/>
      <c r="AP22062" s="1"/>
    </row>
    <row r="22063" spans="31:42">
      <c r="AE22063" s="21"/>
      <c r="AF22063" s="21"/>
      <c r="AH22063" s="23"/>
      <c r="AK22063" s="17"/>
      <c r="AO22063" s="24"/>
      <c r="AP22063" s="1"/>
    </row>
    <row r="22064" spans="31:42">
      <c r="AE22064" s="21"/>
      <c r="AF22064" s="21"/>
      <c r="AH22064" s="23"/>
      <c r="AK22064" s="17"/>
      <c r="AO22064" s="24"/>
      <c r="AP22064" s="1"/>
    </row>
    <row r="22065" spans="31:42">
      <c r="AE22065" s="21"/>
      <c r="AF22065" s="21"/>
      <c r="AH22065" s="23"/>
      <c r="AK22065" s="17"/>
      <c r="AO22065" s="24"/>
      <c r="AP22065" s="1"/>
    </row>
    <row r="22066" spans="31:42">
      <c r="AE22066" s="21"/>
      <c r="AF22066" s="21"/>
      <c r="AH22066" s="23"/>
      <c r="AK22066" s="17"/>
      <c r="AO22066" s="24"/>
      <c r="AP22066" s="1"/>
    </row>
    <row r="22067" spans="31:42">
      <c r="AE22067" s="21"/>
      <c r="AF22067" s="21"/>
      <c r="AH22067" s="23"/>
      <c r="AK22067" s="17"/>
      <c r="AO22067" s="24"/>
      <c r="AP22067" s="1"/>
    </row>
    <row r="22068" spans="31:42">
      <c r="AE22068" s="21"/>
      <c r="AF22068" s="21"/>
      <c r="AH22068" s="23"/>
      <c r="AK22068" s="17"/>
      <c r="AO22068" s="24"/>
      <c r="AP22068" s="1"/>
    </row>
    <row r="22069" spans="31:42">
      <c r="AE22069" s="21"/>
      <c r="AF22069" s="21"/>
      <c r="AH22069" s="23"/>
      <c r="AK22069" s="17"/>
      <c r="AO22069" s="24"/>
      <c r="AP22069" s="1"/>
    </row>
    <row r="22070" spans="31:42">
      <c r="AE22070" s="21"/>
      <c r="AF22070" s="21"/>
      <c r="AH22070" s="23"/>
      <c r="AK22070" s="17"/>
      <c r="AO22070" s="24"/>
      <c r="AP22070" s="1"/>
    </row>
    <row r="22071" spans="31:42">
      <c r="AE22071" s="21"/>
      <c r="AF22071" s="21"/>
      <c r="AH22071" s="23"/>
      <c r="AK22071" s="17"/>
      <c r="AO22071" s="24"/>
      <c r="AP22071" s="1"/>
    </row>
    <row r="22072" spans="31:42">
      <c r="AE22072" s="21"/>
      <c r="AF22072" s="21"/>
      <c r="AH22072" s="23"/>
      <c r="AK22072" s="17"/>
      <c r="AO22072" s="24"/>
      <c r="AP22072" s="1"/>
    </row>
    <row r="22073" spans="31:42">
      <c r="AE22073" s="21"/>
      <c r="AF22073" s="21"/>
      <c r="AH22073" s="23"/>
      <c r="AK22073" s="17"/>
      <c r="AO22073" s="24"/>
      <c r="AP22073" s="1"/>
    </row>
    <row r="22074" spans="31:42">
      <c r="AE22074" s="21"/>
      <c r="AF22074" s="21"/>
      <c r="AH22074" s="23"/>
      <c r="AK22074" s="17"/>
      <c r="AO22074" s="24"/>
      <c r="AP22074" s="1"/>
    </row>
    <row r="22075" spans="31:42">
      <c r="AE22075" s="21"/>
      <c r="AF22075" s="21"/>
      <c r="AH22075" s="23"/>
      <c r="AK22075" s="17"/>
      <c r="AO22075" s="24"/>
      <c r="AP22075" s="1"/>
    </row>
    <row r="22076" spans="31:42">
      <c r="AE22076" s="21"/>
      <c r="AF22076" s="21"/>
      <c r="AH22076" s="23"/>
      <c r="AK22076" s="17"/>
      <c r="AO22076" s="24"/>
      <c r="AP22076" s="1"/>
    </row>
    <row r="22077" spans="31:42">
      <c r="AE22077" s="21"/>
      <c r="AF22077" s="21"/>
      <c r="AH22077" s="23"/>
      <c r="AK22077" s="17"/>
      <c r="AO22077" s="24"/>
      <c r="AP22077" s="1"/>
    </row>
    <row r="22078" spans="31:42">
      <c r="AE22078" s="21"/>
      <c r="AF22078" s="21"/>
      <c r="AH22078" s="23"/>
      <c r="AK22078" s="17"/>
      <c r="AO22078" s="24"/>
      <c r="AP22078" s="1"/>
    </row>
    <row r="22079" spans="31:42">
      <c r="AE22079" s="21"/>
      <c r="AF22079" s="21"/>
      <c r="AH22079" s="23"/>
      <c r="AK22079" s="17"/>
      <c r="AO22079" s="24"/>
      <c r="AP22079" s="1"/>
    </row>
    <row r="22080" spans="31:42">
      <c r="AE22080" s="21"/>
      <c r="AF22080" s="21"/>
      <c r="AH22080" s="23"/>
      <c r="AK22080" s="17"/>
      <c r="AO22080" s="24"/>
      <c r="AP22080" s="1"/>
    </row>
    <row r="22081" spans="31:42">
      <c r="AE22081" s="21"/>
      <c r="AF22081" s="21"/>
      <c r="AH22081" s="23"/>
      <c r="AK22081" s="17"/>
      <c r="AO22081" s="24"/>
      <c r="AP22081" s="1"/>
    </row>
    <row r="22082" spans="31:42">
      <c r="AE22082" s="21"/>
      <c r="AF22082" s="21"/>
      <c r="AH22082" s="23"/>
      <c r="AK22082" s="17"/>
      <c r="AO22082" s="24"/>
      <c r="AP22082" s="1"/>
    </row>
    <row r="22083" spans="31:42">
      <c r="AE22083" s="21"/>
      <c r="AF22083" s="21"/>
      <c r="AH22083" s="23"/>
      <c r="AK22083" s="17"/>
      <c r="AO22083" s="24"/>
      <c r="AP22083" s="1"/>
    </row>
    <row r="22084" spans="31:42">
      <c r="AE22084" s="21"/>
      <c r="AF22084" s="21"/>
      <c r="AH22084" s="23"/>
      <c r="AK22084" s="17"/>
      <c r="AO22084" s="24"/>
      <c r="AP22084" s="1"/>
    </row>
    <row r="22085" spans="31:42">
      <c r="AE22085" s="21"/>
      <c r="AF22085" s="21"/>
      <c r="AH22085" s="23"/>
      <c r="AK22085" s="17"/>
      <c r="AO22085" s="24"/>
      <c r="AP22085" s="1"/>
    </row>
    <row r="22086" spans="31:42">
      <c r="AE22086" s="21"/>
      <c r="AF22086" s="21"/>
      <c r="AH22086" s="23"/>
      <c r="AK22086" s="17"/>
      <c r="AO22086" s="24"/>
      <c r="AP22086" s="1"/>
    </row>
    <row r="22087" spans="31:42">
      <c r="AE22087" s="21"/>
      <c r="AF22087" s="21"/>
      <c r="AH22087" s="23"/>
      <c r="AK22087" s="17"/>
      <c r="AO22087" s="24"/>
      <c r="AP22087" s="1"/>
    </row>
    <row r="22088" spans="31:42">
      <c r="AE22088" s="21"/>
      <c r="AF22088" s="21"/>
      <c r="AH22088" s="23"/>
      <c r="AK22088" s="17"/>
      <c r="AO22088" s="24"/>
      <c r="AP22088" s="1"/>
    </row>
    <row r="22089" spans="31:42">
      <c r="AE22089" s="21"/>
      <c r="AF22089" s="21"/>
      <c r="AH22089" s="23"/>
      <c r="AK22089" s="17"/>
      <c r="AO22089" s="24"/>
      <c r="AP22089" s="1"/>
    </row>
    <row r="22090" spans="31:42">
      <c r="AE22090" s="21"/>
      <c r="AF22090" s="21"/>
      <c r="AH22090" s="23"/>
      <c r="AK22090" s="17"/>
      <c r="AO22090" s="24"/>
      <c r="AP22090" s="1"/>
    </row>
    <row r="22091" spans="31:42">
      <c r="AE22091" s="21"/>
      <c r="AF22091" s="21"/>
      <c r="AH22091" s="23"/>
      <c r="AK22091" s="17"/>
      <c r="AO22091" s="24"/>
      <c r="AP22091" s="1"/>
    </row>
    <row r="22092" spans="31:42">
      <c r="AE22092" s="21"/>
      <c r="AF22092" s="21"/>
      <c r="AH22092" s="23"/>
      <c r="AK22092" s="17"/>
      <c r="AO22092" s="24"/>
      <c r="AP22092" s="1"/>
    </row>
    <row r="22093" spans="31:42">
      <c r="AE22093" s="21"/>
      <c r="AF22093" s="21"/>
      <c r="AH22093" s="23"/>
      <c r="AK22093" s="17"/>
      <c r="AO22093" s="24"/>
      <c r="AP22093" s="1"/>
    </row>
    <row r="22094" spans="31:42">
      <c r="AE22094" s="21"/>
      <c r="AF22094" s="21"/>
      <c r="AH22094" s="23"/>
      <c r="AK22094" s="17"/>
      <c r="AO22094" s="24"/>
      <c r="AP22094" s="1"/>
    </row>
    <row r="22095" spans="31:42">
      <c r="AE22095" s="21"/>
      <c r="AF22095" s="21"/>
      <c r="AH22095" s="23"/>
      <c r="AK22095" s="17"/>
      <c r="AO22095" s="24"/>
      <c r="AP22095" s="1"/>
    </row>
    <row r="22096" spans="31:42">
      <c r="AE22096" s="21"/>
      <c r="AF22096" s="21"/>
      <c r="AH22096" s="23"/>
      <c r="AK22096" s="17"/>
      <c r="AO22096" s="24"/>
      <c r="AP22096" s="1"/>
    </row>
    <row r="22097" spans="31:42">
      <c r="AE22097" s="21"/>
      <c r="AF22097" s="21"/>
      <c r="AH22097" s="23"/>
      <c r="AK22097" s="17"/>
      <c r="AO22097" s="24"/>
      <c r="AP22097" s="1"/>
    </row>
    <row r="22098" spans="31:42">
      <c r="AE22098" s="21"/>
      <c r="AF22098" s="21"/>
      <c r="AH22098" s="23"/>
      <c r="AK22098" s="17"/>
      <c r="AO22098" s="24"/>
      <c r="AP22098" s="1"/>
    </row>
    <row r="22099" spans="31:42">
      <c r="AE22099" s="21"/>
      <c r="AF22099" s="21"/>
      <c r="AH22099" s="23"/>
      <c r="AK22099" s="17"/>
      <c r="AO22099" s="24"/>
      <c r="AP22099" s="1"/>
    </row>
    <row r="22100" spans="31:42">
      <c r="AE22100" s="21"/>
      <c r="AF22100" s="21"/>
      <c r="AH22100" s="23"/>
      <c r="AK22100" s="17"/>
      <c r="AO22100" s="24"/>
      <c r="AP22100" s="1"/>
    </row>
    <row r="22101" spans="31:42">
      <c r="AE22101" s="21"/>
      <c r="AF22101" s="21"/>
      <c r="AH22101" s="23"/>
      <c r="AK22101" s="17"/>
      <c r="AO22101" s="24"/>
      <c r="AP22101" s="1"/>
    </row>
    <row r="22102" spans="31:42">
      <c r="AE22102" s="21"/>
      <c r="AF22102" s="21"/>
      <c r="AH22102" s="23"/>
      <c r="AK22102" s="17"/>
      <c r="AO22102" s="24"/>
      <c r="AP22102" s="1"/>
    </row>
    <row r="22103" spans="31:42">
      <c r="AE22103" s="21"/>
      <c r="AF22103" s="21"/>
      <c r="AH22103" s="23"/>
      <c r="AK22103" s="17"/>
      <c r="AO22103" s="24"/>
      <c r="AP22103" s="1"/>
    </row>
    <row r="22104" spans="31:42">
      <c r="AE22104" s="21"/>
      <c r="AF22104" s="21"/>
      <c r="AH22104" s="23"/>
      <c r="AK22104" s="17"/>
      <c r="AO22104" s="24"/>
      <c r="AP22104" s="1"/>
    </row>
    <row r="22105" spans="31:42">
      <c r="AE22105" s="21"/>
      <c r="AF22105" s="21"/>
      <c r="AH22105" s="23"/>
      <c r="AK22105" s="17"/>
      <c r="AO22105" s="24"/>
      <c r="AP22105" s="1"/>
    </row>
    <row r="22106" spans="31:42">
      <c r="AE22106" s="21"/>
      <c r="AF22106" s="21"/>
      <c r="AH22106" s="23"/>
      <c r="AK22106" s="17"/>
      <c r="AO22106" s="24"/>
      <c r="AP22106" s="1"/>
    </row>
    <row r="22107" spans="31:42">
      <c r="AE22107" s="21"/>
      <c r="AF22107" s="21"/>
      <c r="AH22107" s="23"/>
      <c r="AK22107" s="17"/>
      <c r="AO22107" s="24"/>
      <c r="AP22107" s="1"/>
    </row>
    <row r="22108" spans="31:42">
      <c r="AE22108" s="21"/>
      <c r="AF22108" s="21"/>
      <c r="AH22108" s="23"/>
      <c r="AK22108" s="17"/>
      <c r="AO22108" s="24"/>
      <c r="AP22108" s="1"/>
    </row>
    <row r="22109" spans="31:42">
      <c r="AE22109" s="21"/>
      <c r="AF22109" s="21"/>
      <c r="AH22109" s="23"/>
      <c r="AK22109" s="17"/>
      <c r="AO22109" s="24"/>
      <c r="AP22109" s="1"/>
    </row>
    <row r="22110" spans="31:42">
      <c r="AE22110" s="21"/>
      <c r="AF22110" s="21"/>
      <c r="AH22110" s="23"/>
      <c r="AK22110" s="17"/>
      <c r="AO22110" s="24"/>
      <c r="AP22110" s="1"/>
    </row>
    <row r="22111" spans="31:42">
      <c r="AE22111" s="21"/>
      <c r="AF22111" s="21"/>
      <c r="AH22111" s="23"/>
      <c r="AK22111" s="17"/>
      <c r="AO22111" s="24"/>
      <c r="AP22111" s="1"/>
    </row>
    <row r="22112" spans="31:42">
      <c r="AE22112" s="21"/>
      <c r="AF22112" s="21"/>
      <c r="AH22112" s="23"/>
      <c r="AK22112" s="17"/>
      <c r="AO22112" s="24"/>
      <c r="AP22112" s="1"/>
    </row>
    <row r="22113" spans="31:42">
      <c r="AE22113" s="21"/>
      <c r="AF22113" s="21"/>
      <c r="AH22113" s="23"/>
      <c r="AK22113" s="17"/>
      <c r="AO22113" s="24"/>
      <c r="AP22113" s="1"/>
    </row>
    <row r="22114" spans="31:42">
      <c r="AE22114" s="21"/>
      <c r="AF22114" s="21"/>
      <c r="AH22114" s="23"/>
      <c r="AK22114" s="17"/>
      <c r="AO22114" s="24"/>
      <c r="AP22114" s="1"/>
    </row>
    <row r="22115" spans="31:42">
      <c r="AE22115" s="21"/>
      <c r="AF22115" s="21"/>
      <c r="AH22115" s="23"/>
      <c r="AK22115" s="17"/>
      <c r="AO22115" s="24"/>
      <c r="AP22115" s="1"/>
    </row>
    <row r="22116" spans="31:42">
      <c r="AE22116" s="21"/>
      <c r="AF22116" s="21"/>
      <c r="AH22116" s="23"/>
      <c r="AK22116" s="17"/>
      <c r="AO22116" s="24"/>
      <c r="AP22116" s="1"/>
    </row>
    <row r="22117" spans="31:42">
      <c r="AE22117" s="21"/>
      <c r="AF22117" s="21"/>
      <c r="AH22117" s="23"/>
      <c r="AK22117" s="17"/>
      <c r="AO22117" s="24"/>
      <c r="AP22117" s="1"/>
    </row>
    <row r="22118" spans="31:42">
      <c r="AE22118" s="21"/>
      <c r="AF22118" s="21"/>
      <c r="AH22118" s="23"/>
      <c r="AK22118" s="17"/>
      <c r="AO22118" s="24"/>
      <c r="AP22118" s="1"/>
    </row>
    <row r="22119" spans="31:42">
      <c r="AE22119" s="21"/>
      <c r="AF22119" s="21"/>
      <c r="AH22119" s="23"/>
      <c r="AK22119" s="17"/>
      <c r="AO22119" s="24"/>
      <c r="AP22119" s="1"/>
    </row>
    <row r="22120" spans="31:42">
      <c r="AE22120" s="21"/>
      <c r="AF22120" s="21"/>
      <c r="AH22120" s="23"/>
      <c r="AK22120" s="17"/>
      <c r="AO22120" s="24"/>
      <c r="AP22120" s="1"/>
    </row>
    <row r="22121" spans="31:42">
      <c r="AE22121" s="21"/>
      <c r="AF22121" s="21"/>
      <c r="AH22121" s="23"/>
      <c r="AK22121" s="17"/>
      <c r="AO22121" s="24"/>
      <c r="AP22121" s="1"/>
    </row>
    <row r="22122" spans="31:42">
      <c r="AE22122" s="21"/>
      <c r="AF22122" s="21"/>
      <c r="AH22122" s="23"/>
      <c r="AK22122" s="17"/>
      <c r="AO22122" s="24"/>
      <c r="AP22122" s="1"/>
    </row>
    <row r="22123" spans="31:42">
      <c r="AE22123" s="21"/>
      <c r="AF22123" s="21"/>
      <c r="AH22123" s="23"/>
      <c r="AK22123" s="17"/>
      <c r="AO22123" s="24"/>
      <c r="AP22123" s="1"/>
    </row>
    <row r="22124" spans="31:42">
      <c r="AE22124" s="21"/>
      <c r="AF22124" s="21"/>
      <c r="AH22124" s="23"/>
      <c r="AK22124" s="17"/>
      <c r="AO22124" s="24"/>
      <c r="AP22124" s="1"/>
    </row>
    <row r="22125" spans="31:42">
      <c r="AE22125" s="21"/>
      <c r="AF22125" s="21"/>
      <c r="AH22125" s="23"/>
      <c r="AK22125" s="17"/>
      <c r="AO22125" s="24"/>
      <c r="AP22125" s="1"/>
    </row>
    <row r="22126" spans="31:42">
      <c r="AE22126" s="21"/>
      <c r="AF22126" s="21"/>
      <c r="AH22126" s="23"/>
      <c r="AK22126" s="17"/>
      <c r="AO22126" s="24"/>
      <c r="AP22126" s="1"/>
    </row>
    <row r="22127" spans="31:42">
      <c r="AE22127" s="21"/>
      <c r="AF22127" s="21"/>
      <c r="AH22127" s="23"/>
      <c r="AK22127" s="17"/>
      <c r="AO22127" s="24"/>
      <c r="AP22127" s="1"/>
    </row>
    <row r="22128" spans="31:42">
      <c r="AE22128" s="21"/>
      <c r="AF22128" s="21"/>
      <c r="AH22128" s="23"/>
      <c r="AK22128" s="17"/>
      <c r="AO22128" s="24"/>
      <c r="AP22128" s="1"/>
    </row>
    <row r="22129" spans="31:42">
      <c r="AE22129" s="21"/>
      <c r="AF22129" s="21"/>
      <c r="AH22129" s="23"/>
      <c r="AK22129" s="17"/>
      <c r="AO22129" s="24"/>
      <c r="AP22129" s="1"/>
    </row>
    <row r="22130" spans="31:42">
      <c r="AE22130" s="21"/>
      <c r="AF22130" s="21"/>
      <c r="AH22130" s="23"/>
      <c r="AK22130" s="17"/>
      <c r="AO22130" s="24"/>
      <c r="AP22130" s="1"/>
    </row>
    <row r="22131" spans="31:42">
      <c r="AE22131" s="21"/>
      <c r="AF22131" s="21"/>
      <c r="AH22131" s="23"/>
      <c r="AK22131" s="17"/>
      <c r="AO22131" s="24"/>
      <c r="AP22131" s="1"/>
    </row>
    <row r="22132" spans="31:42">
      <c r="AE22132" s="21"/>
      <c r="AF22132" s="21"/>
      <c r="AH22132" s="23"/>
      <c r="AK22132" s="17"/>
      <c r="AO22132" s="24"/>
      <c r="AP22132" s="1"/>
    </row>
    <row r="22133" spans="31:42">
      <c r="AE22133" s="21"/>
      <c r="AF22133" s="21"/>
      <c r="AH22133" s="23"/>
      <c r="AK22133" s="17"/>
      <c r="AO22133" s="24"/>
      <c r="AP22133" s="1"/>
    </row>
    <row r="22134" spans="31:42">
      <c r="AE22134" s="21"/>
      <c r="AF22134" s="21"/>
      <c r="AH22134" s="23"/>
      <c r="AK22134" s="17"/>
      <c r="AO22134" s="24"/>
      <c r="AP22134" s="1"/>
    </row>
    <row r="22135" spans="31:42">
      <c r="AE22135" s="21"/>
      <c r="AF22135" s="21"/>
      <c r="AH22135" s="23"/>
      <c r="AK22135" s="17"/>
      <c r="AO22135" s="24"/>
      <c r="AP22135" s="1"/>
    </row>
    <row r="22136" spans="31:42">
      <c r="AE22136" s="21"/>
      <c r="AF22136" s="21"/>
      <c r="AH22136" s="23"/>
      <c r="AK22136" s="17"/>
      <c r="AO22136" s="24"/>
      <c r="AP22136" s="1"/>
    </row>
    <row r="22137" spans="31:42">
      <c r="AE22137" s="21"/>
      <c r="AF22137" s="21"/>
      <c r="AH22137" s="23"/>
      <c r="AK22137" s="17"/>
      <c r="AO22137" s="24"/>
      <c r="AP22137" s="1"/>
    </row>
    <row r="22138" spans="31:42">
      <c r="AE22138" s="21"/>
      <c r="AF22138" s="21"/>
      <c r="AH22138" s="23"/>
      <c r="AK22138" s="17"/>
      <c r="AO22138" s="24"/>
      <c r="AP22138" s="1"/>
    </row>
    <row r="22139" spans="31:42">
      <c r="AE22139" s="21"/>
      <c r="AF22139" s="21"/>
      <c r="AH22139" s="23"/>
      <c r="AK22139" s="17"/>
      <c r="AO22139" s="24"/>
      <c r="AP22139" s="1"/>
    </row>
    <row r="22140" spans="31:42">
      <c r="AE22140" s="21"/>
      <c r="AF22140" s="21"/>
      <c r="AH22140" s="23"/>
      <c r="AK22140" s="17"/>
      <c r="AO22140" s="24"/>
      <c r="AP22140" s="1"/>
    </row>
    <row r="22141" spans="31:42">
      <c r="AE22141" s="21"/>
      <c r="AF22141" s="21"/>
      <c r="AH22141" s="23"/>
      <c r="AK22141" s="17"/>
      <c r="AO22141" s="24"/>
      <c r="AP22141" s="1"/>
    </row>
    <row r="22142" spans="31:42">
      <c r="AE22142" s="21"/>
      <c r="AF22142" s="21"/>
      <c r="AH22142" s="23"/>
      <c r="AK22142" s="17"/>
      <c r="AO22142" s="24"/>
      <c r="AP22142" s="1"/>
    </row>
    <row r="22143" spans="31:42">
      <c r="AE22143" s="21"/>
      <c r="AF22143" s="21"/>
      <c r="AH22143" s="23"/>
      <c r="AK22143" s="17"/>
      <c r="AO22143" s="24"/>
      <c r="AP22143" s="1"/>
    </row>
    <row r="22144" spans="31:42">
      <c r="AE22144" s="21"/>
      <c r="AF22144" s="21"/>
      <c r="AH22144" s="23"/>
      <c r="AK22144" s="17"/>
      <c r="AO22144" s="24"/>
      <c r="AP22144" s="1"/>
    </row>
    <row r="22145" spans="31:42">
      <c r="AE22145" s="21"/>
      <c r="AF22145" s="21"/>
      <c r="AH22145" s="23"/>
      <c r="AK22145" s="17"/>
      <c r="AO22145" s="24"/>
      <c r="AP22145" s="1"/>
    </row>
    <row r="22146" spans="31:42">
      <c r="AE22146" s="21"/>
      <c r="AF22146" s="21"/>
      <c r="AH22146" s="23"/>
      <c r="AK22146" s="17"/>
      <c r="AO22146" s="24"/>
      <c r="AP22146" s="1"/>
    </row>
    <row r="22147" spans="31:42">
      <c r="AE22147" s="21"/>
      <c r="AF22147" s="21"/>
      <c r="AH22147" s="23"/>
      <c r="AK22147" s="17"/>
      <c r="AO22147" s="24"/>
      <c r="AP22147" s="1"/>
    </row>
    <row r="22148" spans="31:42">
      <c r="AE22148" s="21"/>
      <c r="AF22148" s="21"/>
      <c r="AH22148" s="23"/>
      <c r="AK22148" s="17"/>
      <c r="AO22148" s="24"/>
      <c r="AP22148" s="1"/>
    </row>
    <row r="22149" spans="31:42">
      <c r="AE22149" s="21"/>
      <c r="AF22149" s="21"/>
      <c r="AH22149" s="23"/>
      <c r="AK22149" s="17"/>
      <c r="AO22149" s="24"/>
      <c r="AP22149" s="1"/>
    </row>
    <row r="22150" spans="31:42">
      <c r="AE22150" s="21"/>
      <c r="AF22150" s="21"/>
      <c r="AH22150" s="23"/>
      <c r="AK22150" s="17"/>
      <c r="AO22150" s="24"/>
      <c r="AP22150" s="1"/>
    </row>
    <row r="22151" spans="31:42">
      <c r="AE22151" s="21"/>
      <c r="AF22151" s="21"/>
      <c r="AH22151" s="23"/>
      <c r="AK22151" s="17"/>
      <c r="AO22151" s="24"/>
      <c r="AP22151" s="1"/>
    </row>
    <row r="22152" spans="31:42">
      <c r="AE22152" s="21"/>
      <c r="AF22152" s="21"/>
      <c r="AH22152" s="23"/>
      <c r="AK22152" s="17"/>
      <c r="AO22152" s="24"/>
      <c r="AP22152" s="1"/>
    </row>
    <row r="22153" spans="31:42">
      <c r="AE22153" s="21"/>
      <c r="AF22153" s="21"/>
      <c r="AH22153" s="23"/>
      <c r="AK22153" s="17"/>
      <c r="AO22153" s="24"/>
      <c r="AP22153" s="1"/>
    </row>
    <row r="22154" spans="31:42">
      <c r="AE22154" s="21"/>
      <c r="AF22154" s="21"/>
      <c r="AH22154" s="23"/>
      <c r="AK22154" s="17"/>
      <c r="AO22154" s="24"/>
      <c r="AP22154" s="1"/>
    </row>
    <row r="22155" spans="31:42">
      <c r="AE22155" s="21"/>
      <c r="AF22155" s="21"/>
      <c r="AH22155" s="23"/>
      <c r="AK22155" s="17"/>
      <c r="AO22155" s="24"/>
      <c r="AP22155" s="1"/>
    </row>
    <row r="22156" spans="31:42">
      <c r="AE22156" s="21"/>
      <c r="AF22156" s="21"/>
      <c r="AH22156" s="23"/>
      <c r="AK22156" s="17"/>
      <c r="AO22156" s="24"/>
      <c r="AP22156" s="1"/>
    </row>
    <row r="22157" spans="31:42">
      <c r="AE22157" s="21"/>
      <c r="AF22157" s="21"/>
      <c r="AH22157" s="23"/>
      <c r="AK22157" s="17"/>
      <c r="AO22157" s="24"/>
      <c r="AP22157" s="1"/>
    </row>
    <row r="22158" spans="31:42">
      <c r="AE22158" s="21"/>
      <c r="AF22158" s="21"/>
      <c r="AH22158" s="23"/>
      <c r="AK22158" s="17"/>
      <c r="AO22158" s="24"/>
      <c r="AP22158" s="1"/>
    </row>
    <row r="22159" spans="31:42">
      <c r="AE22159" s="21"/>
      <c r="AF22159" s="21"/>
      <c r="AH22159" s="23"/>
      <c r="AK22159" s="17"/>
      <c r="AO22159" s="24"/>
      <c r="AP22159" s="1"/>
    </row>
    <row r="22160" spans="31:42">
      <c r="AE22160" s="21"/>
      <c r="AF22160" s="21"/>
      <c r="AH22160" s="23"/>
      <c r="AK22160" s="17"/>
      <c r="AO22160" s="24"/>
      <c r="AP22160" s="1"/>
    </row>
    <row r="22161" spans="31:42">
      <c r="AE22161" s="21"/>
      <c r="AF22161" s="21"/>
      <c r="AH22161" s="23"/>
      <c r="AK22161" s="17"/>
      <c r="AO22161" s="24"/>
      <c r="AP22161" s="1"/>
    </row>
    <row r="22162" spans="31:42">
      <c r="AE22162" s="21"/>
      <c r="AF22162" s="21"/>
      <c r="AH22162" s="23"/>
      <c r="AK22162" s="17"/>
      <c r="AO22162" s="24"/>
      <c r="AP22162" s="1"/>
    </row>
    <row r="22163" spans="31:42">
      <c r="AE22163" s="21"/>
      <c r="AF22163" s="21"/>
      <c r="AH22163" s="23"/>
      <c r="AK22163" s="17"/>
      <c r="AO22163" s="24"/>
      <c r="AP22163" s="1"/>
    </row>
    <row r="22164" spans="31:42">
      <c r="AE22164" s="21"/>
      <c r="AF22164" s="21"/>
      <c r="AH22164" s="23"/>
      <c r="AK22164" s="17"/>
      <c r="AO22164" s="24"/>
      <c r="AP22164" s="1"/>
    </row>
    <row r="22165" spans="31:42">
      <c r="AE22165" s="21"/>
      <c r="AF22165" s="21"/>
      <c r="AH22165" s="23"/>
      <c r="AK22165" s="17"/>
      <c r="AO22165" s="24"/>
      <c r="AP22165" s="1"/>
    </row>
    <row r="22166" spans="31:42">
      <c r="AE22166" s="21"/>
      <c r="AF22166" s="21"/>
      <c r="AH22166" s="23"/>
      <c r="AK22166" s="17"/>
      <c r="AO22166" s="24"/>
      <c r="AP22166" s="1"/>
    </row>
    <row r="22167" spans="31:42">
      <c r="AE22167" s="21"/>
      <c r="AF22167" s="21"/>
      <c r="AH22167" s="23"/>
      <c r="AK22167" s="17"/>
      <c r="AO22167" s="24"/>
      <c r="AP22167" s="1"/>
    </row>
    <row r="22168" spans="31:42">
      <c r="AE22168" s="21"/>
      <c r="AF22168" s="21"/>
      <c r="AH22168" s="23"/>
      <c r="AK22168" s="17"/>
      <c r="AO22168" s="24"/>
      <c r="AP22168" s="1"/>
    </row>
    <row r="22169" spans="31:42">
      <c r="AE22169" s="21"/>
      <c r="AF22169" s="21"/>
      <c r="AH22169" s="23"/>
      <c r="AK22169" s="17"/>
      <c r="AO22169" s="24"/>
      <c r="AP22169" s="1"/>
    </row>
    <row r="22170" spans="31:42">
      <c r="AE22170" s="21"/>
      <c r="AF22170" s="21"/>
      <c r="AH22170" s="23"/>
      <c r="AK22170" s="17"/>
      <c r="AO22170" s="24"/>
      <c r="AP22170" s="1"/>
    </row>
    <row r="22171" spans="31:42">
      <c r="AE22171" s="21"/>
      <c r="AF22171" s="21"/>
      <c r="AH22171" s="23"/>
      <c r="AK22171" s="17"/>
      <c r="AO22171" s="24"/>
      <c r="AP22171" s="1"/>
    </row>
    <row r="22172" spans="31:42">
      <c r="AE22172" s="21"/>
      <c r="AF22172" s="21"/>
      <c r="AH22172" s="23"/>
      <c r="AK22172" s="17"/>
      <c r="AO22172" s="24"/>
      <c r="AP22172" s="1"/>
    </row>
    <row r="22173" spans="31:42">
      <c r="AE22173" s="21"/>
      <c r="AF22173" s="21"/>
      <c r="AH22173" s="23"/>
      <c r="AK22173" s="17"/>
      <c r="AO22173" s="24"/>
      <c r="AP22173" s="1"/>
    </row>
    <row r="22174" spans="31:42">
      <c r="AE22174" s="21"/>
      <c r="AF22174" s="21"/>
      <c r="AH22174" s="23"/>
      <c r="AK22174" s="17"/>
      <c r="AO22174" s="24"/>
      <c r="AP22174" s="1"/>
    </row>
    <row r="22175" spans="31:42">
      <c r="AE22175" s="21"/>
      <c r="AF22175" s="21"/>
      <c r="AH22175" s="23"/>
      <c r="AK22175" s="17"/>
      <c r="AO22175" s="24"/>
      <c r="AP22175" s="1"/>
    </row>
    <row r="22176" spans="31:42">
      <c r="AE22176" s="21"/>
      <c r="AF22176" s="21"/>
      <c r="AH22176" s="23"/>
      <c r="AK22176" s="17"/>
      <c r="AO22176" s="24"/>
      <c r="AP22176" s="1"/>
    </row>
    <row r="22177" spans="31:42">
      <c r="AE22177" s="21"/>
      <c r="AF22177" s="21"/>
      <c r="AH22177" s="23"/>
      <c r="AK22177" s="17"/>
      <c r="AO22177" s="24"/>
      <c r="AP22177" s="1"/>
    </row>
    <row r="22178" spans="31:42">
      <c r="AE22178" s="21"/>
      <c r="AF22178" s="21"/>
      <c r="AH22178" s="23"/>
      <c r="AK22178" s="17"/>
      <c r="AO22178" s="24"/>
      <c r="AP22178" s="1"/>
    </row>
    <row r="22179" spans="31:42">
      <c r="AE22179" s="21"/>
      <c r="AF22179" s="21"/>
      <c r="AH22179" s="23"/>
      <c r="AK22179" s="17"/>
      <c r="AO22179" s="24"/>
      <c r="AP22179" s="1"/>
    </row>
    <row r="22180" spans="31:42">
      <c r="AE22180" s="21"/>
      <c r="AF22180" s="21"/>
      <c r="AH22180" s="23"/>
      <c r="AK22180" s="17"/>
      <c r="AO22180" s="24"/>
      <c r="AP22180" s="1"/>
    </row>
    <row r="22181" spans="31:42">
      <c r="AE22181" s="21"/>
      <c r="AF22181" s="21"/>
      <c r="AH22181" s="23"/>
      <c r="AK22181" s="17"/>
      <c r="AO22181" s="24"/>
      <c r="AP22181" s="1"/>
    </row>
    <row r="22182" spans="31:42">
      <c r="AE22182" s="21"/>
      <c r="AF22182" s="21"/>
      <c r="AH22182" s="23"/>
      <c r="AK22182" s="17"/>
      <c r="AO22182" s="24"/>
      <c r="AP22182" s="1"/>
    </row>
    <row r="22183" spans="31:42">
      <c r="AE22183" s="21"/>
      <c r="AF22183" s="21"/>
      <c r="AH22183" s="23"/>
      <c r="AK22183" s="17"/>
      <c r="AO22183" s="24"/>
      <c r="AP22183" s="1"/>
    </row>
    <row r="22184" spans="31:42">
      <c r="AE22184" s="21"/>
      <c r="AF22184" s="21"/>
      <c r="AH22184" s="23"/>
      <c r="AK22184" s="17"/>
      <c r="AO22184" s="24"/>
      <c r="AP22184" s="1"/>
    </row>
    <row r="22185" spans="31:42">
      <c r="AE22185" s="21"/>
      <c r="AF22185" s="21"/>
      <c r="AH22185" s="23"/>
      <c r="AK22185" s="17"/>
      <c r="AO22185" s="24"/>
      <c r="AP22185" s="1"/>
    </row>
    <row r="22186" spans="31:42">
      <c r="AE22186" s="21"/>
      <c r="AF22186" s="21"/>
      <c r="AH22186" s="23"/>
      <c r="AK22186" s="17"/>
      <c r="AO22186" s="24"/>
      <c r="AP22186" s="1"/>
    </row>
    <row r="22187" spans="31:42">
      <c r="AE22187" s="21"/>
      <c r="AF22187" s="21"/>
      <c r="AH22187" s="23"/>
      <c r="AK22187" s="17"/>
      <c r="AO22187" s="24"/>
      <c r="AP22187" s="1"/>
    </row>
    <row r="22188" spans="31:42">
      <c r="AE22188" s="21"/>
      <c r="AF22188" s="21"/>
      <c r="AH22188" s="23"/>
      <c r="AK22188" s="17"/>
      <c r="AO22188" s="24"/>
      <c r="AP22188" s="1"/>
    </row>
    <row r="22189" spans="31:42">
      <c r="AE22189" s="21"/>
      <c r="AF22189" s="21"/>
      <c r="AH22189" s="23"/>
      <c r="AK22189" s="17"/>
      <c r="AO22189" s="24"/>
      <c r="AP22189" s="1"/>
    </row>
    <row r="22190" spans="31:42">
      <c r="AE22190" s="21"/>
      <c r="AF22190" s="21"/>
      <c r="AH22190" s="23"/>
      <c r="AK22190" s="17"/>
      <c r="AO22190" s="24"/>
      <c r="AP22190" s="1"/>
    </row>
    <row r="22191" spans="31:42">
      <c r="AE22191" s="21"/>
      <c r="AF22191" s="21"/>
      <c r="AH22191" s="23"/>
      <c r="AK22191" s="17"/>
      <c r="AO22191" s="24"/>
      <c r="AP22191" s="1"/>
    </row>
    <row r="22192" spans="31:42">
      <c r="AE22192" s="21"/>
      <c r="AF22192" s="21"/>
      <c r="AH22192" s="23"/>
      <c r="AK22192" s="17"/>
      <c r="AO22192" s="24"/>
      <c r="AP22192" s="1"/>
    </row>
    <row r="22193" spans="31:42">
      <c r="AE22193" s="21"/>
      <c r="AF22193" s="21"/>
      <c r="AH22193" s="23"/>
      <c r="AK22193" s="17"/>
      <c r="AO22193" s="24"/>
      <c r="AP22193" s="1"/>
    </row>
    <row r="22194" spans="31:42">
      <c r="AE22194" s="21"/>
      <c r="AF22194" s="21"/>
      <c r="AH22194" s="23"/>
      <c r="AK22194" s="17"/>
      <c r="AO22194" s="24"/>
      <c r="AP22194" s="1"/>
    </row>
    <row r="22195" spans="31:42">
      <c r="AE22195" s="21"/>
      <c r="AF22195" s="21"/>
      <c r="AH22195" s="23"/>
      <c r="AK22195" s="17"/>
      <c r="AO22195" s="24"/>
      <c r="AP22195" s="1"/>
    </row>
    <row r="22196" spans="31:42">
      <c r="AE22196" s="21"/>
      <c r="AF22196" s="21"/>
      <c r="AH22196" s="23"/>
      <c r="AK22196" s="17"/>
      <c r="AO22196" s="24"/>
      <c r="AP22196" s="1"/>
    </row>
    <row r="22197" spans="31:42">
      <c r="AE22197" s="21"/>
      <c r="AF22197" s="21"/>
      <c r="AH22197" s="23"/>
      <c r="AK22197" s="17"/>
      <c r="AO22197" s="24"/>
      <c r="AP22197" s="1"/>
    </row>
    <row r="22198" spans="31:42">
      <c r="AE22198" s="21"/>
      <c r="AF22198" s="21"/>
      <c r="AH22198" s="23"/>
      <c r="AK22198" s="17"/>
      <c r="AO22198" s="24"/>
      <c r="AP22198" s="1"/>
    </row>
    <row r="22199" spans="31:42">
      <c r="AE22199" s="21"/>
      <c r="AF22199" s="21"/>
      <c r="AH22199" s="23"/>
      <c r="AK22199" s="17"/>
      <c r="AO22199" s="24"/>
      <c r="AP22199" s="1"/>
    </row>
    <row r="22200" spans="31:42">
      <c r="AE22200" s="21"/>
      <c r="AF22200" s="21"/>
      <c r="AH22200" s="23"/>
      <c r="AK22200" s="17"/>
      <c r="AO22200" s="24"/>
      <c r="AP22200" s="1"/>
    </row>
    <row r="22201" spans="31:42">
      <c r="AE22201" s="21"/>
      <c r="AF22201" s="21"/>
      <c r="AH22201" s="23"/>
      <c r="AK22201" s="17"/>
      <c r="AO22201" s="24"/>
      <c r="AP22201" s="1"/>
    </row>
    <row r="22202" spans="31:42">
      <c r="AE22202" s="21"/>
      <c r="AF22202" s="21"/>
      <c r="AH22202" s="23"/>
      <c r="AK22202" s="17"/>
      <c r="AO22202" s="24"/>
      <c r="AP22202" s="1"/>
    </row>
    <row r="22203" spans="31:42">
      <c r="AE22203" s="21"/>
      <c r="AF22203" s="21"/>
      <c r="AH22203" s="23"/>
      <c r="AK22203" s="17"/>
      <c r="AO22203" s="24"/>
      <c r="AP22203" s="1"/>
    </row>
    <row r="22204" spans="31:42">
      <c r="AE22204" s="21"/>
      <c r="AF22204" s="21"/>
      <c r="AH22204" s="23"/>
      <c r="AK22204" s="17"/>
      <c r="AO22204" s="24"/>
      <c r="AP22204" s="1"/>
    </row>
    <row r="22205" spans="31:42">
      <c r="AE22205" s="21"/>
      <c r="AF22205" s="21"/>
      <c r="AH22205" s="23"/>
      <c r="AK22205" s="17"/>
      <c r="AO22205" s="24"/>
      <c r="AP22205" s="1"/>
    </row>
    <row r="22206" spans="31:42">
      <c r="AE22206" s="21"/>
      <c r="AF22206" s="21"/>
      <c r="AH22206" s="23"/>
      <c r="AK22206" s="17"/>
      <c r="AO22206" s="24"/>
      <c r="AP22206" s="1"/>
    </row>
    <row r="22207" spans="31:42">
      <c r="AE22207" s="21"/>
      <c r="AF22207" s="21"/>
      <c r="AH22207" s="23"/>
      <c r="AK22207" s="17"/>
      <c r="AO22207" s="24"/>
      <c r="AP22207" s="1"/>
    </row>
    <row r="22208" spans="31:42">
      <c r="AE22208" s="21"/>
      <c r="AF22208" s="21"/>
      <c r="AH22208" s="23"/>
      <c r="AK22208" s="17"/>
      <c r="AO22208" s="24"/>
      <c r="AP22208" s="1"/>
    </row>
    <row r="22209" spans="31:42">
      <c r="AE22209" s="21"/>
      <c r="AF22209" s="21"/>
      <c r="AH22209" s="23"/>
      <c r="AK22209" s="17"/>
      <c r="AO22209" s="24"/>
      <c r="AP22209" s="1"/>
    </row>
    <row r="22210" spans="31:42">
      <c r="AE22210" s="21"/>
      <c r="AF22210" s="21"/>
      <c r="AH22210" s="23"/>
      <c r="AK22210" s="17"/>
      <c r="AO22210" s="24"/>
      <c r="AP22210" s="1"/>
    </row>
    <row r="22211" spans="31:42">
      <c r="AE22211" s="21"/>
      <c r="AF22211" s="21"/>
      <c r="AH22211" s="23"/>
      <c r="AK22211" s="17"/>
      <c r="AO22211" s="24"/>
      <c r="AP22211" s="1"/>
    </row>
    <row r="22212" spans="31:42">
      <c r="AE22212" s="21"/>
      <c r="AF22212" s="21"/>
      <c r="AH22212" s="23"/>
      <c r="AK22212" s="17"/>
      <c r="AO22212" s="24"/>
      <c r="AP22212" s="1"/>
    </row>
    <row r="22213" spans="31:42">
      <c r="AE22213" s="21"/>
      <c r="AF22213" s="21"/>
      <c r="AH22213" s="23"/>
      <c r="AK22213" s="17"/>
      <c r="AO22213" s="24"/>
      <c r="AP22213" s="1"/>
    </row>
    <row r="22214" spans="31:42">
      <c r="AE22214" s="21"/>
      <c r="AF22214" s="21"/>
      <c r="AH22214" s="23"/>
      <c r="AK22214" s="17"/>
      <c r="AO22214" s="24"/>
      <c r="AP22214" s="1"/>
    </row>
    <row r="22215" spans="31:42">
      <c r="AE22215" s="21"/>
      <c r="AF22215" s="21"/>
      <c r="AH22215" s="23"/>
      <c r="AK22215" s="17"/>
      <c r="AO22215" s="24"/>
      <c r="AP22215" s="1"/>
    </row>
    <row r="22216" spans="31:42">
      <c r="AE22216" s="21"/>
      <c r="AF22216" s="21"/>
      <c r="AH22216" s="23"/>
      <c r="AK22216" s="17"/>
      <c r="AO22216" s="24"/>
      <c r="AP22216" s="1"/>
    </row>
    <row r="22217" spans="31:42">
      <c r="AE22217" s="21"/>
      <c r="AF22217" s="21"/>
      <c r="AH22217" s="23"/>
      <c r="AK22217" s="17"/>
      <c r="AO22217" s="24"/>
      <c r="AP22217" s="1"/>
    </row>
    <row r="22218" spans="31:42">
      <c r="AE22218" s="21"/>
      <c r="AF22218" s="21"/>
      <c r="AH22218" s="23"/>
      <c r="AK22218" s="17"/>
      <c r="AO22218" s="24"/>
      <c r="AP22218" s="1"/>
    </row>
    <row r="22219" spans="31:42">
      <c r="AE22219" s="21"/>
      <c r="AF22219" s="21"/>
      <c r="AH22219" s="23"/>
      <c r="AK22219" s="17"/>
      <c r="AO22219" s="24"/>
      <c r="AP22219" s="1"/>
    </row>
    <row r="22220" spans="31:42">
      <c r="AE22220" s="21"/>
      <c r="AF22220" s="21"/>
      <c r="AH22220" s="23"/>
      <c r="AK22220" s="17"/>
      <c r="AO22220" s="24"/>
      <c r="AP22220" s="1"/>
    </row>
    <row r="22221" spans="31:42">
      <c r="AE22221" s="21"/>
      <c r="AF22221" s="21"/>
      <c r="AH22221" s="23"/>
      <c r="AK22221" s="17"/>
      <c r="AO22221" s="24"/>
      <c r="AP22221" s="1"/>
    </row>
    <row r="22222" spans="31:42">
      <c r="AE22222" s="21"/>
      <c r="AF22222" s="21"/>
      <c r="AH22222" s="23"/>
      <c r="AK22222" s="17"/>
      <c r="AO22222" s="24"/>
      <c r="AP22222" s="1"/>
    </row>
    <row r="22223" spans="31:42">
      <c r="AE22223" s="21"/>
      <c r="AF22223" s="21"/>
      <c r="AH22223" s="23"/>
      <c r="AK22223" s="17"/>
      <c r="AO22223" s="24"/>
      <c r="AP22223" s="1"/>
    </row>
    <row r="22224" spans="31:42">
      <c r="AE22224" s="21"/>
      <c r="AF22224" s="21"/>
      <c r="AH22224" s="23"/>
      <c r="AK22224" s="17"/>
      <c r="AO22224" s="24"/>
      <c r="AP22224" s="1"/>
    </row>
    <row r="22225" spans="31:42">
      <c r="AE22225" s="21"/>
      <c r="AF22225" s="21"/>
      <c r="AH22225" s="23"/>
      <c r="AK22225" s="17"/>
      <c r="AO22225" s="24"/>
      <c r="AP22225" s="1"/>
    </row>
    <row r="22226" spans="31:42">
      <c r="AE22226" s="21"/>
      <c r="AF22226" s="21"/>
      <c r="AH22226" s="23"/>
      <c r="AK22226" s="17"/>
      <c r="AO22226" s="24"/>
      <c r="AP22226" s="1"/>
    </row>
    <row r="22227" spans="31:42">
      <c r="AE22227" s="21"/>
      <c r="AF22227" s="21"/>
      <c r="AH22227" s="23"/>
      <c r="AK22227" s="17"/>
      <c r="AO22227" s="24"/>
      <c r="AP22227" s="1"/>
    </row>
    <row r="22228" spans="31:42">
      <c r="AE22228" s="21"/>
      <c r="AF22228" s="21"/>
      <c r="AH22228" s="23"/>
      <c r="AK22228" s="17"/>
      <c r="AO22228" s="24"/>
      <c r="AP22228" s="1"/>
    </row>
    <row r="22229" spans="31:42">
      <c r="AE22229" s="21"/>
      <c r="AF22229" s="21"/>
      <c r="AH22229" s="23"/>
      <c r="AK22229" s="17"/>
      <c r="AO22229" s="24"/>
      <c r="AP22229" s="1"/>
    </row>
    <row r="22230" spans="31:42">
      <c r="AE22230" s="21"/>
      <c r="AF22230" s="21"/>
      <c r="AH22230" s="23"/>
      <c r="AK22230" s="17"/>
      <c r="AO22230" s="24"/>
      <c r="AP22230" s="1"/>
    </row>
    <row r="22231" spans="31:42">
      <c r="AE22231" s="21"/>
      <c r="AF22231" s="21"/>
      <c r="AH22231" s="23"/>
      <c r="AK22231" s="17"/>
      <c r="AO22231" s="24"/>
      <c r="AP22231" s="1"/>
    </row>
    <row r="22232" spans="31:42">
      <c r="AE22232" s="21"/>
      <c r="AF22232" s="21"/>
      <c r="AH22232" s="23"/>
      <c r="AK22232" s="17"/>
      <c r="AO22232" s="24"/>
      <c r="AP22232" s="1"/>
    </row>
    <row r="22233" spans="31:42">
      <c r="AE22233" s="21"/>
      <c r="AF22233" s="21"/>
      <c r="AH22233" s="23"/>
      <c r="AK22233" s="17"/>
      <c r="AO22233" s="24"/>
      <c r="AP22233" s="1"/>
    </row>
    <row r="22234" spans="31:42">
      <c r="AE22234" s="21"/>
      <c r="AF22234" s="21"/>
      <c r="AH22234" s="23"/>
      <c r="AK22234" s="17"/>
      <c r="AO22234" s="24"/>
      <c r="AP22234" s="1"/>
    </row>
    <row r="22235" spans="31:42">
      <c r="AE22235" s="21"/>
      <c r="AF22235" s="21"/>
      <c r="AH22235" s="23"/>
      <c r="AK22235" s="17"/>
      <c r="AO22235" s="24"/>
      <c r="AP22235" s="1"/>
    </row>
    <row r="22236" spans="31:42">
      <c r="AE22236" s="21"/>
      <c r="AF22236" s="21"/>
      <c r="AH22236" s="23"/>
      <c r="AK22236" s="17"/>
      <c r="AO22236" s="24"/>
      <c r="AP22236" s="1"/>
    </row>
    <row r="22237" spans="31:42">
      <c r="AE22237" s="21"/>
      <c r="AF22237" s="21"/>
      <c r="AH22237" s="23"/>
      <c r="AK22237" s="17"/>
      <c r="AO22237" s="24"/>
      <c r="AP22237" s="1"/>
    </row>
    <row r="22238" spans="31:42">
      <c r="AE22238" s="21"/>
      <c r="AF22238" s="21"/>
      <c r="AH22238" s="23"/>
      <c r="AK22238" s="17"/>
      <c r="AO22238" s="24"/>
      <c r="AP22238" s="1"/>
    </row>
    <row r="22239" spans="31:42">
      <c r="AE22239" s="21"/>
      <c r="AF22239" s="21"/>
      <c r="AH22239" s="23"/>
      <c r="AK22239" s="17"/>
      <c r="AO22239" s="24"/>
      <c r="AP22239" s="1"/>
    </row>
    <row r="22240" spans="31:42">
      <c r="AE22240" s="21"/>
      <c r="AF22240" s="21"/>
      <c r="AH22240" s="23"/>
      <c r="AK22240" s="17"/>
      <c r="AO22240" s="24"/>
      <c r="AP22240" s="1"/>
    </row>
    <row r="22241" spans="31:42">
      <c r="AE22241" s="21"/>
      <c r="AF22241" s="21"/>
      <c r="AH22241" s="23"/>
      <c r="AK22241" s="17"/>
      <c r="AO22241" s="24"/>
      <c r="AP22241" s="1"/>
    </row>
    <row r="22242" spans="31:42">
      <c r="AE22242" s="21"/>
      <c r="AF22242" s="21"/>
      <c r="AH22242" s="23"/>
      <c r="AK22242" s="17"/>
      <c r="AO22242" s="24"/>
      <c r="AP22242" s="1"/>
    </row>
    <row r="22243" spans="31:42">
      <c r="AE22243" s="21"/>
      <c r="AF22243" s="21"/>
      <c r="AH22243" s="23"/>
      <c r="AK22243" s="17"/>
      <c r="AO22243" s="24"/>
      <c r="AP22243" s="1"/>
    </row>
    <row r="22244" spans="31:42">
      <c r="AE22244" s="21"/>
      <c r="AF22244" s="21"/>
      <c r="AH22244" s="23"/>
      <c r="AK22244" s="17"/>
      <c r="AO22244" s="24"/>
      <c r="AP22244" s="1"/>
    </row>
    <row r="22245" spans="31:42">
      <c r="AE22245" s="21"/>
      <c r="AF22245" s="21"/>
      <c r="AH22245" s="23"/>
      <c r="AK22245" s="17"/>
      <c r="AO22245" s="24"/>
      <c r="AP22245" s="1"/>
    </row>
    <row r="22246" spans="31:42">
      <c r="AE22246" s="21"/>
      <c r="AF22246" s="21"/>
      <c r="AH22246" s="23"/>
      <c r="AK22246" s="17"/>
      <c r="AO22246" s="24"/>
      <c r="AP22246" s="1"/>
    </row>
    <row r="22247" spans="31:42">
      <c r="AE22247" s="21"/>
      <c r="AF22247" s="21"/>
      <c r="AH22247" s="23"/>
      <c r="AK22247" s="17"/>
      <c r="AO22247" s="24"/>
      <c r="AP22247" s="1"/>
    </row>
    <row r="22248" spans="31:42">
      <c r="AE22248" s="21"/>
      <c r="AF22248" s="21"/>
      <c r="AH22248" s="23"/>
      <c r="AK22248" s="17"/>
      <c r="AO22248" s="24"/>
      <c r="AP22248" s="1"/>
    </row>
    <row r="22249" spans="31:42">
      <c r="AE22249" s="21"/>
      <c r="AF22249" s="21"/>
      <c r="AH22249" s="23"/>
      <c r="AK22249" s="17"/>
      <c r="AO22249" s="24"/>
      <c r="AP22249" s="1"/>
    </row>
    <row r="22250" spans="31:42">
      <c r="AE22250" s="21"/>
      <c r="AF22250" s="21"/>
      <c r="AH22250" s="23"/>
      <c r="AK22250" s="17"/>
      <c r="AO22250" s="24"/>
      <c r="AP22250" s="1"/>
    </row>
    <row r="22251" spans="31:42">
      <c r="AE22251" s="21"/>
      <c r="AF22251" s="21"/>
      <c r="AH22251" s="23"/>
      <c r="AK22251" s="17"/>
      <c r="AO22251" s="24"/>
      <c r="AP22251" s="1"/>
    </row>
    <row r="22252" spans="31:42">
      <c r="AE22252" s="21"/>
      <c r="AF22252" s="21"/>
      <c r="AH22252" s="23"/>
      <c r="AK22252" s="17"/>
      <c r="AO22252" s="24"/>
      <c r="AP22252" s="1"/>
    </row>
    <row r="22253" spans="31:42">
      <c r="AE22253" s="21"/>
      <c r="AF22253" s="21"/>
      <c r="AH22253" s="23"/>
      <c r="AK22253" s="17"/>
      <c r="AO22253" s="24"/>
      <c r="AP22253" s="1"/>
    </row>
    <row r="22254" spans="31:42">
      <c r="AE22254" s="21"/>
      <c r="AF22254" s="21"/>
      <c r="AH22254" s="23"/>
      <c r="AK22254" s="17"/>
      <c r="AO22254" s="24"/>
      <c r="AP22254" s="1"/>
    </row>
    <row r="22255" spans="31:42">
      <c r="AE22255" s="21"/>
      <c r="AF22255" s="21"/>
      <c r="AH22255" s="23"/>
      <c r="AK22255" s="17"/>
      <c r="AO22255" s="24"/>
      <c r="AP22255" s="1"/>
    </row>
    <row r="22256" spans="31:42">
      <c r="AE22256" s="21"/>
      <c r="AF22256" s="21"/>
      <c r="AH22256" s="23"/>
      <c r="AK22256" s="17"/>
      <c r="AO22256" s="24"/>
      <c r="AP22256" s="1"/>
    </row>
    <row r="22257" spans="31:42">
      <c r="AE22257" s="21"/>
      <c r="AF22257" s="21"/>
      <c r="AH22257" s="23"/>
      <c r="AK22257" s="17"/>
      <c r="AO22257" s="24"/>
      <c r="AP22257" s="1"/>
    </row>
    <row r="22258" spans="31:42">
      <c r="AE22258" s="21"/>
      <c r="AF22258" s="21"/>
      <c r="AH22258" s="23"/>
      <c r="AK22258" s="17"/>
      <c r="AO22258" s="24"/>
      <c r="AP22258" s="1"/>
    </row>
    <row r="22259" spans="31:42">
      <c r="AE22259" s="21"/>
      <c r="AF22259" s="21"/>
      <c r="AH22259" s="23"/>
      <c r="AK22259" s="17"/>
      <c r="AO22259" s="24"/>
      <c r="AP22259" s="1"/>
    </row>
    <row r="22260" spans="31:42">
      <c r="AE22260" s="21"/>
      <c r="AF22260" s="21"/>
      <c r="AH22260" s="23"/>
      <c r="AK22260" s="17"/>
      <c r="AO22260" s="24"/>
      <c r="AP22260" s="1"/>
    </row>
    <row r="22261" spans="31:42">
      <c r="AE22261" s="21"/>
      <c r="AF22261" s="21"/>
      <c r="AH22261" s="23"/>
      <c r="AK22261" s="17"/>
      <c r="AO22261" s="24"/>
      <c r="AP22261" s="1"/>
    </row>
    <row r="22262" spans="31:42">
      <c r="AE22262" s="21"/>
      <c r="AF22262" s="21"/>
      <c r="AH22262" s="23"/>
      <c r="AK22262" s="17"/>
      <c r="AO22262" s="24"/>
      <c r="AP22262" s="1"/>
    </row>
    <row r="22263" spans="31:42">
      <c r="AE22263" s="21"/>
      <c r="AF22263" s="21"/>
      <c r="AH22263" s="23"/>
      <c r="AK22263" s="17"/>
      <c r="AO22263" s="24"/>
      <c r="AP22263" s="1"/>
    </row>
    <row r="22264" spans="31:42">
      <c r="AE22264" s="21"/>
      <c r="AF22264" s="21"/>
      <c r="AH22264" s="23"/>
      <c r="AK22264" s="17"/>
      <c r="AO22264" s="24"/>
      <c r="AP22264" s="1"/>
    </row>
    <row r="22265" spans="31:42">
      <c r="AE22265" s="21"/>
      <c r="AF22265" s="21"/>
      <c r="AH22265" s="23"/>
      <c r="AK22265" s="17"/>
      <c r="AO22265" s="24"/>
      <c r="AP22265" s="1"/>
    </row>
    <row r="22266" spans="31:42">
      <c r="AE22266" s="21"/>
      <c r="AF22266" s="21"/>
      <c r="AH22266" s="23"/>
      <c r="AK22266" s="17"/>
      <c r="AO22266" s="24"/>
      <c r="AP22266" s="1"/>
    </row>
    <row r="22267" spans="31:42">
      <c r="AE22267" s="21"/>
      <c r="AF22267" s="21"/>
      <c r="AH22267" s="23"/>
      <c r="AK22267" s="17"/>
      <c r="AO22267" s="24"/>
      <c r="AP22267" s="1"/>
    </row>
    <row r="22268" spans="31:42">
      <c r="AE22268" s="21"/>
      <c r="AF22268" s="21"/>
      <c r="AH22268" s="23"/>
      <c r="AK22268" s="17"/>
      <c r="AO22268" s="24"/>
      <c r="AP22268" s="1"/>
    </row>
    <row r="22269" spans="31:42">
      <c r="AE22269" s="21"/>
      <c r="AF22269" s="21"/>
      <c r="AH22269" s="23"/>
      <c r="AK22269" s="17"/>
      <c r="AO22269" s="24"/>
      <c r="AP22269" s="1"/>
    </row>
    <row r="22270" spans="31:42">
      <c r="AE22270" s="21"/>
      <c r="AF22270" s="21"/>
      <c r="AH22270" s="23"/>
      <c r="AK22270" s="17"/>
      <c r="AO22270" s="24"/>
      <c r="AP22270" s="1"/>
    </row>
    <row r="22271" spans="31:42">
      <c r="AE22271" s="21"/>
      <c r="AF22271" s="21"/>
      <c r="AH22271" s="23"/>
      <c r="AK22271" s="17"/>
      <c r="AO22271" s="24"/>
      <c r="AP22271" s="1"/>
    </row>
    <row r="22272" spans="31:42">
      <c r="AE22272" s="21"/>
      <c r="AF22272" s="21"/>
      <c r="AH22272" s="23"/>
      <c r="AK22272" s="17"/>
      <c r="AO22272" s="24"/>
      <c r="AP22272" s="1"/>
    </row>
    <row r="22273" spans="31:42">
      <c r="AE22273" s="21"/>
      <c r="AF22273" s="21"/>
      <c r="AH22273" s="23"/>
      <c r="AK22273" s="17"/>
      <c r="AO22273" s="24"/>
      <c r="AP22273" s="1"/>
    </row>
    <row r="22274" spans="31:42">
      <c r="AE22274" s="21"/>
      <c r="AF22274" s="21"/>
      <c r="AH22274" s="23"/>
      <c r="AK22274" s="17"/>
      <c r="AO22274" s="24"/>
      <c r="AP22274" s="1"/>
    </row>
    <row r="22275" spans="31:42">
      <c r="AE22275" s="21"/>
      <c r="AF22275" s="21"/>
      <c r="AH22275" s="23"/>
      <c r="AK22275" s="17"/>
      <c r="AO22275" s="24"/>
      <c r="AP22275" s="1"/>
    </row>
    <row r="22276" spans="31:42">
      <c r="AE22276" s="21"/>
      <c r="AF22276" s="21"/>
      <c r="AH22276" s="23"/>
      <c r="AK22276" s="17"/>
      <c r="AO22276" s="24"/>
      <c r="AP22276" s="1"/>
    </row>
    <row r="22277" spans="31:42">
      <c r="AE22277" s="21"/>
      <c r="AF22277" s="21"/>
      <c r="AH22277" s="23"/>
      <c r="AK22277" s="17"/>
      <c r="AO22277" s="24"/>
      <c r="AP22277" s="1"/>
    </row>
    <row r="22278" spans="31:42">
      <c r="AE22278" s="21"/>
      <c r="AF22278" s="21"/>
      <c r="AH22278" s="23"/>
      <c r="AK22278" s="17"/>
      <c r="AO22278" s="24"/>
      <c r="AP22278" s="1"/>
    </row>
    <row r="22279" spans="31:42">
      <c r="AE22279" s="21"/>
      <c r="AF22279" s="21"/>
      <c r="AH22279" s="23"/>
      <c r="AK22279" s="17"/>
      <c r="AO22279" s="24"/>
      <c r="AP22279" s="1"/>
    </row>
    <row r="22280" spans="31:42">
      <c r="AE22280" s="21"/>
      <c r="AF22280" s="21"/>
      <c r="AH22280" s="23"/>
      <c r="AK22280" s="17"/>
      <c r="AO22280" s="24"/>
      <c r="AP22280" s="1"/>
    </row>
    <row r="22281" spans="31:42">
      <c r="AE22281" s="21"/>
      <c r="AF22281" s="21"/>
      <c r="AH22281" s="23"/>
      <c r="AK22281" s="17"/>
      <c r="AO22281" s="24"/>
      <c r="AP22281" s="1"/>
    </row>
    <row r="22282" spans="31:42">
      <c r="AE22282" s="21"/>
      <c r="AF22282" s="21"/>
      <c r="AH22282" s="23"/>
      <c r="AK22282" s="17"/>
      <c r="AO22282" s="24"/>
      <c r="AP22282" s="1"/>
    </row>
    <row r="22283" spans="31:42">
      <c r="AE22283" s="21"/>
      <c r="AF22283" s="21"/>
      <c r="AH22283" s="23"/>
      <c r="AK22283" s="17"/>
      <c r="AO22283" s="24"/>
      <c r="AP22283" s="1"/>
    </row>
    <row r="22284" spans="31:42">
      <c r="AE22284" s="21"/>
      <c r="AF22284" s="21"/>
      <c r="AH22284" s="23"/>
      <c r="AK22284" s="17"/>
      <c r="AO22284" s="24"/>
      <c r="AP22284" s="1"/>
    </row>
    <row r="22285" spans="31:42">
      <c r="AE22285" s="21"/>
      <c r="AF22285" s="21"/>
      <c r="AH22285" s="23"/>
      <c r="AK22285" s="17"/>
      <c r="AO22285" s="24"/>
      <c r="AP22285" s="1"/>
    </row>
    <row r="22286" spans="31:42">
      <c r="AE22286" s="21"/>
      <c r="AF22286" s="21"/>
      <c r="AH22286" s="23"/>
      <c r="AK22286" s="17"/>
      <c r="AO22286" s="24"/>
      <c r="AP22286" s="1"/>
    </row>
    <row r="22287" spans="31:42">
      <c r="AE22287" s="21"/>
      <c r="AF22287" s="21"/>
      <c r="AH22287" s="23"/>
      <c r="AK22287" s="17"/>
      <c r="AO22287" s="24"/>
      <c r="AP22287" s="1"/>
    </row>
    <row r="22288" spans="31:42">
      <c r="AE22288" s="21"/>
      <c r="AF22288" s="21"/>
      <c r="AH22288" s="23"/>
      <c r="AK22288" s="17"/>
      <c r="AO22288" s="24"/>
      <c r="AP22288" s="1"/>
    </row>
    <row r="22289" spans="31:42">
      <c r="AE22289" s="21"/>
      <c r="AF22289" s="21"/>
      <c r="AH22289" s="23"/>
      <c r="AK22289" s="17"/>
      <c r="AO22289" s="24"/>
      <c r="AP22289" s="1"/>
    </row>
    <row r="22290" spans="31:42">
      <c r="AE22290" s="21"/>
      <c r="AF22290" s="21"/>
      <c r="AH22290" s="23"/>
      <c r="AK22290" s="17"/>
      <c r="AO22290" s="24"/>
      <c r="AP22290" s="1"/>
    </row>
    <row r="22291" spans="31:42">
      <c r="AE22291" s="21"/>
      <c r="AF22291" s="21"/>
      <c r="AH22291" s="23"/>
      <c r="AK22291" s="17"/>
      <c r="AO22291" s="24"/>
      <c r="AP22291" s="1"/>
    </row>
    <row r="22292" spans="31:42">
      <c r="AE22292" s="21"/>
      <c r="AF22292" s="21"/>
      <c r="AH22292" s="23"/>
      <c r="AK22292" s="17"/>
      <c r="AO22292" s="24"/>
      <c r="AP22292" s="1"/>
    </row>
    <row r="22293" spans="31:42">
      <c r="AE22293" s="21"/>
      <c r="AF22293" s="21"/>
      <c r="AH22293" s="23"/>
      <c r="AK22293" s="17"/>
      <c r="AO22293" s="24"/>
      <c r="AP22293" s="1"/>
    </row>
    <row r="22294" spans="31:42">
      <c r="AE22294" s="21"/>
      <c r="AF22294" s="21"/>
      <c r="AH22294" s="23"/>
      <c r="AK22294" s="17"/>
      <c r="AO22294" s="24"/>
      <c r="AP22294" s="1"/>
    </row>
    <row r="22295" spans="31:42">
      <c r="AE22295" s="21"/>
      <c r="AF22295" s="21"/>
      <c r="AH22295" s="23"/>
      <c r="AK22295" s="17"/>
      <c r="AO22295" s="24"/>
      <c r="AP22295" s="1"/>
    </row>
    <row r="22296" spans="31:42">
      <c r="AE22296" s="21"/>
      <c r="AF22296" s="21"/>
      <c r="AH22296" s="23"/>
      <c r="AK22296" s="17"/>
      <c r="AO22296" s="24"/>
      <c r="AP22296" s="1"/>
    </row>
    <row r="22297" spans="31:42">
      <c r="AE22297" s="21"/>
      <c r="AF22297" s="21"/>
      <c r="AH22297" s="23"/>
      <c r="AK22297" s="17"/>
      <c r="AO22297" s="24"/>
      <c r="AP22297" s="1"/>
    </row>
    <row r="22298" spans="31:42">
      <c r="AE22298" s="21"/>
      <c r="AF22298" s="21"/>
      <c r="AH22298" s="23"/>
      <c r="AK22298" s="17"/>
      <c r="AO22298" s="24"/>
      <c r="AP22298" s="1"/>
    </row>
    <row r="22299" spans="31:42">
      <c r="AE22299" s="21"/>
      <c r="AF22299" s="21"/>
      <c r="AH22299" s="23"/>
      <c r="AK22299" s="17"/>
      <c r="AO22299" s="24"/>
      <c r="AP22299" s="1"/>
    </row>
    <row r="22300" spans="31:42">
      <c r="AE22300" s="21"/>
      <c r="AF22300" s="21"/>
      <c r="AH22300" s="23"/>
      <c r="AK22300" s="17"/>
      <c r="AO22300" s="24"/>
      <c r="AP22300" s="1"/>
    </row>
    <row r="22301" spans="31:42">
      <c r="AE22301" s="21"/>
      <c r="AF22301" s="21"/>
      <c r="AH22301" s="23"/>
      <c r="AK22301" s="17"/>
      <c r="AO22301" s="24"/>
      <c r="AP22301" s="1"/>
    </row>
    <row r="22302" spans="31:42">
      <c r="AE22302" s="21"/>
      <c r="AF22302" s="21"/>
      <c r="AH22302" s="23"/>
      <c r="AK22302" s="17"/>
      <c r="AO22302" s="24"/>
      <c r="AP22302" s="1"/>
    </row>
    <row r="22303" spans="31:42">
      <c r="AE22303" s="21"/>
      <c r="AF22303" s="21"/>
      <c r="AH22303" s="23"/>
      <c r="AK22303" s="17"/>
      <c r="AO22303" s="24"/>
      <c r="AP22303" s="1"/>
    </row>
    <row r="22304" spans="31:42">
      <c r="AE22304" s="21"/>
      <c r="AF22304" s="21"/>
      <c r="AH22304" s="23"/>
      <c r="AK22304" s="17"/>
      <c r="AO22304" s="24"/>
      <c r="AP22304" s="1"/>
    </row>
    <row r="22305" spans="31:42">
      <c r="AE22305" s="21"/>
      <c r="AF22305" s="21"/>
      <c r="AH22305" s="23"/>
      <c r="AK22305" s="17"/>
      <c r="AO22305" s="24"/>
      <c r="AP22305" s="1"/>
    </row>
    <row r="22306" spans="31:42">
      <c r="AE22306" s="21"/>
      <c r="AF22306" s="21"/>
      <c r="AH22306" s="23"/>
      <c r="AK22306" s="17"/>
      <c r="AO22306" s="24"/>
      <c r="AP22306" s="1"/>
    </row>
    <row r="22307" spans="31:42">
      <c r="AE22307" s="21"/>
      <c r="AF22307" s="21"/>
      <c r="AH22307" s="23"/>
      <c r="AK22307" s="17"/>
      <c r="AO22307" s="24"/>
      <c r="AP22307" s="1"/>
    </row>
    <row r="22308" spans="31:42">
      <c r="AE22308" s="21"/>
      <c r="AF22308" s="21"/>
      <c r="AH22308" s="23"/>
      <c r="AK22308" s="17"/>
      <c r="AO22308" s="24"/>
      <c r="AP22308" s="1"/>
    </row>
    <row r="22309" spans="31:42">
      <c r="AE22309" s="21"/>
      <c r="AF22309" s="21"/>
      <c r="AH22309" s="23"/>
      <c r="AK22309" s="17"/>
      <c r="AO22309" s="24"/>
      <c r="AP22309" s="1"/>
    </row>
    <row r="22310" spans="31:42">
      <c r="AE22310" s="21"/>
      <c r="AF22310" s="21"/>
      <c r="AH22310" s="23"/>
      <c r="AK22310" s="17"/>
      <c r="AO22310" s="24"/>
      <c r="AP22310" s="1"/>
    </row>
    <row r="22311" spans="31:42">
      <c r="AE22311" s="21"/>
      <c r="AF22311" s="21"/>
      <c r="AH22311" s="23"/>
      <c r="AK22311" s="17"/>
      <c r="AO22311" s="24"/>
      <c r="AP22311" s="1"/>
    </row>
    <row r="22312" spans="31:42">
      <c r="AE22312" s="21"/>
      <c r="AF22312" s="21"/>
      <c r="AH22312" s="23"/>
      <c r="AK22312" s="17"/>
      <c r="AO22312" s="24"/>
      <c r="AP22312" s="1"/>
    </row>
    <row r="22313" spans="31:42">
      <c r="AE22313" s="21"/>
      <c r="AF22313" s="21"/>
      <c r="AH22313" s="23"/>
      <c r="AK22313" s="17"/>
      <c r="AO22313" s="24"/>
      <c r="AP22313" s="1"/>
    </row>
    <row r="22314" spans="31:42">
      <c r="AE22314" s="21"/>
      <c r="AF22314" s="21"/>
      <c r="AH22314" s="23"/>
      <c r="AK22314" s="17"/>
      <c r="AO22314" s="24"/>
      <c r="AP22314" s="1"/>
    </row>
    <row r="22315" spans="31:42">
      <c r="AE22315" s="21"/>
      <c r="AF22315" s="21"/>
      <c r="AH22315" s="23"/>
      <c r="AK22315" s="17"/>
      <c r="AO22315" s="24"/>
      <c r="AP22315" s="1"/>
    </row>
    <row r="22316" spans="31:42">
      <c r="AE22316" s="21"/>
      <c r="AF22316" s="21"/>
      <c r="AH22316" s="23"/>
      <c r="AK22316" s="17"/>
      <c r="AO22316" s="24"/>
      <c r="AP22316" s="1"/>
    </row>
    <row r="22317" spans="31:42">
      <c r="AE22317" s="21"/>
      <c r="AF22317" s="21"/>
      <c r="AH22317" s="23"/>
      <c r="AK22317" s="17"/>
      <c r="AO22317" s="24"/>
      <c r="AP22317" s="1"/>
    </row>
    <row r="22318" spans="31:42">
      <c r="AE22318" s="21"/>
      <c r="AF22318" s="21"/>
      <c r="AH22318" s="23"/>
      <c r="AK22318" s="17"/>
      <c r="AO22318" s="24"/>
      <c r="AP22318" s="1"/>
    </row>
    <row r="22319" spans="31:42">
      <c r="AE22319" s="21"/>
      <c r="AF22319" s="21"/>
      <c r="AH22319" s="23"/>
      <c r="AK22319" s="17"/>
      <c r="AO22319" s="24"/>
      <c r="AP22319" s="1"/>
    </row>
    <row r="22320" spans="31:42">
      <c r="AE22320" s="21"/>
      <c r="AF22320" s="21"/>
      <c r="AH22320" s="23"/>
      <c r="AK22320" s="17"/>
      <c r="AO22320" s="24"/>
      <c r="AP22320" s="1"/>
    </row>
    <row r="22321" spans="31:42">
      <c r="AE22321" s="21"/>
      <c r="AF22321" s="21"/>
      <c r="AH22321" s="23"/>
      <c r="AK22321" s="17"/>
      <c r="AO22321" s="24"/>
      <c r="AP22321" s="1"/>
    </row>
    <row r="22322" spans="31:42">
      <c r="AE22322" s="21"/>
      <c r="AF22322" s="21"/>
      <c r="AH22322" s="23"/>
      <c r="AK22322" s="17"/>
      <c r="AO22322" s="24"/>
      <c r="AP22322" s="1"/>
    </row>
    <row r="22323" spans="31:42">
      <c r="AE22323" s="21"/>
      <c r="AF22323" s="21"/>
      <c r="AH22323" s="23"/>
      <c r="AK22323" s="17"/>
      <c r="AO22323" s="24"/>
      <c r="AP22323" s="1"/>
    </row>
    <row r="22324" spans="31:42">
      <c r="AE22324" s="21"/>
      <c r="AF22324" s="21"/>
      <c r="AH22324" s="23"/>
      <c r="AK22324" s="17"/>
      <c r="AO22324" s="24"/>
      <c r="AP22324" s="1"/>
    </row>
    <row r="22325" spans="31:42">
      <c r="AE22325" s="21"/>
      <c r="AF22325" s="21"/>
      <c r="AH22325" s="23"/>
      <c r="AK22325" s="17"/>
      <c r="AO22325" s="24"/>
      <c r="AP22325" s="1"/>
    </row>
    <row r="22326" spans="31:42">
      <c r="AE22326" s="21"/>
      <c r="AF22326" s="21"/>
      <c r="AH22326" s="23"/>
      <c r="AK22326" s="17"/>
      <c r="AO22326" s="24"/>
      <c r="AP22326" s="1"/>
    </row>
    <row r="22327" spans="31:42">
      <c r="AE22327" s="21"/>
      <c r="AF22327" s="21"/>
      <c r="AH22327" s="23"/>
      <c r="AK22327" s="17"/>
      <c r="AO22327" s="24"/>
      <c r="AP22327" s="1"/>
    </row>
    <row r="22328" spans="31:42">
      <c r="AE22328" s="21"/>
      <c r="AF22328" s="21"/>
      <c r="AH22328" s="23"/>
      <c r="AK22328" s="17"/>
      <c r="AO22328" s="24"/>
      <c r="AP22328" s="1"/>
    </row>
    <row r="22329" spans="31:42">
      <c r="AE22329" s="21"/>
      <c r="AF22329" s="21"/>
      <c r="AH22329" s="23"/>
      <c r="AK22329" s="17"/>
      <c r="AO22329" s="24"/>
      <c r="AP22329" s="1"/>
    </row>
    <row r="22330" spans="31:42">
      <c r="AE22330" s="21"/>
      <c r="AF22330" s="21"/>
      <c r="AH22330" s="23"/>
      <c r="AK22330" s="17"/>
      <c r="AO22330" s="24"/>
      <c r="AP22330" s="1"/>
    </row>
    <row r="22331" spans="31:42">
      <c r="AE22331" s="21"/>
      <c r="AF22331" s="21"/>
      <c r="AH22331" s="23"/>
      <c r="AK22331" s="17"/>
      <c r="AO22331" s="24"/>
      <c r="AP22331" s="1"/>
    </row>
    <row r="22332" spans="31:42">
      <c r="AE22332" s="21"/>
      <c r="AF22332" s="21"/>
      <c r="AH22332" s="23"/>
      <c r="AK22332" s="17"/>
      <c r="AO22332" s="24"/>
      <c r="AP22332" s="1"/>
    </row>
    <row r="22333" spans="31:42">
      <c r="AE22333" s="21"/>
      <c r="AF22333" s="21"/>
      <c r="AH22333" s="23"/>
      <c r="AK22333" s="17"/>
      <c r="AO22333" s="24"/>
      <c r="AP22333" s="1"/>
    </row>
    <row r="22334" spans="31:42">
      <c r="AE22334" s="21"/>
      <c r="AF22334" s="21"/>
      <c r="AH22334" s="23"/>
      <c r="AK22334" s="17"/>
      <c r="AO22334" s="24"/>
      <c r="AP22334" s="1"/>
    </row>
    <row r="22335" spans="31:42">
      <c r="AE22335" s="21"/>
      <c r="AF22335" s="21"/>
      <c r="AH22335" s="23"/>
      <c r="AK22335" s="17"/>
      <c r="AO22335" s="24"/>
      <c r="AP22335" s="1"/>
    </row>
    <row r="22336" spans="31:42">
      <c r="AE22336" s="21"/>
      <c r="AF22336" s="21"/>
      <c r="AH22336" s="23"/>
      <c r="AK22336" s="17"/>
      <c r="AO22336" s="24"/>
      <c r="AP22336" s="1"/>
    </row>
    <row r="22337" spans="31:42">
      <c r="AE22337" s="21"/>
      <c r="AF22337" s="21"/>
      <c r="AH22337" s="23"/>
      <c r="AK22337" s="17"/>
      <c r="AO22337" s="24"/>
      <c r="AP22337" s="1"/>
    </row>
    <row r="22338" spans="31:42">
      <c r="AE22338" s="21"/>
      <c r="AF22338" s="21"/>
      <c r="AH22338" s="23"/>
      <c r="AK22338" s="17"/>
      <c r="AO22338" s="24"/>
      <c r="AP22338" s="1"/>
    </row>
    <row r="22339" spans="31:42">
      <c r="AE22339" s="21"/>
      <c r="AF22339" s="21"/>
      <c r="AH22339" s="23"/>
      <c r="AK22339" s="17"/>
      <c r="AO22339" s="24"/>
      <c r="AP22339" s="1"/>
    </row>
    <row r="22340" spans="31:42">
      <c r="AE22340" s="21"/>
      <c r="AF22340" s="21"/>
      <c r="AH22340" s="23"/>
      <c r="AK22340" s="17"/>
      <c r="AO22340" s="24"/>
      <c r="AP22340" s="1"/>
    </row>
    <row r="22341" spans="31:42">
      <c r="AE22341" s="21"/>
      <c r="AF22341" s="21"/>
      <c r="AH22341" s="23"/>
      <c r="AK22341" s="17"/>
      <c r="AO22341" s="24"/>
      <c r="AP22341" s="1"/>
    </row>
    <row r="22342" spans="31:42">
      <c r="AE22342" s="21"/>
      <c r="AF22342" s="21"/>
      <c r="AH22342" s="23"/>
      <c r="AK22342" s="17"/>
      <c r="AO22342" s="24"/>
      <c r="AP22342" s="1"/>
    </row>
    <row r="22343" spans="31:42">
      <c r="AE22343" s="21"/>
      <c r="AF22343" s="21"/>
      <c r="AH22343" s="23"/>
      <c r="AK22343" s="17"/>
      <c r="AO22343" s="24"/>
      <c r="AP22343" s="1"/>
    </row>
    <row r="22344" spans="31:42">
      <c r="AE22344" s="21"/>
      <c r="AF22344" s="21"/>
      <c r="AH22344" s="23"/>
      <c r="AK22344" s="17"/>
      <c r="AO22344" s="24"/>
      <c r="AP22344" s="1"/>
    </row>
    <row r="22345" spans="31:42">
      <c r="AE22345" s="21"/>
      <c r="AF22345" s="21"/>
      <c r="AH22345" s="23"/>
      <c r="AK22345" s="17"/>
      <c r="AO22345" s="24"/>
      <c r="AP22345" s="1"/>
    </row>
    <row r="22346" spans="31:42">
      <c r="AE22346" s="21"/>
      <c r="AF22346" s="21"/>
      <c r="AH22346" s="23"/>
      <c r="AK22346" s="17"/>
      <c r="AO22346" s="24"/>
      <c r="AP22346" s="1"/>
    </row>
    <row r="22347" spans="31:42">
      <c r="AE22347" s="21"/>
      <c r="AF22347" s="21"/>
      <c r="AH22347" s="23"/>
      <c r="AK22347" s="17"/>
      <c r="AO22347" s="24"/>
      <c r="AP22347" s="1"/>
    </row>
    <row r="22348" spans="31:42">
      <c r="AE22348" s="21"/>
      <c r="AF22348" s="21"/>
      <c r="AH22348" s="23"/>
      <c r="AK22348" s="17"/>
      <c r="AO22348" s="24"/>
      <c r="AP22348" s="1"/>
    </row>
    <row r="22349" spans="31:42">
      <c r="AE22349" s="21"/>
      <c r="AF22349" s="21"/>
      <c r="AH22349" s="23"/>
      <c r="AK22349" s="17"/>
      <c r="AO22349" s="24"/>
      <c r="AP22349" s="1"/>
    </row>
    <row r="22350" spans="31:42">
      <c r="AE22350" s="21"/>
      <c r="AF22350" s="21"/>
      <c r="AH22350" s="23"/>
      <c r="AK22350" s="17"/>
      <c r="AO22350" s="24"/>
      <c r="AP22350" s="1"/>
    </row>
    <row r="22351" spans="31:42">
      <c r="AE22351" s="21"/>
      <c r="AF22351" s="21"/>
      <c r="AH22351" s="23"/>
      <c r="AK22351" s="17"/>
      <c r="AO22351" s="24"/>
      <c r="AP22351" s="1"/>
    </row>
    <row r="22352" spans="31:42">
      <c r="AE22352" s="21"/>
      <c r="AF22352" s="21"/>
      <c r="AH22352" s="23"/>
      <c r="AK22352" s="17"/>
      <c r="AO22352" s="24"/>
      <c r="AP22352" s="1"/>
    </row>
    <row r="22353" spans="31:42">
      <c r="AE22353" s="21"/>
      <c r="AF22353" s="21"/>
      <c r="AH22353" s="23"/>
      <c r="AK22353" s="17"/>
      <c r="AO22353" s="24"/>
      <c r="AP22353" s="1"/>
    </row>
    <row r="22354" spans="31:42">
      <c r="AE22354" s="21"/>
      <c r="AF22354" s="21"/>
      <c r="AH22354" s="23"/>
      <c r="AK22354" s="17"/>
      <c r="AO22354" s="24"/>
      <c r="AP22354" s="1"/>
    </row>
    <row r="22355" spans="31:42">
      <c r="AE22355" s="21"/>
      <c r="AF22355" s="21"/>
      <c r="AH22355" s="23"/>
      <c r="AK22355" s="17"/>
      <c r="AO22355" s="24"/>
      <c r="AP22355" s="1"/>
    </row>
    <row r="22356" spans="31:42">
      <c r="AE22356" s="21"/>
      <c r="AF22356" s="21"/>
      <c r="AH22356" s="23"/>
      <c r="AK22356" s="17"/>
      <c r="AO22356" s="24"/>
      <c r="AP22356" s="1"/>
    </row>
    <row r="22357" spans="31:42">
      <c r="AE22357" s="21"/>
      <c r="AF22357" s="21"/>
      <c r="AH22357" s="23"/>
      <c r="AK22357" s="17"/>
      <c r="AO22357" s="24"/>
      <c r="AP22357" s="1"/>
    </row>
    <row r="22358" spans="31:42">
      <c r="AE22358" s="21"/>
      <c r="AF22358" s="21"/>
      <c r="AH22358" s="23"/>
      <c r="AK22358" s="17"/>
      <c r="AO22358" s="24"/>
      <c r="AP22358" s="1"/>
    </row>
    <row r="22359" spans="31:42">
      <c r="AE22359" s="21"/>
      <c r="AF22359" s="21"/>
      <c r="AH22359" s="23"/>
      <c r="AK22359" s="17"/>
      <c r="AO22359" s="24"/>
      <c r="AP22359" s="1"/>
    </row>
    <row r="22360" spans="31:42">
      <c r="AE22360" s="21"/>
      <c r="AF22360" s="21"/>
      <c r="AH22360" s="23"/>
      <c r="AK22360" s="17"/>
      <c r="AO22360" s="24"/>
      <c r="AP22360" s="1"/>
    </row>
    <row r="22361" spans="31:42">
      <c r="AE22361" s="21"/>
      <c r="AF22361" s="21"/>
      <c r="AH22361" s="23"/>
      <c r="AK22361" s="17"/>
      <c r="AO22361" s="24"/>
      <c r="AP22361" s="1"/>
    </row>
    <row r="22362" spans="31:42">
      <c r="AE22362" s="21"/>
      <c r="AF22362" s="21"/>
      <c r="AH22362" s="23"/>
      <c r="AK22362" s="17"/>
      <c r="AO22362" s="24"/>
      <c r="AP22362" s="1"/>
    </row>
    <row r="22363" spans="31:42">
      <c r="AE22363" s="21"/>
      <c r="AF22363" s="21"/>
      <c r="AH22363" s="23"/>
      <c r="AK22363" s="17"/>
      <c r="AO22363" s="24"/>
      <c r="AP22363" s="1"/>
    </row>
    <row r="22364" spans="31:42">
      <c r="AE22364" s="21"/>
      <c r="AF22364" s="21"/>
      <c r="AH22364" s="23"/>
      <c r="AK22364" s="17"/>
      <c r="AO22364" s="24"/>
      <c r="AP22364" s="1"/>
    </row>
    <row r="22365" spans="31:42">
      <c r="AE22365" s="21"/>
      <c r="AF22365" s="21"/>
      <c r="AH22365" s="23"/>
      <c r="AK22365" s="17"/>
      <c r="AO22365" s="24"/>
      <c r="AP22365" s="1"/>
    </row>
    <row r="22366" spans="31:42">
      <c r="AE22366" s="21"/>
      <c r="AF22366" s="21"/>
      <c r="AH22366" s="23"/>
      <c r="AK22366" s="17"/>
      <c r="AO22366" s="24"/>
      <c r="AP22366" s="1"/>
    </row>
    <row r="22367" spans="31:42">
      <c r="AE22367" s="21"/>
      <c r="AF22367" s="21"/>
      <c r="AH22367" s="23"/>
      <c r="AK22367" s="17"/>
      <c r="AO22367" s="24"/>
      <c r="AP22367" s="1"/>
    </row>
    <row r="22368" spans="31:42">
      <c r="AE22368" s="21"/>
      <c r="AF22368" s="21"/>
      <c r="AH22368" s="23"/>
      <c r="AK22368" s="17"/>
      <c r="AO22368" s="24"/>
      <c r="AP22368" s="1"/>
    </row>
    <row r="22369" spans="31:42">
      <c r="AE22369" s="21"/>
      <c r="AF22369" s="21"/>
      <c r="AH22369" s="23"/>
      <c r="AK22369" s="17"/>
      <c r="AO22369" s="24"/>
      <c r="AP22369" s="1"/>
    </row>
    <row r="22370" spans="31:42">
      <c r="AE22370" s="21"/>
      <c r="AF22370" s="21"/>
      <c r="AH22370" s="23"/>
      <c r="AK22370" s="17"/>
      <c r="AO22370" s="24"/>
      <c r="AP22370" s="1"/>
    </row>
    <row r="22371" spans="31:42">
      <c r="AE22371" s="21"/>
      <c r="AF22371" s="21"/>
      <c r="AH22371" s="23"/>
      <c r="AK22371" s="17"/>
      <c r="AO22371" s="24"/>
      <c r="AP22371" s="1"/>
    </row>
    <row r="22372" spans="31:42">
      <c r="AE22372" s="21"/>
      <c r="AF22372" s="21"/>
      <c r="AH22372" s="23"/>
      <c r="AK22372" s="17"/>
      <c r="AO22372" s="24"/>
      <c r="AP22372" s="1"/>
    </row>
    <row r="22373" spans="31:42">
      <c r="AE22373" s="21"/>
      <c r="AF22373" s="21"/>
      <c r="AH22373" s="23"/>
      <c r="AK22373" s="17"/>
      <c r="AO22373" s="24"/>
      <c r="AP22373" s="1"/>
    </row>
    <row r="22374" spans="31:42">
      <c r="AE22374" s="21"/>
      <c r="AF22374" s="21"/>
      <c r="AH22374" s="23"/>
      <c r="AK22374" s="17"/>
      <c r="AO22374" s="24"/>
      <c r="AP22374" s="1"/>
    </row>
    <row r="22375" spans="31:42">
      <c r="AE22375" s="21"/>
      <c r="AF22375" s="21"/>
      <c r="AH22375" s="23"/>
      <c r="AK22375" s="17"/>
      <c r="AO22375" s="24"/>
      <c r="AP22375" s="1"/>
    </row>
    <row r="22376" spans="31:42">
      <c r="AE22376" s="21"/>
      <c r="AF22376" s="21"/>
      <c r="AH22376" s="23"/>
      <c r="AK22376" s="17"/>
      <c r="AO22376" s="24"/>
      <c r="AP22376" s="1"/>
    </row>
    <row r="22377" spans="31:42">
      <c r="AE22377" s="21"/>
      <c r="AF22377" s="21"/>
      <c r="AH22377" s="23"/>
      <c r="AK22377" s="17"/>
      <c r="AO22377" s="24"/>
      <c r="AP22377" s="1"/>
    </row>
    <row r="22378" spans="31:42">
      <c r="AE22378" s="21"/>
      <c r="AF22378" s="21"/>
      <c r="AH22378" s="23"/>
      <c r="AK22378" s="17"/>
      <c r="AO22378" s="24"/>
      <c r="AP22378" s="1"/>
    </row>
    <row r="22379" spans="31:42">
      <c r="AE22379" s="21"/>
      <c r="AF22379" s="21"/>
      <c r="AH22379" s="23"/>
      <c r="AK22379" s="17"/>
      <c r="AO22379" s="24"/>
      <c r="AP22379" s="1"/>
    </row>
    <row r="22380" spans="31:42">
      <c r="AE22380" s="21"/>
      <c r="AF22380" s="21"/>
      <c r="AH22380" s="23"/>
      <c r="AK22380" s="17"/>
      <c r="AO22380" s="24"/>
      <c r="AP22380" s="1"/>
    </row>
    <row r="22381" spans="31:42">
      <c r="AE22381" s="21"/>
      <c r="AF22381" s="21"/>
      <c r="AH22381" s="23"/>
      <c r="AK22381" s="17"/>
      <c r="AO22381" s="24"/>
      <c r="AP22381" s="1"/>
    </row>
    <row r="22382" spans="31:42">
      <c r="AE22382" s="21"/>
      <c r="AF22382" s="21"/>
      <c r="AH22382" s="23"/>
      <c r="AK22382" s="17"/>
      <c r="AO22382" s="24"/>
      <c r="AP22382" s="1"/>
    </row>
    <row r="22383" spans="31:42">
      <c r="AE22383" s="21"/>
      <c r="AF22383" s="21"/>
      <c r="AH22383" s="23"/>
      <c r="AK22383" s="17"/>
      <c r="AO22383" s="24"/>
      <c r="AP22383" s="1"/>
    </row>
    <row r="22384" spans="31:42">
      <c r="AE22384" s="21"/>
      <c r="AF22384" s="21"/>
      <c r="AH22384" s="23"/>
      <c r="AK22384" s="17"/>
      <c r="AO22384" s="24"/>
      <c r="AP22384" s="1"/>
    </row>
    <row r="22385" spans="31:42">
      <c r="AE22385" s="21"/>
      <c r="AF22385" s="21"/>
      <c r="AH22385" s="23"/>
      <c r="AK22385" s="17"/>
      <c r="AO22385" s="24"/>
      <c r="AP22385" s="1"/>
    </row>
    <row r="22386" spans="31:42">
      <c r="AE22386" s="21"/>
      <c r="AF22386" s="21"/>
      <c r="AH22386" s="23"/>
      <c r="AK22386" s="17"/>
      <c r="AO22386" s="24"/>
      <c r="AP22386" s="1"/>
    </row>
    <row r="22387" spans="31:42">
      <c r="AE22387" s="21"/>
      <c r="AF22387" s="21"/>
      <c r="AH22387" s="23"/>
      <c r="AK22387" s="17"/>
      <c r="AO22387" s="24"/>
      <c r="AP22387" s="1"/>
    </row>
    <row r="22388" spans="31:42">
      <c r="AE22388" s="21"/>
      <c r="AF22388" s="21"/>
      <c r="AH22388" s="23"/>
      <c r="AK22388" s="17"/>
      <c r="AO22388" s="24"/>
      <c r="AP22388" s="1"/>
    </row>
    <row r="22389" spans="31:42">
      <c r="AE22389" s="21"/>
      <c r="AF22389" s="21"/>
      <c r="AH22389" s="23"/>
      <c r="AK22389" s="17"/>
      <c r="AO22389" s="24"/>
      <c r="AP22389" s="1"/>
    </row>
    <row r="22390" spans="31:42">
      <c r="AE22390" s="21"/>
      <c r="AF22390" s="21"/>
      <c r="AH22390" s="23"/>
      <c r="AK22390" s="17"/>
      <c r="AO22390" s="24"/>
      <c r="AP22390" s="1"/>
    </row>
    <row r="22391" spans="31:42">
      <c r="AE22391" s="21"/>
      <c r="AF22391" s="21"/>
      <c r="AH22391" s="23"/>
      <c r="AK22391" s="17"/>
      <c r="AO22391" s="24"/>
      <c r="AP22391" s="1"/>
    </row>
    <row r="22392" spans="31:42">
      <c r="AE22392" s="21"/>
      <c r="AF22392" s="21"/>
      <c r="AH22392" s="23"/>
      <c r="AK22392" s="17"/>
      <c r="AO22392" s="24"/>
      <c r="AP22392" s="1"/>
    </row>
    <row r="22393" spans="31:42">
      <c r="AE22393" s="21"/>
      <c r="AF22393" s="21"/>
      <c r="AH22393" s="23"/>
      <c r="AK22393" s="17"/>
      <c r="AO22393" s="24"/>
      <c r="AP22393" s="1"/>
    </row>
    <row r="22394" spans="31:42">
      <c r="AE22394" s="21"/>
      <c r="AF22394" s="21"/>
      <c r="AH22394" s="23"/>
      <c r="AK22394" s="17"/>
      <c r="AO22394" s="24"/>
      <c r="AP22394" s="1"/>
    </row>
    <row r="22395" spans="31:42">
      <c r="AE22395" s="21"/>
      <c r="AF22395" s="21"/>
      <c r="AH22395" s="23"/>
      <c r="AK22395" s="17"/>
      <c r="AO22395" s="24"/>
      <c r="AP22395" s="1"/>
    </row>
    <row r="22396" spans="31:42">
      <c r="AE22396" s="21"/>
      <c r="AF22396" s="21"/>
      <c r="AH22396" s="23"/>
      <c r="AK22396" s="17"/>
      <c r="AO22396" s="24"/>
      <c r="AP22396" s="1"/>
    </row>
    <row r="22397" spans="31:42">
      <c r="AE22397" s="21"/>
      <c r="AF22397" s="21"/>
      <c r="AH22397" s="23"/>
      <c r="AK22397" s="17"/>
      <c r="AO22397" s="24"/>
      <c r="AP22397" s="1"/>
    </row>
    <row r="22398" spans="31:42">
      <c r="AE22398" s="21"/>
      <c r="AF22398" s="21"/>
      <c r="AH22398" s="23"/>
      <c r="AK22398" s="17"/>
      <c r="AO22398" s="24"/>
      <c r="AP22398" s="1"/>
    </row>
    <row r="22399" spans="31:42">
      <c r="AE22399" s="21"/>
      <c r="AF22399" s="21"/>
      <c r="AH22399" s="23"/>
      <c r="AK22399" s="17"/>
      <c r="AO22399" s="24"/>
      <c r="AP22399" s="1"/>
    </row>
    <row r="22400" spans="31:42">
      <c r="AE22400" s="21"/>
      <c r="AF22400" s="21"/>
      <c r="AH22400" s="23"/>
      <c r="AK22400" s="17"/>
      <c r="AO22400" s="24"/>
      <c r="AP22400" s="1"/>
    </row>
    <row r="22401" spans="31:42">
      <c r="AE22401" s="21"/>
      <c r="AF22401" s="21"/>
      <c r="AH22401" s="23"/>
      <c r="AK22401" s="17"/>
      <c r="AO22401" s="24"/>
      <c r="AP22401" s="1"/>
    </row>
    <row r="22402" spans="31:42">
      <c r="AE22402" s="21"/>
      <c r="AF22402" s="21"/>
      <c r="AH22402" s="23"/>
      <c r="AK22402" s="17"/>
      <c r="AO22402" s="24"/>
      <c r="AP22402" s="1"/>
    </row>
    <row r="22403" spans="31:42">
      <c r="AE22403" s="21"/>
      <c r="AF22403" s="21"/>
      <c r="AH22403" s="23"/>
      <c r="AK22403" s="17"/>
      <c r="AO22403" s="24"/>
      <c r="AP22403" s="1"/>
    </row>
    <row r="22404" spans="31:42">
      <c r="AE22404" s="21"/>
      <c r="AF22404" s="21"/>
      <c r="AH22404" s="23"/>
      <c r="AK22404" s="17"/>
      <c r="AO22404" s="24"/>
      <c r="AP22404" s="1"/>
    </row>
    <row r="22405" spans="31:42">
      <c r="AE22405" s="21"/>
      <c r="AF22405" s="21"/>
      <c r="AH22405" s="23"/>
      <c r="AK22405" s="17"/>
      <c r="AO22405" s="24"/>
      <c r="AP22405" s="1"/>
    </row>
    <row r="22406" spans="31:42">
      <c r="AE22406" s="21"/>
      <c r="AF22406" s="21"/>
      <c r="AH22406" s="23"/>
      <c r="AK22406" s="17"/>
      <c r="AO22406" s="24"/>
      <c r="AP22406" s="1"/>
    </row>
    <row r="22407" spans="31:42">
      <c r="AE22407" s="21"/>
      <c r="AF22407" s="21"/>
      <c r="AH22407" s="23"/>
      <c r="AK22407" s="17"/>
      <c r="AO22407" s="24"/>
      <c r="AP22407" s="1"/>
    </row>
    <row r="22408" spans="31:42">
      <c r="AE22408" s="21"/>
      <c r="AF22408" s="21"/>
      <c r="AH22408" s="23"/>
      <c r="AK22408" s="17"/>
      <c r="AO22408" s="24"/>
      <c r="AP22408" s="1"/>
    </row>
    <row r="22409" spans="31:42">
      <c r="AE22409" s="21"/>
      <c r="AF22409" s="21"/>
      <c r="AH22409" s="23"/>
      <c r="AK22409" s="17"/>
      <c r="AO22409" s="24"/>
      <c r="AP22409" s="1"/>
    </row>
    <row r="22410" spans="31:42">
      <c r="AE22410" s="21"/>
      <c r="AF22410" s="21"/>
      <c r="AH22410" s="23"/>
      <c r="AK22410" s="17"/>
      <c r="AO22410" s="24"/>
      <c r="AP22410" s="1"/>
    </row>
    <row r="22411" spans="31:42">
      <c r="AE22411" s="21"/>
      <c r="AF22411" s="21"/>
      <c r="AH22411" s="23"/>
      <c r="AK22411" s="17"/>
      <c r="AO22411" s="24"/>
      <c r="AP22411" s="1"/>
    </row>
    <row r="22412" spans="31:42">
      <c r="AE22412" s="21"/>
      <c r="AF22412" s="21"/>
      <c r="AH22412" s="23"/>
      <c r="AK22412" s="17"/>
      <c r="AO22412" s="24"/>
      <c r="AP22412" s="1"/>
    </row>
    <row r="22413" spans="31:42">
      <c r="AE22413" s="21"/>
      <c r="AF22413" s="21"/>
      <c r="AH22413" s="23"/>
      <c r="AK22413" s="17"/>
      <c r="AO22413" s="24"/>
      <c r="AP22413" s="1"/>
    </row>
    <row r="22414" spans="31:42">
      <c r="AE22414" s="21"/>
      <c r="AF22414" s="21"/>
      <c r="AH22414" s="23"/>
      <c r="AK22414" s="17"/>
      <c r="AO22414" s="24"/>
      <c r="AP22414" s="1"/>
    </row>
    <row r="22415" spans="31:42">
      <c r="AE22415" s="21"/>
      <c r="AF22415" s="21"/>
      <c r="AH22415" s="23"/>
      <c r="AK22415" s="17"/>
      <c r="AO22415" s="24"/>
      <c r="AP22415" s="1"/>
    </row>
    <row r="22416" spans="31:42">
      <c r="AE22416" s="21"/>
      <c r="AF22416" s="21"/>
      <c r="AH22416" s="23"/>
      <c r="AK22416" s="17"/>
      <c r="AO22416" s="24"/>
      <c r="AP22416" s="1"/>
    </row>
    <row r="22417" spans="31:42">
      <c r="AE22417" s="21"/>
      <c r="AF22417" s="21"/>
      <c r="AH22417" s="23"/>
      <c r="AK22417" s="17"/>
      <c r="AO22417" s="24"/>
      <c r="AP22417" s="1"/>
    </row>
    <row r="22418" spans="31:42">
      <c r="AE22418" s="21"/>
      <c r="AF22418" s="21"/>
      <c r="AH22418" s="23"/>
      <c r="AK22418" s="17"/>
      <c r="AO22418" s="24"/>
      <c r="AP22418" s="1"/>
    </row>
    <row r="22419" spans="31:42">
      <c r="AE22419" s="21"/>
      <c r="AF22419" s="21"/>
      <c r="AH22419" s="23"/>
      <c r="AK22419" s="17"/>
      <c r="AO22419" s="24"/>
      <c r="AP22419" s="1"/>
    </row>
    <row r="22420" spans="31:42">
      <c r="AE22420" s="21"/>
      <c r="AF22420" s="21"/>
      <c r="AH22420" s="23"/>
      <c r="AK22420" s="17"/>
      <c r="AO22420" s="24"/>
      <c r="AP22420" s="1"/>
    </row>
    <row r="22421" spans="31:42">
      <c r="AE22421" s="21"/>
      <c r="AF22421" s="21"/>
      <c r="AH22421" s="23"/>
      <c r="AK22421" s="17"/>
      <c r="AO22421" s="24"/>
      <c r="AP22421" s="1"/>
    </row>
    <row r="22422" spans="31:42">
      <c r="AE22422" s="21"/>
      <c r="AF22422" s="21"/>
      <c r="AH22422" s="23"/>
      <c r="AK22422" s="17"/>
      <c r="AO22422" s="24"/>
      <c r="AP22422" s="1"/>
    </row>
    <row r="22423" spans="31:42">
      <c r="AE22423" s="21"/>
      <c r="AF22423" s="21"/>
      <c r="AH22423" s="23"/>
      <c r="AK22423" s="17"/>
      <c r="AO22423" s="24"/>
      <c r="AP22423" s="1"/>
    </row>
    <row r="22424" spans="31:42">
      <c r="AE22424" s="21"/>
      <c r="AF22424" s="21"/>
      <c r="AH22424" s="23"/>
      <c r="AK22424" s="17"/>
      <c r="AO22424" s="24"/>
      <c r="AP22424" s="1"/>
    </row>
    <row r="22425" spans="31:42">
      <c r="AE22425" s="21"/>
      <c r="AF22425" s="21"/>
      <c r="AH22425" s="23"/>
      <c r="AK22425" s="17"/>
      <c r="AO22425" s="24"/>
      <c r="AP22425" s="1"/>
    </row>
    <row r="22426" spans="31:42">
      <c r="AE22426" s="21"/>
      <c r="AF22426" s="21"/>
      <c r="AH22426" s="23"/>
      <c r="AK22426" s="17"/>
      <c r="AO22426" s="24"/>
      <c r="AP22426" s="1"/>
    </row>
    <row r="22427" spans="31:42">
      <c r="AE22427" s="21"/>
      <c r="AF22427" s="21"/>
      <c r="AH22427" s="23"/>
      <c r="AK22427" s="17"/>
      <c r="AO22427" s="24"/>
      <c r="AP22427" s="1"/>
    </row>
    <row r="22428" spans="31:42">
      <c r="AE22428" s="21"/>
      <c r="AF22428" s="21"/>
      <c r="AH22428" s="23"/>
      <c r="AK22428" s="17"/>
      <c r="AO22428" s="24"/>
      <c r="AP22428" s="1"/>
    </row>
    <row r="22429" spans="31:42">
      <c r="AE22429" s="21"/>
      <c r="AF22429" s="21"/>
      <c r="AH22429" s="23"/>
      <c r="AK22429" s="17"/>
      <c r="AO22429" s="24"/>
      <c r="AP22429" s="1"/>
    </row>
    <row r="22430" spans="31:42">
      <c r="AE22430" s="21"/>
      <c r="AF22430" s="21"/>
      <c r="AH22430" s="23"/>
      <c r="AK22430" s="17"/>
      <c r="AO22430" s="24"/>
      <c r="AP22430" s="1"/>
    </row>
    <row r="22431" spans="31:42">
      <c r="AE22431" s="21"/>
      <c r="AF22431" s="21"/>
      <c r="AH22431" s="23"/>
      <c r="AK22431" s="17"/>
      <c r="AO22431" s="24"/>
      <c r="AP22431" s="1"/>
    </row>
    <row r="22432" spans="31:42">
      <c r="AE22432" s="21"/>
      <c r="AF22432" s="21"/>
      <c r="AH22432" s="23"/>
      <c r="AK22432" s="17"/>
      <c r="AO22432" s="24"/>
      <c r="AP22432" s="1"/>
    </row>
    <row r="22433" spans="31:42">
      <c r="AE22433" s="21"/>
      <c r="AF22433" s="21"/>
      <c r="AH22433" s="23"/>
      <c r="AK22433" s="17"/>
      <c r="AO22433" s="24"/>
      <c r="AP22433" s="1"/>
    </row>
    <row r="22434" spans="31:42">
      <c r="AE22434" s="21"/>
      <c r="AF22434" s="21"/>
      <c r="AH22434" s="23"/>
      <c r="AK22434" s="17"/>
      <c r="AO22434" s="24"/>
      <c r="AP22434" s="1"/>
    </row>
    <row r="22435" spans="31:42">
      <c r="AE22435" s="21"/>
      <c r="AF22435" s="21"/>
      <c r="AH22435" s="23"/>
      <c r="AK22435" s="17"/>
      <c r="AO22435" s="24"/>
      <c r="AP22435" s="1"/>
    </row>
    <row r="22436" spans="31:42">
      <c r="AE22436" s="21"/>
      <c r="AF22436" s="21"/>
      <c r="AH22436" s="23"/>
      <c r="AK22436" s="17"/>
      <c r="AO22436" s="24"/>
      <c r="AP22436" s="1"/>
    </row>
    <row r="22437" spans="31:42">
      <c r="AE22437" s="21"/>
      <c r="AF22437" s="21"/>
      <c r="AH22437" s="23"/>
      <c r="AK22437" s="17"/>
      <c r="AO22437" s="24"/>
      <c r="AP22437" s="1"/>
    </row>
    <row r="22438" spans="31:42">
      <c r="AE22438" s="21"/>
      <c r="AF22438" s="21"/>
      <c r="AH22438" s="23"/>
      <c r="AK22438" s="17"/>
      <c r="AO22438" s="24"/>
      <c r="AP22438" s="1"/>
    </row>
    <row r="22439" spans="31:42">
      <c r="AE22439" s="21"/>
      <c r="AF22439" s="21"/>
      <c r="AH22439" s="23"/>
      <c r="AK22439" s="17"/>
      <c r="AO22439" s="24"/>
      <c r="AP22439" s="1"/>
    </row>
    <row r="22440" spans="31:42">
      <c r="AE22440" s="21"/>
      <c r="AF22440" s="21"/>
      <c r="AH22440" s="23"/>
      <c r="AK22440" s="17"/>
      <c r="AO22440" s="24"/>
      <c r="AP22440" s="1"/>
    </row>
    <row r="22441" spans="31:42">
      <c r="AE22441" s="21"/>
      <c r="AF22441" s="21"/>
      <c r="AH22441" s="23"/>
      <c r="AK22441" s="17"/>
      <c r="AO22441" s="24"/>
      <c r="AP22441" s="1"/>
    </row>
    <row r="22442" spans="31:42">
      <c r="AE22442" s="21"/>
      <c r="AF22442" s="21"/>
      <c r="AH22442" s="23"/>
      <c r="AK22442" s="17"/>
      <c r="AO22442" s="24"/>
      <c r="AP22442" s="1"/>
    </row>
    <row r="22443" spans="31:42">
      <c r="AE22443" s="21"/>
      <c r="AF22443" s="21"/>
      <c r="AH22443" s="23"/>
      <c r="AK22443" s="17"/>
      <c r="AO22443" s="24"/>
      <c r="AP22443" s="1"/>
    </row>
    <row r="22444" spans="31:42">
      <c r="AE22444" s="21"/>
      <c r="AF22444" s="21"/>
      <c r="AH22444" s="23"/>
      <c r="AK22444" s="17"/>
      <c r="AO22444" s="24"/>
      <c r="AP22444" s="1"/>
    </row>
    <row r="22445" spans="31:42">
      <c r="AE22445" s="21"/>
      <c r="AF22445" s="21"/>
      <c r="AH22445" s="23"/>
      <c r="AK22445" s="17"/>
      <c r="AO22445" s="24"/>
      <c r="AP22445" s="1"/>
    </row>
    <row r="22446" spans="31:42">
      <c r="AE22446" s="21"/>
      <c r="AF22446" s="21"/>
      <c r="AH22446" s="23"/>
      <c r="AK22446" s="17"/>
      <c r="AO22446" s="24"/>
      <c r="AP22446" s="1"/>
    </row>
    <row r="22447" spans="31:42">
      <c r="AE22447" s="21"/>
      <c r="AF22447" s="21"/>
      <c r="AH22447" s="23"/>
      <c r="AK22447" s="17"/>
      <c r="AO22447" s="24"/>
      <c r="AP22447" s="1"/>
    </row>
    <row r="22448" spans="31:42">
      <c r="AE22448" s="21"/>
      <c r="AF22448" s="21"/>
      <c r="AH22448" s="23"/>
      <c r="AK22448" s="17"/>
      <c r="AO22448" s="24"/>
      <c r="AP22448" s="1"/>
    </row>
    <row r="22449" spans="31:42">
      <c r="AE22449" s="21"/>
      <c r="AF22449" s="21"/>
      <c r="AH22449" s="23"/>
      <c r="AK22449" s="17"/>
      <c r="AO22449" s="24"/>
      <c r="AP22449" s="1"/>
    </row>
    <row r="22450" spans="31:42">
      <c r="AE22450" s="21"/>
      <c r="AF22450" s="21"/>
      <c r="AH22450" s="23"/>
      <c r="AK22450" s="17"/>
      <c r="AO22450" s="24"/>
      <c r="AP22450" s="1"/>
    </row>
    <row r="22451" spans="31:42">
      <c r="AE22451" s="21"/>
      <c r="AF22451" s="21"/>
      <c r="AH22451" s="23"/>
      <c r="AK22451" s="17"/>
      <c r="AO22451" s="24"/>
      <c r="AP22451" s="1"/>
    </row>
    <row r="22452" spans="31:42">
      <c r="AE22452" s="21"/>
      <c r="AF22452" s="21"/>
      <c r="AH22452" s="23"/>
      <c r="AK22452" s="17"/>
      <c r="AO22452" s="24"/>
      <c r="AP22452" s="1"/>
    </row>
    <row r="22453" spans="31:42">
      <c r="AE22453" s="21"/>
      <c r="AF22453" s="21"/>
      <c r="AH22453" s="23"/>
      <c r="AK22453" s="17"/>
      <c r="AO22453" s="24"/>
      <c r="AP22453" s="1"/>
    </row>
    <row r="22454" spans="31:42">
      <c r="AE22454" s="21"/>
      <c r="AF22454" s="21"/>
      <c r="AH22454" s="23"/>
      <c r="AK22454" s="17"/>
      <c r="AO22454" s="24"/>
      <c r="AP22454" s="1"/>
    </row>
    <row r="22455" spans="31:42">
      <c r="AE22455" s="21"/>
      <c r="AF22455" s="21"/>
      <c r="AH22455" s="23"/>
      <c r="AK22455" s="17"/>
      <c r="AO22455" s="24"/>
      <c r="AP22455" s="1"/>
    </row>
    <row r="22456" spans="31:42">
      <c r="AE22456" s="21"/>
      <c r="AF22456" s="21"/>
      <c r="AH22456" s="23"/>
      <c r="AK22456" s="17"/>
      <c r="AO22456" s="24"/>
      <c r="AP22456" s="1"/>
    </row>
    <row r="22457" spans="31:42">
      <c r="AE22457" s="21"/>
      <c r="AF22457" s="21"/>
      <c r="AH22457" s="23"/>
      <c r="AK22457" s="17"/>
      <c r="AO22457" s="24"/>
      <c r="AP22457" s="1"/>
    </row>
    <row r="22458" spans="31:42">
      <c r="AE22458" s="21"/>
      <c r="AF22458" s="21"/>
      <c r="AH22458" s="23"/>
      <c r="AK22458" s="17"/>
      <c r="AO22458" s="24"/>
      <c r="AP22458" s="1"/>
    </row>
    <row r="22459" spans="31:42">
      <c r="AE22459" s="21"/>
      <c r="AF22459" s="21"/>
      <c r="AH22459" s="23"/>
      <c r="AK22459" s="17"/>
      <c r="AO22459" s="24"/>
      <c r="AP22459" s="1"/>
    </row>
    <row r="22460" spans="31:42">
      <c r="AE22460" s="21"/>
      <c r="AF22460" s="21"/>
      <c r="AH22460" s="23"/>
      <c r="AK22460" s="17"/>
      <c r="AO22460" s="24"/>
      <c r="AP22460" s="1"/>
    </row>
    <row r="22461" spans="31:42">
      <c r="AE22461" s="21"/>
      <c r="AF22461" s="21"/>
      <c r="AH22461" s="23"/>
      <c r="AK22461" s="17"/>
      <c r="AO22461" s="24"/>
      <c r="AP22461" s="1"/>
    </row>
    <row r="22462" spans="31:42">
      <c r="AE22462" s="21"/>
      <c r="AF22462" s="21"/>
      <c r="AH22462" s="23"/>
      <c r="AK22462" s="17"/>
      <c r="AO22462" s="24"/>
      <c r="AP22462" s="1"/>
    </row>
    <row r="22463" spans="31:42">
      <c r="AE22463" s="21"/>
      <c r="AF22463" s="21"/>
      <c r="AH22463" s="23"/>
      <c r="AK22463" s="17"/>
      <c r="AO22463" s="24"/>
      <c r="AP22463" s="1"/>
    </row>
    <row r="22464" spans="31:42">
      <c r="AE22464" s="21"/>
      <c r="AF22464" s="21"/>
      <c r="AH22464" s="23"/>
      <c r="AK22464" s="17"/>
      <c r="AO22464" s="24"/>
      <c r="AP22464" s="1"/>
    </row>
    <row r="22465" spans="31:42">
      <c r="AE22465" s="21"/>
      <c r="AF22465" s="21"/>
      <c r="AH22465" s="23"/>
      <c r="AK22465" s="17"/>
      <c r="AO22465" s="24"/>
      <c r="AP22465" s="1"/>
    </row>
    <row r="22466" spans="31:42">
      <c r="AE22466" s="21"/>
      <c r="AF22466" s="21"/>
      <c r="AH22466" s="23"/>
      <c r="AK22466" s="17"/>
      <c r="AO22466" s="24"/>
      <c r="AP22466" s="1"/>
    </row>
    <row r="22467" spans="31:42">
      <c r="AE22467" s="21"/>
      <c r="AF22467" s="21"/>
      <c r="AH22467" s="23"/>
      <c r="AK22467" s="17"/>
      <c r="AO22467" s="24"/>
      <c r="AP22467" s="1"/>
    </row>
    <row r="22468" spans="31:42">
      <c r="AE22468" s="21"/>
      <c r="AF22468" s="21"/>
      <c r="AH22468" s="23"/>
      <c r="AK22468" s="17"/>
      <c r="AO22468" s="24"/>
      <c r="AP22468" s="1"/>
    </row>
    <row r="22469" spans="31:42">
      <c r="AE22469" s="21"/>
      <c r="AF22469" s="21"/>
      <c r="AH22469" s="23"/>
      <c r="AK22469" s="17"/>
      <c r="AO22469" s="24"/>
      <c r="AP22469" s="1"/>
    </row>
    <row r="22470" spans="31:42">
      <c r="AE22470" s="21"/>
      <c r="AF22470" s="21"/>
      <c r="AH22470" s="23"/>
      <c r="AK22470" s="17"/>
      <c r="AO22470" s="24"/>
      <c r="AP22470" s="1"/>
    </row>
    <row r="22471" spans="31:42">
      <c r="AE22471" s="21"/>
      <c r="AF22471" s="21"/>
      <c r="AH22471" s="23"/>
      <c r="AK22471" s="17"/>
      <c r="AO22471" s="24"/>
      <c r="AP22471" s="1"/>
    </row>
    <row r="22472" spans="31:42">
      <c r="AE22472" s="21"/>
      <c r="AF22472" s="21"/>
      <c r="AH22472" s="23"/>
      <c r="AK22472" s="17"/>
      <c r="AO22472" s="24"/>
      <c r="AP22472" s="1"/>
    </row>
    <row r="22473" spans="31:42">
      <c r="AE22473" s="21"/>
      <c r="AF22473" s="21"/>
      <c r="AH22473" s="23"/>
      <c r="AK22473" s="17"/>
      <c r="AO22473" s="24"/>
      <c r="AP22473" s="1"/>
    </row>
    <row r="22474" spans="31:42">
      <c r="AE22474" s="21"/>
      <c r="AF22474" s="21"/>
      <c r="AH22474" s="23"/>
      <c r="AK22474" s="17"/>
      <c r="AO22474" s="24"/>
      <c r="AP22474" s="1"/>
    </row>
    <row r="22475" spans="31:42">
      <c r="AE22475" s="21"/>
      <c r="AF22475" s="21"/>
      <c r="AH22475" s="23"/>
      <c r="AK22475" s="17"/>
      <c r="AO22475" s="24"/>
      <c r="AP22475" s="1"/>
    </row>
    <row r="22476" spans="31:42">
      <c r="AE22476" s="21"/>
      <c r="AF22476" s="21"/>
      <c r="AH22476" s="23"/>
      <c r="AK22476" s="17"/>
      <c r="AO22476" s="24"/>
      <c r="AP22476" s="1"/>
    </row>
    <row r="22477" spans="31:42">
      <c r="AE22477" s="21"/>
      <c r="AF22477" s="21"/>
      <c r="AH22477" s="23"/>
      <c r="AK22477" s="17"/>
      <c r="AO22477" s="24"/>
      <c r="AP22477" s="1"/>
    </row>
    <row r="22478" spans="31:42">
      <c r="AE22478" s="21"/>
      <c r="AF22478" s="21"/>
      <c r="AH22478" s="23"/>
      <c r="AK22478" s="17"/>
      <c r="AO22478" s="24"/>
      <c r="AP22478" s="1"/>
    </row>
    <row r="22479" spans="31:42">
      <c r="AE22479" s="21"/>
      <c r="AF22479" s="21"/>
      <c r="AH22479" s="23"/>
      <c r="AK22479" s="17"/>
      <c r="AO22479" s="24"/>
      <c r="AP22479" s="1"/>
    </row>
    <row r="22480" spans="31:42">
      <c r="AE22480" s="21"/>
      <c r="AF22480" s="21"/>
      <c r="AH22480" s="23"/>
      <c r="AK22480" s="17"/>
      <c r="AO22480" s="24"/>
      <c r="AP22480" s="1"/>
    </row>
    <row r="22481" spans="31:42">
      <c r="AE22481" s="21"/>
      <c r="AF22481" s="21"/>
      <c r="AH22481" s="23"/>
      <c r="AK22481" s="17"/>
      <c r="AO22481" s="24"/>
      <c r="AP22481" s="1"/>
    </row>
    <row r="22482" spans="31:42">
      <c r="AE22482" s="21"/>
      <c r="AF22482" s="21"/>
      <c r="AH22482" s="23"/>
      <c r="AK22482" s="17"/>
      <c r="AO22482" s="24"/>
      <c r="AP22482" s="1"/>
    </row>
    <row r="22483" spans="31:42">
      <c r="AE22483" s="21"/>
      <c r="AF22483" s="21"/>
      <c r="AH22483" s="23"/>
      <c r="AK22483" s="17"/>
      <c r="AO22483" s="24"/>
      <c r="AP22483" s="1"/>
    </row>
    <row r="22484" spans="31:42">
      <c r="AE22484" s="21"/>
      <c r="AF22484" s="21"/>
      <c r="AH22484" s="23"/>
      <c r="AK22484" s="17"/>
      <c r="AO22484" s="24"/>
      <c r="AP22484" s="1"/>
    </row>
    <row r="22485" spans="31:42">
      <c r="AE22485" s="21"/>
      <c r="AF22485" s="21"/>
      <c r="AH22485" s="23"/>
      <c r="AK22485" s="17"/>
      <c r="AO22485" s="24"/>
      <c r="AP22485" s="1"/>
    </row>
    <row r="22486" spans="31:42">
      <c r="AE22486" s="21"/>
      <c r="AF22486" s="21"/>
      <c r="AH22486" s="23"/>
      <c r="AK22486" s="17"/>
      <c r="AO22486" s="24"/>
      <c r="AP22486" s="1"/>
    </row>
    <row r="22487" spans="31:42">
      <c r="AE22487" s="21"/>
      <c r="AF22487" s="21"/>
      <c r="AH22487" s="23"/>
      <c r="AK22487" s="17"/>
      <c r="AO22487" s="24"/>
      <c r="AP22487" s="1"/>
    </row>
    <row r="22488" spans="31:42">
      <c r="AE22488" s="21"/>
      <c r="AF22488" s="21"/>
      <c r="AH22488" s="23"/>
      <c r="AK22488" s="17"/>
      <c r="AO22488" s="24"/>
      <c r="AP22488" s="1"/>
    </row>
    <row r="22489" spans="31:42">
      <c r="AE22489" s="21"/>
      <c r="AF22489" s="21"/>
      <c r="AH22489" s="23"/>
      <c r="AK22489" s="17"/>
      <c r="AO22489" s="24"/>
      <c r="AP22489" s="1"/>
    </row>
    <row r="22490" spans="31:42">
      <c r="AE22490" s="21"/>
      <c r="AF22490" s="21"/>
      <c r="AH22490" s="23"/>
      <c r="AK22490" s="17"/>
      <c r="AO22490" s="24"/>
      <c r="AP22490" s="1"/>
    </row>
    <row r="22491" spans="31:42">
      <c r="AE22491" s="21"/>
      <c r="AF22491" s="21"/>
      <c r="AH22491" s="23"/>
      <c r="AK22491" s="17"/>
      <c r="AO22491" s="24"/>
      <c r="AP22491" s="1"/>
    </row>
    <row r="22492" spans="31:42">
      <c r="AE22492" s="21"/>
      <c r="AF22492" s="21"/>
      <c r="AH22492" s="23"/>
      <c r="AK22492" s="17"/>
      <c r="AO22492" s="24"/>
      <c r="AP22492" s="1"/>
    </row>
    <row r="22493" spans="31:42">
      <c r="AE22493" s="21"/>
      <c r="AF22493" s="21"/>
      <c r="AH22493" s="23"/>
      <c r="AK22493" s="17"/>
      <c r="AO22493" s="24"/>
      <c r="AP22493" s="1"/>
    </row>
    <row r="22494" spans="31:42">
      <c r="AE22494" s="21"/>
      <c r="AF22494" s="21"/>
      <c r="AH22494" s="23"/>
      <c r="AK22494" s="17"/>
      <c r="AO22494" s="24"/>
      <c r="AP22494" s="1"/>
    </row>
    <row r="22495" spans="31:42">
      <c r="AE22495" s="21"/>
      <c r="AF22495" s="21"/>
      <c r="AH22495" s="23"/>
      <c r="AK22495" s="17"/>
      <c r="AO22495" s="24"/>
      <c r="AP22495" s="1"/>
    </row>
    <row r="22496" spans="31:42">
      <c r="AE22496" s="21"/>
      <c r="AF22496" s="21"/>
      <c r="AH22496" s="23"/>
      <c r="AK22496" s="17"/>
      <c r="AO22496" s="24"/>
      <c r="AP22496" s="1"/>
    </row>
    <row r="22497" spans="31:42">
      <c r="AE22497" s="21"/>
      <c r="AF22497" s="21"/>
      <c r="AH22497" s="23"/>
      <c r="AK22497" s="17"/>
      <c r="AO22497" s="24"/>
      <c r="AP22497" s="1"/>
    </row>
    <row r="22498" spans="31:42">
      <c r="AE22498" s="21"/>
      <c r="AF22498" s="21"/>
      <c r="AH22498" s="23"/>
      <c r="AK22498" s="17"/>
      <c r="AO22498" s="24"/>
      <c r="AP22498" s="1"/>
    </row>
    <row r="22499" spans="31:42">
      <c r="AE22499" s="21"/>
      <c r="AF22499" s="21"/>
      <c r="AH22499" s="23"/>
      <c r="AK22499" s="17"/>
      <c r="AO22499" s="24"/>
      <c r="AP22499" s="1"/>
    </row>
    <row r="22500" spans="31:42">
      <c r="AE22500" s="21"/>
      <c r="AF22500" s="21"/>
      <c r="AH22500" s="23"/>
      <c r="AK22500" s="17"/>
      <c r="AO22500" s="24"/>
      <c r="AP22500" s="1"/>
    </row>
    <row r="22501" spans="31:42">
      <c r="AE22501" s="21"/>
      <c r="AF22501" s="21"/>
      <c r="AH22501" s="23"/>
      <c r="AK22501" s="17"/>
      <c r="AO22501" s="24"/>
      <c r="AP22501" s="1"/>
    </row>
    <row r="22502" spans="31:42">
      <c r="AE22502" s="21"/>
      <c r="AF22502" s="21"/>
      <c r="AH22502" s="23"/>
      <c r="AK22502" s="17"/>
      <c r="AO22502" s="24"/>
      <c r="AP22502" s="1"/>
    </row>
    <row r="22503" spans="31:42">
      <c r="AE22503" s="21"/>
      <c r="AF22503" s="21"/>
      <c r="AH22503" s="23"/>
      <c r="AK22503" s="17"/>
      <c r="AO22503" s="24"/>
      <c r="AP22503" s="1"/>
    </row>
    <row r="22504" spans="31:42">
      <c r="AE22504" s="21"/>
      <c r="AF22504" s="21"/>
      <c r="AH22504" s="23"/>
      <c r="AK22504" s="17"/>
      <c r="AO22504" s="24"/>
      <c r="AP22504" s="1"/>
    </row>
    <row r="22505" spans="31:42">
      <c r="AE22505" s="21"/>
      <c r="AF22505" s="21"/>
      <c r="AH22505" s="23"/>
      <c r="AK22505" s="17"/>
      <c r="AO22505" s="24"/>
      <c r="AP22505" s="1"/>
    </row>
    <row r="22506" spans="31:42">
      <c r="AE22506" s="21"/>
      <c r="AF22506" s="21"/>
      <c r="AH22506" s="23"/>
      <c r="AK22506" s="17"/>
      <c r="AO22506" s="24"/>
      <c r="AP22506" s="1"/>
    </row>
    <row r="22507" spans="31:42">
      <c r="AE22507" s="21"/>
      <c r="AF22507" s="21"/>
      <c r="AH22507" s="23"/>
      <c r="AK22507" s="17"/>
      <c r="AO22507" s="24"/>
      <c r="AP22507" s="1"/>
    </row>
    <row r="22508" spans="31:42">
      <c r="AE22508" s="21"/>
      <c r="AF22508" s="21"/>
      <c r="AH22508" s="23"/>
      <c r="AK22508" s="17"/>
      <c r="AO22508" s="24"/>
      <c r="AP22508" s="1"/>
    </row>
    <row r="22509" spans="31:42">
      <c r="AE22509" s="21"/>
      <c r="AF22509" s="21"/>
      <c r="AH22509" s="23"/>
      <c r="AK22509" s="17"/>
      <c r="AO22509" s="24"/>
      <c r="AP22509" s="1"/>
    </row>
    <row r="22510" spans="31:42">
      <c r="AE22510" s="21"/>
      <c r="AF22510" s="21"/>
      <c r="AH22510" s="23"/>
      <c r="AK22510" s="17"/>
      <c r="AO22510" s="24"/>
      <c r="AP22510" s="1"/>
    </row>
    <row r="22511" spans="31:42">
      <c r="AE22511" s="21"/>
      <c r="AF22511" s="21"/>
      <c r="AH22511" s="23"/>
      <c r="AK22511" s="17"/>
      <c r="AO22511" s="24"/>
      <c r="AP22511" s="1"/>
    </row>
    <row r="22512" spans="31:42">
      <c r="AE22512" s="21"/>
      <c r="AF22512" s="21"/>
      <c r="AH22512" s="23"/>
      <c r="AK22512" s="17"/>
      <c r="AO22512" s="24"/>
      <c r="AP22512" s="1"/>
    </row>
    <row r="22513" spans="31:42">
      <c r="AE22513" s="21"/>
      <c r="AF22513" s="21"/>
      <c r="AH22513" s="23"/>
      <c r="AK22513" s="17"/>
      <c r="AO22513" s="24"/>
      <c r="AP22513" s="1"/>
    </row>
    <row r="22514" spans="31:42">
      <c r="AE22514" s="21"/>
      <c r="AF22514" s="21"/>
      <c r="AH22514" s="23"/>
      <c r="AK22514" s="17"/>
      <c r="AO22514" s="24"/>
      <c r="AP22514" s="1"/>
    </row>
    <row r="22515" spans="31:42">
      <c r="AE22515" s="21"/>
      <c r="AF22515" s="21"/>
      <c r="AH22515" s="23"/>
      <c r="AK22515" s="17"/>
      <c r="AO22515" s="24"/>
      <c r="AP22515" s="1"/>
    </row>
    <row r="22516" spans="31:42">
      <c r="AE22516" s="21"/>
      <c r="AF22516" s="21"/>
      <c r="AH22516" s="23"/>
      <c r="AK22516" s="17"/>
      <c r="AO22516" s="24"/>
      <c r="AP22516" s="1"/>
    </row>
    <row r="22517" spans="31:42">
      <c r="AE22517" s="21"/>
      <c r="AF22517" s="21"/>
      <c r="AH22517" s="23"/>
      <c r="AK22517" s="17"/>
      <c r="AO22517" s="24"/>
      <c r="AP22517" s="1"/>
    </row>
    <row r="22518" spans="31:42">
      <c r="AE22518" s="21"/>
      <c r="AF22518" s="21"/>
      <c r="AH22518" s="23"/>
      <c r="AK22518" s="17"/>
      <c r="AO22518" s="24"/>
      <c r="AP22518" s="1"/>
    </row>
    <row r="22519" spans="31:42">
      <c r="AE22519" s="21"/>
      <c r="AF22519" s="21"/>
      <c r="AH22519" s="23"/>
      <c r="AK22519" s="17"/>
      <c r="AO22519" s="24"/>
      <c r="AP22519" s="1"/>
    </row>
    <row r="22520" spans="31:42">
      <c r="AE22520" s="21"/>
      <c r="AF22520" s="21"/>
      <c r="AH22520" s="23"/>
      <c r="AK22520" s="17"/>
      <c r="AO22520" s="24"/>
      <c r="AP22520" s="1"/>
    </row>
    <row r="22521" spans="31:42">
      <c r="AE22521" s="21"/>
      <c r="AF22521" s="21"/>
      <c r="AH22521" s="23"/>
      <c r="AK22521" s="17"/>
      <c r="AO22521" s="24"/>
      <c r="AP22521" s="1"/>
    </row>
    <row r="22522" spans="31:42">
      <c r="AE22522" s="21"/>
      <c r="AF22522" s="21"/>
      <c r="AH22522" s="23"/>
      <c r="AK22522" s="17"/>
      <c r="AO22522" s="24"/>
      <c r="AP22522" s="1"/>
    </row>
    <row r="22523" spans="31:42">
      <c r="AE22523" s="21"/>
      <c r="AF22523" s="21"/>
      <c r="AH22523" s="23"/>
      <c r="AK22523" s="17"/>
      <c r="AO22523" s="24"/>
      <c r="AP22523" s="1"/>
    </row>
    <row r="22524" spans="31:42">
      <c r="AE22524" s="21"/>
      <c r="AF22524" s="21"/>
      <c r="AH22524" s="23"/>
      <c r="AK22524" s="17"/>
      <c r="AO22524" s="24"/>
      <c r="AP22524" s="1"/>
    </row>
    <row r="22525" spans="31:42">
      <c r="AE22525" s="21"/>
      <c r="AF22525" s="21"/>
      <c r="AH22525" s="23"/>
      <c r="AK22525" s="17"/>
      <c r="AO22525" s="24"/>
      <c r="AP22525" s="1"/>
    </row>
    <row r="22526" spans="31:42">
      <c r="AE22526" s="21"/>
      <c r="AF22526" s="21"/>
      <c r="AH22526" s="23"/>
      <c r="AK22526" s="17"/>
      <c r="AO22526" s="24"/>
      <c r="AP22526" s="1"/>
    </row>
    <row r="22527" spans="31:42">
      <c r="AE22527" s="21"/>
      <c r="AF22527" s="21"/>
      <c r="AH22527" s="23"/>
      <c r="AK22527" s="17"/>
      <c r="AO22527" s="24"/>
      <c r="AP22527" s="1"/>
    </row>
    <row r="22528" spans="31:42">
      <c r="AE22528" s="21"/>
      <c r="AF22528" s="21"/>
      <c r="AH22528" s="23"/>
      <c r="AK22528" s="17"/>
      <c r="AO22528" s="24"/>
      <c r="AP22528" s="1"/>
    </row>
    <row r="22529" spans="31:42">
      <c r="AE22529" s="21"/>
      <c r="AF22529" s="21"/>
      <c r="AH22529" s="23"/>
      <c r="AK22529" s="17"/>
      <c r="AO22529" s="24"/>
      <c r="AP22529" s="1"/>
    </row>
    <row r="22530" spans="31:42">
      <c r="AE22530" s="21"/>
      <c r="AF22530" s="21"/>
      <c r="AH22530" s="23"/>
      <c r="AK22530" s="17"/>
      <c r="AO22530" s="24"/>
      <c r="AP22530" s="1"/>
    </row>
    <row r="22531" spans="31:42">
      <c r="AE22531" s="21"/>
      <c r="AF22531" s="21"/>
      <c r="AH22531" s="23"/>
      <c r="AK22531" s="17"/>
      <c r="AO22531" s="24"/>
      <c r="AP22531" s="1"/>
    </row>
    <row r="22532" spans="31:42">
      <c r="AE22532" s="21"/>
      <c r="AF22532" s="21"/>
      <c r="AH22532" s="23"/>
      <c r="AK22532" s="17"/>
      <c r="AO22532" s="24"/>
      <c r="AP22532" s="1"/>
    </row>
    <row r="22533" spans="31:42">
      <c r="AE22533" s="21"/>
      <c r="AF22533" s="21"/>
      <c r="AH22533" s="23"/>
      <c r="AK22533" s="17"/>
      <c r="AO22533" s="24"/>
      <c r="AP22533" s="1"/>
    </row>
    <row r="22534" spans="31:42">
      <c r="AE22534" s="21"/>
      <c r="AF22534" s="21"/>
      <c r="AH22534" s="23"/>
      <c r="AK22534" s="17"/>
      <c r="AO22534" s="24"/>
      <c r="AP22534" s="1"/>
    </row>
    <row r="22535" spans="31:42">
      <c r="AE22535" s="21"/>
      <c r="AF22535" s="21"/>
      <c r="AH22535" s="23"/>
      <c r="AK22535" s="17"/>
      <c r="AO22535" s="24"/>
      <c r="AP22535" s="1"/>
    </row>
    <row r="22536" spans="31:42">
      <c r="AE22536" s="21"/>
      <c r="AF22536" s="21"/>
      <c r="AH22536" s="23"/>
      <c r="AK22536" s="17"/>
      <c r="AO22536" s="24"/>
      <c r="AP22536" s="1"/>
    </row>
    <row r="22537" spans="31:42">
      <c r="AE22537" s="21"/>
      <c r="AF22537" s="21"/>
      <c r="AH22537" s="23"/>
      <c r="AK22537" s="17"/>
      <c r="AO22537" s="24"/>
      <c r="AP22537" s="1"/>
    </row>
    <row r="22538" spans="31:42">
      <c r="AE22538" s="21"/>
      <c r="AF22538" s="21"/>
      <c r="AH22538" s="23"/>
      <c r="AK22538" s="17"/>
      <c r="AO22538" s="24"/>
      <c r="AP22538" s="1"/>
    </row>
    <row r="22539" spans="31:42">
      <c r="AE22539" s="21"/>
      <c r="AF22539" s="21"/>
      <c r="AH22539" s="23"/>
      <c r="AK22539" s="17"/>
      <c r="AO22539" s="24"/>
      <c r="AP22539" s="1"/>
    </row>
    <row r="22540" spans="31:42">
      <c r="AE22540" s="21"/>
      <c r="AF22540" s="21"/>
      <c r="AH22540" s="23"/>
      <c r="AK22540" s="17"/>
      <c r="AO22540" s="24"/>
      <c r="AP22540" s="1"/>
    </row>
    <row r="22541" spans="31:42">
      <c r="AE22541" s="21"/>
      <c r="AF22541" s="21"/>
      <c r="AH22541" s="23"/>
      <c r="AK22541" s="17"/>
      <c r="AO22541" s="24"/>
      <c r="AP22541" s="1"/>
    </row>
    <row r="22542" spans="31:42">
      <c r="AE22542" s="21"/>
      <c r="AF22542" s="21"/>
      <c r="AH22542" s="23"/>
      <c r="AK22542" s="17"/>
      <c r="AO22542" s="24"/>
      <c r="AP22542" s="1"/>
    </row>
    <row r="22543" spans="31:42">
      <c r="AE22543" s="21"/>
      <c r="AF22543" s="21"/>
      <c r="AH22543" s="23"/>
      <c r="AK22543" s="17"/>
      <c r="AO22543" s="24"/>
      <c r="AP22543" s="1"/>
    </row>
    <row r="22544" spans="31:42">
      <c r="AE22544" s="21"/>
      <c r="AF22544" s="21"/>
      <c r="AH22544" s="23"/>
      <c r="AK22544" s="17"/>
      <c r="AO22544" s="24"/>
      <c r="AP22544" s="1"/>
    </row>
    <row r="22545" spans="31:42">
      <c r="AE22545" s="21"/>
      <c r="AF22545" s="21"/>
      <c r="AH22545" s="23"/>
      <c r="AK22545" s="17"/>
      <c r="AO22545" s="24"/>
      <c r="AP22545" s="1"/>
    </row>
    <row r="22546" spans="31:42">
      <c r="AE22546" s="21"/>
      <c r="AF22546" s="21"/>
      <c r="AH22546" s="23"/>
      <c r="AK22546" s="17"/>
      <c r="AO22546" s="24"/>
      <c r="AP22546" s="1"/>
    </row>
    <row r="22547" spans="31:42">
      <c r="AE22547" s="21"/>
      <c r="AF22547" s="21"/>
      <c r="AH22547" s="23"/>
      <c r="AK22547" s="17"/>
      <c r="AO22547" s="24"/>
      <c r="AP22547" s="1"/>
    </row>
    <row r="22548" spans="31:42">
      <c r="AE22548" s="21"/>
      <c r="AF22548" s="21"/>
      <c r="AH22548" s="23"/>
      <c r="AK22548" s="17"/>
      <c r="AO22548" s="24"/>
      <c r="AP22548" s="1"/>
    </row>
    <row r="22549" spans="31:42">
      <c r="AE22549" s="21"/>
      <c r="AF22549" s="21"/>
      <c r="AH22549" s="23"/>
      <c r="AK22549" s="17"/>
      <c r="AO22549" s="24"/>
      <c r="AP22549" s="1"/>
    </row>
    <row r="22550" spans="31:42">
      <c r="AE22550" s="21"/>
      <c r="AF22550" s="21"/>
      <c r="AH22550" s="23"/>
      <c r="AK22550" s="17"/>
      <c r="AO22550" s="24"/>
      <c r="AP22550" s="1"/>
    </row>
    <row r="22551" spans="31:42">
      <c r="AE22551" s="21"/>
      <c r="AF22551" s="21"/>
      <c r="AH22551" s="23"/>
      <c r="AK22551" s="17"/>
      <c r="AO22551" s="24"/>
      <c r="AP22551" s="1"/>
    </row>
    <row r="22552" spans="31:42">
      <c r="AE22552" s="21"/>
      <c r="AF22552" s="21"/>
      <c r="AH22552" s="23"/>
      <c r="AK22552" s="17"/>
      <c r="AO22552" s="24"/>
      <c r="AP22552" s="1"/>
    </row>
    <row r="22553" spans="31:42">
      <c r="AE22553" s="21"/>
      <c r="AF22553" s="21"/>
      <c r="AH22553" s="23"/>
      <c r="AK22553" s="17"/>
      <c r="AO22553" s="24"/>
      <c r="AP22553" s="1"/>
    </row>
    <row r="22554" spans="31:42">
      <c r="AE22554" s="21"/>
      <c r="AF22554" s="21"/>
      <c r="AH22554" s="23"/>
      <c r="AK22554" s="17"/>
      <c r="AO22554" s="24"/>
      <c r="AP22554" s="1"/>
    </row>
    <row r="22555" spans="31:42">
      <c r="AE22555" s="21"/>
      <c r="AF22555" s="21"/>
      <c r="AH22555" s="23"/>
      <c r="AK22555" s="17"/>
      <c r="AO22555" s="24"/>
      <c r="AP22555" s="1"/>
    </row>
    <row r="22556" spans="31:42">
      <c r="AE22556" s="21"/>
      <c r="AF22556" s="21"/>
      <c r="AH22556" s="23"/>
      <c r="AK22556" s="17"/>
      <c r="AO22556" s="24"/>
      <c r="AP22556" s="1"/>
    </row>
    <row r="22557" spans="31:42">
      <c r="AE22557" s="21"/>
      <c r="AF22557" s="21"/>
      <c r="AH22557" s="23"/>
      <c r="AK22557" s="17"/>
      <c r="AO22557" s="24"/>
      <c r="AP22557" s="1"/>
    </row>
    <row r="22558" spans="31:42">
      <c r="AE22558" s="21"/>
      <c r="AF22558" s="21"/>
      <c r="AH22558" s="23"/>
      <c r="AK22558" s="17"/>
      <c r="AO22558" s="24"/>
      <c r="AP22558" s="1"/>
    </row>
    <row r="22559" spans="31:42">
      <c r="AE22559" s="21"/>
      <c r="AF22559" s="21"/>
      <c r="AH22559" s="23"/>
      <c r="AK22559" s="17"/>
      <c r="AO22559" s="24"/>
      <c r="AP22559" s="1"/>
    </row>
    <row r="22560" spans="31:42">
      <c r="AE22560" s="21"/>
      <c r="AF22560" s="21"/>
      <c r="AH22560" s="23"/>
      <c r="AK22560" s="17"/>
      <c r="AO22560" s="24"/>
      <c r="AP22560" s="1"/>
    </row>
    <row r="22561" spans="31:42">
      <c r="AE22561" s="21"/>
      <c r="AF22561" s="21"/>
      <c r="AH22561" s="23"/>
      <c r="AK22561" s="17"/>
      <c r="AO22561" s="24"/>
      <c r="AP22561" s="1"/>
    </row>
    <row r="22562" spans="31:42">
      <c r="AE22562" s="21"/>
      <c r="AF22562" s="21"/>
      <c r="AH22562" s="23"/>
      <c r="AK22562" s="17"/>
      <c r="AO22562" s="24"/>
      <c r="AP22562" s="1"/>
    </row>
    <row r="22563" spans="31:42">
      <c r="AE22563" s="21"/>
      <c r="AF22563" s="21"/>
      <c r="AH22563" s="23"/>
      <c r="AK22563" s="17"/>
      <c r="AO22563" s="24"/>
      <c r="AP22563" s="1"/>
    </row>
    <row r="22564" spans="31:42">
      <c r="AE22564" s="21"/>
      <c r="AF22564" s="21"/>
      <c r="AH22564" s="23"/>
      <c r="AK22564" s="17"/>
      <c r="AO22564" s="24"/>
      <c r="AP22564" s="1"/>
    </row>
    <row r="22565" spans="31:42">
      <c r="AE22565" s="21"/>
      <c r="AF22565" s="21"/>
      <c r="AH22565" s="23"/>
      <c r="AK22565" s="17"/>
      <c r="AO22565" s="24"/>
      <c r="AP22565" s="1"/>
    </row>
    <row r="22566" spans="31:42">
      <c r="AE22566" s="21"/>
      <c r="AF22566" s="21"/>
      <c r="AH22566" s="23"/>
      <c r="AK22566" s="17"/>
      <c r="AO22566" s="24"/>
      <c r="AP22566" s="1"/>
    </row>
    <row r="22567" spans="31:42">
      <c r="AE22567" s="21"/>
      <c r="AF22567" s="21"/>
      <c r="AH22567" s="23"/>
      <c r="AK22567" s="17"/>
      <c r="AO22567" s="24"/>
      <c r="AP22567" s="1"/>
    </row>
    <row r="22568" spans="31:42">
      <c r="AE22568" s="21"/>
      <c r="AF22568" s="21"/>
      <c r="AH22568" s="23"/>
      <c r="AK22568" s="17"/>
      <c r="AO22568" s="24"/>
      <c r="AP22568" s="1"/>
    </row>
    <row r="22569" spans="31:42">
      <c r="AE22569" s="21"/>
      <c r="AF22569" s="21"/>
      <c r="AH22569" s="23"/>
      <c r="AK22569" s="17"/>
      <c r="AO22569" s="24"/>
      <c r="AP22569" s="1"/>
    </row>
    <row r="22570" spans="31:42">
      <c r="AE22570" s="21"/>
      <c r="AF22570" s="21"/>
      <c r="AH22570" s="23"/>
      <c r="AK22570" s="17"/>
      <c r="AO22570" s="24"/>
      <c r="AP22570" s="1"/>
    </row>
    <row r="22571" spans="31:42">
      <c r="AE22571" s="21"/>
      <c r="AF22571" s="21"/>
      <c r="AH22571" s="23"/>
      <c r="AK22571" s="17"/>
      <c r="AO22571" s="24"/>
      <c r="AP22571" s="1"/>
    </row>
    <row r="22572" spans="31:42">
      <c r="AE22572" s="21"/>
      <c r="AF22572" s="21"/>
      <c r="AH22572" s="23"/>
      <c r="AK22572" s="17"/>
      <c r="AO22572" s="24"/>
      <c r="AP22572" s="1"/>
    </row>
    <row r="22573" spans="31:42">
      <c r="AE22573" s="21"/>
      <c r="AF22573" s="21"/>
      <c r="AH22573" s="23"/>
      <c r="AK22573" s="17"/>
      <c r="AO22573" s="24"/>
      <c r="AP22573" s="1"/>
    </row>
    <row r="22574" spans="31:42">
      <c r="AE22574" s="21"/>
      <c r="AF22574" s="21"/>
      <c r="AH22574" s="23"/>
      <c r="AK22574" s="17"/>
      <c r="AO22574" s="24"/>
      <c r="AP22574" s="1"/>
    </row>
    <row r="22575" spans="31:42">
      <c r="AE22575" s="21"/>
      <c r="AF22575" s="21"/>
      <c r="AH22575" s="23"/>
      <c r="AK22575" s="17"/>
      <c r="AO22575" s="24"/>
      <c r="AP22575" s="1"/>
    </row>
    <row r="22576" spans="31:42">
      <c r="AE22576" s="21"/>
      <c r="AF22576" s="21"/>
      <c r="AH22576" s="23"/>
      <c r="AK22576" s="17"/>
      <c r="AO22576" s="24"/>
      <c r="AP22576" s="1"/>
    </row>
    <row r="22577" spans="31:42">
      <c r="AE22577" s="21"/>
      <c r="AF22577" s="21"/>
      <c r="AH22577" s="23"/>
      <c r="AK22577" s="17"/>
      <c r="AO22577" s="24"/>
      <c r="AP22577" s="1"/>
    </row>
    <row r="22578" spans="31:42">
      <c r="AE22578" s="21"/>
      <c r="AF22578" s="21"/>
      <c r="AH22578" s="23"/>
      <c r="AK22578" s="17"/>
      <c r="AO22578" s="24"/>
      <c r="AP22578" s="1"/>
    </row>
    <row r="22579" spans="31:42">
      <c r="AE22579" s="21"/>
      <c r="AF22579" s="21"/>
      <c r="AH22579" s="23"/>
      <c r="AK22579" s="17"/>
      <c r="AO22579" s="24"/>
      <c r="AP22579" s="1"/>
    </row>
    <row r="22580" spans="31:42">
      <c r="AE22580" s="21"/>
      <c r="AF22580" s="21"/>
      <c r="AH22580" s="23"/>
      <c r="AK22580" s="17"/>
      <c r="AO22580" s="24"/>
      <c r="AP22580" s="1"/>
    </row>
    <row r="22581" spans="31:42">
      <c r="AE22581" s="21"/>
      <c r="AF22581" s="21"/>
      <c r="AH22581" s="23"/>
      <c r="AK22581" s="17"/>
      <c r="AO22581" s="24"/>
      <c r="AP22581" s="1"/>
    </row>
    <row r="22582" spans="31:42">
      <c r="AE22582" s="21"/>
      <c r="AF22582" s="21"/>
      <c r="AH22582" s="23"/>
      <c r="AK22582" s="17"/>
      <c r="AO22582" s="24"/>
      <c r="AP22582" s="1"/>
    </row>
    <row r="22583" spans="31:42">
      <c r="AE22583" s="21"/>
      <c r="AF22583" s="21"/>
      <c r="AH22583" s="23"/>
      <c r="AK22583" s="17"/>
      <c r="AO22583" s="24"/>
      <c r="AP22583" s="1"/>
    </row>
    <row r="22584" spans="31:42">
      <c r="AE22584" s="21"/>
      <c r="AF22584" s="21"/>
      <c r="AH22584" s="23"/>
      <c r="AK22584" s="17"/>
      <c r="AO22584" s="24"/>
      <c r="AP22584" s="1"/>
    </row>
    <row r="22585" spans="31:42">
      <c r="AE22585" s="21"/>
      <c r="AF22585" s="21"/>
      <c r="AH22585" s="23"/>
      <c r="AK22585" s="17"/>
      <c r="AO22585" s="24"/>
      <c r="AP22585" s="1"/>
    </row>
    <row r="22586" spans="31:42">
      <c r="AE22586" s="21"/>
      <c r="AF22586" s="21"/>
      <c r="AH22586" s="23"/>
      <c r="AK22586" s="17"/>
      <c r="AO22586" s="24"/>
      <c r="AP22586" s="1"/>
    </row>
    <row r="22587" spans="31:42">
      <c r="AE22587" s="21"/>
      <c r="AF22587" s="21"/>
      <c r="AH22587" s="23"/>
      <c r="AK22587" s="17"/>
      <c r="AO22587" s="24"/>
      <c r="AP22587" s="1"/>
    </row>
    <row r="22588" spans="31:42">
      <c r="AE22588" s="21"/>
      <c r="AF22588" s="21"/>
      <c r="AH22588" s="23"/>
      <c r="AK22588" s="17"/>
      <c r="AO22588" s="24"/>
      <c r="AP22588" s="1"/>
    </row>
    <row r="22589" spans="31:42">
      <c r="AE22589" s="21"/>
      <c r="AF22589" s="21"/>
      <c r="AH22589" s="23"/>
      <c r="AK22589" s="17"/>
      <c r="AO22589" s="24"/>
      <c r="AP22589" s="1"/>
    </row>
    <row r="22590" spans="31:42">
      <c r="AE22590" s="21"/>
      <c r="AF22590" s="21"/>
      <c r="AH22590" s="23"/>
      <c r="AK22590" s="17"/>
      <c r="AO22590" s="24"/>
      <c r="AP22590" s="1"/>
    </row>
    <row r="22591" spans="31:42">
      <c r="AE22591" s="21"/>
      <c r="AF22591" s="21"/>
      <c r="AH22591" s="23"/>
      <c r="AK22591" s="17"/>
      <c r="AO22591" s="24"/>
      <c r="AP22591" s="1"/>
    </row>
    <row r="22592" spans="31:42">
      <c r="AE22592" s="21"/>
      <c r="AF22592" s="21"/>
      <c r="AH22592" s="23"/>
      <c r="AK22592" s="17"/>
      <c r="AO22592" s="24"/>
      <c r="AP22592" s="1"/>
    </row>
    <row r="22593" spans="31:42">
      <c r="AE22593" s="21"/>
      <c r="AF22593" s="21"/>
      <c r="AH22593" s="23"/>
      <c r="AK22593" s="17"/>
      <c r="AO22593" s="24"/>
      <c r="AP22593" s="1"/>
    </row>
    <row r="22594" spans="31:42">
      <c r="AE22594" s="21"/>
      <c r="AF22594" s="21"/>
      <c r="AH22594" s="23"/>
      <c r="AK22594" s="17"/>
      <c r="AO22594" s="24"/>
      <c r="AP22594" s="1"/>
    </row>
    <row r="22595" spans="31:42">
      <c r="AE22595" s="21"/>
      <c r="AF22595" s="21"/>
      <c r="AH22595" s="23"/>
      <c r="AK22595" s="17"/>
      <c r="AO22595" s="24"/>
      <c r="AP22595" s="1"/>
    </row>
    <row r="22596" spans="31:42">
      <c r="AE22596" s="21"/>
      <c r="AF22596" s="21"/>
      <c r="AH22596" s="23"/>
      <c r="AK22596" s="17"/>
      <c r="AO22596" s="24"/>
      <c r="AP22596" s="1"/>
    </row>
    <row r="22597" spans="31:42">
      <c r="AE22597" s="21"/>
      <c r="AF22597" s="21"/>
      <c r="AH22597" s="23"/>
      <c r="AK22597" s="17"/>
      <c r="AO22597" s="24"/>
      <c r="AP22597" s="1"/>
    </row>
    <row r="22598" spans="31:42">
      <c r="AE22598" s="21"/>
      <c r="AF22598" s="21"/>
      <c r="AH22598" s="23"/>
      <c r="AK22598" s="17"/>
      <c r="AO22598" s="24"/>
      <c r="AP22598" s="1"/>
    </row>
    <row r="22599" spans="31:42">
      <c r="AE22599" s="21"/>
      <c r="AF22599" s="21"/>
      <c r="AH22599" s="23"/>
      <c r="AK22599" s="17"/>
      <c r="AO22599" s="24"/>
      <c r="AP22599" s="1"/>
    </row>
    <row r="22600" spans="31:42">
      <c r="AE22600" s="21"/>
      <c r="AF22600" s="21"/>
      <c r="AH22600" s="23"/>
      <c r="AK22600" s="17"/>
      <c r="AO22600" s="24"/>
      <c r="AP22600" s="1"/>
    </row>
    <row r="22601" spans="31:42">
      <c r="AE22601" s="21"/>
      <c r="AF22601" s="21"/>
      <c r="AH22601" s="23"/>
      <c r="AK22601" s="17"/>
      <c r="AO22601" s="24"/>
      <c r="AP22601" s="1"/>
    </row>
    <row r="22602" spans="31:42">
      <c r="AE22602" s="21"/>
      <c r="AF22602" s="21"/>
      <c r="AH22602" s="23"/>
      <c r="AK22602" s="17"/>
      <c r="AO22602" s="24"/>
      <c r="AP22602" s="1"/>
    </row>
    <row r="22603" spans="31:42">
      <c r="AE22603" s="21"/>
      <c r="AF22603" s="21"/>
      <c r="AH22603" s="23"/>
      <c r="AK22603" s="17"/>
      <c r="AO22603" s="24"/>
      <c r="AP22603" s="1"/>
    </row>
    <row r="22604" spans="31:42">
      <c r="AE22604" s="21"/>
      <c r="AF22604" s="21"/>
      <c r="AH22604" s="23"/>
      <c r="AK22604" s="17"/>
      <c r="AO22604" s="24"/>
      <c r="AP22604" s="1"/>
    </row>
    <row r="22605" spans="31:42">
      <c r="AE22605" s="21"/>
      <c r="AF22605" s="21"/>
      <c r="AH22605" s="23"/>
      <c r="AK22605" s="17"/>
      <c r="AO22605" s="24"/>
      <c r="AP22605" s="1"/>
    </row>
    <row r="22606" spans="31:42">
      <c r="AE22606" s="21"/>
      <c r="AF22606" s="21"/>
      <c r="AH22606" s="23"/>
      <c r="AK22606" s="17"/>
      <c r="AO22606" s="24"/>
      <c r="AP22606" s="1"/>
    </row>
    <row r="22607" spans="31:42">
      <c r="AE22607" s="21"/>
      <c r="AF22607" s="21"/>
      <c r="AH22607" s="23"/>
      <c r="AK22607" s="17"/>
      <c r="AO22607" s="24"/>
      <c r="AP22607" s="1"/>
    </row>
    <row r="22608" spans="31:42">
      <c r="AE22608" s="21"/>
      <c r="AF22608" s="21"/>
      <c r="AH22608" s="23"/>
      <c r="AK22608" s="17"/>
      <c r="AO22608" s="24"/>
      <c r="AP22608" s="1"/>
    </row>
    <row r="22609" spans="31:42">
      <c r="AE22609" s="21"/>
      <c r="AF22609" s="21"/>
      <c r="AH22609" s="23"/>
      <c r="AK22609" s="17"/>
      <c r="AO22609" s="24"/>
      <c r="AP22609" s="1"/>
    </row>
    <row r="22610" spans="31:42">
      <c r="AE22610" s="21"/>
      <c r="AF22610" s="21"/>
      <c r="AH22610" s="23"/>
      <c r="AK22610" s="17"/>
      <c r="AO22610" s="24"/>
      <c r="AP22610" s="1"/>
    </row>
    <row r="22611" spans="31:42">
      <c r="AE22611" s="21"/>
      <c r="AF22611" s="21"/>
      <c r="AH22611" s="23"/>
      <c r="AK22611" s="17"/>
      <c r="AO22611" s="24"/>
      <c r="AP22611" s="1"/>
    </row>
    <row r="22612" spans="31:42">
      <c r="AE22612" s="21"/>
      <c r="AF22612" s="21"/>
      <c r="AH22612" s="23"/>
      <c r="AK22612" s="17"/>
      <c r="AO22612" s="24"/>
      <c r="AP22612" s="1"/>
    </row>
    <row r="22613" spans="31:42">
      <c r="AE22613" s="21"/>
      <c r="AF22613" s="21"/>
      <c r="AH22613" s="23"/>
      <c r="AK22613" s="17"/>
      <c r="AO22613" s="24"/>
      <c r="AP22613" s="1"/>
    </row>
    <row r="22614" spans="31:42">
      <c r="AE22614" s="21"/>
      <c r="AF22614" s="21"/>
      <c r="AH22614" s="23"/>
      <c r="AK22614" s="17"/>
      <c r="AO22614" s="24"/>
      <c r="AP22614" s="1"/>
    </row>
    <row r="22615" spans="31:42">
      <c r="AE22615" s="21"/>
      <c r="AF22615" s="21"/>
      <c r="AH22615" s="23"/>
      <c r="AK22615" s="17"/>
      <c r="AO22615" s="24"/>
      <c r="AP22615" s="1"/>
    </row>
    <row r="22616" spans="31:42">
      <c r="AE22616" s="21"/>
      <c r="AF22616" s="21"/>
      <c r="AH22616" s="23"/>
      <c r="AK22616" s="17"/>
      <c r="AO22616" s="24"/>
      <c r="AP22616" s="1"/>
    </row>
    <row r="22617" spans="31:42">
      <c r="AE22617" s="21"/>
      <c r="AF22617" s="21"/>
      <c r="AH22617" s="23"/>
      <c r="AK22617" s="17"/>
      <c r="AO22617" s="24"/>
      <c r="AP22617" s="1"/>
    </row>
    <row r="22618" spans="31:42">
      <c r="AE22618" s="21"/>
      <c r="AF22618" s="21"/>
      <c r="AH22618" s="23"/>
      <c r="AK22618" s="17"/>
      <c r="AO22618" s="24"/>
      <c r="AP22618" s="1"/>
    </row>
    <row r="22619" spans="31:42">
      <c r="AE22619" s="21"/>
      <c r="AF22619" s="21"/>
      <c r="AH22619" s="23"/>
      <c r="AK22619" s="17"/>
      <c r="AO22619" s="24"/>
      <c r="AP22619" s="1"/>
    </row>
    <row r="22620" spans="31:42">
      <c r="AE22620" s="21"/>
      <c r="AF22620" s="21"/>
      <c r="AH22620" s="23"/>
      <c r="AK22620" s="17"/>
      <c r="AO22620" s="24"/>
      <c r="AP22620" s="1"/>
    </row>
    <row r="22621" spans="31:42">
      <c r="AE22621" s="21"/>
      <c r="AF22621" s="21"/>
      <c r="AH22621" s="23"/>
      <c r="AK22621" s="17"/>
      <c r="AO22621" s="24"/>
      <c r="AP22621" s="1"/>
    </row>
    <row r="22622" spans="31:42">
      <c r="AE22622" s="21"/>
      <c r="AF22622" s="21"/>
      <c r="AH22622" s="23"/>
      <c r="AK22622" s="17"/>
      <c r="AO22622" s="24"/>
      <c r="AP22622" s="1"/>
    </row>
    <row r="22623" spans="31:42">
      <c r="AE22623" s="21"/>
      <c r="AF22623" s="21"/>
      <c r="AH22623" s="23"/>
      <c r="AK22623" s="17"/>
      <c r="AO22623" s="24"/>
      <c r="AP22623" s="1"/>
    </row>
    <row r="22624" spans="31:42">
      <c r="AE22624" s="21"/>
      <c r="AF22624" s="21"/>
      <c r="AH22624" s="23"/>
      <c r="AK22624" s="17"/>
      <c r="AO22624" s="24"/>
      <c r="AP22624" s="1"/>
    </row>
    <row r="22625" spans="31:42">
      <c r="AE22625" s="21"/>
      <c r="AF22625" s="21"/>
      <c r="AH22625" s="23"/>
      <c r="AK22625" s="17"/>
      <c r="AO22625" s="24"/>
      <c r="AP22625" s="1"/>
    </row>
    <row r="22626" spans="31:42">
      <c r="AE22626" s="21"/>
      <c r="AF22626" s="21"/>
      <c r="AH22626" s="23"/>
      <c r="AK22626" s="17"/>
      <c r="AO22626" s="24"/>
      <c r="AP22626" s="1"/>
    </row>
    <row r="22627" spans="31:42">
      <c r="AE22627" s="21"/>
      <c r="AF22627" s="21"/>
      <c r="AH22627" s="23"/>
      <c r="AK22627" s="17"/>
      <c r="AO22627" s="24"/>
      <c r="AP22627" s="1"/>
    </row>
    <row r="22628" spans="31:42">
      <c r="AE22628" s="21"/>
      <c r="AF22628" s="21"/>
      <c r="AH22628" s="23"/>
      <c r="AK22628" s="17"/>
      <c r="AO22628" s="24"/>
      <c r="AP22628" s="1"/>
    </row>
    <row r="22629" spans="31:42">
      <c r="AE22629" s="21"/>
      <c r="AF22629" s="21"/>
      <c r="AH22629" s="23"/>
      <c r="AK22629" s="17"/>
      <c r="AO22629" s="24"/>
      <c r="AP22629" s="1"/>
    </row>
    <row r="22630" spans="31:42">
      <c r="AE22630" s="21"/>
      <c r="AF22630" s="21"/>
      <c r="AH22630" s="23"/>
      <c r="AK22630" s="17"/>
      <c r="AO22630" s="24"/>
      <c r="AP22630" s="1"/>
    </row>
    <row r="22631" spans="31:42">
      <c r="AE22631" s="21"/>
      <c r="AF22631" s="21"/>
      <c r="AH22631" s="23"/>
      <c r="AK22631" s="17"/>
      <c r="AO22631" s="24"/>
      <c r="AP22631" s="1"/>
    </row>
    <row r="22632" spans="31:42">
      <c r="AE22632" s="21"/>
      <c r="AF22632" s="21"/>
      <c r="AH22632" s="23"/>
      <c r="AK22632" s="17"/>
      <c r="AO22632" s="24"/>
      <c r="AP22632" s="1"/>
    </row>
    <row r="22633" spans="31:42">
      <c r="AE22633" s="21"/>
      <c r="AF22633" s="21"/>
      <c r="AH22633" s="23"/>
      <c r="AK22633" s="17"/>
      <c r="AO22633" s="24"/>
      <c r="AP22633" s="1"/>
    </row>
    <row r="22634" spans="31:42">
      <c r="AE22634" s="21"/>
      <c r="AF22634" s="21"/>
      <c r="AH22634" s="23"/>
      <c r="AK22634" s="17"/>
      <c r="AO22634" s="24"/>
      <c r="AP22634" s="1"/>
    </row>
    <row r="22635" spans="31:42">
      <c r="AE22635" s="21"/>
      <c r="AF22635" s="21"/>
      <c r="AH22635" s="23"/>
      <c r="AK22635" s="17"/>
      <c r="AO22635" s="24"/>
      <c r="AP22635" s="1"/>
    </row>
    <row r="22636" spans="31:42">
      <c r="AE22636" s="21"/>
      <c r="AF22636" s="21"/>
      <c r="AH22636" s="23"/>
      <c r="AK22636" s="17"/>
      <c r="AO22636" s="24"/>
      <c r="AP22636" s="1"/>
    </row>
    <row r="22637" spans="31:42">
      <c r="AE22637" s="21"/>
      <c r="AF22637" s="21"/>
      <c r="AH22637" s="23"/>
      <c r="AK22637" s="17"/>
      <c r="AO22637" s="24"/>
      <c r="AP22637" s="1"/>
    </row>
    <row r="22638" spans="31:42">
      <c r="AE22638" s="21"/>
      <c r="AF22638" s="21"/>
      <c r="AH22638" s="23"/>
      <c r="AK22638" s="17"/>
      <c r="AO22638" s="24"/>
      <c r="AP22638" s="1"/>
    </row>
    <row r="22639" spans="31:42">
      <c r="AE22639" s="21"/>
      <c r="AF22639" s="21"/>
      <c r="AH22639" s="23"/>
      <c r="AK22639" s="17"/>
      <c r="AO22639" s="24"/>
      <c r="AP22639" s="1"/>
    </row>
    <row r="22640" spans="31:42">
      <c r="AE22640" s="21"/>
      <c r="AF22640" s="21"/>
      <c r="AH22640" s="23"/>
      <c r="AK22640" s="17"/>
      <c r="AO22640" s="24"/>
      <c r="AP22640" s="1"/>
    </row>
    <row r="22641" spans="31:42">
      <c r="AE22641" s="21"/>
      <c r="AF22641" s="21"/>
      <c r="AH22641" s="23"/>
      <c r="AK22641" s="17"/>
      <c r="AO22641" s="24"/>
      <c r="AP22641" s="1"/>
    </row>
    <row r="22642" spans="31:42">
      <c r="AE22642" s="21"/>
      <c r="AF22642" s="21"/>
      <c r="AH22642" s="23"/>
      <c r="AK22642" s="17"/>
      <c r="AO22642" s="24"/>
      <c r="AP22642" s="1"/>
    </row>
    <row r="22643" spans="31:42">
      <c r="AE22643" s="21"/>
      <c r="AF22643" s="21"/>
      <c r="AH22643" s="23"/>
      <c r="AK22643" s="17"/>
      <c r="AO22643" s="24"/>
      <c r="AP22643" s="1"/>
    </row>
    <row r="22644" spans="31:42">
      <c r="AE22644" s="21"/>
      <c r="AF22644" s="21"/>
      <c r="AH22644" s="23"/>
      <c r="AK22644" s="17"/>
      <c r="AO22644" s="24"/>
      <c r="AP22644" s="1"/>
    </row>
    <row r="22645" spans="31:42">
      <c r="AE22645" s="21"/>
      <c r="AF22645" s="21"/>
      <c r="AH22645" s="23"/>
      <c r="AK22645" s="17"/>
      <c r="AO22645" s="24"/>
      <c r="AP22645" s="1"/>
    </row>
    <row r="22646" spans="31:42">
      <c r="AE22646" s="21"/>
      <c r="AF22646" s="21"/>
      <c r="AH22646" s="23"/>
      <c r="AK22646" s="17"/>
      <c r="AO22646" s="24"/>
      <c r="AP22646" s="1"/>
    </row>
    <row r="22647" spans="31:42">
      <c r="AE22647" s="21"/>
      <c r="AF22647" s="21"/>
      <c r="AH22647" s="23"/>
      <c r="AK22647" s="17"/>
      <c r="AO22647" s="24"/>
      <c r="AP22647" s="1"/>
    </row>
    <row r="22648" spans="31:42">
      <c r="AE22648" s="21"/>
      <c r="AF22648" s="21"/>
      <c r="AH22648" s="23"/>
      <c r="AK22648" s="17"/>
      <c r="AO22648" s="24"/>
      <c r="AP22648" s="1"/>
    </row>
    <row r="22649" spans="31:42">
      <c r="AE22649" s="21"/>
      <c r="AF22649" s="21"/>
      <c r="AH22649" s="23"/>
      <c r="AK22649" s="17"/>
      <c r="AO22649" s="24"/>
      <c r="AP22649" s="1"/>
    </row>
    <row r="22650" spans="31:42">
      <c r="AE22650" s="21"/>
      <c r="AF22650" s="21"/>
      <c r="AH22650" s="23"/>
      <c r="AK22650" s="17"/>
      <c r="AO22650" s="24"/>
      <c r="AP22650" s="1"/>
    </row>
    <row r="22651" spans="31:42">
      <c r="AE22651" s="21"/>
      <c r="AF22651" s="21"/>
      <c r="AH22651" s="23"/>
      <c r="AK22651" s="17"/>
      <c r="AO22651" s="24"/>
      <c r="AP22651" s="1"/>
    </row>
    <row r="22652" spans="31:42">
      <c r="AE22652" s="21"/>
      <c r="AF22652" s="21"/>
      <c r="AH22652" s="23"/>
      <c r="AK22652" s="17"/>
      <c r="AO22652" s="24"/>
      <c r="AP22652" s="1"/>
    </row>
    <row r="22653" spans="31:42">
      <c r="AE22653" s="21"/>
      <c r="AF22653" s="21"/>
      <c r="AH22653" s="23"/>
      <c r="AK22653" s="17"/>
      <c r="AO22653" s="24"/>
      <c r="AP22653" s="1"/>
    </row>
    <row r="22654" spans="31:42">
      <c r="AE22654" s="21"/>
      <c r="AF22654" s="21"/>
      <c r="AH22654" s="23"/>
      <c r="AK22654" s="17"/>
      <c r="AO22654" s="24"/>
      <c r="AP22654" s="1"/>
    </row>
    <row r="22655" spans="31:42">
      <c r="AE22655" s="21"/>
      <c r="AF22655" s="21"/>
      <c r="AH22655" s="23"/>
      <c r="AK22655" s="17"/>
      <c r="AO22655" s="24"/>
      <c r="AP22655" s="1"/>
    </row>
    <row r="22656" spans="31:42">
      <c r="AE22656" s="21"/>
      <c r="AF22656" s="21"/>
      <c r="AH22656" s="23"/>
      <c r="AK22656" s="17"/>
      <c r="AO22656" s="24"/>
      <c r="AP22656" s="1"/>
    </row>
    <row r="22657" spans="31:42">
      <c r="AE22657" s="21"/>
      <c r="AF22657" s="21"/>
      <c r="AH22657" s="23"/>
      <c r="AK22657" s="17"/>
      <c r="AO22657" s="24"/>
      <c r="AP22657" s="1"/>
    </row>
    <row r="22658" spans="31:42">
      <c r="AE22658" s="21"/>
      <c r="AF22658" s="21"/>
      <c r="AH22658" s="23"/>
      <c r="AK22658" s="17"/>
      <c r="AO22658" s="24"/>
      <c r="AP22658" s="1"/>
    </row>
    <row r="22659" spans="31:42">
      <c r="AE22659" s="21"/>
      <c r="AF22659" s="21"/>
      <c r="AH22659" s="23"/>
      <c r="AK22659" s="17"/>
      <c r="AO22659" s="24"/>
      <c r="AP22659" s="1"/>
    </row>
    <row r="22660" spans="31:42">
      <c r="AE22660" s="21"/>
      <c r="AF22660" s="21"/>
      <c r="AH22660" s="23"/>
      <c r="AK22660" s="17"/>
      <c r="AO22660" s="24"/>
      <c r="AP22660" s="1"/>
    </row>
    <row r="22661" spans="31:42">
      <c r="AE22661" s="21"/>
      <c r="AF22661" s="21"/>
      <c r="AH22661" s="23"/>
      <c r="AK22661" s="17"/>
      <c r="AO22661" s="24"/>
      <c r="AP22661" s="1"/>
    </row>
    <row r="22662" spans="31:42">
      <c r="AE22662" s="21"/>
      <c r="AF22662" s="21"/>
      <c r="AH22662" s="23"/>
      <c r="AK22662" s="17"/>
      <c r="AO22662" s="24"/>
      <c r="AP22662" s="1"/>
    </row>
    <row r="22663" spans="31:42">
      <c r="AE22663" s="21"/>
      <c r="AF22663" s="21"/>
      <c r="AH22663" s="23"/>
      <c r="AK22663" s="17"/>
      <c r="AO22663" s="24"/>
      <c r="AP22663" s="1"/>
    </row>
    <row r="22664" spans="31:42">
      <c r="AE22664" s="21"/>
      <c r="AF22664" s="21"/>
      <c r="AH22664" s="23"/>
      <c r="AK22664" s="17"/>
      <c r="AO22664" s="24"/>
      <c r="AP22664" s="1"/>
    </row>
    <row r="22665" spans="31:42">
      <c r="AE22665" s="21"/>
      <c r="AF22665" s="21"/>
      <c r="AH22665" s="23"/>
      <c r="AK22665" s="17"/>
      <c r="AO22665" s="24"/>
      <c r="AP22665" s="1"/>
    </row>
    <row r="22666" spans="31:42">
      <c r="AE22666" s="21"/>
      <c r="AF22666" s="21"/>
      <c r="AH22666" s="23"/>
      <c r="AK22666" s="17"/>
      <c r="AO22666" s="24"/>
      <c r="AP22666" s="1"/>
    </row>
    <row r="22667" spans="31:42">
      <c r="AE22667" s="21"/>
      <c r="AF22667" s="21"/>
      <c r="AH22667" s="23"/>
      <c r="AK22667" s="17"/>
      <c r="AO22667" s="24"/>
      <c r="AP22667" s="1"/>
    </row>
    <row r="22668" spans="31:42">
      <c r="AE22668" s="21"/>
      <c r="AF22668" s="21"/>
      <c r="AH22668" s="23"/>
      <c r="AK22668" s="17"/>
      <c r="AO22668" s="24"/>
      <c r="AP22668" s="1"/>
    </row>
    <row r="22669" spans="31:42">
      <c r="AE22669" s="21"/>
      <c r="AF22669" s="21"/>
      <c r="AH22669" s="23"/>
      <c r="AK22669" s="17"/>
      <c r="AO22669" s="24"/>
      <c r="AP22669" s="1"/>
    </row>
    <row r="22670" spans="31:42">
      <c r="AE22670" s="21"/>
      <c r="AF22670" s="21"/>
      <c r="AH22670" s="23"/>
      <c r="AK22670" s="17"/>
      <c r="AO22670" s="24"/>
      <c r="AP22670" s="1"/>
    </row>
    <row r="22671" spans="31:42">
      <c r="AE22671" s="21"/>
      <c r="AF22671" s="21"/>
      <c r="AH22671" s="23"/>
      <c r="AK22671" s="17"/>
      <c r="AO22671" s="24"/>
      <c r="AP22671" s="1"/>
    </row>
    <row r="22672" spans="31:42">
      <c r="AE22672" s="21"/>
      <c r="AF22672" s="21"/>
      <c r="AH22672" s="23"/>
      <c r="AK22672" s="17"/>
      <c r="AO22672" s="24"/>
      <c r="AP22672" s="1"/>
    </row>
    <row r="22673" spans="31:42">
      <c r="AE22673" s="21"/>
      <c r="AF22673" s="21"/>
      <c r="AH22673" s="23"/>
      <c r="AK22673" s="17"/>
      <c r="AO22673" s="24"/>
      <c r="AP22673" s="1"/>
    </row>
    <row r="22674" spans="31:42">
      <c r="AE22674" s="21"/>
      <c r="AF22674" s="21"/>
      <c r="AH22674" s="23"/>
      <c r="AK22674" s="17"/>
      <c r="AO22674" s="24"/>
      <c r="AP22674" s="1"/>
    </row>
    <row r="22675" spans="31:42">
      <c r="AE22675" s="21"/>
      <c r="AF22675" s="21"/>
      <c r="AH22675" s="23"/>
      <c r="AK22675" s="17"/>
      <c r="AO22675" s="24"/>
      <c r="AP22675" s="1"/>
    </row>
    <row r="22676" spans="31:42">
      <c r="AE22676" s="21"/>
      <c r="AF22676" s="21"/>
      <c r="AH22676" s="23"/>
      <c r="AK22676" s="17"/>
      <c r="AO22676" s="24"/>
      <c r="AP22676" s="1"/>
    </row>
    <row r="22677" spans="31:42">
      <c r="AE22677" s="21"/>
      <c r="AF22677" s="21"/>
      <c r="AH22677" s="23"/>
      <c r="AK22677" s="17"/>
      <c r="AO22677" s="24"/>
      <c r="AP22677" s="1"/>
    </row>
    <row r="22678" spans="31:42">
      <c r="AE22678" s="21"/>
      <c r="AF22678" s="21"/>
      <c r="AH22678" s="23"/>
      <c r="AK22678" s="17"/>
      <c r="AO22678" s="24"/>
      <c r="AP22678" s="1"/>
    </row>
    <row r="22679" spans="31:42">
      <c r="AE22679" s="21"/>
      <c r="AF22679" s="21"/>
      <c r="AH22679" s="23"/>
      <c r="AK22679" s="17"/>
      <c r="AO22679" s="24"/>
      <c r="AP22679" s="1"/>
    </row>
    <row r="22680" spans="31:42">
      <c r="AE22680" s="21"/>
      <c r="AF22680" s="21"/>
      <c r="AH22680" s="23"/>
      <c r="AK22680" s="17"/>
      <c r="AO22680" s="24"/>
      <c r="AP22680" s="1"/>
    </row>
    <row r="22681" spans="31:42">
      <c r="AE22681" s="21"/>
      <c r="AF22681" s="21"/>
      <c r="AH22681" s="23"/>
      <c r="AK22681" s="17"/>
      <c r="AO22681" s="24"/>
      <c r="AP22681" s="1"/>
    </row>
    <row r="22682" spans="31:42">
      <c r="AE22682" s="21"/>
      <c r="AF22682" s="21"/>
      <c r="AH22682" s="23"/>
      <c r="AK22682" s="17"/>
      <c r="AO22682" s="24"/>
      <c r="AP22682" s="1"/>
    </row>
    <row r="22683" spans="31:42">
      <c r="AE22683" s="21"/>
      <c r="AF22683" s="21"/>
      <c r="AH22683" s="23"/>
      <c r="AK22683" s="17"/>
      <c r="AO22683" s="24"/>
      <c r="AP22683" s="1"/>
    </row>
    <row r="22684" spans="31:42">
      <c r="AE22684" s="21"/>
      <c r="AF22684" s="21"/>
      <c r="AH22684" s="23"/>
      <c r="AK22684" s="17"/>
      <c r="AO22684" s="24"/>
      <c r="AP22684" s="1"/>
    </row>
    <row r="22685" spans="31:42">
      <c r="AE22685" s="21"/>
      <c r="AF22685" s="21"/>
      <c r="AH22685" s="23"/>
      <c r="AK22685" s="17"/>
      <c r="AO22685" s="24"/>
      <c r="AP22685" s="1"/>
    </row>
    <row r="22686" spans="31:42">
      <c r="AE22686" s="21"/>
      <c r="AF22686" s="21"/>
      <c r="AH22686" s="23"/>
      <c r="AK22686" s="17"/>
      <c r="AO22686" s="24"/>
      <c r="AP22686" s="1"/>
    </row>
    <row r="22687" spans="31:42">
      <c r="AE22687" s="21"/>
      <c r="AF22687" s="21"/>
      <c r="AH22687" s="23"/>
      <c r="AK22687" s="17"/>
      <c r="AO22687" s="24"/>
      <c r="AP22687" s="1"/>
    </row>
    <row r="22688" spans="31:42">
      <c r="AE22688" s="21"/>
      <c r="AF22688" s="21"/>
      <c r="AH22688" s="23"/>
      <c r="AK22688" s="17"/>
      <c r="AO22688" s="24"/>
      <c r="AP22688" s="1"/>
    </row>
    <row r="22689" spans="31:42">
      <c r="AE22689" s="21"/>
      <c r="AF22689" s="21"/>
      <c r="AH22689" s="23"/>
      <c r="AK22689" s="17"/>
      <c r="AO22689" s="24"/>
      <c r="AP22689" s="1"/>
    </row>
    <row r="22690" spans="31:42">
      <c r="AE22690" s="21"/>
      <c r="AF22690" s="21"/>
      <c r="AH22690" s="23"/>
      <c r="AK22690" s="17"/>
      <c r="AO22690" s="24"/>
      <c r="AP22690" s="1"/>
    </row>
    <row r="22691" spans="31:42">
      <c r="AE22691" s="21"/>
      <c r="AF22691" s="21"/>
      <c r="AH22691" s="23"/>
      <c r="AK22691" s="17"/>
      <c r="AO22691" s="24"/>
      <c r="AP22691" s="1"/>
    </row>
    <row r="22692" spans="31:42">
      <c r="AE22692" s="21"/>
      <c r="AF22692" s="21"/>
      <c r="AH22692" s="23"/>
      <c r="AK22692" s="17"/>
      <c r="AO22692" s="24"/>
      <c r="AP22692" s="1"/>
    </row>
    <row r="22693" spans="31:42">
      <c r="AE22693" s="21"/>
      <c r="AF22693" s="21"/>
      <c r="AH22693" s="23"/>
      <c r="AK22693" s="17"/>
      <c r="AO22693" s="24"/>
      <c r="AP22693" s="1"/>
    </row>
    <row r="22694" spans="31:42">
      <c r="AE22694" s="21"/>
      <c r="AF22694" s="21"/>
      <c r="AH22694" s="23"/>
      <c r="AK22694" s="17"/>
      <c r="AO22694" s="24"/>
      <c r="AP22694" s="1"/>
    </row>
    <row r="22695" spans="31:42">
      <c r="AE22695" s="21"/>
      <c r="AF22695" s="21"/>
      <c r="AH22695" s="23"/>
      <c r="AK22695" s="17"/>
      <c r="AO22695" s="24"/>
      <c r="AP22695" s="1"/>
    </row>
    <row r="22696" spans="31:42">
      <c r="AE22696" s="21"/>
      <c r="AF22696" s="21"/>
      <c r="AH22696" s="23"/>
      <c r="AK22696" s="17"/>
      <c r="AO22696" s="24"/>
      <c r="AP22696" s="1"/>
    </row>
    <row r="22697" spans="31:42">
      <c r="AE22697" s="21"/>
      <c r="AF22697" s="21"/>
      <c r="AH22697" s="23"/>
      <c r="AK22697" s="17"/>
      <c r="AO22697" s="24"/>
      <c r="AP22697" s="1"/>
    </row>
    <row r="22698" spans="31:42">
      <c r="AE22698" s="21"/>
      <c r="AF22698" s="21"/>
      <c r="AH22698" s="23"/>
      <c r="AK22698" s="17"/>
      <c r="AO22698" s="24"/>
      <c r="AP22698" s="1"/>
    </row>
    <row r="22699" spans="31:42">
      <c r="AE22699" s="21"/>
      <c r="AF22699" s="21"/>
      <c r="AH22699" s="23"/>
      <c r="AK22699" s="17"/>
      <c r="AO22699" s="24"/>
      <c r="AP22699" s="1"/>
    </row>
    <row r="22700" spans="31:42">
      <c r="AE22700" s="21"/>
      <c r="AF22700" s="21"/>
      <c r="AH22700" s="23"/>
      <c r="AK22700" s="17"/>
      <c r="AO22700" s="24"/>
      <c r="AP22700" s="1"/>
    </row>
    <row r="22701" spans="31:42">
      <c r="AE22701" s="21"/>
      <c r="AF22701" s="21"/>
      <c r="AH22701" s="23"/>
      <c r="AK22701" s="17"/>
      <c r="AO22701" s="24"/>
      <c r="AP22701" s="1"/>
    </row>
    <row r="22702" spans="31:42">
      <c r="AE22702" s="21"/>
      <c r="AF22702" s="21"/>
      <c r="AH22702" s="23"/>
      <c r="AK22702" s="17"/>
      <c r="AO22702" s="24"/>
      <c r="AP22702" s="1"/>
    </row>
    <row r="22703" spans="31:42">
      <c r="AE22703" s="21"/>
      <c r="AF22703" s="21"/>
      <c r="AH22703" s="23"/>
      <c r="AK22703" s="17"/>
      <c r="AO22703" s="24"/>
      <c r="AP22703" s="1"/>
    </row>
    <row r="22704" spans="31:42">
      <c r="AE22704" s="21"/>
      <c r="AF22704" s="21"/>
      <c r="AH22704" s="23"/>
      <c r="AK22704" s="17"/>
      <c r="AO22704" s="24"/>
      <c r="AP22704" s="1"/>
    </row>
    <row r="22705" spans="31:42">
      <c r="AE22705" s="21"/>
      <c r="AF22705" s="21"/>
      <c r="AH22705" s="23"/>
      <c r="AK22705" s="17"/>
      <c r="AO22705" s="24"/>
      <c r="AP22705" s="1"/>
    </row>
    <row r="22706" spans="31:42">
      <c r="AE22706" s="21"/>
      <c r="AF22706" s="21"/>
      <c r="AH22706" s="23"/>
      <c r="AK22706" s="17"/>
      <c r="AO22706" s="24"/>
      <c r="AP22706" s="1"/>
    </row>
    <row r="22707" spans="31:42">
      <c r="AE22707" s="21"/>
      <c r="AF22707" s="21"/>
      <c r="AH22707" s="23"/>
      <c r="AK22707" s="17"/>
      <c r="AO22707" s="24"/>
      <c r="AP22707" s="1"/>
    </row>
    <row r="22708" spans="31:42">
      <c r="AE22708" s="21"/>
      <c r="AF22708" s="21"/>
      <c r="AH22708" s="23"/>
      <c r="AK22708" s="17"/>
      <c r="AO22708" s="24"/>
      <c r="AP22708" s="1"/>
    </row>
    <row r="22709" spans="31:42">
      <c r="AE22709" s="21"/>
      <c r="AF22709" s="21"/>
      <c r="AH22709" s="23"/>
      <c r="AK22709" s="17"/>
      <c r="AO22709" s="24"/>
      <c r="AP22709" s="1"/>
    </row>
    <row r="22710" spans="31:42">
      <c r="AE22710" s="21"/>
      <c r="AF22710" s="21"/>
      <c r="AH22710" s="23"/>
      <c r="AK22710" s="17"/>
      <c r="AO22710" s="24"/>
      <c r="AP22710" s="1"/>
    </row>
    <row r="22711" spans="31:42">
      <c r="AE22711" s="21"/>
      <c r="AF22711" s="21"/>
      <c r="AH22711" s="23"/>
      <c r="AK22711" s="17"/>
      <c r="AO22711" s="24"/>
      <c r="AP22711" s="1"/>
    </row>
    <row r="22712" spans="31:42">
      <c r="AE22712" s="21"/>
      <c r="AF22712" s="21"/>
      <c r="AH22712" s="23"/>
      <c r="AK22712" s="17"/>
      <c r="AO22712" s="24"/>
      <c r="AP22712" s="1"/>
    </row>
    <row r="22713" spans="31:42">
      <c r="AE22713" s="21"/>
      <c r="AF22713" s="21"/>
      <c r="AH22713" s="23"/>
      <c r="AK22713" s="17"/>
      <c r="AO22713" s="24"/>
      <c r="AP22713" s="1"/>
    </row>
    <row r="22714" spans="31:42">
      <c r="AE22714" s="21"/>
      <c r="AF22714" s="21"/>
      <c r="AH22714" s="23"/>
      <c r="AK22714" s="17"/>
      <c r="AO22714" s="24"/>
      <c r="AP22714" s="1"/>
    </row>
    <row r="22715" spans="31:42">
      <c r="AE22715" s="21"/>
      <c r="AF22715" s="21"/>
      <c r="AH22715" s="23"/>
      <c r="AK22715" s="17"/>
      <c r="AO22715" s="24"/>
      <c r="AP22715" s="1"/>
    </row>
    <row r="22716" spans="31:42">
      <c r="AE22716" s="21"/>
      <c r="AF22716" s="21"/>
      <c r="AH22716" s="23"/>
      <c r="AK22716" s="17"/>
      <c r="AO22716" s="24"/>
      <c r="AP22716" s="1"/>
    </row>
    <row r="22717" spans="31:42">
      <c r="AE22717" s="21"/>
      <c r="AF22717" s="21"/>
      <c r="AH22717" s="23"/>
      <c r="AK22717" s="17"/>
      <c r="AO22717" s="24"/>
      <c r="AP22717" s="1"/>
    </row>
    <row r="22718" spans="31:42">
      <c r="AE22718" s="21"/>
      <c r="AF22718" s="21"/>
      <c r="AH22718" s="23"/>
      <c r="AK22718" s="17"/>
      <c r="AO22718" s="24"/>
      <c r="AP22718" s="1"/>
    </row>
    <row r="22719" spans="31:42">
      <c r="AE22719" s="21"/>
      <c r="AF22719" s="21"/>
      <c r="AH22719" s="23"/>
      <c r="AK22719" s="17"/>
      <c r="AO22719" s="24"/>
      <c r="AP22719" s="1"/>
    </row>
    <row r="22720" spans="31:42">
      <c r="AE22720" s="21"/>
      <c r="AF22720" s="21"/>
      <c r="AH22720" s="23"/>
      <c r="AK22720" s="17"/>
      <c r="AO22720" s="24"/>
      <c r="AP22720" s="1"/>
    </row>
    <row r="22721" spans="31:42">
      <c r="AE22721" s="21"/>
      <c r="AF22721" s="21"/>
      <c r="AH22721" s="23"/>
      <c r="AK22721" s="17"/>
      <c r="AO22721" s="24"/>
      <c r="AP22721" s="1"/>
    </row>
    <row r="22722" spans="31:42">
      <c r="AE22722" s="21"/>
      <c r="AF22722" s="21"/>
      <c r="AH22722" s="23"/>
      <c r="AK22722" s="17"/>
      <c r="AO22722" s="24"/>
      <c r="AP22722" s="1"/>
    </row>
    <row r="22723" spans="31:42">
      <c r="AE22723" s="21"/>
      <c r="AF22723" s="21"/>
      <c r="AH22723" s="23"/>
      <c r="AK22723" s="17"/>
      <c r="AO22723" s="24"/>
      <c r="AP22723" s="1"/>
    </row>
    <row r="22724" spans="31:42">
      <c r="AE22724" s="21"/>
      <c r="AF22724" s="21"/>
      <c r="AH22724" s="23"/>
      <c r="AK22724" s="17"/>
      <c r="AO22724" s="24"/>
      <c r="AP22724" s="1"/>
    </row>
    <row r="22725" spans="31:42">
      <c r="AE22725" s="21"/>
      <c r="AF22725" s="21"/>
      <c r="AH22725" s="23"/>
      <c r="AK22725" s="17"/>
      <c r="AO22725" s="24"/>
      <c r="AP22725" s="1"/>
    </row>
    <row r="22726" spans="31:42">
      <c r="AE22726" s="21"/>
      <c r="AF22726" s="21"/>
      <c r="AH22726" s="23"/>
      <c r="AK22726" s="17"/>
      <c r="AO22726" s="24"/>
      <c r="AP22726" s="1"/>
    </row>
    <row r="22727" spans="31:42">
      <c r="AE22727" s="21"/>
      <c r="AF22727" s="21"/>
      <c r="AH22727" s="23"/>
      <c r="AK22727" s="17"/>
      <c r="AO22727" s="24"/>
      <c r="AP22727" s="1"/>
    </row>
    <row r="22728" spans="31:42">
      <c r="AE22728" s="21"/>
      <c r="AF22728" s="21"/>
      <c r="AH22728" s="23"/>
      <c r="AK22728" s="17"/>
      <c r="AO22728" s="24"/>
      <c r="AP22728" s="1"/>
    </row>
    <row r="22729" spans="31:42">
      <c r="AE22729" s="21"/>
      <c r="AF22729" s="21"/>
      <c r="AH22729" s="23"/>
      <c r="AK22729" s="17"/>
      <c r="AO22729" s="24"/>
      <c r="AP22729" s="1"/>
    </row>
    <row r="22730" spans="31:42">
      <c r="AE22730" s="21"/>
      <c r="AF22730" s="21"/>
      <c r="AH22730" s="23"/>
      <c r="AK22730" s="17"/>
      <c r="AO22730" s="24"/>
      <c r="AP22730" s="1"/>
    </row>
    <row r="22731" spans="31:42">
      <c r="AE22731" s="21"/>
      <c r="AF22731" s="21"/>
      <c r="AH22731" s="23"/>
      <c r="AK22731" s="17"/>
      <c r="AO22731" s="24"/>
      <c r="AP22731" s="1"/>
    </row>
    <row r="22732" spans="31:42">
      <c r="AE22732" s="21"/>
      <c r="AF22732" s="21"/>
      <c r="AH22732" s="23"/>
      <c r="AK22732" s="17"/>
      <c r="AO22732" s="24"/>
      <c r="AP22732" s="1"/>
    </row>
    <row r="22733" spans="31:42">
      <c r="AE22733" s="21"/>
      <c r="AF22733" s="21"/>
      <c r="AH22733" s="23"/>
      <c r="AK22733" s="17"/>
      <c r="AO22733" s="24"/>
      <c r="AP22733" s="1"/>
    </row>
    <row r="22734" spans="31:42">
      <c r="AE22734" s="21"/>
      <c r="AF22734" s="21"/>
      <c r="AH22734" s="23"/>
      <c r="AK22734" s="17"/>
      <c r="AO22734" s="24"/>
      <c r="AP22734" s="1"/>
    </row>
    <row r="22735" spans="31:42">
      <c r="AE22735" s="21"/>
      <c r="AF22735" s="21"/>
      <c r="AH22735" s="23"/>
      <c r="AK22735" s="17"/>
      <c r="AO22735" s="24"/>
      <c r="AP22735" s="1"/>
    </row>
    <row r="22736" spans="31:42">
      <c r="AE22736" s="21"/>
      <c r="AF22736" s="21"/>
      <c r="AH22736" s="23"/>
      <c r="AK22736" s="17"/>
      <c r="AO22736" s="24"/>
      <c r="AP22736" s="1"/>
    </row>
    <row r="22737" spans="31:42">
      <c r="AE22737" s="21"/>
      <c r="AF22737" s="21"/>
      <c r="AH22737" s="23"/>
      <c r="AK22737" s="17"/>
      <c r="AO22737" s="24"/>
      <c r="AP22737" s="1"/>
    </row>
    <row r="22738" spans="31:42">
      <c r="AE22738" s="21"/>
      <c r="AF22738" s="21"/>
      <c r="AH22738" s="23"/>
      <c r="AK22738" s="17"/>
      <c r="AO22738" s="24"/>
      <c r="AP22738" s="1"/>
    </row>
    <row r="22739" spans="31:42">
      <c r="AE22739" s="21"/>
      <c r="AF22739" s="21"/>
      <c r="AH22739" s="23"/>
      <c r="AK22739" s="17"/>
      <c r="AO22739" s="24"/>
      <c r="AP22739" s="1"/>
    </row>
    <row r="22740" spans="31:42">
      <c r="AE22740" s="21"/>
      <c r="AF22740" s="21"/>
      <c r="AH22740" s="23"/>
      <c r="AK22740" s="17"/>
      <c r="AO22740" s="24"/>
      <c r="AP22740" s="1"/>
    </row>
    <row r="22741" spans="31:42">
      <c r="AE22741" s="21"/>
      <c r="AF22741" s="21"/>
      <c r="AH22741" s="23"/>
      <c r="AK22741" s="17"/>
      <c r="AO22741" s="24"/>
      <c r="AP22741" s="1"/>
    </row>
    <row r="22742" spans="31:42">
      <c r="AE22742" s="21"/>
      <c r="AF22742" s="21"/>
      <c r="AH22742" s="23"/>
      <c r="AK22742" s="17"/>
      <c r="AO22742" s="24"/>
      <c r="AP22742" s="1"/>
    </row>
    <row r="22743" spans="31:42">
      <c r="AE22743" s="21"/>
      <c r="AF22743" s="21"/>
      <c r="AH22743" s="23"/>
      <c r="AK22743" s="17"/>
      <c r="AO22743" s="24"/>
      <c r="AP22743" s="1"/>
    </row>
    <row r="22744" spans="31:42">
      <c r="AE22744" s="21"/>
      <c r="AF22744" s="21"/>
      <c r="AH22744" s="23"/>
      <c r="AK22744" s="17"/>
      <c r="AO22744" s="24"/>
      <c r="AP22744" s="1"/>
    </row>
    <row r="22745" spans="31:42">
      <c r="AE22745" s="21"/>
      <c r="AF22745" s="21"/>
      <c r="AH22745" s="23"/>
      <c r="AK22745" s="17"/>
      <c r="AO22745" s="24"/>
      <c r="AP22745" s="1"/>
    </row>
    <row r="22746" spans="31:42">
      <c r="AE22746" s="21"/>
      <c r="AF22746" s="21"/>
      <c r="AH22746" s="23"/>
      <c r="AK22746" s="17"/>
      <c r="AO22746" s="24"/>
      <c r="AP22746" s="1"/>
    </row>
    <row r="22747" spans="31:42">
      <c r="AE22747" s="21"/>
      <c r="AF22747" s="21"/>
      <c r="AH22747" s="23"/>
      <c r="AK22747" s="17"/>
      <c r="AO22747" s="24"/>
      <c r="AP22747" s="1"/>
    </row>
    <row r="22748" spans="31:42">
      <c r="AE22748" s="21"/>
      <c r="AF22748" s="21"/>
      <c r="AH22748" s="23"/>
      <c r="AK22748" s="17"/>
      <c r="AO22748" s="24"/>
      <c r="AP22748" s="1"/>
    </row>
    <row r="22749" spans="31:42">
      <c r="AE22749" s="21"/>
      <c r="AF22749" s="21"/>
      <c r="AH22749" s="23"/>
      <c r="AK22749" s="17"/>
      <c r="AO22749" s="24"/>
      <c r="AP22749" s="1"/>
    </row>
    <row r="22750" spans="31:42">
      <c r="AE22750" s="21"/>
      <c r="AF22750" s="21"/>
      <c r="AH22750" s="23"/>
      <c r="AK22750" s="17"/>
      <c r="AO22750" s="24"/>
      <c r="AP22750" s="1"/>
    </row>
    <row r="22751" spans="31:42">
      <c r="AE22751" s="21"/>
      <c r="AF22751" s="21"/>
      <c r="AH22751" s="23"/>
      <c r="AK22751" s="17"/>
      <c r="AO22751" s="24"/>
      <c r="AP22751" s="1"/>
    </row>
    <row r="22752" spans="31:42">
      <c r="AE22752" s="21"/>
      <c r="AF22752" s="21"/>
      <c r="AH22752" s="23"/>
      <c r="AK22752" s="17"/>
      <c r="AO22752" s="24"/>
      <c r="AP22752" s="1"/>
    </row>
    <row r="22753" spans="31:42">
      <c r="AE22753" s="21"/>
      <c r="AF22753" s="21"/>
      <c r="AH22753" s="23"/>
      <c r="AK22753" s="17"/>
      <c r="AO22753" s="24"/>
      <c r="AP22753" s="1"/>
    </row>
    <row r="22754" spans="31:42">
      <c r="AE22754" s="21"/>
      <c r="AF22754" s="21"/>
      <c r="AH22754" s="23"/>
      <c r="AK22754" s="17"/>
      <c r="AO22754" s="24"/>
      <c r="AP22754" s="1"/>
    </row>
    <row r="22755" spans="31:42">
      <c r="AE22755" s="21"/>
      <c r="AF22755" s="21"/>
      <c r="AH22755" s="23"/>
      <c r="AK22755" s="17"/>
      <c r="AO22755" s="24"/>
      <c r="AP22755" s="1"/>
    </row>
    <row r="22756" spans="31:42">
      <c r="AE22756" s="21"/>
      <c r="AF22756" s="21"/>
      <c r="AH22756" s="23"/>
      <c r="AK22756" s="17"/>
      <c r="AO22756" s="24"/>
      <c r="AP22756" s="1"/>
    </row>
    <row r="22757" spans="31:42">
      <c r="AE22757" s="21"/>
      <c r="AF22757" s="21"/>
      <c r="AH22757" s="23"/>
      <c r="AK22757" s="17"/>
      <c r="AO22757" s="24"/>
      <c r="AP22757" s="1"/>
    </row>
    <row r="22758" spans="31:42">
      <c r="AE22758" s="21"/>
      <c r="AF22758" s="21"/>
      <c r="AH22758" s="23"/>
      <c r="AK22758" s="17"/>
      <c r="AO22758" s="24"/>
      <c r="AP22758" s="1"/>
    </row>
    <row r="22759" spans="31:42">
      <c r="AE22759" s="21"/>
      <c r="AF22759" s="21"/>
      <c r="AH22759" s="23"/>
      <c r="AK22759" s="17"/>
      <c r="AO22759" s="24"/>
      <c r="AP22759" s="1"/>
    </row>
    <row r="22760" spans="31:42">
      <c r="AE22760" s="21"/>
      <c r="AF22760" s="21"/>
      <c r="AH22760" s="23"/>
      <c r="AK22760" s="17"/>
      <c r="AO22760" s="24"/>
      <c r="AP22760" s="1"/>
    </row>
    <row r="22761" spans="31:42">
      <c r="AE22761" s="21"/>
      <c r="AF22761" s="21"/>
      <c r="AH22761" s="23"/>
      <c r="AK22761" s="17"/>
      <c r="AO22761" s="24"/>
      <c r="AP22761" s="1"/>
    </row>
    <row r="22762" spans="31:42">
      <c r="AE22762" s="21"/>
      <c r="AF22762" s="21"/>
      <c r="AH22762" s="23"/>
      <c r="AK22762" s="17"/>
      <c r="AO22762" s="24"/>
      <c r="AP22762" s="1"/>
    </row>
    <row r="22763" spans="31:42">
      <c r="AE22763" s="21"/>
      <c r="AF22763" s="21"/>
      <c r="AH22763" s="23"/>
      <c r="AK22763" s="17"/>
      <c r="AO22763" s="24"/>
      <c r="AP22763" s="1"/>
    </row>
    <row r="22764" spans="31:42">
      <c r="AE22764" s="21"/>
      <c r="AF22764" s="21"/>
      <c r="AH22764" s="23"/>
      <c r="AK22764" s="17"/>
      <c r="AO22764" s="24"/>
      <c r="AP22764" s="1"/>
    </row>
    <row r="22765" spans="31:42">
      <c r="AE22765" s="21"/>
      <c r="AF22765" s="21"/>
      <c r="AH22765" s="23"/>
      <c r="AK22765" s="17"/>
      <c r="AO22765" s="24"/>
      <c r="AP22765" s="1"/>
    </row>
    <row r="22766" spans="31:42">
      <c r="AE22766" s="21"/>
      <c r="AF22766" s="21"/>
      <c r="AH22766" s="23"/>
      <c r="AK22766" s="17"/>
      <c r="AO22766" s="24"/>
      <c r="AP22766" s="1"/>
    </row>
    <row r="22767" spans="31:42">
      <c r="AE22767" s="21"/>
      <c r="AF22767" s="21"/>
      <c r="AH22767" s="23"/>
      <c r="AK22767" s="17"/>
      <c r="AO22767" s="24"/>
      <c r="AP22767" s="1"/>
    </row>
    <row r="22768" spans="31:42">
      <c r="AE22768" s="21"/>
      <c r="AF22768" s="21"/>
      <c r="AH22768" s="23"/>
      <c r="AK22768" s="17"/>
      <c r="AO22768" s="24"/>
      <c r="AP22768" s="1"/>
    </row>
    <row r="22769" spans="31:42">
      <c r="AE22769" s="21"/>
      <c r="AF22769" s="21"/>
      <c r="AH22769" s="23"/>
      <c r="AK22769" s="17"/>
      <c r="AO22769" s="24"/>
      <c r="AP22769" s="1"/>
    </row>
    <row r="22770" spans="31:42">
      <c r="AE22770" s="21"/>
      <c r="AF22770" s="21"/>
      <c r="AH22770" s="23"/>
      <c r="AK22770" s="17"/>
      <c r="AO22770" s="24"/>
      <c r="AP22770" s="1"/>
    </row>
    <row r="22771" spans="31:42">
      <c r="AE22771" s="21"/>
      <c r="AF22771" s="21"/>
      <c r="AH22771" s="23"/>
      <c r="AK22771" s="17"/>
      <c r="AO22771" s="24"/>
      <c r="AP22771" s="1"/>
    </row>
    <row r="22772" spans="31:42">
      <c r="AE22772" s="21"/>
      <c r="AF22772" s="21"/>
      <c r="AH22772" s="23"/>
      <c r="AK22772" s="17"/>
      <c r="AO22772" s="24"/>
      <c r="AP22772" s="1"/>
    </row>
    <row r="22773" spans="31:42">
      <c r="AE22773" s="21"/>
      <c r="AF22773" s="21"/>
      <c r="AH22773" s="23"/>
      <c r="AK22773" s="17"/>
      <c r="AO22773" s="24"/>
      <c r="AP22773" s="1"/>
    </row>
    <row r="22774" spans="31:42">
      <c r="AE22774" s="21"/>
      <c r="AF22774" s="21"/>
      <c r="AH22774" s="23"/>
      <c r="AK22774" s="17"/>
      <c r="AO22774" s="24"/>
      <c r="AP22774" s="1"/>
    </row>
    <row r="22775" spans="31:42">
      <c r="AE22775" s="21"/>
      <c r="AF22775" s="21"/>
      <c r="AH22775" s="23"/>
      <c r="AK22775" s="17"/>
      <c r="AO22775" s="24"/>
      <c r="AP22775" s="1"/>
    </row>
    <row r="22776" spans="31:42">
      <c r="AE22776" s="21"/>
      <c r="AF22776" s="21"/>
      <c r="AH22776" s="23"/>
      <c r="AK22776" s="17"/>
      <c r="AO22776" s="24"/>
      <c r="AP22776" s="1"/>
    </row>
    <row r="22777" spans="31:42">
      <c r="AE22777" s="21"/>
      <c r="AF22777" s="21"/>
      <c r="AH22777" s="23"/>
      <c r="AK22777" s="17"/>
      <c r="AO22777" s="24"/>
      <c r="AP22777" s="1"/>
    </row>
    <row r="22778" spans="31:42">
      <c r="AE22778" s="21"/>
      <c r="AF22778" s="21"/>
      <c r="AH22778" s="23"/>
      <c r="AK22778" s="17"/>
      <c r="AO22778" s="24"/>
      <c r="AP22778" s="1"/>
    </row>
    <row r="22779" spans="31:42">
      <c r="AE22779" s="21"/>
      <c r="AF22779" s="21"/>
      <c r="AH22779" s="23"/>
      <c r="AK22779" s="17"/>
      <c r="AO22779" s="24"/>
      <c r="AP22779" s="1"/>
    </row>
    <row r="22780" spans="31:42">
      <c r="AE22780" s="21"/>
      <c r="AF22780" s="21"/>
      <c r="AH22780" s="23"/>
      <c r="AK22780" s="17"/>
      <c r="AO22780" s="24"/>
      <c r="AP22780" s="1"/>
    </row>
    <row r="22781" spans="31:42">
      <c r="AE22781" s="21"/>
      <c r="AF22781" s="21"/>
      <c r="AH22781" s="23"/>
      <c r="AK22781" s="17"/>
      <c r="AO22781" s="24"/>
      <c r="AP22781" s="1"/>
    </row>
    <row r="22782" spans="31:42">
      <c r="AE22782" s="21"/>
      <c r="AF22782" s="21"/>
      <c r="AH22782" s="23"/>
      <c r="AK22782" s="17"/>
      <c r="AO22782" s="24"/>
      <c r="AP22782" s="1"/>
    </row>
    <row r="22783" spans="31:42">
      <c r="AE22783" s="21"/>
      <c r="AF22783" s="21"/>
      <c r="AH22783" s="23"/>
      <c r="AK22783" s="17"/>
      <c r="AO22783" s="24"/>
      <c r="AP22783" s="1"/>
    </row>
    <row r="22784" spans="31:42">
      <c r="AE22784" s="21"/>
      <c r="AF22784" s="21"/>
      <c r="AH22784" s="23"/>
      <c r="AK22784" s="17"/>
      <c r="AO22784" s="24"/>
      <c r="AP22784" s="1"/>
    </row>
    <row r="22785" spans="31:42">
      <c r="AE22785" s="21"/>
      <c r="AF22785" s="21"/>
      <c r="AH22785" s="23"/>
      <c r="AK22785" s="17"/>
      <c r="AO22785" s="24"/>
      <c r="AP22785" s="1"/>
    </row>
    <row r="22786" spans="31:42">
      <c r="AE22786" s="21"/>
      <c r="AF22786" s="21"/>
      <c r="AH22786" s="23"/>
      <c r="AK22786" s="17"/>
      <c r="AO22786" s="24"/>
      <c r="AP22786" s="1"/>
    </row>
    <row r="22787" spans="31:42">
      <c r="AE22787" s="21"/>
      <c r="AF22787" s="21"/>
      <c r="AH22787" s="23"/>
      <c r="AK22787" s="17"/>
      <c r="AO22787" s="24"/>
      <c r="AP22787" s="1"/>
    </row>
    <row r="22788" spans="31:42">
      <c r="AE22788" s="21"/>
      <c r="AF22788" s="21"/>
      <c r="AH22788" s="23"/>
      <c r="AK22788" s="17"/>
      <c r="AO22788" s="24"/>
      <c r="AP22788" s="1"/>
    </row>
    <row r="22789" spans="31:42">
      <c r="AE22789" s="21"/>
      <c r="AF22789" s="21"/>
      <c r="AH22789" s="23"/>
      <c r="AK22789" s="17"/>
      <c r="AO22789" s="24"/>
      <c r="AP22789" s="1"/>
    </row>
    <row r="22790" spans="31:42">
      <c r="AE22790" s="21"/>
      <c r="AF22790" s="21"/>
      <c r="AH22790" s="23"/>
      <c r="AK22790" s="17"/>
      <c r="AO22790" s="24"/>
      <c r="AP22790" s="1"/>
    </row>
    <row r="22791" spans="31:42">
      <c r="AE22791" s="21"/>
      <c r="AF22791" s="21"/>
      <c r="AH22791" s="23"/>
      <c r="AK22791" s="17"/>
      <c r="AO22791" s="24"/>
      <c r="AP22791" s="1"/>
    </row>
    <row r="22792" spans="31:42">
      <c r="AE22792" s="21"/>
      <c r="AF22792" s="21"/>
      <c r="AH22792" s="23"/>
      <c r="AK22792" s="17"/>
      <c r="AO22792" s="24"/>
      <c r="AP22792" s="1"/>
    </row>
    <row r="22793" spans="31:42">
      <c r="AE22793" s="21"/>
      <c r="AF22793" s="21"/>
      <c r="AH22793" s="23"/>
      <c r="AK22793" s="17"/>
      <c r="AO22793" s="24"/>
      <c r="AP22793" s="1"/>
    </row>
    <row r="22794" spans="31:42">
      <c r="AE22794" s="21"/>
      <c r="AF22794" s="21"/>
      <c r="AH22794" s="23"/>
      <c r="AK22794" s="17"/>
      <c r="AO22794" s="24"/>
      <c r="AP22794" s="1"/>
    </row>
    <row r="22795" spans="31:42">
      <c r="AE22795" s="21"/>
      <c r="AF22795" s="21"/>
      <c r="AH22795" s="23"/>
      <c r="AK22795" s="17"/>
      <c r="AO22795" s="24"/>
      <c r="AP22795" s="1"/>
    </row>
    <row r="22796" spans="31:42">
      <c r="AE22796" s="21"/>
      <c r="AF22796" s="21"/>
      <c r="AH22796" s="23"/>
      <c r="AK22796" s="17"/>
      <c r="AO22796" s="24"/>
      <c r="AP22796" s="1"/>
    </row>
    <row r="22797" spans="31:42">
      <c r="AE22797" s="21"/>
      <c r="AF22797" s="21"/>
      <c r="AH22797" s="23"/>
      <c r="AK22797" s="17"/>
      <c r="AO22797" s="24"/>
      <c r="AP22797" s="1"/>
    </row>
    <row r="22798" spans="31:42">
      <c r="AE22798" s="21"/>
      <c r="AF22798" s="21"/>
      <c r="AH22798" s="23"/>
      <c r="AK22798" s="17"/>
      <c r="AO22798" s="24"/>
      <c r="AP22798" s="1"/>
    </row>
    <row r="22799" spans="31:42">
      <c r="AE22799" s="21"/>
      <c r="AF22799" s="21"/>
      <c r="AH22799" s="23"/>
      <c r="AK22799" s="17"/>
      <c r="AO22799" s="24"/>
      <c r="AP22799" s="1"/>
    </row>
    <row r="22800" spans="31:42">
      <c r="AE22800" s="21"/>
      <c r="AF22800" s="21"/>
      <c r="AH22800" s="23"/>
      <c r="AK22800" s="17"/>
      <c r="AO22800" s="24"/>
      <c r="AP22800" s="1"/>
    </row>
    <row r="22801" spans="31:42">
      <c r="AE22801" s="21"/>
      <c r="AF22801" s="21"/>
      <c r="AH22801" s="23"/>
      <c r="AK22801" s="17"/>
      <c r="AO22801" s="24"/>
      <c r="AP22801" s="1"/>
    </row>
    <row r="22802" spans="31:42">
      <c r="AE22802" s="21"/>
      <c r="AF22802" s="21"/>
      <c r="AH22802" s="23"/>
      <c r="AK22802" s="17"/>
      <c r="AO22802" s="24"/>
      <c r="AP22802" s="1"/>
    </row>
    <row r="22803" spans="31:42">
      <c r="AE22803" s="21"/>
      <c r="AF22803" s="21"/>
      <c r="AH22803" s="23"/>
      <c r="AK22803" s="17"/>
      <c r="AO22803" s="24"/>
      <c r="AP22803" s="1"/>
    </row>
    <row r="22804" spans="31:42">
      <c r="AE22804" s="21"/>
      <c r="AF22804" s="21"/>
      <c r="AH22804" s="23"/>
      <c r="AK22804" s="17"/>
      <c r="AO22804" s="24"/>
      <c r="AP22804" s="1"/>
    </row>
    <row r="22805" spans="31:42">
      <c r="AE22805" s="21"/>
      <c r="AF22805" s="21"/>
      <c r="AH22805" s="23"/>
      <c r="AK22805" s="17"/>
      <c r="AO22805" s="24"/>
      <c r="AP22805" s="1"/>
    </row>
    <row r="22806" spans="31:42">
      <c r="AE22806" s="21"/>
      <c r="AF22806" s="21"/>
      <c r="AH22806" s="23"/>
      <c r="AK22806" s="17"/>
      <c r="AO22806" s="24"/>
      <c r="AP22806" s="1"/>
    </row>
    <row r="22807" spans="31:42">
      <c r="AE22807" s="21"/>
      <c r="AF22807" s="21"/>
      <c r="AH22807" s="23"/>
      <c r="AK22807" s="17"/>
      <c r="AO22807" s="24"/>
      <c r="AP22807" s="1"/>
    </row>
    <row r="22808" spans="31:42">
      <c r="AE22808" s="21"/>
      <c r="AF22808" s="21"/>
      <c r="AH22808" s="23"/>
      <c r="AK22808" s="17"/>
      <c r="AO22808" s="24"/>
      <c r="AP22808" s="1"/>
    </row>
    <row r="22809" spans="31:42">
      <c r="AE22809" s="21"/>
      <c r="AF22809" s="21"/>
      <c r="AH22809" s="23"/>
      <c r="AK22809" s="17"/>
      <c r="AO22809" s="24"/>
      <c r="AP22809" s="1"/>
    </row>
    <row r="22810" spans="31:42">
      <c r="AE22810" s="21"/>
      <c r="AF22810" s="21"/>
      <c r="AH22810" s="23"/>
      <c r="AK22810" s="17"/>
      <c r="AO22810" s="24"/>
      <c r="AP22810" s="1"/>
    </row>
    <row r="22811" spans="31:42">
      <c r="AE22811" s="21"/>
      <c r="AF22811" s="21"/>
      <c r="AH22811" s="23"/>
      <c r="AK22811" s="17"/>
      <c r="AO22811" s="24"/>
      <c r="AP22811" s="1"/>
    </row>
    <row r="22812" spans="31:42">
      <c r="AE22812" s="21"/>
      <c r="AF22812" s="21"/>
      <c r="AH22812" s="23"/>
      <c r="AK22812" s="17"/>
      <c r="AO22812" s="24"/>
      <c r="AP22812" s="1"/>
    </row>
    <row r="22813" spans="31:42">
      <c r="AE22813" s="21"/>
      <c r="AF22813" s="21"/>
      <c r="AH22813" s="23"/>
      <c r="AK22813" s="17"/>
      <c r="AO22813" s="24"/>
      <c r="AP22813" s="1"/>
    </row>
    <row r="22814" spans="31:42">
      <c r="AE22814" s="21"/>
      <c r="AF22814" s="21"/>
      <c r="AH22814" s="23"/>
      <c r="AK22814" s="17"/>
      <c r="AO22814" s="24"/>
      <c r="AP22814" s="1"/>
    </row>
    <row r="22815" spans="31:42">
      <c r="AE22815" s="21"/>
      <c r="AF22815" s="21"/>
      <c r="AH22815" s="23"/>
      <c r="AK22815" s="17"/>
      <c r="AO22815" s="24"/>
      <c r="AP22815" s="1"/>
    </row>
    <row r="22816" spans="31:42">
      <c r="AE22816" s="21"/>
      <c r="AF22816" s="21"/>
      <c r="AH22816" s="23"/>
      <c r="AK22816" s="17"/>
      <c r="AO22816" s="24"/>
      <c r="AP22816" s="1"/>
    </row>
    <row r="22817" spans="31:42">
      <c r="AE22817" s="21"/>
      <c r="AF22817" s="21"/>
      <c r="AH22817" s="23"/>
      <c r="AK22817" s="17"/>
      <c r="AO22817" s="24"/>
      <c r="AP22817" s="1"/>
    </row>
    <row r="22818" spans="31:42">
      <c r="AE22818" s="21"/>
      <c r="AF22818" s="21"/>
      <c r="AH22818" s="23"/>
      <c r="AK22818" s="17"/>
      <c r="AO22818" s="24"/>
      <c r="AP22818" s="1"/>
    </row>
    <row r="22819" spans="31:42">
      <c r="AE22819" s="21"/>
      <c r="AF22819" s="21"/>
      <c r="AH22819" s="23"/>
      <c r="AK22819" s="17"/>
      <c r="AO22819" s="24"/>
      <c r="AP22819" s="1"/>
    </row>
    <row r="22820" spans="31:42">
      <c r="AE22820" s="21"/>
      <c r="AF22820" s="21"/>
      <c r="AH22820" s="23"/>
      <c r="AK22820" s="17"/>
      <c r="AO22820" s="24"/>
      <c r="AP22820" s="1"/>
    </row>
    <row r="22821" spans="31:42">
      <c r="AE22821" s="21"/>
      <c r="AF22821" s="21"/>
      <c r="AH22821" s="23"/>
      <c r="AK22821" s="17"/>
      <c r="AO22821" s="24"/>
      <c r="AP22821" s="1"/>
    </row>
    <row r="22822" spans="31:42">
      <c r="AE22822" s="21"/>
      <c r="AF22822" s="21"/>
      <c r="AH22822" s="23"/>
      <c r="AK22822" s="17"/>
      <c r="AO22822" s="24"/>
      <c r="AP22822" s="1"/>
    </row>
    <row r="22823" spans="31:42">
      <c r="AE22823" s="21"/>
      <c r="AF22823" s="21"/>
      <c r="AH22823" s="23"/>
      <c r="AK22823" s="17"/>
      <c r="AO22823" s="24"/>
      <c r="AP22823" s="1"/>
    </row>
    <row r="22824" spans="31:42">
      <c r="AE22824" s="21"/>
      <c r="AF22824" s="21"/>
      <c r="AH22824" s="23"/>
      <c r="AK22824" s="17"/>
      <c r="AO22824" s="24"/>
      <c r="AP22824" s="1"/>
    </row>
    <row r="22825" spans="31:42">
      <c r="AE22825" s="21"/>
      <c r="AF22825" s="21"/>
      <c r="AH22825" s="23"/>
      <c r="AK22825" s="17"/>
      <c r="AO22825" s="24"/>
      <c r="AP22825" s="1"/>
    </row>
    <row r="22826" spans="31:42">
      <c r="AE22826" s="21"/>
      <c r="AF22826" s="21"/>
      <c r="AH22826" s="23"/>
      <c r="AK22826" s="17"/>
      <c r="AO22826" s="24"/>
      <c r="AP22826" s="1"/>
    </row>
    <row r="22827" spans="31:42">
      <c r="AE22827" s="21"/>
      <c r="AF22827" s="21"/>
      <c r="AH22827" s="23"/>
      <c r="AK22827" s="17"/>
      <c r="AO22827" s="24"/>
      <c r="AP22827" s="1"/>
    </row>
    <row r="22828" spans="31:42">
      <c r="AE22828" s="21"/>
      <c r="AF22828" s="21"/>
      <c r="AH22828" s="23"/>
      <c r="AK22828" s="17"/>
      <c r="AO22828" s="24"/>
      <c r="AP22828" s="1"/>
    </row>
    <row r="22829" spans="31:42">
      <c r="AE22829" s="21"/>
      <c r="AF22829" s="21"/>
      <c r="AH22829" s="23"/>
      <c r="AK22829" s="17"/>
      <c r="AO22829" s="24"/>
      <c r="AP22829" s="1"/>
    </row>
    <row r="22830" spans="31:42">
      <c r="AE22830" s="21"/>
      <c r="AF22830" s="21"/>
      <c r="AH22830" s="23"/>
      <c r="AK22830" s="17"/>
      <c r="AO22830" s="24"/>
      <c r="AP22830" s="1"/>
    </row>
    <row r="22831" spans="31:42">
      <c r="AE22831" s="21"/>
      <c r="AF22831" s="21"/>
      <c r="AH22831" s="23"/>
      <c r="AK22831" s="17"/>
      <c r="AO22831" s="24"/>
      <c r="AP22831" s="1"/>
    </row>
    <row r="22832" spans="31:42">
      <c r="AE22832" s="21"/>
      <c r="AF22832" s="21"/>
      <c r="AH22832" s="23"/>
      <c r="AK22832" s="17"/>
      <c r="AO22832" s="24"/>
      <c r="AP22832" s="1"/>
    </row>
    <row r="22833" spans="31:42">
      <c r="AE22833" s="21"/>
      <c r="AF22833" s="21"/>
      <c r="AH22833" s="23"/>
      <c r="AK22833" s="17"/>
      <c r="AO22833" s="24"/>
      <c r="AP22833" s="1"/>
    </row>
    <row r="22834" spans="31:42">
      <c r="AE22834" s="21"/>
      <c r="AF22834" s="21"/>
      <c r="AH22834" s="23"/>
      <c r="AK22834" s="17"/>
      <c r="AO22834" s="24"/>
      <c r="AP22834" s="1"/>
    </row>
    <row r="22835" spans="31:42">
      <c r="AE22835" s="21"/>
      <c r="AF22835" s="21"/>
      <c r="AH22835" s="23"/>
      <c r="AK22835" s="17"/>
      <c r="AO22835" s="24"/>
      <c r="AP22835" s="1"/>
    </row>
    <row r="22836" spans="31:42">
      <c r="AE22836" s="21"/>
      <c r="AF22836" s="21"/>
      <c r="AH22836" s="23"/>
      <c r="AK22836" s="17"/>
      <c r="AO22836" s="24"/>
      <c r="AP22836" s="1"/>
    </row>
    <row r="22837" spans="31:42">
      <c r="AE22837" s="21"/>
      <c r="AF22837" s="21"/>
      <c r="AH22837" s="23"/>
      <c r="AK22837" s="17"/>
      <c r="AO22837" s="24"/>
      <c r="AP22837" s="1"/>
    </row>
    <row r="22838" spans="31:42">
      <c r="AE22838" s="21"/>
      <c r="AF22838" s="21"/>
      <c r="AH22838" s="23"/>
      <c r="AK22838" s="17"/>
      <c r="AO22838" s="24"/>
      <c r="AP22838" s="1"/>
    </row>
    <row r="22839" spans="31:42">
      <c r="AE22839" s="21"/>
      <c r="AF22839" s="21"/>
      <c r="AH22839" s="23"/>
      <c r="AK22839" s="17"/>
      <c r="AO22839" s="24"/>
      <c r="AP22839" s="1"/>
    </row>
    <row r="22840" spans="31:42">
      <c r="AE22840" s="21"/>
      <c r="AF22840" s="21"/>
      <c r="AH22840" s="23"/>
      <c r="AK22840" s="17"/>
      <c r="AO22840" s="24"/>
      <c r="AP22840" s="1"/>
    </row>
    <row r="22841" spans="31:42">
      <c r="AE22841" s="21"/>
      <c r="AF22841" s="21"/>
      <c r="AH22841" s="23"/>
      <c r="AK22841" s="17"/>
      <c r="AO22841" s="24"/>
      <c r="AP22841" s="1"/>
    </row>
    <row r="22842" spans="31:42">
      <c r="AE22842" s="21"/>
      <c r="AF22842" s="21"/>
      <c r="AH22842" s="23"/>
      <c r="AK22842" s="17"/>
      <c r="AO22842" s="24"/>
      <c r="AP22842" s="1"/>
    </row>
    <row r="22843" spans="31:42">
      <c r="AE22843" s="21"/>
      <c r="AF22843" s="21"/>
      <c r="AH22843" s="23"/>
      <c r="AK22843" s="17"/>
      <c r="AO22843" s="24"/>
      <c r="AP22843" s="1"/>
    </row>
    <row r="22844" spans="31:42">
      <c r="AE22844" s="21"/>
      <c r="AF22844" s="21"/>
      <c r="AH22844" s="23"/>
      <c r="AK22844" s="17"/>
      <c r="AO22844" s="24"/>
      <c r="AP22844" s="1"/>
    </row>
    <row r="22845" spans="31:42">
      <c r="AE22845" s="21"/>
      <c r="AF22845" s="21"/>
      <c r="AH22845" s="23"/>
      <c r="AK22845" s="17"/>
      <c r="AO22845" s="24"/>
      <c r="AP22845" s="1"/>
    </row>
    <row r="22846" spans="31:42">
      <c r="AE22846" s="21"/>
      <c r="AF22846" s="21"/>
      <c r="AH22846" s="23"/>
      <c r="AK22846" s="17"/>
      <c r="AO22846" s="24"/>
      <c r="AP22846" s="1"/>
    </row>
    <row r="22847" spans="31:42">
      <c r="AE22847" s="21"/>
      <c r="AF22847" s="21"/>
      <c r="AH22847" s="23"/>
      <c r="AK22847" s="17"/>
      <c r="AO22847" s="24"/>
      <c r="AP22847" s="1"/>
    </row>
    <row r="22848" spans="31:42">
      <c r="AE22848" s="21"/>
      <c r="AF22848" s="21"/>
      <c r="AH22848" s="23"/>
      <c r="AK22848" s="17"/>
      <c r="AO22848" s="24"/>
      <c r="AP22848" s="1"/>
    </row>
    <row r="22849" spans="31:42">
      <c r="AE22849" s="21"/>
      <c r="AF22849" s="21"/>
      <c r="AH22849" s="23"/>
      <c r="AK22849" s="17"/>
      <c r="AO22849" s="24"/>
      <c r="AP22849" s="1"/>
    </row>
    <row r="22850" spans="31:42">
      <c r="AE22850" s="21"/>
      <c r="AF22850" s="21"/>
      <c r="AH22850" s="23"/>
      <c r="AK22850" s="17"/>
      <c r="AO22850" s="24"/>
      <c r="AP22850" s="1"/>
    </row>
    <row r="22851" spans="31:42">
      <c r="AE22851" s="21"/>
      <c r="AF22851" s="21"/>
      <c r="AH22851" s="23"/>
      <c r="AK22851" s="17"/>
      <c r="AO22851" s="24"/>
      <c r="AP22851" s="1"/>
    </row>
    <row r="22852" spans="31:42">
      <c r="AE22852" s="21"/>
      <c r="AF22852" s="21"/>
      <c r="AH22852" s="23"/>
      <c r="AK22852" s="17"/>
      <c r="AO22852" s="24"/>
      <c r="AP22852" s="1"/>
    </row>
    <row r="22853" spans="31:42">
      <c r="AE22853" s="21"/>
      <c r="AF22853" s="21"/>
      <c r="AH22853" s="23"/>
      <c r="AK22853" s="17"/>
      <c r="AO22853" s="24"/>
      <c r="AP22853" s="1"/>
    </row>
    <row r="22854" spans="31:42">
      <c r="AE22854" s="21"/>
      <c r="AF22854" s="21"/>
      <c r="AH22854" s="23"/>
      <c r="AK22854" s="17"/>
      <c r="AO22854" s="24"/>
      <c r="AP22854" s="1"/>
    </row>
    <row r="22855" spans="31:42">
      <c r="AE22855" s="21"/>
      <c r="AF22855" s="21"/>
      <c r="AH22855" s="23"/>
      <c r="AK22855" s="17"/>
      <c r="AO22855" s="24"/>
      <c r="AP22855" s="1"/>
    </row>
    <row r="22856" spans="31:42">
      <c r="AE22856" s="21"/>
      <c r="AF22856" s="21"/>
      <c r="AH22856" s="23"/>
      <c r="AK22856" s="17"/>
      <c r="AO22856" s="24"/>
      <c r="AP22856" s="1"/>
    </row>
    <row r="22857" spans="31:42">
      <c r="AE22857" s="21"/>
      <c r="AF22857" s="21"/>
      <c r="AH22857" s="23"/>
      <c r="AK22857" s="17"/>
      <c r="AO22857" s="24"/>
      <c r="AP22857" s="1"/>
    </row>
    <row r="22858" spans="31:42">
      <c r="AE22858" s="21"/>
      <c r="AF22858" s="21"/>
      <c r="AH22858" s="23"/>
      <c r="AK22858" s="17"/>
      <c r="AO22858" s="24"/>
      <c r="AP22858" s="1"/>
    </row>
    <row r="22859" spans="31:42">
      <c r="AE22859" s="21"/>
      <c r="AF22859" s="21"/>
      <c r="AH22859" s="23"/>
      <c r="AK22859" s="17"/>
      <c r="AO22859" s="24"/>
      <c r="AP22859" s="1"/>
    </row>
    <row r="22860" spans="31:42">
      <c r="AE22860" s="21"/>
      <c r="AF22860" s="21"/>
      <c r="AH22860" s="23"/>
      <c r="AK22860" s="17"/>
      <c r="AO22860" s="24"/>
      <c r="AP22860" s="1"/>
    </row>
    <row r="22861" spans="31:42">
      <c r="AE22861" s="21"/>
      <c r="AF22861" s="21"/>
      <c r="AH22861" s="23"/>
      <c r="AK22861" s="17"/>
      <c r="AO22861" s="24"/>
      <c r="AP22861" s="1"/>
    </row>
    <row r="22862" spans="31:42">
      <c r="AE22862" s="21"/>
      <c r="AF22862" s="21"/>
      <c r="AH22862" s="23"/>
      <c r="AK22862" s="17"/>
      <c r="AO22862" s="24"/>
      <c r="AP22862" s="1"/>
    </row>
    <row r="22863" spans="31:42">
      <c r="AE22863" s="21"/>
      <c r="AF22863" s="21"/>
      <c r="AH22863" s="23"/>
      <c r="AK22863" s="17"/>
      <c r="AO22863" s="24"/>
      <c r="AP22863" s="1"/>
    </row>
    <row r="22864" spans="31:42">
      <c r="AE22864" s="21"/>
      <c r="AF22864" s="21"/>
      <c r="AH22864" s="23"/>
      <c r="AK22864" s="17"/>
      <c r="AO22864" s="24"/>
      <c r="AP22864" s="1"/>
    </row>
    <row r="22865" spans="31:42">
      <c r="AE22865" s="21"/>
      <c r="AF22865" s="21"/>
      <c r="AH22865" s="23"/>
      <c r="AK22865" s="17"/>
      <c r="AO22865" s="24"/>
      <c r="AP22865" s="1"/>
    </row>
    <row r="22866" spans="31:42">
      <c r="AE22866" s="21"/>
      <c r="AF22866" s="21"/>
      <c r="AH22866" s="23"/>
      <c r="AK22866" s="17"/>
      <c r="AO22866" s="24"/>
      <c r="AP22866" s="1"/>
    </row>
    <row r="22867" spans="31:42">
      <c r="AE22867" s="21"/>
      <c r="AF22867" s="21"/>
      <c r="AH22867" s="23"/>
      <c r="AK22867" s="17"/>
      <c r="AO22867" s="24"/>
      <c r="AP22867" s="1"/>
    </row>
    <row r="22868" spans="31:42">
      <c r="AE22868" s="21"/>
      <c r="AF22868" s="21"/>
      <c r="AH22868" s="23"/>
      <c r="AK22868" s="17"/>
      <c r="AO22868" s="24"/>
      <c r="AP22868" s="1"/>
    </row>
    <row r="22869" spans="31:42">
      <c r="AE22869" s="21"/>
      <c r="AF22869" s="21"/>
      <c r="AH22869" s="23"/>
      <c r="AK22869" s="17"/>
      <c r="AO22869" s="24"/>
      <c r="AP22869" s="1"/>
    </row>
    <row r="22870" spans="31:42">
      <c r="AE22870" s="21"/>
      <c r="AF22870" s="21"/>
      <c r="AH22870" s="23"/>
      <c r="AK22870" s="17"/>
      <c r="AO22870" s="24"/>
      <c r="AP22870" s="1"/>
    </row>
    <row r="22871" spans="31:42">
      <c r="AE22871" s="21"/>
      <c r="AF22871" s="21"/>
      <c r="AH22871" s="23"/>
      <c r="AK22871" s="17"/>
      <c r="AO22871" s="24"/>
      <c r="AP22871" s="1"/>
    </row>
    <row r="22872" spans="31:42">
      <c r="AE22872" s="21"/>
      <c r="AF22872" s="21"/>
      <c r="AH22872" s="23"/>
      <c r="AK22872" s="17"/>
      <c r="AO22872" s="24"/>
      <c r="AP22872" s="1"/>
    </row>
    <row r="22873" spans="31:42">
      <c r="AE22873" s="21"/>
      <c r="AF22873" s="21"/>
      <c r="AH22873" s="23"/>
      <c r="AK22873" s="17"/>
      <c r="AO22873" s="24"/>
      <c r="AP22873" s="1"/>
    </row>
    <row r="22874" spans="31:42">
      <c r="AE22874" s="21"/>
      <c r="AF22874" s="21"/>
      <c r="AH22874" s="23"/>
      <c r="AK22874" s="17"/>
      <c r="AO22874" s="24"/>
      <c r="AP22874" s="1"/>
    </row>
    <row r="22875" spans="31:42">
      <c r="AE22875" s="21"/>
      <c r="AF22875" s="21"/>
      <c r="AH22875" s="23"/>
      <c r="AK22875" s="17"/>
      <c r="AO22875" s="24"/>
      <c r="AP22875" s="1"/>
    </row>
    <row r="22876" spans="31:42">
      <c r="AE22876" s="21"/>
      <c r="AF22876" s="21"/>
      <c r="AH22876" s="23"/>
      <c r="AK22876" s="17"/>
      <c r="AO22876" s="24"/>
      <c r="AP22876" s="1"/>
    </row>
    <row r="22877" spans="31:42">
      <c r="AE22877" s="21"/>
      <c r="AF22877" s="21"/>
      <c r="AH22877" s="23"/>
      <c r="AK22877" s="17"/>
      <c r="AO22877" s="24"/>
      <c r="AP22877" s="1"/>
    </row>
    <row r="22878" spans="31:42">
      <c r="AE22878" s="21"/>
      <c r="AF22878" s="21"/>
      <c r="AH22878" s="23"/>
      <c r="AK22878" s="17"/>
      <c r="AO22878" s="24"/>
      <c r="AP22878" s="1"/>
    </row>
    <row r="22879" spans="31:42">
      <c r="AE22879" s="21"/>
      <c r="AF22879" s="21"/>
      <c r="AH22879" s="23"/>
      <c r="AK22879" s="17"/>
      <c r="AO22879" s="24"/>
      <c r="AP22879" s="1"/>
    </row>
    <row r="22880" spans="31:42">
      <c r="AE22880" s="21"/>
      <c r="AF22880" s="21"/>
      <c r="AH22880" s="23"/>
      <c r="AK22880" s="17"/>
      <c r="AO22880" s="24"/>
      <c r="AP22880" s="1"/>
    </row>
    <row r="22881" spans="31:42">
      <c r="AE22881" s="21"/>
      <c r="AF22881" s="21"/>
      <c r="AH22881" s="23"/>
      <c r="AK22881" s="17"/>
      <c r="AO22881" s="24"/>
      <c r="AP22881" s="1"/>
    </row>
    <row r="22882" spans="31:42">
      <c r="AE22882" s="21"/>
      <c r="AF22882" s="21"/>
      <c r="AH22882" s="23"/>
      <c r="AK22882" s="17"/>
      <c r="AO22882" s="24"/>
      <c r="AP22882" s="1"/>
    </row>
    <row r="22883" spans="31:42">
      <c r="AE22883" s="21"/>
      <c r="AF22883" s="21"/>
      <c r="AH22883" s="23"/>
      <c r="AK22883" s="17"/>
      <c r="AO22883" s="24"/>
      <c r="AP22883" s="1"/>
    </row>
    <row r="22884" spans="31:42">
      <c r="AE22884" s="21"/>
      <c r="AF22884" s="21"/>
      <c r="AH22884" s="23"/>
      <c r="AK22884" s="17"/>
      <c r="AO22884" s="24"/>
      <c r="AP22884" s="1"/>
    </row>
    <row r="22885" spans="31:42">
      <c r="AE22885" s="21"/>
      <c r="AF22885" s="21"/>
      <c r="AH22885" s="23"/>
      <c r="AK22885" s="17"/>
      <c r="AO22885" s="24"/>
      <c r="AP22885" s="1"/>
    </row>
    <row r="22886" spans="31:42">
      <c r="AE22886" s="21"/>
      <c r="AF22886" s="21"/>
      <c r="AH22886" s="23"/>
      <c r="AK22886" s="17"/>
      <c r="AO22886" s="24"/>
      <c r="AP22886" s="1"/>
    </row>
    <row r="22887" spans="31:42">
      <c r="AE22887" s="21"/>
      <c r="AF22887" s="21"/>
      <c r="AH22887" s="23"/>
      <c r="AK22887" s="17"/>
      <c r="AO22887" s="24"/>
      <c r="AP22887" s="1"/>
    </row>
    <row r="22888" spans="31:42">
      <c r="AE22888" s="21"/>
      <c r="AF22888" s="21"/>
      <c r="AH22888" s="23"/>
      <c r="AK22888" s="17"/>
      <c r="AO22888" s="24"/>
      <c r="AP22888" s="1"/>
    </row>
    <row r="22889" spans="31:42">
      <c r="AE22889" s="21"/>
      <c r="AF22889" s="21"/>
      <c r="AH22889" s="23"/>
      <c r="AK22889" s="17"/>
      <c r="AO22889" s="24"/>
      <c r="AP22889" s="1"/>
    </row>
    <row r="22890" spans="31:42">
      <c r="AE22890" s="21"/>
      <c r="AF22890" s="21"/>
      <c r="AH22890" s="23"/>
      <c r="AK22890" s="17"/>
      <c r="AO22890" s="24"/>
      <c r="AP22890" s="1"/>
    </row>
    <row r="22891" spans="31:42">
      <c r="AE22891" s="21"/>
      <c r="AF22891" s="21"/>
      <c r="AH22891" s="23"/>
      <c r="AK22891" s="17"/>
      <c r="AO22891" s="24"/>
      <c r="AP22891" s="1"/>
    </row>
    <row r="22892" spans="31:42">
      <c r="AE22892" s="21"/>
      <c r="AF22892" s="21"/>
      <c r="AH22892" s="23"/>
      <c r="AK22892" s="17"/>
      <c r="AO22892" s="24"/>
      <c r="AP22892" s="1"/>
    </row>
    <row r="22893" spans="31:42">
      <c r="AE22893" s="21"/>
      <c r="AF22893" s="21"/>
      <c r="AH22893" s="23"/>
      <c r="AK22893" s="17"/>
      <c r="AO22893" s="24"/>
      <c r="AP22893" s="1"/>
    </row>
    <row r="22894" spans="31:42">
      <c r="AE22894" s="21"/>
      <c r="AF22894" s="21"/>
      <c r="AH22894" s="23"/>
      <c r="AK22894" s="17"/>
      <c r="AO22894" s="24"/>
      <c r="AP22894" s="1"/>
    </row>
    <row r="22895" spans="31:42">
      <c r="AE22895" s="21"/>
      <c r="AF22895" s="21"/>
      <c r="AH22895" s="23"/>
      <c r="AK22895" s="17"/>
      <c r="AO22895" s="24"/>
      <c r="AP22895" s="1"/>
    </row>
    <row r="22896" spans="31:42">
      <c r="AE22896" s="21"/>
      <c r="AF22896" s="21"/>
      <c r="AH22896" s="23"/>
      <c r="AK22896" s="17"/>
      <c r="AO22896" s="24"/>
      <c r="AP22896" s="1"/>
    </row>
    <row r="22897" spans="31:42">
      <c r="AE22897" s="21"/>
      <c r="AF22897" s="21"/>
      <c r="AH22897" s="23"/>
      <c r="AK22897" s="17"/>
      <c r="AO22897" s="24"/>
      <c r="AP22897" s="1"/>
    </row>
    <row r="22898" spans="31:42">
      <c r="AE22898" s="21"/>
      <c r="AF22898" s="21"/>
      <c r="AH22898" s="23"/>
      <c r="AK22898" s="17"/>
      <c r="AO22898" s="24"/>
      <c r="AP22898" s="1"/>
    </row>
    <row r="22899" spans="31:42">
      <c r="AE22899" s="21"/>
      <c r="AF22899" s="21"/>
      <c r="AH22899" s="23"/>
      <c r="AK22899" s="17"/>
      <c r="AO22899" s="24"/>
      <c r="AP22899" s="1"/>
    </row>
    <row r="22900" spans="31:42">
      <c r="AE22900" s="21"/>
      <c r="AF22900" s="21"/>
      <c r="AH22900" s="23"/>
      <c r="AK22900" s="17"/>
      <c r="AO22900" s="24"/>
      <c r="AP22900" s="1"/>
    </row>
    <row r="22901" spans="31:42">
      <c r="AE22901" s="21"/>
      <c r="AF22901" s="21"/>
      <c r="AH22901" s="23"/>
      <c r="AK22901" s="17"/>
      <c r="AO22901" s="24"/>
      <c r="AP22901" s="1"/>
    </row>
    <row r="22902" spans="31:42">
      <c r="AE22902" s="21"/>
      <c r="AF22902" s="21"/>
      <c r="AH22902" s="23"/>
      <c r="AK22902" s="17"/>
      <c r="AO22902" s="24"/>
      <c r="AP22902" s="1"/>
    </row>
    <row r="22903" spans="31:42">
      <c r="AE22903" s="21"/>
      <c r="AF22903" s="21"/>
      <c r="AH22903" s="23"/>
      <c r="AK22903" s="17"/>
      <c r="AO22903" s="24"/>
      <c r="AP22903" s="1"/>
    </row>
    <row r="22904" spans="31:42">
      <c r="AE22904" s="21"/>
      <c r="AF22904" s="21"/>
      <c r="AH22904" s="23"/>
      <c r="AK22904" s="17"/>
      <c r="AO22904" s="24"/>
      <c r="AP22904" s="1"/>
    </row>
    <row r="22905" spans="31:42">
      <c r="AE22905" s="21"/>
      <c r="AF22905" s="21"/>
      <c r="AH22905" s="23"/>
      <c r="AK22905" s="17"/>
      <c r="AO22905" s="24"/>
      <c r="AP22905" s="1"/>
    </row>
    <row r="22906" spans="31:42">
      <c r="AE22906" s="21"/>
      <c r="AF22906" s="21"/>
      <c r="AH22906" s="23"/>
      <c r="AK22906" s="17"/>
      <c r="AO22906" s="24"/>
      <c r="AP22906" s="1"/>
    </row>
    <row r="22907" spans="31:42">
      <c r="AE22907" s="21"/>
      <c r="AF22907" s="21"/>
      <c r="AH22907" s="23"/>
      <c r="AK22907" s="17"/>
      <c r="AO22907" s="24"/>
      <c r="AP22907" s="1"/>
    </row>
    <row r="22908" spans="31:42">
      <c r="AE22908" s="21"/>
      <c r="AF22908" s="21"/>
      <c r="AH22908" s="23"/>
      <c r="AK22908" s="17"/>
      <c r="AO22908" s="24"/>
      <c r="AP22908" s="1"/>
    </row>
    <row r="22909" spans="31:42">
      <c r="AE22909" s="21"/>
      <c r="AF22909" s="21"/>
      <c r="AH22909" s="23"/>
      <c r="AK22909" s="17"/>
      <c r="AO22909" s="24"/>
      <c r="AP22909" s="1"/>
    </row>
    <row r="22910" spans="31:42">
      <c r="AE22910" s="21"/>
      <c r="AF22910" s="21"/>
      <c r="AH22910" s="23"/>
      <c r="AK22910" s="17"/>
      <c r="AO22910" s="24"/>
      <c r="AP22910" s="1"/>
    </row>
    <row r="22911" spans="31:42">
      <c r="AE22911" s="21"/>
      <c r="AF22911" s="21"/>
      <c r="AH22911" s="23"/>
      <c r="AK22911" s="17"/>
      <c r="AO22911" s="24"/>
      <c r="AP22911" s="1"/>
    </row>
    <row r="22912" spans="31:42">
      <c r="AE22912" s="21"/>
      <c r="AF22912" s="21"/>
      <c r="AH22912" s="23"/>
      <c r="AK22912" s="17"/>
      <c r="AO22912" s="24"/>
      <c r="AP22912" s="1"/>
    </row>
    <row r="22913" spans="31:42">
      <c r="AE22913" s="21"/>
      <c r="AF22913" s="21"/>
      <c r="AH22913" s="23"/>
      <c r="AK22913" s="17"/>
      <c r="AO22913" s="24"/>
      <c r="AP22913" s="1"/>
    </row>
    <row r="22914" spans="31:42">
      <c r="AE22914" s="21"/>
      <c r="AF22914" s="21"/>
      <c r="AH22914" s="23"/>
      <c r="AK22914" s="17"/>
      <c r="AO22914" s="24"/>
      <c r="AP22914" s="1"/>
    </row>
    <row r="22915" spans="31:42">
      <c r="AE22915" s="21"/>
      <c r="AF22915" s="21"/>
      <c r="AH22915" s="23"/>
      <c r="AK22915" s="17"/>
      <c r="AO22915" s="24"/>
      <c r="AP22915" s="1"/>
    </row>
    <row r="22916" spans="31:42">
      <c r="AE22916" s="21"/>
      <c r="AF22916" s="21"/>
      <c r="AH22916" s="23"/>
      <c r="AK22916" s="17"/>
      <c r="AO22916" s="24"/>
      <c r="AP22916" s="1"/>
    </row>
    <row r="22917" spans="31:42">
      <c r="AE22917" s="21"/>
      <c r="AF22917" s="21"/>
      <c r="AH22917" s="23"/>
      <c r="AK22917" s="17"/>
      <c r="AO22917" s="24"/>
      <c r="AP22917" s="1"/>
    </row>
    <row r="22918" spans="31:42">
      <c r="AE22918" s="21"/>
      <c r="AF22918" s="21"/>
      <c r="AH22918" s="23"/>
      <c r="AK22918" s="17"/>
      <c r="AO22918" s="24"/>
      <c r="AP22918" s="1"/>
    </row>
    <row r="22919" spans="31:42">
      <c r="AE22919" s="21"/>
      <c r="AF22919" s="21"/>
      <c r="AH22919" s="23"/>
      <c r="AK22919" s="17"/>
      <c r="AO22919" s="24"/>
      <c r="AP22919" s="1"/>
    </row>
    <row r="22920" spans="31:42">
      <c r="AE22920" s="21"/>
      <c r="AF22920" s="21"/>
      <c r="AH22920" s="23"/>
      <c r="AK22920" s="17"/>
      <c r="AO22920" s="24"/>
      <c r="AP22920" s="1"/>
    </row>
    <row r="22921" spans="31:42">
      <c r="AE22921" s="21"/>
      <c r="AF22921" s="21"/>
      <c r="AH22921" s="23"/>
      <c r="AK22921" s="17"/>
      <c r="AO22921" s="24"/>
      <c r="AP22921" s="1"/>
    </row>
    <row r="22922" spans="31:42">
      <c r="AE22922" s="21"/>
      <c r="AF22922" s="21"/>
      <c r="AH22922" s="23"/>
      <c r="AK22922" s="17"/>
      <c r="AO22922" s="24"/>
      <c r="AP22922" s="1"/>
    </row>
    <row r="22923" spans="31:42">
      <c r="AE22923" s="21"/>
      <c r="AF22923" s="21"/>
      <c r="AH22923" s="23"/>
      <c r="AK22923" s="17"/>
      <c r="AO22923" s="24"/>
      <c r="AP22923" s="1"/>
    </row>
    <row r="22924" spans="31:42">
      <c r="AE22924" s="21"/>
      <c r="AF22924" s="21"/>
      <c r="AH22924" s="23"/>
      <c r="AK22924" s="17"/>
      <c r="AO22924" s="24"/>
      <c r="AP22924" s="1"/>
    </row>
    <row r="22925" spans="31:42">
      <c r="AE22925" s="21"/>
      <c r="AF22925" s="21"/>
      <c r="AH22925" s="23"/>
      <c r="AK22925" s="17"/>
      <c r="AO22925" s="24"/>
      <c r="AP22925" s="1"/>
    </row>
    <row r="22926" spans="31:42">
      <c r="AE22926" s="21"/>
      <c r="AF22926" s="21"/>
      <c r="AH22926" s="23"/>
      <c r="AK22926" s="17"/>
      <c r="AO22926" s="24"/>
      <c r="AP22926" s="1"/>
    </row>
    <row r="22927" spans="31:42">
      <c r="AE22927" s="21"/>
      <c r="AF22927" s="21"/>
      <c r="AH22927" s="23"/>
      <c r="AK22927" s="17"/>
      <c r="AO22927" s="24"/>
      <c r="AP22927" s="1"/>
    </row>
    <row r="22928" spans="31:42">
      <c r="AE22928" s="21"/>
      <c r="AF22928" s="21"/>
      <c r="AH22928" s="23"/>
      <c r="AK22928" s="17"/>
      <c r="AO22928" s="24"/>
      <c r="AP22928" s="1"/>
    </row>
    <row r="22929" spans="31:42">
      <c r="AE22929" s="21"/>
      <c r="AF22929" s="21"/>
      <c r="AH22929" s="23"/>
      <c r="AK22929" s="17"/>
      <c r="AO22929" s="24"/>
      <c r="AP22929" s="1"/>
    </row>
    <row r="22930" spans="31:42">
      <c r="AE22930" s="21"/>
      <c r="AF22930" s="21"/>
      <c r="AH22930" s="23"/>
      <c r="AK22930" s="17"/>
      <c r="AO22930" s="24"/>
      <c r="AP22930" s="1"/>
    </row>
    <row r="22931" spans="31:42">
      <c r="AE22931" s="21"/>
      <c r="AF22931" s="21"/>
      <c r="AH22931" s="23"/>
      <c r="AK22931" s="17"/>
      <c r="AO22931" s="24"/>
      <c r="AP22931" s="1"/>
    </row>
    <row r="22932" spans="31:42">
      <c r="AE22932" s="21"/>
      <c r="AF22932" s="21"/>
      <c r="AH22932" s="23"/>
      <c r="AK22932" s="17"/>
      <c r="AO22932" s="24"/>
      <c r="AP22932" s="1"/>
    </row>
    <row r="22933" spans="31:42">
      <c r="AE22933" s="21"/>
      <c r="AF22933" s="21"/>
      <c r="AH22933" s="23"/>
      <c r="AK22933" s="17"/>
      <c r="AO22933" s="24"/>
      <c r="AP22933" s="1"/>
    </row>
    <row r="22934" spans="31:42">
      <c r="AE22934" s="21"/>
      <c r="AF22934" s="21"/>
      <c r="AH22934" s="23"/>
      <c r="AK22934" s="17"/>
      <c r="AO22934" s="24"/>
      <c r="AP22934" s="1"/>
    </row>
    <row r="22935" spans="31:42">
      <c r="AE22935" s="21"/>
      <c r="AF22935" s="21"/>
      <c r="AH22935" s="23"/>
      <c r="AK22935" s="17"/>
      <c r="AO22935" s="24"/>
      <c r="AP22935" s="1"/>
    </row>
    <row r="22936" spans="31:42">
      <c r="AE22936" s="21"/>
      <c r="AF22936" s="21"/>
      <c r="AH22936" s="23"/>
      <c r="AK22936" s="17"/>
      <c r="AO22936" s="24"/>
      <c r="AP22936" s="1"/>
    </row>
    <row r="22937" spans="31:42">
      <c r="AE22937" s="21"/>
      <c r="AF22937" s="21"/>
      <c r="AH22937" s="23"/>
      <c r="AK22937" s="17"/>
      <c r="AO22937" s="24"/>
      <c r="AP22937" s="1"/>
    </row>
    <row r="22938" spans="31:42">
      <c r="AE22938" s="21"/>
      <c r="AF22938" s="21"/>
      <c r="AH22938" s="23"/>
      <c r="AK22938" s="17"/>
      <c r="AO22938" s="24"/>
      <c r="AP22938" s="1"/>
    </row>
    <row r="22939" spans="31:42">
      <c r="AE22939" s="21"/>
      <c r="AF22939" s="21"/>
      <c r="AH22939" s="23"/>
      <c r="AK22939" s="17"/>
      <c r="AO22939" s="24"/>
      <c r="AP22939" s="1"/>
    </row>
    <row r="22940" spans="31:42">
      <c r="AE22940" s="21"/>
      <c r="AF22940" s="21"/>
      <c r="AH22940" s="23"/>
      <c r="AK22940" s="17"/>
      <c r="AO22940" s="24"/>
      <c r="AP22940" s="1"/>
    </row>
    <row r="22941" spans="31:42">
      <c r="AE22941" s="21"/>
      <c r="AF22941" s="21"/>
      <c r="AH22941" s="23"/>
      <c r="AK22941" s="17"/>
      <c r="AO22941" s="24"/>
      <c r="AP22941" s="1"/>
    </row>
    <row r="22942" spans="31:42">
      <c r="AE22942" s="21"/>
      <c r="AF22942" s="21"/>
      <c r="AH22942" s="23"/>
      <c r="AK22942" s="17"/>
      <c r="AO22942" s="24"/>
      <c r="AP22942" s="1"/>
    </row>
    <row r="22943" spans="31:42">
      <c r="AE22943" s="21"/>
      <c r="AF22943" s="21"/>
      <c r="AH22943" s="23"/>
      <c r="AK22943" s="17"/>
      <c r="AO22943" s="24"/>
      <c r="AP22943" s="1"/>
    </row>
    <row r="22944" spans="31:42">
      <c r="AE22944" s="21"/>
      <c r="AF22944" s="21"/>
      <c r="AH22944" s="23"/>
      <c r="AK22944" s="17"/>
      <c r="AO22944" s="24"/>
      <c r="AP22944" s="1"/>
    </row>
    <row r="22945" spans="31:42">
      <c r="AE22945" s="21"/>
      <c r="AF22945" s="21"/>
      <c r="AH22945" s="23"/>
      <c r="AK22945" s="17"/>
      <c r="AO22945" s="24"/>
      <c r="AP22945" s="1"/>
    </row>
    <row r="22946" spans="31:42">
      <c r="AE22946" s="21"/>
      <c r="AF22946" s="21"/>
      <c r="AH22946" s="23"/>
      <c r="AK22946" s="17"/>
      <c r="AO22946" s="24"/>
      <c r="AP22946" s="1"/>
    </row>
    <row r="22947" spans="31:42">
      <c r="AE22947" s="21"/>
      <c r="AF22947" s="21"/>
      <c r="AH22947" s="23"/>
      <c r="AK22947" s="17"/>
      <c r="AO22947" s="24"/>
      <c r="AP22947" s="1"/>
    </row>
    <row r="22948" spans="31:42">
      <c r="AE22948" s="21"/>
      <c r="AF22948" s="21"/>
      <c r="AH22948" s="23"/>
      <c r="AK22948" s="17"/>
      <c r="AO22948" s="24"/>
      <c r="AP22948" s="1"/>
    </row>
    <row r="22949" spans="31:42">
      <c r="AE22949" s="21"/>
      <c r="AF22949" s="21"/>
      <c r="AH22949" s="23"/>
      <c r="AK22949" s="17"/>
      <c r="AO22949" s="24"/>
      <c r="AP22949" s="1"/>
    </row>
    <row r="22950" spans="31:42">
      <c r="AE22950" s="21"/>
      <c r="AF22950" s="21"/>
      <c r="AH22950" s="23"/>
      <c r="AK22950" s="17"/>
      <c r="AO22950" s="24"/>
      <c r="AP22950" s="1"/>
    </row>
    <row r="22951" spans="31:42">
      <c r="AE22951" s="21"/>
      <c r="AF22951" s="21"/>
      <c r="AH22951" s="23"/>
      <c r="AK22951" s="17"/>
      <c r="AO22951" s="24"/>
      <c r="AP22951" s="1"/>
    </row>
    <row r="22952" spans="31:42">
      <c r="AE22952" s="21"/>
      <c r="AF22952" s="21"/>
      <c r="AH22952" s="23"/>
      <c r="AK22952" s="17"/>
      <c r="AO22952" s="24"/>
      <c r="AP22952" s="1"/>
    </row>
    <row r="22953" spans="31:42">
      <c r="AE22953" s="21"/>
      <c r="AF22953" s="21"/>
      <c r="AH22953" s="23"/>
      <c r="AK22953" s="17"/>
      <c r="AO22953" s="24"/>
      <c r="AP22953" s="1"/>
    </row>
    <row r="22954" spans="31:42">
      <c r="AE22954" s="21"/>
      <c r="AF22954" s="21"/>
      <c r="AH22954" s="23"/>
      <c r="AK22954" s="17"/>
      <c r="AO22954" s="24"/>
      <c r="AP22954" s="1"/>
    </row>
    <row r="22955" spans="31:42">
      <c r="AE22955" s="21"/>
      <c r="AF22955" s="21"/>
      <c r="AH22955" s="23"/>
      <c r="AK22955" s="17"/>
      <c r="AO22955" s="24"/>
      <c r="AP22955" s="1"/>
    </row>
    <row r="22956" spans="31:42">
      <c r="AE22956" s="21"/>
      <c r="AF22956" s="21"/>
      <c r="AH22956" s="23"/>
      <c r="AK22956" s="17"/>
      <c r="AO22956" s="24"/>
      <c r="AP22956" s="1"/>
    </row>
    <row r="22957" spans="31:42">
      <c r="AE22957" s="21"/>
      <c r="AF22957" s="21"/>
      <c r="AH22957" s="23"/>
      <c r="AK22957" s="17"/>
      <c r="AO22957" s="24"/>
      <c r="AP22957" s="1"/>
    </row>
    <row r="22958" spans="31:42">
      <c r="AE22958" s="21"/>
      <c r="AF22958" s="21"/>
      <c r="AH22958" s="23"/>
      <c r="AK22958" s="17"/>
      <c r="AO22958" s="24"/>
      <c r="AP22958" s="1"/>
    </row>
    <row r="22959" spans="31:42">
      <c r="AE22959" s="21"/>
      <c r="AF22959" s="21"/>
      <c r="AH22959" s="23"/>
      <c r="AK22959" s="17"/>
      <c r="AO22959" s="24"/>
      <c r="AP22959" s="1"/>
    </row>
    <row r="22960" spans="31:42">
      <c r="AE22960" s="21"/>
      <c r="AF22960" s="21"/>
      <c r="AH22960" s="23"/>
      <c r="AK22960" s="17"/>
      <c r="AO22960" s="24"/>
      <c r="AP22960" s="1"/>
    </row>
    <row r="22961" spans="31:42">
      <c r="AE22961" s="21"/>
      <c r="AF22961" s="21"/>
      <c r="AH22961" s="23"/>
      <c r="AK22961" s="17"/>
      <c r="AO22961" s="24"/>
      <c r="AP22961" s="1"/>
    </row>
    <row r="22962" spans="31:42">
      <c r="AE22962" s="21"/>
      <c r="AF22962" s="21"/>
      <c r="AH22962" s="23"/>
      <c r="AK22962" s="17"/>
      <c r="AO22962" s="24"/>
      <c r="AP22962" s="1"/>
    </row>
    <row r="22963" spans="31:42">
      <c r="AE22963" s="21"/>
      <c r="AF22963" s="21"/>
      <c r="AH22963" s="23"/>
      <c r="AK22963" s="17"/>
      <c r="AO22963" s="24"/>
      <c r="AP22963" s="1"/>
    </row>
    <row r="22964" spans="31:42">
      <c r="AE22964" s="21"/>
      <c r="AF22964" s="21"/>
      <c r="AH22964" s="23"/>
      <c r="AK22964" s="17"/>
      <c r="AO22964" s="24"/>
      <c r="AP22964" s="1"/>
    </row>
    <row r="22965" spans="31:42">
      <c r="AE22965" s="21"/>
      <c r="AF22965" s="21"/>
      <c r="AH22965" s="23"/>
      <c r="AK22965" s="17"/>
      <c r="AO22965" s="24"/>
      <c r="AP22965" s="1"/>
    </row>
    <row r="22966" spans="31:42">
      <c r="AE22966" s="21"/>
      <c r="AF22966" s="21"/>
      <c r="AH22966" s="23"/>
      <c r="AK22966" s="17"/>
      <c r="AO22966" s="24"/>
      <c r="AP22966" s="1"/>
    </row>
    <row r="22967" spans="31:42">
      <c r="AE22967" s="21"/>
      <c r="AF22967" s="21"/>
      <c r="AH22967" s="23"/>
      <c r="AK22967" s="17"/>
      <c r="AO22967" s="24"/>
      <c r="AP22967" s="1"/>
    </row>
    <row r="22968" spans="31:42">
      <c r="AE22968" s="21"/>
      <c r="AF22968" s="21"/>
      <c r="AH22968" s="23"/>
      <c r="AK22968" s="17"/>
      <c r="AO22968" s="24"/>
      <c r="AP22968" s="1"/>
    </row>
    <row r="22969" spans="31:42">
      <c r="AE22969" s="21"/>
      <c r="AF22969" s="21"/>
      <c r="AH22969" s="23"/>
      <c r="AK22969" s="17"/>
      <c r="AO22969" s="24"/>
      <c r="AP22969" s="1"/>
    </row>
    <row r="22970" spans="31:42">
      <c r="AE22970" s="21"/>
      <c r="AF22970" s="21"/>
      <c r="AH22970" s="23"/>
      <c r="AK22970" s="17"/>
      <c r="AO22970" s="24"/>
      <c r="AP22970" s="1"/>
    </row>
    <row r="22971" spans="31:42">
      <c r="AE22971" s="21"/>
      <c r="AF22971" s="21"/>
      <c r="AH22971" s="23"/>
      <c r="AK22971" s="17"/>
      <c r="AO22971" s="24"/>
      <c r="AP22971" s="1"/>
    </row>
    <row r="22972" spans="31:42">
      <c r="AE22972" s="21"/>
      <c r="AF22972" s="21"/>
      <c r="AH22972" s="23"/>
      <c r="AK22972" s="17"/>
      <c r="AO22972" s="24"/>
      <c r="AP22972" s="1"/>
    </row>
    <row r="22973" spans="31:42">
      <c r="AE22973" s="21"/>
      <c r="AF22973" s="21"/>
      <c r="AH22973" s="23"/>
      <c r="AK22973" s="17"/>
      <c r="AO22973" s="24"/>
      <c r="AP22973" s="1"/>
    </row>
    <row r="22974" spans="31:42">
      <c r="AE22974" s="21"/>
      <c r="AF22974" s="21"/>
      <c r="AH22974" s="23"/>
      <c r="AK22974" s="17"/>
      <c r="AO22974" s="24"/>
      <c r="AP22974" s="1"/>
    </row>
    <row r="22975" spans="31:42">
      <c r="AE22975" s="21"/>
      <c r="AF22975" s="21"/>
      <c r="AH22975" s="23"/>
      <c r="AK22975" s="17"/>
      <c r="AO22975" s="24"/>
      <c r="AP22975" s="1"/>
    </row>
    <row r="22976" spans="31:42">
      <c r="AE22976" s="21"/>
      <c r="AF22976" s="21"/>
      <c r="AH22976" s="23"/>
      <c r="AK22976" s="17"/>
      <c r="AO22976" s="24"/>
      <c r="AP22976" s="1"/>
    </row>
    <row r="22977" spans="31:42">
      <c r="AE22977" s="21"/>
      <c r="AF22977" s="21"/>
      <c r="AH22977" s="23"/>
      <c r="AK22977" s="17"/>
      <c r="AO22977" s="24"/>
      <c r="AP22977" s="1"/>
    </row>
    <row r="22978" spans="31:42">
      <c r="AE22978" s="21"/>
      <c r="AF22978" s="21"/>
      <c r="AH22978" s="23"/>
      <c r="AK22978" s="17"/>
      <c r="AO22978" s="24"/>
      <c r="AP22978" s="1"/>
    </row>
    <row r="22979" spans="31:42">
      <c r="AE22979" s="21"/>
      <c r="AF22979" s="21"/>
      <c r="AH22979" s="23"/>
      <c r="AK22979" s="17"/>
      <c r="AO22979" s="24"/>
      <c r="AP22979" s="1"/>
    </row>
    <row r="22980" spans="31:42">
      <c r="AE22980" s="21"/>
      <c r="AF22980" s="21"/>
      <c r="AH22980" s="23"/>
      <c r="AK22980" s="17"/>
      <c r="AO22980" s="24"/>
      <c r="AP22980" s="1"/>
    </row>
    <row r="22981" spans="31:42">
      <c r="AE22981" s="21"/>
      <c r="AF22981" s="21"/>
      <c r="AH22981" s="23"/>
      <c r="AK22981" s="17"/>
      <c r="AO22981" s="24"/>
      <c r="AP22981" s="1"/>
    </row>
    <row r="22982" spans="31:42">
      <c r="AE22982" s="21"/>
      <c r="AF22982" s="21"/>
      <c r="AH22982" s="23"/>
      <c r="AK22982" s="17"/>
      <c r="AO22982" s="24"/>
      <c r="AP22982" s="1"/>
    </row>
    <row r="22983" spans="31:42">
      <c r="AE22983" s="21"/>
      <c r="AF22983" s="21"/>
      <c r="AH22983" s="23"/>
      <c r="AK22983" s="17"/>
      <c r="AO22983" s="24"/>
      <c r="AP22983" s="1"/>
    </row>
    <row r="22984" spans="31:42">
      <c r="AE22984" s="21"/>
      <c r="AF22984" s="21"/>
      <c r="AH22984" s="23"/>
      <c r="AK22984" s="17"/>
      <c r="AO22984" s="24"/>
      <c r="AP22984" s="1"/>
    </row>
    <row r="22985" spans="31:42">
      <c r="AE22985" s="21"/>
      <c r="AF22985" s="21"/>
      <c r="AH22985" s="23"/>
      <c r="AK22985" s="17"/>
      <c r="AO22985" s="24"/>
      <c r="AP22985" s="1"/>
    </row>
    <row r="22986" spans="31:42">
      <c r="AE22986" s="21"/>
      <c r="AF22986" s="21"/>
      <c r="AH22986" s="23"/>
      <c r="AK22986" s="17"/>
      <c r="AO22986" s="24"/>
      <c r="AP22986" s="1"/>
    </row>
    <row r="22987" spans="31:42">
      <c r="AE22987" s="21"/>
      <c r="AF22987" s="21"/>
      <c r="AH22987" s="23"/>
      <c r="AK22987" s="17"/>
      <c r="AO22987" s="24"/>
      <c r="AP22987" s="1"/>
    </row>
    <row r="22988" spans="31:42">
      <c r="AE22988" s="21"/>
      <c r="AF22988" s="21"/>
      <c r="AH22988" s="23"/>
      <c r="AK22988" s="17"/>
      <c r="AO22988" s="24"/>
      <c r="AP22988" s="1"/>
    </row>
    <row r="22989" spans="31:42">
      <c r="AE22989" s="21"/>
      <c r="AF22989" s="21"/>
      <c r="AH22989" s="23"/>
      <c r="AK22989" s="17"/>
      <c r="AO22989" s="24"/>
      <c r="AP22989" s="1"/>
    </row>
    <row r="22990" spans="31:42">
      <c r="AE22990" s="21"/>
      <c r="AF22990" s="21"/>
      <c r="AH22990" s="23"/>
      <c r="AK22990" s="17"/>
      <c r="AO22990" s="24"/>
      <c r="AP22990" s="1"/>
    </row>
    <row r="22991" spans="31:42">
      <c r="AE22991" s="21"/>
      <c r="AF22991" s="21"/>
      <c r="AH22991" s="23"/>
      <c r="AK22991" s="17"/>
      <c r="AO22991" s="24"/>
      <c r="AP22991" s="1"/>
    </row>
    <row r="22992" spans="31:42">
      <c r="AE22992" s="21"/>
      <c r="AF22992" s="21"/>
      <c r="AH22992" s="23"/>
      <c r="AK22992" s="17"/>
      <c r="AO22992" s="24"/>
      <c r="AP22992" s="1"/>
    </row>
    <row r="22993" spans="31:42">
      <c r="AE22993" s="21"/>
      <c r="AF22993" s="21"/>
      <c r="AH22993" s="23"/>
      <c r="AK22993" s="17"/>
      <c r="AO22993" s="24"/>
      <c r="AP22993" s="1"/>
    </row>
    <row r="22994" spans="31:42">
      <c r="AE22994" s="21"/>
      <c r="AF22994" s="21"/>
      <c r="AH22994" s="23"/>
      <c r="AK22994" s="17"/>
      <c r="AO22994" s="24"/>
      <c r="AP22994" s="1"/>
    </row>
    <row r="22995" spans="31:42">
      <c r="AE22995" s="21"/>
      <c r="AF22995" s="21"/>
      <c r="AH22995" s="23"/>
      <c r="AK22995" s="17"/>
      <c r="AO22995" s="24"/>
      <c r="AP22995" s="1"/>
    </row>
    <row r="22996" spans="31:42">
      <c r="AE22996" s="21"/>
      <c r="AF22996" s="21"/>
      <c r="AH22996" s="23"/>
      <c r="AK22996" s="17"/>
      <c r="AO22996" s="24"/>
      <c r="AP22996" s="1"/>
    </row>
    <row r="22997" spans="31:42">
      <c r="AE22997" s="21"/>
      <c r="AF22997" s="21"/>
      <c r="AH22997" s="23"/>
      <c r="AK22997" s="17"/>
      <c r="AO22997" s="24"/>
      <c r="AP22997" s="1"/>
    </row>
    <row r="22998" spans="31:42">
      <c r="AE22998" s="21"/>
      <c r="AF22998" s="21"/>
      <c r="AH22998" s="23"/>
      <c r="AK22998" s="17"/>
      <c r="AO22998" s="24"/>
      <c r="AP22998" s="1"/>
    </row>
    <row r="22999" spans="31:42">
      <c r="AE22999" s="21"/>
      <c r="AF22999" s="21"/>
      <c r="AH22999" s="23"/>
      <c r="AK22999" s="17"/>
      <c r="AO22999" s="24"/>
      <c r="AP22999" s="1"/>
    </row>
    <row r="23000" spans="31:42">
      <c r="AE23000" s="21"/>
      <c r="AF23000" s="21"/>
      <c r="AH23000" s="23"/>
      <c r="AK23000" s="17"/>
      <c r="AO23000" s="24"/>
      <c r="AP23000" s="1"/>
    </row>
    <row r="23001" spans="31:42">
      <c r="AE23001" s="21"/>
      <c r="AF23001" s="21"/>
      <c r="AH23001" s="23"/>
      <c r="AK23001" s="17"/>
      <c r="AO23001" s="24"/>
      <c r="AP23001" s="1"/>
    </row>
    <row r="23002" spans="31:42">
      <c r="AE23002" s="21"/>
      <c r="AF23002" s="21"/>
      <c r="AH23002" s="23"/>
      <c r="AK23002" s="17"/>
      <c r="AO23002" s="24"/>
      <c r="AP23002" s="1"/>
    </row>
    <row r="23003" spans="31:42">
      <c r="AE23003" s="21"/>
      <c r="AF23003" s="21"/>
      <c r="AH23003" s="23"/>
      <c r="AK23003" s="17"/>
      <c r="AO23003" s="24"/>
      <c r="AP23003" s="1"/>
    </row>
    <row r="23004" spans="31:42">
      <c r="AE23004" s="21"/>
      <c r="AF23004" s="21"/>
      <c r="AH23004" s="23"/>
      <c r="AK23004" s="17"/>
      <c r="AO23004" s="24"/>
      <c r="AP23004" s="1"/>
    </row>
    <row r="23005" spans="31:42">
      <c r="AE23005" s="21"/>
      <c r="AF23005" s="21"/>
      <c r="AH23005" s="23"/>
      <c r="AK23005" s="17"/>
      <c r="AO23005" s="24"/>
      <c r="AP23005" s="1"/>
    </row>
    <row r="23006" spans="31:42">
      <c r="AE23006" s="21"/>
      <c r="AF23006" s="21"/>
      <c r="AH23006" s="23"/>
      <c r="AK23006" s="17"/>
      <c r="AO23006" s="24"/>
      <c r="AP23006" s="1"/>
    </row>
    <row r="23007" spans="31:42">
      <c r="AE23007" s="21"/>
      <c r="AF23007" s="21"/>
      <c r="AH23007" s="23"/>
      <c r="AK23007" s="17"/>
      <c r="AO23007" s="24"/>
      <c r="AP23007" s="1"/>
    </row>
    <row r="23008" spans="31:42">
      <c r="AE23008" s="21"/>
      <c r="AF23008" s="21"/>
      <c r="AH23008" s="23"/>
      <c r="AK23008" s="17"/>
      <c r="AO23008" s="24"/>
      <c r="AP23008" s="1"/>
    </row>
    <row r="23009" spans="31:42">
      <c r="AE23009" s="21"/>
      <c r="AF23009" s="21"/>
      <c r="AH23009" s="23"/>
      <c r="AK23009" s="17"/>
      <c r="AO23009" s="24"/>
      <c r="AP23009" s="1"/>
    </row>
    <row r="23010" spans="31:42">
      <c r="AE23010" s="21"/>
      <c r="AF23010" s="21"/>
      <c r="AH23010" s="23"/>
      <c r="AK23010" s="17"/>
      <c r="AO23010" s="24"/>
      <c r="AP23010" s="1"/>
    </row>
    <row r="23011" spans="31:42">
      <c r="AE23011" s="21"/>
      <c r="AF23011" s="21"/>
      <c r="AH23011" s="23"/>
      <c r="AK23011" s="17"/>
      <c r="AO23011" s="24"/>
      <c r="AP23011" s="1"/>
    </row>
    <row r="23012" spans="31:42">
      <c r="AE23012" s="21"/>
      <c r="AF23012" s="21"/>
      <c r="AH23012" s="23"/>
      <c r="AK23012" s="17"/>
      <c r="AO23012" s="24"/>
      <c r="AP23012" s="1"/>
    </row>
    <row r="23013" spans="31:42">
      <c r="AE23013" s="21"/>
      <c r="AF23013" s="21"/>
      <c r="AH23013" s="23"/>
      <c r="AK23013" s="17"/>
      <c r="AO23013" s="24"/>
      <c r="AP23013" s="1"/>
    </row>
    <row r="23014" spans="31:42">
      <c r="AE23014" s="21"/>
      <c r="AF23014" s="21"/>
      <c r="AH23014" s="23"/>
      <c r="AK23014" s="17"/>
      <c r="AO23014" s="24"/>
      <c r="AP23014" s="1"/>
    </row>
    <row r="23015" spans="31:42">
      <c r="AE23015" s="21"/>
      <c r="AF23015" s="21"/>
      <c r="AH23015" s="23"/>
      <c r="AK23015" s="17"/>
      <c r="AO23015" s="24"/>
      <c r="AP23015" s="1"/>
    </row>
    <row r="23016" spans="31:42">
      <c r="AE23016" s="21"/>
      <c r="AF23016" s="21"/>
      <c r="AH23016" s="23"/>
      <c r="AK23016" s="17"/>
      <c r="AO23016" s="24"/>
      <c r="AP23016" s="1"/>
    </row>
    <row r="23017" spans="31:42">
      <c r="AE23017" s="21"/>
      <c r="AF23017" s="21"/>
      <c r="AH23017" s="23"/>
      <c r="AK23017" s="17"/>
      <c r="AO23017" s="24"/>
      <c r="AP23017" s="1"/>
    </row>
    <row r="23018" spans="31:42">
      <c r="AE23018" s="21"/>
      <c r="AF23018" s="21"/>
      <c r="AH23018" s="23"/>
      <c r="AK23018" s="17"/>
      <c r="AO23018" s="24"/>
      <c r="AP23018" s="1"/>
    </row>
    <row r="23019" spans="31:42">
      <c r="AE23019" s="21"/>
      <c r="AF23019" s="21"/>
      <c r="AH23019" s="23"/>
      <c r="AK23019" s="17"/>
      <c r="AO23019" s="24"/>
      <c r="AP23019" s="1"/>
    </row>
    <row r="23020" spans="31:42">
      <c r="AE23020" s="21"/>
      <c r="AF23020" s="21"/>
      <c r="AH23020" s="23"/>
      <c r="AK23020" s="17"/>
      <c r="AO23020" s="24"/>
      <c r="AP23020" s="1"/>
    </row>
    <row r="23021" spans="31:42">
      <c r="AE23021" s="21"/>
      <c r="AF23021" s="21"/>
      <c r="AH23021" s="23"/>
      <c r="AK23021" s="17"/>
      <c r="AO23021" s="24"/>
      <c r="AP23021" s="1"/>
    </row>
    <row r="23022" spans="31:42">
      <c r="AE23022" s="21"/>
      <c r="AF23022" s="21"/>
      <c r="AH23022" s="23"/>
      <c r="AK23022" s="17"/>
      <c r="AO23022" s="24"/>
      <c r="AP23022" s="1"/>
    </row>
    <row r="23023" spans="31:42">
      <c r="AE23023" s="21"/>
      <c r="AF23023" s="21"/>
      <c r="AH23023" s="23"/>
      <c r="AK23023" s="17"/>
      <c r="AO23023" s="24"/>
      <c r="AP23023" s="1"/>
    </row>
    <row r="23024" spans="31:42">
      <c r="AE23024" s="21"/>
      <c r="AF23024" s="21"/>
      <c r="AH23024" s="23"/>
      <c r="AK23024" s="17"/>
      <c r="AO23024" s="24"/>
      <c r="AP23024" s="1"/>
    </row>
    <row r="23025" spans="31:42">
      <c r="AE23025" s="21"/>
      <c r="AF23025" s="21"/>
      <c r="AH23025" s="23"/>
      <c r="AK23025" s="17"/>
      <c r="AO23025" s="24"/>
      <c r="AP23025" s="1"/>
    </row>
    <row r="23026" spans="31:42">
      <c r="AE23026" s="21"/>
      <c r="AF23026" s="21"/>
      <c r="AH23026" s="23"/>
      <c r="AK23026" s="17"/>
      <c r="AO23026" s="24"/>
      <c r="AP23026" s="1"/>
    </row>
    <row r="23027" spans="31:42">
      <c r="AE23027" s="21"/>
      <c r="AF23027" s="21"/>
      <c r="AH23027" s="23"/>
      <c r="AK23027" s="17"/>
      <c r="AO23027" s="24"/>
      <c r="AP23027" s="1"/>
    </row>
    <row r="23028" spans="31:42">
      <c r="AE23028" s="21"/>
      <c r="AF23028" s="21"/>
      <c r="AH23028" s="23"/>
      <c r="AK23028" s="17"/>
      <c r="AO23028" s="24"/>
      <c r="AP23028" s="1"/>
    </row>
    <row r="23029" spans="31:42">
      <c r="AE23029" s="21"/>
      <c r="AF23029" s="21"/>
      <c r="AH23029" s="23"/>
      <c r="AK23029" s="17"/>
      <c r="AO23029" s="24"/>
      <c r="AP23029" s="1"/>
    </row>
    <row r="23030" spans="31:42">
      <c r="AE23030" s="21"/>
      <c r="AF23030" s="21"/>
      <c r="AH23030" s="23"/>
      <c r="AK23030" s="17"/>
      <c r="AO23030" s="24"/>
      <c r="AP23030" s="1"/>
    </row>
    <row r="23031" spans="31:42">
      <c r="AE23031" s="21"/>
      <c r="AF23031" s="21"/>
      <c r="AH23031" s="23"/>
      <c r="AK23031" s="17"/>
      <c r="AO23031" s="24"/>
      <c r="AP23031" s="1"/>
    </row>
    <row r="23032" spans="31:42">
      <c r="AE23032" s="21"/>
      <c r="AF23032" s="21"/>
      <c r="AH23032" s="23"/>
      <c r="AK23032" s="17"/>
      <c r="AO23032" s="24"/>
      <c r="AP23032" s="1"/>
    </row>
    <row r="23033" spans="31:42">
      <c r="AE23033" s="21"/>
      <c r="AF23033" s="21"/>
      <c r="AH23033" s="23"/>
      <c r="AK23033" s="17"/>
      <c r="AO23033" s="24"/>
      <c r="AP23033" s="1"/>
    </row>
    <row r="23034" spans="31:42">
      <c r="AE23034" s="21"/>
      <c r="AF23034" s="21"/>
      <c r="AH23034" s="23"/>
      <c r="AK23034" s="17"/>
      <c r="AO23034" s="24"/>
      <c r="AP23034" s="1"/>
    </row>
    <row r="23035" spans="31:42">
      <c r="AE23035" s="21"/>
      <c r="AF23035" s="21"/>
      <c r="AH23035" s="23"/>
      <c r="AK23035" s="17"/>
      <c r="AO23035" s="24"/>
      <c r="AP23035" s="1"/>
    </row>
    <row r="23036" spans="31:42">
      <c r="AE23036" s="21"/>
      <c r="AF23036" s="21"/>
      <c r="AH23036" s="23"/>
      <c r="AK23036" s="17"/>
      <c r="AO23036" s="24"/>
      <c r="AP23036" s="1"/>
    </row>
    <row r="23037" spans="31:42">
      <c r="AE23037" s="21"/>
      <c r="AF23037" s="21"/>
      <c r="AH23037" s="23"/>
      <c r="AK23037" s="17"/>
      <c r="AO23037" s="24"/>
      <c r="AP23037" s="1"/>
    </row>
    <row r="23038" spans="31:42">
      <c r="AE23038" s="21"/>
      <c r="AF23038" s="21"/>
      <c r="AH23038" s="23"/>
      <c r="AK23038" s="17"/>
      <c r="AO23038" s="24"/>
      <c r="AP23038" s="1"/>
    </row>
    <row r="23039" spans="31:42">
      <c r="AE23039" s="21"/>
      <c r="AF23039" s="21"/>
      <c r="AH23039" s="23"/>
      <c r="AK23039" s="17"/>
      <c r="AO23039" s="24"/>
      <c r="AP23039" s="1"/>
    </row>
    <row r="23040" spans="31:42">
      <c r="AE23040" s="21"/>
      <c r="AF23040" s="21"/>
      <c r="AH23040" s="23"/>
      <c r="AK23040" s="17"/>
      <c r="AO23040" s="24"/>
      <c r="AP23040" s="1"/>
    </row>
    <row r="23041" spans="31:42">
      <c r="AE23041" s="21"/>
      <c r="AF23041" s="21"/>
      <c r="AH23041" s="23"/>
      <c r="AK23041" s="17"/>
      <c r="AO23041" s="24"/>
      <c r="AP23041" s="1"/>
    </row>
    <row r="23042" spans="31:42">
      <c r="AE23042" s="21"/>
      <c r="AF23042" s="21"/>
      <c r="AH23042" s="23"/>
      <c r="AK23042" s="17"/>
      <c r="AO23042" s="24"/>
      <c r="AP23042" s="1"/>
    </row>
    <row r="23043" spans="31:42">
      <c r="AE23043" s="21"/>
      <c r="AF23043" s="21"/>
      <c r="AH23043" s="23"/>
      <c r="AK23043" s="17"/>
      <c r="AO23043" s="24"/>
      <c r="AP23043" s="1"/>
    </row>
    <row r="23044" spans="31:42">
      <c r="AE23044" s="21"/>
      <c r="AF23044" s="21"/>
      <c r="AH23044" s="23"/>
      <c r="AK23044" s="17"/>
      <c r="AO23044" s="24"/>
      <c r="AP23044" s="1"/>
    </row>
    <row r="23045" spans="31:42">
      <c r="AE23045" s="21"/>
      <c r="AF23045" s="21"/>
      <c r="AH23045" s="23"/>
      <c r="AK23045" s="17"/>
      <c r="AO23045" s="24"/>
      <c r="AP23045" s="1"/>
    </row>
    <row r="23046" spans="31:42">
      <c r="AE23046" s="21"/>
      <c r="AF23046" s="21"/>
      <c r="AH23046" s="23"/>
      <c r="AK23046" s="17"/>
      <c r="AO23046" s="24"/>
      <c r="AP23046" s="1"/>
    </row>
    <row r="23047" spans="31:42">
      <c r="AE23047" s="21"/>
      <c r="AF23047" s="21"/>
      <c r="AH23047" s="23"/>
      <c r="AK23047" s="17"/>
      <c r="AO23047" s="24"/>
      <c r="AP23047" s="1"/>
    </row>
    <row r="23048" spans="31:42">
      <c r="AE23048" s="21"/>
      <c r="AF23048" s="21"/>
      <c r="AH23048" s="23"/>
      <c r="AK23048" s="17"/>
      <c r="AO23048" s="24"/>
      <c r="AP23048" s="1"/>
    </row>
    <row r="23049" spans="31:42">
      <c r="AE23049" s="21"/>
      <c r="AF23049" s="21"/>
      <c r="AH23049" s="23"/>
      <c r="AK23049" s="17"/>
      <c r="AO23049" s="24"/>
      <c r="AP23049" s="1"/>
    </row>
    <row r="23050" spans="31:42">
      <c r="AE23050" s="21"/>
      <c r="AF23050" s="21"/>
      <c r="AH23050" s="23"/>
      <c r="AK23050" s="17"/>
      <c r="AO23050" s="24"/>
      <c r="AP23050" s="1"/>
    </row>
    <row r="23051" spans="31:42">
      <c r="AE23051" s="21"/>
      <c r="AF23051" s="21"/>
      <c r="AH23051" s="23"/>
      <c r="AK23051" s="17"/>
      <c r="AO23051" s="24"/>
      <c r="AP23051" s="1"/>
    </row>
    <row r="23052" spans="31:42">
      <c r="AE23052" s="21"/>
      <c r="AF23052" s="21"/>
      <c r="AH23052" s="23"/>
      <c r="AK23052" s="17"/>
      <c r="AO23052" s="24"/>
      <c r="AP23052" s="1"/>
    </row>
    <row r="23053" spans="31:42">
      <c r="AE23053" s="21"/>
      <c r="AF23053" s="21"/>
      <c r="AH23053" s="23"/>
      <c r="AK23053" s="17"/>
      <c r="AO23053" s="24"/>
      <c r="AP23053" s="1"/>
    </row>
    <row r="23054" spans="31:42">
      <c r="AE23054" s="21"/>
      <c r="AF23054" s="21"/>
      <c r="AH23054" s="23"/>
      <c r="AK23054" s="17"/>
      <c r="AO23054" s="24"/>
      <c r="AP23054" s="1"/>
    </row>
    <row r="23055" spans="31:42">
      <c r="AE23055" s="21"/>
      <c r="AF23055" s="21"/>
      <c r="AH23055" s="23"/>
      <c r="AK23055" s="17"/>
      <c r="AO23055" s="24"/>
      <c r="AP23055" s="1"/>
    </row>
    <row r="23056" spans="31:42">
      <c r="AE23056" s="21"/>
      <c r="AF23056" s="21"/>
      <c r="AH23056" s="23"/>
      <c r="AK23056" s="17"/>
      <c r="AO23056" s="24"/>
      <c r="AP23056" s="1"/>
    </row>
    <row r="23057" spans="31:42">
      <c r="AE23057" s="21"/>
      <c r="AF23057" s="21"/>
      <c r="AH23057" s="23"/>
      <c r="AK23057" s="17"/>
      <c r="AO23057" s="24"/>
      <c r="AP23057" s="1"/>
    </row>
    <row r="23058" spans="31:42">
      <c r="AE23058" s="21"/>
      <c r="AF23058" s="21"/>
      <c r="AH23058" s="23"/>
      <c r="AK23058" s="17"/>
      <c r="AO23058" s="24"/>
      <c r="AP23058" s="1"/>
    </row>
    <row r="23059" spans="31:42">
      <c r="AE23059" s="21"/>
      <c r="AF23059" s="21"/>
      <c r="AH23059" s="23"/>
      <c r="AK23059" s="17"/>
      <c r="AO23059" s="24"/>
      <c r="AP23059" s="1"/>
    </row>
    <row r="23060" spans="31:42">
      <c r="AE23060" s="21"/>
      <c r="AF23060" s="21"/>
      <c r="AH23060" s="23"/>
      <c r="AK23060" s="17"/>
      <c r="AO23060" s="24"/>
      <c r="AP23060" s="1"/>
    </row>
    <row r="23061" spans="31:42">
      <c r="AE23061" s="21"/>
      <c r="AF23061" s="21"/>
      <c r="AH23061" s="23"/>
      <c r="AK23061" s="17"/>
      <c r="AO23061" s="24"/>
      <c r="AP23061" s="1"/>
    </row>
    <row r="23062" spans="31:42">
      <c r="AE23062" s="21"/>
      <c r="AF23062" s="21"/>
      <c r="AH23062" s="23"/>
      <c r="AK23062" s="17"/>
      <c r="AO23062" s="24"/>
      <c r="AP23062" s="1"/>
    </row>
    <row r="23063" spans="31:42">
      <c r="AE23063" s="21"/>
      <c r="AF23063" s="21"/>
      <c r="AH23063" s="23"/>
      <c r="AK23063" s="17"/>
      <c r="AO23063" s="24"/>
      <c r="AP23063" s="1"/>
    </row>
    <row r="23064" spans="31:42">
      <c r="AE23064" s="21"/>
      <c r="AF23064" s="21"/>
      <c r="AH23064" s="23"/>
      <c r="AK23064" s="17"/>
      <c r="AO23064" s="24"/>
      <c r="AP23064" s="1"/>
    </row>
    <row r="23065" spans="31:42">
      <c r="AE23065" s="21"/>
      <c r="AF23065" s="21"/>
      <c r="AH23065" s="23"/>
      <c r="AK23065" s="17"/>
      <c r="AO23065" s="24"/>
      <c r="AP23065" s="1"/>
    </row>
    <row r="23066" spans="31:42">
      <c r="AE23066" s="21"/>
      <c r="AF23066" s="21"/>
      <c r="AH23066" s="23"/>
      <c r="AK23066" s="17"/>
      <c r="AO23066" s="24"/>
      <c r="AP23066" s="1"/>
    </row>
    <row r="23067" spans="31:42">
      <c r="AE23067" s="21"/>
      <c r="AF23067" s="21"/>
      <c r="AH23067" s="23"/>
      <c r="AK23067" s="17"/>
      <c r="AO23067" s="24"/>
      <c r="AP23067" s="1"/>
    </row>
    <row r="23068" spans="31:42">
      <c r="AE23068" s="21"/>
      <c r="AF23068" s="21"/>
      <c r="AH23068" s="23"/>
      <c r="AK23068" s="17"/>
      <c r="AO23068" s="24"/>
      <c r="AP23068" s="1"/>
    </row>
    <row r="23069" spans="31:42">
      <c r="AE23069" s="21"/>
      <c r="AF23069" s="21"/>
      <c r="AH23069" s="23"/>
      <c r="AK23069" s="17"/>
      <c r="AO23069" s="24"/>
      <c r="AP23069" s="1"/>
    </row>
    <row r="23070" spans="31:42">
      <c r="AE23070" s="21"/>
      <c r="AF23070" s="21"/>
      <c r="AH23070" s="23"/>
      <c r="AK23070" s="17"/>
      <c r="AO23070" s="24"/>
      <c r="AP23070" s="1"/>
    </row>
    <row r="23071" spans="31:42">
      <c r="AE23071" s="21"/>
      <c r="AF23071" s="21"/>
      <c r="AH23071" s="23"/>
      <c r="AK23071" s="17"/>
      <c r="AO23071" s="24"/>
      <c r="AP23071" s="1"/>
    </row>
    <row r="23072" spans="31:42">
      <c r="AE23072" s="21"/>
      <c r="AF23072" s="21"/>
      <c r="AH23072" s="23"/>
      <c r="AK23072" s="17"/>
      <c r="AO23072" s="24"/>
      <c r="AP23072" s="1"/>
    </row>
    <row r="23073" spans="31:42">
      <c r="AE23073" s="21"/>
      <c r="AF23073" s="21"/>
      <c r="AH23073" s="23"/>
      <c r="AK23073" s="17"/>
      <c r="AO23073" s="24"/>
      <c r="AP23073" s="1"/>
    </row>
    <row r="23074" spans="31:42">
      <c r="AE23074" s="21"/>
      <c r="AF23074" s="21"/>
      <c r="AH23074" s="23"/>
      <c r="AK23074" s="17"/>
      <c r="AO23074" s="24"/>
      <c r="AP23074" s="1"/>
    </row>
    <row r="23075" spans="31:42">
      <c r="AE23075" s="21"/>
      <c r="AF23075" s="21"/>
      <c r="AH23075" s="23"/>
      <c r="AK23075" s="17"/>
      <c r="AO23075" s="24"/>
      <c r="AP23075" s="1"/>
    </row>
    <row r="23076" spans="31:42">
      <c r="AE23076" s="21"/>
      <c r="AF23076" s="21"/>
      <c r="AH23076" s="23"/>
      <c r="AK23076" s="17"/>
      <c r="AO23076" s="24"/>
      <c r="AP23076" s="1"/>
    </row>
    <row r="23077" spans="31:42">
      <c r="AE23077" s="21"/>
      <c r="AF23077" s="21"/>
      <c r="AH23077" s="23"/>
      <c r="AK23077" s="17"/>
      <c r="AO23077" s="24"/>
      <c r="AP23077" s="1"/>
    </row>
    <row r="23078" spans="31:42">
      <c r="AE23078" s="21"/>
      <c r="AF23078" s="21"/>
      <c r="AH23078" s="23"/>
      <c r="AK23078" s="17"/>
      <c r="AO23078" s="24"/>
      <c r="AP23078" s="1"/>
    </row>
    <row r="23079" spans="31:42">
      <c r="AE23079" s="21"/>
      <c r="AF23079" s="21"/>
      <c r="AH23079" s="23"/>
      <c r="AK23079" s="17"/>
      <c r="AO23079" s="24"/>
      <c r="AP23079" s="1"/>
    </row>
    <row r="23080" spans="31:42">
      <c r="AE23080" s="21"/>
      <c r="AF23080" s="21"/>
      <c r="AH23080" s="23"/>
      <c r="AK23080" s="17"/>
      <c r="AO23080" s="24"/>
      <c r="AP23080" s="1"/>
    </row>
    <row r="23081" spans="31:42">
      <c r="AE23081" s="21"/>
      <c r="AF23081" s="21"/>
      <c r="AH23081" s="23"/>
      <c r="AK23081" s="17"/>
      <c r="AO23081" s="24"/>
      <c r="AP23081" s="1"/>
    </row>
    <row r="23082" spans="31:42">
      <c r="AE23082" s="21"/>
      <c r="AF23082" s="21"/>
      <c r="AH23082" s="23"/>
      <c r="AK23082" s="17"/>
      <c r="AO23082" s="24"/>
      <c r="AP23082" s="1"/>
    </row>
    <row r="23083" spans="31:42">
      <c r="AE23083" s="21"/>
      <c r="AF23083" s="21"/>
      <c r="AH23083" s="23"/>
      <c r="AK23083" s="17"/>
      <c r="AO23083" s="24"/>
      <c r="AP23083" s="1"/>
    </row>
    <row r="23084" spans="31:42">
      <c r="AE23084" s="21"/>
      <c r="AF23084" s="21"/>
      <c r="AH23084" s="23"/>
      <c r="AK23084" s="17"/>
      <c r="AO23084" s="24"/>
      <c r="AP23084" s="1"/>
    </row>
    <row r="23085" spans="31:42">
      <c r="AE23085" s="21"/>
      <c r="AF23085" s="21"/>
      <c r="AH23085" s="23"/>
      <c r="AK23085" s="17"/>
      <c r="AO23085" s="24"/>
      <c r="AP23085" s="1"/>
    </row>
    <row r="23086" spans="31:42">
      <c r="AE23086" s="21"/>
      <c r="AF23086" s="21"/>
      <c r="AH23086" s="23"/>
      <c r="AK23086" s="17"/>
      <c r="AO23086" s="24"/>
      <c r="AP23086" s="1"/>
    </row>
    <row r="23087" spans="31:42">
      <c r="AE23087" s="21"/>
      <c r="AF23087" s="21"/>
      <c r="AH23087" s="23"/>
      <c r="AK23087" s="17"/>
      <c r="AO23087" s="24"/>
      <c r="AP23087" s="1"/>
    </row>
    <row r="23088" spans="31:42">
      <c r="AE23088" s="21"/>
      <c r="AF23088" s="21"/>
      <c r="AH23088" s="23"/>
      <c r="AK23088" s="17"/>
      <c r="AO23088" s="24"/>
      <c r="AP23088" s="1"/>
    </row>
    <row r="23089" spans="31:42">
      <c r="AE23089" s="21"/>
      <c r="AF23089" s="21"/>
      <c r="AH23089" s="23"/>
      <c r="AK23089" s="17"/>
      <c r="AO23089" s="24"/>
      <c r="AP23089" s="1"/>
    </row>
    <row r="23090" spans="31:42">
      <c r="AE23090" s="21"/>
      <c r="AF23090" s="21"/>
      <c r="AH23090" s="23"/>
      <c r="AK23090" s="17"/>
      <c r="AO23090" s="24"/>
      <c r="AP23090" s="1"/>
    </row>
    <row r="23091" spans="31:42">
      <c r="AE23091" s="21"/>
      <c r="AF23091" s="21"/>
      <c r="AH23091" s="23"/>
      <c r="AK23091" s="17"/>
      <c r="AO23091" s="24"/>
      <c r="AP23091" s="1"/>
    </row>
    <row r="23092" spans="31:42">
      <c r="AE23092" s="21"/>
      <c r="AF23092" s="21"/>
      <c r="AH23092" s="23"/>
      <c r="AK23092" s="17"/>
      <c r="AO23092" s="24"/>
      <c r="AP23092" s="1"/>
    </row>
    <row r="23093" spans="31:42">
      <c r="AE23093" s="21"/>
      <c r="AF23093" s="21"/>
      <c r="AH23093" s="23"/>
      <c r="AK23093" s="17"/>
      <c r="AO23093" s="24"/>
      <c r="AP23093" s="1"/>
    </row>
    <row r="23094" spans="31:42">
      <c r="AE23094" s="21"/>
      <c r="AF23094" s="21"/>
      <c r="AH23094" s="23"/>
      <c r="AK23094" s="17"/>
      <c r="AO23094" s="24"/>
      <c r="AP23094" s="1"/>
    </row>
    <row r="23095" spans="31:42">
      <c r="AE23095" s="21"/>
      <c r="AF23095" s="21"/>
      <c r="AH23095" s="23"/>
      <c r="AK23095" s="17"/>
      <c r="AO23095" s="24"/>
      <c r="AP23095" s="1"/>
    </row>
    <row r="23096" spans="31:42">
      <c r="AE23096" s="21"/>
      <c r="AF23096" s="21"/>
      <c r="AH23096" s="23"/>
      <c r="AK23096" s="17"/>
      <c r="AO23096" s="24"/>
      <c r="AP23096" s="1"/>
    </row>
    <row r="23097" spans="31:42">
      <c r="AE23097" s="21"/>
      <c r="AF23097" s="21"/>
      <c r="AH23097" s="23"/>
      <c r="AK23097" s="17"/>
      <c r="AO23097" s="24"/>
      <c r="AP23097" s="1"/>
    </row>
    <row r="23098" spans="31:42">
      <c r="AE23098" s="21"/>
      <c r="AF23098" s="21"/>
      <c r="AH23098" s="23"/>
      <c r="AK23098" s="17"/>
      <c r="AO23098" s="24"/>
      <c r="AP23098" s="1"/>
    </row>
    <row r="23099" spans="31:42">
      <c r="AE23099" s="21"/>
      <c r="AF23099" s="21"/>
      <c r="AH23099" s="23"/>
      <c r="AK23099" s="17"/>
      <c r="AO23099" s="24"/>
      <c r="AP23099" s="1"/>
    </row>
    <row r="23100" spans="31:42">
      <c r="AE23100" s="21"/>
      <c r="AF23100" s="21"/>
      <c r="AH23100" s="23"/>
      <c r="AK23100" s="17"/>
      <c r="AO23100" s="24"/>
      <c r="AP23100" s="1"/>
    </row>
    <row r="23101" spans="31:42">
      <c r="AE23101" s="21"/>
      <c r="AF23101" s="21"/>
      <c r="AH23101" s="23"/>
      <c r="AK23101" s="17"/>
      <c r="AO23101" s="24"/>
      <c r="AP23101" s="1"/>
    </row>
    <row r="23102" spans="31:42">
      <c r="AE23102" s="21"/>
      <c r="AF23102" s="21"/>
      <c r="AH23102" s="23"/>
      <c r="AK23102" s="17"/>
      <c r="AO23102" s="24"/>
      <c r="AP23102" s="1"/>
    </row>
    <row r="23103" spans="31:42">
      <c r="AE23103" s="21"/>
      <c r="AF23103" s="21"/>
      <c r="AH23103" s="23"/>
      <c r="AK23103" s="17"/>
      <c r="AO23103" s="24"/>
      <c r="AP23103" s="1"/>
    </row>
    <row r="23104" spans="31:42">
      <c r="AE23104" s="21"/>
      <c r="AF23104" s="21"/>
      <c r="AH23104" s="23"/>
      <c r="AK23104" s="17"/>
      <c r="AO23104" s="24"/>
      <c r="AP23104" s="1"/>
    </row>
    <row r="23105" spans="31:42">
      <c r="AE23105" s="21"/>
      <c r="AF23105" s="21"/>
      <c r="AH23105" s="23"/>
      <c r="AK23105" s="17"/>
      <c r="AO23105" s="24"/>
      <c r="AP23105" s="1"/>
    </row>
    <row r="23106" spans="31:42">
      <c r="AE23106" s="21"/>
      <c r="AF23106" s="21"/>
      <c r="AH23106" s="23"/>
      <c r="AK23106" s="17"/>
      <c r="AO23106" s="24"/>
      <c r="AP23106" s="1"/>
    </row>
    <row r="23107" spans="31:42">
      <c r="AE23107" s="21"/>
      <c r="AF23107" s="21"/>
      <c r="AH23107" s="23"/>
      <c r="AK23107" s="17"/>
      <c r="AO23107" s="24"/>
      <c r="AP23107" s="1"/>
    </row>
    <row r="23108" spans="31:42">
      <c r="AE23108" s="21"/>
      <c r="AF23108" s="21"/>
      <c r="AH23108" s="23"/>
      <c r="AK23108" s="17"/>
      <c r="AO23108" s="24"/>
      <c r="AP23108" s="1"/>
    </row>
    <row r="23109" spans="31:42">
      <c r="AE23109" s="21"/>
      <c r="AF23109" s="21"/>
      <c r="AH23109" s="23"/>
      <c r="AK23109" s="17"/>
      <c r="AO23109" s="24"/>
      <c r="AP23109" s="1"/>
    </row>
    <row r="23110" spans="31:42">
      <c r="AE23110" s="21"/>
      <c r="AF23110" s="21"/>
      <c r="AH23110" s="23"/>
      <c r="AK23110" s="17"/>
      <c r="AO23110" s="24"/>
      <c r="AP23110" s="1"/>
    </row>
    <row r="23111" spans="31:42">
      <c r="AE23111" s="21"/>
      <c r="AF23111" s="21"/>
      <c r="AH23111" s="23"/>
      <c r="AK23111" s="17"/>
      <c r="AO23111" s="24"/>
      <c r="AP23111" s="1"/>
    </row>
    <row r="23112" spans="31:42">
      <c r="AE23112" s="21"/>
      <c r="AF23112" s="21"/>
      <c r="AH23112" s="23"/>
      <c r="AK23112" s="17"/>
      <c r="AO23112" s="24"/>
      <c r="AP23112" s="1"/>
    </row>
    <row r="23113" spans="31:42">
      <c r="AE23113" s="21"/>
      <c r="AF23113" s="21"/>
      <c r="AH23113" s="23"/>
      <c r="AK23113" s="17"/>
      <c r="AO23113" s="24"/>
      <c r="AP23113" s="1"/>
    </row>
    <row r="23114" spans="31:42">
      <c r="AE23114" s="21"/>
      <c r="AF23114" s="21"/>
      <c r="AH23114" s="23"/>
      <c r="AK23114" s="17"/>
      <c r="AO23114" s="24"/>
      <c r="AP23114" s="1"/>
    </row>
    <row r="23115" spans="31:42">
      <c r="AE23115" s="21"/>
      <c r="AF23115" s="21"/>
      <c r="AH23115" s="23"/>
      <c r="AK23115" s="17"/>
      <c r="AO23115" s="24"/>
      <c r="AP23115" s="1"/>
    </row>
    <row r="23116" spans="31:42">
      <c r="AE23116" s="21"/>
      <c r="AF23116" s="21"/>
      <c r="AH23116" s="23"/>
      <c r="AK23116" s="17"/>
      <c r="AO23116" s="24"/>
      <c r="AP23116" s="1"/>
    </row>
    <row r="23117" spans="31:42">
      <c r="AE23117" s="21"/>
      <c r="AF23117" s="21"/>
      <c r="AH23117" s="23"/>
      <c r="AK23117" s="17"/>
      <c r="AO23117" s="24"/>
      <c r="AP23117" s="1"/>
    </row>
    <row r="23118" spans="31:42">
      <c r="AE23118" s="21"/>
      <c r="AF23118" s="21"/>
      <c r="AH23118" s="23"/>
      <c r="AK23118" s="17"/>
      <c r="AO23118" s="24"/>
      <c r="AP23118" s="1"/>
    </row>
    <row r="23119" spans="31:42">
      <c r="AE23119" s="21"/>
      <c r="AF23119" s="21"/>
      <c r="AH23119" s="23"/>
      <c r="AK23119" s="17"/>
      <c r="AO23119" s="24"/>
      <c r="AP23119" s="1"/>
    </row>
    <row r="23120" spans="31:42">
      <c r="AE23120" s="21"/>
      <c r="AF23120" s="21"/>
      <c r="AH23120" s="23"/>
      <c r="AK23120" s="17"/>
      <c r="AO23120" s="24"/>
      <c r="AP23120" s="1"/>
    </row>
    <row r="23121" spans="31:42">
      <c r="AE23121" s="21"/>
      <c r="AF23121" s="21"/>
      <c r="AH23121" s="23"/>
      <c r="AK23121" s="17"/>
      <c r="AO23121" s="24"/>
      <c r="AP23121" s="1"/>
    </row>
    <row r="23122" spans="31:42">
      <c r="AE23122" s="21"/>
      <c r="AF23122" s="21"/>
      <c r="AH23122" s="23"/>
      <c r="AK23122" s="17"/>
      <c r="AO23122" s="24"/>
      <c r="AP23122" s="1"/>
    </row>
    <row r="23123" spans="31:42">
      <c r="AE23123" s="21"/>
      <c r="AF23123" s="21"/>
      <c r="AH23123" s="23"/>
      <c r="AK23123" s="17"/>
      <c r="AO23123" s="24"/>
      <c r="AP23123" s="1"/>
    </row>
    <row r="23124" spans="31:42">
      <c r="AE23124" s="21"/>
      <c r="AF23124" s="21"/>
      <c r="AH23124" s="23"/>
      <c r="AK23124" s="17"/>
      <c r="AO23124" s="24"/>
      <c r="AP23124" s="1"/>
    </row>
    <row r="23125" spans="31:42">
      <c r="AE23125" s="21"/>
      <c r="AF23125" s="21"/>
      <c r="AH23125" s="23"/>
      <c r="AK23125" s="17"/>
      <c r="AO23125" s="24"/>
      <c r="AP23125" s="1"/>
    </row>
    <row r="23126" spans="31:42">
      <c r="AE23126" s="21"/>
      <c r="AF23126" s="21"/>
      <c r="AH23126" s="23"/>
      <c r="AK23126" s="17"/>
      <c r="AO23126" s="24"/>
      <c r="AP23126" s="1"/>
    </row>
    <row r="23127" spans="31:42">
      <c r="AE23127" s="21"/>
      <c r="AF23127" s="21"/>
      <c r="AH23127" s="23"/>
      <c r="AK23127" s="17"/>
      <c r="AO23127" s="24"/>
      <c r="AP23127" s="1"/>
    </row>
    <row r="23128" spans="31:42">
      <c r="AE23128" s="21"/>
      <c r="AF23128" s="21"/>
      <c r="AH23128" s="23"/>
      <c r="AK23128" s="17"/>
      <c r="AO23128" s="24"/>
      <c r="AP23128" s="1"/>
    </row>
    <row r="23129" spans="31:42">
      <c r="AE23129" s="21"/>
      <c r="AF23129" s="21"/>
      <c r="AH23129" s="23"/>
      <c r="AK23129" s="17"/>
      <c r="AO23129" s="24"/>
      <c r="AP23129" s="1"/>
    </row>
    <row r="23130" spans="31:42">
      <c r="AE23130" s="21"/>
      <c r="AF23130" s="21"/>
      <c r="AH23130" s="23"/>
      <c r="AK23130" s="17"/>
      <c r="AO23130" s="24"/>
      <c r="AP23130" s="1"/>
    </row>
    <row r="23131" spans="31:42">
      <c r="AE23131" s="21"/>
      <c r="AF23131" s="21"/>
      <c r="AH23131" s="23"/>
      <c r="AK23131" s="17"/>
      <c r="AO23131" s="24"/>
      <c r="AP23131" s="1"/>
    </row>
    <row r="23132" spans="31:42">
      <c r="AE23132" s="21"/>
      <c r="AF23132" s="21"/>
      <c r="AH23132" s="23"/>
      <c r="AK23132" s="17"/>
      <c r="AO23132" s="24"/>
      <c r="AP23132" s="1"/>
    </row>
    <row r="23133" spans="31:42">
      <c r="AE23133" s="21"/>
      <c r="AF23133" s="21"/>
      <c r="AH23133" s="23"/>
      <c r="AK23133" s="17"/>
      <c r="AO23133" s="24"/>
      <c r="AP23133" s="1"/>
    </row>
    <row r="23134" spans="31:42">
      <c r="AE23134" s="21"/>
      <c r="AF23134" s="21"/>
      <c r="AH23134" s="23"/>
      <c r="AK23134" s="17"/>
      <c r="AO23134" s="24"/>
      <c r="AP23134" s="1"/>
    </row>
    <row r="23135" spans="31:42">
      <c r="AE23135" s="21"/>
      <c r="AF23135" s="21"/>
      <c r="AH23135" s="23"/>
      <c r="AK23135" s="17"/>
      <c r="AO23135" s="24"/>
      <c r="AP23135" s="1"/>
    </row>
    <row r="23136" spans="31:42">
      <c r="AE23136" s="21"/>
      <c r="AF23136" s="21"/>
      <c r="AH23136" s="23"/>
      <c r="AK23136" s="17"/>
      <c r="AO23136" s="24"/>
      <c r="AP23136" s="1"/>
    </row>
    <row r="23137" spans="31:42">
      <c r="AE23137" s="21"/>
      <c r="AF23137" s="21"/>
      <c r="AH23137" s="23"/>
      <c r="AK23137" s="17"/>
      <c r="AO23137" s="24"/>
      <c r="AP23137" s="1"/>
    </row>
    <row r="23138" spans="31:42">
      <c r="AE23138" s="21"/>
      <c r="AF23138" s="21"/>
      <c r="AH23138" s="23"/>
      <c r="AK23138" s="17"/>
      <c r="AO23138" s="24"/>
      <c r="AP23138" s="1"/>
    </row>
    <row r="23139" spans="31:42">
      <c r="AE23139" s="21"/>
      <c r="AF23139" s="21"/>
      <c r="AH23139" s="23"/>
      <c r="AK23139" s="17"/>
      <c r="AO23139" s="24"/>
      <c r="AP23139" s="1"/>
    </row>
    <row r="23140" spans="31:42">
      <c r="AE23140" s="21"/>
      <c r="AF23140" s="21"/>
      <c r="AH23140" s="23"/>
      <c r="AK23140" s="17"/>
      <c r="AO23140" s="24"/>
      <c r="AP23140" s="1"/>
    </row>
    <row r="23141" spans="31:42">
      <c r="AE23141" s="21"/>
      <c r="AF23141" s="21"/>
      <c r="AH23141" s="23"/>
      <c r="AK23141" s="17"/>
      <c r="AO23141" s="24"/>
      <c r="AP23141" s="1"/>
    </row>
    <row r="23142" spans="31:42">
      <c r="AE23142" s="21"/>
      <c r="AF23142" s="21"/>
      <c r="AH23142" s="23"/>
      <c r="AK23142" s="17"/>
      <c r="AO23142" s="24"/>
      <c r="AP23142" s="1"/>
    </row>
    <row r="23143" spans="31:42">
      <c r="AE23143" s="21"/>
      <c r="AF23143" s="21"/>
      <c r="AH23143" s="23"/>
      <c r="AK23143" s="17"/>
      <c r="AO23143" s="24"/>
      <c r="AP23143" s="1"/>
    </row>
    <row r="23144" spans="31:42">
      <c r="AE23144" s="21"/>
      <c r="AF23144" s="21"/>
      <c r="AH23144" s="23"/>
      <c r="AK23144" s="17"/>
      <c r="AO23144" s="24"/>
      <c r="AP23144" s="1"/>
    </row>
    <row r="23145" spans="31:42">
      <c r="AE23145" s="21"/>
      <c r="AF23145" s="21"/>
      <c r="AH23145" s="23"/>
      <c r="AK23145" s="17"/>
      <c r="AO23145" s="24"/>
      <c r="AP23145" s="1"/>
    </row>
    <row r="23146" spans="31:42">
      <c r="AE23146" s="21"/>
      <c r="AF23146" s="21"/>
      <c r="AH23146" s="23"/>
      <c r="AK23146" s="17"/>
      <c r="AO23146" s="24"/>
      <c r="AP23146" s="1"/>
    </row>
    <row r="23147" spans="31:42">
      <c r="AE23147" s="21"/>
      <c r="AF23147" s="21"/>
      <c r="AH23147" s="23"/>
      <c r="AK23147" s="17"/>
      <c r="AO23147" s="24"/>
      <c r="AP23147" s="1"/>
    </row>
    <row r="23148" spans="31:42">
      <c r="AE23148" s="21"/>
      <c r="AF23148" s="21"/>
      <c r="AH23148" s="23"/>
      <c r="AK23148" s="17"/>
      <c r="AO23148" s="24"/>
      <c r="AP23148" s="1"/>
    </row>
    <row r="23149" spans="31:42">
      <c r="AE23149" s="21"/>
      <c r="AF23149" s="21"/>
      <c r="AH23149" s="23"/>
      <c r="AK23149" s="17"/>
      <c r="AO23149" s="24"/>
      <c r="AP23149" s="1"/>
    </row>
    <row r="23150" spans="31:42">
      <c r="AE23150" s="21"/>
      <c r="AF23150" s="21"/>
      <c r="AH23150" s="23"/>
      <c r="AK23150" s="17"/>
      <c r="AO23150" s="24"/>
      <c r="AP23150" s="1"/>
    </row>
    <row r="23151" spans="31:42">
      <c r="AE23151" s="21"/>
      <c r="AF23151" s="21"/>
      <c r="AH23151" s="23"/>
      <c r="AK23151" s="17"/>
      <c r="AO23151" s="24"/>
      <c r="AP23151" s="1"/>
    </row>
    <row r="23152" spans="31:42">
      <c r="AE23152" s="21"/>
      <c r="AF23152" s="21"/>
      <c r="AH23152" s="23"/>
      <c r="AK23152" s="17"/>
      <c r="AO23152" s="24"/>
      <c r="AP23152" s="1"/>
    </row>
    <row r="23153" spans="31:42">
      <c r="AE23153" s="21"/>
      <c r="AF23153" s="21"/>
      <c r="AH23153" s="23"/>
      <c r="AK23153" s="17"/>
      <c r="AO23153" s="24"/>
      <c r="AP23153" s="1"/>
    </row>
    <row r="23154" spans="31:42">
      <c r="AE23154" s="21"/>
      <c r="AF23154" s="21"/>
      <c r="AH23154" s="23"/>
      <c r="AK23154" s="17"/>
      <c r="AO23154" s="24"/>
      <c r="AP23154" s="1"/>
    </row>
    <row r="23155" spans="31:42">
      <c r="AE23155" s="21"/>
      <c r="AF23155" s="21"/>
      <c r="AH23155" s="23"/>
      <c r="AK23155" s="17"/>
      <c r="AO23155" s="24"/>
      <c r="AP23155" s="1"/>
    </row>
    <row r="23156" spans="31:42">
      <c r="AE23156" s="21"/>
      <c r="AF23156" s="21"/>
      <c r="AH23156" s="23"/>
      <c r="AK23156" s="17"/>
      <c r="AO23156" s="24"/>
      <c r="AP23156" s="1"/>
    </row>
    <row r="23157" spans="31:42">
      <c r="AE23157" s="21"/>
      <c r="AF23157" s="21"/>
      <c r="AH23157" s="23"/>
      <c r="AK23157" s="17"/>
      <c r="AO23157" s="24"/>
      <c r="AP23157" s="1"/>
    </row>
    <row r="23158" spans="31:42">
      <c r="AE23158" s="21"/>
      <c r="AF23158" s="21"/>
      <c r="AH23158" s="23"/>
      <c r="AK23158" s="17"/>
      <c r="AO23158" s="24"/>
      <c r="AP23158" s="1"/>
    </row>
    <row r="23159" spans="31:42">
      <c r="AE23159" s="21"/>
      <c r="AF23159" s="21"/>
      <c r="AH23159" s="23"/>
      <c r="AK23159" s="17"/>
      <c r="AO23159" s="24"/>
      <c r="AP23159" s="1"/>
    </row>
    <row r="23160" spans="31:42">
      <c r="AE23160" s="21"/>
      <c r="AF23160" s="21"/>
      <c r="AH23160" s="23"/>
      <c r="AK23160" s="17"/>
      <c r="AO23160" s="24"/>
      <c r="AP23160" s="1"/>
    </row>
    <row r="23161" spans="31:42">
      <c r="AE23161" s="21"/>
      <c r="AF23161" s="21"/>
      <c r="AH23161" s="23"/>
      <c r="AK23161" s="17"/>
      <c r="AO23161" s="24"/>
      <c r="AP23161" s="1"/>
    </row>
    <row r="23162" spans="31:42">
      <c r="AE23162" s="21"/>
      <c r="AF23162" s="21"/>
      <c r="AH23162" s="23"/>
      <c r="AK23162" s="17"/>
      <c r="AO23162" s="24"/>
      <c r="AP23162" s="1"/>
    </row>
    <row r="23163" spans="31:42">
      <c r="AE23163" s="21"/>
      <c r="AF23163" s="21"/>
      <c r="AH23163" s="23"/>
      <c r="AK23163" s="17"/>
      <c r="AO23163" s="24"/>
      <c r="AP23163" s="1"/>
    </row>
    <row r="23164" spans="31:42">
      <c r="AE23164" s="21"/>
      <c r="AF23164" s="21"/>
      <c r="AH23164" s="23"/>
      <c r="AK23164" s="17"/>
      <c r="AO23164" s="24"/>
      <c r="AP23164" s="1"/>
    </row>
    <row r="23165" spans="31:42">
      <c r="AE23165" s="21"/>
      <c r="AF23165" s="21"/>
      <c r="AH23165" s="23"/>
      <c r="AK23165" s="17"/>
      <c r="AO23165" s="24"/>
      <c r="AP23165" s="1"/>
    </row>
    <row r="23166" spans="31:42">
      <c r="AE23166" s="21"/>
      <c r="AF23166" s="21"/>
      <c r="AH23166" s="23"/>
      <c r="AK23166" s="17"/>
      <c r="AO23166" s="24"/>
      <c r="AP23166" s="1"/>
    </row>
    <row r="23167" spans="31:42">
      <c r="AE23167" s="21"/>
      <c r="AF23167" s="21"/>
      <c r="AH23167" s="23"/>
      <c r="AK23167" s="17"/>
      <c r="AO23167" s="24"/>
      <c r="AP23167" s="1"/>
    </row>
    <row r="23168" spans="31:42">
      <c r="AE23168" s="21"/>
      <c r="AF23168" s="21"/>
      <c r="AH23168" s="23"/>
      <c r="AK23168" s="17"/>
      <c r="AO23168" s="24"/>
      <c r="AP23168" s="1"/>
    </row>
    <row r="23169" spans="31:42">
      <c r="AE23169" s="21"/>
      <c r="AF23169" s="21"/>
      <c r="AH23169" s="23"/>
      <c r="AK23169" s="17"/>
      <c r="AO23169" s="24"/>
      <c r="AP23169" s="1"/>
    </row>
    <row r="23170" spans="31:42">
      <c r="AE23170" s="21"/>
      <c r="AF23170" s="21"/>
      <c r="AH23170" s="23"/>
      <c r="AK23170" s="17"/>
      <c r="AO23170" s="24"/>
      <c r="AP23170" s="1"/>
    </row>
    <row r="23171" spans="31:42">
      <c r="AE23171" s="21"/>
      <c r="AF23171" s="21"/>
      <c r="AH23171" s="23"/>
      <c r="AK23171" s="17"/>
      <c r="AO23171" s="24"/>
      <c r="AP23171" s="1"/>
    </row>
    <row r="23172" spans="31:42">
      <c r="AE23172" s="21"/>
      <c r="AF23172" s="21"/>
      <c r="AH23172" s="23"/>
      <c r="AK23172" s="17"/>
      <c r="AO23172" s="24"/>
      <c r="AP23172" s="1"/>
    </row>
    <row r="23173" spans="31:42">
      <c r="AE23173" s="21"/>
      <c r="AF23173" s="21"/>
      <c r="AH23173" s="23"/>
      <c r="AK23173" s="17"/>
      <c r="AO23173" s="24"/>
      <c r="AP23173" s="1"/>
    </row>
    <row r="23174" spans="31:42">
      <c r="AE23174" s="21"/>
      <c r="AF23174" s="21"/>
      <c r="AH23174" s="23"/>
      <c r="AK23174" s="17"/>
      <c r="AO23174" s="24"/>
      <c r="AP23174" s="1"/>
    </row>
    <row r="23175" spans="31:42">
      <c r="AE23175" s="21"/>
      <c r="AF23175" s="21"/>
      <c r="AH23175" s="23"/>
      <c r="AK23175" s="17"/>
      <c r="AO23175" s="24"/>
      <c r="AP23175" s="1"/>
    </row>
    <row r="23176" spans="31:42">
      <c r="AE23176" s="21"/>
      <c r="AF23176" s="21"/>
      <c r="AH23176" s="23"/>
      <c r="AK23176" s="17"/>
      <c r="AO23176" s="24"/>
      <c r="AP23176" s="1"/>
    </row>
    <row r="23177" spans="31:42">
      <c r="AE23177" s="21"/>
      <c r="AF23177" s="21"/>
      <c r="AH23177" s="23"/>
      <c r="AK23177" s="17"/>
      <c r="AO23177" s="24"/>
      <c r="AP23177" s="1"/>
    </row>
    <row r="23178" spans="31:42">
      <c r="AE23178" s="21"/>
      <c r="AF23178" s="21"/>
      <c r="AH23178" s="23"/>
      <c r="AK23178" s="17"/>
      <c r="AO23178" s="24"/>
      <c r="AP23178" s="1"/>
    </row>
    <row r="23179" spans="31:42">
      <c r="AE23179" s="21"/>
      <c r="AF23179" s="21"/>
      <c r="AH23179" s="23"/>
      <c r="AK23179" s="17"/>
      <c r="AO23179" s="24"/>
      <c r="AP23179" s="1"/>
    </row>
    <row r="23180" spans="31:42">
      <c r="AE23180" s="21"/>
      <c r="AF23180" s="21"/>
      <c r="AH23180" s="23"/>
      <c r="AK23180" s="17"/>
      <c r="AO23180" s="24"/>
      <c r="AP23180" s="1"/>
    </row>
    <row r="23181" spans="31:42">
      <c r="AE23181" s="21"/>
      <c r="AF23181" s="21"/>
      <c r="AH23181" s="23"/>
      <c r="AK23181" s="17"/>
      <c r="AO23181" s="24"/>
      <c r="AP23181" s="1"/>
    </row>
    <row r="23182" spans="31:42">
      <c r="AE23182" s="21"/>
      <c r="AF23182" s="21"/>
      <c r="AH23182" s="23"/>
      <c r="AK23182" s="17"/>
      <c r="AO23182" s="24"/>
      <c r="AP23182" s="1"/>
    </row>
    <row r="23183" spans="31:42">
      <c r="AE23183" s="21"/>
      <c r="AF23183" s="21"/>
      <c r="AH23183" s="23"/>
      <c r="AK23183" s="17"/>
      <c r="AO23183" s="24"/>
      <c r="AP23183" s="1"/>
    </row>
    <row r="23184" spans="31:42">
      <c r="AE23184" s="21"/>
      <c r="AF23184" s="21"/>
      <c r="AH23184" s="23"/>
      <c r="AK23184" s="17"/>
      <c r="AO23184" s="24"/>
      <c r="AP23184" s="1"/>
    </row>
    <row r="23185" spans="31:42">
      <c r="AE23185" s="21"/>
      <c r="AF23185" s="21"/>
      <c r="AH23185" s="23"/>
      <c r="AK23185" s="17"/>
      <c r="AO23185" s="24"/>
      <c r="AP23185" s="1"/>
    </row>
    <row r="23186" spans="31:42">
      <c r="AE23186" s="21"/>
      <c r="AF23186" s="21"/>
      <c r="AH23186" s="23"/>
      <c r="AK23186" s="17"/>
      <c r="AO23186" s="24"/>
      <c r="AP23186" s="1"/>
    </row>
    <row r="23187" spans="31:42">
      <c r="AE23187" s="21"/>
      <c r="AF23187" s="21"/>
      <c r="AH23187" s="23"/>
      <c r="AK23187" s="17"/>
      <c r="AO23187" s="24"/>
      <c r="AP23187" s="1"/>
    </row>
    <row r="23188" spans="31:42">
      <c r="AE23188" s="21"/>
      <c r="AF23188" s="21"/>
      <c r="AH23188" s="23"/>
      <c r="AK23188" s="17"/>
      <c r="AO23188" s="24"/>
      <c r="AP23188" s="1"/>
    </row>
    <row r="23189" spans="31:42">
      <c r="AE23189" s="21"/>
      <c r="AF23189" s="21"/>
      <c r="AH23189" s="23"/>
      <c r="AK23189" s="17"/>
      <c r="AO23189" s="24"/>
      <c r="AP23189" s="1"/>
    </row>
    <row r="23190" spans="31:42">
      <c r="AE23190" s="21"/>
      <c r="AF23190" s="21"/>
      <c r="AH23190" s="23"/>
      <c r="AK23190" s="17"/>
      <c r="AO23190" s="24"/>
      <c r="AP23190" s="1"/>
    </row>
    <row r="23191" spans="31:42">
      <c r="AE23191" s="21"/>
      <c r="AF23191" s="21"/>
      <c r="AH23191" s="23"/>
      <c r="AK23191" s="17"/>
      <c r="AO23191" s="24"/>
      <c r="AP23191" s="1"/>
    </row>
    <row r="23192" spans="31:42">
      <c r="AE23192" s="21"/>
      <c r="AF23192" s="21"/>
      <c r="AH23192" s="23"/>
      <c r="AK23192" s="17"/>
      <c r="AO23192" s="24"/>
      <c r="AP23192" s="1"/>
    </row>
    <row r="23193" spans="31:42">
      <c r="AE23193" s="21"/>
      <c r="AF23193" s="21"/>
      <c r="AH23193" s="23"/>
      <c r="AK23193" s="17"/>
      <c r="AO23193" s="24"/>
      <c r="AP23193" s="1"/>
    </row>
    <row r="23194" spans="31:42">
      <c r="AE23194" s="21"/>
      <c r="AF23194" s="21"/>
      <c r="AH23194" s="23"/>
      <c r="AK23194" s="17"/>
      <c r="AO23194" s="24"/>
      <c r="AP23194" s="1"/>
    </row>
    <row r="23195" spans="31:42">
      <c r="AE23195" s="21"/>
      <c r="AF23195" s="21"/>
      <c r="AH23195" s="23"/>
      <c r="AK23195" s="17"/>
      <c r="AO23195" s="24"/>
      <c r="AP23195" s="1"/>
    </row>
    <row r="23196" spans="31:42">
      <c r="AE23196" s="21"/>
      <c r="AF23196" s="21"/>
      <c r="AH23196" s="23"/>
      <c r="AK23196" s="17"/>
      <c r="AO23196" s="24"/>
      <c r="AP23196" s="1"/>
    </row>
    <row r="23197" spans="31:42">
      <c r="AE23197" s="21"/>
      <c r="AF23197" s="21"/>
      <c r="AH23197" s="23"/>
      <c r="AK23197" s="17"/>
      <c r="AO23197" s="24"/>
      <c r="AP23197" s="1"/>
    </row>
    <row r="23198" spans="31:42">
      <c r="AE23198" s="21"/>
      <c r="AF23198" s="21"/>
      <c r="AH23198" s="23"/>
      <c r="AK23198" s="17"/>
      <c r="AO23198" s="24"/>
      <c r="AP23198" s="1"/>
    </row>
    <row r="23199" spans="31:42">
      <c r="AE23199" s="21"/>
      <c r="AF23199" s="21"/>
      <c r="AH23199" s="23"/>
      <c r="AK23199" s="17"/>
      <c r="AO23199" s="24"/>
      <c r="AP23199" s="1"/>
    </row>
    <row r="23200" spans="31:42">
      <c r="AE23200" s="21"/>
      <c r="AF23200" s="21"/>
      <c r="AH23200" s="23"/>
      <c r="AK23200" s="17"/>
      <c r="AO23200" s="24"/>
      <c r="AP23200" s="1"/>
    </row>
    <row r="23201" spans="31:42">
      <c r="AE23201" s="21"/>
      <c r="AF23201" s="21"/>
      <c r="AH23201" s="23"/>
      <c r="AK23201" s="17"/>
      <c r="AO23201" s="24"/>
      <c r="AP23201" s="1"/>
    </row>
    <row r="23202" spans="31:42">
      <c r="AE23202" s="21"/>
      <c r="AF23202" s="21"/>
      <c r="AH23202" s="23"/>
      <c r="AK23202" s="17"/>
      <c r="AO23202" s="24"/>
      <c r="AP23202" s="1"/>
    </row>
    <row r="23203" spans="31:42">
      <c r="AE23203" s="21"/>
      <c r="AF23203" s="21"/>
      <c r="AH23203" s="23"/>
      <c r="AK23203" s="17"/>
      <c r="AO23203" s="24"/>
      <c r="AP23203" s="1"/>
    </row>
    <row r="23204" spans="31:42">
      <c r="AE23204" s="21"/>
      <c r="AF23204" s="21"/>
      <c r="AH23204" s="23"/>
      <c r="AK23204" s="17"/>
      <c r="AO23204" s="24"/>
      <c r="AP23204" s="1"/>
    </row>
    <row r="23205" spans="31:42">
      <c r="AE23205" s="21"/>
      <c r="AF23205" s="21"/>
      <c r="AH23205" s="23"/>
      <c r="AK23205" s="17"/>
      <c r="AO23205" s="24"/>
      <c r="AP23205" s="1"/>
    </row>
    <row r="23206" spans="31:42">
      <c r="AE23206" s="21"/>
      <c r="AF23206" s="21"/>
      <c r="AH23206" s="23"/>
      <c r="AK23206" s="17"/>
      <c r="AO23206" s="24"/>
      <c r="AP23206" s="1"/>
    </row>
    <row r="23207" spans="31:42">
      <c r="AE23207" s="21"/>
      <c r="AF23207" s="21"/>
      <c r="AH23207" s="23"/>
      <c r="AK23207" s="17"/>
      <c r="AO23207" s="24"/>
      <c r="AP23207" s="1"/>
    </row>
    <row r="23208" spans="31:42">
      <c r="AE23208" s="21"/>
      <c r="AF23208" s="21"/>
      <c r="AH23208" s="23"/>
      <c r="AK23208" s="17"/>
      <c r="AO23208" s="24"/>
      <c r="AP23208" s="1"/>
    </row>
    <row r="23209" spans="31:42">
      <c r="AE23209" s="21"/>
      <c r="AF23209" s="21"/>
      <c r="AH23209" s="23"/>
      <c r="AK23209" s="17"/>
      <c r="AO23209" s="24"/>
      <c r="AP23209" s="1"/>
    </row>
    <row r="23210" spans="31:42">
      <c r="AE23210" s="21"/>
      <c r="AF23210" s="21"/>
      <c r="AH23210" s="23"/>
      <c r="AK23210" s="17"/>
      <c r="AO23210" s="24"/>
      <c r="AP23210" s="1"/>
    </row>
    <row r="23211" spans="31:42">
      <c r="AE23211" s="21"/>
      <c r="AF23211" s="21"/>
      <c r="AH23211" s="23"/>
      <c r="AK23211" s="17"/>
      <c r="AO23211" s="24"/>
      <c r="AP23211" s="1"/>
    </row>
    <row r="23212" spans="31:42">
      <c r="AE23212" s="21"/>
      <c r="AF23212" s="21"/>
      <c r="AH23212" s="23"/>
      <c r="AK23212" s="17"/>
      <c r="AO23212" s="24"/>
      <c r="AP23212" s="1"/>
    </row>
    <row r="23213" spans="31:42">
      <c r="AE23213" s="21"/>
      <c r="AF23213" s="21"/>
      <c r="AH23213" s="23"/>
      <c r="AK23213" s="17"/>
      <c r="AO23213" s="24"/>
      <c r="AP23213" s="1"/>
    </row>
    <row r="23214" spans="31:42">
      <c r="AE23214" s="21"/>
      <c r="AF23214" s="21"/>
      <c r="AH23214" s="23"/>
      <c r="AK23214" s="17"/>
      <c r="AO23214" s="24"/>
      <c r="AP23214" s="1"/>
    </row>
    <row r="23215" spans="31:42">
      <c r="AE23215" s="21"/>
      <c r="AF23215" s="21"/>
      <c r="AH23215" s="23"/>
      <c r="AK23215" s="17"/>
      <c r="AO23215" s="24"/>
      <c r="AP23215" s="1"/>
    </row>
    <row r="23216" spans="31:42">
      <c r="AE23216" s="21"/>
      <c r="AF23216" s="21"/>
      <c r="AH23216" s="23"/>
      <c r="AK23216" s="17"/>
      <c r="AO23216" s="24"/>
      <c r="AP23216" s="1"/>
    </row>
    <row r="23217" spans="31:42">
      <c r="AE23217" s="21"/>
      <c r="AF23217" s="21"/>
      <c r="AH23217" s="23"/>
      <c r="AK23217" s="17"/>
      <c r="AO23217" s="24"/>
      <c r="AP23217" s="1"/>
    </row>
    <row r="23218" spans="31:42">
      <c r="AE23218" s="21"/>
      <c r="AF23218" s="21"/>
      <c r="AH23218" s="23"/>
      <c r="AK23218" s="17"/>
      <c r="AO23218" s="24"/>
      <c r="AP23218" s="1"/>
    </row>
    <row r="23219" spans="31:42">
      <c r="AE23219" s="21"/>
      <c r="AF23219" s="21"/>
      <c r="AH23219" s="23"/>
      <c r="AK23219" s="17"/>
      <c r="AO23219" s="24"/>
      <c r="AP23219" s="1"/>
    </row>
    <row r="23220" spans="31:42">
      <c r="AE23220" s="21"/>
      <c r="AF23220" s="21"/>
      <c r="AH23220" s="23"/>
      <c r="AK23220" s="17"/>
      <c r="AO23220" s="24"/>
      <c r="AP23220" s="1"/>
    </row>
    <row r="23221" spans="31:42">
      <c r="AE23221" s="21"/>
      <c r="AF23221" s="21"/>
      <c r="AH23221" s="23"/>
      <c r="AK23221" s="17"/>
      <c r="AO23221" s="24"/>
      <c r="AP23221" s="1"/>
    </row>
    <row r="23222" spans="31:42">
      <c r="AE23222" s="21"/>
      <c r="AF23222" s="21"/>
      <c r="AH23222" s="23"/>
      <c r="AK23222" s="17"/>
      <c r="AO23222" s="24"/>
      <c r="AP23222" s="1"/>
    </row>
    <row r="23223" spans="31:42">
      <c r="AE23223" s="21"/>
      <c r="AF23223" s="21"/>
      <c r="AH23223" s="23"/>
      <c r="AK23223" s="17"/>
      <c r="AO23223" s="24"/>
      <c r="AP23223" s="1"/>
    </row>
    <row r="23224" spans="31:42">
      <c r="AE23224" s="21"/>
      <c r="AF23224" s="21"/>
      <c r="AH23224" s="23"/>
      <c r="AK23224" s="17"/>
      <c r="AO23224" s="24"/>
      <c r="AP23224" s="1"/>
    </row>
    <row r="23225" spans="31:42">
      <c r="AE23225" s="21"/>
      <c r="AF23225" s="21"/>
      <c r="AH23225" s="23"/>
      <c r="AK23225" s="17"/>
      <c r="AO23225" s="24"/>
      <c r="AP23225" s="1"/>
    </row>
    <row r="23226" spans="31:42">
      <c r="AE23226" s="21"/>
      <c r="AF23226" s="21"/>
      <c r="AH23226" s="23"/>
      <c r="AK23226" s="17"/>
      <c r="AO23226" s="24"/>
      <c r="AP23226" s="1"/>
    </row>
    <row r="23227" spans="31:42">
      <c r="AE23227" s="21"/>
      <c r="AF23227" s="21"/>
      <c r="AH23227" s="23"/>
      <c r="AK23227" s="17"/>
      <c r="AO23227" s="24"/>
      <c r="AP23227" s="1"/>
    </row>
    <row r="23228" spans="31:42">
      <c r="AE23228" s="21"/>
      <c r="AF23228" s="21"/>
      <c r="AH23228" s="23"/>
      <c r="AK23228" s="17"/>
      <c r="AO23228" s="24"/>
      <c r="AP23228" s="1"/>
    </row>
    <row r="23229" spans="31:42">
      <c r="AE23229" s="21"/>
      <c r="AF23229" s="21"/>
      <c r="AH23229" s="23"/>
      <c r="AK23229" s="17"/>
      <c r="AO23229" s="24"/>
      <c r="AP23229" s="1"/>
    </row>
    <row r="23230" spans="31:42">
      <c r="AE23230" s="21"/>
      <c r="AF23230" s="21"/>
      <c r="AH23230" s="23"/>
      <c r="AK23230" s="17"/>
      <c r="AO23230" s="24"/>
      <c r="AP23230" s="1"/>
    </row>
    <row r="23231" spans="31:42">
      <c r="AE23231" s="21"/>
      <c r="AF23231" s="21"/>
      <c r="AH23231" s="23"/>
      <c r="AK23231" s="17"/>
      <c r="AO23231" s="24"/>
      <c r="AP23231" s="1"/>
    </row>
    <row r="23232" spans="31:42">
      <c r="AE23232" s="21"/>
      <c r="AF23232" s="21"/>
      <c r="AH23232" s="23"/>
      <c r="AK23232" s="17"/>
      <c r="AO23232" s="24"/>
      <c r="AP23232" s="1"/>
    </row>
    <row r="23233" spans="31:42">
      <c r="AE23233" s="21"/>
      <c r="AF23233" s="21"/>
      <c r="AH23233" s="23"/>
      <c r="AK23233" s="17"/>
      <c r="AO23233" s="24"/>
      <c r="AP23233" s="1"/>
    </row>
    <row r="23234" spans="31:42">
      <c r="AE23234" s="21"/>
      <c r="AF23234" s="21"/>
      <c r="AH23234" s="23"/>
      <c r="AK23234" s="17"/>
      <c r="AO23234" s="24"/>
      <c r="AP23234" s="1"/>
    </row>
    <row r="23235" spans="31:42">
      <c r="AE23235" s="21"/>
      <c r="AF23235" s="21"/>
      <c r="AH23235" s="23"/>
      <c r="AK23235" s="17"/>
      <c r="AO23235" s="24"/>
      <c r="AP23235" s="1"/>
    </row>
    <row r="23236" spans="31:42">
      <c r="AE23236" s="21"/>
      <c r="AF23236" s="21"/>
      <c r="AH23236" s="23"/>
      <c r="AK23236" s="17"/>
      <c r="AO23236" s="24"/>
      <c r="AP23236" s="1"/>
    </row>
    <row r="23237" spans="31:42">
      <c r="AE23237" s="21"/>
      <c r="AF23237" s="21"/>
      <c r="AH23237" s="23"/>
      <c r="AK23237" s="17"/>
      <c r="AO23237" s="24"/>
      <c r="AP23237" s="1"/>
    </row>
    <row r="23238" spans="31:42">
      <c r="AE23238" s="21"/>
      <c r="AF23238" s="21"/>
      <c r="AH23238" s="23"/>
      <c r="AK23238" s="17"/>
      <c r="AO23238" s="24"/>
      <c r="AP23238" s="1"/>
    </row>
    <row r="23239" spans="31:42">
      <c r="AE23239" s="21"/>
      <c r="AF23239" s="21"/>
      <c r="AH23239" s="23"/>
      <c r="AK23239" s="17"/>
      <c r="AO23239" s="24"/>
      <c r="AP23239" s="1"/>
    </row>
    <row r="23240" spans="31:42">
      <c r="AE23240" s="21"/>
      <c r="AF23240" s="21"/>
      <c r="AH23240" s="23"/>
      <c r="AK23240" s="17"/>
      <c r="AO23240" s="24"/>
      <c r="AP23240" s="1"/>
    </row>
    <row r="23241" spans="31:42">
      <c r="AE23241" s="21"/>
      <c r="AF23241" s="21"/>
      <c r="AH23241" s="23"/>
      <c r="AK23241" s="17"/>
      <c r="AO23241" s="24"/>
      <c r="AP23241" s="1"/>
    </row>
    <row r="23242" spans="31:42">
      <c r="AE23242" s="21"/>
      <c r="AF23242" s="21"/>
      <c r="AH23242" s="23"/>
      <c r="AK23242" s="17"/>
      <c r="AO23242" s="24"/>
      <c r="AP23242" s="1"/>
    </row>
    <row r="23243" spans="31:42">
      <c r="AE23243" s="21"/>
      <c r="AF23243" s="21"/>
      <c r="AH23243" s="23"/>
      <c r="AK23243" s="17"/>
      <c r="AO23243" s="24"/>
      <c r="AP23243" s="1"/>
    </row>
    <row r="23244" spans="31:42">
      <c r="AE23244" s="21"/>
      <c r="AF23244" s="21"/>
      <c r="AH23244" s="23"/>
      <c r="AK23244" s="17"/>
      <c r="AO23244" s="24"/>
      <c r="AP23244" s="1"/>
    </row>
    <row r="23245" spans="31:42">
      <c r="AE23245" s="21"/>
      <c r="AF23245" s="21"/>
      <c r="AH23245" s="23"/>
      <c r="AK23245" s="17"/>
      <c r="AO23245" s="24"/>
      <c r="AP23245" s="1"/>
    </row>
    <row r="23246" spans="31:42">
      <c r="AE23246" s="21"/>
      <c r="AF23246" s="21"/>
      <c r="AH23246" s="23"/>
      <c r="AK23246" s="17"/>
      <c r="AO23246" s="24"/>
      <c r="AP23246" s="1"/>
    </row>
    <row r="23247" spans="31:42">
      <c r="AE23247" s="21"/>
      <c r="AF23247" s="21"/>
      <c r="AH23247" s="23"/>
      <c r="AK23247" s="17"/>
      <c r="AO23247" s="24"/>
      <c r="AP23247" s="1"/>
    </row>
    <row r="23248" spans="31:42">
      <c r="AE23248" s="21"/>
      <c r="AF23248" s="21"/>
      <c r="AH23248" s="23"/>
      <c r="AK23248" s="17"/>
      <c r="AO23248" s="24"/>
      <c r="AP23248" s="1"/>
    </row>
    <row r="23249" spans="31:42">
      <c r="AE23249" s="21"/>
      <c r="AF23249" s="21"/>
      <c r="AH23249" s="23"/>
      <c r="AK23249" s="17"/>
      <c r="AO23249" s="24"/>
      <c r="AP23249" s="1"/>
    </row>
    <row r="23250" spans="31:42">
      <c r="AE23250" s="21"/>
      <c r="AF23250" s="21"/>
      <c r="AH23250" s="23"/>
      <c r="AK23250" s="17"/>
      <c r="AO23250" s="24"/>
      <c r="AP23250" s="1"/>
    </row>
    <row r="23251" spans="31:42">
      <c r="AE23251" s="21"/>
      <c r="AF23251" s="21"/>
      <c r="AH23251" s="23"/>
      <c r="AK23251" s="17"/>
      <c r="AO23251" s="24"/>
      <c r="AP23251" s="1"/>
    </row>
    <row r="23252" spans="31:42">
      <c r="AE23252" s="21"/>
      <c r="AF23252" s="21"/>
      <c r="AH23252" s="23"/>
      <c r="AK23252" s="17"/>
      <c r="AO23252" s="24"/>
      <c r="AP23252" s="1"/>
    </row>
    <row r="23253" spans="31:42">
      <c r="AE23253" s="21"/>
      <c r="AF23253" s="21"/>
      <c r="AH23253" s="23"/>
      <c r="AK23253" s="17"/>
      <c r="AO23253" s="24"/>
      <c r="AP23253" s="1"/>
    </row>
    <row r="23254" spans="31:42">
      <c r="AE23254" s="21"/>
      <c r="AF23254" s="21"/>
      <c r="AH23254" s="23"/>
      <c r="AK23254" s="17"/>
      <c r="AO23254" s="24"/>
      <c r="AP23254" s="1"/>
    </row>
    <row r="23255" spans="31:42">
      <c r="AE23255" s="21"/>
      <c r="AF23255" s="21"/>
      <c r="AH23255" s="23"/>
      <c r="AK23255" s="17"/>
      <c r="AO23255" s="24"/>
      <c r="AP23255" s="1"/>
    </row>
    <row r="23256" spans="31:42">
      <c r="AE23256" s="21"/>
      <c r="AF23256" s="21"/>
      <c r="AH23256" s="23"/>
      <c r="AK23256" s="17"/>
      <c r="AO23256" s="24"/>
      <c r="AP23256" s="1"/>
    </row>
    <row r="23257" spans="31:42">
      <c r="AE23257" s="21"/>
      <c r="AF23257" s="21"/>
      <c r="AH23257" s="23"/>
      <c r="AK23257" s="17"/>
      <c r="AO23257" s="24"/>
      <c r="AP23257" s="1"/>
    </row>
    <row r="23258" spans="31:42">
      <c r="AE23258" s="21"/>
      <c r="AF23258" s="21"/>
      <c r="AH23258" s="23"/>
      <c r="AK23258" s="17"/>
      <c r="AO23258" s="24"/>
      <c r="AP23258" s="1"/>
    </row>
    <row r="23259" spans="31:42">
      <c r="AE23259" s="21"/>
      <c r="AF23259" s="21"/>
      <c r="AH23259" s="23"/>
      <c r="AK23259" s="17"/>
      <c r="AO23259" s="24"/>
      <c r="AP23259" s="1"/>
    </row>
    <row r="23260" spans="31:42">
      <c r="AE23260" s="21"/>
      <c r="AF23260" s="21"/>
      <c r="AH23260" s="23"/>
      <c r="AK23260" s="17"/>
      <c r="AO23260" s="24"/>
      <c r="AP23260" s="1"/>
    </row>
    <row r="23261" spans="31:42">
      <c r="AE23261" s="21"/>
      <c r="AF23261" s="21"/>
      <c r="AH23261" s="23"/>
      <c r="AK23261" s="17"/>
      <c r="AO23261" s="24"/>
      <c r="AP23261" s="1"/>
    </row>
    <row r="23262" spans="31:42">
      <c r="AE23262" s="21"/>
      <c r="AF23262" s="21"/>
      <c r="AH23262" s="23"/>
      <c r="AK23262" s="17"/>
      <c r="AO23262" s="24"/>
      <c r="AP23262" s="1"/>
    </row>
    <row r="23263" spans="31:42">
      <c r="AE23263" s="21"/>
      <c r="AF23263" s="21"/>
      <c r="AH23263" s="23"/>
      <c r="AK23263" s="17"/>
      <c r="AO23263" s="24"/>
      <c r="AP23263" s="1"/>
    </row>
    <row r="23264" spans="31:42">
      <c r="AE23264" s="21"/>
      <c r="AF23264" s="21"/>
      <c r="AH23264" s="23"/>
      <c r="AK23264" s="17"/>
      <c r="AO23264" s="24"/>
      <c r="AP23264" s="1"/>
    </row>
    <row r="23265" spans="31:42">
      <c r="AE23265" s="21"/>
      <c r="AF23265" s="21"/>
      <c r="AH23265" s="23"/>
      <c r="AK23265" s="17"/>
      <c r="AO23265" s="24"/>
      <c r="AP23265" s="1"/>
    </row>
    <row r="23266" spans="31:42">
      <c r="AE23266" s="21"/>
      <c r="AF23266" s="21"/>
      <c r="AH23266" s="23"/>
      <c r="AK23266" s="17"/>
      <c r="AO23266" s="24"/>
      <c r="AP23266" s="1"/>
    </row>
    <row r="23267" spans="31:42">
      <c r="AE23267" s="21"/>
      <c r="AF23267" s="21"/>
      <c r="AH23267" s="23"/>
      <c r="AK23267" s="17"/>
      <c r="AO23267" s="24"/>
      <c r="AP23267" s="1"/>
    </row>
    <row r="23268" spans="31:42">
      <c r="AE23268" s="21"/>
      <c r="AF23268" s="21"/>
      <c r="AH23268" s="23"/>
      <c r="AK23268" s="17"/>
      <c r="AO23268" s="24"/>
      <c r="AP23268" s="1"/>
    </row>
    <row r="23269" spans="31:42">
      <c r="AE23269" s="21"/>
      <c r="AF23269" s="21"/>
      <c r="AH23269" s="23"/>
      <c r="AK23269" s="17"/>
      <c r="AO23269" s="24"/>
      <c r="AP23269" s="1"/>
    </row>
    <row r="23270" spans="31:42">
      <c r="AE23270" s="21"/>
      <c r="AF23270" s="21"/>
      <c r="AH23270" s="23"/>
      <c r="AK23270" s="17"/>
      <c r="AO23270" s="24"/>
      <c r="AP23270" s="1"/>
    </row>
    <row r="23271" spans="31:42">
      <c r="AE23271" s="21"/>
      <c r="AF23271" s="21"/>
      <c r="AH23271" s="23"/>
      <c r="AK23271" s="17"/>
      <c r="AO23271" s="24"/>
      <c r="AP23271" s="1"/>
    </row>
    <row r="23272" spans="31:42">
      <c r="AE23272" s="21"/>
      <c r="AF23272" s="21"/>
      <c r="AH23272" s="23"/>
      <c r="AK23272" s="17"/>
      <c r="AO23272" s="24"/>
      <c r="AP23272" s="1"/>
    </row>
    <row r="23273" spans="31:42">
      <c r="AE23273" s="21"/>
      <c r="AF23273" s="21"/>
      <c r="AH23273" s="23"/>
      <c r="AK23273" s="17"/>
      <c r="AO23273" s="24"/>
      <c r="AP23273" s="1"/>
    </row>
    <row r="23274" spans="31:42">
      <c r="AE23274" s="21"/>
      <c r="AF23274" s="21"/>
      <c r="AH23274" s="23"/>
      <c r="AK23274" s="17"/>
      <c r="AO23274" s="24"/>
      <c r="AP23274" s="1"/>
    </row>
    <row r="23275" spans="31:42">
      <c r="AE23275" s="21"/>
      <c r="AF23275" s="21"/>
      <c r="AH23275" s="23"/>
      <c r="AK23275" s="17"/>
      <c r="AO23275" s="24"/>
      <c r="AP23275" s="1"/>
    </row>
    <row r="23276" spans="31:42">
      <c r="AE23276" s="21"/>
      <c r="AF23276" s="21"/>
      <c r="AH23276" s="23"/>
      <c r="AK23276" s="17"/>
      <c r="AO23276" s="24"/>
      <c r="AP23276" s="1"/>
    </row>
    <row r="23277" spans="31:42">
      <c r="AE23277" s="21"/>
      <c r="AF23277" s="21"/>
      <c r="AH23277" s="23"/>
      <c r="AK23277" s="17"/>
      <c r="AO23277" s="24"/>
      <c r="AP23277" s="1"/>
    </row>
    <row r="23278" spans="31:42">
      <c r="AE23278" s="21"/>
      <c r="AF23278" s="21"/>
      <c r="AH23278" s="23"/>
      <c r="AK23278" s="17"/>
      <c r="AO23278" s="24"/>
      <c r="AP23278" s="1"/>
    </row>
    <row r="23279" spans="31:42">
      <c r="AE23279" s="21"/>
      <c r="AF23279" s="21"/>
      <c r="AH23279" s="23"/>
      <c r="AK23279" s="17"/>
      <c r="AO23279" s="24"/>
      <c r="AP23279" s="1"/>
    </row>
    <row r="23280" spans="31:42">
      <c r="AE23280" s="21"/>
      <c r="AF23280" s="21"/>
      <c r="AH23280" s="23"/>
      <c r="AK23280" s="17"/>
      <c r="AO23280" s="24"/>
      <c r="AP23280" s="1"/>
    </row>
    <row r="23281" spans="31:42">
      <c r="AE23281" s="21"/>
      <c r="AF23281" s="21"/>
      <c r="AH23281" s="23"/>
      <c r="AK23281" s="17"/>
      <c r="AO23281" s="24"/>
      <c r="AP23281" s="1"/>
    </row>
    <row r="23282" spans="31:42">
      <c r="AE23282" s="21"/>
      <c r="AF23282" s="21"/>
      <c r="AH23282" s="23"/>
      <c r="AK23282" s="17"/>
      <c r="AO23282" s="24"/>
      <c r="AP23282" s="1"/>
    </row>
    <row r="23283" spans="31:42">
      <c r="AE23283" s="21"/>
      <c r="AF23283" s="21"/>
      <c r="AH23283" s="23"/>
      <c r="AK23283" s="17"/>
      <c r="AO23283" s="24"/>
      <c r="AP23283" s="1"/>
    </row>
    <row r="23284" spans="31:42">
      <c r="AE23284" s="21"/>
      <c r="AF23284" s="21"/>
      <c r="AH23284" s="23"/>
      <c r="AK23284" s="17"/>
      <c r="AO23284" s="24"/>
      <c r="AP23284" s="1"/>
    </row>
    <row r="23285" spans="31:42">
      <c r="AE23285" s="21"/>
      <c r="AF23285" s="21"/>
      <c r="AH23285" s="23"/>
      <c r="AK23285" s="17"/>
      <c r="AO23285" s="24"/>
      <c r="AP23285" s="1"/>
    </row>
    <row r="23286" spans="31:42">
      <c r="AE23286" s="21"/>
      <c r="AF23286" s="21"/>
      <c r="AH23286" s="23"/>
      <c r="AK23286" s="17"/>
      <c r="AO23286" s="24"/>
      <c r="AP23286" s="1"/>
    </row>
    <row r="23287" spans="31:42">
      <c r="AE23287" s="21"/>
      <c r="AF23287" s="21"/>
      <c r="AH23287" s="23"/>
      <c r="AK23287" s="17"/>
      <c r="AO23287" s="24"/>
      <c r="AP23287" s="1"/>
    </row>
    <row r="23288" spans="31:42">
      <c r="AE23288" s="21"/>
      <c r="AF23288" s="21"/>
      <c r="AH23288" s="23"/>
      <c r="AK23288" s="17"/>
      <c r="AO23288" s="24"/>
      <c r="AP23288" s="1"/>
    </row>
    <row r="23289" spans="31:42">
      <c r="AE23289" s="21"/>
      <c r="AF23289" s="21"/>
      <c r="AH23289" s="23"/>
      <c r="AK23289" s="17"/>
      <c r="AO23289" s="24"/>
      <c r="AP23289" s="1"/>
    </row>
    <row r="23290" spans="31:42">
      <c r="AE23290" s="21"/>
      <c r="AF23290" s="21"/>
      <c r="AH23290" s="23"/>
      <c r="AK23290" s="17"/>
      <c r="AO23290" s="24"/>
      <c r="AP23290" s="1"/>
    </row>
    <row r="23291" spans="31:42">
      <c r="AE23291" s="21"/>
      <c r="AF23291" s="21"/>
      <c r="AH23291" s="23"/>
      <c r="AK23291" s="17"/>
      <c r="AO23291" s="24"/>
      <c r="AP23291" s="1"/>
    </row>
    <row r="23292" spans="31:42">
      <c r="AE23292" s="21"/>
      <c r="AF23292" s="21"/>
      <c r="AH23292" s="23"/>
      <c r="AK23292" s="17"/>
      <c r="AO23292" s="24"/>
      <c r="AP23292" s="1"/>
    </row>
    <row r="23293" spans="31:42">
      <c r="AE23293" s="21"/>
      <c r="AF23293" s="21"/>
      <c r="AH23293" s="23"/>
      <c r="AK23293" s="17"/>
      <c r="AO23293" s="24"/>
      <c r="AP23293" s="1"/>
    </row>
    <row r="23294" spans="31:42">
      <c r="AE23294" s="21"/>
      <c r="AF23294" s="21"/>
      <c r="AH23294" s="23"/>
      <c r="AK23294" s="17"/>
      <c r="AO23294" s="24"/>
      <c r="AP23294" s="1"/>
    </row>
    <row r="23295" spans="31:42">
      <c r="AE23295" s="21"/>
      <c r="AF23295" s="21"/>
      <c r="AH23295" s="23"/>
      <c r="AK23295" s="17"/>
      <c r="AO23295" s="24"/>
      <c r="AP23295" s="1"/>
    </row>
    <row r="23296" spans="31:42">
      <c r="AE23296" s="21"/>
      <c r="AF23296" s="21"/>
      <c r="AH23296" s="23"/>
      <c r="AK23296" s="17"/>
      <c r="AO23296" s="24"/>
      <c r="AP23296" s="1"/>
    </row>
    <row r="23297" spans="31:42">
      <c r="AE23297" s="21"/>
      <c r="AF23297" s="21"/>
      <c r="AH23297" s="23"/>
      <c r="AK23297" s="17"/>
      <c r="AO23297" s="24"/>
      <c r="AP23297" s="1"/>
    </row>
    <row r="23298" spans="31:42">
      <c r="AE23298" s="21"/>
      <c r="AF23298" s="21"/>
      <c r="AH23298" s="23"/>
      <c r="AK23298" s="17"/>
      <c r="AO23298" s="24"/>
      <c r="AP23298" s="1"/>
    </row>
    <row r="23299" spans="31:42">
      <c r="AE23299" s="21"/>
      <c r="AF23299" s="21"/>
      <c r="AH23299" s="23"/>
      <c r="AK23299" s="17"/>
      <c r="AO23299" s="24"/>
      <c r="AP23299" s="1"/>
    </row>
    <row r="23300" spans="31:42">
      <c r="AE23300" s="21"/>
      <c r="AF23300" s="21"/>
      <c r="AH23300" s="23"/>
      <c r="AK23300" s="17"/>
      <c r="AO23300" s="24"/>
      <c r="AP23300" s="1"/>
    </row>
    <row r="23301" spans="31:42">
      <c r="AE23301" s="21"/>
      <c r="AF23301" s="21"/>
      <c r="AH23301" s="23"/>
      <c r="AK23301" s="17"/>
      <c r="AO23301" s="24"/>
      <c r="AP23301" s="1"/>
    </row>
    <row r="23302" spans="31:42">
      <c r="AE23302" s="21"/>
      <c r="AF23302" s="21"/>
      <c r="AH23302" s="23"/>
      <c r="AK23302" s="17"/>
      <c r="AO23302" s="24"/>
      <c r="AP23302" s="1"/>
    </row>
    <row r="23303" spans="31:42">
      <c r="AE23303" s="21"/>
      <c r="AF23303" s="21"/>
      <c r="AH23303" s="23"/>
      <c r="AK23303" s="17"/>
      <c r="AO23303" s="24"/>
      <c r="AP23303" s="1"/>
    </row>
    <row r="23304" spans="31:42">
      <c r="AE23304" s="21"/>
      <c r="AF23304" s="21"/>
      <c r="AH23304" s="23"/>
      <c r="AK23304" s="17"/>
      <c r="AO23304" s="24"/>
      <c r="AP23304" s="1"/>
    </row>
    <row r="23305" spans="31:42">
      <c r="AE23305" s="21"/>
      <c r="AF23305" s="21"/>
      <c r="AH23305" s="23"/>
      <c r="AK23305" s="17"/>
      <c r="AO23305" s="24"/>
      <c r="AP23305" s="1"/>
    </row>
    <row r="23306" spans="31:42">
      <c r="AE23306" s="21"/>
      <c r="AF23306" s="21"/>
      <c r="AH23306" s="23"/>
      <c r="AK23306" s="17"/>
      <c r="AO23306" s="24"/>
      <c r="AP23306" s="1"/>
    </row>
    <row r="23307" spans="31:42">
      <c r="AE23307" s="21"/>
      <c r="AF23307" s="21"/>
      <c r="AH23307" s="23"/>
      <c r="AK23307" s="17"/>
      <c r="AO23307" s="24"/>
      <c r="AP23307" s="1"/>
    </row>
    <row r="23308" spans="31:42">
      <c r="AE23308" s="21"/>
      <c r="AF23308" s="21"/>
      <c r="AH23308" s="23"/>
      <c r="AK23308" s="17"/>
      <c r="AO23308" s="24"/>
      <c r="AP23308" s="1"/>
    </row>
    <row r="23309" spans="31:42">
      <c r="AE23309" s="21"/>
      <c r="AF23309" s="21"/>
      <c r="AH23309" s="23"/>
      <c r="AK23309" s="17"/>
      <c r="AO23309" s="24"/>
      <c r="AP23309" s="1"/>
    </row>
    <row r="23310" spans="31:42">
      <c r="AE23310" s="21"/>
      <c r="AF23310" s="21"/>
      <c r="AH23310" s="23"/>
      <c r="AK23310" s="17"/>
      <c r="AO23310" s="24"/>
      <c r="AP23310" s="1"/>
    </row>
    <row r="23311" spans="31:42">
      <c r="AE23311" s="21"/>
      <c r="AF23311" s="21"/>
      <c r="AH23311" s="23"/>
      <c r="AK23311" s="17"/>
      <c r="AO23311" s="24"/>
      <c r="AP23311" s="1"/>
    </row>
    <row r="23312" spans="31:42">
      <c r="AE23312" s="21"/>
      <c r="AF23312" s="21"/>
      <c r="AH23312" s="23"/>
      <c r="AK23312" s="17"/>
      <c r="AO23312" s="24"/>
      <c r="AP23312" s="1"/>
    </row>
    <row r="23313" spans="31:42">
      <c r="AE23313" s="21"/>
      <c r="AF23313" s="21"/>
      <c r="AH23313" s="23"/>
      <c r="AK23313" s="17"/>
      <c r="AO23313" s="24"/>
      <c r="AP23313" s="1"/>
    </row>
    <row r="23314" spans="31:42">
      <c r="AE23314" s="21"/>
      <c r="AF23314" s="21"/>
      <c r="AH23314" s="23"/>
      <c r="AK23314" s="17"/>
      <c r="AO23314" s="24"/>
      <c r="AP23314" s="1"/>
    </row>
    <row r="23315" spans="31:42">
      <c r="AE23315" s="21"/>
      <c r="AF23315" s="21"/>
      <c r="AH23315" s="23"/>
      <c r="AK23315" s="17"/>
      <c r="AO23315" s="24"/>
      <c r="AP23315" s="1"/>
    </row>
    <row r="23316" spans="31:42">
      <c r="AE23316" s="21"/>
      <c r="AF23316" s="21"/>
      <c r="AH23316" s="23"/>
      <c r="AK23316" s="17"/>
      <c r="AO23316" s="24"/>
      <c r="AP23316" s="1"/>
    </row>
    <row r="23317" spans="31:42">
      <c r="AE23317" s="21"/>
      <c r="AF23317" s="21"/>
      <c r="AH23317" s="23"/>
      <c r="AK23317" s="17"/>
      <c r="AO23317" s="24"/>
      <c r="AP23317" s="1"/>
    </row>
    <row r="23318" spans="31:42">
      <c r="AE23318" s="21"/>
      <c r="AF23318" s="21"/>
      <c r="AH23318" s="23"/>
      <c r="AK23318" s="17"/>
      <c r="AO23318" s="24"/>
      <c r="AP23318" s="1"/>
    </row>
    <row r="23319" spans="31:42">
      <c r="AE23319" s="21"/>
      <c r="AF23319" s="21"/>
      <c r="AH23319" s="23"/>
      <c r="AK23319" s="17"/>
      <c r="AO23319" s="24"/>
      <c r="AP23319" s="1"/>
    </row>
    <row r="23320" spans="31:42">
      <c r="AE23320" s="21"/>
      <c r="AF23320" s="21"/>
      <c r="AH23320" s="23"/>
      <c r="AK23320" s="17"/>
      <c r="AO23320" s="24"/>
      <c r="AP23320" s="1"/>
    </row>
    <row r="23321" spans="31:42">
      <c r="AE23321" s="21"/>
      <c r="AF23321" s="21"/>
      <c r="AH23321" s="23"/>
      <c r="AK23321" s="17"/>
      <c r="AO23321" s="24"/>
      <c r="AP23321" s="1"/>
    </row>
    <row r="23322" spans="31:42">
      <c r="AE23322" s="21"/>
      <c r="AF23322" s="21"/>
      <c r="AH23322" s="23"/>
      <c r="AK23322" s="17"/>
      <c r="AO23322" s="24"/>
      <c r="AP23322" s="1"/>
    </row>
    <row r="23323" spans="31:42">
      <c r="AE23323" s="21"/>
      <c r="AF23323" s="21"/>
      <c r="AH23323" s="23"/>
      <c r="AK23323" s="17"/>
      <c r="AO23323" s="24"/>
      <c r="AP23323" s="1"/>
    </row>
    <row r="23324" spans="31:42">
      <c r="AE23324" s="21"/>
      <c r="AF23324" s="21"/>
      <c r="AH23324" s="23"/>
      <c r="AK23324" s="17"/>
      <c r="AO23324" s="24"/>
      <c r="AP23324" s="1"/>
    </row>
    <row r="23325" spans="31:42">
      <c r="AE23325" s="21"/>
      <c r="AF23325" s="21"/>
      <c r="AH23325" s="23"/>
      <c r="AK23325" s="17"/>
      <c r="AO23325" s="24"/>
      <c r="AP23325" s="1"/>
    </row>
    <row r="23326" spans="31:42">
      <c r="AE23326" s="21"/>
      <c r="AF23326" s="21"/>
      <c r="AH23326" s="23"/>
      <c r="AK23326" s="17"/>
      <c r="AO23326" s="24"/>
      <c r="AP23326" s="1"/>
    </row>
    <row r="23327" spans="31:42">
      <c r="AE23327" s="21"/>
      <c r="AF23327" s="21"/>
      <c r="AH23327" s="23"/>
      <c r="AK23327" s="17"/>
      <c r="AO23327" s="24"/>
      <c r="AP23327" s="1"/>
    </row>
    <row r="23328" spans="31:42">
      <c r="AE23328" s="21"/>
      <c r="AF23328" s="21"/>
      <c r="AH23328" s="23"/>
      <c r="AK23328" s="17"/>
      <c r="AO23328" s="24"/>
      <c r="AP23328" s="1"/>
    </row>
    <row r="23329" spans="31:42">
      <c r="AE23329" s="21"/>
      <c r="AF23329" s="21"/>
      <c r="AH23329" s="23"/>
      <c r="AK23329" s="17"/>
      <c r="AO23329" s="24"/>
      <c r="AP23329" s="1"/>
    </row>
    <row r="23330" spans="31:42">
      <c r="AE23330" s="21"/>
      <c r="AF23330" s="21"/>
      <c r="AH23330" s="23"/>
      <c r="AK23330" s="17"/>
      <c r="AO23330" s="24"/>
      <c r="AP23330" s="1"/>
    </row>
    <row r="23331" spans="31:42">
      <c r="AE23331" s="21"/>
      <c r="AF23331" s="21"/>
      <c r="AH23331" s="23"/>
      <c r="AK23331" s="17"/>
      <c r="AO23331" s="24"/>
      <c r="AP23331" s="1"/>
    </row>
    <row r="23332" spans="31:42">
      <c r="AE23332" s="21"/>
      <c r="AF23332" s="21"/>
      <c r="AH23332" s="23"/>
      <c r="AK23332" s="17"/>
      <c r="AO23332" s="24"/>
      <c r="AP23332" s="1"/>
    </row>
    <row r="23333" spans="31:42">
      <c r="AE23333" s="21"/>
      <c r="AF23333" s="21"/>
      <c r="AH23333" s="23"/>
      <c r="AK23333" s="17"/>
      <c r="AO23333" s="24"/>
      <c r="AP23333" s="1"/>
    </row>
    <row r="23334" spans="31:42">
      <c r="AE23334" s="21"/>
      <c r="AF23334" s="21"/>
      <c r="AH23334" s="23"/>
      <c r="AK23334" s="17"/>
      <c r="AO23334" s="24"/>
      <c r="AP23334" s="1"/>
    </row>
    <row r="23335" spans="31:42">
      <c r="AE23335" s="21"/>
      <c r="AF23335" s="21"/>
      <c r="AH23335" s="23"/>
      <c r="AK23335" s="17"/>
      <c r="AO23335" s="24"/>
      <c r="AP23335" s="1"/>
    </row>
    <row r="23336" spans="31:42">
      <c r="AE23336" s="21"/>
      <c r="AF23336" s="21"/>
      <c r="AH23336" s="23"/>
      <c r="AK23336" s="17"/>
      <c r="AO23336" s="24"/>
      <c r="AP23336" s="1"/>
    </row>
    <row r="23337" spans="31:42">
      <c r="AE23337" s="21"/>
      <c r="AF23337" s="21"/>
      <c r="AH23337" s="23"/>
      <c r="AK23337" s="17"/>
      <c r="AO23337" s="24"/>
      <c r="AP23337" s="1"/>
    </row>
    <row r="23338" spans="31:42">
      <c r="AE23338" s="21"/>
      <c r="AF23338" s="21"/>
      <c r="AH23338" s="23"/>
      <c r="AK23338" s="17"/>
      <c r="AO23338" s="24"/>
      <c r="AP23338" s="1"/>
    </row>
    <row r="23339" spans="31:42">
      <c r="AE23339" s="21"/>
      <c r="AF23339" s="21"/>
      <c r="AH23339" s="23"/>
      <c r="AK23339" s="17"/>
      <c r="AO23339" s="24"/>
      <c r="AP23339" s="1"/>
    </row>
    <row r="23340" spans="31:42">
      <c r="AE23340" s="21"/>
      <c r="AF23340" s="21"/>
      <c r="AH23340" s="23"/>
      <c r="AK23340" s="17"/>
      <c r="AO23340" s="24"/>
      <c r="AP23340" s="1"/>
    </row>
    <row r="23341" spans="31:42">
      <c r="AE23341" s="21"/>
      <c r="AF23341" s="21"/>
      <c r="AH23341" s="23"/>
      <c r="AK23341" s="17"/>
      <c r="AO23341" s="24"/>
      <c r="AP23341" s="1"/>
    </row>
    <row r="23342" spans="31:42">
      <c r="AE23342" s="21"/>
      <c r="AF23342" s="21"/>
      <c r="AH23342" s="23"/>
      <c r="AK23342" s="17"/>
      <c r="AO23342" s="24"/>
      <c r="AP23342" s="1"/>
    </row>
    <row r="23343" spans="31:42">
      <c r="AE23343" s="21"/>
      <c r="AF23343" s="21"/>
      <c r="AH23343" s="23"/>
      <c r="AK23343" s="17"/>
      <c r="AO23343" s="24"/>
      <c r="AP23343" s="1"/>
    </row>
    <row r="23344" spans="31:42">
      <c r="AE23344" s="21"/>
      <c r="AF23344" s="21"/>
      <c r="AH23344" s="23"/>
      <c r="AK23344" s="17"/>
      <c r="AO23344" s="24"/>
      <c r="AP23344" s="1"/>
    </row>
    <row r="23345" spans="31:42">
      <c r="AE23345" s="21"/>
      <c r="AF23345" s="21"/>
      <c r="AH23345" s="23"/>
      <c r="AK23345" s="17"/>
      <c r="AO23345" s="24"/>
      <c r="AP23345" s="1"/>
    </row>
    <row r="23346" spans="31:42">
      <c r="AE23346" s="21"/>
      <c r="AF23346" s="21"/>
      <c r="AH23346" s="23"/>
      <c r="AK23346" s="17"/>
      <c r="AO23346" s="24"/>
      <c r="AP23346" s="1"/>
    </row>
    <row r="23347" spans="31:42">
      <c r="AE23347" s="21"/>
      <c r="AF23347" s="21"/>
      <c r="AH23347" s="23"/>
      <c r="AK23347" s="17"/>
      <c r="AO23347" s="24"/>
      <c r="AP23347" s="1"/>
    </row>
    <row r="23348" spans="31:42">
      <c r="AE23348" s="21"/>
      <c r="AF23348" s="21"/>
      <c r="AH23348" s="23"/>
      <c r="AK23348" s="17"/>
      <c r="AO23348" s="24"/>
      <c r="AP23348" s="1"/>
    </row>
    <row r="23349" spans="31:42">
      <c r="AE23349" s="21"/>
      <c r="AF23349" s="21"/>
      <c r="AH23349" s="23"/>
      <c r="AK23349" s="17"/>
      <c r="AO23349" s="24"/>
      <c r="AP23349" s="1"/>
    </row>
    <row r="23350" spans="31:42">
      <c r="AE23350" s="21"/>
      <c r="AF23350" s="21"/>
      <c r="AH23350" s="23"/>
      <c r="AK23350" s="17"/>
      <c r="AO23350" s="24"/>
      <c r="AP23350" s="1"/>
    </row>
    <row r="23351" spans="31:42">
      <c r="AE23351" s="21"/>
      <c r="AF23351" s="21"/>
      <c r="AH23351" s="23"/>
      <c r="AK23351" s="17"/>
      <c r="AO23351" s="24"/>
      <c r="AP23351" s="1"/>
    </row>
    <row r="23352" spans="31:42">
      <c r="AE23352" s="21"/>
      <c r="AF23352" s="21"/>
      <c r="AH23352" s="23"/>
      <c r="AK23352" s="17"/>
      <c r="AO23352" s="24"/>
      <c r="AP23352" s="1"/>
    </row>
    <row r="23353" spans="31:42">
      <c r="AE23353" s="21"/>
      <c r="AF23353" s="21"/>
      <c r="AH23353" s="23"/>
      <c r="AK23353" s="17"/>
      <c r="AO23353" s="24"/>
      <c r="AP23353" s="1"/>
    </row>
    <row r="23354" spans="31:42">
      <c r="AE23354" s="21"/>
      <c r="AF23354" s="21"/>
      <c r="AH23354" s="23"/>
      <c r="AK23354" s="17"/>
      <c r="AO23354" s="24"/>
      <c r="AP23354" s="1"/>
    </row>
    <row r="23355" spans="31:42">
      <c r="AE23355" s="21"/>
      <c r="AF23355" s="21"/>
      <c r="AH23355" s="23"/>
      <c r="AK23355" s="17"/>
      <c r="AO23355" s="24"/>
      <c r="AP23355" s="1"/>
    </row>
    <row r="23356" spans="31:42">
      <c r="AE23356" s="21"/>
      <c r="AF23356" s="21"/>
      <c r="AH23356" s="23"/>
      <c r="AK23356" s="17"/>
      <c r="AO23356" s="24"/>
      <c r="AP23356" s="1"/>
    </row>
    <row r="23357" spans="31:42">
      <c r="AE23357" s="21"/>
      <c r="AF23357" s="21"/>
      <c r="AH23357" s="23"/>
      <c r="AK23357" s="17"/>
      <c r="AO23357" s="24"/>
      <c r="AP23357" s="1"/>
    </row>
    <row r="23358" spans="31:42">
      <c r="AE23358" s="21"/>
      <c r="AF23358" s="21"/>
      <c r="AH23358" s="23"/>
      <c r="AK23358" s="17"/>
      <c r="AO23358" s="24"/>
      <c r="AP23358" s="1"/>
    </row>
    <row r="23359" spans="31:42">
      <c r="AE23359" s="21"/>
      <c r="AF23359" s="21"/>
      <c r="AH23359" s="23"/>
      <c r="AK23359" s="17"/>
      <c r="AO23359" s="24"/>
      <c r="AP23359" s="1"/>
    </row>
    <row r="23360" spans="31:42">
      <c r="AE23360" s="21"/>
      <c r="AF23360" s="21"/>
      <c r="AH23360" s="23"/>
      <c r="AK23360" s="17"/>
      <c r="AO23360" s="24"/>
      <c r="AP23360" s="1"/>
    </row>
    <row r="23361" spans="31:42">
      <c r="AE23361" s="21"/>
      <c r="AF23361" s="21"/>
      <c r="AH23361" s="23"/>
      <c r="AK23361" s="17"/>
      <c r="AO23361" s="24"/>
      <c r="AP23361" s="1"/>
    </row>
    <row r="23362" spans="31:42">
      <c r="AE23362" s="21"/>
      <c r="AF23362" s="21"/>
      <c r="AH23362" s="23"/>
      <c r="AK23362" s="17"/>
      <c r="AO23362" s="24"/>
      <c r="AP23362" s="1"/>
    </row>
    <row r="23363" spans="31:42">
      <c r="AE23363" s="21"/>
      <c r="AF23363" s="21"/>
      <c r="AH23363" s="23"/>
      <c r="AK23363" s="17"/>
      <c r="AO23363" s="24"/>
      <c r="AP23363" s="1"/>
    </row>
    <row r="23364" spans="31:42">
      <c r="AE23364" s="21"/>
      <c r="AF23364" s="21"/>
      <c r="AH23364" s="23"/>
      <c r="AK23364" s="17"/>
      <c r="AO23364" s="24"/>
      <c r="AP23364" s="1"/>
    </row>
    <row r="23365" spans="31:42">
      <c r="AE23365" s="21"/>
      <c r="AF23365" s="21"/>
      <c r="AH23365" s="23"/>
      <c r="AK23365" s="17"/>
      <c r="AO23365" s="24"/>
      <c r="AP23365" s="1"/>
    </row>
    <row r="23366" spans="31:42">
      <c r="AE23366" s="21"/>
      <c r="AF23366" s="21"/>
      <c r="AH23366" s="23"/>
      <c r="AK23366" s="17"/>
      <c r="AO23366" s="24"/>
      <c r="AP23366" s="1"/>
    </row>
    <row r="23367" spans="31:42">
      <c r="AE23367" s="21"/>
      <c r="AF23367" s="21"/>
      <c r="AH23367" s="23"/>
      <c r="AK23367" s="17"/>
      <c r="AO23367" s="24"/>
      <c r="AP23367" s="1"/>
    </row>
    <row r="23368" spans="31:42">
      <c r="AE23368" s="21"/>
      <c r="AF23368" s="21"/>
      <c r="AH23368" s="23"/>
      <c r="AK23368" s="17"/>
      <c r="AO23368" s="24"/>
      <c r="AP23368" s="1"/>
    </row>
    <row r="23369" spans="31:42">
      <c r="AE23369" s="21"/>
      <c r="AF23369" s="21"/>
      <c r="AH23369" s="23"/>
      <c r="AK23369" s="17"/>
      <c r="AO23369" s="24"/>
      <c r="AP23369" s="1"/>
    </row>
    <row r="23370" spans="31:42">
      <c r="AE23370" s="21"/>
      <c r="AF23370" s="21"/>
      <c r="AH23370" s="23"/>
      <c r="AK23370" s="17"/>
      <c r="AO23370" s="24"/>
      <c r="AP23370" s="1"/>
    </row>
    <row r="23371" spans="31:42">
      <c r="AE23371" s="21"/>
      <c r="AF23371" s="21"/>
      <c r="AH23371" s="23"/>
      <c r="AK23371" s="17"/>
      <c r="AO23371" s="24"/>
      <c r="AP23371" s="1"/>
    </row>
    <row r="23372" spans="31:42">
      <c r="AE23372" s="21"/>
      <c r="AF23372" s="21"/>
      <c r="AH23372" s="23"/>
      <c r="AK23372" s="17"/>
      <c r="AO23372" s="24"/>
      <c r="AP23372" s="1"/>
    </row>
    <row r="23373" spans="31:42">
      <c r="AE23373" s="21"/>
      <c r="AF23373" s="21"/>
      <c r="AH23373" s="23"/>
      <c r="AK23373" s="17"/>
      <c r="AO23373" s="24"/>
      <c r="AP23373" s="1"/>
    </row>
    <row r="23374" spans="31:42">
      <c r="AE23374" s="21"/>
      <c r="AF23374" s="21"/>
      <c r="AH23374" s="23"/>
      <c r="AK23374" s="17"/>
      <c r="AO23374" s="24"/>
      <c r="AP23374" s="1"/>
    </row>
    <row r="23375" spans="31:42">
      <c r="AE23375" s="21"/>
      <c r="AF23375" s="21"/>
      <c r="AH23375" s="23"/>
      <c r="AK23375" s="17"/>
      <c r="AO23375" s="24"/>
      <c r="AP23375" s="1"/>
    </row>
    <row r="23376" spans="31:42">
      <c r="AE23376" s="21"/>
      <c r="AF23376" s="21"/>
      <c r="AH23376" s="23"/>
      <c r="AK23376" s="17"/>
      <c r="AO23376" s="24"/>
      <c r="AP23376" s="1"/>
    </row>
    <row r="23377" spans="31:42">
      <c r="AE23377" s="21"/>
      <c r="AF23377" s="21"/>
      <c r="AH23377" s="23"/>
      <c r="AK23377" s="17"/>
      <c r="AO23377" s="24"/>
      <c r="AP23377" s="1"/>
    </row>
    <row r="23378" spans="31:42">
      <c r="AE23378" s="21"/>
      <c r="AF23378" s="21"/>
      <c r="AH23378" s="23"/>
      <c r="AK23378" s="17"/>
      <c r="AO23378" s="24"/>
      <c r="AP23378" s="1"/>
    </row>
    <row r="23379" spans="31:42">
      <c r="AE23379" s="21"/>
      <c r="AF23379" s="21"/>
      <c r="AH23379" s="23"/>
      <c r="AK23379" s="17"/>
      <c r="AO23379" s="24"/>
      <c r="AP23379" s="1"/>
    </row>
    <row r="23380" spans="31:42">
      <c r="AE23380" s="21"/>
      <c r="AF23380" s="21"/>
      <c r="AH23380" s="23"/>
      <c r="AK23380" s="17"/>
      <c r="AO23380" s="24"/>
      <c r="AP23380" s="1"/>
    </row>
    <row r="23381" spans="31:42">
      <c r="AE23381" s="21"/>
      <c r="AF23381" s="21"/>
      <c r="AH23381" s="23"/>
      <c r="AK23381" s="17"/>
      <c r="AO23381" s="24"/>
      <c r="AP23381" s="1"/>
    </row>
    <row r="23382" spans="31:42">
      <c r="AE23382" s="21"/>
      <c r="AF23382" s="21"/>
      <c r="AH23382" s="23"/>
      <c r="AK23382" s="17"/>
      <c r="AO23382" s="24"/>
      <c r="AP23382" s="1"/>
    </row>
    <row r="23383" spans="31:42">
      <c r="AE23383" s="21"/>
      <c r="AF23383" s="21"/>
      <c r="AH23383" s="23"/>
      <c r="AK23383" s="17"/>
      <c r="AO23383" s="24"/>
      <c r="AP23383" s="1"/>
    </row>
    <row r="23384" spans="31:42">
      <c r="AE23384" s="21"/>
      <c r="AF23384" s="21"/>
      <c r="AH23384" s="23"/>
      <c r="AK23384" s="17"/>
      <c r="AO23384" s="24"/>
      <c r="AP23384" s="1"/>
    </row>
    <row r="23385" spans="31:42">
      <c r="AE23385" s="21"/>
      <c r="AF23385" s="21"/>
      <c r="AH23385" s="23"/>
      <c r="AK23385" s="17"/>
      <c r="AO23385" s="24"/>
      <c r="AP23385" s="1"/>
    </row>
    <row r="23386" spans="31:42">
      <c r="AE23386" s="21"/>
      <c r="AF23386" s="21"/>
      <c r="AH23386" s="23"/>
      <c r="AK23386" s="17"/>
      <c r="AO23386" s="24"/>
      <c r="AP23386" s="1"/>
    </row>
    <row r="23387" spans="31:42">
      <c r="AE23387" s="21"/>
      <c r="AF23387" s="21"/>
      <c r="AH23387" s="23"/>
      <c r="AK23387" s="17"/>
      <c r="AO23387" s="24"/>
      <c r="AP23387" s="1"/>
    </row>
    <row r="23388" spans="31:42">
      <c r="AE23388" s="21"/>
      <c r="AF23388" s="21"/>
      <c r="AH23388" s="23"/>
      <c r="AK23388" s="17"/>
      <c r="AO23388" s="24"/>
      <c r="AP23388" s="1"/>
    </row>
    <row r="23389" spans="31:42">
      <c r="AE23389" s="21"/>
      <c r="AF23389" s="21"/>
      <c r="AH23389" s="23"/>
      <c r="AK23389" s="17"/>
      <c r="AO23389" s="24"/>
      <c r="AP23389" s="1"/>
    </row>
    <row r="23390" spans="31:42">
      <c r="AE23390" s="21"/>
      <c r="AF23390" s="21"/>
      <c r="AH23390" s="23"/>
      <c r="AK23390" s="17"/>
      <c r="AO23390" s="24"/>
      <c r="AP23390" s="1"/>
    </row>
    <row r="23391" spans="31:42">
      <c r="AE23391" s="21"/>
      <c r="AF23391" s="21"/>
      <c r="AH23391" s="23"/>
      <c r="AK23391" s="17"/>
      <c r="AO23391" s="24"/>
      <c r="AP23391" s="1"/>
    </row>
    <row r="23392" spans="31:42">
      <c r="AE23392" s="21"/>
      <c r="AF23392" s="21"/>
      <c r="AH23392" s="23"/>
      <c r="AK23392" s="17"/>
      <c r="AO23392" s="24"/>
      <c r="AP23392" s="1"/>
    </row>
    <row r="23393" spans="31:42">
      <c r="AE23393" s="21"/>
      <c r="AF23393" s="21"/>
      <c r="AH23393" s="23"/>
      <c r="AK23393" s="17"/>
      <c r="AO23393" s="24"/>
      <c r="AP23393" s="1"/>
    </row>
    <row r="23394" spans="31:42">
      <c r="AE23394" s="21"/>
      <c r="AF23394" s="21"/>
      <c r="AH23394" s="23"/>
      <c r="AK23394" s="17"/>
      <c r="AO23394" s="24"/>
      <c r="AP23394" s="1"/>
    </row>
    <row r="23395" spans="31:42">
      <c r="AE23395" s="21"/>
      <c r="AF23395" s="21"/>
      <c r="AH23395" s="23"/>
      <c r="AK23395" s="17"/>
      <c r="AO23395" s="24"/>
      <c r="AP23395" s="1"/>
    </row>
    <row r="23396" spans="31:42">
      <c r="AE23396" s="21"/>
      <c r="AF23396" s="21"/>
      <c r="AH23396" s="23"/>
      <c r="AK23396" s="17"/>
      <c r="AO23396" s="24"/>
      <c r="AP23396" s="1"/>
    </row>
    <row r="23397" spans="31:42">
      <c r="AE23397" s="21"/>
      <c r="AF23397" s="21"/>
      <c r="AH23397" s="23"/>
      <c r="AK23397" s="17"/>
      <c r="AO23397" s="24"/>
      <c r="AP23397" s="1"/>
    </row>
    <row r="23398" spans="31:42">
      <c r="AE23398" s="21"/>
      <c r="AF23398" s="21"/>
      <c r="AH23398" s="23"/>
      <c r="AK23398" s="17"/>
      <c r="AO23398" s="24"/>
      <c r="AP23398" s="1"/>
    </row>
    <row r="23399" spans="31:42">
      <c r="AE23399" s="21"/>
      <c r="AF23399" s="21"/>
      <c r="AH23399" s="23"/>
      <c r="AK23399" s="17"/>
      <c r="AO23399" s="24"/>
      <c r="AP23399" s="1"/>
    </row>
    <row r="23400" spans="31:42">
      <c r="AE23400" s="21"/>
      <c r="AF23400" s="21"/>
      <c r="AH23400" s="23"/>
      <c r="AK23400" s="17"/>
      <c r="AO23400" s="24"/>
      <c r="AP23400" s="1"/>
    </row>
    <row r="23401" spans="31:42">
      <c r="AE23401" s="21"/>
      <c r="AF23401" s="21"/>
      <c r="AH23401" s="23"/>
      <c r="AK23401" s="17"/>
      <c r="AO23401" s="24"/>
      <c r="AP23401" s="1"/>
    </row>
    <row r="23402" spans="31:42">
      <c r="AE23402" s="21"/>
      <c r="AF23402" s="21"/>
      <c r="AH23402" s="23"/>
      <c r="AK23402" s="17"/>
      <c r="AO23402" s="24"/>
      <c r="AP23402" s="1"/>
    </row>
    <row r="23403" spans="31:42">
      <c r="AE23403" s="21"/>
      <c r="AF23403" s="21"/>
      <c r="AH23403" s="23"/>
      <c r="AK23403" s="17"/>
      <c r="AO23403" s="24"/>
      <c r="AP23403" s="1"/>
    </row>
    <row r="23404" spans="31:42">
      <c r="AE23404" s="21"/>
      <c r="AF23404" s="21"/>
      <c r="AH23404" s="23"/>
      <c r="AK23404" s="17"/>
      <c r="AO23404" s="24"/>
      <c r="AP23404" s="1"/>
    </row>
    <row r="23405" spans="31:42">
      <c r="AE23405" s="21"/>
      <c r="AF23405" s="21"/>
      <c r="AH23405" s="23"/>
      <c r="AK23405" s="17"/>
      <c r="AO23405" s="24"/>
      <c r="AP23405" s="1"/>
    </row>
    <row r="23406" spans="31:42">
      <c r="AE23406" s="21"/>
      <c r="AF23406" s="21"/>
      <c r="AH23406" s="23"/>
      <c r="AK23406" s="17"/>
      <c r="AO23406" s="24"/>
      <c r="AP23406" s="1"/>
    </row>
    <row r="23407" spans="31:42">
      <c r="AE23407" s="21"/>
      <c r="AF23407" s="21"/>
      <c r="AH23407" s="23"/>
      <c r="AK23407" s="17"/>
      <c r="AO23407" s="24"/>
      <c r="AP23407" s="1"/>
    </row>
    <row r="23408" spans="31:42">
      <c r="AE23408" s="21"/>
      <c r="AF23408" s="21"/>
      <c r="AH23408" s="23"/>
      <c r="AK23408" s="17"/>
      <c r="AO23408" s="24"/>
      <c r="AP23408" s="1"/>
    </row>
    <row r="23409" spans="31:42">
      <c r="AE23409" s="21"/>
      <c r="AF23409" s="21"/>
      <c r="AH23409" s="23"/>
      <c r="AK23409" s="17"/>
      <c r="AO23409" s="24"/>
      <c r="AP23409" s="1"/>
    </row>
    <row r="23410" spans="31:42">
      <c r="AE23410" s="21"/>
      <c r="AF23410" s="21"/>
      <c r="AH23410" s="23"/>
      <c r="AK23410" s="17"/>
      <c r="AO23410" s="24"/>
      <c r="AP23410" s="1"/>
    </row>
    <row r="23411" spans="31:42">
      <c r="AE23411" s="21"/>
      <c r="AF23411" s="21"/>
      <c r="AH23411" s="23"/>
      <c r="AK23411" s="17"/>
      <c r="AO23411" s="24"/>
      <c r="AP23411" s="1"/>
    </row>
    <row r="23412" spans="31:42">
      <c r="AE23412" s="21"/>
      <c r="AF23412" s="21"/>
      <c r="AH23412" s="23"/>
      <c r="AK23412" s="17"/>
      <c r="AO23412" s="24"/>
      <c r="AP23412" s="1"/>
    </row>
    <row r="23413" spans="31:42">
      <c r="AE23413" s="21"/>
      <c r="AF23413" s="21"/>
      <c r="AH23413" s="23"/>
      <c r="AK23413" s="17"/>
      <c r="AO23413" s="24"/>
      <c r="AP23413" s="1"/>
    </row>
    <row r="23414" spans="31:42">
      <c r="AE23414" s="21"/>
      <c r="AF23414" s="21"/>
      <c r="AH23414" s="23"/>
      <c r="AK23414" s="17"/>
      <c r="AO23414" s="24"/>
      <c r="AP23414" s="1"/>
    </row>
    <row r="23415" spans="31:42">
      <c r="AE23415" s="21"/>
      <c r="AF23415" s="21"/>
      <c r="AH23415" s="23"/>
      <c r="AK23415" s="17"/>
      <c r="AO23415" s="24"/>
      <c r="AP23415" s="1"/>
    </row>
    <row r="23416" spans="31:42">
      <c r="AE23416" s="21"/>
      <c r="AF23416" s="21"/>
      <c r="AH23416" s="23"/>
      <c r="AK23416" s="17"/>
      <c r="AO23416" s="24"/>
      <c r="AP23416" s="1"/>
    </row>
    <row r="23417" spans="31:42">
      <c r="AE23417" s="21"/>
      <c r="AF23417" s="21"/>
      <c r="AH23417" s="23"/>
      <c r="AK23417" s="17"/>
      <c r="AO23417" s="24"/>
      <c r="AP23417" s="1"/>
    </row>
    <row r="23418" spans="31:42">
      <c r="AE23418" s="21"/>
      <c r="AF23418" s="21"/>
      <c r="AH23418" s="23"/>
      <c r="AK23418" s="17"/>
      <c r="AO23418" s="24"/>
      <c r="AP23418" s="1"/>
    </row>
    <row r="23419" spans="31:42">
      <c r="AE23419" s="21"/>
      <c r="AF23419" s="21"/>
      <c r="AH23419" s="23"/>
      <c r="AK23419" s="17"/>
      <c r="AO23419" s="24"/>
      <c r="AP23419" s="1"/>
    </row>
    <row r="23420" spans="31:42">
      <c r="AE23420" s="21"/>
      <c r="AF23420" s="21"/>
      <c r="AH23420" s="23"/>
      <c r="AK23420" s="17"/>
      <c r="AO23420" s="24"/>
      <c r="AP23420" s="1"/>
    </row>
    <row r="23421" spans="31:42">
      <c r="AE23421" s="21"/>
      <c r="AF23421" s="21"/>
      <c r="AH23421" s="23"/>
      <c r="AK23421" s="17"/>
      <c r="AO23421" s="24"/>
      <c r="AP23421" s="1"/>
    </row>
    <row r="23422" spans="31:42">
      <c r="AE23422" s="21"/>
      <c r="AF23422" s="21"/>
      <c r="AH23422" s="23"/>
      <c r="AK23422" s="17"/>
      <c r="AO23422" s="24"/>
      <c r="AP23422" s="1"/>
    </row>
    <row r="23423" spans="31:42">
      <c r="AE23423" s="21"/>
      <c r="AF23423" s="21"/>
      <c r="AH23423" s="23"/>
      <c r="AK23423" s="17"/>
      <c r="AO23423" s="24"/>
      <c r="AP23423" s="1"/>
    </row>
    <row r="23424" spans="31:42">
      <c r="AE23424" s="21"/>
      <c r="AF23424" s="21"/>
      <c r="AH23424" s="23"/>
      <c r="AK23424" s="17"/>
      <c r="AO23424" s="24"/>
      <c r="AP23424" s="1"/>
    </row>
    <row r="23425" spans="31:42">
      <c r="AE23425" s="21"/>
      <c r="AF23425" s="21"/>
      <c r="AH23425" s="23"/>
      <c r="AK23425" s="17"/>
      <c r="AO23425" s="24"/>
      <c r="AP23425" s="1"/>
    </row>
    <row r="23426" spans="31:42">
      <c r="AE23426" s="21"/>
      <c r="AF23426" s="21"/>
      <c r="AH23426" s="23"/>
      <c r="AK23426" s="17"/>
      <c r="AO23426" s="24"/>
      <c r="AP23426" s="1"/>
    </row>
    <row r="23427" spans="31:42">
      <c r="AE23427" s="21"/>
      <c r="AF23427" s="21"/>
      <c r="AH23427" s="23"/>
      <c r="AK23427" s="17"/>
      <c r="AO23427" s="24"/>
      <c r="AP23427" s="1"/>
    </row>
    <row r="23428" spans="31:42">
      <c r="AE23428" s="21"/>
      <c r="AF23428" s="21"/>
      <c r="AH23428" s="23"/>
      <c r="AK23428" s="17"/>
      <c r="AO23428" s="24"/>
      <c r="AP23428" s="1"/>
    </row>
    <row r="23429" spans="31:42">
      <c r="AE23429" s="21"/>
      <c r="AF23429" s="21"/>
      <c r="AH23429" s="23"/>
      <c r="AK23429" s="17"/>
      <c r="AO23429" s="24"/>
      <c r="AP23429" s="1"/>
    </row>
    <row r="23430" spans="31:42">
      <c r="AE23430" s="21"/>
      <c r="AF23430" s="21"/>
      <c r="AH23430" s="23"/>
      <c r="AK23430" s="17"/>
      <c r="AO23430" s="24"/>
      <c r="AP23430" s="1"/>
    </row>
    <row r="23431" spans="31:42">
      <c r="AE23431" s="21"/>
      <c r="AF23431" s="21"/>
      <c r="AH23431" s="23"/>
      <c r="AK23431" s="17"/>
      <c r="AO23431" s="24"/>
      <c r="AP23431" s="1"/>
    </row>
    <row r="23432" spans="31:42">
      <c r="AE23432" s="21"/>
      <c r="AF23432" s="21"/>
      <c r="AH23432" s="23"/>
      <c r="AK23432" s="17"/>
      <c r="AO23432" s="24"/>
      <c r="AP23432" s="1"/>
    </row>
    <row r="23433" spans="31:42">
      <c r="AE23433" s="21"/>
      <c r="AF23433" s="21"/>
      <c r="AH23433" s="23"/>
      <c r="AK23433" s="17"/>
      <c r="AO23433" s="24"/>
      <c r="AP23433" s="1"/>
    </row>
    <row r="23434" spans="31:42">
      <c r="AE23434" s="21"/>
      <c r="AF23434" s="21"/>
      <c r="AH23434" s="23"/>
      <c r="AK23434" s="17"/>
      <c r="AO23434" s="24"/>
      <c r="AP23434" s="1"/>
    </row>
    <row r="23435" spans="31:42">
      <c r="AE23435" s="21"/>
      <c r="AF23435" s="21"/>
      <c r="AH23435" s="23"/>
      <c r="AK23435" s="17"/>
      <c r="AO23435" s="24"/>
      <c r="AP23435" s="1"/>
    </row>
    <row r="23436" spans="31:42">
      <c r="AE23436" s="21"/>
      <c r="AF23436" s="21"/>
      <c r="AH23436" s="23"/>
      <c r="AK23436" s="17"/>
      <c r="AO23436" s="24"/>
      <c r="AP23436" s="1"/>
    </row>
    <row r="23437" spans="31:42">
      <c r="AE23437" s="21"/>
      <c r="AF23437" s="21"/>
      <c r="AH23437" s="23"/>
      <c r="AK23437" s="17"/>
      <c r="AO23437" s="24"/>
      <c r="AP23437" s="1"/>
    </row>
    <row r="23438" spans="31:42">
      <c r="AE23438" s="21"/>
      <c r="AF23438" s="21"/>
      <c r="AH23438" s="23"/>
      <c r="AK23438" s="17"/>
      <c r="AO23438" s="24"/>
      <c r="AP23438" s="1"/>
    </row>
    <row r="23439" spans="31:42">
      <c r="AE23439" s="21"/>
      <c r="AF23439" s="21"/>
      <c r="AH23439" s="23"/>
      <c r="AK23439" s="17"/>
      <c r="AO23439" s="24"/>
      <c r="AP23439" s="1"/>
    </row>
    <row r="23440" spans="31:42">
      <c r="AE23440" s="21"/>
      <c r="AF23440" s="21"/>
      <c r="AH23440" s="23"/>
      <c r="AK23440" s="17"/>
      <c r="AO23440" s="24"/>
      <c r="AP23440" s="1"/>
    </row>
    <row r="23441" spans="31:42">
      <c r="AE23441" s="21"/>
      <c r="AF23441" s="21"/>
      <c r="AH23441" s="23"/>
      <c r="AK23441" s="17"/>
      <c r="AO23441" s="24"/>
      <c r="AP23441" s="1"/>
    </row>
    <row r="23442" spans="31:42">
      <c r="AE23442" s="21"/>
      <c r="AF23442" s="21"/>
      <c r="AH23442" s="23"/>
      <c r="AK23442" s="17"/>
      <c r="AO23442" s="24"/>
      <c r="AP23442" s="1"/>
    </row>
    <row r="23443" spans="31:42">
      <c r="AE23443" s="21"/>
      <c r="AF23443" s="21"/>
      <c r="AH23443" s="23"/>
      <c r="AK23443" s="17"/>
      <c r="AO23443" s="24"/>
      <c r="AP23443" s="1"/>
    </row>
    <row r="23444" spans="31:42">
      <c r="AE23444" s="21"/>
      <c r="AF23444" s="21"/>
      <c r="AH23444" s="23"/>
      <c r="AK23444" s="17"/>
      <c r="AO23444" s="24"/>
      <c r="AP23444" s="1"/>
    </row>
    <row r="23445" spans="31:42">
      <c r="AE23445" s="21"/>
      <c r="AF23445" s="21"/>
      <c r="AH23445" s="23"/>
      <c r="AK23445" s="17"/>
      <c r="AO23445" s="24"/>
      <c r="AP23445" s="1"/>
    </row>
    <row r="23446" spans="31:42">
      <c r="AE23446" s="21"/>
      <c r="AF23446" s="21"/>
      <c r="AH23446" s="23"/>
      <c r="AK23446" s="17"/>
      <c r="AO23446" s="24"/>
      <c r="AP23446" s="1"/>
    </row>
    <row r="23447" spans="31:42">
      <c r="AE23447" s="21"/>
      <c r="AF23447" s="21"/>
      <c r="AH23447" s="23"/>
      <c r="AK23447" s="17"/>
      <c r="AO23447" s="24"/>
      <c r="AP23447" s="1"/>
    </row>
    <row r="23448" spans="31:42">
      <c r="AE23448" s="21"/>
      <c r="AF23448" s="21"/>
      <c r="AH23448" s="23"/>
      <c r="AK23448" s="17"/>
      <c r="AO23448" s="24"/>
      <c r="AP23448" s="1"/>
    </row>
    <row r="23449" spans="31:42">
      <c r="AE23449" s="21"/>
      <c r="AF23449" s="21"/>
      <c r="AH23449" s="23"/>
      <c r="AK23449" s="17"/>
      <c r="AO23449" s="24"/>
      <c r="AP23449" s="1"/>
    </row>
    <row r="23450" spans="31:42">
      <c r="AE23450" s="21"/>
      <c r="AF23450" s="21"/>
      <c r="AH23450" s="23"/>
      <c r="AK23450" s="17"/>
      <c r="AO23450" s="24"/>
      <c r="AP23450" s="1"/>
    </row>
    <row r="23451" spans="31:42">
      <c r="AE23451" s="21"/>
      <c r="AF23451" s="21"/>
      <c r="AH23451" s="23"/>
      <c r="AK23451" s="17"/>
      <c r="AO23451" s="24"/>
      <c r="AP23451" s="1"/>
    </row>
    <row r="23452" spans="31:42">
      <c r="AE23452" s="21"/>
      <c r="AF23452" s="21"/>
      <c r="AH23452" s="23"/>
      <c r="AK23452" s="17"/>
      <c r="AO23452" s="24"/>
      <c r="AP23452" s="1"/>
    </row>
    <row r="23453" spans="31:42">
      <c r="AE23453" s="21"/>
      <c r="AF23453" s="21"/>
      <c r="AH23453" s="23"/>
      <c r="AK23453" s="17"/>
      <c r="AO23453" s="24"/>
      <c r="AP23453" s="1"/>
    </row>
    <row r="23454" spans="31:42">
      <c r="AE23454" s="21"/>
      <c r="AF23454" s="21"/>
      <c r="AH23454" s="23"/>
      <c r="AK23454" s="17"/>
      <c r="AO23454" s="24"/>
      <c r="AP23454" s="1"/>
    </row>
    <row r="23455" spans="31:42">
      <c r="AE23455" s="21"/>
      <c r="AF23455" s="21"/>
      <c r="AH23455" s="23"/>
      <c r="AK23455" s="17"/>
      <c r="AO23455" s="24"/>
      <c r="AP23455" s="1"/>
    </row>
    <row r="23456" spans="31:42">
      <c r="AE23456" s="21"/>
      <c r="AF23456" s="21"/>
      <c r="AH23456" s="23"/>
      <c r="AK23456" s="17"/>
      <c r="AO23456" s="24"/>
      <c r="AP23456" s="1"/>
    </row>
    <row r="23457" spans="31:42">
      <c r="AE23457" s="21"/>
      <c r="AF23457" s="21"/>
      <c r="AH23457" s="23"/>
      <c r="AK23457" s="17"/>
      <c r="AO23457" s="24"/>
      <c r="AP23457" s="1"/>
    </row>
    <row r="23458" spans="31:42">
      <c r="AE23458" s="21"/>
      <c r="AF23458" s="21"/>
      <c r="AH23458" s="23"/>
      <c r="AK23458" s="17"/>
      <c r="AO23458" s="24"/>
      <c r="AP23458" s="1"/>
    </row>
    <row r="23459" spans="31:42">
      <c r="AE23459" s="21"/>
      <c r="AF23459" s="21"/>
      <c r="AH23459" s="23"/>
      <c r="AK23459" s="17"/>
      <c r="AO23459" s="24"/>
      <c r="AP23459" s="1"/>
    </row>
    <row r="23460" spans="31:42">
      <c r="AE23460" s="21"/>
      <c r="AF23460" s="21"/>
      <c r="AH23460" s="23"/>
      <c r="AK23460" s="17"/>
      <c r="AO23460" s="24"/>
      <c r="AP23460" s="1"/>
    </row>
    <row r="23461" spans="31:42">
      <c r="AE23461" s="21"/>
      <c r="AF23461" s="21"/>
      <c r="AH23461" s="23"/>
      <c r="AK23461" s="17"/>
      <c r="AO23461" s="24"/>
      <c r="AP23461" s="1"/>
    </row>
    <row r="23462" spans="31:42">
      <c r="AE23462" s="21"/>
      <c r="AF23462" s="21"/>
      <c r="AH23462" s="23"/>
      <c r="AK23462" s="17"/>
      <c r="AO23462" s="24"/>
      <c r="AP23462" s="1"/>
    </row>
    <row r="23463" spans="31:42">
      <c r="AE23463" s="21"/>
      <c r="AF23463" s="21"/>
      <c r="AH23463" s="23"/>
      <c r="AK23463" s="17"/>
      <c r="AO23463" s="24"/>
      <c r="AP23463" s="1"/>
    </row>
    <row r="23464" spans="31:42">
      <c r="AE23464" s="21"/>
      <c r="AF23464" s="21"/>
      <c r="AH23464" s="23"/>
      <c r="AK23464" s="17"/>
      <c r="AO23464" s="24"/>
      <c r="AP23464" s="1"/>
    </row>
    <row r="23465" spans="31:42">
      <c r="AE23465" s="21"/>
      <c r="AF23465" s="21"/>
      <c r="AH23465" s="23"/>
      <c r="AK23465" s="17"/>
      <c r="AO23465" s="24"/>
      <c r="AP23465" s="1"/>
    </row>
    <row r="23466" spans="31:42">
      <c r="AE23466" s="21"/>
      <c r="AF23466" s="21"/>
      <c r="AH23466" s="23"/>
      <c r="AK23466" s="17"/>
      <c r="AO23466" s="24"/>
      <c r="AP23466" s="1"/>
    </row>
    <row r="23467" spans="31:42">
      <c r="AE23467" s="21"/>
      <c r="AF23467" s="21"/>
      <c r="AH23467" s="23"/>
      <c r="AK23467" s="17"/>
      <c r="AO23467" s="24"/>
      <c r="AP23467" s="1"/>
    </row>
    <row r="23468" spans="31:42">
      <c r="AE23468" s="21"/>
      <c r="AF23468" s="21"/>
      <c r="AH23468" s="23"/>
      <c r="AK23468" s="17"/>
      <c r="AO23468" s="24"/>
      <c r="AP23468" s="1"/>
    </row>
    <row r="23469" spans="31:42">
      <c r="AE23469" s="21"/>
      <c r="AF23469" s="21"/>
      <c r="AH23469" s="23"/>
      <c r="AK23469" s="17"/>
      <c r="AO23469" s="24"/>
      <c r="AP23469" s="1"/>
    </row>
    <row r="23470" spans="31:42">
      <c r="AE23470" s="21"/>
      <c r="AF23470" s="21"/>
      <c r="AH23470" s="23"/>
      <c r="AK23470" s="17"/>
      <c r="AO23470" s="24"/>
      <c r="AP23470" s="1"/>
    </row>
    <row r="23471" spans="31:42">
      <c r="AE23471" s="21"/>
      <c r="AF23471" s="21"/>
      <c r="AH23471" s="23"/>
      <c r="AK23471" s="17"/>
      <c r="AO23471" s="24"/>
      <c r="AP23471" s="1"/>
    </row>
    <row r="23472" spans="31:42">
      <c r="AE23472" s="21"/>
      <c r="AF23472" s="21"/>
      <c r="AH23472" s="23"/>
      <c r="AK23472" s="17"/>
      <c r="AO23472" s="24"/>
      <c r="AP23472" s="1"/>
    </row>
    <row r="23473" spans="31:42">
      <c r="AE23473" s="21"/>
      <c r="AF23473" s="21"/>
      <c r="AH23473" s="23"/>
      <c r="AK23473" s="17"/>
      <c r="AO23473" s="24"/>
      <c r="AP23473" s="1"/>
    </row>
    <row r="23474" spans="31:42">
      <c r="AE23474" s="21"/>
      <c r="AF23474" s="21"/>
      <c r="AH23474" s="23"/>
      <c r="AK23474" s="17"/>
      <c r="AO23474" s="24"/>
      <c r="AP23474" s="1"/>
    </row>
    <row r="23475" spans="31:42">
      <c r="AE23475" s="21"/>
      <c r="AF23475" s="21"/>
      <c r="AH23475" s="23"/>
      <c r="AK23475" s="17"/>
      <c r="AO23475" s="24"/>
      <c r="AP23475" s="1"/>
    </row>
    <row r="23476" spans="31:42">
      <c r="AE23476" s="21"/>
      <c r="AF23476" s="21"/>
      <c r="AH23476" s="23"/>
      <c r="AK23476" s="17"/>
      <c r="AO23476" s="24"/>
      <c r="AP23476" s="1"/>
    </row>
    <row r="23477" spans="31:42">
      <c r="AE23477" s="21"/>
      <c r="AF23477" s="21"/>
      <c r="AH23477" s="23"/>
      <c r="AK23477" s="17"/>
      <c r="AO23477" s="24"/>
      <c r="AP23477" s="1"/>
    </row>
    <row r="23478" spans="31:42">
      <c r="AE23478" s="21"/>
      <c r="AF23478" s="21"/>
      <c r="AH23478" s="23"/>
      <c r="AK23478" s="17"/>
      <c r="AO23478" s="24"/>
      <c r="AP23478" s="1"/>
    </row>
    <row r="23479" spans="31:42">
      <c r="AE23479" s="21"/>
      <c r="AF23479" s="21"/>
      <c r="AH23479" s="23"/>
      <c r="AK23479" s="17"/>
      <c r="AO23479" s="24"/>
      <c r="AP23479" s="1"/>
    </row>
    <row r="23480" spans="31:42">
      <c r="AE23480" s="21"/>
      <c r="AF23480" s="21"/>
      <c r="AH23480" s="23"/>
      <c r="AK23480" s="17"/>
      <c r="AO23480" s="24"/>
      <c r="AP23480" s="1"/>
    </row>
    <row r="23481" spans="31:42">
      <c r="AE23481" s="21"/>
      <c r="AF23481" s="21"/>
      <c r="AH23481" s="23"/>
      <c r="AK23481" s="17"/>
      <c r="AO23481" s="24"/>
      <c r="AP23481" s="1"/>
    </row>
    <row r="23482" spans="31:42">
      <c r="AE23482" s="21"/>
      <c r="AF23482" s="21"/>
      <c r="AH23482" s="23"/>
      <c r="AK23482" s="17"/>
      <c r="AO23482" s="24"/>
      <c r="AP23482" s="1"/>
    </row>
    <row r="23483" spans="31:42">
      <c r="AE23483" s="21"/>
      <c r="AF23483" s="21"/>
      <c r="AH23483" s="23"/>
      <c r="AK23483" s="17"/>
      <c r="AO23483" s="24"/>
      <c r="AP23483" s="1"/>
    </row>
    <row r="23484" spans="31:42">
      <c r="AE23484" s="21"/>
      <c r="AF23484" s="21"/>
      <c r="AH23484" s="23"/>
      <c r="AK23484" s="17"/>
      <c r="AO23484" s="24"/>
      <c r="AP23484" s="1"/>
    </row>
    <row r="23485" spans="31:42">
      <c r="AE23485" s="21"/>
      <c r="AF23485" s="21"/>
      <c r="AH23485" s="23"/>
      <c r="AK23485" s="17"/>
      <c r="AO23485" s="24"/>
      <c r="AP23485" s="1"/>
    </row>
    <row r="23486" spans="31:42">
      <c r="AE23486" s="21"/>
      <c r="AF23486" s="21"/>
      <c r="AH23486" s="23"/>
      <c r="AK23486" s="17"/>
      <c r="AO23486" s="24"/>
      <c r="AP23486" s="1"/>
    </row>
    <row r="23487" spans="31:42">
      <c r="AE23487" s="21"/>
      <c r="AF23487" s="21"/>
      <c r="AH23487" s="23"/>
      <c r="AK23487" s="17"/>
      <c r="AO23487" s="24"/>
      <c r="AP23487" s="1"/>
    </row>
    <row r="23488" spans="31:42">
      <c r="AE23488" s="21"/>
      <c r="AF23488" s="21"/>
      <c r="AH23488" s="23"/>
      <c r="AK23488" s="17"/>
      <c r="AO23488" s="24"/>
      <c r="AP23488" s="1"/>
    </row>
    <row r="23489" spans="31:42">
      <c r="AE23489" s="21"/>
      <c r="AF23489" s="21"/>
      <c r="AH23489" s="23"/>
      <c r="AK23489" s="17"/>
      <c r="AO23489" s="24"/>
      <c r="AP23489" s="1"/>
    </row>
    <row r="23490" spans="31:42">
      <c r="AE23490" s="21"/>
      <c r="AF23490" s="21"/>
      <c r="AH23490" s="23"/>
      <c r="AK23490" s="17"/>
      <c r="AO23490" s="24"/>
      <c r="AP23490" s="1"/>
    </row>
    <row r="23491" spans="31:42">
      <c r="AE23491" s="21"/>
      <c r="AF23491" s="21"/>
      <c r="AH23491" s="23"/>
      <c r="AK23491" s="17"/>
      <c r="AO23491" s="24"/>
      <c r="AP23491" s="1"/>
    </row>
    <row r="23492" spans="31:42">
      <c r="AE23492" s="21"/>
      <c r="AF23492" s="21"/>
      <c r="AH23492" s="23"/>
      <c r="AK23492" s="17"/>
      <c r="AO23492" s="24"/>
      <c r="AP23492" s="1"/>
    </row>
    <row r="23493" spans="31:42">
      <c r="AE23493" s="21"/>
      <c r="AF23493" s="21"/>
      <c r="AH23493" s="23"/>
      <c r="AK23493" s="17"/>
      <c r="AO23493" s="24"/>
      <c r="AP23493" s="1"/>
    </row>
    <row r="23494" spans="31:42">
      <c r="AE23494" s="21"/>
      <c r="AF23494" s="21"/>
      <c r="AH23494" s="23"/>
      <c r="AK23494" s="17"/>
      <c r="AO23494" s="24"/>
      <c r="AP23494" s="1"/>
    </row>
    <row r="23495" spans="31:42">
      <c r="AE23495" s="21"/>
      <c r="AF23495" s="21"/>
      <c r="AH23495" s="23"/>
      <c r="AK23495" s="17"/>
      <c r="AO23495" s="24"/>
      <c r="AP23495" s="1"/>
    </row>
    <row r="23496" spans="31:42">
      <c r="AE23496" s="21"/>
      <c r="AF23496" s="21"/>
      <c r="AH23496" s="23"/>
      <c r="AK23496" s="17"/>
      <c r="AO23496" s="24"/>
      <c r="AP23496" s="1"/>
    </row>
    <row r="23497" spans="31:42">
      <c r="AE23497" s="21"/>
      <c r="AF23497" s="21"/>
      <c r="AH23497" s="23"/>
      <c r="AK23497" s="17"/>
      <c r="AO23497" s="24"/>
      <c r="AP23497" s="1"/>
    </row>
    <row r="23498" spans="31:42">
      <c r="AE23498" s="21"/>
      <c r="AF23498" s="21"/>
      <c r="AH23498" s="23"/>
      <c r="AK23498" s="17"/>
      <c r="AO23498" s="24"/>
      <c r="AP23498" s="1"/>
    </row>
    <row r="23499" spans="31:42">
      <c r="AE23499" s="21"/>
      <c r="AF23499" s="21"/>
      <c r="AH23499" s="23"/>
      <c r="AK23499" s="17"/>
      <c r="AO23499" s="24"/>
      <c r="AP23499" s="1"/>
    </row>
    <row r="23500" spans="31:42">
      <c r="AE23500" s="21"/>
      <c r="AF23500" s="21"/>
      <c r="AH23500" s="23"/>
      <c r="AK23500" s="17"/>
      <c r="AO23500" s="24"/>
      <c r="AP23500" s="1"/>
    </row>
    <row r="23501" spans="31:42">
      <c r="AE23501" s="21"/>
      <c r="AF23501" s="21"/>
      <c r="AH23501" s="23"/>
      <c r="AK23501" s="17"/>
      <c r="AO23501" s="24"/>
      <c r="AP23501" s="1"/>
    </row>
    <row r="23502" spans="31:42">
      <c r="AE23502" s="21"/>
      <c r="AF23502" s="21"/>
      <c r="AH23502" s="23"/>
      <c r="AK23502" s="17"/>
      <c r="AO23502" s="24"/>
      <c r="AP23502" s="1"/>
    </row>
    <row r="23503" spans="31:42">
      <c r="AE23503" s="21"/>
      <c r="AF23503" s="21"/>
      <c r="AH23503" s="23"/>
      <c r="AK23503" s="17"/>
      <c r="AO23503" s="24"/>
      <c r="AP23503" s="1"/>
    </row>
    <row r="23504" spans="31:42">
      <c r="AE23504" s="21"/>
      <c r="AF23504" s="21"/>
      <c r="AH23504" s="23"/>
      <c r="AK23504" s="17"/>
      <c r="AO23504" s="24"/>
      <c r="AP23504" s="1"/>
    </row>
    <row r="23505" spans="31:42">
      <c r="AE23505" s="21"/>
      <c r="AF23505" s="21"/>
      <c r="AH23505" s="23"/>
      <c r="AK23505" s="17"/>
      <c r="AO23505" s="24"/>
      <c r="AP23505" s="1"/>
    </row>
    <row r="23506" spans="31:42">
      <c r="AE23506" s="21"/>
      <c r="AF23506" s="21"/>
      <c r="AH23506" s="23"/>
      <c r="AK23506" s="17"/>
      <c r="AO23506" s="24"/>
      <c r="AP23506" s="1"/>
    </row>
    <row r="23507" spans="31:42">
      <c r="AE23507" s="21"/>
      <c r="AF23507" s="21"/>
      <c r="AH23507" s="23"/>
      <c r="AK23507" s="17"/>
      <c r="AO23507" s="24"/>
      <c r="AP23507" s="1"/>
    </row>
    <row r="23508" spans="31:42">
      <c r="AE23508" s="21"/>
      <c r="AF23508" s="21"/>
      <c r="AH23508" s="23"/>
      <c r="AK23508" s="17"/>
      <c r="AO23508" s="24"/>
      <c r="AP23508" s="1"/>
    </row>
    <row r="23509" spans="31:42">
      <c r="AE23509" s="21"/>
      <c r="AF23509" s="21"/>
      <c r="AH23509" s="23"/>
      <c r="AK23509" s="17"/>
      <c r="AO23509" s="24"/>
      <c r="AP23509" s="1"/>
    </row>
    <row r="23510" spans="31:42">
      <c r="AE23510" s="21"/>
      <c r="AF23510" s="21"/>
      <c r="AH23510" s="23"/>
      <c r="AK23510" s="17"/>
      <c r="AO23510" s="24"/>
      <c r="AP23510" s="1"/>
    </row>
    <row r="23511" spans="31:42">
      <c r="AE23511" s="21"/>
      <c r="AF23511" s="21"/>
      <c r="AH23511" s="23"/>
      <c r="AK23511" s="17"/>
      <c r="AO23511" s="24"/>
      <c r="AP23511" s="1"/>
    </row>
    <row r="23512" spans="31:42">
      <c r="AE23512" s="21"/>
      <c r="AF23512" s="21"/>
      <c r="AH23512" s="23"/>
      <c r="AK23512" s="17"/>
      <c r="AO23512" s="24"/>
      <c r="AP23512" s="1"/>
    </row>
    <row r="23513" spans="31:42">
      <c r="AE23513" s="21"/>
      <c r="AF23513" s="21"/>
      <c r="AH23513" s="23"/>
      <c r="AK23513" s="17"/>
      <c r="AO23513" s="24"/>
      <c r="AP23513" s="1"/>
    </row>
    <row r="23514" spans="31:42">
      <c r="AE23514" s="21"/>
      <c r="AF23514" s="21"/>
      <c r="AH23514" s="23"/>
      <c r="AK23514" s="17"/>
      <c r="AO23514" s="24"/>
      <c r="AP23514" s="1"/>
    </row>
    <row r="23515" spans="31:42">
      <c r="AE23515" s="21"/>
      <c r="AF23515" s="21"/>
      <c r="AH23515" s="23"/>
      <c r="AK23515" s="17"/>
      <c r="AO23515" s="24"/>
      <c r="AP23515" s="1"/>
    </row>
    <row r="23516" spans="31:42">
      <c r="AE23516" s="21"/>
      <c r="AF23516" s="21"/>
      <c r="AH23516" s="23"/>
      <c r="AK23516" s="17"/>
      <c r="AO23516" s="24"/>
      <c r="AP23516" s="1"/>
    </row>
    <row r="23517" spans="31:42">
      <c r="AE23517" s="21"/>
      <c r="AF23517" s="21"/>
      <c r="AH23517" s="23"/>
      <c r="AK23517" s="17"/>
      <c r="AO23517" s="24"/>
      <c r="AP23517" s="1"/>
    </row>
    <row r="23518" spans="31:42">
      <c r="AE23518" s="21"/>
      <c r="AF23518" s="21"/>
      <c r="AH23518" s="23"/>
      <c r="AK23518" s="17"/>
      <c r="AO23518" s="24"/>
      <c r="AP23518" s="1"/>
    </row>
    <row r="23519" spans="31:42">
      <c r="AE23519" s="21"/>
      <c r="AF23519" s="21"/>
      <c r="AH23519" s="23"/>
      <c r="AK23519" s="17"/>
      <c r="AO23519" s="24"/>
      <c r="AP23519" s="1"/>
    </row>
    <row r="23520" spans="31:42">
      <c r="AE23520" s="21"/>
      <c r="AF23520" s="21"/>
      <c r="AH23520" s="23"/>
      <c r="AK23520" s="17"/>
      <c r="AO23520" s="24"/>
      <c r="AP23520" s="1"/>
    </row>
    <row r="23521" spans="31:42">
      <c r="AE23521" s="21"/>
      <c r="AF23521" s="21"/>
      <c r="AH23521" s="23"/>
      <c r="AK23521" s="17"/>
      <c r="AO23521" s="24"/>
      <c r="AP23521" s="1"/>
    </row>
    <row r="23522" spans="31:42">
      <c r="AE23522" s="21"/>
      <c r="AF23522" s="21"/>
      <c r="AH23522" s="23"/>
      <c r="AK23522" s="17"/>
      <c r="AO23522" s="24"/>
      <c r="AP23522" s="1"/>
    </row>
    <row r="23523" spans="31:42">
      <c r="AE23523" s="21"/>
      <c r="AF23523" s="21"/>
      <c r="AH23523" s="23"/>
      <c r="AK23523" s="17"/>
      <c r="AO23523" s="24"/>
      <c r="AP23523" s="1"/>
    </row>
    <row r="23524" spans="31:42">
      <c r="AE23524" s="21"/>
      <c r="AF23524" s="21"/>
      <c r="AH23524" s="23"/>
      <c r="AK23524" s="17"/>
      <c r="AO23524" s="24"/>
      <c r="AP23524" s="1"/>
    </row>
    <row r="23525" spans="31:42">
      <c r="AE23525" s="21"/>
      <c r="AF23525" s="21"/>
      <c r="AH23525" s="23"/>
      <c r="AK23525" s="17"/>
      <c r="AO23525" s="24"/>
      <c r="AP23525" s="1"/>
    </row>
    <row r="23526" spans="31:42">
      <c r="AE23526" s="21"/>
      <c r="AF23526" s="21"/>
      <c r="AH23526" s="23"/>
      <c r="AK23526" s="17"/>
      <c r="AO23526" s="24"/>
      <c r="AP23526" s="1"/>
    </row>
    <row r="23527" spans="31:42">
      <c r="AE23527" s="21"/>
      <c r="AF23527" s="21"/>
      <c r="AH23527" s="23"/>
      <c r="AK23527" s="17"/>
      <c r="AO23527" s="24"/>
      <c r="AP23527" s="1"/>
    </row>
    <row r="23528" spans="31:42">
      <c r="AE23528" s="21"/>
      <c r="AF23528" s="21"/>
      <c r="AH23528" s="23"/>
      <c r="AK23528" s="17"/>
      <c r="AO23528" s="24"/>
      <c r="AP23528" s="1"/>
    </row>
    <row r="23529" spans="31:42">
      <c r="AE23529" s="21"/>
      <c r="AF23529" s="21"/>
      <c r="AH23529" s="23"/>
      <c r="AK23529" s="17"/>
      <c r="AO23529" s="24"/>
      <c r="AP23529" s="1"/>
    </row>
    <row r="23530" spans="31:42">
      <c r="AE23530" s="21"/>
      <c r="AF23530" s="21"/>
      <c r="AH23530" s="23"/>
      <c r="AK23530" s="17"/>
      <c r="AO23530" s="24"/>
      <c r="AP23530" s="1"/>
    </row>
    <row r="23531" spans="31:42">
      <c r="AE23531" s="21"/>
      <c r="AF23531" s="21"/>
      <c r="AH23531" s="23"/>
      <c r="AK23531" s="17"/>
      <c r="AO23531" s="24"/>
      <c r="AP23531" s="1"/>
    </row>
    <row r="23532" spans="31:42">
      <c r="AE23532" s="21"/>
      <c r="AF23532" s="21"/>
      <c r="AH23532" s="23"/>
      <c r="AK23532" s="17"/>
      <c r="AO23532" s="24"/>
      <c r="AP23532" s="1"/>
    </row>
    <row r="23533" spans="31:42">
      <c r="AE23533" s="21"/>
      <c r="AF23533" s="21"/>
      <c r="AH23533" s="23"/>
      <c r="AK23533" s="17"/>
      <c r="AO23533" s="24"/>
      <c r="AP23533" s="1"/>
    </row>
    <row r="23534" spans="31:42">
      <c r="AE23534" s="21"/>
      <c r="AF23534" s="21"/>
      <c r="AH23534" s="23"/>
      <c r="AK23534" s="17"/>
      <c r="AO23534" s="24"/>
      <c r="AP23534" s="1"/>
    </row>
    <row r="23535" spans="31:42">
      <c r="AE23535" s="21"/>
      <c r="AF23535" s="21"/>
      <c r="AH23535" s="23"/>
      <c r="AK23535" s="17"/>
      <c r="AO23535" s="24"/>
      <c r="AP23535" s="1"/>
    </row>
    <row r="23536" spans="31:42">
      <c r="AE23536" s="21"/>
      <c r="AF23536" s="21"/>
      <c r="AH23536" s="23"/>
      <c r="AK23536" s="17"/>
      <c r="AO23536" s="24"/>
      <c r="AP23536" s="1"/>
    </row>
    <row r="23537" spans="31:42">
      <c r="AE23537" s="21"/>
      <c r="AF23537" s="21"/>
      <c r="AH23537" s="23"/>
      <c r="AK23537" s="17"/>
      <c r="AO23537" s="24"/>
      <c r="AP23537" s="1"/>
    </row>
    <row r="23538" spans="31:42">
      <c r="AE23538" s="21"/>
      <c r="AF23538" s="21"/>
      <c r="AH23538" s="23"/>
      <c r="AK23538" s="17"/>
      <c r="AO23538" s="24"/>
      <c r="AP23538" s="1"/>
    </row>
    <row r="23539" spans="31:42">
      <c r="AE23539" s="21"/>
      <c r="AF23539" s="21"/>
      <c r="AH23539" s="23"/>
      <c r="AK23539" s="17"/>
      <c r="AO23539" s="24"/>
      <c r="AP23539" s="1"/>
    </row>
    <row r="23540" spans="31:42">
      <c r="AE23540" s="21"/>
      <c r="AF23540" s="21"/>
      <c r="AH23540" s="23"/>
      <c r="AK23540" s="17"/>
      <c r="AO23540" s="24"/>
      <c r="AP23540" s="1"/>
    </row>
    <row r="23541" spans="31:42">
      <c r="AE23541" s="21"/>
      <c r="AF23541" s="21"/>
      <c r="AH23541" s="23"/>
      <c r="AK23541" s="17"/>
      <c r="AO23541" s="24"/>
      <c r="AP23541" s="1"/>
    </row>
    <row r="23542" spans="31:42">
      <c r="AE23542" s="21"/>
      <c r="AF23542" s="21"/>
      <c r="AH23542" s="23"/>
      <c r="AK23542" s="17"/>
      <c r="AO23542" s="24"/>
      <c r="AP23542" s="1"/>
    </row>
    <row r="23543" spans="31:42">
      <c r="AE23543" s="21"/>
      <c r="AF23543" s="21"/>
      <c r="AH23543" s="23"/>
      <c r="AK23543" s="17"/>
      <c r="AO23543" s="24"/>
      <c r="AP23543" s="1"/>
    </row>
    <row r="23544" spans="31:42">
      <c r="AE23544" s="21"/>
      <c r="AF23544" s="21"/>
      <c r="AH23544" s="23"/>
      <c r="AK23544" s="17"/>
      <c r="AO23544" s="24"/>
      <c r="AP23544" s="1"/>
    </row>
    <row r="23545" spans="31:42">
      <c r="AE23545" s="21"/>
      <c r="AF23545" s="21"/>
      <c r="AH23545" s="23"/>
      <c r="AK23545" s="17"/>
      <c r="AO23545" s="24"/>
      <c r="AP23545" s="1"/>
    </row>
    <row r="23546" spans="31:42">
      <c r="AE23546" s="21"/>
      <c r="AF23546" s="21"/>
      <c r="AH23546" s="23"/>
      <c r="AK23546" s="17"/>
      <c r="AO23546" s="24"/>
      <c r="AP23546" s="1"/>
    </row>
    <row r="23547" spans="31:42">
      <c r="AE23547" s="21"/>
      <c r="AF23547" s="21"/>
      <c r="AH23547" s="23"/>
      <c r="AK23547" s="17"/>
      <c r="AO23547" s="24"/>
      <c r="AP23547" s="1"/>
    </row>
    <row r="23548" spans="31:42">
      <c r="AE23548" s="21"/>
      <c r="AF23548" s="21"/>
      <c r="AH23548" s="23"/>
      <c r="AK23548" s="17"/>
      <c r="AO23548" s="24"/>
      <c r="AP23548" s="1"/>
    </row>
    <row r="23549" spans="31:42">
      <c r="AE23549" s="21"/>
      <c r="AF23549" s="21"/>
      <c r="AH23549" s="23"/>
      <c r="AK23549" s="17"/>
      <c r="AO23549" s="24"/>
      <c r="AP23549" s="1"/>
    </row>
    <row r="23550" spans="31:42">
      <c r="AE23550" s="21"/>
      <c r="AF23550" s="21"/>
      <c r="AH23550" s="23"/>
      <c r="AK23550" s="17"/>
      <c r="AO23550" s="24"/>
      <c r="AP23550" s="1"/>
    </row>
    <row r="23551" spans="31:42">
      <c r="AE23551" s="21"/>
      <c r="AF23551" s="21"/>
      <c r="AH23551" s="23"/>
      <c r="AK23551" s="17"/>
      <c r="AO23551" s="24"/>
      <c r="AP23551" s="1"/>
    </row>
    <row r="23552" spans="31:42">
      <c r="AE23552" s="21"/>
      <c r="AF23552" s="21"/>
      <c r="AH23552" s="23"/>
      <c r="AK23552" s="17"/>
      <c r="AO23552" s="24"/>
      <c r="AP23552" s="1"/>
    </row>
    <row r="23553" spans="31:42">
      <c r="AE23553" s="21"/>
      <c r="AF23553" s="21"/>
      <c r="AH23553" s="23"/>
      <c r="AK23553" s="17"/>
      <c r="AO23553" s="24"/>
      <c r="AP23553" s="1"/>
    </row>
    <row r="23554" spans="31:42">
      <c r="AE23554" s="21"/>
      <c r="AF23554" s="21"/>
      <c r="AH23554" s="23"/>
      <c r="AK23554" s="17"/>
      <c r="AO23554" s="24"/>
      <c r="AP23554" s="1"/>
    </row>
    <row r="23555" spans="31:42">
      <c r="AE23555" s="21"/>
      <c r="AF23555" s="21"/>
      <c r="AH23555" s="23"/>
      <c r="AK23555" s="17"/>
      <c r="AO23555" s="24"/>
      <c r="AP23555" s="1"/>
    </row>
    <row r="23556" spans="31:42">
      <c r="AE23556" s="21"/>
      <c r="AF23556" s="21"/>
      <c r="AH23556" s="23"/>
      <c r="AK23556" s="17"/>
      <c r="AO23556" s="24"/>
      <c r="AP23556" s="1"/>
    </row>
    <row r="23557" spans="31:42">
      <c r="AE23557" s="21"/>
      <c r="AF23557" s="21"/>
      <c r="AH23557" s="23"/>
      <c r="AK23557" s="17"/>
      <c r="AO23557" s="24"/>
      <c r="AP23557" s="1"/>
    </row>
    <row r="23558" spans="31:42">
      <c r="AE23558" s="21"/>
      <c r="AF23558" s="21"/>
      <c r="AH23558" s="23"/>
      <c r="AK23558" s="17"/>
      <c r="AO23558" s="24"/>
      <c r="AP23558" s="1"/>
    </row>
    <row r="23559" spans="31:42">
      <c r="AE23559" s="21"/>
      <c r="AF23559" s="21"/>
      <c r="AH23559" s="23"/>
      <c r="AK23559" s="17"/>
      <c r="AO23559" s="24"/>
      <c r="AP23559" s="1"/>
    </row>
    <row r="23560" spans="31:42">
      <c r="AE23560" s="21"/>
      <c r="AF23560" s="21"/>
      <c r="AH23560" s="23"/>
      <c r="AK23560" s="17"/>
      <c r="AO23560" s="24"/>
      <c r="AP23560" s="1"/>
    </row>
    <row r="23561" spans="31:42">
      <c r="AE23561" s="21"/>
      <c r="AF23561" s="21"/>
      <c r="AH23561" s="23"/>
      <c r="AK23561" s="17"/>
      <c r="AO23561" s="24"/>
      <c r="AP23561" s="1"/>
    </row>
    <row r="23562" spans="31:42">
      <c r="AE23562" s="21"/>
      <c r="AF23562" s="21"/>
      <c r="AH23562" s="23"/>
      <c r="AK23562" s="17"/>
      <c r="AO23562" s="24"/>
      <c r="AP23562" s="1"/>
    </row>
    <row r="23563" spans="31:42">
      <c r="AE23563" s="21"/>
      <c r="AF23563" s="21"/>
      <c r="AH23563" s="23"/>
      <c r="AK23563" s="17"/>
      <c r="AO23563" s="24"/>
      <c r="AP23563" s="1"/>
    </row>
    <row r="23564" spans="31:42">
      <c r="AE23564" s="21"/>
      <c r="AF23564" s="21"/>
      <c r="AH23564" s="23"/>
      <c r="AK23564" s="17"/>
      <c r="AO23564" s="24"/>
      <c r="AP23564" s="1"/>
    </row>
    <row r="23565" spans="31:42">
      <c r="AE23565" s="21"/>
      <c r="AF23565" s="21"/>
      <c r="AH23565" s="23"/>
      <c r="AK23565" s="17"/>
      <c r="AO23565" s="24"/>
      <c r="AP23565" s="1"/>
    </row>
    <row r="23566" spans="31:42">
      <c r="AE23566" s="21"/>
      <c r="AF23566" s="21"/>
      <c r="AH23566" s="23"/>
      <c r="AK23566" s="17"/>
      <c r="AO23566" s="24"/>
      <c r="AP23566" s="1"/>
    </row>
    <row r="23567" spans="31:42">
      <c r="AE23567" s="21"/>
      <c r="AF23567" s="21"/>
      <c r="AH23567" s="23"/>
      <c r="AK23567" s="17"/>
      <c r="AO23567" s="24"/>
      <c r="AP23567" s="1"/>
    </row>
    <row r="23568" spans="31:42">
      <c r="AE23568" s="21"/>
      <c r="AF23568" s="21"/>
      <c r="AH23568" s="23"/>
      <c r="AK23568" s="17"/>
      <c r="AO23568" s="24"/>
      <c r="AP23568" s="1"/>
    </row>
    <row r="23569" spans="31:42">
      <c r="AE23569" s="21"/>
      <c r="AF23569" s="21"/>
      <c r="AH23569" s="23"/>
      <c r="AK23569" s="17"/>
      <c r="AO23569" s="24"/>
      <c r="AP23569" s="1"/>
    </row>
    <row r="23570" spans="31:42">
      <c r="AE23570" s="21"/>
      <c r="AF23570" s="21"/>
      <c r="AH23570" s="23"/>
      <c r="AK23570" s="17"/>
      <c r="AO23570" s="24"/>
      <c r="AP23570" s="1"/>
    </row>
    <row r="23571" spans="31:42">
      <c r="AE23571" s="21"/>
      <c r="AF23571" s="21"/>
      <c r="AH23571" s="23"/>
      <c r="AK23571" s="17"/>
      <c r="AO23571" s="24"/>
      <c r="AP23571" s="1"/>
    </row>
    <row r="23572" spans="31:42">
      <c r="AE23572" s="21"/>
      <c r="AF23572" s="21"/>
      <c r="AH23572" s="23"/>
      <c r="AK23572" s="17"/>
      <c r="AO23572" s="24"/>
      <c r="AP23572" s="1"/>
    </row>
    <row r="23573" spans="31:42">
      <c r="AE23573" s="21"/>
      <c r="AF23573" s="21"/>
      <c r="AH23573" s="23"/>
      <c r="AK23573" s="17"/>
      <c r="AO23573" s="24"/>
      <c r="AP23573" s="1"/>
    </row>
    <row r="23574" spans="31:42">
      <c r="AE23574" s="21"/>
      <c r="AF23574" s="21"/>
      <c r="AH23574" s="23"/>
      <c r="AK23574" s="17"/>
      <c r="AO23574" s="24"/>
      <c r="AP23574" s="1"/>
    </row>
    <row r="23575" spans="31:42">
      <c r="AE23575" s="21"/>
      <c r="AF23575" s="21"/>
      <c r="AH23575" s="23"/>
      <c r="AK23575" s="17"/>
      <c r="AO23575" s="24"/>
      <c r="AP23575" s="1"/>
    </row>
    <row r="23576" spans="31:42">
      <c r="AE23576" s="21"/>
      <c r="AF23576" s="21"/>
      <c r="AH23576" s="23"/>
      <c r="AK23576" s="17"/>
      <c r="AO23576" s="24"/>
      <c r="AP23576" s="1"/>
    </row>
    <row r="23577" spans="31:42">
      <c r="AE23577" s="21"/>
      <c r="AF23577" s="21"/>
      <c r="AH23577" s="23"/>
      <c r="AK23577" s="17"/>
      <c r="AO23577" s="24"/>
      <c r="AP23577" s="1"/>
    </row>
    <row r="23578" spans="31:42">
      <c r="AE23578" s="21"/>
      <c r="AF23578" s="21"/>
      <c r="AH23578" s="23"/>
      <c r="AK23578" s="17"/>
      <c r="AO23578" s="24"/>
      <c r="AP23578" s="1"/>
    </row>
    <row r="23579" spans="31:42">
      <c r="AE23579" s="21"/>
      <c r="AF23579" s="21"/>
      <c r="AH23579" s="23"/>
      <c r="AK23579" s="17"/>
      <c r="AO23579" s="24"/>
      <c r="AP23579" s="1"/>
    </row>
    <row r="23580" spans="31:42">
      <c r="AE23580" s="21"/>
      <c r="AF23580" s="21"/>
      <c r="AH23580" s="23"/>
      <c r="AK23580" s="17"/>
      <c r="AO23580" s="24"/>
      <c r="AP23580" s="1"/>
    </row>
    <row r="23581" spans="31:42">
      <c r="AE23581" s="21"/>
      <c r="AF23581" s="21"/>
      <c r="AH23581" s="23"/>
      <c r="AK23581" s="17"/>
      <c r="AO23581" s="24"/>
      <c r="AP23581" s="1"/>
    </row>
    <row r="23582" spans="31:42">
      <c r="AE23582" s="21"/>
      <c r="AF23582" s="21"/>
      <c r="AH23582" s="23"/>
      <c r="AK23582" s="17"/>
      <c r="AO23582" s="24"/>
      <c r="AP23582" s="1"/>
    </row>
    <row r="23583" spans="31:42">
      <c r="AE23583" s="21"/>
      <c r="AF23583" s="21"/>
      <c r="AH23583" s="23"/>
      <c r="AK23583" s="17"/>
      <c r="AO23583" s="24"/>
      <c r="AP23583" s="1"/>
    </row>
    <row r="23584" spans="31:42">
      <c r="AE23584" s="21"/>
      <c r="AF23584" s="21"/>
      <c r="AH23584" s="23"/>
      <c r="AK23584" s="17"/>
      <c r="AO23584" s="24"/>
      <c r="AP23584" s="1"/>
    </row>
    <row r="23585" spans="31:42">
      <c r="AE23585" s="21"/>
      <c r="AF23585" s="21"/>
      <c r="AH23585" s="23"/>
      <c r="AK23585" s="17"/>
      <c r="AO23585" s="24"/>
      <c r="AP23585" s="1"/>
    </row>
    <row r="23586" spans="31:42">
      <c r="AE23586" s="21"/>
      <c r="AF23586" s="21"/>
      <c r="AH23586" s="23"/>
      <c r="AK23586" s="17"/>
      <c r="AO23586" s="24"/>
      <c r="AP23586" s="1"/>
    </row>
    <row r="23587" spans="31:42">
      <c r="AE23587" s="21"/>
      <c r="AF23587" s="21"/>
      <c r="AH23587" s="23"/>
      <c r="AK23587" s="17"/>
      <c r="AO23587" s="24"/>
      <c r="AP23587" s="1"/>
    </row>
    <row r="23588" spans="31:42">
      <c r="AE23588" s="21"/>
      <c r="AF23588" s="21"/>
      <c r="AH23588" s="23"/>
      <c r="AK23588" s="17"/>
      <c r="AO23588" s="24"/>
      <c r="AP23588" s="1"/>
    </row>
    <row r="23589" spans="31:42">
      <c r="AE23589" s="21"/>
      <c r="AF23589" s="21"/>
      <c r="AH23589" s="23"/>
      <c r="AK23589" s="17"/>
      <c r="AO23589" s="24"/>
      <c r="AP23589" s="1"/>
    </row>
    <row r="23590" spans="31:42">
      <c r="AE23590" s="21"/>
      <c r="AF23590" s="21"/>
      <c r="AH23590" s="23"/>
      <c r="AK23590" s="17"/>
      <c r="AO23590" s="24"/>
      <c r="AP23590" s="1"/>
    </row>
    <row r="23591" spans="31:42">
      <c r="AE23591" s="21"/>
      <c r="AF23591" s="21"/>
      <c r="AH23591" s="23"/>
      <c r="AK23591" s="17"/>
      <c r="AO23591" s="24"/>
      <c r="AP23591" s="1"/>
    </row>
    <row r="23592" spans="31:42">
      <c r="AE23592" s="21"/>
      <c r="AF23592" s="21"/>
      <c r="AH23592" s="23"/>
      <c r="AK23592" s="17"/>
      <c r="AO23592" s="24"/>
      <c r="AP23592" s="1"/>
    </row>
    <row r="23593" spans="31:42">
      <c r="AE23593" s="21"/>
      <c r="AF23593" s="21"/>
      <c r="AH23593" s="23"/>
      <c r="AK23593" s="17"/>
      <c r="AO23593" s="24"/>
      <c r="AP23593" s="1"/>
    </row>
    <row r="23594" spans="31:42">
      <c r="AE23594" s="21"/>
      <c r="AF23594" s="21"/>
      <c r="AH23594" s="23"/>
      <c r="AK23594" s="17"/>
      <c r="AO23594" s="24"/>
      <c r="AP23594" s="1"/>
    </row>
    <row r="23595" spans="31:42">
      <c r="AE23595" s="21"/>
      <c r="AF23595" s="21"/>
      <c r="AH23595" s="23"/>
      <c r="AK23595" s="17"/>
      <c r="AO23595" s="24"/>
      <c r="AP23595" s="1"/>
    </row>
    <row r="23596" spans="31:42">
      <c r="AE23596" s="21"/>
      <c r="AF23596" s="21"/>
      <c r="AH23596" s="23"/>
      <c r="AK23596" s="17"/>
      <c r="AO23596" s="24"/>
      <c r="AP23596" s="1"/>
    </row>
    <row r="23597" spans="31:42">
      <c r="AE23597" s="21"/>
      <c r="AF23597" s="21"/>
      <c r="AH23597" s="23"/>
      <c r="AK23597" s="17"/>
      <c r="AO23597" s="24"/>
      <c r="AP23597" s="1"/>
    </row>
    <row r="23598" spans="31:42">
      <c r="AE23598" s="21"/>
      <c r="AF23598" s="21"/>
      <c r="AH23598" s="23"/>
      <c r="AK23598" s="17"/>
      <c r="AO23598" s="24"/>
      <c r="AP23598" s="1"/>
    </row>
    <row r="23599" spans="31:42">
      <c r="AE23599" s="21"/>
      <c r="AF23599" s="21"/>
      <c r="AH23599" s="23"/>
      <c r="AK23599" s="17"/>
      <c r="AO23599" s="24"/>
      <c r="AP23599" s="1"/>
    </row>
    <row r="23600" spans="31:42">
      <c r="AE23600" s="21"/>
      <c r="AF23600" s="21"/>
      <c r="AH23600" s="23"/>
      <c r="AK23600" s="17"/>
      <c r="AO23600" s="24"/>
      <c r="AP23600" s="1"/>
    </row>
    <row r="23601" spans="31:42">
      <c r="AE23601" s="21"/>
      <c r="AF23601" s="21"/>
      <c r="AH23601" s="23"/>
      <c r="AK23601" s="17"/>
      <c r="AO23601" s="24"/>
      <c r="AP23601" s="1"/>
    </row>
    <row r="23602" spans="31:42">
      <c r="AE23602" s="21"/>
      <c r="AF23602" s="21"/>
      <c r="AH23602" s="23"/>
      <c r="AK23602" s="17"/>
      <c r="AO23602" s="24"/>
      <c r="AP23602" s="1"/>
    </row>
    <row r="23603" spans="31:42">
      <c r="AE23603" s="21"/>
      <c r="AF23603" s="21"/>
      <c r="AH23603" s="23"/>
      <c r="AK23603" s="17"/>
      <c r="AO23603" s="24"/>
      <c r="AP23603" s="1"/>
    </row>
    <row r="23604" spans="31:42">
      <c r="AE23604" s="21"/>
      <c r="AF23604" s="21"/>
      <c r="AH23604" s="23"/>
      <c r="AK23604" s="17"/>
      <c r="AO23604" s="24"/>
      <c r="AP23604" s="1"/>
    </row>
    <row r="23605" spans="31:42">
      <c r="AE23605" s="21"/>
      <c r="AF23605" s="21"/>
      <c r="AH23605" s="23"/>
      <c r="AK23605" s="17"/>
      <c r="AO23605" s="24"/>
      <c r="AP23605" s="1"/>
    </row>
    <row r="23606" spans="31:42">
      <c r="AE23606" s="21"/>
      <c r="AF23606" s="21"/>
      <c r="AH23606" s="23"/>
      <c r="AK23606" s="17"/>
      <c r="AO23606" s="24"/>
      <c r="AP23606" s="1"/>
    </row>
    <row r="23607" spans="31:42">
      <c r="AE23607" s="21"/>
      <c r="AF23607" s="21"/>
      <c r="AH23607" s="23"/>
      <c r="AK23607" s="17"/>
      <c r="AO23607" s="24"/>
      <c r="AP23607" s="1"/>
    </row>
    <row r="23608" spans="31:42">
      <c r="AE23608" s="21"/>
      <c r="AF23608" s="21"/>
      <c r="AH23608" s="23"/>
      <c r="AK23608" s="17"/>
      <c r="AO23608" s="24"/>
      <c r="AP23608" s="1"/>
    </row>
    <row r="23609" spans="31:42">
      <c r="AE23609" s="21"/>
      <c r="AF23609" s="21"/>
      <c r="AH23609" s="23"/>
      <c r="AK23609" s="17"/>
      <c r="AO23609" s="24"/>
      <c r="AP23609" s="1"/>
    </row>
    <row r="23610" spans="31:42">
      <c r="AE23610" s="21"/>
      <c r="AF23610" s="21"/>
      <c r="AH23610" s="23"/>
      <c r="AK23610" s="17"/>
      <c r="AO23610" s="24"/>
      <c r="AP23610" s="1"/>
    </row>
    <row r="23611" spans="31:42">
      <c r="AE23611" s="21"/>
      <c r="AF23611" s="21"/>
      <c r="AH23611" s="23"/>
      <c r="AK23611" s="17"/>
      <c r="AO23611" s="24"/>
      <c r="AP23611" s="1"/>
    </row>
    <row r="23612" spans="31:42">
      <c r="AE23612" s="21"/>
      <c r="AF23612" s="21"/>
      <c r="AH23612" s="23"/>
      <c r="AK23612" s="17"/>
      <c r="AO23612" s="24"/>
      <c r="AP23612" s="1"/>
    </row>
    <row r="23613" spans="31:42">
      <c r="AE23613" s="21"/>
      <c r="AF23613" s="21"/>
      <c r="AH23613" s="23"/>
      <c r="AK23613" s="17"/>
      <c r="AO23613" s="24"/>
      <c r="AP23613" s="1"/>
    </row>
    <row r="23614" spans="31:42">
      <c r="AE23614" s="21"/>
      <c r="AF23614" s="21"/>
      <c r="AH23614" s="23"/>
      <c r="AK23614" s="17"/>
      <c r="AO23614" s="24"/>
      <c r="AP23614" s="1"/>
    </row>
    <row r="23615" spans="31:42">
      <c r="AE23615" s="21"/>
      <c r="AF23615" s="21"/>
      <c r="AH23615" s="23"/>
      <c r="AK23615" s="17"/>
      <c r="AO23615" s="24"/>
      <c r="AP23615" s="1"/>
    </row>
    <row r="23616" spans="31:42">
      <c r="AE23616" s="21"/>
      <c r="AF23616" s="21"/>
      <c r="AH23616" s="23"/>
      <c r="AK23616" s="17"/>
      <c r="AO23616" s="24"/>
      <c r="AP23616" s="1"/>
    </row>
    <row r="23617" spans="31:42">
      <c r="AE23617" s="21"/>
      <c r="AF23617" s="21"/>
      <c r="AH23617" s="23"/>
      <c r="AK23617" s="17"/>
      <c r="AO23617" s="24"/>
      <c r="AP23617" s="1"/>
    </row>
    <row r="23618" spans="31:42">
      <c r="AE23618" s="21"/>
      <c r="AF23618" s="21"/>
      <c r="AH23618" s="23"/>
      <c r="AK23618" s="17"/>
      <c r="AO23618" s="24"/>
      <c r="AP23618" s="1"/>
    </row>
    <row r="23619" spans="31:42">
      <c r="AE23619" s="21"/>
      <c r="AF23619" s="21"/>
      <c r="AH23619" s="23"/>
      <c r="AK23619" s="17"/>
      <c r="AO23619" s="24"/>
      <c r="AP23619" s="1"/>
    </row>
    <row r="23620" spans="31:42">
      <c r="AE23620" s="21"/>
      <c r="AF23620" s="21"/>
      <c r="AH23620" s="23"/>
      <c r="AK23620" s="17"/>
      <c r="AO23620" s="24"/>
      <c r="AP23620" s="1"/>
    </row>
    <row r="23621" spans="31:42">
      <c r="AE23621" s="21"/>
      <c r="AF23621" s="21"/>
      <c r="AH23621" s="23"/>
      <c r="AK23621" s="17"/>
      <c r="AO23621" s="24"/>
      <c r="AP23621" s="1"/>
    </row>
    <row r="23622" spans="31:42">
      <c r="AE23622" s="21"/>
      <c r="AF23622" s="21"/>
      <c r="AH23622" s="23"/>
      <c r="AK23622" s="17"/>
      <c r="AO23622" s="24"/>
      <c r="AP23622" s="1"/>
    </row>
    <row r="23623" spans="31:42">
      <c r="AE23623" s="21"/>
      <c r="AF23623" s="21"/>
      <c r="AH23623" s="23"/>
      <c r="AK23623" s="17"/>
      <c r="AO23623" s="24"/>
      <c r="AP23623" s="1"/>
    </row>
    <row r="23624" spans="31:42">
      <c r="AE23624" s="21"/>
      <c r="AF23624" s="21"/>
      <c r="AH23624" s="23"/>
      <c r="AK23624" s="17"/>
      <c r="AO23624" s="24"/>
      <c r="AP23624" s="1"/>
    </row>
    <row r="23625" spans="31:42">
      <c r="AE23625" s="21"/>
      <c r="AF23625" s="21"/>
      <c r="AH23625" s="23"/>
      <c r="AK23625" s="17"/>
      <c r="AO23625" s="24"/>
      <c r="AP23625" s="1"/>
    </row>
    <row r="23626" spans="31:42">
      <c r="AE23626" s="21"/>
      <c r="AF23626" s="21"/>
      <c r="AH23626" s="23"/>
      <c r="AK23626" s="17"/>
      <c r="AO23626" s="24"/>
      <c r="AP23626" s="1"/>
    </row>
    <row r="23627" spans="31:42">
      <c r="AE23627" s="21"/>
      <c r="AF23627" s="21"/>
      <c r="AH23627" s="23"/>
      <c r="AK23627" s="17"/>
      <c r="AO23627" s="24"/>
      <c r="AP23627" s="1"/>
    </row>
    <row r="23628" spans="31:42">
      <c r="AE23628" s="21"/>
      <c r="AF23628" s="21"/>
      <c r="AH23628" s="23"/>
      <c r="AK23628" s="17"/>
      <c r="AO23628" s="24"/>
      <c r="AP23628" s="1"/>
    </row>
    <row r="23629" spans="31:42">
      <c r="AE23629" s="21"/>
      <c r="AF23629" s="21"/>
      <c r="AH23629" s="23"/>
      <c r="AK23629" s="17"/>
      <c r="AO23629" s="24"/>
      <c r="AP23629" s="1"/>
    </row>
    <row r="23630" spans="31:42">
      <c r="AE23630" s="21"/>
      <c r="AF23630" s="21"/>
      <c r="AH23630" s="23"/>
      <c r="AK23630" s="17"/>
      <c r="AO23630" s="24"/>
      <c r="AP23630" s="1"/>
    </row>
    <row r="23631" spans="31:42">
      <c r="AE23631" s="21"/>
      <c r="AF23631" s="21"/>
      <c r="AH23631" s="23"/>
      <c r="AK23631" s="17"/>
      <c r="AO23631" s="24"/>
      <c r="AP23631" s="1"/>
    </row>
    <row r="23632" spans="31:42">
      <c r="AE23632" s="21"/>
      <c r="AF23632" s="21"/>
      <c r="AH23632" s="23"/>
      <c r="AK23632" s="17"/>
      <c r="AO23632" s="24"/>
      <c r="AP23632" s="1"/>
    </row>
    <row r="23633" spans="31:42">
      <c r="AE23633" s="21"/>
      <c r="AF23633" s="21"/>
      <c r="AH23633" s="23"/>
      <c r="AK23633" s="17"/>
      <c r="AO23633" s="24"/>
      <c r="AP23633" s="1"/>
    </row>
    <row r="23634" spans="31:42">
      <c r="AE23634" s="21"/>
      <c r="AF23634" s="21"/>
      <c r="AH23634" s="23"/>
      <c r="AK23634" s="17"/>
      <c r="AO23634" s="24"/>
      <c r="AP23634" s="1"/>
    </row>
    <row r="23635" spans="31:42">
      <c r="AE23635" s="21"/>
      <c r="AF23635" s="21"/>
      <c r="AH23635" s="23"/>
      <c r="AK23635" s="17"/>
      <c r="AO23635" s="24"/>
      <c r="AP23635" s="1"/>
    </row>
    <row r="23636" spans="31:42">
      <c r="AE23636" s="21"/>
      <c r="AF23636" s="21"/>
      <c r="AH23636" s="23"/>
      <c r="AK23636" s="17"/>
      <c r="AO23636" s="24"/>
      <c r="AP23636" s="1"/>
    </row>
    <row r="23637" spans="31:42">
      <c r="AE23637" s="21"/>
      <c r="AF23637" s="21"/>
      <c r="AH23637" s="23"/>
      <c r="AK23637" s="17"/>
      <c r="AO23637" s="24"/>
      <c r="AP23637" s="1"/>
    </row>
    <row r="23638" spans="31:42">
      <c r="AE23638" s="21"/>
      <c r="AF23638" s="21"/>
      <c r="AH23638" s="23"/>
      <c r="AK23638" s="17"/>
      <c r="AO23638" s="24"/>
      <c r="AP23638" s="1"/>
    </row>
    <row r="23639" spans="31:42">
      <c r="AE23639" s="21"/>
      <c r="AF23639" s="21"/>
      <c r="AH23639" s="23"/>
      <c r="AK23639" s="17"/>
      <c r="AO23639" s="24"/>
      <c r="AP23639" s="1"/>
    </row>
    <row r="23640" spans="31:42">
      <c r="AE23640" s="21"/>
      <c r="AF23640" s="21"/>
      <c r="AH23640" s="23"/>
      <c r="AK23640" s="17"/>
      <c r="AO23640" s="24"/>
      <c r="AP23640" s="1"/>
    </row>
    <row r="23641" spans="31:42">
      <c r="AE23641" s="21"/>
      <c r="AF23641" s="21"/>
      <c r="AH23641" s="23"/>
      <c r="AK23641" s="17"/>
      <c r="AO23641" s="24"/>
      <c r="AP23641" s="1"/>
    </row>
    <row r="23642" spans="31:42">
      <c r="AE23642" s="21"/>
      <c r="AF23642" s="21"/>
      <c r="AH23642" s="23"/>
      <c r="AK23642" s="17"/>
      <c r="AO23642" s="24"/>
      <c r="AP23642" s="1"/>
    </row>
    <row r="23643" spans="31:42">
      <c r="AE23643" s="21"/>
      <c r="AF23643" s="21"/>
      <c r="AH23643" s="23"/>
      <c r="AK23643" s="17"/>
      <c r="AO23643" s="24"/>
      <c r="AP23643" s="1"/>
    </row>
    <row r="23644" spans="31:42">
      <c r="AE23644" s="21"/>
      <c r="AF23644" s="21"/>
      <c r="AH23644" s="23"/>
      <c r="AK23644" s="17"/>
      <c r="AO23644" s="24"/>
      <c r="AP23644" s="1"/>
    </row>
    <row r="23645" spans="31:42">
      <c r="AE23645" s="21"/>
      <c r="AF23645" s="21"/>
      <c r="AH23645" s="23"/>
      <c r="AK23645" s="17"/>
      <c r="AO23645" s="24"/>
      <c r="AP23645" s="1"/>
    </row>
    <row r="23646" spans="31:42">
      <c r="AE23646" s="21"/>
      <c r="AF23646" s="21"/>
      <c r="AH23646" s="23"/>
      <c r="AK23646" s="17"/>
      <c r="AO23646" s="24"/>
      <c r="AP23646" s="1"/>
    </row>
    <row r="23647" spans="31:42">
      <c r="AE23647" s="21"/>
      <c r="AF23647" s="21"/>
      <c r="AH23647" s="23"/>
      <c r="AK23647" s="17"/>
      <c r="AO23647" s="24"/>
      <c r="AP23647" s="1"/>
    </row>
    <row r="23648" spans="31:42">
      <c r="AE23648" s="21"/>
      <c r="AF23648" s="21"/>
      <c r="AH23648" s="23"/>
      <c r="AK23648" s="17"/>
      <c r="AO23648" s="24"/>
      <c r="AP23648" s="1"/>
    </row>
    <row r="23649" spans="31:42">
      <c r="AE23649" s="21"/>
      <c r="AF23649" s="21"/>
      <c r="AH23649" s="23"/>
      <c r="AK23649" s="17"/>
      <c r="AO23649" s="24"/>
      <c r="AP23649" s="1"/>
    </row>
    <row r="23650" spans="31:42">
      <c r="AE23650" s="21"/>
      <c r="AF23650" s="21"/>
      <c r="AH23650" s="23"/>
      <c r="AK23650" s="17"/>
      <c r="AO23650" s="24"/>
      <c r="AP23650" s="1"/>
    </row>
    <row r="23651" spans="31:42">
      <c r="AE23651" s="21"/>
      <c r="AF23651" s="21"/>
      <c r="AH23651" s="23"/>
      <c r="AK23651" s="17"/>
      <c r="AO23651" s="24"/>
      <c r="AP23651" s="1"/>
    </row>
    <row r="23652" spans="31:42">
      <c r="AE23652" s="21"/>
      <c r="AF23652" s="21"/>
      <c r="AH23652" s="23"/>
      <c r="AK23652" s="17"/>
      <c r="AO23652" s="24"/>
      <c r="AP23652" s="1"/>
    </row>
    <row r="23653" spans="31:42">
      <c r="AE23653" s="21"/>
      <c r="AF23653" s="21"/>
      <c r="AH23653" s="23"/>
      <c r="AK23653" s="17"/>
      <c r="AO23653" s="24"/>
      <c r="AP23653" s="1"/>
    </row>
    <row r="23654" spans="31:42">
      <c r="AE23654" s="21"/>
      <c r="AF23654" s="21"/>
      <c r="AH23654" s="23"/>
      <c r="AK23654" s="17"/>
      <c r="AO23654" s="24"/>
      <c r="AP23654" s="1"/>
    </row>
    <row r="23655" spans="31:42">
      <c r="AE23655" s="21"/>
      <c r="AF23655" s="21"/>
      <c r="AH23655" s="23"/>
      <c r="AK23655" s="17"/>
      <c r="AO23655" s="24"/>
      <c r="AP23655" s="1"/>
    </row>
    <row r="23656" spans="31:42">
      <c r="AE23656" s="21"/>
      <c r="AF23656" s="21"/>
      <c r="AH23656" s="23"/>
      <c r="AK23656" s="17"/>
      <c r="AO23656" s="24"/>
      <c r="AP23656" s="1"/>
    </row>
    <row r="23657" spans="31:42">
      <c r="AE23657" s="21"/>
      <c r="AF23657" s="21"/>
      <c r="AH23657" s="23"/>
      <c r="AK23657" s="17"/>
      <c r="AO23657" s="24"/>
      <c r="AP23657" s="1"/>
    </row>
    <row r="23658" spans="31:42">
      <c r="AE23658" s="21"/>
      <c r="AF23658" s="21"/>
      <c r="AH23658" s="23"/>
      <c r="AK23658" s="17"/>
      <c r="AO23658" s="24"/>
      <c r="AP23658" s="1"/>
    </row>
    <row r="23659" spans="31:42">
      <c r="AE23659" s="21"/>
      <c r="AF23659" s="21"/>
      <c r="AH23659" s="23"/>
      <c r="AK23659" s="17"/>
      <c r="AO23659" s="24"/>
      <c r="AP23659" s="1"/>
    </row>
    <row r="23660" spans="31:42">
      <c r="AE23660" s="21"/>
      <c r="AF23660" s="21"/>
      <c r="AH23660" s="23"/>
      <c r="AK23660" s="17"/>
      <c r="AO23660" s="24"/>
      <c r="AP23660" s="1"/>
    </row>
    <row r="23661" spans="31:42">
      <c r="AE23661" s="21"/>
      <c r="AF23661" s="21"/>
      <c r="AH23661" s="23"/>
      <c r="AK23661" s="17"/>
      <c r="AO23661" s="24"/>
      <c r="AP23661" s="1"/>
    </row>
    <row r="23662" spans="31:42">
      <c r="AE23662" s="21"/>
      <c r="AF23662" s="21"/>
      <c r="AH23662" s="23"/>
      <c r="AK23662" s="17"/>
      <c r="AO23662" s="24"/>
      <c r="AP23662" s="1"/>
    </row>
    <row r="23663" spans="31:42">
      <c r="AE23663" s="21"/>
      <c r="AF23663" s="21"/>
      <c r="AH23663" s="23"/>
      <c r="AK23663" s="17"/>
      <c r="AO23663" s="24"/>
      <c r="AP23663" s="1"/>
    </row>
    <row r="23664" spans="31:42">
      <c r="AE23664" s="21"/>
      <c r="AF23664" s="21"/>
      <c r="AH23664" s="23"/>
      <c r="AK23664" s="17"/>
      <c r="AO23664" s="24"/>
      <c r="AP23664" s="1"/>
    </row>
    <row r="23665" spans="31:42">
      <c r="AE23665" s="21"/>
      <c r="AF23665" s="21"/>
      <c r="AH23665" s="23"/>
      <c r="AK23665" s="17"/>
      <c r="AO23665" s="24"/>
      <c r="AP23665" s="1"/>
    </row>
    <row r="23666" spans="31:42">
      <c r="AE23666" s="21"/>
      <c r="AF23666" s="21"/>
      <c r="AH23666" s="23"/>
      <c r="AK23666" s="17"/>
      <c r="AO23666" s="24"/>
      <c r="AP23666" s="1"/>
    </row>
    <row r="23667" spans="31:42">
      <c r="AE23667" s="21"/>
      <c r="AF23667" s="21"/>
      <c r="AH23667" s="23"/>
      <c r="AK23667" s="17"/>
      <c r="AO23667" s="24"/>
      <c r="AP23667" s="1"/>
    </row>
    <row r="23668" spans="31:42">
      <c r="AE23668" s="21"/>
      <c r="AF23668" s="21"/>
      <c r="AH23668" s="23"/>
      <c r="AK23668" s="17"/>
      <c r="AO23668" s="24"/>
      <c r="AP23668" s="1"/>
    </row>
    <row r="23669" spans="31:42">
      <c r="AE23669" s="21"/>
      <c r="AF23669" s="21"/>
      <c r="AH23669" s="23"/>
      <c r="AK23669" s="17"/>
      <c r="AO23669" s="24"/>
      <c r="AP23669" s="1"/>
    </row>
    <row r="23670" spans="31:42">
      <c r="AE23670" s="21"/>
      <c r="AF23670" s="21"/>
      <c r="AH23670" s="23"/>
      <c r="AK23670" s="17"/>
      <c r="AO23670" s="24"/>
      <c r="AP23670" s="1"/>
    </row>
    <row r="23671" spans="31:42">
      <c r="AE23671" s="21"/>
      <c r="AF23671" s="21"/>
      <c r="AH23671" s="23"/>
      <c r="AK23671" s="17"/>
      <c r="AO23671" s="24"/>
      <c r="AP23671" s="1"/>
    </row>
    <row r="23672" spans="31:42">
      <c r="AE23672" s="21"/>
      <c r="AF23672" s="21"/>
      <c r="AH23672" s="23"/>
      <c r="AK23672" s="17"/>
      <c r="AO23672" s="24"/>
      <c r="AP23672" s="1"/>
    </row>
    <row r="23673" spans="31:42">
      <c r="AE23673" s="21"/>
      <c r="AF23673" s="21"/>
      <c r="AH23673" s="23"/>
      <c r="AK23673" s="17"/>
      <c r="AO23673" s="24"/>
      <c r="AP23673" s="1"/>
    </row>
    <row r="23674" spans="31:42">
      <c r="AE23674" s="21"/>
      <c r="AF23674" s="21"/>
      <c r="AH23674" s="23"/>
      <c r="AK23674" s="17"/>
      <c r="AO23674" s="24"/>
      <c r="AP23674" s="1"/>
    </row>
    <row r="23675" spans="31:42">
      <c r="AE23675" s="21"/>
      <c r="AF23675" s="21"/>
      <c r="AH23675" s="23"/>
      <c r="AK23675" s="17"/>
      <c r="AO23675" s="24"/>
      <c r="AP23675" s="1"/>
    </row>
    <row r="23676" spans="31:42">
      <c r="AE23676" s="21"/>
      <c r="AF23676" s="21"/>
      <c r="AH23676" s="23"/>
      <c r="AK23676" s="17"/>
      <c r="AO23676" s="24"/>
      <c r="AP23676" s="1"/>
    </row>
    <row r="23677" spans="31:42">
      <c r="AE23677" s="21"/>
      <c r="AF23677" s="21"/>
      <c r="AH23677" s="23"/>
      <c r="AK23677" s="17"/>
      <c r="AO23677" s="24"/>
      <c r="AP23677" s="1"/>
    </row>
    <row r="23678" spans="31:42">
      <c r="AE23678" s="21"/>
      <c r="AF23678" s="21"/>
      <c r="AH23678" s="23"/>
      <c r="AK23678" s="17"/>
      <c r="AO23678" s="24"/>
      <c r="AP23678" s="1"/>
    </row>
    <row r="23679" spans="31:42">
      <c r="AE23679" s="21"/>
      <c r="AF23679" s="21"/>
      <c r="AH23679" s="23"/>
      <c r="AK23679" s="17"/>
      <c r="AO23679" s="24"/>
      <c r="AP23679" s="1"/>
    </row>
    <row r="23680" spans="31:42">
      <c r="AE23680" s="21"/>
      <c r="AF23680" s="21"/>
      <c r="AH23680" s="23"/>
      <c r="AK23680" s="17"/>
      <c r="AO23680" s="24"/>
      <c r="AP23680" s="1"/>
    </row>
    <row r="23681" spans="31:42">
      <c r="AE23681" s="21"/>
      <c r="AF23681" s="21"/>
      <c r="AH23681" s="23"/>
      <c r="AK23681" s="17"/>
      <c r="AO23681" s="24"/>
      <c r="AP23681" s="1"/>
    </row>
    <row r="23682" spans="31:42">
      <c r="AE23682" s="21"/>
      <c r="AF23682" s="21"/>
      <c r="AH23682" s="23"/>
      <c r="AK23682" s="17"/>
      <c r="AO23682" s="24"/>
      <c r="AP23682" s="1"/>
    </row>
    <row r="23683" spans="31:42">
      <c r="AE23683" s="21"/>
      <c r="AF23683" s="21"/>
      <c r="AH23683" s="23"/>
      <c r="AK23683" s="17"/>
      <c r="AO23683" s="24"/>
      <c r="AP23683" s="1"/>
    </row>
    <row r="23684" spans="31:42">
      <c r="AE23684" s="21"/>
      <c r="AF23684" s="21"/>
      <c r="AH23684" s="23"/>
      <c r="AK23684" s="17"/>
      <c r="AO23684" s="24"/>
      <c r="AP23684" s="1"/>
    </row>
    <row r="23685" spans="31:42">
      <c r="AE23685" s="21"/>
      <c r="AF23685" s="21"/>
      <c r="AH23685" s="23"/>
      <c r="AK23685" s="17"/>
      <c r="AO23685" s="24"/>
      <c r="AP23685" s="1"/>
    </row>
    <row r="23686" spans="31:42">
      <c r="AE23686" s="21"/>
      <c r="AF23686" s="21"/>
      <c r="AH23686" s="23"/>
      <c r="AK23686" s="17"/>
      <c r="AO23686" s="24"/>
      <c r="AP23686" s="1"/>
    </row>
    <row r="23687" spans="31:42">
      <c r="AE23687" s="21"/>
      <c r="AF23687" s="21"/>
      <c r="AH23687" s="23"/>
      <c r="AK23687" s="17"/>
      <c r="AO23687" s="24"/>
      <c r="AP23687" s="1"/>
    </row>
    <row r="23688" spans="31:42">
      <c r="AE23688" s="21"/>
      <c r="AF23688" s="21"/>
      <c r="AH23688" s="23"/>
      <c r="AK23688" s="17"/>
      <c r="AO23688" s="24"/>
      <c r="AP23688" s="1"/>
    </row>
    <row r="23689" spans="31:42">
      <c r="AE23689" s="21"/>
      <c r="AF23689" s="21"/>
      <c r="AH23689" s="23"/>
      <c r="AK23689" s="17"/>
      <c r="AO23689" s="24"/>
      <c r="AP23689" s="1"/>
    </row>
    <row r="23690" spans="31:42">
      <c r="AE23690" s="21"/>
      <c r="AF23690" s="21"/>
      <c r="AH23690" s="23"/>
      <c r="AK23690" s="17"/>
      <c r="AO23690" s="24"/>
      <c r="AP23690" s="1"/>
    </row>
    <row r="23691" spans="31:42">
      <c r="AE23691" s="21"/>
      <c r="AF23691" s="21"/>
      <c r="AH23691" s="23"/>
      <c r="AK23691" s="17"/>
      <c r="AO23691" s="24"/>
      <c r="AP23691" s="1"/>
    </row>
    <row r="23692" spans="31:42">
      <c r="AE23692" s="21"/>
      <c r="AF23692" s="21"/>
      <c r="AH23692" s="23"/>
      <c r="AK23692" s="17"/>
      <c r="AO23692" s="24"/>
      <c r="AP23692" s="1"/>
    </row>
    <row r="23693" spans="31:42">
      <c r="AE23693" s="21"/>
      <c r="AF23693" s="21"/>
      <c r="AH23693" s="23"/>
      <c r="AK23693" s="17"/>
      <c r="AO23693" s="24"/>
      <c r="AP23693" s="1"/>
    </row>
    <row r="23694" spans="31:42">
      <c r="AE23694" s="21"/>
      <c r="AF23694" s="21"/>
      <c r="AH23694" s="23"/>
      <c r="AK23694" s="17"/>
      <c r="AO23694" s="24"/>
      <c r="AP23694" s="1"/>
    </row>
    <row r="23695" spans="31:42">
      <c r="AE23695" s="21"/>
      <c r="AF23695" s="21"/>
      <c r="AH23695" s="23"/>
      <c r="AK23695" s="17"/>
      <c r="AO23695" s="24"/>
      <c r="AP23695" s="1"/>
    </row>
    <row r="23696" spans="31:42">
      <c r="AE23696" s="21"/>
      <c r="AF23696" s="21"/>
      <c r="AH23696" s="23"/>
      <c r="AK23696" s="17"/>
      <c r="AO23696" s="24"/>
      <c r="AP23696" s="1"/>
    </row>
    <row r="23697" spans="31:42">
      <c r="AE23697" s="21"/>
      <c r="AF23697" s="21"/>
      <c r="AH23697" s="23"/>
      <c r="AK23697" s="17"/>
      <c r="AO23697" s="24"/>
      <c r="AP23697" s="1"/>
    </row>
    <row r="23698" spans="31:42">
      <c r="AE23698" s="21"/>
      <c r="AF23698" s="21"/>
      <c r="AH23698" s="23"/>
      <c r="AK23698" s="17"/>
      <c r="AO23698" s="24"/>
      <c r="AP23698" s="1"/>
    </row>
    <row r="23699" spans="31:42">
      <c r="AE23699" s="21"/>
      <c r="AF23699" s="21"/>
      <c r="AH23699" s="23"/>
      <c r="AK23699" s="17"/>
      <c r="AO23699" s="24"/>
      <c r="AP23699" s="1"/>
    </row>
    <row r="23700" spans="31:42">
      <c r="AE23700" s="21"/>
      <c r="AF23700" s="21"/>
      <c r="AH23700" s="23"/>
      <c r="AK23700" s="17"/>
      <c r="AO23700" s="24"/>
      <c r="AP23700" s="1"/>
    </row>
    <row r="23701" spans="31:42">
      <c r="AE23701" s="21"/>
      <c r="AF23701" s="21"/>
      <c r="AH23701" s="23"/>
      <c r="AK23701" s="17"/>
      <c r="AO23701" s="24"/>
      <c r="AP23701" s="1"/>
    </row>
    <row r="23702" spans="31:42">
      <c r="AE23702" s="21"/>
      <c r="AF23702" s="21"/>
      <c r="AH23702" s="23"/>
      <c r="AK23702" s="17"/>
      <c r="AO23702" s="24"/>
      <c r="AP23702" s="1"/>
    </row>
    <row r="23703" spans="31:42">
      <c r="AE23703" s="21"/>
      <c r="AF23703" s="21"/>
      <c r="AH23703" s="23"/>
      <c r="AK23703" s="17"/>
      <c r="AO23703" s="24"/>
      <c r="AP23703" s="1"/>
    </row>
    <row r="23704" spans="31:42">
      <c r="AE23704" s="21"/>
      <c r="AF23704" s="21"/>
      <c r="AH23704" s="23"/>
      <c r="AK23704" s="17"/>
      <c r="AO23704" s="24"/>
      <c r="AP23704" s="1"/>
    </row>
    <row r="23705" spans="31:42">
      <c r="AE23705" s="21"/>
      <c r="AF23705" s="21"/>
      <c r="AH23705" s="23"/>
      <c r="AK23705" s="17"/>
      <c r="AO23705" s="24"/>
      <c r="AP23705" s="1"/>
    </row>
    <row r="23706" spans="31:42">
      <c r="AE23706" s="21"/>
      <c r="AF23706" s="21"/>
      <c r="AH23706" s="23"/>
      <c r="AK23706" s="17"/>
      <c r="AO23706" s="24"/>
      <c r="AP23706" s="1"/>
    </row>
    <row r="23707" spans="31:42">
      <c r="AE23707" s="21"/>
      <c r="AF23707" s="21"/>
      <c r="AH23707" s="23"/>
      <c r="AK23707" s="17"/>
      <c r="AO23707" s="24"/>
      <c r="AP23707" s="1"/>
    </row>
    <row r="23708" spans="31:42">
      <c r="AE23708" s="21"/>
      <c r="AF23708" s="21"/>
      <c r="AH23708" s="23"/>
      <c r="AK23708" s="17"/>
      <c r="AO23708" s="24"/>
      <c r="AP23708" s="1"/>
    </row>
    <row r="23709" spans="31:42">
      <c r="AE23709" s="21"/>
      <c r="AF23709" s="21"/>
      <c r="AH23709" s="23"/>
      <c r="AK23709" s="17"/>
      <c r="AO23709" s="24"/>
      <c r="AP23709" s="1"/>
    </row>
    <row r="23710" spans="31:42">
      <c r="AE23710" s="21"/>
      <c r="AF23710" s="21"/>
      <c r="AH23710" s="23"/>
      <c r="AK23710" s="17"/>
      <c r="AO23710" s="24"/>
      <c r="AP23710" s="1"/>
    </row>
    <row r="23711" spans="31:42">
      <c r="AE23711" s="21"/>
      <c r="AF23711" s="21"/>
      <c r="AH23711" s="23"/>
      <c r="AK23711" s="17"/>
      <c r="AO23711" s="24"/>
      <c r="AP23711" s="1"/>
    </row>
    <row r="23712" spans="31:42">
      <c r="AE23712" s="21"/>
      <c r="AF23712" s="21"/>
      <c r="AH23712" s="23"/>
      <c r="AK23712" s="17"/>
      <c r="AO23712" s="24"/>
      <c r="AP23712" s="1"/>
    </row>
    <row r="23713" spans="31:42">
      <c r="AE23713" s="21"/>
      <c r="AF23713" s="21"/>
      <c r="AH23713" s="23"/>
      <c r="AK23713" s="17"/>
      <c r="AO23713" s="24"/>
      <c r="AP23713" s="1"/>
    </row>
    <row r="23714" spans="31:42">
      <c r="AE23714" s="21"/>
      <c r="AF23714" s="21"/>
      <c r="AH23714" s="23"/>
      <c r="AK23714" s="17"/>
      <c r="AO23714" s="24"/>
      <c r="AP23714" s="1"/>
    </row>
    <row r="23715" spans="31:42">
      <c r="AE23715" s="21"/>
      <c r="AF23715" s="21"/>
      <c r="AH23715" s="23"/>
      <c r="AK23715" s="17"/>
      <c r="AO23715" s="24"/>
      <c r="AP23715" s="1"/>
    </row>
    <row r="23716" spans="31:42">
      <c r="AE23716" s="21"/>
      <c r="AF23716" s="21"/>
      <c r="AH23716" s="23"/>
      <c r="AK23716" s="17"/>
      <c r="AO23716" s="24"/>
      <c r="AP23716" s="1"/>
    </row>
    <row r="23717" spans="31:42">
      <c r="AE23717" s="21"/>
      <c r="AF23717" s="21"/>
      <c r="AH23717" s="23"/>
      <c r="AK23717" s="17"/>
      <c r="AO23717" s="24"/>
      <c r="AP23717" s="1"/>
    </row>
    <row r="23718" spans="31:42">
      <c r="AE23718" s="21"/>
      <c r="AF23718" s="21"/>
      <c r="AH23718" s="23"/>
      <c r="AK23718" s="17"/>
      <c r="AO23718" s="24"/>
      <c r="AP23718" s="1"/>
    </row>
    <row r="23719" spans="31:42">
      <c r="AE23719" s="21"/>
      <c r="AF23719" s="21"/>
      <c r="AH23719" s="23"/>
      <c r="AK23719" s="17"/>
      <c r="AO23719" s="24"/>
      <c r="AP23719" s="1"/>
    </row>
    <row r="23720" spans="31:42">
      <c r="AE23720" s="21"/>
      <c r="AF23720" s="21"/>
      <c r="AH23720" s="23"/>
      <c r="AK23720" s="17"/>
      <c r="AO23720" s="24"/>
      <c r="AP23720" s="1"/>
    </row>
    <row r="23721" spans="31:42">
      <c r="AE23721" s="21"/>
      <c r="AF23721" s="21"/>
      <c r="AH23721" s="23"/>
      <c r="AK23721" s="17"/>
      <c r="AO23721" s="24"/>
      <c r="AP23721" s="1"/>
    </row>
    <row r="23722" spans="31:42">
      <c r="AE23722" s="21"/>
      <c r="AF23722" s="21"/>
      <c r="AH23722" s="23"/>
      <c r="AK23722" s="17"/>
      <c r="AO23722" s="24"/>
      <c r="AP23722" s="1"/>
    </row>
    <row r="23723" spans="31:42">
      <c r="AE23723" s="21"/>
      <c r="AF23723" s="21"/>
      <c r="AH23723" s="23"/>
      <c r="AK23723" s="17"/>
      <c r="AO23723" s="24"/>
      <c r="AP23723" s="1"/>
    </row>
    <row r="23724" spans="31:42">
      <c r="AE23724" s="21"/>
      <c r="AF23724" s="21"/>
      <c r="AH23724" s="23"/>
      <c r="AK23724" s="17"/>
      <c r="AO23724" s="24"/>
      <c r="AP23724" s="1"/>
    </row>
    <row r="23725" spans="31:42">
      <c r="AE23725" s="21"/>
      <c r="AF23725" s="21"/>
      <c r="AH23725" s="23"/>
      <c r="AK23725" s="17"/>
      <c r="AO23725" s="24"/>
      <c r="AP23725" s="1"/>
    </row>
    <row r="23726" spans="31:42">
      <c r="AE23726" s="21"/>
      <c r="AF23726" s="21"/>
      <c r="AH23726" s="23"/>
      <c r="AK23726" s="17"/>
      <c r="AO23726" s="24"/>
      <c r="AP23726" s="1"/>
    </row>
    <row r="23727" spans="31:42">
      <c r="AE23727" s="21"/>
      <c r="AF23727" s="21"/>
      <c r="AH23727" s="23"/>
      <c r="AK23727" s="17"/>
      <c r="AO23727" s="24"/>
      <c r="AP23727" s="1"/>
    </row>
    <row r="23728" spans="31:42">
      <c r="AE23728" s="21"/>
      <c r="AF23728" s="21"/>
      <c r="AH23728" s="23"/>
      <c r="AK23728" s="17"/>
      <c r="AO23728" s="24"/>
      <c r="AP23728" s="1"/>
    </row>
    <row r="23729" spans="31:42">
      <c r="AE23729" s="21"/>
      <c r="AF23729" s="21"/>
      <c r="AH23729" s="23"/>
      <c r="AK23729" s="17"/>
      <c r="AO23729" s="24"/>
      <c r="AP23729" s="1"/>
    </row>
    <row r="23730" spans="31:42">
      <c r="AE23730" s="21"/>
      <c r="AF23730" s="21"/>
      <c r="AH23730" s="23"/>
      <c r="AK23730" s="17"/>
      <c r="AO23730" s="24"/>
      <c r="AP23730" s="1"/>
    </row>
    <row r="23731" spans="31:42">
      <c r="AE23731" s="21"/>
      <c r="AF23731" s="21"/>
      <c r="AH23731" s="23"/>
      <c r="AK23731" s="17"/>
      <c r="AO23731" s="24"/>
      <c r="AP23731" s="1"/>
    </row>
    <row r="23732" spans="31:42">
      <c r="AE23732" s="21"/>
      <c r="AF23732" s="21"/>
      <c r="AH23732" s="23"/>
      <c r="AK23732" s="17"/>
      <c r="AO23732" s="24"/>
      <c r="AP23732" s="1"/>
    </row>
    <row r="23733" spans="31:42">
      <c r="AE23733" s="21"/>
      <c r="AF23733" s="21"/>
      <c r="AH23733" s="23"/>
      <c r="AK23733" s="17"/>
      <c r="AO23733" s="24"/>
      <c r="AP23733" s="1"/>
    </row>
    <row r="23734" spans="31:42">
      <c r="AE23734" s="21"/>
      <c r="AF23734" s="21"/>
      <c r="AH23734" s="23"/>
      <c r="AK23734" s="17"/>
      <c r="AO23734" s="24"/>
      <c r="AP23734" s="1"/>
    </row>
    <row r="23735" spans="31:42">
      <c r="AE23735" s="21"/>
      <c r="AF23735" s="21"/>
      <c r="AH23735" s="23"/>
      <c r="AK23735" s="17"/>
      <c r="AO23735" s="24"/>
      <c r="AP23735" s="1"/>
    </row>
    <row r="23736" spans="31:42">
      <c r="AE23736" s="21"/>
      <c r="AF23736" s="21"/>
      <c r="AH23736" s="23"/>
      <c r="AK23736" s="17"/>
      <c r="AO23736" s="24"/>
      <c r="AP23736" s="1"/>
    </row>
    <row r="23737" spans="31:42">
      <c r="AE23737" s="21"/>
      <c r="AF23737" s="21"/>
      <c r="AH23737" s="23"/>
      <c r="AK23737" s="17"/>
      <c r="AO23737" s="24"/>
      <c r="AP23737" s="1"/>
    </row>
    <row r="23738" spans="31:42">
      <c r="AE23738" s="21"/>
      <c r="AF23738" s="21"/>
      <c r="AH23738" s="23"/>
      <c r="AK23738" s="17"/>
      <c r="AO23738" s="24"/>
      <c r="AP23738" s="1"/>
    </row>
    <row r="23739" spans="31:42">
      <c r="AE23739" s="21"/>
      <c r="AF23739" s="21"/>
      <c r="AH23739" s="23"/>
      <c r="AK23739" s="17"/>
      <c r="AO23739" s="24"/>
      <c r="AP23739" s="1"/>
    </row>
    <row r="23740" spans="31:42">
      <c r="AE23740" s="21"/>
      <c r="AF23740" s="21"/>
      <c r="AH23740" s="23"/>
      <c r="AK23740" s="17"/>
      <c r="AO23740" s="24"/>
      <c r="AP23740" s="1"/>
    </row>
    <row r="23741" spans="31:42">
      <c r="AE23741" s="21"/>
      <c r="AF23741" s="21"/>
      <c r="AH23741" s="23"/>
      <c r="AK23741" s="17"/>
      <c r="AO23741" s="24"/>
      <c r="AP23741" s="1"/>
    </row>
    <row r="23742" spans="31:42">
      <c r="AE23742" s="21"/>
      <c r="AF23742" s="21"/>
      <c r="AH23742" s="23"/>
      <c r="AK23742" s="17"/>
      <c r="AO23742" s="24"/>
      <c r="AP23742" s="1"/>
    </row>
    <row r="23743" spans="31:42">
      <c r="AE23743" s="21"/>
      <c r="AF23743" s="21"/>
      <c r="AH23743" s="23"/>
      <c r="AK23743" s="17"/>
      <c r="AO23743" s="24"/>
      <c r="AP23743" s="1"/>
    </row>
    <row r="23744" spans="31:42">
      <c r="AE23744" s="21"/>
      <c r="AF23744" s="21"/>
      <c r="AH23744" s="23"/>
      <c r="AK23744" s="17"/>
      <c r="AO23744" s="24"/>
      <c r="AP23744" s="1"/>
    </row>
    <row r="23745" spans="31:42">
      <c r="AE23745" s="21"/>
      <c r="AF23745" s="21"/>
      <c r="AH23745" s="23"/>
      <c r="AK23745" s="17"/>
      <c r="AO23745" s="24"/>
      <c r="AP23745" s="1"/>
    </row>
    <row r="23746" spans="31:42">
      <c r="AE23746" s="21"/>
      <c r="AF23746" s="21"/>
      <c r="AH23746" s="23"/>
      <c r="AK23746" s="17"/>
      <c r="AO23746" s="24"/>
      <c r="AP23746" s="1"/>
    </row>
    <row r="23747" spans="31:42">
      <c r="AE23747" s="21"/>
      <c r="AF23747" s="21"/>
      <c r="AH23747" s="23"/>
      <c r="AK23747" s="17"/>
      <c r="AO23747" s="24"/>
      <c r="AP23747" s="1"/>
    </row>
    <row r="23748" spans="31:42">
      <c r="AE23748" s="21"/>
      <c r="AF23748" s="21"/>
      <c r="AH23748" s="23"/>
      <c r="AK23748" s="17"/>
      <c r="AO23748" s="24"/>
      <c r="AP23748" s="1"/>
    </row>
    <row r="23749" spans="31:42">
      <c r="AE23749" s="21"/>
      <c r="AF23749" s="21"/>
      <c r="AH23749" s="23"/>
      <c r="AK23749" s="17"/>
      <c r="AO23749" s="24"/>
      <c r="AP23749" s="1"/>
    </row>
    <row r="23750" spans="31:42">
      <c r="AE23750" s="21"/>
      <c r="AF23750" s="21"/>
      <c r="AH23750" s="23"/>
      <c r="AK23750" s="17"/>
      <c r="AO23750" s="24"/>
      <c r="AP23750" s="1"/>
    </row>
    <row r="23751" spans="31:42">
      <c r="AE23751" s="21"/>
      <c r="AF23751" s="21"/>
      <c r="AH23751" s="23"/>
      <c r="AK23751" s="17"/>
      <c r="AO23751" s="24"/>
      <c r="AP23751" s="1"/>
    </row>
    <row r="23752" spans="31:42">
      <c r="AE23752" s="21"/>
      <c r="AF23752" s="21"/>
      <c r="AH23752" s="23"/>
      <c r="AK23752" s="17"/>
      <c r="AO23752" s="24"/>
      <c r="AP23752" s="1"/>
    </row>
    <row r="23753" spans="31:42">
      <c r="AE23753" s="21"/>
      <c r="AF23753" s="21"/>
      <c r="AH23753" s="23"/>
      <c r="AK23753" s="17"/>
      <c r="AO23753" s="24"/>
      <c r="AP23753" s="1"/>
    </row>
    <row r="23754" spans="31:42">
      <c r="AE23754" s="21"/>
      <c r="AF23754" s="21"/>
      <c r="AH23754" s="23"/>
      <c r="AK23754" s="17"/>
      <c r="AO23754" s="24"/>
      <c r="AP23754" s="1"/>
    </row>
    <row r="23755" spans="31:42">
      <c r="AE23755" s="21"/>
      <c r="AF23755" s="21"/>
      <c r="AH23755" s="23"/>
      <c r="AK23755" s="17"/>
      <c r="AO23755" s="24"/>
      <c r="AP23755" s="1"/>
    </row>
    <row r="23756" spans="31:42">
      <c r="AE23756" s="21"/>
      <c r="AF23756" s="21"/>
      <c r="AH23756" s="23"/>
      <c r="AK23756" s="17"/>
      <c r="AO23756" s="24"/>
      <c r="AP23756" s="1"/>
    </row>
    <row r="23757" spans="31:42">
      <c r="AE23757" s="21"/>
      <c r="AF23757" s="21"/>
      <c r="AH23757" s="23"/>
      <c r="AK23757" s="17"/>
      <c r="AO23757" s="24"/>
      <c r="AP23757" s="1"/>
    </row>
    <row r="23758" spans="31:42">
      <c r="AE23758" s="21"/>
      <c r="AF23758" s="21"/>
      <c r="AH23758" s="23"/>
      <c r="AK23758" s="17"/>
      <c r="AO23758" s="24"/>
      <c r="AP23758" s="1"/>
    </row>
    <row r="23759" spans="31:42">
      <c r="AE23759" s="21"/>
      <c r="AF23759" s="21"/>
      <c r="AH23759" s="23"/>
      <c r="AK23759" s="17"/>
      <c r="AO23759" s="24"/>
      <c r="AP23759" s="1"/>
    </row>
    <row r="23760" spans="31:42">
      <c r="AE23760" s="21"/>
      <c r="AF23760" s="21"/>
      <c r="AH23760" s="23"/>
      <c r="AK23760" s="17"/>
      <c r="AO23760" s="24"/>
      <c r="AP23760" s="1"/>
    </row>
    <row r="23761" spans="31:42">
      <c r="AE23761" s="21"/>
      <c r="AF23761" s="21"/>
      <c r="AH23761" s="23"/>
      <c r="AK23761" s="17"/>
      <c r="AO23761" s="24"/>
      <c r="AP23761" s="1"/>
    </row>
    <row r="23762" spans="31:42">
      <c r="AE23762" s="21"/>
      <c r="AF23762" s="21"/>
      <c r="AH23762" s="23"/>
      <c r="AK23762" s="17"/>
      <c r="AO23762" s="24"/>
      <c r="AP23762" s="1"/>
    </row>
    <row r="23763" spans="31:42">
      <c r="AE23763" s="21"/>
      <c r="AF23763" s="21"/>
      <c r="AH23763" s="23"/>
      <c r="AK23763" s="17"/>
      <c r="AO23763" s="24"/>
      <c r="AP23763" s="1"/>
    </row>
    <row r="23764" spans="31:42">
      <c r="AE23764" s="21"/>
      <c r="AF23764" s="21"/>
      <c r="AH23764" s="23"/>
      <c r="AK23764" s="17"/>
      <c r="AO23764" s="24"/>
      <c r="AP23764" s="1"/>
    </row>
    <row r="23765" spans="31:42">
      <c r="AE23765" s="21"/>
      <c r="AF23765" s="21"/>
      <c r="AH23765" s="23"/>
      <c r="AK23765" s="17"/>
      <c r="AO23765" s="24"/>
      <c r="AP23765" s="1"/>
    </row>
    <row r="23766" spans="31:42">
      <c r="AE23766" s="21"/>
      <c r="AF23766" s="21"/>
      <c r="AH23766" s="23"/>
      <c r="AK23766" s="17"/>
      <c r="AO23766" s="24"/>
      <c r="AP23766" s="1"/>
    </row>
    <row r="23767" spans="31:42">
      <c r="AE23767" s="21"/>
      <c r="AF23767" s="21"/>
      <c r="AH23767" s="23"/>
      <c r="AK23767" s="17"/>
      <c r="AO23767" s="24"/>
      <c r="AP23767" s="1"/>
    </row>
    <row r="23768" spans="31:42">
      <c r="AE23768" s="21"/>
      <c r="AF23768" s="21"/>
      <c r="AH23768" s="23"/>
      <c r="AK23768" s="17"/>
      <c r="AO23768" s="24"/>
      <c r="AP23768" s="1"/>
    </row>
    <row r="23769" spans="31:42">
      <c r="AE23769" s="21"/>
      <c r="AF23769" s="21"/>
      <c r="AH23769" s="23"/>
      <c r="AK23769" s="17"/>
      <c r="AO23769" s="24"/>
      <c r="AP23769" s="1"/>
    </row>
    <row r="23770" spans="31:42">
      <c r="AE23770" s="21"/>
      <c r="AF23770" s="21"/>
      <c r="AH23770" s="23"/>
      <c r="AK23770" s="17"/>
      <c r="AO23770" s="24"/>
      <c r="AP23770" s="1"/>
    </row>
    <row r="23771" spans="31:42">
      <c r="AE23771" s="21"/>
      <c r="AF23771" s="21"/>
      <c r="AH23771" s="23"/>
      <c r="AK23771" s="17"/>
      <c r="AO23771" s="24"/>
      <c r="AP23771" s="1"/>
    </row>
    <row r="23772" spans="31:42">
      <c r="AE23772" s="21"/>
      <c r="AF23772" s="21"/>
      <c r="AH23772" s="23"/>
      <c r="AK23772" s="17"/>
      <c r="AO23772" s="24"/>
      <c r="AP23772" s="1"/>
    </row>
    <row r="23773" spans="31:42">
      <c r="AE23773" s="21"/>
      <c r="AF23773" s="21"/>
      <c r="AH23773" s="23"/>
      <c r="AK23773" s="17"/>
      <c r="AO23773" s="24"/>
      <c r="AP23773" s="1"/>
    </row>
    <row r="23774" spans="31:42">
      <c r="AE23774" s="21"/>
      <c r="AF23774" s="21"/>
      <c r="AH23774" s="23"/>
      <c r="AK23774" s="17"/>
      <c r="AO23774" s="24"/>
      <c r="AP23774" s="1"/>
    </row>
    <row r="23775" spans="31:42">
      <c r="AE23775" s="21"/>
      <c r="AF23775" s="21"/>
      <c r="AH23775" s="23"/>
      <c r="AK23775" s="17"/>
      <c r="AO23775" s="24"/>
      <c r="AP23775" s="1"/>
    </row>
    <row r="23776" spans="31:42">
      <c r="AE23776" s="21"/>
      <c r="AF23776" s="21"/>
      <c r="AH23776" s="23"/>
      <c r="AK23776" s="17"/>
      <c r="AO23776" s="24"/>
      <c r="AP23776" s="1"/>
    </row>
    <row r="23777" spans="31:42">
      <c r="AE23777" s="21"/>
      <c r="AF23777" s="21"/>
      <c r="AH23777" s="23"/>
      <c r="AK23777" s="17"/>
      <c r="AO23777" s="24"/>
      <c r="AP23777" s="1"/>
    </row>
    <row r="23778" spans="31:42">
      <c r="AE23778" s="21"/>
      <c r="AF23778" s="21"/>
      <c r="AH23778" s="23"/>
      <c r="AK23778" s="17"/>
      <c r="AO23778" s="24"/>
      <c r="AP23778" s="1"/>
    </row>
    <row r="23779" spans="31:42">
      <c r="AE23779" s="21"/>
      <c r="AF23779" s="21"/>
      <c r="AH23779" s="23"/>
      <c r="AK23779" s="17"/>
      <c r="AO23779" s="24"/>
      <c r="AP23779" s="1"/>
    </row>
    <row r="23780" spans="31:42">
      <c r="AE23780" s="21"/>
      <c r="AF23780" s="21"/>
      <c r="AH23780" s="23"/>
      <c r="AK23780" s="17"/>
      <c r="AO23780" s="24"/>
      <c r="AP23780" s="1"/>
    </row>
    <row r="23781" spans="31:42">
      <c r="AE23781" s="21"/>
      <c r="AF23781" s="21"/>
      <c r="AH23781" s="23"/>
      <c r="AK23781" s="17"/>
      <c r="AO23781" s="24"/>
      <c r="AP23781" s="1"/>
    </row>
    <row r="23782" spans="31:42">
      <c r="AE23782" s="21"/>
      <c r="AF23782" s="21"/>
      <c r="AH23782" s="23"/>
      <c r="AK23782" s="17"/>
      <c r="AO23782" s="24"/>
      <c r="AP23782" s="1"/>
    </row>
    <row r="23783" spans="31:42">
      <c r="AE23783" s="21"/>
      <c r="AF23783" s="21"/>
      <c r="AH23783" s="23"/>
      <c r="AK23783" s="17"/>
      <c r="AO23783" s="24"/>
      <c r="AP23783" s="1"/>
    </row>
    <row r="23784" spans="31:42">
      <c r="AE23784" s="21"/>
      <c r="AF23784" s="21"/>
      <c r="AH23784" s="23"/>
      <c r="AK23784" s="17"/>
      <c r="AO23784" s="24"/>
      <c r="AP23784" s="1"/>
    </row>
    <row r="23785" spans="31:42">
      <c r="AE23785" s="21"/>
      <c r="AF23785" s="21"/>
      <c r="AH23785" s="23"/>
      <c r="AK23785" s="17"/>
      <c r="AO23785" s="24"/>
      <c r="AP23785" s="1"/>
    </row>
    <row r="23786" spans="31:42">
      <c r="AE23786" s="21"/>
      <c r="AF23786" s="21"/>
      <c r="AH23786" s="23"/>
      <c r="AK23786" s="17"/>
      <c r="AO23786" s="24"/>
      <c r="AP23786" s="1"/>
    </row>
    <row r="23787" spans="31:42">
      <c r="AE23787" s="21"/>
      <c r="AF23787" s="21"/>
      <c r="AH23787" s="23"/>
      <c r="AK23787" s="17"/>
      <c r="AO23787" s="24"/>
      <c r="AP23787" s="1"/>
    </row>
    <row r="23788" spans="31:42">
      <c r="AE23788" s="21"/>
      <c r="AF23788" s="21"/>
      <c r="AH23788" s="23"/>
      <c r="AK23788" s="17"/>
      <c r="AO23788" s="24"/>
      <c r="AP23788" s="1"/>
    </row>
    <row r="23789" spans="31:42">
      <c r="AE23789" s="21"/>
      <c r="AF23789" s="21"/>
      <c r="AH23789" s="23"/>
      <c r="AK23789" s="17"/>
      <c r="AO23789" s="24"/>
      <c r="AP23789" s="1"/>
    </row>
    <row r="23790" spans="31:42">
      <c r="AE23790" s="21"/>
      <c r="AF23790" s="21"/>
      <c r="AH23790" s="23"/>
      <c r="AK23790" s="17"/>
      <c r="AO23790" s="24"/>
      <c r="AP23790" s="1"/>
    </row>
    <row r="23791" spans="31:42">
      <c r="AE23791" s="21"/>
      <c r="AF23791" s="21"/>
      <c r="AH23791" s="23"/>
      <c r="AK23791" s="17"/>
      <c r="AO23791" s="24"/>
      <c r="AP23791" s="1"/>
    </row>
    <row r="23792" spans="31:42">
      <c r="AE23792" s="21"/>
      <c r="AF23792" s="21"/>
      <c r="AH23792" s="23"/>
      <c r="AK23792" s="17"/>
      <c r="AO23792" s="24"/>
      <c r="AP23792" s="1"/>
    </row>
    <row r="23793" spans="31:42">
      <c r="AE23793" s="21"/>
      <c r="AF23793" s="21"/>
      <c r="AH23793" s="23"/>
      <c r="AK23793" s="17"/>
      <c r="AO23793" s="24"/>
      <c r="AP23793" s="1"/>
    </row>
    <row r="23794" spans="31:42">
      <c r="AE23794" s="21"/>
      <c r="AF23794" s="21"/>
      <c r="AH23794" s="23"/>
      <c r="AK23794" s="17"/>
      <c r="AO23794" s="24"/>
      <c r="AP23794" s="1"/>
    </row>
    <row r="23795" spans="31:42">
      <c r="AE23795" s="21"/>
      <c r="AF23795" s="21"/>
      <c r="AH23795" s="23"/>
      <c r="AK23795" s="17"/>
      <c r="AO23795" s="24"/>
      <c r="AP23795" s="1"/>
    </row>
    <row r="23796" spans="31:42">
      <c r="AE23796" s="21"/>
      <c r="AF23796" s="21"/>
      <c r="AH23796" s="23"/>
      <c r="AK23796" s="17"/>
      <c r="AO23796" s="24"/>
      <c r="AP23796" s="1"/>
    </row>
    <row r="23797" spans="31:42">
      <c r="AE23797" s="21"/>
      <c r="AF23797" s="21"/>
      <c r="AH23797" s="23"/>
      <c r="AK23797" s="17"/>
      <c r="AO23797" s="24"/>
      <c r="AP23797" s="1"/>
    </row>
    <row r="23798" spans="31:42">
      <c r="AE23798" s="21"/>
      <c r="AF23798" s="21"/>
      <c r="AH23798" s="23"/>
      <c r="AK23798" s="17"/>
      <c r="AO23798" s="24"/>
      <c r="AP23798" s="1"/>
    </row>
    <row r="23799" spans="31:42">
      <c r="AE23799" s="21"/>
      <c r="AF23799" s="21"/>
      <c r="AH23799" s="23"/>
      <c r="AK23799" s="17"/>
      <c r="AO23799" s="24"/>
      <c r="AP23799" s="1"/>
    </row>
    <row r="23800" spans="31:42">
      <c r="AE23800" s="21"/>
      <c r="AF23800" s="21"/>
      <c r="AH23800" s="23"/>
      <c r="AK23800" s="17"/>
      <c r="AO23800" s="24"/>
      <c r="AP23800" s="1"/>
    </row>
    <row r="23801" spans="31:42">
      <c r="AE23801" s="21"/>
      <c r="AF23801" s="21"/>
      <c r="AH23801" s="23"/>
      <c r="AK23801" s="17"/>
      <c r="AO23801" s="24"/>
      <c r="AP23801" s="1"/>
    </row>
    <row r="23802" spans="31:42">
      <c r="AE23802" s="21"/>
      <c r="AF23802" s="21"/>
      <c r="AH23802" s="23"/>
      <c r="AK23802" s="17"/>
      <c r="AO23802" s="24"/>
      <c r="AP23802" s="1"/>
    </row>
    <row r="23803" spans="31:42">
      <c r="AE23803" s="21"/>
      <c r="AF23803" s="21"/>
      <c r="AH23803" s="23"/>
      <c r="AK23803" s="17"/>
      <c r="AO23803" s="24"/>
      <c r="AP23803" s="1"/>
    </row>
    <row r="23804" spans="31:42">
      <c r="AE23804" s="21"/>
      <c r="AF23804" s="21"/>
      <c r="AH23804" s="23"/>
      <c r="AK23804" s="17"/>
      <c r="AO23804" s="24"/>
      <c r="AP23804" s="1"/>
    </row>
    <row r="23805" spans="31:42">
      <c r="AE23805" s="21"/>
      <c r="AF23805" s="21"/>
      <c r="AH23805" s="23"/>
      <c r="AK23805" s="17"/>
      <c r="AO23805" s="24"/>
      <c r="AP23805" s="1"/>
    </row>
    <row r="23806" spans="31:42">
      <c r="AE23806" s="21"/>
      <c r="AF23806" s="21"/>
      <c r="AH23806" s="23"/>
      <c r="AK23806" s="17"/>
      <c r="AO23806" s="24"/>
      <c r="AP23806" s="1"/>
    </row>
    <row r="23807" spans="31:42">
      <c r="AE23807" s="21"/>
      <c r="AF23807" s="21"/>
      <c r="AH23807" s="23"/>
      <c r="AK23807" s="17"/>
      <c r="AO23807" s="24"/>
      <c r="AP23807" s="1"/>
    </row>
    <row r="23808" spans="31:42">
      <c r="AE23808" s="21"/>
      <c r="AF23808" s="21"/>
      <c r="AH23808" s="23"/>
      <c r="AK23808" s="17"/>
      <c r="AO23808" s="24"/>
      <c r="AP23808" s="1"/>
    </row>
    <row r="23809" spans="31:42">
      <c r="AE23809" s="21"/>
      <c r="AF23809" s="21"/>
      <c r="AH23809" s="23"/>
      <c r="AK23809" s="17"/>
      <c r="AO23809" s="24"/>
      <c r="AP23809" s="1"/>
    </row>
    <row r="23810" spans="31:42">
      <c r="AE23810" s="21"/>
      <c r="AF23810" s="21"/>
      <c r="AH23810" s="23"/>
      <c r="AK23810" s="17"/>
      <c r="AO23810" s="24"/>
      <c r="AP23810" s="1"/>
    </row>
    <row r="23811" spans="31:42">
      <c r="AE23811" s="21"/>
      <c r="AF23811" s="21"/>
      <c r="AH23811" s="23"/>
      <c r="AK23811" s="17"/>
      <c r="AO23811" s="24"/>
      <c r="AP23811" s="1"/>
    </row>
    <row r="23812" spans="31:42">
      <c r="AE23812" s="21"/>
      <c r="AF23812" s="21"/>
      <c r="AH23812" s="23"/>
      <c r="AK23812" s="17"/>
      <c r="AO23812" s="24"/>
      <c r="AP23812" s="1"/>
    </row>
    <row r="23813" spans="31:42">
      <c r="AE23813" s="21"/>
      <c r="AF23813" s="21"/>
      <c r="AH23813" s="23"/>
      <c r="AK23813" s="17"/>
      <c r="AO23813" s="24"/>
      <c r="AP23813" s="1"/>
    </row>
    <row r="23814" spans="31:42">
      <c r="AE23814" s="21"/>
      <c r="AF23814" s="21"/>
      <c r="AH23814" s="23"/>
      <c r="AK23814" s="17"/>
      <c r="AO23814" s="24"/>
      <c r="AP23814" s="1"/>
    </row>
    <row r="23815" spans="31:42">
      <c r="AE23815" s="21"/>
      <c r="AF23815" s="21"/>
      <c r="AH23815" s="23"/>
      <c r="AK23815" s="17"/>
      <c r="AO23815" s="24"/>
      <c r="AP23815" s="1"/>
    </row>
    <row r="23816" spans="31:42">
      <c r="AE23816" s="21"/>
      <c r="AF23816" s="21"/>
      <c r="AH23816" s="23"/>
      <c r="AK23816" s="17"/>
      <c r="AO23816" s="24"/>
      <c r="AP23816" s="1"/>
    </row>
    <row r="23817" spans="31:42">
      <c r="AE23817" s="21"/>
      <c r="AF23817" s="21"/>
      <c r="AH23817" s="23"/>
      <c r="AK23817" s="17"/>
      <c r="AO23817" s="24"/>
      <c r="AP23817" s="1"/>
    </row>
    <row r="23818" spans="31:42">
      <c r="AE23818" s="21"/>
      <c r="AF23818" s="21"/>
      <c r="AH23818" s="23"/>
      <c r="AK23818" s="17"/>
      <c r="AO23818" s="24"/>
      <c r="AP23818" s="1"/>
    </row>
    <row r="23819" spans="31:42">
      <c r="AE23819" s="21"/>
      <c r="AF23819" s="21"/>
      <c r="AH23819" s="23"/>
      <c r="AK23819" s="17"/>
      <c r="AO23819" s="24"/>
      <c r="AP23819" s="1"/>
    </row>
    <row r="23820" spans="31:42">
      <c r="AE23820" s="21"/>
      <c r="AF23820" s="21"/>
      <c r="AH23820" s="23"/>
      <c r="AK23820" s="17"/>
      <c r="AO23820" s="24"/>
      <c r="AP23820" s="1"/>
    </row>
    <row r="23821" spans="31:42">
      <c r="AE23821" s="21"/>
      <c r="AF23821" s="21"/>
      <c r="AH23821" s="23"/>
      <c r="AK23821" s="17"/>
      <c r="AO23821" s="24"/>
      <c r="AP23821" s="1"/>
    </row>
    <row r="23822" spans="31:42">
      <c r="AE23822" s="21"/>
      <c r="AF23822" s="21"/>
      <c r="AH23822" s="23"/>
      <c r="AK23822" s="17"/>
      <c r="AO23822" s="24"/>
      <c r="AP23822" s="1"/>
    </row>
    <row r="23823" spans="31:42">
      <c r="AE23823" s="21"/>
      <c r="AF23823" s="21"/>
      <c r="AH23823" s="23"/>
      <c r="AK23823" s="17"/>
      <c r="AO23823" s="24"/>
      <c r="AP23823" s="1"/>
    </row>
    <row r="23824" spans="31:42">
      <c r="AE23824" s="21"/>
      <c r="AF23824" s="21"/>
      <c r="AH23824" s="23"/>
      <c r="AK23824" s="17"/>
      <c r="AO23824" s="24"/>
      <c r="AP23824" s="1"/>
    </row>
    <row r="23825" spans="31:42">
      <c r="AE23825" s="21"/>
      <c r="AF23825" s="21"/>
      <c r="AH23825" s="23"/>
      <c r="AK23825" s="17"/>
      <c r="AO23825" s="24"/>
      <c r="AP23825" s="1"/>
    </row>
    <row r="23826" spans="31:42">
      <c r="AE23826" s="21"/>
      <c r="AF23826" s="21"/>
      <c r="AH23826" s="23"/>
      <c r="AK23826" s="17"/>
      <c r="AO23826" s="24"/>
      <c r="AP23826" s="1"/>
    </row>
    <row r="23827" spans="31:42">
      <c r="AE23827" s="21"/>
      <c r="AF23827" s="21"/>
      <c r="AH23827" s="23"/>
      <c r="AK23827" s="17"/>
      <c r="AO23827" s="24"/>
      <c r="AP23827" s="1"/>
    </row>
    <row r="23828" spans="31:42">
      <c r="AE23828" s="21"/>
      <c r="AF23828" s="21"/>
      <c r="AH23828" s="23"/>
      <c r="AK23828" s="17"/>
      <c r="AO23828" s="24"/>
      <c r="AP23828" s="1"/>
    </row>
    <row r="23829" spans="31:42">
      <c r="AE23829" s="21"/>
      <c r="AF23829" s="21"/>
      <c r="AH23829" s="23"/>
      <c r="AK23829" s="17"/>
      <c r="AO23829" s="24"/>
      <c r="AP23829" s="1"/>
    </row>
    <row r="23830" spans="31:42">
      <c r="AE23830" s="21"/>
      <c r="AF23830" s="21"/>
      <c r="AH23830" s="23"/>
      <c r="AK23830" s="17"/>
      <c r="AO23830" s="24"/>
      <c r="AP23830" s="1"/>
    </row>
    <row r="23831" spans="31:42">
      <c r="AE23831" s="21"/>
      <c r="AF23831" s="21"/>
      <c r="AH23831" s="23"/>
      <c r="AK23831" s="17"/>
      <c r="AO23831" s="24"/>
      <c r="AP23831" s="1"/>
    </row>
    <row r="23832" spans="31:42">
      <c r="AE23832" s="21"/>
      <c r="AF23832" s="21"/>
      <c r="AH23832" s="23"/>
      <c r="AK23832" s="17"/>
      <c r="AO23832" s="24"/>
      <c r="AP23832" s="1"/>
    </row>
    <row r="23833" spans="31:42">
      <c r="AE23833" s="21"/>
      <c r="AF23833" s="21"/>
      <c r="AH23833" s="23"/>
      <c r="AK23833" s="17"/>
      <c r="AO23833" s="24"/>
      <c r="AP23833" s="1"/>
    </row>
    <row r="23834" spans="31:42">
      <c r="AE23834" s="21"/>
      <c r="AF23834" s="21"/>
      <c r="AH23834" s="23"/>
      <c r="AK23834" s="17"/>
      <c r="AO23834" s="24"/>
      <c r="AP23834" s="1"/>
    </row>
    <row r="23835" spans="31:42">
      <c r="AE23835" s="21"/>
      <c r="AF23835" s="21"/>
      <c r="AH23835" s="23"/>
      <c r="AK23835" s="17"/>
      <c r="AO23835" s="24"/>
      <c r="AP23835" s="1"/>
    </row>
    <row r="23836" spans="31:42">
      <c r="AE23836" s="21"/>
      <c r="AF23836" s="21"/>
      <c r="AH23836" s="23"/>
      <c r="AK23836" s="17"/>
      <c r="AO23836" s="24"/>
      <c r="AP23836" s="1"/>
    </row>
    <row r="23837" spans="31:42">
      <c r="AE23837" s="21"/>
      <c r="AF23837" s="21"/>
      <c r="AH23837" s="23"/>
      <c r="AK23837" s="17"/>
      <c r="AO23837" s="24"/>
      <c r="AP23837" s="1"/>
    </row>
    <row r="23838" spans="31:42">
      <c r="AE23838" s="21"/>
      <c r="AF23838" s="21"/>
      <c r="AH23838" s="23"/>
      <c r="AK23838" s="17"/>
      <c r="AO23838" s="24"/>
      <c r="AP23838" s="1"/>
    </row>
    <row r="23839" spans="31:42">
      <c r="AE23839" s="21"/>
      <c r="AF23839" s="21"/>
      <c r="AH23839" s="23"/>
      <c r="AK23839" s="17"/>
      <c r="AO23839" s="24"/>
      <c r="AP23839" s="1"/>
    </row>
    <row r="23840" spans="31:42">
      <c r="AE23840" s="21"/>
      <c r="AF23840" s="21"/>
      <c r="AH23840" s="23"/>
      <c r="AK23840" s="17"/>
      <c r="AO23840" s="24"/>
      <c r="AP23840" s="1"/>
    </row>
    <row r="23841" spans="31:42">
      <c r="AE23841" s="21"/>
      <c r="AF23841" s="21"/>
      <c r="AH23841" s="23"/>
      <c r="AK23841" s="17"/>
      <c r="AO23841" s="24"/>
      <c r="AP23841" s="1"/>
    </row>
    <row r="23842" spans="31:42">
      <c r="AE23842" s="21"/>
      <c r="AF23842" s="21"/>
      <c r="AH23842" s="23"/>
      <c r="AK23842" s="17"/>
      <c r="AO23842" s="24"/>
      <c r="AP23842" s="1"/>
    </row>
    <row r="23843" spans="31:42">
      <c r="AE23843" s="21"/>
      <c r="AF23843" s="21"/>
      <c r="AH23843" s="23"/>
      <c r="AK23843" s="17"/>
      <c r="AO23843" s="24"/>
      <c r="AP23843" s="1"/>
    </row>
    <row r="23844" spans="31:42">
      <c r="AE23844" s="21"/>
      <c r="AF23844" s="21"/>
      <c r="AH23844" s="23"/>
      <c r="AK23844" s="17"/>
      <c r="AO23844" s="24"/>
      <c r="AP23844" s="1"/>
    </row>
    <row r="23845" spans="31:42">
      <c r="AE23845" s="21"/>
      <c r="AF23845" s="21"/>
      <c r="AH23845" s="23"/>
      <c r="AK23845" s="17"/>
      <c r="AO23845" s="24"/>
      <c r="AP23845" s="1"/>
    </row>
    <row r="23846" spans="31:42">
      <c r="AE23846" s="21"/>
      <c r="AF23846" s="21"/>
      <c r="AH23846" s="23"/>
      <c r="AK23846" s="17"/>
      <c r="AO23846" s="24"/>
      <c r="AP23846" s="1"/>
    </row>
    <row r="23847" spans="31:42">
      <c r="AE23847" s="21"/>
      <c r="AF23847" s="21"/>
      <c r="AH23847" s="23"/>
      <c r="AK23847" s="17"/>
      <c r="AO23847" s="24"/>
      <c r="AP23847" s="1"/>
    </row>
    <row r="23848" spans="31:42">
      <c r="AE23848" s="21"/>
      <c r="AF23848" s="21"/>
      <c r="AH23848" s="23"/>
      <c r="AK23848" s="17"/>
      <c r="AO23848" s="24"/>
      <c r="AP23848" s="1"/>
    </row>
    <row r="23849" spans="31:42">
      <c r="AE23849" s="21"/>
      <c r="AF23849" s="21"/>
      <c r="AH23849" s="23"/>
      <c r="AK23849" s="17"/>
      <c r="AO23849" s="24"/>
      <c r="AP23849" s="1"/>
    </row>
    <row r="23850" spans="31:42">
      <c r="AE23850" s="21"/>
      <c r="AF23850" s="21"/>
      <c r="AH23850" s="23"/>
      <c r="AK23850" s="17"/>
      <c r="AO23850" s="24"/>
      <c r="AP23850" s="1"/>
    </row>
    <row r="23851" spans="31:42">
      <c r="AE23851" s="21"/>
      <c r="AF23851" s="21"/>
      <c r="AH23851" s="23"/>
      <c r="AK23851" s="17"/>
      <c r="AO23851" s="24"/>
      <c r="AP23851" s="1"/>
    </row>
    <row r="23852" spans="31:42">
      <c r="AE23852" s="21"/>
      <c r="AF23852" s="21"/>
      <c r="AH23852" s="23"/>
      <c r="AK23852" s="17"/>
      <c r="AO23852" s="24"/>
      <c r="AP23852" s="1"/>
    </row>
    <row r="23853" spans="31:42">
      <c r="AE23853" s="21"/>
      <c r="AF23853" s="21"/>
      <c r="AH23853" s="23"/>
      <c r="AK23853" s="17"/>
      <c r="AO23853" s="24"/>
      <c r="AP23853" s="1"/>
    </row>
    <row r="23854" spans="31:42">
      <c r="AE23854" s="21"/>
      <c r="AF23854" s="21"/>
      <c r="AH23854" s="23"/>
      <c r="AK23854" s="17"/>
      <c r="AO23854" s="24"/>
      <c r="AP23854" s="1"/>
    </row>
    <row r="23855" spans="31:42">
      <c r="AE23855" s="21"/>
      <c r="AF23855" s="21"/>
      <c r="AH23855" s="23"/>
      <c r="AK23855" s="17"/>
      <c r="AO23855" s="24"/>
      <c r="AP23855" s="1"/>
    </row>
    <row r="23856" spans="31:42">
      <c r="AE23856" s="21"/>
      <c r="AF23856" s="21"/>
      <c r="AH23856" s="23"/>
      <c r="AK23856" s="17"/>
      <c r="AO23856" s="24"/>
      <c r="AP23856" s="1"/>
    </row>
    <row r="23857" spans="31:42">
      <c r="AE23857" s="21"/>
      <c r="AF23857" s="21"/>
      <c r="AH23857" s="23"/>
      <c r="AK23857" s="17"/>
      <c r="AO23857" s="24"/>
      <c r="AP23857" s="1"/>
    </row>
    <row r="23858" spans="31:42">
      <c r="AE23858" s="21"/>
      <c r="AF23858" s="21"/>
      <c r="AH23858" s="23"/>
      <c r="AK23858" s="17"/>
      <c r="AO23858" s="24"/>
      <c r="AP23858" s="1"/>
    </row>
    <row r="23859" spans="31:42">
      <c r="AE23859" s="21"/>
      <c r="AF23859" s="21"/>
      <c r="AH23859" s="23"/>
      <c r="AK23859" s="17"/>
      <c r="AO23859" s="24"/>
      <c r="AP23859" s="1"/>
    </row>
    <row r="23860" spans="31:42">
      <c r="AE23860" s="21"/>
      <c r="AF23860" s="21"/>
      <c r="AH23860" s="23"/>
      <c r="AK23860" s="17"/>
      <c r="AO23860" s="24"/>
      <c r="AP23860" s="1"/>
    </row>
    <row r="23861" spans="31:42">
      <c r="AE23861" s="21"/>
      <c r="AF23861" s="21"/>
      <c r="AH23861" s="23"/>
      <c r="AK23861" s="17"/>
      <c r="AO23861" s="24"/>
      <c r="AP23861" s="1"/>
    </row>
    <row r="23862" spans="31:42">
      <c r="AE23862" s="21"/>
      <c r="AF23862" s="21"/>
      <c r="AH23862" s="23"/>
      <c r="AK23862" s="17"/>
      <c r="AO23862" s="24"/>
      <c r="AP23862" s="1"/>
    </row>
    <row r="23863" spans="31:42">
      <c r="AE23863" s="21"/>
      <c r="AF23863" s="21"/>
      <c r="AH23863" s="23"/>
      <c r="AK23863" s="17"/>
      <c r="AO23863" s="24"/>
      <c r="AP23863" s="1"/>
    </row>
    <row r="23864" spans="31:42">
      <c r="AE23864" s="21"/>
      <c r="AF23864" s="21"/>
      <c r="AH23864" s="23"/>
      <c r="AK23864" s="17"/>
      <c r="AO23864" s="24"/>
      <c r="AP23864" s="1"/>
    </row>
    <row r="23865" spans="31:42">
      <c r="AE23865" s="21"/>
      <c r="AF23865" s="21"/>
      <c r="AH23865" s="23"/>
      <c r="AK23865" s="17"/>
      <c r="AO23865" s="24"/>
      <c r="AP23865" s="1"/>
    </row>
    <row r="23866" spans="31:42">
      <c r="AE23866" s="21"/>
      <c r="AF23866" s="21"/>
      <c r="AH23866" s="23"/>
      <c r="AK23866" s="17"/>
      <c r="AO23866" s="24"/>
      <c r="AP23866" s="1"/>
    </row>
    <row r="23867" spans="31:42">
      <c r="AE23867" s="21"/>
      <c r="AF23867" s="21"/>
      <c r="AH23867" s="23"/>
      <c r="AK23867" s="17"/>
      <c r="AO23867" s="24"/>
      <c r="AP23867" s="1"/>
    </row>
    <row r="23868" spans="31:42">
      <c r="AE23868" s="21"/>
      <c r="AF23868" s="21"/>
      <c r="AH23868" s="23"/>
      <c r="AK23868" s="17"/>
      <c r="AO23868" s="24"/>
      <c r="AP23868" s="1"/>
    </row>
    <row r="23869" spans="31:42">
      <c r="AE23869" s="21"/>
      <c r="AF23869" s="21"/>
      <c r="AH23869" s="23"/>
      <c r="AK23869" s="17"/>
      <c r="AO23869" s="24"/>
      <c r="AP23869" s="1"/>
    </row>
    <row r="23870" spans="31:42">
      <c r="AE23870" s="21"/>
      <c r="AF23870" s="21"/>
      <c r="AH23870" s="23"/>
      <c r="AK23870" s="17"/>
      <c r="AO23870" s="24"/>
      <c r="AP23870" s="1"/>
    </row>
    <row r="23871" spans="31:42">
      <c r="AE23871" s="21"/>
      <c r="AF23871" s="21"/>
      <c r="AH23871" s="23"/>
      <c r="AK23871" s="17"/>
      <c r="AO23871" s="24"/>
      <c r="AP23871" s="1"/>
    </row>
    <row r="23872" spans="31:42">
      <c r="AE23872" s="21"/>
      <c r="AF23872" s="21"/>
      <c r="AH23872" s="23"/>
      <c r="AK23872" s="17"/>
      <c r="AO23872" s="24"/>
      <c r="AP23872" s="1"/>
    </row>
    <row r="23873" spans="31:42">
      <c r="AE23873" s="21"/>
      <c r="AF23873" s="21"/>
      <c r="AH23873" s="23"/>
      <c r="AK23873" s="17"/>
      <c r="AO23873" s="24"/>
      <c r="AP23873" s="1"/>
    </row>
    <row r="23874" spans="31:42">
      <c r="AE23874" s="21"/>
      <c r="AF23874" s="21"/>
      <c r="AH23874" s="23"/>
      <c r="AK23874" s="17"/>
      <c r="AO23874" s="24"/>
      <c r="AP23874" s="1"/>
    </row>
    <row r="23875" spans="31:42">
      <c r="AE23875" s="21"/>
      <c r="AF23875" s="21"/>
      <c r="AH23875" s="23"/>
      <c r="AK23875" s="17"/>
      <c r="AO23875" s="24"/>
      <c r="AP23875" s="1"/>
    </row>
    <row r="23876" spans="31:42">
      <c r="AE23876" s="21"/>
      <c r="AF23876" s="21"/>
      <c r="AH23876" s="23"/>
      <c r="AK23876" s="17"/>
      <c r="AO23876" s="24"/>
      <c r="AP23876" s="1"/>
    </row>
    <row r="23877" spans="31:42">
      <c r="AE23877" s="21"/>
      <c r="AF23877" s="21"/>
      <c r="AH23877" s="23"/>
      <c r="AK23877" s="17"/>
      <c r="AO23877" s="24"/>
      <c r="AP23877" s="1"/>
    </row>
    <row r="23878" spans="31:42">
      <c r="AE23878" s="21"/>
      <c r="AF23878" s="21"/>
      <c r="AH23878" s="23"/>
      <c r="AK23878" s="17"/>
      <c r="AO23878" s="24"/>
      <c r="AP23878" s="1"/>
    </row>
    <row r="23879" spans="31:42">
      <c r="AE23879" s="21"/>
      <c r="AF23879" s="21"/>
      <c r="AH23879" s="23"/>
      <c r="AK23879" s="17"/>
      <c r="AO23879" s="24"/>
      <c r="AP23879" s="1"/>
    </row>
    <row r="23880" spans="31:42">
      <c r="AE23880" s="21"/>
      <c r="AF23880" s="21"/>
      <c r="AH23880" s="23"/>
      <c r="AK23880" s="17"/>
      <c r="AO23880" s="24"/>
      <c r="AP23880" s="1"/>
    </row>
    <row r="23881" spans="31:42">
      <c r="AE23881" s="21"/>
      <c r="AF23881" s="21"/>
      <c r="AH23881" s="23"/>
      <c r="AK23881" s="17"/>
      <c r="AO23881" s="24"/>
      <c r="AP23881" s="1"/>
    </row>
    <row r="23882" spans="31:42">
      <c r="AE23882" s="21"/>
      <c r="AF23882" s="21"/>
      <c r="AH23882" s="23"/>
      <c r="AK23882" s="17"/>
      <c r="AO23882" s="24"/>
      <c r="AP23882" s="1"/>
    </row>
    <row r="23883" spans="31:42">
      <c r="AE23883" s="21"/>
      <c r="AF23883" s="21"/>
      <c r="AH23883" s="23"/>
      <c r="AK23883" s="17"/>
      <c r="AO23883" s="24"/>
      <c r="AP23883" s="1"/>
    </row>
    <row r="23884" spans="31:42">
      <c r="AE23884" s="21"/>
      <c r="AF23884" s="21"/>
      <c r="AH23884" s="23"/>
      <c r="AK23884" s="17"/>
      <c r="AO23884" s="24"/>
      <c r="AP23884" s="1"/>
    </row>
    <row r="23885" spans="31:42">
      <c r="AE23885" s="21"/>
      <c r="AF23885" s="21"/>
      <c r="AH23885" s="23"/>
      <c r="AK23885" s="17"/>
      <c r="AO23885" s="24"/>
      <c r="AP23885" s="1"/>
    </row>
    <row r="23886" spans="31:42">
      <c r="AE23886" s="21"/>
      <c r="AF23886" s="21"/>
      <c r="AH23886" s="23"/>
      <c r="AK23886" s="17"/>
      <c r="AO23886" s="24"/>
      <c r="AP23886" s="1"/>
    </row>
    <row r="23887" spans="31:42">
      <c r="AE23887" s="21"/>
      <c r="AF23887" s="21"/>
      <c r="AH23887" s="23"/>
      <c r="AK23887" s="17"/>
      <c r="AO23887" s="24"/>
      <c r="AP23887" s="1"/>
    </row>
    <row r="23888" spans="31:42">
      <c r="AE23888" s="21"/>
      <c r="AF23888" s="21"/>
      <c r="AH23888" s="23"/>
      <c r="AK23888" s="17"/>
      <c r="AO23888" s="24"/>
      <c r="AP23888" s="1"/>
    </row>
    <row r="23889" spans="31:42">
      <c r="AE23889" s="21"/>
      <c r="AF23889" s="21"/>
      <c r="AH23889" s="23"/>
      <c r="AK23889" s="17"/>
      <c r="AO23889" s="24"/>
      <c r="AP23889" s="1"/>
    </row>
    <row r="23890" spans="31:42">
      <c r="AE23890" s="21"/>
      <c r="AF23890" s="21"/>
      <c r="AH23890" s="23"/>
      <c r="AK23890" s="17"/>
      <c r="AO23890" s="24"/>
      <c r="AP23890" s="1"/>
    </row>
    <row r="23891" spans="31:42">
      <c r="AE23891" s="21"/>
      <c r="AF23891" s="21"/>
      <c r="AH23891" s="23"/>
      <c r="AK23891" s="17"/>
      <c r="AO23891" s="24"/>
      <c r="AP23891" s="1"/>
    </row>
    <row r="23892" spans="31:42">
      <c r="AE23892" s="21"/>
      <c r="AF23892" s="21"/>
      <c r="AH23892" s="23"/>
      <c r="AK23892" s="17"/>
      <c r="AO23892" s="24"/>
      <c r="AP23892" s="1"/>
    </row>
    <row r="23893" spans="31:42">
      <c r="AE23893" s="21"/>
      <c r="AF23893" s="21"/>
      <c r="AH23893" s="23"/>
      <c r="AK23893" s="17"/>
      <c r="AO23893" s="24"/>
      <c r="AP23893" s="1"/>
    </row>
    <row r="23894" spans="31:42">
      <c r="AE23894" s="21"/>
      <c r="AF23894" s="21"/>
      <c r="AH23894" s="23"/>
      <c r="AK23894" s="17"/>
      <c r="AO23894" s="24"/>
      <c r="AP23894" s="1"/>
    </row>
    <row r="23895" spans="31:42">
      <c r="AE23895" s="21"/>
      <c r="AF23895" s="21"/>
      <c r="AH23895" s="23"/>
      <c r="AK23895" s="17"/>
      <c r="AO23895" s="24"/>
      <c r="AP23895" s="1"/>
    </row>
    <row r="23896" spans="31:42">
      <c r="AE23896" s="21"/>
      <c r="AF23896" s="21"/>
      <c r="AH23896" s="23"/>
      <c r="AK23896" s="17"/>
      <c r="AO23896" s="24"/>
      <c r="AP23896" s="1"/>
    </row>
    <row r="23897" spans="31:42">
      <c r="AE23897" s="21"/>
      <c r="AF23897" s="21"/>
      <c r="AH23897" s="23"/>
      <c r="AK23897" s="17"/>
      <c r="AO23897" s="24"/>
      <c r="AP23897" s="1"/>
    </row>
    <row r="23898" spans="31:42">
      <c r="AE23898" s="21"/>
      <c r="AF23898" s="21"/>
      <c r="AH23898" s="23"/>
      <c r="AK23898" s="17"/>
      <c r="AO23898" s="24"/>
      <c r="AP23898" s="1"/>
    </row>
    <row r="23899" spans="31:42">
      <c r="AE23899" s="21"/>
      <c r="AF23899" s="21"/>
      <c r="AH23899" s="23"/>
      <c r="AK23899" s="17"/>
      <c r="AO23899" s="24"/>
      <c r="AP23899" s="1"/>
    </row>
    <row r="23900" spans="31:42">
      <c r="AE23900" s="21"/>
      <c r="AF23900" s="21"/>
      <c r="AH23900" s="23"/>
      <c r="AK23900" s="17"/>
      <c r="AO23900" s="24"/>
      <c r="AP23900" s="1"/>
    </row>
    <row r="23901" spans="31:42">
      <c r="AE23901" s="21"/>
      <c r="AF23901" s="21"/>
      <c r="AH23901" s="23"/>
      <c r="AK23901" s="17"/>
      <c r="AO23901" s="24"/>
      <c r="AP23901" s="1"/>
    </row>
    <row r="23902" spans="31:42">
      <c r="AE23902" s="21"/>
      <c r="AF23902" s="21"/>
      <c r="AH23902" s="23"/>
      <c r="AK23902" s="17"/>
      <c r="AO23902" s="24"/>
      <c r="AP23902" s="1"/>
    </row>
    <row r="23903" spans="31:42">
      <c r="AE23903" s="21"/>
      <c r="AF23903" s="21"/>
      <c r="AH23903" s="23"/>
      <c r="AK23903" s="17"/>
      <c r="AO23903" s="24"/>
      <c r="AP23903" s="1"/>
    </row>
    <row r="23904" spans="31:42">
      <c r="AE23904" s="21"/>
      <c r="AF23904" s="21"/>
      <c r="AH23904" s="23"/>
      <c r="AK23904" s="17"/>
      <c r="AO23904" s="24"/>
      <c r="AP23904" s="1"/>
    </row>
    <row r="23905" spans="31:42">
      <c r="AE23905" s="21"/>
      <c r="AF23905" s="21"/>
      <c r="AH23905" s="23"/>
      <c r="AK23905" s="17"/>
      <c r="AO23905" s="24"/>
      <c r="AP23905" s="1"/>
    </row>
    <row r="23906" spans="31:42">
      <c r="AE23906" s="21"/>
      <c r="AF23906" s="21"/>
      <c r="AH23906" s="23"/>
      <c r="AK23906" s="17"/>
      <c r="AO23906" s="24"/>
      <c r="AP23906" s="1"/>
    </row>
    <row r="23907" spans="31:42">
      <c r="AE23907" s="21"/>
      <c r="AF23907" s="21"/>
      <c r="AH23907" s="23"/>
      <c r="AK23907" s="17"/>
      <c r="AO23907" s="24"/>
      <c r="AP23907" s="1"/>
    </row>
    <row r="23908" spans="31:42">
      <c r="AE23908" s="21"/>
      <c r="AF23908" s="21"/>
      <c r="AH23908" s="23"/>
      <c r="AK23908" s="17"/>
      <c r="AO23908" s="24"/>
      <c r="AP23908" s="1"/>
    </row>
    <row r="23909" spans="31:42">
      <c r="AE23909" s="21"/>
      <c r="AF23909" s="21"/>
      <c r="AH23909" s="23"/>
      <c r="AK23909" s="17"/>
      <c r="AO23909" s="24"/>
      <c r="AP23909" s="1"/>
    </row>
    <row r="23910" spans="31:42">
      <c r="AE23910" s="21"/>
      <c r="AF23910" s="21"/>
      <c r="AH23910" s="23"/>
      <c r="AK23910" s="17"/>
      <c r="AO23910" s="24"/>
      <c r="AP23910" s="1"/>
    </row>
    <row r="23911" spans="31:42">
      <c r="AE23911" s="21"/>
      <c r="AF23911" s="21"/>
      <c r="AH23911" s="23"/>
      <c r="AK23911" s="17"/>
      <c r="AO23911" s="24"/>
      <c r="AP23911" s="1"/>
    </row>
    <row r="23912" spans="31:42">
      <c r="AE23912" s="21"/>
      <c r="AF23912" s="21"/>
      <c r="AH23912" s="23"/>
      <c r="AK23912" s="17"/>
      <c r="AO23912" s="24"/>
      <c r="AP23912" s="1"/>
    </row>
    <row r="23913" spans="31:42">
      <c r="AE23913" s="21"/>
      <c r="AF23913" s="21"/>
      <c r="AH23913" s="23"/>
      <c r="AK23913" s="17"/>
      <c r="AO23913" s="24"/>
      <c r="AP23913" s="1"/>
    </row>
    <row r="23914" spans="31:42">
      <c r="AE23914" s="21"/>
      <c r="AF23914" s="21"/>
      <c r="AH23914" s="23"/>
      <c r="AK23914" s="17"/>
      <c r="AO23914" s="24"/>
      <c r="AP23914" s="1"/>
    </row>
    <row r="23915" spans="31:42">
      <c r="AE23915" s="21"/>
      <c r="AF23915" s="21"/>
      <c r="AH23915" s="23"/>
      <c r="AK23915" s="17"/>
      <c r="AO23915" s="24"/>
      <c r="AP23915" s="1"/>
    </row>
    <row r="23916" spans="31:42">
      <c r="AE23916" s="21"/>
      <c r="AF23916" s="21"/>
      <c r="AH23916" s="23"/>
      <c r="AK23916" s="17"/>
      <c r="AO23916" s="24"/>
      <c r="AP23916" s="1"/>
    </row>
    <row r="23917" spans="31:42">
      <c r="AE23917" s="21"/>
      <c r="AF23917" s="21"/>
      <c r="AH23917" s="23"/>
      <c r="AK23917" s="17"/>
      <c r="AO23917" s="24"/>
      <c r="AP23917" s="1"/>
    </row>
    <row r="23918" spans="31:42">
      <c r="AE23918" s="21"/>
      <c r="AF23918" s="21"/>
      <c r="AH23918" s="23"/>
      <c r="AK23918" s="17"/>
      <c r="AO23918" s="24"/>
      <c r="AP23918" s="1"/>
    </row>
    <row r="23919" spans="31:42">
      <c r="AE23919" s="21"/>
      <c r="AF23919" s="21"/>
      <c r="AH23919" s="23"/>
      <c r="AK23919" s="17"/>
      <c r="AO23919" s="24"/>
      <c r="AP23919" s="1"/>
    </row>
    <row r="23920" spans="31:42">
      <c r="AE23920" s="21"/>
      <c r="AF23920" s="21"/>
      <c r="AH23920" s="23"/>
      <c r="AK23920" s="17"/>
      <c r="AO23920" s="24"/>
      <c r="AP23920" s="1"/>
    </row>
    <row r="23921" spans="31:42">
      <c r="AE23921" s="21"/>
      <c r="AF23921" s="21"/>
      <c r="AH23921" s="23"/>
      <c r="AK23921" s="17"/>
      <c r="AO23921" s="24"/>
      <c r="AP23921" s="1"/>
    </row>
    <row r="23922" spans="31:42">
      <c r="AE23922" s="21"/>
      <c r="AF23922" s="21"/>
      <c r="AH23922" s="23"/>
      <c r="AK23922" s="17"/>
      <c r="AO23922" s="24"/>
      <c r="AP23922" s="1"/>
    </row>
    <row r="23923" spans="31:42">
      <c r="AE23923" s="21"/>
      <c r="AF23923" s="21"/>
      <c r="AH23923" s="23"/>
      <c r="AK23923" s="17"/>
      <c r="AO23923" s="24"/>
      <c r="AP23923" s="1"/>
    </row>
    <row r="23924" spans="31:42">
      <c r="AE23924" s="21"/>
      <c r="AF23924" s="21"/>
      <c r="AH23924" s="23"/>
      <c r="AK23924" s="17"/>
      <c r="AO23924" s="24"/>
      <c r="AP23924" s="1"/>
    </row>
    <row r="23925" spans="31:42">
      <c r="AE23925" s="21"/>
      <c r="AF23925" s="21"/>
      <c r="AH23925" s="23"/>
      <c r="AK23925" s="17"/>
      <c r="AO23925" s="24"/>
      <c r="AP23925" s="1"/>
    </row>
    <row r="23926" spans="31:42">
      <c r="AE23926" s="21"/>
      <c r="AF23926" s="21"/>
      <c r="AH23926" s="23"/>
      <c r="AK23926" s="17"/>
      <c r="AO23926" s="24"/>
      <c r="AP23926" s="1"/>
    </row>
    <row r="23927" spans="31:42">
      <c r="AE23927" s="21"/>
      <c r="AF23927" s="21"/>
      <c r="AH23927" s="23"/>
      <c r="AK23927" s="17"/>
      <c r="AO23927" s="24"/>
      <c r="AP23927" s="1"/>
    </row>
    <row r="23928" spans="31:42">
      <c r="AE23928" s="21"/>
      <c r="AF23928" s="21"/>
      <c r="AH23928" s="23"/>
      <c r="AK23928" s="17"/>
      <c r="AO23928" s="24"/>
      <c r="AP23928" s="1"/>
    </row>
    <row r="23929" spans="31:42">
      <c r="AE23929" s="21"/>
      <c r="AF23929" s="21"/>
      <c r="AH23929" s="23"/>
      <c r="AK23929" s="17"/>
      <c r="AO23929" s="24"/>
      <c r="AP23929" s="1"/>
    </row>
    <row r="23930" spans="31:42">
      <c r="AE23930" s="21"/>
      <c r="AF23930" s="21"/>
      <c r="AH23930" s="23"/>
      <c r="AK23930" s="17"/>
      <c r="AO23930" s="24"/>
      <c r="AP23930" s="1"/>
    </row>
    <row r="23931" spans="31:42">
      <c r="AE23931" s="21"/>
      <c r="AF23931" s="21"/>
      <c r="AH23931" s="23"/>
      <c r="AK23931" s="17"/>
      <c r="AO23931" s="24"/>
      <c r="AP23931" s="1"/>
    </row>
    <row r="23932" spans="31:42">
      <c r="AE23932" s="21"/>
      <c r="AF23932" s="21"/>
      <c r="AH23932" s="23"/>
      <c r="AK23932" s="17"/>
      <c r="AO23932" s="24"/>
      <c r="AP23932" s="1"/>
    </row>
    <row r="23933" spans="31:42">
      <c r="AE23933" s="21"/>
      <c r="AF23933" s="21"/>
      <c r="AH23933" s="23"/>
      <c r="AK23933" s="17"/>
      <c r="AO23933" s="24"/>
      <c r="AP23933" s="1"/>
    </row>
    <row r="23934" spans="31:42">
      <c r="AE23934" s="21"/>
      <c r="AF23934" s="21"/>
      <c r="AH23934" s="23"/>
      <c r="AK23934" s="17"/>
      <c r="AO23934" s="24"/>
      <c r="AP23934" s="1"/>
    </row>
    <row r="23935" spans="31:42">
      <c r="AE23935" s="21"/>
      <c r="AF23935" s="21"/>
      <c r="AH23935" s="23"/>
      <c r="AK23935" s="17"/>
      <c r="AO23935" s="24"/>
      <c r="AP23935" s="1"/>
    </row>
    <row r="23936" spans="31:42">
      <c r="AE23936" s="21"/>
      <c r="AF23936" s="21"/>
      <c r="AH23936" s="23"/>
      <c r="AK23936" s="17"/>
      <c r="AO23936" s="24"/>
      <c r="AP23936" s="1"/>
    </row>
    <row r="23937" spans="31:42">
      <c r="AE23937" s="21"/>
      <c r="AF23937" s="21"/>
      <c r="AH23937" s="23"/>
      <c r="AK23937" s="17"/>
      <c r="AO23937" s="24"/>
      <c r="AP23937" s="1"/>
    </row>
    <row r="23938" spans="31:42">
      <c r="AE23938" s="21"/>
      <c r="AF23938" s="21"/>
      <c r="AH23938" s="23"/>
      <c r="AK23938" s="17"/>
      <c r="AO23938" s="24"/>
      <c r="AP23938" s="1"/>
    </row>
    <row r="23939" spans="31:42">
      <c r="AE23939" s="21"/>
      <c r="AF23939" s="21"/>
      <c r="AH23939" s="23"/>
      <c r="AK23939" s="17"/>
      <c r="AO23939" s="24"/>
      <c r="AP23939" s="1"/>
    </row>
    <row r="23940" spans="31:42">
      <c r="AE23940" s="21"/>
      <c r="AF23940" s="21"/>
      <c r="AH23940" s="23"/>
      <c r="AK23940" s="17"/>
      <c r="AO23940" s="24"/>
      <c r="AP23940" s="1"/>
    </row>
    <row r="23941" spans="31:42">
      <c r="AE23941" s="21"/>
      <c r="AF23941" s="21"/>
      <c r="AH23941" s="23"/>
      <c r="AK23941" s="17"/>
      <c r="AO23941" s="24"/>
      <c r="AP23941" s="1"/>
    </row>
    <row r="23942" spans="31:42">
      <c r="AE23942" s="21"/>
      <c r="AF23942" s="21"/>
      <c r="AH23942" s="23"/>
      <c r="AK23942" s="17"/>
      <c r="AO23942" s="24"/>
      <c r="AP23942" s="1"/>
    </row>
    <row r="23943" spans="31:42">
      <c r="AE23943" s="21"/>
      <c r="AF23943" s="21"/>
      <c r="AH23943" s="23"/>
      <c r="AK23943" s="17"/>
      <c r="AO23943" s="24"/>
      <c r="AP23943" s="1"/>
    </row>
    <row r="23944" spans="31:42">
      <c r="AE23944" s="21"/>
      <c r="AF23944" s="21"/>
      <c r="AH23944" s="23"/>
      <c r="AK23944" s="17"/>
      <c r="AO23944" s="24"/>
      <c r="AP23944" s="1"/>
    </row>
    <row r="23945" spans="31:42">
      <c r="AE23945" s="21"/>
      <c r="AF23945" s="21"/>
      <c r="AH23945" s="23"/>
      <c r="AK23945" s="17"/>
      <c r="AO23945" s="24"/>
      <c r="AP23945" s="1"/>
    </row>
    <row r="23946" spans="31:42">
      <c r="AE23946" s="21"/>
      <c r="AF23946" s="21"/>
      <c r="AH23946" s="23"/>
      <c r="AK23946" s="17"/>
      <c r="AO23946" s="24"/>
      <c r="AP23946" s="1"/>
    </row>
    <row r="23947" spans="31:42">
      <c r="AE23947" s="21"/>
      <c r="AF23947" s="21"/>
      <c r="AH23947" s="23"/>
      <c r="AK23947" s="17"/>
      <c r="AO23947" s="24"/>
      <c r="AP23947" s="1"/>
    </row>
    <row r="23948" spans="31:42">
      <c r="AE23948" s="21"/>
      <c r="AF23948" s="21"/>
      <c r="AH23948" s="23"/>
      <c r="AK23948" s="17"/>
      <c r="AO23948" s="24"/>
      <c r="AP23948" s="1"/>
    </row>
    <row r="23949" spans="31:42">
      <c r="AE23949" s="21"/>
      <c r="AF23949" s="21"/>
      <c r="AH23949" s="23"/>
      <c r="AK23949" s="17"/>
      <c r="AO23949" s="24"/>
      <c r="AP23949" s="1"/>
    </row>
    <row r="23950" spans="31:42">
      <c r="AE23950" s="21"/>
      <c r="AF23950" s="21"/>
      <c r="AH23950" s="23"/>
      <c r="AK23950" s="17"/>
      <c r="AO23950" s="24"/>
      <c r="AP23950" s="1"/>
    </row>
    <row r="23951" spans="31:42">
      <c r="AE23951" s="21"/>
      <c r="AF23951" s="21"/>
      <c r="AH23951" s="23"/>
      <c r="AK23951" s="17"/>
      <c r="AO23951" s="24"/>
      <c r="AP23951" s="1"/>
    </row>
    <row r="23952" spans="31:42">
      <c r="AE23952" s="21"/>
      <c r="AF23952" s="21"/>
      <c r="AH23952" s="23"/>
      <c r="AK23952" s="17"/>
      <c r="AO23952" s="24"/>
      <c r="AP23952" s="1"/>
    </row>
    <row r="23953" spans="31:42">
      <c r="AE23953" s="21"/>
      <c r="AF23953" s="21"/>
      <c r="AH23953" s="23"/>
      <c r="AK23953" s="17"/>
      <c r="AO23953" s="24"/>
      <c r="AP23953" s="1"/>
    </row>
    <row r="23954" spans="31:42">
      <c r="AE23954" s="21"/>
      <c r="AF23954" s="21"/>
      <c r="AH23954" s="23"/>
      <c r="AK23954" s="17"/>
      <c r="AO23954" s="24"/>
      <c r="AP23954" s="1"/>
    </row>
    <row r="23955" spans="31:42">
      <c r="AE23955" s="21"/>
      <c r="AF23955" s="21"/>
      <c r="AH23955" s="23"/>
      <c r="AK23955" s="17"/>
      <c r="AO23955" s="24"/>
      <c r="AP23955" s="1"/>
    </row>
    <row r="23956" spans="31:42">
      <c r="AE23956" s="21"/>
      <c r="AF23956" s="21"/>
      <c r="AH23956" s="23"/>
      <c r="AK23956" s="17"/>
      <c r="AO23956" s="24"/>
      <c r="AP23956" s="1"/>
    </row>
    <row r="23957" spans="31:42">
      <c r="AE23957" s="21"/>
      <c r="AF23957" s="21"/>
      <c r="AH23957" s="23"/>
      <c r="AK23957" s="17"/>
      <c r="AO23957" s="24"/>
      <c r="AP23957" s="1"/>
    </row>
    <row r="23958" spans="31:42">
      <c r="AE23958" s="21"/>
      <c r="AF23958" s="21"/>
      <c r="AH23958" s="23"/>
      <c r="AK23958" s="17"/>
      <c r="AO23958" s="24"/>
      <c r="AP23958" s="1"/>
    </row>
    <row r="23959" spans="31:42">
      <c r="AE23959" s="21"/>
      <c r="AF23959" s="21"/>
      <c r="AH23959" s="23"/>
      <c r="AK23959" s="17"/>
      <c r="AO23959" s="24"/>
      <c r="AP23959" s="1"/>
    </row>
    <row r="23960" spans="31:42">
      <c r="AE23960" s="21"/>
      <c r="AF23960" s="21"/>
      <c r="AH23960" s="23"/>
      <c r="AK23960" s="17"/>
      <c r="AO23960" s="24"/>
      <c r="AP23960" s="1"/>
    </row>
    <row r="23961" spans="31:42">
      <c r="AE23961" s="21"/>
      <c r="AF23961" s="21"/>
      <c r="AH23961" s="23"/>
      <c r="AK23961" s="17"/>
      <c r="AO23961" s="24"/>
      <c r="AP23961" s="1"/>
    </row>
    <row r="23962" spans="31:42">
      <c r="AE23962" s="21"/>
      <c r="AF23962" s="21"/>
      <c r="AH23962" s="23"/>
      <c r="AK23962" s="17"/>
      <c r="AO23962" s="24"/>
      <c r="AP23962" s="1"/>
    </row>
    <row r="23963" spans="31:42">
      <c r="AE23963" s="21"/>
      <c r="AF23963" s="21"/>
      <c r="AH23963" s="23"/>
      <c r="AK23963" s="17"/>
      <c r="AO23963" s="24"/>
      <c r="AP23963" s="1"/>
    </row>
    <row r="23964" spans="31:42">
      <c r="AE23964" s="21"/>
      <c r="AF23964" s="21"/>
      <c r="AH23964" s="23"/>
      <c r="AK23964" s="17"/>
      <c r="AO23964" s="24"/>
      <c r="AP23964" s="1"/>
    </row>
    <row r="23965" spans="31:42">
      <c r="AE23965" s="21"/>
      <c r="AF23965" s="21"/>
      <c r="AH23965" s="23"/>
      <c r="AK23965" s="17"/>
      <c r="AO23965" s="24"/>
      <c r="AP23965" s="1"/>
    </row>
    <row r="23966" spans="31:42">
      <c r="AE23966" s="21"/>
      <c r="AF23966" s="21"/>
      <c r="AH23966" s="23"/>
      <c r="AK23966" s="17"/>
      <c r="AO23966" s="24"/>
      <c r="AP23966" s="1"/>
    </row>
    <row r="23967" spans="31:42">
      <c r="AE23967" s="21"/>
      <c r="AF23967" s="21"/>
      <c r="AH23967" s="23"/>
      <c r="AK23967" s="17"/>
      <c r="AO23967" s="24"/>
      <c r="AP23967" s="1"/>
    </row>
    <row r="23968" spans="31:42">
      <c r="AE23968" s="21"/>
      <c r="AF23968" s="21"/>
      <c r="AH23968" s="23"/>
      <c r="AK23968" s="17"/>
      <c r="AO23968" s="24"/>
      <c r="AP23968" s="1"/>
    </row>
    <row r="23969" spans="31:42">
      <c r="AE23969" s="21"/>
      <c r="AF23969" s="21"/>
      <c r="AH23969" s="23"/>
      <c r="AK23969" s="17"/>
      <c r="AO23969" s="24"/>
      <c r="AP23969" s="1"/>
    </row>
    <row r="23970" spans="31:42">
      <c r="AE23970" s="21"/>
      <c r="AF23970" s="21"/>
      <c r="AH23970" s="23"/>
      <c r="AK23970" s="17"/>
      <c r="AO23970" s="24"/>
      <c r="AP23970" s="1"/>
    </row>
    <row r="23971" spans="31:42">
      <c r="AE23971" s="21"/>
      <c r="AF23971" s="21"/>
      <c r="AH23971" s="23"/>
      <c r="AK23971" s="17"/>
      <c r="AO23971" s="24"/>
      <c r="AP23971" s="1"/>
    </row>
    <row r="23972" spans="31:42">
      <c r="AE23972" s="21"/>
      <c r="AF23972" s="21"/>
      <c r="AH23972" s="23"/>
      <c r="AK23972" s="17"/>
      <c r="AO23972" s="24"/>
      <c r="AP23972" s="1"/>
    </row>
    <row r="23973" spans="31:42">
      <c r="AE23973" s="21"/>
      <c r="AF23973" s="21"/>
      <c r="AH23973" s="23"/>
      <c r="AK23973" s="17"/>
      <c r="AO23973" s="24"/>
      <c r="AP23973" s="1"/>
    </row>
    <row r="23974" spans="31:42">
      <c r="AE23974" s="21"/>
      <c r="AF23974" s="21"/>
      <c r="AH23974" s="23"/>
      <c r="AK23974" s="17"/>
      <c r="AO23974" s="24"/>
      <c r="AP23974" s="1"/>
    </row>
    <row r="23975" spans="31:42">
      <c r="AE23975" s="21"/>
      <c r="AF23975" s="21"/>
      <c r="AH23975" s="23"/>
      <c r="AK23975" s="17"/>
      <c r="AO23975" s="24"/>
      <c r="AP23975" s="1"/>
    </row>
    <row r="23976" spans="31:42">
      <c r="AE23976" s="21"/>
      <c r="AF23976" s="21"/>
      <c r="AH23976" s="23"/>
      <c r="AK23976" s="17"/>
      <c r="AO23976" s="24"/>
      <c r="AP23976" s="1"/>
    </row>
    <row r="23977" spans="31:42">
      <c r="AE23977" s="21"/>
      <c r="AF23977" s="21"/>
      <c r="AH23977" s="23"/>
      <c r="AK23977" s="17"/>
      <c r="AO23977" s="24"/>
      <c r="AP23977" s="1"/>
    </row>
    <row r="23978" spans="31:42">
      <c r="AE23978" s="21"/>
      <c r="AF23978" s="21"/>
      <c r="AH23978" s="23"/>
      <c r="AK23978" s="17"/>
      <c r="AO23978" s="24"/>
      <c r="AP23978" s="1"/>
    </row>
    <row r="23979" spans="31:42">
      <c r="AE23979" s="21"/>
      <c r="AF23979" s="21"/>
      <c r="AH23979" s="23"/>
      <c r="AK23979" s="17"/>
      <c r="AO23979" s="24"/>
      <c r="AP23979" s="1"/>
    </row>
    <row r="23980" spans="31:42">
      <c r="AE23980" s="21"/>
      <c r="AF23980" s="21"/>
      <c r="AH23980" s="23"/>
      <c r="AK23980" s="17"/>
      <c r="AO23980" s="24"/>
      <c r="AP23980" s="1"/>
    </row>
    <row r="23981" spans="31:42">
      <c r="AE23981" s="21"/>
      <c r="AF23981" s="21"/>
      <c r="AH23981" s="23"/>
      <c r="AK23981" s="17"/>
      <c r="AO23981" s="24"/>
      <c r="AP23981" s="1"/>
    </row>
    <row r="23982" spans="31:42">
      <c r="AE23982" s="21"/>
      <c r="AF23982" s="21"/>
      <c r="AH23982" s="23"/>
      <c r="AK23982" s="17"/>
      <c r="AO23982" s="24"/>
      <c r="AP23982" s="1"/>
    </row>
    <row r="23983" spans="31:42">
      <c r="AE23983" s="21"/>
      <c r="AF23983" s="21"/>
      <c r="AH23983" s="23"/>
      <c r="AK23983" s="17"/>
      <c r="AO23983" s="24"/>
      <c r="AP23983" s="1"/>
    </row>
    <row r="23984" spans="31:42">
      <c r="AE23984" s="21"/>
      <c r="AF23984" s="21"/>
      <c r="AH23984" s="23"/>
      <c r="AK23984" s="17"/>
      <c r="AO23984" s="24"/>
      <c r="AP23984" s="1"/>
    </row>
    <row r="23985" spans="31:42">
      <c r="AE23985" s="21"/>
      <c r="AF23985" s="21"/>
      <c r="AH23985" s="23"/>
      <c r="AK23985" s="17"/>
      <c r="AO23985" s="24"/>
      <c r="AP23985" s="1"/>
    </row>
    <row r="23986" spans="31:42">
      <c r="AE23986" s="21"/>
      <c r="AF23986" s="21"/>
      <c r="AH23986" s="23"/>
      <c r="AK23986" s="17"/>
      <c r="AO23986" s="24"/>
      <c r="AP23986" s="1"/>
    </row>
    <row r="23987" spans="31:42">
      <c r="AE23987" s="21"/>
      <c r="AF23987" s="21"/>
      <c r="AH23987" s="23"/>
      <c r="AK23987" s="17"/>
      <c r="AO23987" s="24"/>
      <c r="AP23987" s="1"/>
    </row>
    <row r="23988" spans="31:42">
      <c r="AE23988" s="21"/>
      <c r="AF23988" s="21"/>
      <c r="AH23988" s="23"/>
      <c r="AK23988" s="17"/>
      <c r="AO23988" s="24"/>
      <c r="AP23988" s="1"/>
    </row>
    <row r="23989" spans="31:42">
      <c r="AE23989" s="21"/>
      <c r="AF23989" s="21"/>
      <c r="AH23989" s="23"/>
      <c r="AK23989" s="17"/>
      <c r="AO23989" s="24"/>
      <c r="AP23989" s="1"/>
    </row>
    <row r="23990" spans="31:42">
      <c r="AE23990" s="21"/>
      <c r="AF23990" s="21"/>
      <c r="AH23990" s="23"/>
      <c r="AK23990" s="17"/>
      <c r="AO23990" s="24"/>
      <c r="AP23990" s="1"/>
    </row>
    <row r="23991" spans="31:42">
      <c r="AE23991" s="21"/>
      <c r="AF23991" s="21"/>
      <c r="AH23991" s="23"/>
      <c r="AK23991" s="17"/>
      <c r="AO23991" s="24"/>
      <c r="AP23991" s="1"/>
    </row>
    <row r="23992" spans="31:42">
      <c r="AE23992" s="21"/>
      <c r="AF23992" s="21"/>
      <c r="AH23992" s="23"/>
      <c r="AK23992" s="17"/>
      <c r="AO23992" s="24"/>
      <c r="AP23992" s="1"/>
    </row>
    <row r="23993" spans="31:42">
      <c r="AE23993" s="21"/>
      <c r="AF23993" s="21"/>
      <c r="AH23993" s="23"/>
      <c r="AK23993" s="17"/>
      <c r="AO23993" s="24"/>
      <c r="AP23993" s="1"/>
    </row>
    <row r="23994" spans="31:42">
      <c r="AE23994" s="21"/>
      <c r="AF23994" s="21"/>
      <c r="AH23994" s="23"/>
      <c r="AK23994" s="17"/>
      <c r="AO23994" s="24"/>
      <c r="AP23994" s="1"/>
    </row>
    <row r="23995" spans="31:42">
      <c r="AE23995" s="21"/>
      <c r="AF23995" s="21"/>
      <c r="AH23995" s="23"/>
      <c r="AK23995" s="17"/>
      <c r="AO23995" s="24"/>
      <c r="AP23995" s="1"/>
    </row>
    <row r="23996" spans="31:42">
      <c r="AE23996" s="21"/>
      <c r="AF23996" s="21"/>
      <c r="AH23996" s="23"/>
      <c r="AK23996" s="17"/>
      <c r="AO23996" s="24"/>
      <c r="AP23996" s="1"/>
    </row>
    <row r="23997" spans="31:42">
      <c r="AE23997" s="21"/>
      <c r="AF23997" s="21"/>
      <c r="AH23997" s="23"/>
      <c r="AK23997" s="17"/>
      <c r="AO23997" s="24"/>
      <c r="AP23997" s="1"/>
    </row>
    <row r="23998" spans="31:42">
      <c r="AE23998" s="21"/>
      <c r="AF23998" s="21"/>
      <c r="AH23998" s="23"/>
      <c r="AK23998" s="17"/>
      <c r="AO23998" s="24"/>
      <c r="AP23998" s="1"/>
    </row>
    <row r="23999" spans="31:42">
      <c r="AE23999" s="21"/>
      <c r="AF23999" s="21"/>
      <c r="AH23999" s="23"/>
      <c r="AK23999" s="17"/>
      <c r="AO23999" s="24"/>
      <c r="AP23999" s="1"/>
    </row>
    <row r="24000" spans="31:42">
      <c r="AE24000" s="21"/>
      <c r="AF24000" s="21"/>
      <c r="AH24000" s="23"/>
      <c r="AK24000" s="17"/>
      <c r="AO24000" s="24"/>
      <c r="AP24000" s="1"/>
    </row>
    <row r="24001" spans="31:42">
      <c r="AE24001" s="21"/>
      <c r="AF24001" s="21"/>
      <c r="AH24001" s="23"/>
      <c r="AK24001" s="17"/>
      <c r="AO24001" s="24"/>
      <c r="AP24001" s="1"/>
    </row>
    <row r="24002" spans="31:42">
      <c r="AE24002" s="21"/>
      <c r="AF24002" s="21"/>
      <c r="AH24002" s="23"/>
      <c r="AK24002" s="17"/>
      <c r="AO24002" s="24"/>
      <c r="AP24002" s="1"/>
    </row>
    <row r="24003" spans="31:42">
      <c r="AE24003" s="21"/>
      <c r="AF24003" s="21"/>
      <c r="AH24003" s="23"/>
      <c r="AK24003" s="17"/>
      <c r="AO24003" s="24"/>
      <c r="AP24003" s="1"/>
    </row>
    <row r="24004" spans="31:42">
      <c r="AE24004" s="21"/>
      <c r="AF24004" s="21"/>
      <c r="AH24004" s="23"/>
      <c r="AK24004" s="17"/>
      <c r="AO24004" s="24"/>
      <c r="AP24004" s="1"/>
    </row>
    <row r="24005" spans="31:42">
      <c r="AE24005" s="21"/>
      <c r="AF24005" s="21"/>
      <c r="AH24005" s="23"/>
      <c r="AK24005" s="17"/>
      <c r="AO24005" s="24"/>
      <c r="AP24005" s="1"/>
    </row>
    <row r="24006" spans="31:42">
      <c r="AE24006" s="21"/>
      <c r="AF24006" s="21"/>
      <c r="AH24006" s="23"/>
      <c r="AK24006" s="17"/>
      <c r="AO24006" s="24"/>
      <c r="AP24006" s="1"/>
    </row>
    <row r="24007" spans="31:42">
      <c r="AE24007" s="21"/>
      <c r="AF24007" s="21"/>
      <c r="AH24007" s="23"/>
      <c r="AK24007" s="17"/>
      <c r="AO24007" s="24"/>
      <c r="AP24007" s="1"/>
    </row>
    <row r="24008" spans="31:42">
      <c r="AE24008" s="21"/>
      <c r="AF24008" s="21"/>
      <c r="AH24008" s="23"/>
      <c r="AK24008" s="17"/>
      <c r="AO24008" s="24"/>
      <c r="AP24008" s="1"/>
    </row>
    <row r="24009" spans="31:42">
      <c r="AE24009" s="21"/>
      <c r="AF24009" s="21"/>
      <c r="AH24009" s="23"/>
      <c r="AK24009" s="17"/>
      <c r="AO24009" s="24"/>
      <c r="AP24009" s="1"/>
    </row>
    <row r="24010" spans="31:42">
      <c r="AE24010" s="21"/>
      <c r="AF24010" s="21"/>
      <c r="AH24010" s="23"/>
      <c r="AK24010" s="17"/>
      <c r="AO24010" s="24"/>
      <c r="AP24010" s="1"/>
    </row>
    <row r="24011" spans="31:42">
      <c r="AE24011" s="21"/>
      <c r="AF24011" s="21"/>
      <c r="AH24011" s="23"/>
      <c r="AK24011" s="17"/>
      <c r="AO24011" s="24"/>
      <c r="AP24011" s="1"/>
    </row>
    <row r="24012" spans="31:42">
      <c r="AE24012" s="21"/>
      <c r="AF24012" s="21"/>
      <c r="AH24012" s="23"/>
      <c r="AK24012" s="17"/>
      <c r="AO24012" s="24"/>
      <c r="AP24012" s="1"/>
    </row>
    <row r="24013" spans="31:42">
      <c r="AE24013" s="21"/>
      <c r="AF24013" s="21"/>
      <c r="AH24013" s="23"/>
      <c r="AK24013" s="17"/>
      <c r="AO24013" s="24"/>
      <c r="AP24013" s="1"/>
    </row>
    <row r="24014" spans="31:42">
      <c r="AE24014" s="21"/>
      <c r="AF24014" s="21"/>
      <c r="AH24014" s="23"/>
      <c r="AK24014" s="17"/>
      <c r="AO24014" s="24"/>
      <c r="AP24014" s="1"/>
    </row>
    <row r="24015" spans="31:42">
      <c r="AE24015" s="21"/>
      <c r="AF24015" s="21"/>
      <c r="AH24015" s="23"/>
      <c r="AK24015" s="17"/>
      <c r="AO24015" s="24"/>
      <c r="AP24015" s="1"/>
    </row>
    <row r="24016" spans="31:42">
      <c r="AE24016" s="21"/>
      <c r="AF24016" s="21"/>
      <c r="AH24016" s="23"/>
      <c r="AK24016" s="17"/>
      <c r="AO24016" s="24"/>
      <c r="AP24016" s="1"/>
    </row>
    <row r="24017" spans="31:42">
      <c r="AE24017" s="21"/>
      <c r="AF24017" s="21"/>
      <c r="AH24017" s="23"/>
      <c r="AK24017" s="17"/>
      <c r="AO24017" s="24"/>
      <c r="AP24017" s="1"/>
    </row>
    <row r="24018" spans="31:42">
      <c r="AE24018" s="21"/>
      <c r="AF24018" s="21"/>
      <c r="AH24018" s="23"/>
      <c r="AK24018" s="17"/>
      <c r="AO24018" s="24"/>
      <c r="AP24018" s="1"/>
    </row>
    <row r="24019" spans="31:42">
      <c r="AE24019" s="21"/>
      <c r="AF24019" s="21"/>
      <c r="AH24019" s="23"/>
      <c r="AK24019" s="17"/>
      <c r="AO24019" s="24"/>
      <c r="AP24019" s="1"/>
    </row>
    <row r="24020" spans="31:42">
      <c r="AE24020" s="21"/>
      <c r="AF24020" s="21"/>
      <c r="AH24020" s="23"/>
      <c r="AK24020" s="17"/>
      <c r="AO24020" s="24"/>
      <c r="AP24020" s="1"/>
    </row>
    <row r="24021" spans="31:42">
      <c r="AE24021" s="21"/>
      <c r="AF24021" s="21"/>
      <c r="AH24021" s="23"/>
      <c r="AK24021" s="17"/>
      <c r="AO24021" s="24"/>
      <c r="AP24021" s="1"/>
    </row>
    <row r="24022" spans="31:42">
      <c r="AE24022" s="21"/>
      <c r="AF24022" s="21"/>
      <c r="AH24022" s="23"/>
      <c r="AK24022" s="17"/>
      <c r="AO24022" s="24"/>
      <c r="AP24022" s="1"/>
    </row>
    <row r="24023" spans="31:42">
      <c r="AE24023" s="21"/>
      <c r="AF24023" s="21"/>
      <c r="AH24023" s="23"/>
      <c r="AK24023" s="17"/>
      <c r="AO24023" s="24"/>
      <c r="AP24023" s="1"/>
    </row>
    <row r="24024" spans="31:42">
      <c r="AE24024" s="21"/>
      <c r="AF24024" s="21"/>
      <c r="AH24024" s="23"/>
      <c r="AK24024" s="17"/>
      <c r="AO24024" s="24"/>
      <c r="AP24024" s="1"/>
    </row>
    <row r="24025" spans="31:42">
      <c r="AE24025" s="21"/>
      <c r="AF24025" s="21"/>
      <c r="AH24025" s="23"/>
      <c r="AK24025" s="17"/>
      <c r="AO24025" s="24"/>
      <c r="AP24025" s="1"/>
    </row>
    <row r="24026" spans="31:42">
      <c r="AE24026" s="21"/>
      <c r="AF24026" s="21"/>
      <c r="AH24026" s="23"/>
      <c r="AK24026" s="17"/>
      <c r="AO24026" s="24"/>
      <c r="AP24026" s="1"/>
    </row>
    <row r="24027" spans="31:42">
      <c r="AE24027" s="21"/>
      <c r="AF24027" s="21"/>
      <c r="AH24027" s="23"/>
      <c r="AK24027" s="17"/>
      <c r="AO24027" s="24"/>
      <c r="AP24027" s="1"/>
    </row>
    <row r="24028" spans="31:42">
      <c r="AE24028" s="21"/>
      <c r="AF24028" s="21"/>
      <c r="AH24028" s="23"/>
      <c r="AK24028" s="17"/>
      <c r="AO24028" s="24"/>
      <c r="AP24028" s="1"/>
    </row>
    <row r="24029" spans="31:42">
      <c r="AE24029" s="21"/>
      <c r="AF24029" s="21"/>
      <c r="AH24029" s="23"/>
      <c r="AK24029" s="17"/>
      <c r="AO24029" s="24"/>
      <c r="AP24029" s="1"/>
    </row>
    <row r="24030" spans="31:42">
      <c r="AE24030" s="21"/>
      <c r="AF24030" s="21"/>
      <c r="AH24030" s="23"/>
      <c r="AK24030" s="17"/>
      <c r="AO24030" s="24"/>
      <c r="AP24030" s="1"/>
    </row>
    <row r="24031" spans="31:42">
      <c r="AE24031" s="21"/>
      <c r="AF24031" s="21"/>
      <c r="AH24031" s="23"/>
      <c r="AK24031" s="17"/>
      <c r="AO24031" s="24"/>
      <c r="AP24031" s="1"/>
    </row>
    <row r="24032" spans="31:42">
      <c r="AE24032" s="21"/>
      <c r="AF24032" s="21"/>
      <c r="AH24032" s="23"/>
      <c r="AK24032" s="17"/>
      <c r="AO24032" s="24"/>
      <c r="AP24032" s="1"/>
    </row>
    <row r="24033" spans="31:42">
      <c r="AE24033" s="21"/>
      <c r="AF24033" s="21"/>
      <c r="AH24033" s="23"/>
      <c r="AK24033" s="17"/>
      <c r="AO24033" s="24"/>
      <c r="AP24033" s="1"/>
    </row>
    <row r="24034" spans="31:42">
      <c r="AE24034" s="21"/>
      <c r="AF24034" s="21"/>
      <c r="AH24034" s="23"/>
      <c r="AK24034" s="17"/>
      <c r="AO24034" s="24"/>
      <c r="AP24034" s="1"/>
    </row>
    <row r="24035" spans="31:42">
      <c r="AE24035" s="21"/>
      <c r="AF24035" s="21"/>
      <c r="AH24035" s="23"/>
      <c r="AK24035" s="17"/>
      <c r="AO24035" s="24"/>
      <c r="AP24035" s="1"/>
    </row>
    <row r="24036" spans="31:42">
      <c r="AE24036" s="21"/>
      <c r="AF24036" s="21"/>
      <c r="AH24036" s="23"/>
      <c r="AK24036" s="17"/>
      <c r="AO24036" s="24"/>
      <c r="AP24036" s="1"/>
    </row>
    <row r="24037" spans="31:42">
      <c r="AE24037" s="21"/>
      <c r="AF24037" s="21"/>
      <c r="AH24037" s="23"/>
      <c r="AK24037" s="17"/>
      <c r="AO24037" s="24"/>
      <c r="AP24037" s="1"/>
    </row>
    <row r="24038" spans="31:42">
      <c r="AE24038" s="21"/>
      <c r="AF24038" s="21"/>
      <c r="AH24038" s="23"/>
      <c r="AK24038" s="17"/>
      <c r="AO24038" s="24"/>
      <c r="AP24038" s="1"/>
    </row>
    <row r="24039" spans="31:42">
      <c r="AE24039" s="21"/>
      <c r="AF24039" s="21"/>
      <c r="AH24039" s="23"/>
      <c r="AK24039" s="17"/>
      <c r="AO24039" s="24"/>
      <c r="AP24039" s="1"/>
    </row>
    <row r="24040" spans="31:42">
      <c r="AE24040" s="21"/>
      <c r="AF24040" s="21"/>
      <c r="AH24040" s="23"/>
      <c r="AK24040" s="17"/>
      <c r="AO24040" s="24"/>
      <c r="AP24040" s="1"/>
    </row>
    <row r="24041" spans="31:42">
      <c r="AE24041" s="21"/>
      <c r="AF24041" s="21"/>
      <c r="AH24041" s="23"/>
      <c r="AK24041" s="17"/>
      <c r="AO24041" s="24"/>
      <c r="AP24041" s="1"/>
    </row>
    <row r="24042" spans="31:42">
      <c r="AE24042" s="21"/>
      <c r="AF24042" s="21"/>
      <c r="AH24042" s="23"/>
      <c r="AK24042" s="17"/>
      <c r="AO24042" s="24"/>
      <c r="AP24042" s="1"/>
    </row>
    <row r="24043" spans="31:42">
      <c r="AE24043" s="21"/>
      <c r="AF24043" s="21"/>
      <c r="AH24043" s="23"/>
      <c r="AK24043" s="17"/>
      <c r="AO24043" s="24"/>
      <c r="AP24043" s="1"/>
    </row>
    <row r="24044" spans="31:42">
      <c r="AE24044" s="21"/>
      <c r="AF24044" s="21"/>
      <c r="AH24044" s="23"/>
      <c r="AK24044" s="17"/>
      <c r="AO24044" s="24"/>
      <c r="AP24044" s="1"/>
    </row>
    <row r="24045" spans="31:42">
      <c r="AE24045" s="21"/>
      <c r="AF24045" s="21"/>
      <c r="AH24045" s="23"/>
      <c r="AK24045" s="17"/>
      <c r="AO24045" s="24"/>
      <c r="AP24045" s="1"/>
    </row>
    <row r="24046" spans="31:42">
      <c r="AE24046" s="21"/>
      <c r="AF24046" s="21"/>
      <c r="AH24046" s="23"/>
      <c r="AK24046" s="17"/>
      <c r="AO24046" s="24"/>
      <c r="AP24046" s="1"/>
    </row>
    <row r="24047" spans="31:42">
      <c r="AE24047" s="21"/>
      <c r="AF24047" s="21"/>
      <c r="AH24047" s="23"/>
      <c r="AK24047" s="17"/>
      <c r="AO24047" s="24"/>
      <c r="AP24047" s="1"/>
    </row>
    <row r="24048" spans="31:42">
      <c r="AE24048" s="21"/>
      <c r="AF24048" s="21"/>
      <c r="AH24048" s="23"/>
      <c r="AK24048" s="17"/>
      <c r="AO24048" s="24"/>
      <c r="AP24048" s="1"/>
    </row>
    <row r="24049" spans="31:42">
      <c r="AE24049" s="21"/>
      <c r="AF24049" s="21"/>
      <c r="AH24049" s="23"/>
      <c r="AK24049" s="17"/>
      <c r="AO24049" s="24"/>
      <c r="AP24049" s="1"/>
    </row>
    <row r="24050" spans="31:42">
      <c r="AE24050" s="21"/>
      <c r="AF24050" s="21"/>
      <c r="AH24050" s="23"/>
      <c r="AK24050" s="17"/>
      <c r="AO24050" s="24"/>
      <c r="AP24050" s="1"/>
    </row>
    <row r="24051" spans="31:42">
      <c r="AE24051" s="21"/>
      <c r="AF24051" s="21"/>
      <c r="AH24051" s="23"/>
      <c r="AK24051" s="17"/>
      <c r="AO24051" s="24"/>
      <c r="AP24051" s="1"/>
    </row>
    <row r="24052" spans="31:42">
      <c r="AE24052" s="21"/>
      <c r="AF24052" s="21"/>
      <c r="AH24052" s="23"/>
      <c r="AK24052" s="17"/>
      <c r="AO24052" s="24"/>
      <c r="AP24052" s="1"/>
    </row>
    <row r="24053" spans="31:42">
      <c r="AE24053" s="21"/>
      <c r="AF24053" s="21"/>
      <c r="AH24053" s="23"/>
      <c r="AK24053" s="17"/>
      <c r="AO24053" s="24"/>
      <c r="AP24053" s="1"/>
    </row>
    <row r="24054" spans="31:42">
      <c r="AE24054" s="21"/>
      <c r="AF24054" s="21"/>
      <c r="AH24054" s="23"/>
      <c r="AK24054" s="17"/>
      <c r="AO24054" s="24"/>
      <c r="AP24054" s="1"/>
    </row>
    <row r="24055" spans="31:42">
      <c r="AE24055" s="21"/>
      <c r="AF24055" s="21"/>
      <c r="AH24055" s="23"/>
      <c r="AK24055" s="17"/>
      <c r="AO24055" s="24"/>
      <c r="AP24055" s="1"/>
    </row>
    <row r="24056" spans="31:42">
      <c r="AE24056" s="21"/>
      <c r="AF24056" s="21"/>
      <c r="AH24056" s="23"/>
      <c r="AK24056" s="17"/>
      <c r="AO24056" s="24"/>
      <c r="AP24056" s="1"/>
    </row>
    <row r="24057" spans="31:42">
      <c r="AE24057" s="21"/>
      <c r="AF24057" s="21"/>
      <c r="AH24057" s="23"/>
      <c r="AK24057" s="17"/>
      <c r="AO24057" s="24"/>
      <c r="AP24057" s="1"/>
    </row>
    <row r="24058" spans="31:42">
      <c r="AE24058" s="21"/>
      <c r="AF24058" s="21"/>
      <c r="AH24058" s="23"/>
      <c r="AK24058" s="17"/>
      <c r="AO24058" s="24"/>
      <c r="AP24058" s="1"/>
    </row>
    <row r="24059" spans="31:42">
      <c r="AE24059" s="21"/>
      <c r="AF24059" s="21"/>
      <c r="AH24059" s="23"/>
      <c r="AK24059" s="17"/>
      <c r="AO24059" s="24"/>
      <c r="AP24059" s="1"/>
    </row>
    <row r="24060" spans="31:42">
      <c r="AE24060" s="21"/>
      <c r="AF24060" s="21"/>
      <c r="AH24060" s="23"/>
      <c r="AK24060" s="17"/>
      <c r="AO24060" s="24"/>
      <c r="AP24060" s="1"/>
    </row>
    <row r="24061" spans="31:42">
      <c r="AE24061" s="21"/>
      <c r="AF24061" s="21"/>
      <c r="AH24061" s="23"/>
      <c r="AK24061" s="17"/>
      <c r="AO24061" s="24"/>
      <c r="AP24061" s="1"/>
    </row>
    <row r="24062" spans="31:42">
      <c r="AE24062" s="21"/>
      <c r="AF24062" s="21"/>
      <c r="AH24062" s="23"/>
      <c r="AK24062" s="17"/>
      <c r="AO24062" s="24"/>
      <c r="AP24062" s="1"/>
    </row>
    <row r="24063" spans="31:42">
      <c r="AE24063" s="21"/>
      <c r="AF24063" s="21"/>
      <c r="AH24063" s="23"/>
      <c r="AK24063" s="17"/>
      <c r="AO24063" s="24"/>
      <c r="AP24063" s="1"/>
    </row>
    <row r="24064" spans="31:42">
      <c r="AE24064" s="21"/>
      <c r="AF24064" s="21"/>
      <c r="AH24064" s="23"/>
      <c r="AK24064" s="17"/>
      <c r="AO24064" s="24"/>
      <c r="AP24064" s="1"/>
    </row>
    <row r="24065" spans="31:42">
      <c r="AE24065" s="21"/>
      <c r="AF24065" s="21"/>
      <c r="AH24065" s="23"/>
      <c r="AK24065" s="17"/>
      <c r="AO24065" s="24"/>
      <c r="AP24065" s="1"/>
    </row>
    <row r="24066" spans="31:42">
      <c r="AE24066" s="21"/>
      <c r="AF24066" s="21"/>
      <c r="AH24066" s="23"/>
      <c r="AK24066" s="17"/>
      <c r="AO24066" s="24"/>
      <c r="AP24066" s="1"/>
    </row>
    <row r="24067" spans="31:42">
      <c r="AE24067" s="21"/>
      <c r="AF24067" s="21"/>
      <c r="AH24067" s="23"/>
      <c r="AK24067" s="17"/>
      <c r="AO24067" s="24"/>
      <c r="AP24067" s="1"/>
    </row>
    <row r="24068" spans="31:42">
      <c r="AE24068" s="21"/>
      <c r="AF24068" s="21"/>
      <c r="AH24068" s="23"/>
      <c r="AK24068" s="17"/>
      <c r="AO24068" s="24"/>
      <c r="AP24068" s="1"/>
    </row>
    <row r="24069" spans="31:42">
      <c r="AE24069" s="21"/>
      <c r="AF24069" s="21"/>
      <c r="AH24069" s="23"/>
      <c r="AK24069" s="17"/>
      <c r="AO24069" s="24"/>
      <c r="AP24069" s="1"/>
    </row>
    <row r="24070" spans="31:42">
      <c r="AE24070" s="21"/>
      <c r="AF24070" s="21"/>
      <c r="AH24070" s="23"/>
      <c r="AK24070" s="17"/>
      <c r="AO24070" s="24"/>
      <c r="AP24070" s="1"/>
    </row>
    <row r="24071" spans="31:42">
      <c r="AE24071" s="21"/>
      <c r="AF24071" s="21"/>
      <c r="AH24071" s="23"/>
      <c r="AK24071" s="17"/>
      <c r="AO24071" s="24"/>
      <c r="AP24071" s="1"/>
    </row>
    <row r="24072" spans="31:42">
      <c r="AE24072" s="21"/>
      <c r="AF24072" s="21"/>
      <c r="AH24072" s="23"/>
      <c r="AK24072" s="17"/>
      <c r="AO24072" s="24"/>
      <c r="AP24072" s="1"/>
    </row>
    <row r="24073" spans="31:42">
      <c r="AE24073" s="21"/>
      <c r="AF24073" s="21"/>
      <c r="AH24073" s="23"/>
      <c r="AK24073" s="17"/>
      <c r="AO24073" s="24"/>
      <c r="AP24073" s="1"/>
    </row>
    <row r="24074" spans="31:42">
      <c r="AE24074" s="21"/>
      <c r="AF24074" s="21"/>
      <c r="AH24074" s="23"/>
      <c r="AK24074" s="17"/>
      <c r="AO24074" s="24"/>
      <c r="AP24074" s="1"/>
    </row>
    <row r="24075" spans="31:42">
      <c r="AE24075" s="21"/>
      <c r="AF24075" s="21"/>
      <c r="AH24075" s="23"/>
      <c r="AK24075" s="17"/>
      <c r="AO24075" s="24"/>
      <c r="AP24075" s="1"/>
    </row>
    <row r="24076" spans="31:42">
      <c r="AE24076" s="21"/>
      <c r="AF24076" s="21"/>
      <c r="AH24076" s="23"/>
      <c r="AK24076" s="17"/>
      <c r="AO24076" s="24"/>
      <c r="AP24076" s="1"/>
    </row>
    <row r="24077" spans="31:42">
      <c r="AE24077" s="21"/>
      <c r="AF24077" s="21"/>
      <c r="AH24077" s="23"/>
      <c r="AK24077" s="17"/>
      <c r="AO24077" s="24"/>
      <c r="AP24077" s="1"/>
    </row>
    <row r="24078" spans="31:42">
      <c r="AE24078" s="21"/>
      <c r="AF24078" s="21"/>
      <c r="AH24078" s="23"/>
      <c r="AK24078" s="17"/>
      <c r="AO24078" s="24"/>
      <c r="AP24078" s="1"/>
    </row>
    <row r="24079" spans="31:42">
      <c r="AE24079" s="21"/>
      <c r="AF24079" s="21"/>
      <c r="AH24079" s="23"/>
      <c r="AK24079" s="17"/>
      <c r="AO24079" s="24"/>
      <c r="AP24079" s="1"/>
    </row>
    <row r="24080" spans="31:42">
      <c r="AE24080" s="21"/>
      <c r="AF24080" s="21"/>
      <c r="AH24080" s="23"/>
      <c r="AK24080" s="17"/>
      <c r="AO24080" s="24"/>
      <c r="AP24080" s="1"/>
    </row>
    <row r="24081" spans="31:42">
      <c r="AE24081" s="21"/>
      <c r="AF24081" s="21"/>
      <c r="AH24081" s="23"/>
      <c r="AK24081" s="17"/>
      <c r="AO24081" s="24"/>
      <c r="AP24081" s="1"/>
    </row>
    <row r="24082" spans="31:42">
      <c r="AE24082" s="21"/>
      <c r="AF24082" s="21"/>
      <c r="AH24082" s="23"/>
      <c r="AK24082" s="17"/>
      <c r="AO24082" s="24"/>
      <c r="AP24082" s="1"/>
    </row>
    <row r="24083" spans="31:42">
      <c r="AE24083" s="21"/>
      <c r="AF24083" s="21"/>
      <c r="AH24083" s="23"/>
      <c r="AK24083" s="17"/>
      <c r="AO24083" s="24"/>
      <c r="AP24083" s="1"/>
    </row>
    <row r="24084" spans="31:42">
      <c r="AE24084" s="21"/>
      <c r="AF24084" s="21"/>
      <c r="AH24084" s="23"/>
      <c r="AK24084" s="17"/>
      <c r="AO24084" s="24"/>
      <c r="AP24084" s="1"/>
    </row>
    <row r="24085" spans="31:42">
      <c r="AE24085" s="21"/>
      <c r="AF24085" s="21"/>
      <c r="AH24085" s="23"/>
      <c r="AK24085" s="17"/>
      <c r="AO24085" s="24"/>
      <c r="AP24085" s="1"/>
    </row>
    <row r="24086" spans="31:42">
      <c r="AE24086" s="21"/>
      <c r="AF24086" s="21"/>
      <c r="AH24086" s="23"/>
      <c r="AK24086" s="17"/>
      <c r="AO24086" s="24"/>
      <c r="AP24086" s="1"/>
    </row>
    <row r="24087" spans="31:42">
      <c r="AE24087" s="21"/>
      <c r="AF24087" s="21"/>
      <c r="AH24087" s="23"/>
      <c r="AK24087" s="17"/>
      <c r="AO24087" s="24"/>
      <c r="AP24087" s="1"/>
    </row>
    <row r="24088" spans="31:42">
      <c r="AE24088" s="21"/>
      <c r="AF24088" s="21"/>
      <c r="AH24088" s="23"/>
      <c r="AK24088" s="17"/>
      <c r="AO24088" s="24"/>
      <c r="AP24088" s="1"/>
    </row>
    <row r="24089" spans="31:42">
      <c r="AE24089" s="21"/>
      <c r="AF24089" s="21"/>
      <c r="AH24089" s="23"/>
      <c r="AK24089" s="17"/>
      <c r="AO24089" s="24"/>
      <c r="AP24089" s="1"/>
    </row>
    <row r="24090" spans="31:42">
      <c r="AE24090" s="21"/>
      <c r="AF24090" s="21"/>
      <c r="AH24090" s="23"/>
      <c r="AK24090" s="17"/>
      <c r="AO24090" s="24"/>
      <c r="AP24090" s="1"/>
    </row>
    <row r="24091" spans="31:42">
      <c r="AE24091" s="21"/>
      <c r="AF24091" s="21"/>
      <c r="AH24091" s="23"/>
      <c r="AK24091" s="17"/>
      <c r="AO24091" s="24"/>
      <c r="AP24091" s="1"/>
    </row>
    <row r="24092" spans="31:42">
      <c r="AE24092" s="21"/>
      <c r="AF24092" s="21"/>
      <c r="AH24092" s="23"/>
      <c r="AK24092" s="17"/>
      <c r="AO24092" s="24"/>
      <c r="AP24092" s="1"/>
    </row>
    <row r="24093" spans="31:42">
      <c r="AE24093" s="21"/>
      <c r="AF24093" s="21"/>
      <c r="AH24093" s="23"/>
      <c r="AK24093" s="17"/>
      <c r="AO24093" s="24"/>
      <c r="AP24093" s="1"/>
    </row>
    <row r="24094" spans="31:42">
      <c r="AE24094" s="21"/>
      <c r="AF24094" s="21"/>
      <c r="AH24094" s="23"/>
      <c r="AK24094" s="17"/>
      <c r="AO24094" s="24"/>
      <c r="AP24094" s="1"/>
    </row>
    <row r="24095" spans="31:42">
      <c r="AE24095" s="21"/>
      <c r="AF24095" s="21"/>
      <c r="AH24095" s="23"/>
      <c r="AK24095" s="17"/>
      <c r="AO24095" s="24"/>
      <c r="AP24095" s="1"/>
    </row>
    <row r="24096" spans="31:42">
      <c r="AE24096" s="21"/>
      <c r="AF24096" s="21"/>
      <c r="AH24096" s="23"/>
      <c r="AK24096" s="17"/>
      <c r="AO24096" s="24"/>
      <c r="AP24096" s="1"/>
    </row>
    <row r="24097" spans="31:42">
      <c r="AE24097" s="21"/>
      <c r="AF24097" s="21"/>
      <c r="AH24097" s="23"/>
      <c r="AK24097" s="17"/>
      <c r="AO24097" s="24"/>
      <c r="AP24097" s="1"/>
    </row>
    <row r="24098" spans="31:42">
      <c r="AE24098" s="21"/>
      <c r="AF24098" s="21"/>
      <c r="AH24098" s="23"/>
      <c r="AK24098" s="17"/>
      <c r="AO24098" s="24"/>
      <c r="AP24098" s="1"/>
    </row>
    <row r="24099" spans="31:42">
      <c r="AE24099" s="21"/>
      <c r="AF24099" s="21"/>
      <c r="AH24099" s="23"/>
      <c r="AK24099" s="17"/>
      <c r="AO24099" s="24"/>
      <c r="AP24099" s="1"/>
    </row>
    <row r="24100" spans="31:42">
      <c r="AE24100" s="21"/>
      <c r="AF24100" s="21"/>
      <c r="AH24100" s="23"/>
      <c r="AK24100" s="17"/>
      <c r="AO24100" s="24"/>
      <c r="AP24100" s="1"/>
    </row>
    <row r="24101" spans="31:42">
      <c r="AE24101" s="21"/>
      <c r="AF24101" s="21"/>
      <c r="AH24101" s="23"/>
      <c r="AK24101" s="17"/>
      <c r="AO24101" s="24"/>
      <c r="AP24101" s="1"/>
    </row>
    <row r="24102" spans="31:42">
      <c r="AE24102" s="21"/>
      <c r="AF24102" s="21"/>
      <c r="AH24102" s="23"/>
      <c r="AK24102" s="17"/>
      <c r="AO24102" s="24"/>
      <c r="AP24102" s="1"/>
    </row>
    <row r="24103" spans="31:42">
      <c r="AE24103" s="21"/>
      <c r="AF24103" s="21"/>
      <c r="AH24103" s="23"/>
      <c r="AK24103" s="17"/>
      <c r="AO24103" s="24"/>
      <c r="AP24103" s="1"/>
    </row>
    <row r="24104" spans="31:42">
      <c r="AE24104" s="21"/>
      <c r="AF24104" s="21"/>
      <c r="AH24104" s="23"/>
      <c r="AK24104" s="17"/>
      <c r="AO24104" s="24"/>
      <c r="AP24104" s="1"/>
    </row>
    <row r="24105" spans="31:42">
      <c r="AE24105" s="21"/>
      <c r="AF24105" s="21"/>
      <c r="AH24105" s="23"/>
      <c r="AK24105" s="17"/>
      <c r="AO24105" s="24"/>
      <c r="AP24105" s="1"/>
    </row>
    <row r="24106" spans="31:42">
      <c r="AE24106" s="21"/>
      <c r="AF24106" s="21"/>
      <c r="AH24106" s="23"/>
      <c r="AK24106" s="17"/>
      <c r="AO24106" s="24"/>
      <c r="AP24106" s="1"/>
    </row>
    <row r="24107" spans="31:42">
      <c r="AE24107" s="21"/>
      <c r="AF24107" s="21"/>
      <c r="AH24107" s="23"/>
      <c r="AK24107" s="17"/>
      <c r="AO24107" s="24"/>
      <c r="AP24107" s="1"/>
    </row>
    <row r="24108" spans="31:42">
      <c r="AE24108" s="21"/>
      <c r="AF24108" s="21"/>
      <c r="AH24108" s="23"/>
      <c r="AK24108" s="17"/>
      <c r="AO24108" s="24"/>
      <c r="AP24108" s="1"/>
    </row>
    <row r="24109" spans="31:42">
      <c r="AE24109" s="21"/>
      <c r="AF24109" s="21"/>
      <c r="AH24109" s="23"/>
      <c r="AK24109" s="17"/>
      <c r="AO24109" s="24"/>
      <c r="AP24109" s="1"/>
    </row>
    <row r="24110" spans="31:42">
      <c r="AE24110" s="21"/>
      <c r="AF24110" s="21"/>
      <c r="AH24110" s="23"/>
      <c r="AK24110" s="17"/>
      <c r="AO24110" s="24"/>
      <c r="AP24110" s="1"/>
    </row>
    <row r="24111" spans="31:42">
      <c r="AE24111" s="21"/>
      <c r="AF24111" s="21"/>
      <c r="AH24111" s="23"/>
      <c r="AK24111" s="17"/>
      <c r="AO24111" s="24"/>
      <c r="AP24111" s="1"/>
    </row>
    <row r="24112" spans="31:42">
      <c r="AE24112" s="21"/>
      <c r="AF24112" s="21"/>
      <c r="AH24112" s="23"/>
      <c r="AK24112" s="17"/>
      <c r="AO24112" s="24"/>
      <c r="AP24112" s="1"/>
    </row>
    <row r="24113" spans="31:42">
      <c r="AE24113" s="21"/>
      <c r="AF24113" s="21"/>
      <c r="AH24113" s="23"/>
      <c r="AK24113" s="17"/>
      <c r="AO24113" s="24"/>
      <c r="AP24113" s="1"/>
    </row>
    <row r="24114" spans="31:42">
      <c r="AE24114" s="21"/>
      <c r="AF24114" s="21"/>
      <c r="AH24114" s="23"/>
      <c r="AK24114" s="17"/>
      <c r="AO24114" s="24"/>
      <c r="AP24114" s="1"/>
    </row>
    <row r="24115" spans="31:42">
      <c r="AE24115" s="21"/>
      <c r="AF24115" s="21"/>
      <c r="AH24115" s="23"/>
      <c r="AK24115" s="17"/>
      <c r="AO24115" s="24"/>
      <c r="AP24115" s="1"/>
    </row>
    <row r="24116" spans="31:42">
      <c r="AE24116" s="21"/>
      <c r="AF24116" s="21"/>
      <c r="AH24116" s="23"/>
      <c r="AK24116" s="17"/>
      <c r="AO24116" s="24"/>
      <c r="AP24116" s="1"/>
    </row>
    <row r="24117" spans="31:42">
      <c r="AE24117" s="21"/>
      <c r="AF24117" s="21"/>
      <c r="AH24117" s="23"/>
      <c r="AK24117" s="17"/>
      <c r="AO24117" s="24"/>
      <c r="AP24117" s="1"/>
    </row>
    <row r="24118" spans="31:42">
      <c r="AE24118" s="21"/>
      <c r="AF24118" s="21"/>
      <c r="AH24118" s="23"/>
      <c r="AK24118" s="17"/>
      <c r="AO24118" s="24"/>
      <c r="AP24118" s="1"/>
    </row>
    <row r="24119" spans="31:42">
      <c r="AE24119" s="21"/>
      <c r="AF24119" s="21"/>
      <c r="AH24119" s="23"/>
      <c r="AK24119" s="17"/>
      <c r="AO24119" s="24"/>
      <c r="AP24119" s="1"/>
    </row>
    <row r="24120" spans="31:42">
      <c r="AE24120" s="21"/>
      <c r="AF24120" s="21"/>
      <c r="AH24120" s="23"/>
      <c r="AK24120" s="17"/>
      <c r="AO24120" s="24"/>
      <c r="AP24120" s="1"/>
    </row>
    <row r="24121" spans="31:42">
      <c r="AE24121" s="21"/>
      <c r="AF24121" s="21"/>
      <c r="AH24121" s="23"/>
      <c r="AK24121" s="17"/>
      <c r="AO24121" s="24"/>
      <c r="AP24121" s="1"/>
    </row>
    <row r="24122" spans="31:42">
      <c r="AE24122" s="21"/>
      <c r="AF24122" s="21"/>
      <c r="AH24122" s="23"/>
      <c r="AK24122" s="17"/>
      <c r="AO24122" s="24"/>
      <c r="AP24122" s="1"/>
    </row>
    <row r="24123" spans="31:42">
      <c r="AE24123" s="21"/>
      <c r="AF24123" s="21"/>
      <c r="AH24123" s="23"/>
      <c r="AK24123" s="17"/>
      <c r="AO24123" s="24"/>
      <c r="AP24123" s="1"/>
    </row>
    <row r="24124" spans="31:42">
      <c r="AE24124" s="21"/>
      <c r="AF24124" s="21"/>
      <c r="AH24124" s="23"/>
      <c r="AK24124" s="17"/>
      <c r="AO24124" s="24"/>
      <c r="AP24124" s="1"/>
    </row>
    <row r="24125" spans="31:42">
      <c r="AE24125" s="21"/>
      <c r="AF24125" s="21"/>
      <c r="AH24125" s="23"/>
      <c r="AK24125" s="17"/>
      <c r="AO24125" s="24"/>
      <c r="AP24125" s="1"/>
    </row>
    <row r="24126" spans="31:42">
      <c r="AE24126" s="21"/>
      <c r="AF24126" s="21"/>
      <c r="AH24126" s="23"/>
      <c r="AK24126" s="17"/>
      <c r="AO24126" s="24"/>
      <c r="AP24126" s="1"/>
    </row>
    <row r="24127" spans="31:42">
      <c r="AE24127" s="21"/>
      <c r="AF24127" s="21"/>
      <c r="AH24127" s="23"/>
      <c r="AK24127" s="17"/>
      <c r="AO24127" s="24"/>
      <c r="AP24127" s="1"/>
    </row>
    <row r="24128" spans="31:42">
      <c r="AE24128" s="21"/>
      <c r="AF24128" s="21"/>
      <c r="AH24128" s="23"/>
      <c r="AK24128" s="17"/>
      <c r="AO24128" s="24"/>
      <c r="AP24128" s="1"/>
    </row>
    <row r="24129" spans="31:42">
      <c r="AE24129" s="21"/>
      <c r="AF24129" s="21"/>
      <c r="AH24129" s="23"/>
      <c r="AK24129" s="17"/>
      <c r="AO24129" s="24"/>
      <c r="AP24129" s="1"/>
    </row>
    <row r="24130" spans="31:42">
      <c r="AE24130" s="21"/>
      <c r="AF24130" s="21"/>
      <c r="AH24130" s="23"/>
      <c r="AK24130" s="17"/>
      <c r="AO24130" s="24"/>
      <c r="AP24130" s="1"/>
    </row>
    <row r="24131" spans="31:42">
      <c r="AE24131" s="21"/>
      <c r="AF24131" s="21"/>
      <c r="AH24131" s="23"/>
      <c r="AK24131" s="17"/>
      <c r="AO24131" s="24"/>
      <c r="AP24131" s="1"/>
    </row>
    <row r="24132" spans="31:42">
      <c r="AE24132" s="21"/>
      <c r="AF24132" s="21"/>
      <c r="AH24132" s="23"/>
      <c r="AK24132" s="17"/>
      <c r="AO24132" s="24"/>
      <c r="AP24132" s="1"/>
    </row>
    <row r="24133" spans="31:42">
      <c r="AE24133" s="21"/>
      <c r="AF24133" s="21"/>
      <c r="AH24133" s="23"/>
      <c r="AK24133" s="17"/>
      <c r="AO24133" s="24"/>
      <c r="AP24133" s="1"/>
    </row>
    <row r="24134" spans="31:42">
      <c r="AE24134" s="21"/>
      <c r="AF24134" s="21"/>
      <c r="AH24134" s="23"/>
      <c r="AK24134" s="17"/>
      <c r="AO24134" s="24"/>
      <c r="AP24134" s="1"/>
    </row>
    <row r="24135" spans="31:42">
      <c r="AE24135" s="21"/>
      <c r="AF24135" s="21"/>
      <c r="AH24135" s="23"/>
      <c r="AK24135" s="17"/>
      <c r="AO24135" s="24"/>
      <c r="AP24135" s="1"/>
    </row>
    <row r="24136" spans="31:42">
      <c r="AE24136" s="21"/>
      <c r="AF24136" s="21"/>
      <c r="AH24136" s="23"/>
      <c r="AK24136" s="17"/>
      <c r="AO24136" s="24"/>
      <c r="AP24136" s="1"/>
    </row>
    <row r="24137" spans="31:42">
      <c r="AE24137" s="21"/>
      <c r="AF24137" s="21"/>
      <c r="AH24137" s="23"/>
      <c r="AK24137" s="17"/>
      <c r="AO24137" s="24"/>
      <c r="AP24137" s="1"/>
    </row>
    <row r="24138" spans="31:42">
      <c r="AE24138" s="21"/>
      <c r="AF24138" s="21"/>
      <c r="AH24138" s="23"/>
      <c r="AK24138" s="17"/>
      <c r="AO24138" s="24"/>
      <c r="AP24138" s="1"/>
    </row>
    <row r="24139" spans="31:42">
      <c r="AE24139" s="21"/>
      <c r="AF24139" s="21"/>
      <c r="AH24139" s="23"/>
      <c r="AK24139" s="17"/>
      <c r="AO24139" s="24"/>
      <c r="AP24139" s="1"/>
    </row>
    <row r="24140" spans="31:42">
      <c r="AE24140" s="21"/>
      <c r="AF24140" s="21"/>
      <c r="AH24140" s="23"/>
      <c r="AK24140" s="17"/>
      <c r="AO24140" s="24"/>
      <c r="AP24140" s="1"/>
    </row>
    <row r="24141" spans="31:42">
      <c r="AE24141" s="21"/>
      <c r="AF24141" s="21"/>
      <c r="AH24141" s="23"/>
      <c r="AK24141" s="17"/>
      <c r="AO24141" s="24"/>
      <c r="AP24141" s="1"/>
    </row>
    <row r="24142" spans="31:42">
      <c r="AE24142" s="21"/>
      <c r="AF24142" s="21"/>
      <c r="AH24142" s="23"/>
      <c r="AK24142" s="17"/>
      <c r="AO24142" s="24"/>
      <c r="AP24142" s="1"/>
    </row>
    <row r="24143" spans="31:42">
      <c r="AE24143" s="21"/>
      <c r="AF24143" s="21"/>
      <c r="AH24143" s="23"/>
      <c r="AK24143" s="17"/>
      <c r="AO24143" s="24"/>
      <c r="AP24143" s="1"/>
    </row>
    <row r="24144" spans="31:42">
      <c r="AE24144" s="21"/>
      <c r="AF24144" s="21"/>
      <c r="AH24144" s="23"/>
      <c r="AK24144" s="17"/>
      <c r="AO24144" s="24"/>
      <c r="AP24144" s="1"/>
    </row>
    <row r="24145" spans="31:42">
      <c r="AE24145" s="21"/>
      <c r="AF24145" s="21"/>
      <c r="AH24145" s="23"/>
      <c r="AK24145" s="17"/>
      <c r="AO24145" s="24"/>
      <c r="AP24145" s="1"/>
    </row>
    <row r="24146" spans="31:42">
      <c r="AE24146" s="21"/>
      <c r="AF24146" s="21"/>
      <c r="AH24146" s="23"/>
      <c r="AK24146" s="17"/>
      <c r="AO24146" s="24"/>
      <c r="AP24146" s="1"/>
    </row>
    <row r="24147" spans="31:42">
      <c r="AE24147" s="21"/>
      <c r="AF24147" s="21"/>
      <c r="AH24147" s="23"/>
      <c r="AK24147" s="17"/>
      <c r="AO24147" s="24"/>
      <c r="AP24147" s="1"/>
    </row>
    <row r="24148" spans="31:42">
      <c r="AE24148" s="21"/>
      <c r="AF24148" s="21"/>
      <c r="AH24148" s="23"/>
      <c r="AK24148" s="17"/>
      <c r="AO24148" s="24"/>
      <c r="AP24148" s="1"/>
    </row>
    <row r="24149" spans="31:42">
      <c r="AE24149" s="21"/>
      <c r="AF24149" s="21"/>
      <c r="AH24149" s="23"/>
      <c r="AK24149" s="17"/>
      <c r="AO24149" s="24"/>
      <c r="AP24149" s="1"/>
    </row>
    <row r="24150" spans="31:42">
      <c r="AE24150" s="21"/>
      <c r="AF24150" s="21"/>
      <c r="AH24150" s="23"/>
      <c r="AK24150" s="17"/>
      <c r="AO24150" s="24"/>
      <c r="AP24150" s="1"/>
    </row>
    <row r="24151" spans="31:42">
      <c r="AE24151" s="21"/>
      <c r="AF24151" s="21"/>
      <c r="AH24151" s="23"/>
      <c r="AK24151" s="17"/>
      <c r="AO24151" s="24"/>
      <c r="AP24151" s="1"/>
    </row>
    <row r="24152" spans="31:42">
      <c r="AE24152" s="21"/>
      <c r="AF24152" s="21"/>
      <c r="AH24152" s="23"/>
      <c r="AK24152" s="17"/>
      <c r="AO24152" s="24"/>
      <c r="AP24152" s="1"/>
    </row>
    <row r="24153" spans="31:42">
      <c r="AE24153" s="21"/>
      <c r="AF24153" s="21"/>
      <c r="AH24153" s="23"/>
      <c r="AK24153" s="17"/>
      <c r="AO24153" s="24"/>
      <c r="AP24153" s="1"/>
    </row>
    <row r="24154" spans="31:42">
      <c r="AE24154" s="21"/>
      <c r="AF24154" s="21"/>
      <c r="AH24154" s="23"/>
      <c r="AK24154" s="17"/>
      <c r="AO24154" s="24"/>
      <c r="AP24154" s="1"/>
    </row>
    <row r="24155" spans="31:42">
      <c r="AE24155" s="21"/>
      <c r="AF24155" s="21"/>
      <c r="AH24155" s="23"/>
      <c r="AK24155" s="17"/>
      <c r="AO24155" s="24"/>
      <c r="AP24155" s="1"/>
    </row>
    <row r="24156" spans="31:42">
      <c r="AE24156" s="21"/>
      <c r="AF24156" s="21"/>
      <c r="AH24156" s="23"/>
      <c r="AK24156" s="17"/>
      <c r="AO24156" s="24"/>
      <c r="AP24156" s="1"/>
    </row>
    <row r="24157" spans="31:42">
      <c r="AE24157" s="21"/>
      <c r="AF24157" s="21"/>
      <c r="AH24157" s="23"/>
      <c r="AK24157" s="17"/>
      <c r="AO24157" s="24"/>
      <c r="AP24157" s="1"/>
    </row>
    <row r="24158" spans="31:42">
      <c r="AE24158" s="21"/>
      <c r="AF24158" s="21"/>
      <c r="AH24158" s="23"/>
      <c r="AK24158" s="17"/>
      <c r="AO24158" s="24"/>
      <c r="AP24158" s="1"/>
    </row>
    <row r="24159" spans="31:42">
      <c r="AE24159" s="21"/>
      <c r="AF24159" s="21"/>
      <c r="AH24159" s="23"/>
      <c r="AK24159" s="17"/>
      <c r="AO24159" s="24"/>
      <c r="AP24159" s="1"/>
    </row>
    <row r="24160" spans="31:42">
      <c r="AE24160" s="21"/>
      <c r="AF24160" s="21"/>
      <c r="AH24160" s="23"/>
      <c r="AK24160" s="17"/>
      <c r="AO24160" s="24"/>
      <c r="AP24160" s="1"/>
    </row>
    <row r="24161" spans="31:42">
      <c r="AE24161" s="21"/>
      <c r="AF24161" s="21"/>
      <c r="AH24161" s="23"/>
      <c r="AK24161" s="17"/>
      <c r="AO24161" s="24"/>
      <c r="AP24161" s="1"/>
    </row>
    <row r="24162" spans="31:42">
      <c r="AE24162" s="21"/>
      <c r="AF24162" s="21"/>
      <c r="AH24162" s="23"/>
      <c r="AK24162" s="17"/>
      <c r="AO24162" s="24"/>
      <c r="AP24162" s="1"/>
    </row>
    <row r="24163" spans="31:42">
      <c r="AE24163" s="21"/>
      <c r="AF24163" s="21"/>
      <c r="AH24163" s="23"/>
      <c r="AK24163" s="17"/>
      <c r="AO24163" s="24"/>
      <c r="AP24163" s="1"/>
    </row>
    <row r="24164" spans="31:42">
      <c r="AE24164" s="21"/>
      <c r="AF24164" s="21"/>
      <c r="AH24164" s="23"/>
      <c r="AK24164" s="17"/>
      <c r="AO24164" s="24"/>
      <c r="AP24164" s="1"/>
    </row>
    <row r="24165" spans="31:42">
      <c r="AE24165" s="21"/>
      <c r="AF24165" s="21"/>
      <c r="AH24165" s="23"/>
      <c r="AK24165" s="17"/>
      <c r="AO24165" s="24"/>
      <c r="AP24165" s="1"/>
    </row>
    <row r="24166" spans="31:42">
      <c r="AE24166" s="21"/>
      <c r="AF24166" s="21"/>
      <c r="AH24166" s="23"/>
      <c r="AK24166" s="17"/>
      <c r="AO24166" s="24"/>
      <c r="AP24166" s="1"/>
    </row>
    <row r="24167" spans="31:42">
      <c r="AE24167" s="21"/>
      <c r="AF24167" s="21"/>
      <c r="AH24167" s="23"/>
      <c r="AK24167" s="17"/>
      <c r="AO24167" s="24"/>
      <c r="AP24167" s="1"/>
    </row>
    <row r="24168" spans="31:42">
      <c r="AE24168" s="21"/>
      <c r="AF24168" s="21"/>
      <c r="AH24168" s="23"/>
      <c r="AK24168" s="17"/>
      <c r="AO24168" s="24"/>
      <c r="AP24168" s="1"/>
    </row>
    <row r="24169" spans="31:42">
      <c r="AE24169" s="21"/>
      <c r="AF24169" s="21"/>
      <c r="AH24169" s="23"/>
      <c r="AK24169" s="17"/>
      <c r="AO24169" s="24"/>
      <c r="AP24169" s="1"/>
    </row>
    <row r="24170" spans="31:42">
      <c r="AE24170" s="21"/>
      <c r="AF24170" s="21"/>
      <c r="AH24170" s="23"/>
      <c r="AK24170" s="17"/>
      <c r="AO24170" s="24"/>
      <c r="AP24170" s="1"/>
    </row>
    <row r="24171" spans="31:42">
      <c r="AE24171" s="21"/>
      <c r="AF24171" s="21"/>
      <c r="AH24171" s="23"/>
      <c r="AK24171" s="17"/>
      <c r="AO24171" s="24"/>
      <c r="AP24171" s="1"/>
    </row>
    <row r="24172" spans="31:42">
      <c r="AE24172" s="21"/>
      <c r="AF24172" s="21"/>
      <c r="AH24172" s="23"/>
      <c r="AK24172" s="17"/>
      <c r="AO24172" s="24"/>
      <c r="AP24172" s="1"/>
    </row>
    <row r="24173" spans="31:42">
      <c r="AE24173" s="21"/>
      <c r="AF24173" s="21"/>
      <c r="AH24173" s="23"/>
      <c r="AK24173" s="17"/>
      <c r="AO24173" s="24"/>
      <c r="AP24173" s="1"/>
    </row>
    <row r="24174" spans="31:42">
      <c r="AE24174" s="21"/>
      <c r="AF24174" s="21"/>
      <c r="AH24174" s="23"/>
      <c r="AK24174" s="17"/>
      <c r="AO24174" s="24"/>
      <c r="AP24174" s="1"/>
    </row>
    <row r="24175" spans="31:42">
      <c r="AE24175" s="21"/>
      <c r="AF24175" s="21"/>
      <c r="AH24175" s="23"/>
      <c r="AK24175" s="17"/>
      <c r="AO24175" s="24"/>
      <c r="AP24175" s="1"/>
    </row>
    <row r="24176" spans="31:42">
      <c r="AE24176" s="21"/>
      <c r="AF24176" s="21"/>
      <c r="AH24176" s="23"/>
      <c r="AK24176" s="17"/>
      <c r="AO24176" s="24"/>
      <c r="AP24176" s="1"/>
    </row>
    <row r="24177" spans="31:42">
      <c r="AE24177" s="21"/>
      <c r="AF24177" s="21"/>
      <c r="AH24177" s="23"/>
      <c r="AK24177" s="17"/>
      <c r="AO24177" s="24"/>
      <c r="AP24177" s="1"/>
    </row>
    <row r="24178" spans="31:42">
      <c r="AE24178" s="21"/>
      <c r="AF24178" s="21"/>
      <c r="AH24178" s="23"/>
      <c r="AK24178" s="17"/>
      <c r="AO24178" s="24"/>
      <c r="AP24178" s="1"/>
    </row>
    <row r="24179" spans="31:42">
      <c r="AE24179" s="21"/>
      <c r="AF24179" s="21"/>
      <c r="AH24179" s="23"/>
      <c r="AK24179" s="17"/>
      <c r="AO24179" s="24"/>
      <c r="AP24179" s="1"/>
    </row>
    <row r="24180" spans="31:42">
      <c r="AE24180" s="21"/>
      <c r="AF24180" s="21"/>
      <c r="AH24180" s="23"/>
      <c r="AK24180" s="17"/>
      <c r="AO24180" s="24"/>
      <c r="AP24180" s="1"/>
    </row>
    <row r="24181" spans="31:42">
      <c r="AE24181" s="21"/>
      <c r="AF24181" s="21"/>
      <c r="AH24181" s="23"/>
      <c r="AK24181" s="17"/>
      <c r="AO24181" s="24"/>
      <c r="AP24181" s="1"/>
    </row>
    <row r="24182" spans="31:42">
      <c r="AE24182" s="21"/>
      <c r="AF24182" s="21"/>
      <c r="AH24182" s="23"/>
      <c r="AK24182" s="17"/>
      <c r="AO24182" s="24"/>
      <c r="AP24182" s="1"/>
    </row>
    <row r="24183" spans="31:42">
      <c r="AE24183" s="21"/>
      <c r="AF24183" s="21"/>
      <c r="AH24183" s="23"/>
      <c r="AK24183" s="17"/>
      <c r="AO24183" s="24"/>
      <c r="AP24183" s="1"/>
    </row>
    <row r="24184" spans="31:42">
      <c r="AE24184" s="21"/>
      <c r="AF24184" s="21"/>
      <c r="AH24184" s="23"/>
      <c r="AK24184" s="17"/>
      <c r="AO24184" s="24"/>
      <c r="AP24184" s="1"/>
    </row>
    <row r="24185" spans="31:42">
      <c r="AE24185" s="21"/>
      <c r="AF24185" s="21"/>
      <c r="AH24185" s="23"/>
      <c r="AK24185" s="17"/>
      <c r="AO24185" s="24"/>
      <c r="AP24185" s="1"/>
    </row>
    <row r="24186" spans="31:42">
      <c r="AE24186" s="21"/>
      <c r="AF24186" s="21"/>
      <c r="AH24186" s="23"/>
      <c r="AK24186" s="17"/>
      <c r="AO24186" s="24"/>
      <c r="AP24186" s="1"/>
    </row>
    <row r="24187" spans="31:42">
      <c r="AE24187" s="21"/>
      <c r="AF24187" s="21"/>
      <c r="AH24187" s="23"/>
      <c r="AK24187" s="17"/>
      <c r="AO24187" s="24"/>
      <c r="AP24187" s="1"/>
    </row>
    <row r="24188" spans="31:42">
      <c r="AE24188" s="21"/>
      <c r="AF24188" s="21"/>
      <c r="AH24188" s="23"/>
      <c r="AK24188" s="17"/>
      <c r="AO24188" s="24"/>
      <c r="AP24188" s="1"/>
    </row>
    <row r="24189" spans="31:42">
      <c r="AE24189" s="21"/>
      <c r="AF24189" s="21"/>
      <c r="AH24189" s="23"/>
      <c r="AK24189" s="17"/>
      <c r="AO24189" s="24"/>
      <c r="AP24189" s="1"/>
    </row>
    <row r="24190" spans="31:42">
      <c r="AE24190" s="21"/>
      <c r="AF24190" s="21"/>
      <c r="AH24190" s="23"/>
      <c r="AK24190" s="17"/>
      <c r="AO24190" s="24"/>
      <c r="AP24190" s="1"/>
    </row>
    <row r="24191" spans="31:42">
      <c r="AE24191" s="21"/>
      <c r="AF24191" s="21"/>
      <c r="AH24191" s="23"/>
      <c r="AK24191" s="17"/>
      <c r="AO24191" s="24"/>
      <c r="AP24191" s="1"/>
    </row>
    <row r="24192" spans="31:42">
      <c r="AE24192" s="21"/>
      <c r="AF24192" s="21"/>
      <c r="AH24192" s="23"/>
      <c r="AK24192" s="17"/>
      <c r="AO24192" s="24"/>
      <c r="AP24192" s="1"/>
    </row>
    <row r="24193" spans="31:42">
      <c r="AE24193" s="21"/>
      <c r="AF24193" s="21"/>
      <c r="AH24193" s="23"/>
      <c r="AK24193" s="17"/>
      <c r="AO24193" s="24"/>
      <c r="AP24193" s="1"/>
    </row>
    <row r="24194" spans="31:42">
      <c r="AE24194" s="21"/>
      <c r="AF24194" s="21"/>
      <c r="AH24194" s="23"/>
      <c r="AK24194" s="17"/>
      <c r="AO24194" s="24"/>
      <c r="AP24194" s="1"/>
    </row>
    <row r="24195" spans="31:42">
      <c r="AE24195" s="21"/>
      <c r="AF24195" s="21"/>
      <c r="AH24195" s="23"/>
      <c r="AK24195" s="17"/>
      <c r="AO24195" s="24"/>
      <c r="AP24195" s="1"/>
    </row>
    <row r="24196" spans="31:42">
      <c r="AE24196" s="21"/>
      <c r="AF24196" s="21"/>
      <c r="AH24196" s="23"/>
      <c r="AK24196" s="17"/>
      <c r="AO24196" s="24"/>
      <c r="AP24196" s="1"/>
    </row>
    <row r="24197" spans="31:42">
      <c r="AE24197" s="21"/>
      <c r="AF24197" s="21"/>
      <c r="AH24197" s="23"/>
      <c r="AK24197" s="17"/>
      <c r="AO24197" s="24"/>
      <c r="AP24197" s="1"/>
    </row>
    <row r="24198" spans="31:42">
      <c r="AE24198" s="21"/>
      <c r="AF24198" s="21"/>
      <c r="AH24198" s="23"/>
      <c r="AK24198" s="17"/>
      <c r="AO24198" s="24"/>
      <c r="AP24198" s="1"/>
    </row>
    <row r="24199" spans="31:42">
      <c r="AE24199" s="21"/>
      <c r="AF24199" s="21"/>
      <c r="AH24199" s="23"/>
      <c r="AK24199" s="17"/>
      <c r="AO24199" s="24"/>
      <c r="AP24199" s="1"/>
    </row>
    <row r="24200" spans="31:42">
      <c r="AE24200" s="21"/>
      <c r="AF24200" s="21"/>
      <c r="AH24200" s="23"/>
      <c r="AK24200" s="17"/>
      <c r="AO24200" s="24"/>
      <c r="AP24200" s="1"/>
    </row>
    <row r="24201" spans="31:42">
      <c r="AE24201" s="21"/>
      <c r="AF24201" s="21"/>
      <c r="AH24201" s="23"/>
      <c r="AK24201" s="17"/>
      <c r="AO24201" s="24"/>
      <c r="AP24201" s="1"/>
    </row>
    <row r="24202" spans="31:42">
      <c r="AE24202" s="21"/>
      <c r="AF24202" s="21"/>
      <c r="AH24202" s="23"/>
      <c r="AK24202" s="17"/>
      <c r="AO24202" s="24"/>
      <c r="AP24202" s="1"/>
    </row>
    <row r="24203" spans="31:42">
      <c r="AE24203" s="21"/>
      <c r="AF24203" s="21"/>
      <c r="AH24203" s="23"/>
      <c r="AK24203" s="17"/>
      <c r="AO24203" s="24"/>
      <c r="AP24203" s="1"/>
    </row>
    <row r="24204" spans="31:42">
      <c r="AE24204" s="21"/>
      <c r="AF24204" s="21"/>
      <c r="AH24204" s="23"/>
      <c r="AK24204" s="17"/>
      <c r="AO24204" s="24"/>
      <c r="AP24204" s="1"/>
    </row>
    <row r="24205" spans="31:42">
      <c r="AE24205" s="21"/>
      <c r="AF24205" s="21"/>
      <c r="AH24205" s="23"/>
      <c r="AK24205" s="17"/>
      <c r="AO24205" s="24"/>
      <c r="AP24205" s="1"/>
    </row>
    <row r="24206" spans="31:42">
      <c r="AE24206" s="21"/>
      <c r="AF24206" s="21"/>
      <c r="AH24206" s="23"/>
      <c r="AK24206" s="17"/>
      <c r="AO24206" s="24"/>
      <c r="AP24206" s="1"/>
    </row>
    <row r="24207" spans="31:42">
      <c r="AE24207" s="21"/>
      <c r="AF24207" s="21"/>
      <c r="AH24207" s="23"/>
      <c r="AK24207" s="17"/>
      <c r="AO24207" s="24"/>
      <c r="AP24207" s="1"/>
    </row>
    <row r="24208" spans="31:42">
      <c r="AE24208" s="21"/>
      <c r="AF24208" s="21"/>
      <c r="AH24208" s="23"/>
      <c r="AK24208" s="17"/>
      <c r="AO24208" s="24"/>
      <c r="AP24208" s="1"/>
    </row>
    <row r="24209" spans="31:42">
      <c r="AE24209" s="21"/>
      <c r="AF24209" s="21"/>
      <c r="AH24209" s="23"/>
      <c r="AK24209" s="17"/>
      <c r="AO24209" s="24"/>
      <c r="AP24209" s="1"/>
    </row>
    <row r="24210" spans="31:42">
      <c r="AE24210" s="21"/>
      <c r="AF24210" s="21"/>
      <c r="AH24210" s="23"/>
      <c r="AK24210" s="17"/>
      <c r="AO24210" s="24"/>
      <c r="AP24210" s="1"/>
    </row>
    <row r="24211" spans="31:42">
      <c r="AE24211" s="21"/>
      <c r="AF24211" s="21"/>
      <c r="AH24211" s="23"/>
      <c r="AK24211" s="17"/>
      <c r="AO24211" s="24"/>
      <c r="AP24211" s="1"/>
    </row>
    <row r="24212" spans="31:42">
      <c r="AE24212" s="21"/>
      <c r="AF24212" s="21"/>
      <c r="AH24212" s="23"/>
      <c r="AK24212" s="17"/>
      <c r="AO24212" s="24"/>
      <c r="AP24212" s="1"/>
    </row>
    <row r="24213" spans="31:42">
      <c r="AE24213" s="21"/>
      <c r="AF24213" s="21"/>
      <c r="AH24213" s="23"/>
      <c r="AK24213" s="17"/>
      <c r="AO24213" s="24"/>
      <c r="AP24213" s="1"/>
    </row>
    <row r="24214" spans="31:42">
      <c r="AE24214" s="21"/>
      <c r="AF24214" s="21"/>
      <c r="AH24214" s="23"/>
      <c r="AK24214" s="17"/>
      <c r="AO24214" s="24"/>
      <c r="AP24214" s="1"/>
    </row>
    <row r="24215" spans="31:42">
      <c r="AE24215" s="21"/>
      <c r="AF24215" s="21"/>
      <c r="AH24215" s="23"/>
      <c r="AK24215" s="17"/>
      <c r="AO24215" s="24"/>
      <c r="AP24215" s="1"/>
    </row>
    <row r="24216" spans="31:42">
      <c r="AE24216" s="21"/>
      <c r="AF24216" s="21"/>
      <c r="AH24216" s="23"/>
      <c r="AK24216" s="17"/>
      <c r="AO24216" s="24"/>
      <c r="AP24216" s="1"/>
    </row>
    <row r="24217" spans="31:42">
      <c r="AE24217" s="21"/>
      <c r="AF24217" s="21"/>
      <c r="AH24217" s="23"/>
      <c r="AK24217" s="17"/>
      <c r="AO24217" s="24"/>
      <c r="AP24217" s="1"/>
    </row>
    <row r="24218" spans="31:42">
      <c r="AE24218" s="21"/>
      <c r="AF24218" s="21"/>
      <c r="AH24218" s="23"/>
      <c r="AK24218" s="17"/>
      <c r="AO24218" s="24"/>
      <c r="AP24218" s="1"/>
    </row>
    <row r="24219" spans="31:42">
      <c r="AE24219" s="21"/>
      <c r="AF24219" s="21"/>
      <c r="AH24219" s="23"/>
      <c r="AK24219" s="17"/>
      <c r="AO24219" s="24"/>
      <c r="AP24219" s="1"/>
    </row>
    <row r="24220" spans="31:42">
      <c r="AE24220" s="21"/>
      <c r="AF24220" s="21"/>
      <c r="AH24220" s="23"/>
      <c r="AK24220" s="17"/>
      <c r="AO24220" s="24"/>
      <c r="AP24220" s="1"/>
    </row>
    <row r="24221" spans="31:42">
      <c r="AE24221" s="21"/>
      <c r="AF24221" s="21"/>
      <c r="AH24221" s="23"/>
      <c r="AK24221" s="17"/>
      <c r="AO24221" s="24"/>
      <c r="AP24221" s="1"/>
    </row>
    <row r="24222" spans="31:42">
      <c r="AE24222" s="21"/>
      <c r="AF24222" s="21"/>
      <c r="AH24222" s="23"/>
      <c r="AK24222" s="17"/>
      <c r="AO24222" s="24"/>
      <c r="AP24222" s="1"/>
    </row>
    <row r="24223" spans="31:42">
      <c r="AE24223" s="21"/>
      <c r="AF24223" s="21"/>
      <c r="AH24223" s="23"/>
      <c r="AK24223" s="17"/>
      <c r="AO24223" s="24"/>
      <c r="AP24223" s="1"/>
    </row>
    <row r="24224" spans="31:42">
      <c r="AE24224" s="21"/>
      <c r="AF24224" s="21"/>
      <c r="AH24224" s="23"/>
      <c r="AK24224" s="17"/>
      <c r="AO24224" s="24"/>
      <c r="AP24224" s="1"/>
    </row>
    <row r="24225" spans="31:42">
      <c r="AE24225" s="21"/>
      <c r="AF24225" s="21"/>
      <c r="AH24225" s="23"/>
      <c r="AK24225" s="17"/>
      <c r="AO24225" s="24"/>
      <c r="AP24225" s="1"/>
    </row>
    <row r="24226" spans="31:42">
      <c r="AE24226" s="21"/>
      <c r="AF24226" s="21"/>
      <c r="AH24226" s="23"/>
      <c r="AK24226" s="17"/>
      <c r="AO24226" s="24"/>
      <c r="AP24226" s="1"/>
    </row>
    <row r="24227" spans="31:42">
      <c r="AE24227" s="21"/>
      <c r="AF24227" s="21"/>
      <c r="AH24227" s="23"/>
      <c r="AK24227" s="17"/>
      <c r="AO24227" s="24"/>
      <c r="AP24227" s="1"/>
    </row>
    <row r="24228" spans="31:42">
      <c r="AE24228" s="21"/>
      <c r="AF24228" s="21"/>
      <c r="AH24228" s="23"/>
      <c r="AK24228" s="17"/>
      <c r="AO24228" s="24"/>
      <c r="AP24228" s="1"/>
    </row>
    <row r="24229" spans="31:42">
      <c r="AE24229" s="21"/>
      <c r="AF24229" s="21"/>
      <c r="AH24229" s="23"/>
      <c r="AK24229" s="17"/>
      <c r="AO24229" s="24"/>
      <c r="AP24229" s="1"/>
    </row>
    <row r="24230" spans="31:42">
      <c r="AE24230" s="21"/>
      <c r="AF24230" s="21"/>
      <c r="AH24230" s="23"/>
      <c r="AK24230" s="17"/>
      <c r="AO24230" s="24"/>
      <c r="AP24230" s="1"/>
    </row>
    <row r="24231" spans="31:42">
      <c r="AE24231" s="21"/>
      <c r="AF24231" s="21"/>
      <c r="AH24231" s="23"/>
      <c r="AK24231" s="17"/>
      <c r="AO24231" s="24"/>
      <c r="AP24231" s="1"/>
    </row>
    <row r="24232" spans="31:42">
      <c r="AE24232" s="21"/>
      <c r="AF24232" s="21"/>
      <c r="AH24232" s="23"/>
      <c r="AK24232" s="17"/>
      <c r="AO24232" s="24"/>
      <c r="AP24232" s="1"/>
    </row>
    <row r="24233" spans="31:42">
      <c r="AE24233" s="21"/>
      <c r="AF24233" s="21"/>
      <c r="AH24233" s="23"/>
      <c r="AK24233" s="17"/>
      <c r="AO24233" s="24"/>
      <c r="AP24233" s="1"/>
    </row>
    <row r="24234" spans="31:42">
      <c r="AE24234" s="21"/>
      <c r="AF24234" s="21"/>
      <c r="AH24234" s="23"/>
      <c r="AK24234" s="17"/>
      <c r="AO24234" s="24"/>
      <c r="AP24234" s="1"/>
    </row>
    <row r="24235" spans="31:42">
      <c r="AE24235" s="21"/>
      <c r="AF24235" s="21"/>
      <c r="AH24235" s="23"/>
      <c r="AK24235" s="17"/>
      <c r="AO24235" s="24"/>
      <c r="AP24235" s="1"/>
    </row>
    <row r="24236" spans="31:42">
      <c r="AE24236" s="21"/>
      <c r="AF24236" s="21"/>
      <c r="AH24236" s="23"/>
      <c r="AK24236" s="17"/>
      <c r="AO24236" s="24"/>
      <c r="AP24236" s="1"/>
    </row>
    <row r="24237" spans="31:42">
      <c r="AE24237" s="21"/>
      <c r="AF24237" s="21"/>
      <c r="AH24237" s="23"/>
      <c r="AK24237" s="17"/>
      <c r="AO24237" s="24"/>
      <c r="AP24237" s="1"/>
    </row>
    <row r="24238" spans="31:42">
      <c r="AE24238" s="21"/>
      <c r="AF24238" s="21"/>
      <c r="AH24238" s="23"/>
      <c r="AK24238" s="17"/>
      <c r="AO24238" s="24"/>
      <c r="AP24238" s="1"/>
    </row>
    <row r="24239" spans="31:42">
      <c r="AE24239" s="21"/>
      <c r="AF24239" s="21"/>
      <c r="AH24239" s="23"/>
      <c r="AK24239" s="17"/>
      <c r="AO24239" s="24"/>
      <c r="AP24239" s="1"/>
    </row>
    <row r="24240" spans="31:42">
      <c r="AE24240" s="21"/>
      <c r="AF24240" s="21"/>
      <c r="AH24240" s="23"/>
      <c r="AK24240" s="17"/>
      <c r="AO24240" s="24"/>
      <c r="AP24240" s="1"/>
    </row>
    <row r="24241" spans="31:42">
      <c r="AE24241" s="21"/>
      <c r="AF24241" s="21"/>
      <c r="AH24241" s="23"/>
      <c r="AK24241" s="17"/>
      <c r="AO24241" s="24"/>
      <c r="AP24241" s="1"/>
    </row>
    <row r="24242" spans="31:42">
      <c r="AE24242" s="21"/>
      <c r="AF24242" s="21"/>
      <c r="AH24242" s="23"/>
      <c r="AK24242" s="17"/>
      <c r="AO24242" s="24"/>
      <c r="AP24242" s="1"/>
    </row>
    <row r="24243" spans="31:42">
      <c r="AE24243" s="21"/>
      <c r="AF24243" s="21"/>
      <c r="AH24243" s="23"/>
      <c r="AK24243" s="17"/>
      <c r="AO24243" s="24"/>
      <c r="AP24243" s="1"/>
    </row>
    <row r="24244" spans="31:42">
      <c r="AE24244" s="21"/>
      <c r="AF24244" s="21"/>
      <c r="AH24244" s="23"/>
      <c r="AK24244" s="17"/>
      <c r="AO24244" s="24"/>
      <c r="AP24244" s="1"/>
    </row>
    <row r="24245" spans="31:42">
      <c r="AE24245" s="21"/>
      <c r="AF24245" s="21"/>
      <c r="AH24245" s="23"/>
      <c r="AK24245" s="17"/>
      <c r="AO24245" s="24"/>
      <c r="AP24245" s="1"/>
    </row>
    <row r="24246" spans="31:42">
      <c r="AE24246" s="21"/>
      <c r="AF24246" s="21"/>
      <c r="AH24246" s="23"/>
      <c r="AK24246" s="17"/>
      <c r="AO24246" s="24"/>
      <c r="AP24246" s="1"/>
    </row>
    <row r="24247" spans="31:42">
      <c r="AE24247" s="21"/>
      <c r="AF24247" s="21"/>
      <c r="AH24247" s="23"/>
      <c r="AK24247" s="17"/>
      <c r="AO24247" s="24"/>
      <c r="AP24247" s="1"/>
    </row>
    <row r="24248" spans="31:42">
      <c r="AE24248" s="21"/>
      <c r="AF24248" s="21"/>
      <c r="AH24248" s="23"/>
      <c r="AK24248" s="17"/>
      <c r="AO24248" s="24"/>
      <c r="AP24248" s="1"/>
    </row>
    <row r="24249" spans="31:42">
      <c r="AE24249" s="21"/>
      <c r="AF24249" s="21"/>
      <c r="AH24249" s="23"/>
      <c r="AK24249" s="17"/>
      <c r="AO24249" s="24"/>
      <c r="AP24249" s="1"/>
    </row>
    <row r="24250" spans="31:42">
      <c r="AE24250" s="21"/>
      <c r="AF24250" s="21"/>
      <c r="AH24250" s="23"/>
      <c r="AK24250" s="17"/>
      <c r="AO24250" s="24"/>
      <c r="AP24250" s="1"/>
    </row>
    <row r="24251" spans="31:42">
      <c r="AE24251" s="21"/>
      <c r="AF24251" s="21"/>
      <c r="AH24251" s="23"/>
      <c r="AK24251" s="17"/>
      <c r="AO24251" s="24"/>
      <c r="AP24251" s="1"/>
    </row>
    <row r="24252" spans="31:42">
      <c r="AE24252" s="21"/>
      <c r="AF24252" s="21"/>
      <c r="AH24252" s="23"/>
      <c r="AK24252" s="17"/>
      <c r="AO24252" s="24"/>
      <c r="AP24252" s="1"/>
    </row>
    <row r="24253" spans="31:42">
      <c r="AE24253" s="21"/>
      <c r="AF24253" s="21"/>
      <c r="AH24253" s="23"/>
      <c r="AK24253" s="17"/>
      <c r="AO24253" s="24"/>
      <c r="AP24253" s="1"/>
    </row>
    <row r="24254" spans="31:42">
      <c r="AE24254" s="21"/>
      <c r="AF24254" s="21"/>
      <c r="AH24254" s="23"/>
      <c r="AK24254" s="17"/>
      <c r="AO24254" s="24"/>
      <c r="AP24254" s="1"/>
    </row>
    <row r="24255" spans="31:42">
      <c r="AE24255" s="21"/>
      <c r="AF24255" s="21"/>
      <c r="AH24255" s="23"/>
      <c r="AK24255" s="17"/>
      <c r="AO24255" s="24"/>
      <c r="AP24255" s="1"/>
    </row>
    <row r="24256" spans="31:42">
      <c r="AE24256" s="21"/>
      <c r="AF24256" s="21"/>
      <c r="AH24256" s="23"/>
      <c r="AK24256" s="17"/>
      <c r="AO24256" s="24"/>
      <c r="AP24256" s="1"/>
    </row>
    <row r="24257" spans="31:42">
      <c r="AE24257" s="21"/>
      <c r="AF24257" s="21"/>
      <c r="AH24257" s="23"/>
      <c r="AK24257" s="17"/>
      <c r="AO24257" s="24"/>
      <c r="AP24257" s="1"/>
    </row>
    <row r="24258" spans="31:42">
      <c r="AE24258" s="21"/>
      <c r="AF24258" s="21"/>
      <c r="AH24258" s="23"/>
      <c r="AK24258" s="17"/>
      <c r="AO24258" s="24"/>
      <c r="AP24258" s="1"/>
    </row>
    <row r="24259" spans="31:42">
      <c r="AE24259" s="21"/>
      <c r="AF24259" s="21"/>
      <c r="AH24259" s="23"/>
      <c r="AK24259" s="17"/>
      <c r="AO24259" s="24"/>
      <c r="AP24259" s="1"/>
    </row>
    <row r="24260" spans="31:42">
      <c r="AE24260" s="21"/>
      <c r="AF24260" s="21"/>
      <c r="AH24260" s="23"/>
      <c r="AK24260" s="17"/>
      <c r="AO24260" s="24"/>
      <c r="AP24260" s="1"/>
    </row>
    <row r="24261" spans="31:42">
      <c r="AE24261" s="21"/>
      <c r="AF24261" s="21"/>
      <c r="AH24261" s="23"/>
      <c r="AK24261" s="17"/>
      <c r="AO24261" s="24"/>
      <c r="AP24261" s="1"/>
    </row>
    <row r="24262" spans="31:42">
      <c r="AE24262" s="21"/>
      <c r="AF24262" s="21"/>
      <c r="AH24262" s="23"/>
      <c r="AK24262" s="17"/>
      <c r="AO24262" s="24"/>
      <c r="AP24262" s="1"/>
    </row>
    <row r="24263" spans="31:42">
      <c r="AE24263" s="21"/>
      <c r="AF24263" s="21"/>
      <c r="AH24263" s="23"/>
      <c r="AK24263" s="17"/>
      <c r="AO24263" s="24"/>
      <c r="AP24263" s="1"/>
    </row>
    <row r="24264" spans="31:42">
      <c r="AE24264" s="21"/>
      <c r="AF24264" s="21"/>
      <c r="AH24264" s="23"/>
      <c r="AK24264" s="17"/>
      <c r="AO24264" s="24"/>
      <c r="AP24264" s="1"/>
    </row>
    <row r="24265" spans="31:42">
      <c r="AE24265" s="21"/>
      <c r="AF24265" s="21"/>
      <c r="AH24265" s="23"/>
      <c r="AK24265" s="17"/>
      <c r="AO24265" s="24"/>
      <c r="AP24265" s="1"/>
    </row>
    <row r="24266" spans="31:42">
      <c r="AE24266" s="21"/>
      <c r="AF24266" s="21"/>
      <c r="AH24266" s="23"/>
      <c r="AK24266" s="17"/>
      <c r="AO24266" s="24"/>
      <c r="AP24266" s="1"/>
    </row>
    <row r="24267" spans="31:42">
      <c r="AE24267" s="21"/>
      <c r="AF24267" s="21"/>
      <c r="AH24267" s="23"/>
      <c r="AK24267" s="17"/>
      <c r="AO24267" s="24"/>
      <c r="AP24267" s="1"/>
    </row>
    <row r="24268" spans="31:42">
      <c r="AE24268" s="21"/>
      <c r="AF24268" s="21"/>
      <c r="AH24268" s="23"/>
      <c r="AK24268" s="17"/>
      <c r="AO24268" s="24"/>
      <c r="AP24268" s="1"/>
    </row>
    <row r="24269" spans="31:42">
      <c r="AE24269" s="21"/>
      <c r="AF24269" s="21"/>
      <c r="AH24269" s="23"/>
      <c r="AK24269" s="17"/>
      <c r="AO24269" s="24"/>
      <c r="AP24269" s="1"/>
    </row>
    <row r="24270" spans="31:42">
      <c r="AE24270" s="21"/>
      <c r="AF24270" s="21"/>
      <c r="AH24270" s="23"/>
      <c r="AK24270" s="17"/>
      <c r="AO24270" s="24"/>
      <c r="AP24270" s="1"/>
    </row>
    <row r="24271" spans="31:42">
      <c r="AE24271" s="21"/>
      <c r="AF24271" s="21"/>
      <c r="AH24271" s="23"/>
      <c r="AK24271" s="17"/>
      <c r="AO24271" s="24"/>
      <c r="AP24271" s="1"/>
    </row>
    <row r="24272" spans="31:42">
      <c r="AE24272" s="21"/>
      <c r="AF24272" s="21"/>
      <c r="AH24272" s="23"/>
      <c r="AK24272" s="17"/>
      <c r="AO24272" s="24"/>
      <c r="AP24272" s="1"/>
    </row>
    <row r="24273" spans="31:42">
      <c r="AE24273" s="21"/>
      <c r="AF24273" s="21"/>
      <c r="AH24273" s="23"/>
      <c r="AK24273" s="17"/>
      <c r="AO24273" s="24"/>
      <c r="AP24273" s="1"/>
    </row>
    <row r="24274" spans="31:42">
      <c r="AE24274" s="21"/>
      <c r="AF24274" s="21"/>
      <c r="AH24274" s="23"/>
      <c r="AK24274" s="17"/>
      <c r="AO24274" s="24"/>
      <c r="AP24274" s="1"/>
    </row>
    <row r="24275" spans="31:42">
      <c r="AE24275" s="21"/>
      <c r="AF24275" s="21"/>
      <c r="AH24275" s="23"/>
      <c r="AK24275" s="17"/>
      <c r="AO24275" s="24"/>
      <c r="AP24275" s="1"/>
    </row>
    <row r="24276" spans="31:42">
      <c r="AE24276" s="21"/>
      <c r="AF24276" s="21"/>
      <c r="AH24276" s="23"/>
      <c r="AK24276" s="17"/>
      <c r="AO24276" s="24"/>
      <c r="AP24276" s="1"/>
    </row>
    <row r="24277" spans="31:42">
      <c r="AE24277" s="21"/>
      <c r="AF24277" s="21"/>
      <c r="AH24277" s="23"/>
      <c r="AK24277" s="17"/>
      <c r="AO24277" s="24"/>
      <c r="AP24277" s="1"/>
    </row>
    <row r="24278" spans="31:42">
      <c r="AE24278" s="21"/>
      <c r="AF24278" s="21"/>
      <c r="AH24278" s="23"/>
      <c r="AK24278" s="17"/>
      <c r="AO24278" s="24"/>
      <c r="AP24278" s="1"/>
    </row>
    <row r="24279" spans="31:42">
      <c r="AE24279" s="21"/>
      <c r="AF24279" s="21"/>
      <c r="AH24279" s="23"/>
      <c r="AK24279" s="17"/>
      <c r="AO24279" s="24"/>
      <c r="AP24279" s="1"/>
    </row>
    <row r="24280" spans="31:42">
      <c r="AE24280" s="21"/>
      <c r="AF24280" s="21"/>
      <c r="AH24280" s="23"/>
      <c r="AK24280" s="17"/>
      <c r="AO24280" s="24"/>
      <c r="AP24280" s="1"/>
    </row>
    <row r="24281" spans="31:42">
      <c r="AE24281" s="21"/>
      <c r="AF24281" s="21"/>
      <c r="AH24281" s="23"/>
      <c r="AK24281" s="17"/>
      <c r="AO24281" s="24"/>
      <c r="AP24281" s="1"/>
    </row>
    <row r="24282" spans="31:42">
      <c r="AE24282" s="21"/>
      <c r="AF24282" s="21"/>
      <c r="AH24282" s="23"/>
      <c r="AK24282" s="17"/>
      <c r="AO24282" s="24"/>
      <c r="AP24282" s="1"/>
    </row>
    <row r="24283" spans="31:42">
      <c r="AE24283" s="21"/>
      <c r="AF24283" s="21"/>
      <c r="AH24283" s="23"/>
      <c r="AK24283" s="17"/>
      <c r="AO24283" s="24"/>
      <c r="AP24283" s="1"/>
    </row>
    <row r="24284" spans="31:42">
      <c r="AE24284" s="21"/>
      <c r="AF24284" s="21"/>
      <c r="AH24284" s="23"/>
      <c r="AK24284" s="17"/>
      <c r="AO24284" s="24"/>
      <c r="AP24284" s="1"/>
    </row>
    <row r="24285" spans="31:42">
      <c r="AE24285" s="21"/>
      <c r="AF24285" s="21"/>
      <c r="AH24285" s="23"/>
      <c r="AK24285" s="17"/>
      <c r="AO24285" s="24"/>
      <c r="AP24285" s="1"/>
    </row>
    <row r="24286" spans="31:42">
      <c r="AE24286" s="21"/>
      <c r="AF24286" s="21"/>
      <c r="AH24286" s="23"/>
      <c r="AK24286" s="17"/>
      <c r="AO24286" s="24"/>
      <c r="AP24286" s="1"/>
    </row>
    <row r="24287" spans="31:42">
      <c r="AE24287" s="21"/>
      <c r="AF24287" s="21"/>
      <c r="AH24287" s="23"/>
      <c r="AK24287" s="17"/>
      <c r="AO24287" s="24"/>
      <c r="AP24287" s="1"/>
    </row>
    <row r="24288" spans="31:42">
      <c r="AE24288" s="21"/>
      <c r="AF24288" s="21"/>
      <c r="AH24288" s="23"/>
      <c r="AK24288" s="17"/>
      <c r="AO24288" s="24"/>
      <c r="AP24288" s="1"/>
    </row>
    <row r="24289" spans="31:42">
      <c r="AE24289" s="21"/>
      <c r="AF24289" s="21"/>
      <c r="AH24289" s="23"/>
      <c r="AK24289" s="17"/>
      <c r="AO24289" s="24"/>
      <c r="AP24289" s="1"/>
    </row>
    <row r="24290" spans="31:42">
      <c r="AE24290" s="21"/>
      <c r="AF24290" s="21"/>
      <c r="AH24290" s="23"/>
      <c r="AK24290" s="17"/>
      <c r="AO24290" s="24"/>
      <c r="AP24290" s="1"/>
    </row>
    <row r="24291" spans="31:42">
      <c r="AE24291" s="21"/>
      <c r="AF24291" s="21"/>
      <c r="AH24291" s="23"/>
      <c r="AK24291" s="17"/>
      <c r="AO24291" s="24"/>
      <c r="AP24291" s="1"/>
    </row>
    <row r="24292" spans="31:42">
      <c r="AE24292" s="21"/>
      <c r="AF24292" s="21"/>
      <c r="AH24292" s="23"/>
      <c r="AK24292" s="17"/>
      <c r="AO24292" s="24"/>
      <c r="AP24292" s="1"/>
    </row>
    <row r="24293" spans="31:42">
      <c r="AE24293" s="21"/>
      <c r="AF24293" s="21"/>
      <c r="AH24293" s="23"/>
      <c r="AK24293" s="17"/>
      <c r="AO24293" s="24"/>
      <c r="AP24293" s="1"/>
    </row>
    <row r="24294" spans="31:42">
      <c r="AE24294" s="21"/>
      <c r="AF24294" s="21"/>
      <c r="AH24294" s="23"/>
      <c r="AK24294" s="17"/>
      <c r="AO24294" s="24"/>
      <c r="AP24294" s="1"/>
    </row>
    <row r="24295" spans="31:42">
      <c r="AE24295" s="21"/>
      <c r="AF24295" s="21"/>
      <c r="AH24295" s="23"/>
      <c r="AK24295" s="17"/>
      <c r="AO24295" s="24"/>
      <c r="AP24295" s="1"/>
    </row>
    <row r="24296" spans="31:42">
      <c r="AE24296" s="21"/>
      <c r="AF24296" s="21"/>
      <c r="AH24296" s="23"/>
      <c r="AK24296" s="17"/>
      <c r="AO24296" s="24"/>
      <c r="AP24296" s="1"/>
    </row>
    <row r="24297" spans="31:42">
      <c r="AE24297" s="21"/>
      <c r="AF24297" s="21"/>
      <c r="AH24297" s="23"/>
      <c r="AK24297" s="17"/>
      <c r="AO24297" s="24"/>
      <c r="AP24297" s="1"/>
    </row>
    <row r="24298" spans="31:42">
      <c r="AE24298" s="21"/>
      <c r="AF24298" s="21"/>
      <c r="AH24298" s="23"/>
      <c r="AK24298" s="17"/>
      <c r="AO24298" s="24"/>
      <c r="AP24298" s="1"/>
    </row>
    <row r="24299" spans="31:42">
      <c r="AE24299" s="21"/>
      <c r="AF24299" s="21"/>
      <c r="AH24299" s="23"/>
      <c r="AK24299" s="17"/>
      <c r="AO24299" s="24"/>
      <c r="AP24299" s="1"/>
    </row>
    <row r="24300" spans="31:42">
      <c r="AE24300" s="21"/>
      <c r="AF24300" s="21"/>
      <c r="AH24300" s="23"/>
      <c r="AK24300" s="17"/>
      <c r="AO24300" s="24"/>
      <c r="AP24300" s="1"/>
    </row>
    <row r="24301" spans="31:42">
      <c r="AE24301" s="21"/>
      <c r="AF24301" s="21"/>
      <c r="AH24301" s="23"/>
      <c r="AK24301" s="17"/>
      <c r="AO24301" s="24"/>
      <c r="AP24301" s="1"/>
    </row>
    <row r="24302" spans="31:42">
      <c r="AE24302" s="21"/>
      <c r="AF24302" s="21"/>
      <c r="AH24302" s="23"/>
      <c r="AK24302" s="17"/>
      <c r="AO24302" s="24"/>
      <c r="AP24302" s="1"/>
    </row>
    <row r="24303" spans="31:42">
      <c r="AE24303" s="21"/>
      <c r="AF24303" s="21"/>
      <c r="AH24303" s="23"/>
      <c r="AK24303" s="17"/>
      <c r="AO24303" s="24"/>
      <c r="AP24303" s="1"/>
    </row>
    <row r="24304" spans="31:42">
      <c r="AE24304" s="21"/>
      <c r="AF24304" s="21"/>
      <c r="AH24304" s="23"/>
      <c r="AK24304" s="17"/>
      <c r="AO24304" s="24"/>
      <c r="AP24304" s="1"/>
    </row>
    <row r="24305" spans="31:42">
      <c r="AE24305" s="21"/>
      <c r="AF24305" s="21"/>
      <c r="AH24305" s="23"/>
      <c r="AK24305" s="17"/>
      <c r="AO24305" s="24"/>
      <c r="AP24305" s="1"/>
    </row>
    <row r="24306" spans="31:42">
      <c r="AE24306" s="21"/>
      <c r="AF24306" s="21"/>
      <c r="AH24306" s="23"/>
      <c r="AK24306" s="17"/>
      <c r="AO24306" s="24"/>
      <c r="AP24306" s="1"/>
    </row>
    <row r="24307" spans="31:42">
      <c r="AE24307" s="21"/>
      <c r="AF24307" s="21"/>
      <c r="AH24307" s="23"/>
      <c r="AK24307" s="17"/>
      <c r="AO24307" s="24"/>
      <c r="AP24307" s="1"/>
    </row>
    <row r="24308" spans="31:42">
      <c r="AE24308" s="21"/>
      <c r="AF24308" s="21"/>
      <c r="AH24308" s="23"/>
      <c r="AK24308" s="17"/>
      <c r="AO24308" s="24"/>
      <c r="AP24308" s="1"/>
    </row>
    <row r="24309" spans="31:42">
      <c r="AE24309" s="21"/>
      <c r="AF24309" s="21"/>
      <c r="AH24309" s="23"/>
      <c r="AK24309" s="17"/>
      <c r="AO24309" s="24"/>
      <c r="AP24309" s="1"/>
    </row>
    <row r="24310" spans="31:42">
      <c r="AE24310" s="21"/>
      <c r="AF24310" s="21"/>
      <c r="AH24310" s="23"/>
      <c r="AK24310" s="17"/>
      <c r="AO24310" s="24"/>
      <c r="AP24310" s="1"/>
    </row>
    <row r="24311" spans="31:42">
      <c r="AE24311" s="21"/>
      <c r="AF24311" s="21"/>
      <c r="AH24311" s="23"/>
      <c r="AK24311" s="17"/>
      <c r="AO24311" s="24"/>
      <c r="AP24311" s="1"/>
    </row>
    <row r="24312" spans="31:42">
      <c r="AE24312" s="21"/>
      <c r="AF24312" s="21"/>
      <c r="AH24312" s="23"/>
      <c r="AK24312" s="17"/>
      <c r="AO24312" s="24"/>
      <c r="AP24312" s="1"/>
    </row>
    <row r="24313" spans="31:42">
      <c r="AE24313" s="21"/>
      <c r="AF24313" s="21"/>
      <c r="AH24313" s="23"/>
      <c r="AK24313" s="17"/>
      <c r="AO24313" s="24"/>
      <c r="AP24313" s="1"/>
    </row>
    <row r="24314" spans="31:42">
      <c r="AE24314" s="21"/>
      <c r="AF24314" s="21"/>
      <c r="AH24314" s="23"/>
      <c r="AK24314" s="17"/>
      <c r="AO24314" s="24"/>
      <c r="AP24314" s="1"/>
    </row>
    <row r="24315" spans="31:42">
      <c r="AE24315" s="21"/>
      <c r="AF24315" s="21"/>
      <c r="AH24315" s="23"/>
      <c r="AK24315" s="17"/>
      <c r="AO24315" s="24"/>
      <c r="AP24315" s="1"/>
    </row>
    <row r="24316" spans="31:42">
      <c r="AE24316" s="21"/>
      <c r="AF24316" s="21"/>
      <c r="AH24316" s="23"/>
      <c r="AK24316" s="17"/>
      <c r="AO24316" s="24"/>
      <c r="AP24316" s="1"/>
    </row>
    <row r="24317" spans="31:42">
      <c r="AE24317" s="21"/>
      <c r="AF24317" s="21"/>
      <c r="AH24317" s="23"/>
      <c r="AK24317" s="17"/>
      <c r="AO24317" s="24"/>
      <c r="AP24317" s="1"/>
    </row>
    <row r="24318" spans="31:42">
      <c r="AE24318" s="21"/>
      <c r="AF24318" s="21"/>
      <c r="AH24318" s="23"/>
      <c r="AK24318" s="17"/>
      <c r="AO24318" s="24"/>
      <c r="AP24318" s="1"/>
    </row>
    <row r="24319" spans="31:42">
      <c r="AE24319" s="21"/>
      <c r="AF24319" s="21"/>
      <c r="AH24319" s="23"/>
      <c r="AK24319" s="17"/>
      <c r="AO24319" s="24"/>
      <c r="AP24319" s="1"/>
    </row>
    <row r="24320" spans="31:42">
      <c r="AE24320" s="21"/>
      <c r="AF24320" s="21"/>
      <c r="AH24320" s="23"/>
      <c r="AK24320" s="17"/>
      <c r="AO24320" s="24"/>
      <c r="AP24320" s="1"/>
    </row>
    <row r="24321" spans="31:42">
      <c r="AE24321" s="21"/>
      <c r="AF24321" s="21"/>
      <c r="AH24321" s="23"/>
      <c r="AK24321" s="17"/>
      <c r="AO24321" s="24"/>
      <c r="AP24321" s="1"/>
    </row>
    <row r="24322" spans="31:42">
      <c r="AE24322" s="21"/>
      <c r="AF24322" s="21"/>
      <c r="AH24322" s="23"/>
      <c r="AK24322" s="17"/>
      <c r="AO24322" s="24"/>
      <c r="AP24322" s="1"/>
    </row>
    <row r="24323" spans="31:42">
      <c r="AE24323" s="21"/>
      <c r="AF24323" s="21"/>
      <c r="AH24323" s="23"/>
      <c r="AK24323" s="17"/>
      <c r="AO24323" s="24"/>
      <c r="AP24323" s="1"/>
    </row>
    <row r="24324" spans="31:42">
      <c r="AE24324" s="21"/>
      <c r="AF24324" s="21"/>
      <c r="AH24324" s="23"/>
      <c r="AK24324" s="17"/>
      <c r="AO24324" s="24"/>
      <c r="AP24324" s="1"/>
    </row>
    <row r="24325" spans="31:42">
      <c r="AE24325" s="21"/>
      <c r="AF24325" s="21"/>
      <c r="AH24325" s="23"/>
      <c r="AK24325" s="17"/>
      <c r="AO24325" s="24"/>
      <c r="AP24325" s="1"/>
    </row>
    <row r="24326" spans="31:42">
      <c r="AE24326" s="21"/>
      <c r="AF24326" s="21"/>
      <c r="AH24326" s="23"/>
      <c r="AK24326" s="17"/>
      <c r="AO24326" s="24"/>
      <c r="AP24326" s="1"/>
    </row>
    <row r="24327" spans="31:42">
      <c r="AE24327" s="21"/>
      <c r="AF24327" s="21"/>
      <c r="AH24327" s="23"/>
      <c r="AK24327" s="17"/>
      <c r="AO24327" s="24"/>
      <c r="AP24327" s="1"/>
    </row>
    <row r="24328" spans="31:42">
      <c r="AE24328" s="21"/>
      <c r="AF24328" s="21"/>
      <c r="AH24328" s="23"/>
      <c r="AK24328" s="17"/>
      <c r="AO24328" s="24"/>
      <c r="AP24328" s="1"/>
    </row>
    <row r="24329" spans="31:42">
      <c r="AE24329" s="21"/>
      <c r="AF24329" s="21"/>
      <c r="AH24329" s="23"/>
      <c r="AK24329" s="17"/>
      <c r="AO24329" s="24"/>
      <c r="AP24329" s="1"/>
    </row>
    <row r="24330" spans="31:42">
      <c r="AE24330" s="21"/>
      <c r="AF24330" s="21"/>
      <c r="AH24330" s="23"/>
      <c r="AK24330" s="17"/>
      <c r="AO24330" s="24"/>
      <c r="AP24330" s="1"/>
    </row>
    <row r="24331" spans="31:42">
      <c r="AE24331" s="21"/>
      <c r="AF24331" s="21"/>
      <c r="AH24331" s="23"/>
      <c r="AK24331" s="17"/>
      <c r="AO24331" s="24"/>
      <c r="AP24331" s="1"/>
    </row>
    <row r="24332" spans="31:42">
      <c r="AE24332" s="21"/>
      <c r="AF24332" s="21"/>
      <c r="AH24332" s="23"/>
      <c r="AK24332" s="17"/>
      <c r="AO24332" s="24"/>
      <c r="AP24332" s="1"/>
    </row>
    <row r="24333" spans="31:42">
      <c r="AE24333" s="21"/>
      <c r="AF24333" s="21"/>
      <c r="AH24333" s="23"/>
      <c r="AK24333" s="17"/>
      <c r="AO24333" s="24"/>
      <c r="AP24333" s="1"/>
    </row>
    <row r="24334" spans="31:42">
      <c r="AE24334" s="21"/>
      <c r="AF24334" s="21"/>
      <c r="AH24334" s="23"/>
      <c r="AK24334" s="17"/>
      <c r="AO24334" s="24"/>
      <c r="AP24334" s="1"/>
    </row>
    <row r="24335" spans="31:42">
      <c r="AE24335" s="21"/>
      <c r="AF24335" s="21"/>
      <c r="AH24335" s="23"/>
      <c r="AK24335" s="17"/>
      <c r="AO24335" s="24"/>
      <c r="AP24335" s="1"/>
    </row>
    <row r="24336" spans="31:42">
      <c r="AE24336" s="21"/>
      <c r="AF24336" s="21"/>
      <c r="AH24336" s="23"/>
      <c r="AK24336" s="17"/>
      <c r="AO24336" s="24"/>
      <c r="AP24336" s="1"/>
    </row>
    <row r="24337" spans="31:42">
      <c r="AE24337" s="21"/>
      <c r="AF24337" s="21"/>
      <c r="AH24337" s="23"/>
      <c r="AK24337" s="17"/>
      <c r="AO24337" s="24"/>
      <c r="AP24337" s="1"/>
    </row>
    <row r="24338" spans="31:42">
      <c r="AE24338" s="21"/>
      <c r="AF24338" s="21"/>
      <c r="AH24338" s="23"/>
      <c r="AK24338" s="17"/>
      <c r="AO24338" s="24"/>
      <c r="AP24338" s="1"/>
    </row>
    <row r="24339" spans="31:42">
      <c r="AE24339" s="21"/>
      <c r="AF24339" s="21"/>
      <c r="AH24339" s="23"/>
      <c r="AK24339" s="17"/>
      <c r="AO24339" s="24"/>
      <c r="AP24339" s="1"/>
    </row>
    <row r="24340" spans="31:42">
      <c r="AE24340" s="21"/>
      <c r="AF24340" s="21"/>
      <c r="AH24340" s="23"/>
      <c r="AK24340" s="17"/>
      <c r="AO24340" s="24"/>
      <c r="AP24340" s="1"/>
    </row>
    <row r="24341" spans="31:42">
      <c r="AE24341" s="21"/>
      <c r="AF24341" s="21"/>
      <c r="AH24341" s="23"/>
      <c r="AK24341" s="17"/>
      <c r="AO24341" s="24"/>
      <c r="AP24341" s="1"/>
    </row>
    <row r="24342" spans="31:42">
      <c r="AE24342" s="21"/>
      <c r="AF24342" s="21"/>
      <c r="AH24342" s="23"/>
      <c r="AK24342" s="17"/>
      <c r="AO24342" s="24"/>
      <c r="AP24342" s="1"/>
    </row>
    <row r="24343" spans="31:42">
      <c r="AE24343" s="21"/>
      <c r="AF24343" s="21"/>
      <c r="AH24343" s="23"/>
      <c r="AK24343" s="17"/>
      <c r="AO24343" s="24"/>
      <c r="AP24343" s="1"/>
    </row>
    <row r="24344" spans="31:42">
      <c r="AE24344" s="21"/>
      <c r="AF24344" s="21"/>
      <c r="AH24344" s="23"/>
      <c r="AK24344" s="17"/>
      <c r="AO24344" s="24"/>
      <c r="AP24344" s="1"/>
    </row>
    <row r="24345" spans="31:42">
      <c r="AE24345" s="21"/>
      <c r="AF24345" s="21"/>
      <c r="AH24345" s="23"/>
      <c r="AK24345" s="17"/>
      <c r="AO24345" s="24"/>
      <c r="AP24345" s="1"/>
    </row>
    <row r="24346" spans="31:42">
      <c r="AE24346" s="21"/>
      <c r="AF24346" s="21"/>
      <c r="AH24346" s="23"/>
      <c r="AK24346" s="17"/>
      <c r="AO24346" s="24"/>
      <c r="AP24346" s="1"/>
    </row>
    <row r="24347" spans="31:42">
      <c r="AE24347" s="21"/>
      <c r="AF24347" s="21"/>
      <c r="AH24347" s="23"/>
      <c r="AK24347" s="17"/>
      <c r="AO24347" s="24"/>
      <c r="AP24347" s="1"/>
    </row>
    <row r="24348" spans="31:42">
      <c r="AE24348" s="21"/>
      <c r="AF24348" s="21"/>
      <c r="AH24348" s="23"/>
      <c r="AK24348" s="17"/>
      <c r="AO24348" s="24"/>
      <c r="AP24348" s="1"/>
    </row>
    <row r="24349" spans="31:42">
      <c r="AE24349" s="21"/>
      <c r="AF24349" s="21"/>
      <c r="AH24349" s="23"/>
      <c r="AK24349" s="17"/>
      <c r="AO24349" s="24"/>
      <c r="AP24349" s="1"/>
    </row>
    <row r="24350" spans="31:42">
      <c r="AE24350" s="21"/>
      <c r="AF24350" s="21"/>
      <c r="AH24350" s="23"/>
      <c r="AK24350" s="17"/>
      <c r="AO24350" s="24"/>
      <c r="AP24350" s="1"/>
    </row>
    <row r="24351" spans="31:42">
      <c r="AE24351" s="21"/>
      <c r="AF24351" s="21"/>
      <c r="AH24351" s="23"/>
      <c r="AK24351" s="17"/>
      <c r="AO24351" s="24"/>
      <c r="AP24351" s="1"/>
    </row>
    <row r="24352" spans="31:42">
      <c r="AE24352" s="21"/>
      <c r="AF24352" s="21"/>
      <c r="AH24352" s="23"/>
      <c r="AK24352" s="17"/>
      <c r="AO24352" s="24"/>
      <c r="AP24352" s="1"/>
    </row>
    <row r="24353" spans="31:42">
      <c r="AE24353" s="21"/>
      <c r="AF24353" s="21"/>
      <c r="AH24353" s="23"/>
      <c r="AK24353" s="17"/>
      <c r="AO24353" s="24"/>
      <c r="AP24353" s="1"/>
    </row>
    <row r="24354" spans="31:42">
      <c r="AE24354" s="21"/>
      <c r="AF24354" s="21"/>
      <c r="AH24354" s="23"/>
      <c r="AK24354" s="17"/>
      <c r="AO24354" s="24"/>
      <c r="AP24354" s="1"/>
    </row>
    <row r="24355" spans="31:42">
      <c r="AE24355" s="21"/>
      <c r="AF24355" s="21"/>
      <c r="AH24355" s="23"/>
      <c r="AK24355" s="17"/>
      <c r="AO24355" s="24"/>
      <c r="AP24355" s="1"/>
    </row>
    <row r="24356" spans="31:42">
      <c r="AE24356" s="21"/>
      <c r="AF24356" s="21"/>
      <c r="AH24356" s="23"/>
      <c r="AK24356" s="17"/>
      <c r="AO24356" s="24"/>
      <c r="AP24356" s="1"/>
    </row>
    <row r="24357" spans="31:42">
      <c r="AE24357" s="21"/>
      <c r="AF24357" s="21"/>
      <c r="AH24357" s="23"/>
      <c r="AK24357" s="17"/>
      <c r="AO24357" s="24"/>
      <c r="AP24357" s="1"/>
    </row>
    <row r="24358" spans="31:42">
      <c r="AE24358" s="21"/>
      <c r="AF24358" s="21"/>
      <c r="AH24358" s="23"/>
      <c r="AK24358" s="17"/>
      <c r="AO24358" s="24"/>
      <c r="AP24358" s="1"/>
    </row>
    <row r="24359" spans="31:42">
      <c r="AE24359" s="21"/>
      <c r="AF24359" s="21"/>
      <c r="AH24359" s="23"/>
      <c r="AK24359" s="17"/>
      <c r="AO24359" s="24"/>
      <c r="AP24359" s="1"/>
    </row>
    <row r="24360" spans="31:42">
      <c r="AE24360" s="21"/>
      <c r="AF24360" s="21"/>
      <c r="AH24360" s="23"/>
      <c r="AK24360" s="17"/>
      <c r="AO24360" s="24"/>
      <c r="AP24360" s="1"/>
    </row>
    <row r="24361" spans="31:42">
      <c r="AE24361" s="21"/>
      <c r="AF24361" s="21"/>
      <c r="AH24361" s="23"/>
      <c r="AK24361" s="17"/>
      <c r="AO24361" s="24"/>
      <c r="AP24361" s="1"/>
    </row>
    <row r="24362" spans="31:42">
      <c r="AE24362" s="21"/>
      <c r="AF24362" s="21"/>
      <c r="AH24362" s="23"/>
      <c r="AK24362" s="17"/>
      <c r="AO24362" s="24"/>
      <c r="AP24362" s="1"/>
    </row>
    <row r="24363" spans="31:42">
      <c r="AE24363" s="21"/>
      <c r="AF24363" s="21"/>
      <c r="AH24363" s="23"/>
      <c r="AK24363" s="17"/>
      <c r="AO24363" s="24"/>
      <c r="AP24363" s="1"/>
    </row>
    <row r="24364" spans="31:42">
      <c r="AE24364" s="21"/>
      <c r="AF24364" s="21"/>
      <c r="AH24364" s="23"/>
      <c r="AK24364" s="17"/>
      <c r="AO24364" s="24"/>
      <c r="AP24364" s="1"/>
    </row>
    <row r="24365" spans="31:42">
      <c r="AE24365" s="21"/>
      <c r="AF24365" s="21"/>
      <c r="AH24365" s="23"/>
      <c r="AK24365" s="17"/>
      <c r="AO24365" s="24"/>
      <c r="AP24365" s="1"/>
    </row>
    <row r="24366" spans="31:42">
      <c r="AE24366" s="21"/>
      <c r="AF24366" s="21"/>
      <c r="AH24366" s="23"/>
      <c r="AK24366" s="17"/>
      <c r="AO24366" s="24"/>
      <c r="AP24366" s="1"/>
    </row>
    <row r="24367" spans="31:42">
      <c r="AE24367" s="21"/>
      <c r="AF24367" s="21"/>
      <c r="AH24367" s="23"/>
      <c r="AK24367" s="17"/>
      <c r="AO24367" s="24"/>
      <c r="AP24367" s="1"/>
    </row>
    <row r="24368" spans="31:42">
      <c r="AE24368" s="21"/>
      <c r="AF24368" s="21"/>
      <c r="AH24368" s="23"/>
      <c r="AK24368" s="17"/>
      <c r="AO24368" s="24"/>
      <c r="AP24368" s="1"/>
    </row>
    <row r="24369" spans="31:42">
      <c r="AE24369" s="21"/>
      <c r="AF24369" s="21"/>
      <c r="AH24369" s="23"/>
      <c r="AK24369" s="17"/>
      <c r="AO24369" s="24"/>
      <c r="AP24369" s="1"/>
    </row>
    <row r="24370" spans="31:42">
      <c r="AE24370" s="21"/>
      <c r="AF24370" s="21"/>
      <c r="AH24370" s="23"/>
      <c r="AK24370" s="17"/>
      <c r="AO24370" s="24"/>
      <c r="AP24370" s="1"/>
    </row>
    <row r="24371" spans="31:42">
      <c r="AE24371" s="21"/>
      <c r="AF24371" s="21"/>
      <c r="AH24371" s="23"/>
      <c r="AK24371" s="17"/>
      <c r="AO24371" s="24"/>
      <c r="AP24371" s="1"/>
    </row>
    <row r="24372" spans="31:42">
      <c r="AE24372" s="21"/>
      <c r="AF24372" s="21"/>
      <c r="AH24372" s="23"/>
      <c r="AK24372" s="17"/>
      <c r="AO24372" s="24"/>
      <c r="AP24372" s="1"/>
    </row>
    <row r="24373" spans="31:42">
      <c r="AE24373" s="21"/>
      <c r="AF24373" s="21"/>
      <c r="AH24373" s="23"/>
      <c r="AK24373" s="17"/>
      <c r="AO24373" s="24"/>
      <c r="AP24373" s="1"/>
    </row>
    <row r="24374" spans="31:42">
      <c r="AE24374" s="21"/>
      <c r="AF24374" s="21"/>
      <c r="AH24374" s="23"/>
      <c r="AK24374" s="17"/>
      <c r="AO24374" s="24"/>
      <c r="AP24374" s="1"/>
    </row>
    <row r="24375" spans="31:42">
      <c r="AE24375" s="21"/>
      <c r="AF24375" s="21"/>
      <c r="AH24375" s="23"/>
      <c r="AK24375" s="17"/>
      <c r="AO24375" s="24"/>
      <c r="AP24375" s="1"/>
    </row>
    <row r="24376" spans="31:42">
      <c r="AE24376" s="21"/>
      <c r="AF24376" s="21"/>
      <c r="AH24376" s="23"/>
      <c r="AK24376" s="17"/>
      <c r="AO24376" s="24"/>
      <c r="AP24376" s="1"/>
    </row>
    <row r="24377" spans="31:42">
      <c r="AE24377" s="21"/>
      <c r="AF24377" s="21"/>
      <c r="AH24377" s="23"/>
      <c r="AK24377" s="17"/>
      <c r="AO24377" s="24"/>
      <c r="AP24377" s="1"/>
    </row>
    <row r="24378" spans="31:42">
      <c r="AE24378" s="21"/>
      <c r="AF24378" s="21"/>
      <c r="AH24378" s="23"/>
      <c r="AK24378" s="17"/>
      <c r="AO24378" s="24"/>
      <c r="AP24378" s="1"/>
    </row>
    <row r="24379" spans="31:42">
      <c r="AE24379" s="21"/>
      <c r="AF24379" s="21"/>
      <c r="AH24379" s="23"/>
      <c r="AK24379" s="17"/>
      <c r="AO24379" s="24"/>
      <c r="AP24379" s="1"/>
    </row>
    <row r="24380" spans="31:42">
      <c r="AE24380" s="21"/>
      <c r="AF24380" s="21"/>
      <c r="AH24380" s="23"/>
      <c r="AK24380" s="17"/>
      <c r="AO24380" s="24"/>
      <c r="AP24380" s="1"/>
    </row>
    <row r="24381" spans="31:42">
      <c r="AE24381" s="21"/>
      <c r="AF24381" s="21"/>
      <c r="AH24381" s="23"/>
      <c r="AK24381" s="17"/>
      <c r="AO24381" s="24"/>
      <c r="AP24381" s="1"/>
    </row>
    <row r="24382" spans="31:42">
      <c r="AE24382" s="21"/>
      <c r="AF24382" s="21"/>
      <c r="AH24382" s="23"/>
      <c r="AK24382" s="17"/>
      <c r="AO24382" s="24"/>
      <c r="AP24382" s="1"/>
    </row>
    <row r="24383" spans="31:42">
      <c r="AE24383" s="21"/>
      <c r="AF24383" s="21"/>
      <c r="AH24383" s="23"/>
      <c r="AK24383" s="17"/>
      <c r="AO24383" s="24"/>
      <c r="AP24383" s="1"/>
    </row>
    <row r="24384" spans="31:42">
      <c r="AE24384" s="21"/>
      <c r="AF24384" s="21"/>
      <c r="AH24384" s="23"/>
      <c r="AK24384" s="17"/>
      <c r="AO24384" s="24"/>
      <c r="AP24384" s="1"/>
    </row>
    <row r="24385" spans="31:42">
      <c r="AE24385" s="21"/>
      <c r="AF24385" s="21"/>
      <c r="AH24385" s="23"/>
      <c r="AK24385" s="17"/>
      <c r="AO24385" s="24"/>
      <c r="AP24385" s="1"/>
    </row>
    <row r="24386" spans="31:42">
      <c r="AE24386" s="21"/>
      <c r="AF24386" s="21"/>
      <c r="AH24386" s="23"/>
      <c r="AK24386" s="17"/>
      <c r="AO24386" s="24"/>
      <c r="AP24386" s="1"/>
    </row>
    <row r="24387" spans="31:42">
      <c r="AE24387" s="21"/>
      <c r="AF24387" s="21"/>
      <c r="AH24387" s="23"/>
      <c r="AK24387" s="17"/>
      <c r="AO24387" s="24"/>
      <c r="AP24387" s="1"/>
    </row>
    <row r="24388" spans="31:42">
      <c r="AE24388" s="21"/>
      <c r="AF24388" s="21"/>
      <c r="AH24388" s="23"/>
      <c r="AK24388" s="17"/>
      <c r="AO24388" s="24"/>
      <c r="AP24388" s="1"/>
    </row>
    <row r="24389" spans="31:42">
      <c r="AE24389" s="21"/>
      <c r="AF24389" s="21"/>
      <c r="AH24389" s="23"/>
      <c r="AK24389" s="17"/>
      <c r="AO24389" s="24"/>
      <c r="AP24389" s="1"/>
    </row>
    <row r="24390" spans="31:42">
      <c r="AE24390" s="21"/>
      <c r="AF24390" s="21"/>
      <c r="AH24390" s="23"/>
      <c r="AK24390" s="17"/>
      <c r="AO24390" s="24"/>
      <c r="AP24390" s="1"/>
    </row>
    <row r="24391" spans="31:42">
      <c r="AE24391" s="21"/>
      <c r="AF24391" s="21"/>
      <c r="AH24391" s="23"/>
      <c r="AK24391" s="17"/>
      <c r="AO24391" s="24"/>
      <c r="AP24391" s="1"/>
    </row>
    <row r="24392" spans="31:42">
      <c r="AE24392" s="21"/>
      <c r="AF24392" s="21"/>
      <c r="AH24392" s="23"/>
      <c r="AK24392" s="17"/>
      <c r="AO24392" s="24"/>
      <c r="AP24392" s="1"/>
    </row>
    <row r="24393" spans="31:42">
      <c r="AE24393" s="21"/>
      <c r="AF24393" s="21"/>
      <c r="AH24393" s="23"/>
      <c r="AK24393" s="17"/>
      <c r="AO24393" s="24"/>
      <c r="AP24393" s="1"/>
    </row>
    <row r="24394" spans="31:42">
      <c r="AE24394" s="21"/>
      <c r="AF24394" s="21"/>
      <c r="AH24394" s="23"/>
      <c r="AK24394" s="17"/>
      <c r="AO24394" s="24"/>
      <c r="AP24394" s="1"/>
    </row>
    <row r="24395" spans="31:42">
      <c r="AE24395" s="21"/>
      <c r="AF24395" s="21"/>
      <c r="AH24395" s="23"/>
      <c r="AK24395" s="17"/>
      <c r="AO24395" s="24"/>
      <c r="AP24395" s="1"/>
    </row>
    <row r="24396" spans="31:42">
      <c r="AE24396" s="21"/>
      <c r="AF24396" s="21"/>
      <c r="AH24396" s="23"/>
      <c r="AK24396" s="17"/>
      <c r="AO24396" s="24"/>
      <c r="AP24396" s="1"/>
    </row>
    <row r="24397" spans="31:42">
      <c r="AE24397" s="21"/>
      <c r="AF24397" s="21"/>
      <c r="AH24397" s="23"/>
      <c r="AK24397" s="17"/>
      <c r="AO24397" s="24"/>
      <c r="AP24397" s="1"/>
    </row>
    <row r="24398" spans="31:42">
      <c r="AE24398" s="21"/>
      <c r="AF24398" s="21"/>
      <c r="AH24398" s="23"/>
      <c r="AK24398" s="17"/>
      <c r="AO24398" s="24"/>
      <c r="AP24398" s="1"/>
    </row>
    <row r="24399" spans="31:42">
      <c r="AE24399" s="21"/>
      <c r="AF24399" s="21"/>
      <c r="AH24399" s="23"/>
      <c r="AK24399" s="17"/>
      <c r="AO24399" s="24"/>
      <c r="AP24399" s="1"/>
    </row>
    <row r="24400" spans="31:42">
      <c r="AE24400" s="21"/>
      <c r="AF24400" s="21"/>
      <c r="AH24400" s="23"/>
      <c r="AK24400" s="17"/>
      <c r="AO24400" s="24"/>
      <c r="AP24400" s="1"/>
    </row>
    <row r="24401" spans="31:42">
      <c r="AE24401" s="21"/>
      <c r="AF24401" s="21"/>
      <c r="AH24401" s="23"/>
      <c r="AK24401" s="17"/>
      <c r="AO24401" s="24"/>
      <c r="AP24401" s="1"/>
    </row>
    <row r="24402" spans="31:42">
      <c r="AE24402" s="21"/>
      <c r="AF24402" s="21"/>
      <c r="AH24402" s="23"/>
      <c r="AK24402" s="17"/>
      <c r="AO24402" s="24"/>
      <c r="AP24402" s="1"/>
    </row>
    <row r="24403" spans="31:42">
      <c r="AE24403" s="21"/>
      <c r="AF24403" s="21"/>
      <c r="AH24403" s="23"/>
      <c r="AK24403" s="17"/>
      <c r="AO24403" s="24"/>
      <c r="AP24403" s="1"/>
    </row>
    <row r="24404" spans="31:42">
      <c r="AE24404" s="21"/>
      <c r="AF24404" s="21"/>
      <c r="AH24404" s="23"/>
      <c r="AK24404" s="17"/>
      <c r="AO24404" s="24"/>
      <c r="AP24404" s="1"/>
    </row>
    <row r="24405" spans="31:42">
      <c r="AE24405" s="21"/>
      <c r="AF24405" s="21"/>
      <c r="AH24405" s="23"/>
      <c r="AK24405" s="17"/>
      <c r="AO24405" s="24"/>
      <c r="AP24405" s="1"/>
    </row>
    <row r="24406" spans="31:42">
      <c r="AE24406" s="21"/>
      <c r="AF24406" s="21"/>
      <c r="AH24406" s="23"/>
      <c r="AK24406" s="17"/>
      <c r="AO24406" s="24"/>
      <c r="AP24406" s="1"/>
    </row>
    <row r="24407" spans="31:42">
      <c r="AE24407" s="21"/>
      <c r="AF24407" s="21"/>
      <c r="AH24407" s="23"/>
      <c r="AK24407" s="17"/>
      <c r="AO24407" s="24"/>
      <c r="AP24407" s="1"/>
    </row>
    <row r="24408" spans="31:42">
      <c r="AE24408" s="21"/>
      <c r="AF24408" s="21"/>
      <c r="AH24408" s="23"/>
      <c r="AK24408" s="17"/>
      <c r="AO24408" s="24"/>
      <c r="AP24408" s="1"/>
    </row>
    <row r="24409" spans="31:42">
      <c r="AE24409" s="21"/>
      <c r="AF24409" s="21"/>
      <c r="AH24409" s="23"/>
      <c r="AK24409" s="17"/>
      <c r="AO24409" s="24"/>
      <c r="AP24409" s="1"/>
    </row>
    <row r="24410" spans="31:42">
      <c r="AE24410" s="21"/>
      <c r="AF24410" s="21"/>
      <c r="AH24410" s="23"/>
      <c r="AK24410" s="17"/>
      <c r="AO24410" s="24"/>
      <c r="AP24410" s="1"/>
    </row>
    <row r="24411" spans="31:42">
      <c r="AE24411" s="21"/>
      <c r="AF24411" s="21"/>
      <c r="AH24411" s="23"/>
      <c r="AK24411" s="17"/>
      <c r="AO24411" s="24"/>
      <c r="AP24411" s="1"/>
    </row>
    <row r="24412" spans="31:42">
      <c r="AE24412" s="21"/>
      <c r="AF24412" s="21"/>
      <c r="AH24412" s="23"/>
      <c r="AK24412" s="17"/>
      <c r="AO24412" s="24"/>
      <c r="AP24412" s="1"/>
    </row>
    <row r="24413" spans="31:42">
      <c r="AE24413" s="21"/>
      <c r="AF24413" s="21"/>
      <c r="AH24413" s="23"/>
      <c r="AK24413" s="17"/>
      <c r="AO24413" s="24"/>
      <c r="AP24413" s="1"/>
    </row>
    <row r="24414" spans="31:42">
      <c r="AE24414" s="21"/>
      <c r="AF24414" s="21"/>
      <c r="AH24414" s="23"/>
      <c r="AK24414" s="17"/>
      <c r="AO24414" s="24"/>
      <c r="AP24414" s="1"/>
    </row>
    <row r="24415" spans="31:42">
      <c r="AE24415" s="21"/>
      <c r="AF24415" s="21"/>
      <c r="AH24415" s="23"/>
      <c r="AK24415" s="17"/>
      <c r="AO24415" s="24"/>
      <c r="AP24415" s="1"/>
    </row>
    <row r="24416" spans="31:42">
      <c r="AE24416" s="21"/>
      <c r="AF24416" s="21"/>
      <c r="AH24416" s="23"/>
      <c r="AK24416" s="17"/>
      <c r="AO24416" s="24"/>
      <c r="AP24416" s="1"/>
    </row>
    <row r="24417" spans="31:42">
      <c r="AE24417" s="21"/>
      <c r="AF24417" s="21"/>
      <c r="AH24417" s="23"/>
      <c r="AK24417" s="17"/>
      <c r="AO24417" s="24"/>
      <c r="AP24417" s="1"/>
    </row>
    <row r="24418" spans="31:42">
      <c r="AE24418" s="21"/>
      <c r="AF24418" s="21"/>
      <c r="AH24418" s="23"/>
      <c r="AK24418" s="17"/>
      <c r="AO24418" s="24"/>
      <c r="AP24418" s="1"/>
    </row>
    <row r="24419" spans="31:42">
      <c r="AE24419" s="21"/>
      <c r="AF24419" s="21"/>
      <c r="AH24419" s="23"/>
      <c r="AK24419" s="17"/>
      <c r="AO24419" s="24"/>
      <c r="AP24419" s="1"/>
    </row>
    <row r="24420" spans="31:42">
      <c r="AE24420" s="21"/>
      <c r="AF24420" s="21"/>
      <c r="AH24420" s="23"/>
      <c r="AK24420" s="17"/>
      <c r="AO24420" s="24"/>
      <c r="AP24420" s="1"/>
    </row>
    <row r="24421" spans="31:42">
      <c r="AE24421" s="21"/>
      <c r="AF24421" s="21"/>
      <c r="AH24421" s="23"/>
      <c r="AK24421" s="17"/>
      <c r="AO24421" s="24"/>
      <c r="AP24421" s="1"/>
    </row>
    <row r="24422" spans="31:42">
      <c r="AE24422" s="21"/>
      <c r="AF24422" s="21"/>
      <c r="AH24422" s="23"/>
      <c r="AK24422" s="17"/>
      <c r="AO24422" s="24"/>
      <c r="AP24422" s="1"/>
    </row>
    <row r="24423" spans="31:42">
      <c r="AE24423" s="21"/>
      <c r="AF24423" s="21"/>
      <c r="AH24423" s="23"/>
      <c r="AK24423" s="17"/>
      <c r="AO24423" s="24"/>
      <c r="AP24423" s="1"/>
    </row>
    <row r="24424" spans="31:42">
      <c r="AE24424" s="21"/>
      <c r="AF24424" s="21"/>
      <c r="AH24424" s="23"/>
      <c r="AK24424" s="17"/>
      <c r="AO24424" s="24"/>
      <c r="AP24424" s="1"/>
    </row>
    <row r="24425" spans="31:42">
      <c r="AE24425" s="21"/>
      <c r="AF24425" s="21"/>
      <c r="AH24425" s="23"/>
      <c r="AK24425" s="17"/>
      <c r="AO24425" s="24"/>
      <c r="AP24425" s="1"/>
    </row>
    <row r="24426" spans="31:42">
      <c r="AE24426" s="21"/>
      <c r="AF24426" s="21"/>
      <c r="AH24426" s="23"/>
      <c r="AK24426" s="17"/>
      <c r="AO24426" s="24"/>
      <c r="AP24426" s="1"/>
    </row>
    <row r="24427" spans="31:42">
      <c r="AE24427" s="21"/>
      <c r="AF24427" s="21"/>
      <c r="AH24427" s="23"/>
      <c r="AK24427" s="17"/>
      <c r="AO24427" s="24"/>
      <c r="AP24427" s="1"/>
    </row>
    <row r="24428" spans="31:42">
      <c r="AE24428" s="21"/>
      <c r="AF24428" s="21"/>
      <c r="AH24428" s="23"/>
      <c r="AK24428" s="17"/>
      <c r="AO24428" s="24"/>
      <c r="AP24428" s="1"/>
    </row>
    <row r="24429" spans="31:42">
      <c r="AE24429" s="21"/>
      <c r="AF24429" s="21"/>
      <c r="AH24429" s="23"/>
      <c r="AK24429" s="17"/>
      <c r="AO24429" s="24"/>
      <c r="AP24429" s="1"/>
    </row>
    <row r="24430" spans="31:42">
      <c r="AE24430" s="21"/>
      <c r="AF24430" s="21"/>
      <c r="AH24430" s="23"/>
      <c r="AK24430" s="17"/>
      <c r="AO24430" s="24"/>
      <c r="AP24430" s="1"/>
    </row>
    <row r="24431" spans="31:42">
      <c r="AE24431" s="21"/>
      <c r="AF24431" s="21"/>
      <c r="AH24431" s="23"/>
      <c r="AK24431" s="17"/>
      <c r="AO24431" s="24"/>
      <c r="AP24431" s="1"/>
    </row>
    <row r="24432" spans="31:42">
      <c r="AE24432" s="21"/>
      <c r="AF24432" s="21"/>
      <c r="AH24432" s="23"/>
      <c r="AK24432" s="17"/>
      <c r="AO24432" s="24"/>
      <c r="AP24432" s="1"/>
    </row>
    <row r="24433" spans="31:42">
      <c r="AE24433" s="21"/>
      <c r="AF24433" s="21"/>
      <c r="AH24433" s="23"/>
      <c r="AK24433" s="17"/>
      <c r="AO24433" s="24"/>
      <c r="AP24433" s="1"/>
    </row>
    <row r="24434" spans="31:42">
      <c r="AE24434" s="21"/>
      <c r="AF24434" s="21"/>
      <c r="AH24434" s="23"/>
      <c r="AK24434" s="17"/>
      <c r="AO24434" s="24"/>
      <c r="AP24434" s="1"/>
    </row>
    <row r="24435" spans="31:42">
      <c r="AE24435" s="21"/>
      <c r="AF24435" s="21"/>
      <c r="AH24435" s="23"/>
      <c r="AK24435" s="17"/>
      <c r="AO24435" s="24"/>
      <c r="AP24435" s="1"/>
    </row>
    <row r="24436" spans="31:42">
      <c r="AE24436" s="21"/>
      <c r="AF24436" s="21"/>
      <c r="AH24436" s="23"/>
      <c r="AK24436" s="17"/>
      <c r="AO24436" s="24"/>
      <c r="AP24436" s="1"/>
    </row>
    <row r="24437" spans="31:42">
      <c r="AE24437" s="21"/>
      <c r="AF24437" s="21"/>
      <c r="AH24437" s="23"/>
      <c r="AK24437" s="17"/>
      <c r="AO24437" s="24"/>
      <c r="AP24437" s="1"/>
    </row>
    <row r="24438" spans="31:42">
      <c r="AE24438" s="21"/>
      <c r="AF24438" s="21"/>
      <c r="AH24438" s="23"/>
      <c r="AK24438" s="17"/>
      <c r="AO24438" s="24"/>
      <c r="AP24438" s="1"/>
    </row>
    <row r="24439" spans="31:42">
      <c r="AE24439" s="21"/>
      <c r="AF24439" s="21"/>
      <c r="AH24439" s="23"/>
      <c r="AK24439" s="17"/>
      <c r="AO24439" s="24"/>
      <c r="AP24439" s="1"/>
    </row>
    <row r="24440" spans="31:42">
      <c r="AE24440" s="21"/>
      <c r="AF24440" s="21"/>
      <c r="AH24440" s="23"/>
      <c r="AK24440" s="17"/>
      <c r="AO24440" s="24"/>
      <c r="AP24440" s="1"/>
    </row>
    <row r="24441" spans="31:42">
      <c r="AE24441" s="21"/>
      <c r="AF24441" s="21"/>
      <c r="AH24441" s="23"/>
      <c r="AK24441" s="17"/>
      <c r="AO24441" s="24"/>
      <c r="AP24441" s="1"/>
    </row>
    <row r="24442" spans="31:42">
      <c r="AE24442" s="21"/>
      <c r="AF24442" s="21"/>
      <c r="AH24442" s="23"/>
      <c r="AK24442" s="17"/>
      <c r="AO24442" s="24"/>
      <c r="AP24442" s="1"/>
    </row>
    <row r="24443" spans="31:42">
      <c r="AE24443" s="21"/>
      <c r="AF24443" s="21"/>
      <c r="AH24443" s="23"/>
      <c r="AK24443" s="17"/>
      <c r="AO24443" s="24"/>
      <c r="AP24443" s="1"/>
    </row>
    <row r="24444" spans="31:42">
      <c r="AE24444" s="21"/>
      <c r="AF24444" s="21"/>
      <c r="AH24444" s="23"/>
      <c r="AK24444" s="17"/>
      <c r="AO24444" s="24"/>
      <c r="AP24444" s="1"/>
    </row>
    <row r="24445" spans="31:42">
      <c r="AE24445" s="21"/>
      <c r="AF24445" s="21"/>
      <c r="AH24445" s="23"/>
      <c r="AK24445" s="17"/>
      <c r="AO24445" s="24"/>
      <c r="AP24445" s="1"/>
    </row>
    <row r="24446" spans="31:42">
      <c r="AE24446" s="21"/>
      <c r="AF24446" s="21"/>
      <c r="AH24446" s="23"/>
      <c r="AK24446" s="17"/>
      <c r="AO24446" s="24"/>
      <c r="AP24446" s="1"/>
    </row>
    <row r="24447" spans="31:42">
      <c r="AE24447" s="21"/>
      <c r="AF24447" s="21"/>
      <c r="AH24447" s="23"/>
      <c r="AK24447" s="17"/>
      <c r="AO24447" s="24"/>
      <c r="AP24447" s="1"/>
    </row>
    <row r="24448" spans="31:42">
      <c r="AE24448" s="21"/>
      <c r="AF24448" s="21"/>
      <c r="AH24448" s="23"/>
      <c r="AK24448" s="17"/>
      <c r="AO24448" s="24"/>
      <c r="AP24448" s="1"/>
    </row>
    <row r="24449" spans="31:42">
      <c r="AE24449" s="21"/>
      <c r="AF24449" s="21"/>
      <c r="AH24449" s="23"/>
      <c r="AK24449" s="17"/>
      <c r="AO24449" s="24"/>
      <c r="AP24449" s="1"/>
    </row>
    <row r="24450" spans="31:42">
      <c r="AE24450" s="21"/>
      <c r="AF24450" s="21"/>
      <c r="AH24450" s="23"/>
      <c r="AK24450" s="17"/>
      <c r="AO24450" s="24"/>
      <c r="AP24450" s="1"/>
    </row>
    <row r="24451" spans="31:42">
      <c r="AE24451" s="21"/>
      <c r="AF24451" s="21"/>
      <c r="AH24451" s="23"/>
      <c r="AK24451" s="17"/>
      <c r="AO24451" s="24"/>
      <c r="AP24451" s="1"/>
    </row>
    <row r="24452" spans="31:42">
      <c r="AE24452" s="21"/>
      <c r="AF24452" s="21"/>
      <c r="AH24452" s="23"/>
      <c r="AK24452" s="17"/>
      <c r="AO24452" s="24"/>
      <c r="AP24452" s="1"/>
    </row>
    <row r="24453" spans="31:42">
      <c r="AE24453" s="21"/>
      <c r="AF24453" s="21"/>
      <c r="AH24453" s="23"/>
      <c r="AK24453" s="17"/>
      <c r="AO24453" s="24"/>
      <c r="AP24453" s="1"/>
    </row>
    <row r="24454" spans="31:42">
      <c r="AE24454" s="21"/>
      <c r="AF24454" s="21"/>
      <c r="AH24454" s="23"/>
      <c r="AK24454" s="17"/>
      <c r="AO24454" s="24"/>
      <c r="AP24454" s="1"/>
    </row>
    <row r="24455" spans="31:42">
      <c r="AE24455" s="21"/>
      <c r="AF24455" s="21"/>
      <c r="AH24455" s="23"/>
      <c r="AK24455" s="17"/>
      <c r="AO24455" s="24"/>
      <c r="AP24455" s="1"/>
    </row>
    <row r="24456" spans="31:42">
      <c r="AE24456" s="21"/>
      <c r="AF24456" s="21"/>
      <c r="AH24456" s="23"/>
      <c r="AK24456" s="17"/>
      <c r="AO24456" s="24"/>
      <c r="AP24456" s="1"/>
    </row>
    <row r="24457" spans="31:42">
      <c r="AE24457" s="21"/>
      <c r="AF24457" s="21"/>
      <c r="AH24457" s="23"/>
      <c r="AK24457" s="17"/>
      <c r="AO24457" s="24"/>
      <c r="AP24457" s="1"/>
    </row>
    <row r="24458" spans="31:42">
      <c r="AE24458" s="21"/>
      <c r="AF24458" s="21"/>
      <c r="AH24458" s="23"/>
      <c r="AK24458" s="17"/>
      <c r="AO24458" s="24"/>
      <c r="AP24458" s="1"/>
    </row>
    <row r="24459" spans="31:42">
      <c r="AE24459" s="21"/>
      <c r="AF24459" s="21"/>
      <c r="AH24459" s="23"/>
      <c r="AK24459" s="17"/>
      <c r="AO24459" s="24"/>
      <c r="AP24459" s="1"/>
    </row>
    <row r="24460" spans="31:42">
      <c r="AE24460" s="21"/>
      <c r="AF24460" s="21"/>
      <c r="AH24460" s="23"/>
      <c r="AK24460" s="17"/>
      <c r="AO24460" s="24"/>
      <c r="AP24460" s="1"/>
    </row>
    <row r="24461" spans="31:42">
      <c r="AE24461" s="21"/>
      <c r="AF24461" s="21"/>
      <c r="AH24461" s="23"/>
      <c r="AK24461" s="17"/>
      <c r="AO24461" s="24"/>
      <c r="AP24461" s="1"/>
    </row>
    <row r="24462" spans="31:42">
      <c r="AE24462" s="21"/>
      <c r="AF24462" s="21"/>
      <c r="AH24462" s="23"/>
      <c r="AK24462" s="17"/>
      <c r="AO24462" s="24"/>
      <c r="AP24462" s="1"/>
    </row>
    <row r="24463" spans="31:42">
      <c r="AE24463" s="21"/>
      <c r="AF24463" s="21"/>
      <c r="AH24463" s="23"/>
      <c r="AK24463" s="17"/>
      <c r="AO24463" s="24"/>
      <c r="AP24463" s="1"/>
    </row>
    <row r="24464" spans="31:42">
      <c r="AE24464" s="21"/>
      <c r="AF24464" s="21"/>
      <c r="AH24464" s="23"/>
      <c r="AK24464" s="17"/>
      <c r="AO24464" s="24"/>
      <c r="AP24464" s="1"/>
    </row>
    <row r="24465" spans="31:42">
      <c r="AE24465" s="21"/>
      <c r="AF24465" s="21"/>
      <c r="AH24465" s="23"/>
      <c r="AK24465" s="17"/>
      <c r="AO24465" s="24"/>
      <c r="AP24465" s="1"/>
    </row>
    <row r="24466" spans="31:42">
      <c r="AE24466" s="21"/>
      <c r="AF24466" s="21"/>
      <c r="AH24466" s="23"/>
      <c r="AK24466" s="17"/>
      <c r="AO24466" s="24"/>
      <c r="AP24466" s="1"/>
    </row>
    <row r="24467" spans="31:42">
      <c r="AE24467" s="21"/>
      <c r="AF24467" s="21"/>
      <c r="AH24467" s="23"/>
      <c r="AK24467" s="17"/>
      <c r="AO24467" s="24"/>
      <c r="AP24467" s="1"/>
    </row>
    <row r="24468" spans="31:42">
      <c r="AE24468" s="21"/>
      <c r="AF24468" s="21"/>
      <c r="AH24468" s="23"/>
      <c r="AK24468" s="17"/>
      <c r="AO24468" s="24"/>
      <c r="AP24468" s="1"/>
    </row>
    <row r="24469" spans="31:42">
      <c r="AE24469" s="21"/>
      <c r="AF24469" s="21"/>
      <c r="AH24469" s="23"/>
      <c r="AK24469" s="17"/>
      <c r="AO24469" s="24"/>
      <c r="AP24469" s="1"/>
    </row>
    <row r="24470" spans="31:42">
      <c r="AE24470" s="21"/>
      <c r="AF24470" s="21"/>
      <c r="AH24470" s="23"/>
      <c r="AK24470" s="17"/>
      <c r="AO24470" s="24"/>
      <c r="AP24470" s="1"/>
    </row>
    <row r="24471" spans="31:42">
      <c r="AE24471" s="21"/>
      <c r="AF24471" s="21"/>
      <c r="AH24471" s="23"/>
      <c r="AK24471" s="17"/>
      <c r="AO24471" s="24"/>
      <c r="AP24471" s="1"/>
    </row>
    <row r="24472" spans="31:42">
      <c r="AE24472" s="21"/>
      <c r="AF24472" s="21"/>
      <c r="AH24472" s="23"/>
      <c r="AK24472" s="17"/>
      <c r="AO24472" s="24"/>
      <c r="AP24472" s="1"/>
    </row>
    <row r="24473" spans="31:42">
      <c r="AE24473" s="21"/>
      <c r="AF24473" s="21"/>
      <c r="AH24473" s="23"/>
      <c r="AK24473" s="17"/>
      <c r="AO24473" s="24"/>
      <c r="AP24473" s="1"/>
    </row>
    <row r="24474" spans="31:42">
      <c r="AE24474" s="21"/>
      <c r="AF24474" s="21"/>
      <c r="AH24474" s="23"/>
      <c r="AK24474" s="17"/>
      <c r="AO24474" s="24"/>
      <c r="AP24474" s="1"/>
    </row>
    <row r="24475" spans="31:42">
      <c r="AE24475" s="21"/>
      <c r="AF24475" s="21"/>
      <c r="AH24475" s="23"/>
      <c r="AK24475" s="17"/>
      <c r="AO24475" s="24"/>
      <c r="AP24475" s="1"/>
    </row>
    <row r="24476" spans="31:42">
      <c r="AE24476" s="21"/>
      <c r="AF24476" s="21"/>
      <c r="AH24476" s="23"/>
      <c r="AK24476" s="17"/>
      <c r="AO24476" s="24"/>
      <c r="AP24476" s="1"/>
    </row>
    <row r="24477" spans="31:42">
      <c r="AE24477" s="21"/>
      <c r="AF24477" s="21"/>
      <c r="AH24477" s="23"/>
      <c r="AK24477" s="17"/>
      <c r="AO24477" s="24"/>
      <c r="AP24477" s="1"/>
    </row>
    <row r="24478" spans="31:42">
      <c r="AE24478" s="21"/>
      <c r="AF24478" s="21"/>
      <c r="AH24478" s="23"/>
      <c r="AK24478" s="17"/>
      <c r="AO24478" s="24"/>
      <c r="AP24478" s="1"/>
    </row>
    <row r="24479" spans="31:42">
      <c r="AE24479" s="21"/>
      <c r="AF24479" s="21"/>
      <c r="AH24479" s="23"/>
      <c r="AK24479" s="17"/>
      <c r="AO24479" s="24"/>
      <c r="AP24479" s="1"/>
    </row>
    <row r="24480" spans="31:42">
      <c r="AE24480" s="21"/>
      <c r="AF24480" s="21"/>
      <c r="AH24480" s="23"/>
      <c r="AK24480" s="17"/>
      <c r="AO24480" s="24"/>
      <c r="AP24480" s="1"/>
    </row>
    <row r="24481" spans="31:42">
      <c r="AE24481" s="21"/>
      <c r="AF24481" s="21"/>
      <c r="AH24481" s="23"/>
      <c r="AK24481" s="17"/>
      <c r="AO24481" s="24"/>
      <c r="AP24481" s="1"/>
    </row>
    <row r="24482" spans="31:42">
      <c r="AE24482" s="21"/>
      <c r="AF24482" s="21"/>
      <c r="AH24482" s="23"/>
      <c r="AK24482" s="17"/>
      <c r="AO24482" s="24"/>
      <c r="AP24482" s="1"/>
    </row>
    <row r="24483" spans="31:42">
      <c r="AE24483" s="21"/>
      <c r="AF24483" s="21"/>
      <c r="AH24483" s="23"/>
      <c r="AK24483" s="17"/>
      <c r="AO24483" s="24"/>
      <c r="AP24483" s="1"/>
    </row>
    <row r="24484" spans="31:42">
      <c r="AE24484" s="21"/>
      <c r="AF24484" s="21"/>
      <c r="AH24484" s="23"/>
      <c r="AK24484" s="17"/>
      <c r="AO24484" s="24"/>
      <c r="AP24484" s="1"/>
    </row>
    <row r="24485" spans="31:42">
      <c r="AE24485" s="21"/>
      <c r="AF24485" s="21"/>
      <c r="AH24485" s="23"/>
      <c r="AK24485" s="17"/>
      <c r="AO24485" s="24"/>
      <c r="AP24485" s="1"/>
    </row>
    <row r="24486" spans="31:42">
      <c r="AE24486" s="21"/>
      <c r="AF24486" s="21"/>
      <c r="AH24486" s="23"/>
      <c r="AK24486" s="17"/>
      <c r="AO24486" s="24"/>
      <c r="AP24486" s="1"/>
    </row>
    <row r="24487" spans="31:42">
      <c r="AE24487" s="21"/>
      <c r="AF24487" s="21"/>
      <c r="AH24487" s="23"/>
      <c r="AK24487" s="17"/>
      <c r="AO24487" s="24"/>
      <c r="AP24487" s="1"/>
    </row>
    <row r="24488" spans="31:42">
      <c r="AE24488" s="21"/>
      <c r="AF24488" s="21"/>
      <c r="AH24488" s="23"/>
      <c r="AK24488" s="17"/>
      <c r="AO24488" s="24"/>
      <c r="AP24488" s="1"/>
    </row>
    <row r="24489" spans="31:42">
      <c r="AE24489" s="21"/>
      <c r="AF24489" s="21"/>
      <c r="AH24489" s="23"/>
      <c r="AK24489" s="17"/>
      <c r="AO24489" s="24"/>
      <c r="AP24489" s="1"/>
    </row>
    <row r="24490" spans="31:42">
      <c r="AE24490" s="21"/>
      <c r="AF24490" s="21"/>
      <c r="AH24490" s="23"/>
      <c r="AK24490" s="17"/>
      <c r="AO24490" s="24"/>
      <c r="AP24490" s="1"/>
    </row>
    <row r="24491" spans="31:42">
      <c r="AE24491" s="21"/>
      <c r="AF24491" s="21"/>
      <c r="AH24491" s="23"/>
      <c r="AK24491" s="17"/>
      <c r="AO24491" s="24"/>
      <c r="AP24491" s="1"/>
    </row>
    <row r="24492" spans="31:42">
      <c r="AE24492" s="21"/>
      <c r="AF24492" s="21"/>
      <c r="AH24492" s="23"/>
      <c r="AK24492" s="17"/>
      <c r="AO24492" s="24"/>
      <c r="AP24492" s="1"/>
    </row>
    <row r="24493" spans="31:42">
      <c r="AE24493" s="21"/>
      <c r="AF24493" s="21"/>
      <c r="AH24493" s="23"/>
      <c r="AK24493" s="17"/>
      <c r="AO24493" s="24"/>
      <c r="AP24493" s="1"/>
    </row>
    <row r="24494" spans="31:42">
      <c r="AE24494" s="21"/>
      <c r="AF24494" s="21"/>
      <c r="AH24494" s="23"/>
      <c r="AK24494" s="17"/>
      <c r="AO24494" s="24"/>
      <c r="AP24494" s="1"/>
    </row>
    <row r="24495" spans="31:42">
      <c r="AE24495" s="21"/>
      <c r="AF24495" s="21"/>
      <c r="AH24495" s="23"/>
      <c r="AK24495" s="17"/>
      <c r="AO24495" s="24"/>
      <c r="AP24495" s="1"/>
    </row>
    <row r="24496" spans="31:42">
      <c r="AE24496" s="21"/>
      <c r="AF24496" s="21"/>
      <c r="AH24496" s="23"/>
      <c r="AK24496" s="17"/>
      <c r="AO24496" s="24"/>
      <c r="AP24496" s="1"/>
    </row>
    <row r="24497" spans="31:42">
      <c r="AE24497" s="21"/>
      <c r="AF24497" s="21"/>
      <c r="AH24497" s="23"/>
      <c r="AK24497" s="17"/>
      <c r="AO24497" s="24"/>
      <c r="AP24497" s="1"/>
    </row>
    <row r="24498" spans="31:42">
      <c r="AE24498" s="21"/>
      <c r="AF24498" s="21"/>
      <c r="AH24498" s="23"/>
      <c r="AK24498" s="17"/>
      <c r="AO24498" s="24"/>
      <c r="AP24498" s="1"/>
    </row>
    <row r="24499" spans="31:42">
      <c r="AE24499" s="21"/>
      <c r="AF24499" s="21"/>
      <c r="AH24499" s="23"/>
      <c r="AK24499" s="17"/>
      <c r="AO24499" s="24"/>
      <c r="AP24499" s="1"/>
    </row>
    <row r="24500" spans="31:42">
      <c r="AE24500" s="21"/>
      <c r="AF24500" s="21"/>
      <c r="AH24500" s="23"/>
      <c r="AK24500" s="17"/>
      <c r="AO24500" s="24"/>
      <c r="AP24500" s="1"/>
    </row>
    <row r="24501" spans="31:42">
      <c r="AE24501" s="21"/>
      <c r="AF24501" s="21"/>
      <c r="AH24501" s="23"/>
      <c r="AK24501" s="17"/>
      <c r="AO24501" s="24"/>
      <c r="AP24501" s="1"/>
    </row>
    <row r="24502" spans="31:42">
      <c r="AE24502" s="21"/>
      <c r="AF24502" s="21"/>
      <c r="AH24502" s="23"/>
      <c r="AK24502" s="17"/>
      <c r="AO24502" s="24"/>
      <c r="AP24502" s="1"/>
    </row>
    <row r="24503" spans="31:42">
      <c r="AE24503" s="21"/>
      <c r="AF24503" s="21"/>
      <c r="AH24503" s="23"/>
      <c r="AK24503" s="17"/>
      <c r="AO24503" s="24"/>
      <c r="AP24503" s="1"/>
    </row>
    <row r="24504" spans="31:42">
      <c r="AE24504" s="21"/>
      <c r="AF24504" s="21"/>
      <c r="AH24504" s="23"/>
      <c r="AK24504" s="17"/>
      <c r="AO24504" s="24"/>
      <c r="AP24504" s="1"/>
    </row>
    <row r="24505" spans="31:42">
      <c r="AE24505" s="21"/>
      <c r="AF24505" s="21"/>
      <c r="AH24505" s="23"/>
      <c r="AK24505" s="17"/>
      <c r="AO24505" s="24"/>
      <c r="AP24505" s="1"/>
    </row>
    <row r="24506" spans="31:42">
      <c r="AE24506" s="21"/>
      <c r="AF24506" s="21"/>
      <c r="AH24506" s="23"/>
      <c r="AK24506" s="17"/>
      <c r="AO24506" s="24"/>
      <c r="AP24506" s="1"/>
    </row>
    <row r="24507" spans="31:42">
      <c r="AE24507" s="21"/>
      <c r="AF24507" s="21"/>
      <c r="AH24507" s="23"/>
      <c r="AK24507" s="17"/>
      <c r="AO24507" s="24"/>
      <c r="AP24507" s="1"/>
    </row>
    <row r="24508" spans="31:42">
      <c r="AE24508" s="21"/>
      <c r="AF24508" s="21"/>
      <c r="AH24508" s="23"/>
      <c r="AK24508" s="17"/>
      <c r="AO24508" s="24"/>
      <c r="AP24508" s="1"/>
    </row>
    <row r="24509" spans="31:42">
      <c r="AE24509" s="21"/>
      <c r="AF24509" s="21"/>
      <c r="AH24509" s="23"/>
      <c r="AK24509" s="17"/>
      <c r="AO24509" s="24"/>
      <c r="AP24509" s="1"/>
    </row>
    <row r="24510" spans="31:42">
      <c r="AE24510" s="21"/>
      <c r="AF24510" s="21"/>
      <c r="AH24510" s="23"/>
      <c r="AK24510" s="17"/>
      <c r="AO24510" s="24"/>
      <c r="AP24510" s="1"/>
    </row>
    <row r="24511" spans="31:42">
      <c r="AE24511" s="21"/>
      <c r="AF24511" s="21"/>
      <c r="AH24511" s="23"/>
      <c r="AK24511" s="17"/>
      <c r="AO24511" s="24"/>
      <c r="AP24511" s="1"/>
    </row>
    <row r="24512" spans="31:42">
      <c r="AE24512" s="21"/>
      <c r="AF24512" s="21"/>
      <c r="AH24512" s="23"/>
      <c r="AK24512" s="17"/>
      <c r="AO24512" s="24"/>
      <c r="AP24512" s="1"/>
    </row>
    <row r="24513" spans="31:42">
      <c r="AE24513" s="21"/>
      <c r="AF24513" s="21"/>
      <c r="AH24513" s="23"/>
      <c r="AK24513" s="17"/>
      <c r="AO24513" s="24"/>
      <c r="AP24513" s="1"/>
    </row>
    <row r="24514" spans="31:42">
      <c r="AE24514" s="21"/>
      <c r="AF24514" s="21"/>
      <c r="AH24514" s="23"/>
      <c r="AK24514" s="17"/>
      <c r="AO24514" s="24"/>
      <c r="AP24514" s="1"/>
    </row>
    <row r="24515" spans="31:42">
      <c r="AE24515" s="21"/>
      <c r="AF24515" s="21"/>
      <c r="AH24515" s="23"/>
      <c r="AK24515" s="17"/>
      <c r="AO24515" s="24"/>
      <c r="AP24515" s="1"/>
    </row>
    <row r="24516" spans="31:42">
      <c r="AE24516" s="21"/>
      <c r="AF24516" s="21"/>
      <c r="AH24516" s="23"/>
      <c r="AK24516" s="17"/>
      <c r="AO24516" s="24"/>
      <c r="AP24516" s="1"/>
    </row>
    <row r="24517" spans="31:42">
      <c r="AE24517" s="21"/>
      <c r="AF24517" s="21"/>
      <c r="AH24517" s="23"/>
      <c r="AK24517" s="17"/>
      <c r="AO24517" s="24"/>
      <c r="AP24517" s="1"/>
    </row>
    <row r="24518" spans="31:42">
      <c r="AE24518" s="21"/>
      <c r="AF24518" s="21"/>
      <c r="AH24518" s="23"/>
      <c r="AK24518" s="17"/>
      <c r="AO24518" s="24"/>
      <c r="AP24518" s="1"/>
    </row>
    <row r="24519" spans="31:42">
      <c r="AE24519" s="21"/>
      <c r="AF24519" s="21"/>
      <c r="AH24519" s="23"/>
      <c r="AK24519" s="17"/>
      <c r="AO24519" s="24"/>
      <c r="AP24519" s="1"/>
    </row>
    <row r="24520" spans="31:42">
      <c r="AE24520" s="21"/>
      <c r="AF24520" s="21"/>
      <c r="AH24520" s="23"/>
      <c r="AK24520" s="17"/>
      <c r="AO24520" s="24"/>
      <c r="AP24520" s="1"/>
    </row>
    <row r="24521" spans="31:42">
      <c r="AE24521" s="21"/>
      <c r="AF24521" s="21"/>
      <c r="AH24521" s="23"/>
      <c r="AK24521" s="17"/>
      <c r="AO24521" s="24"/>
      <c r="AP24521" s="1"/>
    </row>
    <row r="24522" spans="31:42">
      <c r="AE24522" s="21"/>
      <c r="AF24522" s="21"/>
      <c r="AH24522" s="23"/>
      <c r="AK24522" s="17"/>
      <c r="AO24522" s="24"/>
      <c r="AP24522" s="1"/>
    </row>
    <row r="24523" spans="31:42">
      <c r="AE24523" s="21"/>
      <c r="AF24523" s="21"/>
      <c r="AH24523" s="23"/>
      <c r="AK24523" s="17"/>
      <c r="AO24523" s="24"/>
      <c r="AP24523" s="1"/>
    </row>
    <row r="24524" spans="31:42">
      <c r="AE24524" s="21"/>
      <c r="AF24524" s="21"/>
      <c r="AH24524" s="23"/>
      <c r="AK24524" s="17"/>
      <c r="AO24524" s="24"/>
      <c r="AP24524" s="1"/>
    </row>
    <row r="24525" spans="31:42">
      <c r="AE24525" s="21"/>
      <c r="AF24525" s="21"/>
      <c r="AH24525" s="23"/>
      <c r="AK24525" s="17"/>
      <c r="AO24525" s="24"/>
      <c r="AP24525" s="1"/>
    </row>
    <row r="24526" spans="31:42">
      <c r="AE24526" s="21"/>
      <c r="AF24526" s="21"/>
      <c r="AH24526" s="23"/>
      <c r="AK24526" s="17"/>
      <c r="AO24526" s="24"/>
      <c r="AP24526" s="1"/>
    </row>
    <row r="24527" spans="31:42">
      <c r="AE24527" s="21"/>
      <c r="AF24527" s="21"/>
      <c r="AH24527" s="23"/>
      <c r="AK24527" s="17"/>
      <c r="AO24527" s="24"/>
      <c r="AP24527" s="1"/>
    </row>
    <row r="24528" spans="31:42">
      <c r="AE24528" s="21"/>
      <c r="AF24528" s="21"/>
      <c r="AH24528" s="23"/>
      <c r="AK24528" s="17"/>
      <c r="AO24528" s="24"/>
      <c r="AP24528" s="1"/>
    </row>
    <row r="24529" spans="31:42">
      <c r="AE24529" s="21"/>
      <c r="AF24529" s="21"/>
      <c r="AH24529" s="23"/>
      <c r="AK24529" s="17"/>
      <c r="AO24529" s="24"/>
      <c r="AP24529" s="1"/>
    </row>
    <row r="24530" spans="31:42">
      <c r="AE24530" s="21"/>
      <c r="AF24530" s="21"/>
      <c r="AH24530" s="23"/>
      <c r="AK24530" s="17"/>
      <c r="AO24530" s="24"/>
      <c r="AP24530" s="1"/>
    </row>
    <row r="24531" spans="31:42">
      <c r="AE24531" s="21"/>
      <c r="AF24531" s="21"/>
      <c r="AH24531" s="23"/>
      <c r="AK24531" s="17"/>
      <c r="AO24531" s="24"/>
      <c r="AP24531" s="1"/>
    </row>
    <row r="24532" spans="31:42">
      <c r="AE24532" s="21"/>
      <c r="AF24532" s="21"/>
      <c r="AH24532" s="23"/>
      <c r="AK24532" s="17"/>
      <c r="AO24532" s="24"/>
      <c r="AP24532" s="1"/>
    </row>
    <row r="24533" spans="31:42">
      <c r="AE24533" s="21"/>
      <c r="AF24533" s="21"/>
      <c r="AH24533" s="23"/>
      <c r="AK24533" s="17"/>
      <c r="AO24533" s="24"/>
      <c r="AP24533" s="1"/>
    </row>
    <row r="24534" spans="31:42">
      <c r="AE24534" s="21"/>
      <c r="AF24534" s="21"/>
      <c r="AH24534" s="23"/>
      <c r="AK24534" s="17"/>
      <c r="AO24534" s="24"/>
      <c r="AP24534" s="1"/>
    </row>
    <row r="24535" spans="31:42">
      <c r="AE24535" s="21"/>
      <c r="AF24535" s="21"/>
      <c r="AH24535" s="23"/>
      <c r="AK24535" s="17"/>
      <c r="AO24535" s="24"/>
      <c r="AP24535" s="1"/>
    </row>
    <row r="24536" spans="31:42">
      <c r="AE24536" s="21"/>
      <c r="AF24536" s="21"/>
      <c r="AH24536" s="23"/>
      <c r="AK24536" s="17"/>
      <c r="AO24536" s="24"/>
      <c r="AP24536" s="1"/>
    </row>
    <row r="24537" spans="31:42">
      <c r="AE24537" s="21"/>
      <c r="AF24537" s="21"/>
      <c r="AH24537" s="23"/>
      <c r="AK24537" s="17"/>
      <c r="AO24537" s="24"/>
      <c r="AP24537" s="1"/>
    </row>
    <row r="24538" spans="31:42">
      <c r="AE24538" s="21"/>
      <c r="AF24538" s="21"/>
      <c r="AH24538" s="23"/>
      <c r="AK24538" s="17"/>
      <c r="AO24538" s="24"/>
      <c r="AP24538" s="1"/>
    </row>
    <row r="24539" spans="31:42">
      <c r="AE24539" s="21"/>
      <c r="AF24539" s="21"/>
      <c r="AH24539" s="23"/>
      <c r="AK24539" s="17"/>
      <c r="AO24539" s="24"/>
      <c r="AP24539" s="1"/>
    </row>
    <row r="24540" spans="31:42">
      <c r="AE24540" s="21"/>
      <c r="AF24540" s="21"/>
      <c r="AH24540" s="23"/>
      <c r="AK24540" s="17"/>
      <c r="AO24540" s="24"/>
      <c r="AP24540" s="1"/>
    </row>
    <row r="24541" spans="31:42">
      <c r="AE24541" s="21"/>
      <c r="AF24541" s="21"/>
      <c r="AH24541" s="23"/>
      <c r="AK24541" s="17"/>
      <c r="AO24541" s="24"/>
      <c r="AP24541" s="1"/>
    </row>
    <row r="24542" spans="31:42">
      <c r="AE24542" s="21"/>
      <c r="AF24542" s="21"/>
      <c r="AH24542" s="23"/>
      <c r="AK24542" s="17"/>
      <c r="AO24542" s="24"/>
      <c r="AP24542" s="1"/>
    </row>
    <row r="24543" spans="31:42">
      <c r="AE24543" s="21"/>
      <c r="AF24543" s="21"/>
      <c r="AH24543" s="23"/>
      <c r="AK24543" s="17"/>
      <c r="AO24543" s="24"/>
      <c r="AP24543" s="1"/>
    </row>
    <row r="24544" spans="31:42">
      <c r="AE24544" s="21"/>
      <c r="AF24544" s="21"/>
      <c r="AH24544" s="23"/>
      <c r="AK24544" s="17"/>
      <c r="AO24544" s="24"/>
      <c r="AP24544" s="1"/>
    </row>
    <row r="24545" spans="31:42">
      <c r="AE24545" s="21"/>
      <c r="AF24545" s="21"/>
      <c r="AH24545" s="23"/>
      <c r="AK24545" s="17"/>
      <c r="AO24545" s="24"/>
      <c r="AP24545" s="1"/>
    </row>
    <row r="24546" spans="31:42">
      <c r="AE24546" s="21"/>
      <c r="AF24546" s="21"/>
      <c r="AH24546" s="23"/>
      <c r="AK24546" s="17"/>
      <c r="AO24546" s="24"/>
      <c r="AP24546" s="1"/>
    </row>
    <row r="24547" spans="31:42">
      <c r="AE24547" s="21"/>
      <c r="AF24547" s="21"/>
      <c r="AH24547" s="23"/>
      <c r="AK24547" s="17"/>
      <c r="AO24547" s="24"/>
      <c r="AP24547" s="1"/>
    </row>
    <row r="24548" spans="31:42">
      <c r="AE24548" s="21"/>
      <c r="AF24548" s="21"/>
      <c r="AH24548" s="23"/>
      <c r="AK24548" s="17"/>
      <c r="AO24548" s="24"/>
      <c r="AP24548" s="1"/>
    </row>
    <row r="24549" spans="31:42">
      <c r="AE24549" s="21"/>
      <c r="AF24549" s="21"/>
      <c r="AH24549" s="23"/>
      <c r="AK24549" s="17"/>
      <c r="AO24549" s="24"/>
      <c r="AP24549" s="1"/>
    </row>
    <row r="24550" spans="31:42">
      <c r="AE24550" s="21"/>
      <c r="AF24550" s="21"/>
      <c r="AH24550" s="23"/>
      <c r="AK24550" s="17"/>
      <c r="AO24550" s="24"/>
      <c r="AP24550" s="1"/>
    </row>
    <row r="24551" spans="31:42">
      <c r="AE24551" s="21"/>
      <c r="AF24551" s="21"/>
      <c r="AH24551" s="23"/>
      <c r="AK24551" s="17"/>
      <c r="AO24551" s="24"/>
      <c r="AP24551" s="1"/>
    </row>
    <row r="24552" spans="31:42">
      <c r="AE24552" s="21"/>
      <c r="AF24552" s="21"/>
      <c r="AH24552" s="23"/>
      <c r="AK24552" s="17"/>
      <c r="AO24552" s="24"/>
      <c r="AP24552" s="1"/>
    </row>
    <row r="24553" spans="31:42">
      <c r="AE24553" s="21"/>
      <c r="AF24553" s="21"/>
      <c r="AH24553" s="23"/>
      <c r="AK24553" s="17"/>
      <c r="AO24553" s="24"/>
      <c r="AP24553" s="1"/>
    </row>
    <row r="24554" spans="31:42">
      <c r="AE24554" s="21"/>
      <c r="AF24554" s="21"/>
      <c r="AH24554" s="23"/>
      <c r="AK24554" s="17"/>
      <c r="AO24554" s="24"/>
      <c r="AP24554" s="1"/>
    </row>
    <row r="24555" spans="31:42">
      <c r="AE24555" s="21"/>
      <c r="AF24555" s="21"/>
      <c r="AH24555" s="23"/>
      <c r="AK24555" s="17"/>
      <c r="AO24555" s="24"/>
      <c r="AP24555" s="1"/>
    </row>
    <row r="24556" spans="31:42">
      <c r="AE24556" s="21"/>
      <c r="AF24556" s="21"/>
      <c r="AH24556" s="23"/>
      <c r="AK24556" s="17"/>
      <c r="AO24556" s="24"/>
      <c r="AP24556" s="1"/>
    </row>
    <row r="24557" spans="31:42">
      <c r="AE24557" s="21"/>
      <c r="AF24557" s="21"/>
      <c r="AH24557" s="23"/>
      <c r="AK24557" s="17"/>
      <c r="AO24557" s="24"/>
      <c r="AP24557" s="1"/>
    </row>
    <row r="24558" spans="31:42">
      <c r="AE24558" s="21"/>
      <c r="AF24558" s="21"/>
      <c r="AH24558" s="23"/>
      <c r="AK24558" s="17"/>
      <c r="AO24558" s="24"/>
      <c r="AP24558" s="1"/>
    </row>
    <row r="24559" spans="31:42">
      <c r="AE24559" s="21"/>
      <c r="AF24559" s="21"/>
      <c r="AH24559" s="23"/>
      <c r="AK24559" s="17"/>
      <c r="AO24559" s="24"/>
      <c r="AP24559" s="1"/>
    </row>
    <row r="24560" spans="31:42">
      <c r="AE24560" s="21"/>
      <c r="AF24560" s="21"/>
      <c r="AH24560" s="23"/>
      <c r="AK24560" s="17"/>
      <c r="AO24560" s="24"/>
      <c r="AP24560" s="1"/>
    </row>
    <row r="24561" spans="31:42">
      <c r="AE24561" s="21"/>
      <c r="AF24561" s="21"/>
      <c r="AH24561" s="23"/>
      <c r="AK24561" s="17"/>
      <c r="AO24561" s="24"/>
      <c r="AP24561" s="1"/>
    </row>
    <row r="24562" spans="31:42">
      <c r="AE24562" s="21"/>
      <c r="AF24562" s="21"/>
      <c r="AH24562" s="23"/>
      <c r="AK24562" s="17"/>
      <c r="AO24562" s="24"/>
      <c r="AP24562" s="1"/>
    </row>
    <row r="24563" spans="31:42">
      <c r="AE24563" s="21"/>
      <c r="AF24563" s="21"/>
      <c r="AH24563" s="23"/>
      <c r="AK24563" s="17"/>
      <c r="AO24563" s="24"/>
      <c r="AP24563" s="1"/>
    </row>
    <row r="24564" spans="31:42">
      <c r="AE24564" s="21"/>
      <c r="AF24564" s="21"/>
      <c r="AH24564" s="23"/>
      <c r="AK24564" s="17"/>
      <c r="AO24564" s="24"/>
      <c r="AP24564" s="1"/>
    </row>
    <row r="24565" spans="31:42">
      <c r="AE24565" s="21"/>
      <c r="AF24565" s="21"/>
      <c r="AH24565" s="23"/>
      <c r="AK24565" s="17"/>
      <c r="AO24565" s="24"/>
      <c r="AP24565" s="1"/>
    </row>
    <row r="24566" spans="31:42">
      <c r="AE24566" s="21"/>
      <c r="AF24566" s="21"/>
      <c r="AH24566" s="23"/>
      <c r="AK24566" s="17"/>
      <c r="AO24566" s="24"/>
      <c r="AP24566" s="1"/>
    </row>
    <row r="24567" spans="31:42">
      <c r="AE24567" s="21"/>
      <c r="AF24567" s="21"/>
      <c r="AH24567" s="23"/>
      <c r="AK24567" s="17"/>
      <c r="AO24567" s="24"/>
      <c r="AP24567" s="1"/>
    </row>
    <row r="24568" spans="31:42">
      <c r="AE24568" s="21"/>
      <c r="AF24568" s="21"/>
      <c r="AH24568" s="23"/>
      <c r="AK24568" s="17"/>
      <c r="AO24568" s="24"/>
      <c r="AP24568" s="1"/>
    </row>
    <row r="24569" spans="31:42">
      <c r="AE24569" s="21"/>
      <c r="AF24569" s="21"/>
      <c r="AH24569" s="23"/>
      <c r="AK24569" s="17"/>
      <c r="AO24569" s="24"/>
      <c r="AP24569" s="1"/>
    </row>
    <row r="24570" spans="31:42">
      <c r="AE24570" s="21"/>
      <c r="AF24570" s="21"/>
      <c r="AH24570" s="23"/>
      <c r="AK24570" s="17"/>
      <c r="AO24570" s="24"/>
      <c r="AP24570" s="1"/>
    </row>
    <row r="24571" spans="31:42">
      <c r="AE24571" s="21"/>
      <c r="AF24571" s="21"/>
      <c r="AH24571" s="23"/>
      <c r="AK24571" s="17"/>
      <c r="AO24571" s="24"/>
      <c r="AP24571" s="1"/>
    </row>
    <row r="24572" spans="31:42">
      <c r="AE24572" s="21"/>
      <c r="AF24572" s="21"/>
      <c r="AH24572" s="23"/>
      <c r="AK24572" s="17"/>
      <c r="AO24572" s="24"/>
      <c r="AP24572" s="1"/>
    </row>
    <row r="24573" spans="31:42">
      <c r="AE24573" s="21"/>
      <c r="AF24573" s="21"/>
      <c r="AH24573" s="23"/>
      <c r="AK24573" s="17"/>
      <c r="AO24573" s="24"/>
      <c r="AP24573" s="1"/>
    </row>
    <row r="24574" spans="31:42">
      <c r="AE24574" s="21"/>
      <c r="AF24574" s="21"/>
      <c r="AH24574" s="23"/>
      <c r="AK24574" s="17"/>
      <c r="AO24574" s="24"/>
      <c r="AP24574" s="1"/>
    </row>
    <row r="24575" spans="31:42">
      <c r="AE24575" s="21"/>
      <c r="AF24575" s="21"/>
      <c r="AH24575" s="23"/>
      <c r="AK24575" s="17"/>
      <c r="AO24575" s="24"/>
      <c r="AP24575" s="1"/>
    </row>
    <row r="24576" spans="31:42">
      <c r="AE24576" s="21"/>
      <c r="AF24576" s="21"/>
      <c r="AH24576" s="23"/>
      <c r="AK24576" s="17"/>
      <c r="AO24576" s="24"/>
      <c r="AP24576" s="1"/>
    </row>
    <row r="24577" spans="31:42">
      <c r="AE24577" s="21"/>
      <c r="AF24577" s="21"/>
      <c r="AH24577" s="23"/>
      <c r="AK24577" s="17"/>
      <c r="AO24577" s="24"/>
      <c r="AP24577" s="1"/>
    </row>
    <row r="24578" spans="31:42">
      <c r="AE24578" s="21"/>
      <c r="AF24578" s="21"/>
      <c r="AH24578" s="23"/>
      <c r="AK24578" s="17"/>
      <c r="AO24578" s="24"/>
      <c r="AP24578" s="1"/>
    </row>
    <row r="24579" spans="31:42">
      <c r="AE24579" s="21"/>
      <c r="AF24579" s="21"/>
      <c r="AH24579" s="23"/>
      <c r="AK24579" s="17"/>
      <c r="AO24579" s="24"/>
      <c r="AP24579" s="1"/>
    </row>
    <row r="24580" spans="31:42">
      <c r="AE24580" s="21"/>
      <c r="AF24580" s="21"/>
      <c r="AH24580" s="23"/>
      <c r="AK24580" s="17"/>
      <c r="AO24580" s="24"/>
      <c r="AP24580" s="1"/>
    </row>
    <row r="24581" spans="31:42">
      <c r="AE24581" s="21"/>
      <c r="AF24581" s="21"/>
      <c r="AH24581" s="23"/>
      <c r="AK24581" s="17"/>
      <c r="AO24581" s="24"/>
      <c r="AP24581" s="1"/>
    </row>
    <row r="24582" spans="31:42">
      <c r="AE24582" s="21"/>
      <c r="AF24582" s="21"/>
      <c r="AH24582" s="23"/>
      <c r="AK24582" s="17"/>
      <c r="AO24582" s="24"/>
      <c r="AP24582" s="1"/>
    </row>
    <row r="24583" spans="31:42">
      <c r="AE24583" s="21"/>
      <c r="AF24583" s="21"/>
      <c r="AH24583" s="23"/>
      <c r="AK24583" s="17"/>
      <c r="AO24583" s="24"/>
      <c r="AP24583" s="1"/>
    </row>
    <row r="24584" spans="31:42">
      <c r="AE24584" s="21"/>
      <c r="AF24584" s="21"/>
      <c r="AH24584" s="23"/>
      <c r="AK24584" s="17"/>
      <c r="AO24584" s="24"/>
      <c r="AP24584" s="1"/>
    </row>
    <row r="24585" spans="31:42">
      <c r="AE24585" s="21"/>
      <c r="AF24585" s="21"/>
      <c r="AH24585" s="23"/>
      <c r="AK24585" s="17"/>
      <c r="AO24585" s="24"/>
      <c r="AP24585" s="1"/>
    </row>
    <row r="24586" spans="31:42">
      <c r="AE24586" s="21"/>
      <c r="AF24586" s="21"/>
      <c r="AH24586" s="23"/>
      <c r="AK24586" s="17"/>
      <c r="AO24586" s="24"/>
      <c r="AP24586" s="1"/>
    </row>
    <row r="24587" spans="31:42">
      <c r="AE24587" s="21"/>
      <c r="AF24587" s="21"/>
      <c r="AH24587" s="23"/>
      <c r="AK24587" s="17"/>
      <c r="AO24587" s="24"/>
      <c r="AP24587" s="1"/>
    </row>
    <row r="24588" spans="31:42">
      <c r="AE24588" s="21"/>
      <c r="AF24588" s="21"/>
      <c r="AH24588" s="23"/>
      <c r="AK24588" s="17"/>
      <c r="AO24588" s="24"/>
      <c r="AP24588" s="1"/>
    </row>
    <row r="24589" spans="31:42">
      <c r="AE24589" s="21"/>
      <c r="AF24589" s="21"/>
      <c r="AH24589" s="23"/>
      <c r="AK24589" s="17"/>
      <c r="AO24589" s="24"/>
      <c r="AP24589" s="1"/>
    </row>
    <row r="24590" spans="31:42">
      <c r="AE24590" s="21"/>
      <c r="AF24590" s="21"/>
      <c r="AH24590" s="23"/>
      <c r="AK24590" s="17"/>
      <c r="AO24590" s="24"/>
      <c r="AP24590" s="1"/>
    </row>
    <row r="24591" spans="31:42">
      <c r="AE24591" s="21"/>
      <c r="AF24591" s="21"/>
      <c r="AH24591" s="23"/>
      <c r="AK24591" s="17"/>
      <c r="AO24591" s="24"/>
      <c r="AP24591" s="1"/>
    </row>
    <row r="24592" spans="31:42">
      <c r="AE24592" s="21"/>
      <c r="AF24592" s="21"/>
      <c r="AH24592" s="23"/>
      <c r="AK24592" s="17"/>
      <c r="AO24592" s="24"/>
      <c r="AP24592" s="1"/>
    </row>
    <row r="24593" spans="31:42">
      <c r="AE24593" s="21"/>
      <c r="AF24593" s="21"/>
      <c r="AH24593" s="23"/>
      <c r="AK24593" s="17"/>
      <c r="AO24593" s="24"/>
      <c r="AP24593" s="1"/>
    </row>
    <row r="24594" spans="31:42">
      <c r="AE24594" s="21"/>
      <c r="AF24594" s="21"/>
      <c r="AH24594" s="23"/>
      <c r="AK24594" s="17"/>
      <c r="AO24594" s="24"/>
      <c r="AP24594" s="1"/>
    </row>
    <row r="24595" spans="31:42">
      <c r="AE24595" s="21"/>
      <c r="AF24595" s="21"/>
      <c r="AH24595" s="23"/>
      <c r="AK24595" s="17"/>
      <c r="AO24595" s="24"/>
      <c r="AP24595" s="1"/>
    </row>
    <row r="24596" spans="31:42">
      <c r="AE24596" s="21"/>
      <c r="AF24596" s="21"/>
      <c r="AH24596" s="23"/>
      <c r="AK24596" s="17"/>
      <c r="AO24596" s="24"/>
      <c r="AP24596" s="1"/>
    </row>
    <row r="24597" spans="31:42">
      <c r="AE24597" s="21"/>
      <c r="AF24597" s="21"/>
      <c r="AH24597" s="23"/>
      <c r="AK24597" s="17"/>
      <c r="AO24597" s="24"/>
      <c r="AP24597" s="1"/>
    </row>
    <row r="24598" spans="31:42">
      <c r="AE24598" s="21"/>
      <c r="AF24598" s="21"/>
      <c r="AH24598" s="23"/>
      <c r="AK24598" s="17"/>
      <c r="AO24598" s="24"/>
      <c r="AP24598" s="1"/>
    </row>
    <row r="24599" spans="31:42">
      <c r="AE24599" s="21"/>
      <c r="AF24599" s="21"/>
      <c r="AH24599" s="23"/>
      <c r="AK24599" s="17"/>
      <c r="AO24599" s="24"/>
      <c r="AP24599" s="1"/>
    </row>
    <row r="24600" spans="31:42">
      <c r="AE24600" s="21"/>
      <c r="AF24600" s="21"/>
      <c r="AH24600" s="23"/>
      <c r="AK24600" s="17"/>
      <c r="AO24600" s="24"/>
      <c r="AP24600" s="1"/>
    </row>
    <row r="24601" spans="31:42">
      <c r="AE24601" s="21"/>
      <c r="AF24601" s="21"/>
      <c r="AH24601" s="23"/>
      <c r="AK24601" s="17"/>
      <c r="AO24601" s="24"/>
      <c r="AP24601" s="1"/>
    </row>
    <row r="24602" spans="31:42">
      <c r="AE24602" s="21"/>
      <c r="AF24602" s="21"/>
      <c r="AH24602" s="23"/>
      <c r="AK24602" s="17"/>
      <c r="AO24602" s="24"/>
      <c r="AP24602" s="1"/>
    </row>
    <row r="24603" spans="31:42">
      <c r="AE24603" s="21"/>
      <c r="AF24603" s="21"/>
      <c r="AH24603" s="23"/>
      <c r="AK24603" s="17"/>
      <c r="AO24603" s="24"/>
      <c r="AP24603" s="1"/>
    </row>
    <row r="24604" spans="31:42">
      <c r="AE24604" s="21"/>
      <c r="AF24604" s="21"/>
      <c r="AH24604" s="23"/>
      <c r="AK24604" s="17"/>
      <c r="AO24604" s="24"/>
      <c r="AP24604" s="1"/>
    </row>
    <row r="24605" spans="31:42">
      <c r="AE24605" s="21"/>
      <c r="AF24605" s="21"/>
      <c r="AH24605" s="23"/>
      <c r="AK24605" s="17"/>
      <c r="AO24605" s="24"/>
      <c r="AP24605" s="1"/>
    </row>
    <row r="24606" spans="31:42">
      <c r="AE24606" s="21"/>
      <c r="AF24606" s="21"/>
      <c r="AH24606" s="23"/>
      <c r="AK24606" s="17"/>
      <c r="AO24606" s="24"/>
      <c r="AP24606" s="1"/>
    </row>
    <row r="24607" spans="31:42">
      <c r="AE24607" s="21"/>
      <c r="AF24607" s="21"/>
      <c r="AH24607" s="23"/>
      <c r="AK24607" s="17"/>
      <c r="AO24607" s="24"/>
      <c r="AP24607" s="1"/>
    </row>
    <row r="24608" spans="31:42">
      <c r="AE24608" s="21"/>
      <c r="AF24608" s="21"/>
      <c r="AH24608" s="23"/>
      <c r="AK24608" s="17"/>
      <c r="AO24608" s="24"/>
      <c r="AP24608" s="1"/>
    </row>
    <row r="24609" spans="31:42">
      <c r="AE24609" s="21"/>
      <c r="AF24609" s="21"/>
      <c r="AH24609" s="23"/>
      <c r="AK24609" s="17"/>
      <c r="AO24609" s="24"/>
      <c r="AP24609" s="1"/>
    </row>
    <row r="24610" spans="31:42">
      <c r="AE24610" s="21"/>
      <c r="AF24610" s="21"/>
      <c r="AH24610" s="23"/>
      <c r="AK24610" s="17"/>
      <c r="AO24610" s="24"/>
      <c r="AP24610" s="1"/>
    </row>
    <row r="24611" spans="31:42">
      <c r="AE24611" s="21"/>
      <c r="AF24611" s="21"/>
      <c r="AH24611" s="23"/>
      <c r="AK24611" s="17"/>
      <c r="AO24611" s="24"/>
      <c r="AP24611" s="1"/>
    </row>
    <row r="24612" spans="31:42">
      <c r="AE24612" s="21"/>
      <c r="AF24612" s="21"/>
      <c r="AH24612" s="23"/>
      <c r="AK24612" s="17"/>
      <c r="AO24612" s="24"/>
      <c r="AP24612" s="1"/>
    </row>
    <row r="24613" spans="31:42">
      <c r="AE24613" s="21"/>
      <c r="AF24613" s="21"/>
      <c r="AH24613" s="23"/>
      <c r="AK24613" s="17"/>
      <c r="AO24613" s="24"/>
      <c r="AP24613" s="1"/>
    </row>
    <row r="24614" spans="31:42">
      <c r="AE24614" s="21"/>
      <c r="AF24614" s="21"/>
      <c r="AH24614" s="23"/>
      <c r="AK24614" s="17"/>
      <c r="AO24614" s="24"/>
      <c r="AP24614" s="1"/>
    </row>
    <row r="24615" spans="31:42">
      <c r="AE24615" s="21"/>
      <c r="AF24615" s="21"/>
      <c r="AH24615" s="23"/>
      <c r="AK24615" s="17"/>
      <c r="AO24615" s="24"/>
      <c r="AP24615" s="1"/>
    </row>
    <row r="24616" spans="31:42">
      <c r="AE24616" s="21"/>
      <c r="AF24616" s="21"/>
      <c r="AH24616" s="23"/>
      <c r="AK24616" s="17"/>
      <c r="AO24616" s="24"/>
      <c r="AP24616" s="1"/>
    </row>
    <row r="24617" spans="31:42">
      <c r="AE24617" s="21"/>
      <c r="AF24617" s="21"/>
      <c r="AH24617" s="23"/>
      <c r="AK24617" s="17"/>
      <c r="AO24617" s="24"/>
      <c r="AP24617" s="1"/>
    </row>
    <row r="24618" spans="31:42">
      <c r="AE24618" s="21"/>
      <c r="AF24618" s="21"/>
      <c r="AH24618" s="23"/>
      <c r="AK24618" s="17"/>
      <c r="AO24618" s="24"/>
      <c r="AP24618" s="1"/>
    </row>
    <row r="24619" spans="31:42">
      <c r="AE24619" s="21"/>
      <c r="AF24619" s="21"/>
      <c r="AH24619" s="23"/>
      <c r="AK24619" s="17"/>
      <c r="AO24619" s="24"/>
      <c r="AP24619" s="1"/>
    </row>
    <row r="24620" spans="31:42">
      <c r="AE24620" s="21"/>
      <c r="AF24620" s="21"/>
      <c r="AH24620" s="23"/>
      <c r="AK24620" s="17"/>
      <c r="AO24620" s="24"/>
      <c r="AP24620" s="1"/>
    </row>
    <row r="24621" spans="31:42">
      <c r="AE24621" s="21"/>
      <c r="AF24621" s="21"/>
      <c r="AH24621" s="23"/>
      <c r="AK24621" s="17"/>
      <c r="AO24621" s="24"/>
      <c r="AP24621" s="1"/>
    </row>
    <row r="24622" spans="31:42">
      <c r="AE24622" s="21"/>
      <c r="AF24622" s="21"/>
      <c r="AH24622" s="23"/>
      <c r="AK24622" s="17"/>
      <c r="AO24622" s="24"/>
      <c r="AP24622" s="1"/>
    </row>
    <row r="24623" spans="31:42">
      <c r="AE24623" s="21"/>
      <c r="AF24623" s="21"/>
      <c r="AH24623" s="23"/>
      <c r="AK24623" s="17"/>
      <c r="AO24623" s="24"/>
      <c r="AP24623" s="1"/>
    </row>
    <row r="24624" spans="31:42">
      <c r="AE24624" s="21"/>
      <c r="AF24624" s="21"/>
      <c r="AH24624" s="23"/>
      <c r="AK24624" s="17"/>
      <c r="AO24624" s="24"/>
      <c r="AP24624" s="1"/>
    </row>
    <row r="24625" spans="31:42">
      <c r="AE24625" s="21"/>
      <c r="AF24625" s="21"/>
      <c r="AH24625" s="23"/>
      <c r="AK24625" s="17"/>
      <c r="AO24625" s="24"/>
      <c r="AP24625" s="1"/>
    </row>
    <row r="24626" spans="31:42">
      <c r="AE24626" s="21"/>
      <c r="AF24626" s="21"/>
      <c r="AH24626" s="23"/>
      <c r="AK24626" s="17"/>
      <c r="AO24626" s="24"/>
      <c r="AP24626" s="1"/>
    </row>
    <row r="24627" spans="31:42">
      <c r="AE24627" s="21"/>
      <c r="AF24627" s="21"/>
      <c r="AH24627" s="23"/>
      <c r="AK24627" s="17"/>
      <c r="AO24627" s="24"/>
      <c r="AP24627" s="1"/>
    </row>
    <row r="24628" spans="31:42">
      <c r="AE24628" s="21"/>
      <c r="AF24628" s="21"/>
      <c r="AH24628" s="23"/>
      <c r="AK24628" s="17"/>
      <c r="AO24628" s="24"/>
      <c r="AP24628" s="1"/>
    </row>
    <row r="24629" spans="31:42">
      <c r="AE24629" s="21"/>
      <c r="AF24629" s="21"/>
      <c r="AH24629" s="23"/>
      <c r="AK24629" s="17"/>
      <c r="AO24629" s="24"/>
      <c r="AP24629" s="1"/>
    </row>
    <row r="24630" spans="31:42">
      <c r="AE24630" s="21"/>
      <c r="AF24630" s="21"/>
      <c r="AH24630" s="23"/>
      <c r="AK24630" s="17"/>
      <c r="AO24630" s="24"/>
      <c r="AP24630" s="1"/>
    </row>
    <row r="24631" spans="31:42">
      <c r="AE24631" s="21"/>
      <c r="AF24631" s="21"/>
      <c r="AH24631" s="23"/>
      <c r="AK24631" s="17"/>
      <c r="AO24631" s="24"/>
      <c r="AP24631" s="1"/>
    </row>
    <row r="24632" spans="31:42">
      <c r="AE24632" s="21"/>
      <c r="AF24632" s="21"/>
      <c r="AH24632" s="23"/>
      <c r="AK24632" s="17"/>
      <c r="AO24632" s="24"/>
      <c r="AP24632" s="1"/>
    </row>
    <row r="24633" spans="31:42">
      <c r="AE24633" s="21"/>
      <c r="AF24633" s="21"/>
      <c r="AH24633" s="23"/>
      <c r="AK24633" s="17"/>
      <c r="AO24633" s="24"/>
      <c r="AP24633" s="1"/>
    </row>
    <row r="24634" spans="31:42">
      <c r="AE24634" s="21"/>
      <c r="AF24634" s="21"/>
      <c r="AH24634" s="23"/>
      <c r="AK24634" s="17"/>
      <c r="AO24634" s="24"/>
      <c r="AP24634" s="1"/>
    </row>
    <row r="24635" spans="31:42">
      <c r="AE24635" s="21"/>
      <c r="AF24635" s="21"/>
      <c r="AH24635" s="23"/>
      <c r="AK24635" s="17"/>
      <c r="AO24635" s="24"/>
      <c r="AP24635" s="1"/>
    </row>
    <row r="24636" spans="31:42">
      <c r="AE24636" s="21"/>
      <c r="AF24636" s="21"/>
      <c r="AH24636" s="23"/>
      <c r="AK24636" s="17"/>
      <c r="AO24636" s="24"/>
      <c r="AP24636" s="1"/>
    </row>
    <row r="24637" spans="31:42">
      <c r="AE24637" s="21"/>
      <c r="AF24637" s="21"/>
      <c r="AH24637" s="23"/>
      <c r="AK24637" s="17"/>
      <c r="AO24637" s="24"/>
      <c r="AP24637" s="1"/>
    </row>
    <row r="24638" spans="31:42">
      <c r="AE24638" s="21"/>
      <c r="AF24638" s="21"/>
      <c r="AH24638" s="23"/>
      <c r="AK24638" s="17"/>
      <c r="AO24638" s="24"/>
      <c r="AP24638" s="1"/>
    </row>
    <row r="24639" spans="31:42">
      <c r="AE24639" s="21"/>
      <c r="AF24639" s="21"/>
      <c r="AH24639" s="23"/>
      <c r="AK24639" s="17"/>
      <c r="AO24639" s="24"/>
      <c r="AP24639" s="1"/>
    </row>
    <row r="24640" spans="31:42">
      <c r="AE24640" s="21"/>
      <c r="AF24640" s="21"/>
      <c r="AH24640" s="23"/>
      <c r="AK24640" s="17"/>
      <c r="AO24640" s="24"/>
      <c r="AP24640" s="1"/>
    </row>
    <row r="24641" spans="31:42">
      <c r="AE24641" s="21"/>
      <c r="AF24641" s="21"/>
      <c r="AH24641" s="23"/>
      <c r="AK24641" s="17"/>
      <c r="AO24641" s="24"/>
      <c r="AP24641" s="1"/>
    </row>
    <row r="24642" spans="31:42">
      <c r="AE24642" s="21"/>
      <c r="AF24642" s="21"/>
      <c r="AH24642" s="23"/>
      <c r="AK24642" s="17"/>
      <c r="AO24642" s="24"/>
      <c r="AP24642" s="1"/>
    </row>
    <row r="24643" spans="31:42">
      <c r="AE24643" s="21"/>
      <c r="AF24643" s="21"/>
      <c r="AH24643" s="23"/>
      <c r="AK24643" s="17"/>
      <c r="AO24643" s="24"/>
      <c r="AP24643" s="1"/>
    </row>
    <row r="24644" spans="31:42">
      <c r="AE24644" s="21"/>
      <c r="AF24644" s="21"/>
      <c r="AH24644" s="23"/>
      <c r="AK24644" s="17"/>
      <c r="AO24644" s="24"/>
      <c r="AP24644" s="1"/>
    </row>
    <row r="24645" spans="31:42">
      <c r="AE24645" s="21"/>
      <c r="AF24645" s="21"/>
      <c r="AH24645" s="23"/>
      <c r="AK24645" s="17"/>
      <c r="AO24645" s="24"/>
      <c r="AP24645" s="1"/>
    </row>
    <row r="24646" spans="31:42">
      <c r="AE24646" s="21"/>
      <c r="AF24646" s="21"/>
      <c r="AH24646" s="23"/>
      <c r="AK24646" s="17"/>
      <c r="AO24646" s="24"/>
      <c r="AP24646" s="1"/>
    </row>
    <row r="24647" spans="31:42">
      <c r="AE24647" s="21"/>
      <c r="AF24647" s="21"/>
      <c r="AH24647" s="23"/>
      <c r="AK24647" s="17"/>
      <c r="AO24647" s="24"/>
      <c r="AP24647" s="1"/>
    </row>
    <row r="24648" spans="31:42">
      <c r="AE24648" s="21"/>
      <c r="AF24648" s="21"/>
      <c r="AH24648" s="23"/>
      <c r="AK24648" s="17"/>
      <c r="AO24648" s="24"/>
      <c r="AP24648" s="1"/>
    </row>
    <row r="24649" spans="31:42">
      <c r="AE24649" s="21"/>
      <c r="AF24649" s="21"/>
      <c r="AH24649" s="23"/>
      <c r="AK24649" s="17"/>
      <c r="AO24649" s="24"/>
      <c r="AP24649" s="1"/>
    </row>
    <row r="24650" spans="31:42">
      <c r="AE24650" s="21"/>
      <c r="AF24650" s="21"/>
      <c r="AH24650" s="23"/>
      <c r="AK24650" s="17"/>
      <c r="AO24650" s="24"/>
      <c r="AP24650" s="1"/>
    </row>
    <row r="24651" spans="31:42">
      <c r="AE24651" s="21"/>
      <c r="AF24651" s="21"/>
      <c r="AH24651" s="23"/>
      <c r="AK24651" s="17"/>
      <c r="AO24651" s="24"/>
      <c r="AP24651" s="1"/>
    </row>
    <row r="24652" spans="31:42">
      <c r="AE24652" s="21"/>
      <c r="AF24652" s="21"/>
      <c r="AH24652" s="23"/>
      <c r="AK24652" s="17"/>
      <c r="AO24652" s="24"/>
      <c r="AP24652" s="1"/>
    </row>
    <row r="24653" spans="31:42">
      <c r="AE24653" s="21"/>
      <c r="AF24653" s="21"/>
      <c r="AH24653" s="23"/>
      <c r="AK24653" s="17"/>
      <c r="AO24653" s="24"/>
      <c r="AP24653" s="1"/>
    </row>
    <row r="24654" spans="31:42">
      <c r="AE24654" s="21"/>
      <c r="AF24654" s="21"/>
      <c r="AH24654" s="23"/>
      <c r="AK24654" s="17"/>
      <c r="AO24654" s="24"/>
      <c r="AP24654" s="1"/>
    </row>
    <row r="24655" spans="31:42">
      <c r="AE24655" s="21"/>
      <c r="AF24655" s="21"/>
      <c r="AH24655" s="23"/>
      <c r="AK24655" s="17"/>
      <c r="AO24655" s="24"/>
      <c r="AP24655" s="1"/>
    </row>
    <row r="24656" spans="31:42">
      <c r="AE24656" s="21"/>
      <c r="AF24656" s="21"/>
      <c r="AH24656" s="23"/>
      <c r="AK24656" s="17"/>
      <c r="AO24656" s="24"/>
      <c r="AP24656" s="1"/>
    </row>
    <row r="24657" spans="31:42">
      <c r="AE24657" s="21"/>
      <c r="AF24657" s="21"/>
      <c r="AH24657" s="23"/>
      <c r="AK24657" s="17"/>
      <c r="AO24657" s="24"/>
      <c r="AP24657" s="1"/>
    </row>
    <row r="24658" spans="31:42">
      <c r="AE24658" s="21"/>
      <c r="AF24658" s="21"/>
      <c r="AH24658" s="23"/>
      <c r="AK24658" s="17"/>
      <c r="AO24658" s="24"/>
      <c r="AP24658" s="1"/>
    </row>
    <row r="24659" spans="31:42">
      <c r="AE24659" s="21"/>
      <c r="AF24659" s="21"/>
      <c r="AH24659" s="23"/>
      <c r="AK24659" s="17"/>
      <c r="AO24659" s="24"/>
      <c r="AP24659" s="1"/>
    </row>
    <row r="24660" spans="31:42">
      <c r="AE24660" s="21"/>
      <c r="AF24660" s="21"/>
      <c r="AH24660" s="23"/>
      <c r="AK24660" s="17"/>
      <c r="AO24660" s="24"/>
      <c r="AP24660" s="1"/>
    </row>
    <row r="24661" spans="31:42">
      <c r="AE24661" s="21"/>
      <c r="AF24661" s="21"/>
      <c r="AH24661" s="23"/>
      <c r="AK24661" s="17"/>
      <c r="AO24661" s="24"/>
      <c r="AP24661" s="1"/>
    </row>
    <row r="24662" spans="31:42">
      <c r="AE24662" s="21"/>
      <c r="AF24662" s="21"/>
      <c r="AH24662" s="23"/>
      <c r="AK24662" s="17"/>
      <c r="AO24662" s="24"/>
      <c r="AP24662" s="1"/>
    </row>
    <row r="24663" spans="31:42">
      <c r="AE24663" s="21"/>
      <c r="AF24663" s="21"/>
      <c r="AH24663" s="23"/>
      <c r="AK24663" s="17"/>
      <c r="AO24663" s="24"/>
      <c r="AP24663" s="1"/>
    </row>
    <row r="24664" spans="31:42">
      <c r="AE24664" s="21"/>
      <c r="AF24664" s="21"/>
      <c r="AH24664" s="23"/>
      <c r="AK24664" s="17"/>
      <c r="AO24664" s="24"/>
      <c r="AP24664" s="1"/>
    </row>
    <row r="24665" spans="31:42">
      <c r="AE24665" s="21"/>
      <c r="AF24665" s="21"/>
      <c r="AH24665" s="23"/>
      <c r="AK24665" s="17"/>
      <c r="AO24665" s="24"/>
      <c r="AP24665" s="1"/>
    </row>
    <row r="24666" spans="31:42">
      <c r="AE24666" s="21"/>
      <c r="AF24666" s="21"/>
      <c r="AH24666" s="23"/>
      <c r="AK24666" s="17"/>
      <c r="AO24666" s="24"/>
      <c r="AP24666" s="1"/>
    </row>
    <row r="24667" spans="31:42">
      <c r="AE24667" s="21"/>
      <c r="AF24667" s="21"/>
      <c r="AH24667" s="23"/>
      <c r="AK24667" s="17"/>
      <c r="AO24667" s="24"/>
      <c r="AP24667" s="1"/>
    </row>
    <row r="24668" spans="31:42">
      <c r="AE24668" s="21"/>
      <c r="AF24668" s="21"/>
      <c r="AH24668" s="23"/>
      <c r="AK24668" s="17"/>
      <c r="AO24668" s="24"/>
      <c r="AP24668" s="1"/>
    </row>
    <row r="24669" spans="31:42">
      <c r="AE24669" s="21"/>
      <c r="AF24669" s="21"/>
      <c r="AH24669" s="23"/>
      <c r="AK24669" s="17"/>
      <c r="AO24669" s="24"/>
      <c r="AP24669" s="1"/>
    </row>
    <row r="24670" spans="31:42">
      <c r="AE24670" s="21"/>
      <c r="AF24670" s="21"/>
      <c r="AH24670" s="23"/>
      <c r="AK24670" s="17"/>
      <c r="AO24670" s="24"/>
      <c r="AP24670" s="1"/>
    </row>
    <row r="24671" spans="31:42">
      <c r="AE24671" s="21"/>
      <c r="AF24671" s="21"/>
      <c r="AH24671" s="23"/>
      <c r="AK24671" s="17"/>
      <c r="AO24671" s="24"/>
      <c r="AP24671" s="1"/>
    </row>
    <row r="24672" spans="31:42">
      <c r="AE24672" s="21"/>
      <c r="AF24672" s="21"/>
      <c r="AH24672" s="23"/>
      <c r="AK24672" s="17"/>
      <c r="AO24672" s="24"/>
      <c r="AP24672" s="1"/>
    </row>
    <row r="24673" spans="31:42">
      <c r="AE24673" s="21"/>
      <c r="AF24673" s="21"/>
      <c r="AH24673" s="23"/>
      <c r="AK24673" s="17"/>
      <c r="AO24673" s="24"/>
      <c r="AP24673" s="1"/>
    </row>
    <row r="24674" spans="31:42">
      <c r="AE24674" s="21"/>
      <c r="AF24674" s="21"/>
      <c r="AH24674" s="23"/>
      <c r="AK24674" s="17"/>
      <c r="AO24674" s="24"/>
      <c r="AP24674" s="1"/>
    </row>
    <row r="24675" spans="31:42">
      <c r="AE24675" s="21"/>
      <c r="AF24675" s="21"/>
      <c r="AH24675" s="23"/>
      <c r="AK24675" s="17"/>
      <c r="AO24675" s="24"/>
      <c r="AP24675" s="1"/>
    </row>
    <row r="24676" spans="31:42">
      <c r="AE24676" s="21"/>
      <c r="AF24676" s="21"/>
      <c r="AH24676" s="23"/>
      <c r="AK24676" s="17"/>
      <c r="AO24676" s="24"/>
      <c r="AP24676" s="1"/>
    </row>
    <row r="24677" spans="31:42">
      <c r="AE24677" s="21"/>
      <c r="AF24677" s="21"/>
      <c r="AH24677" s="23"/>
      <c r="AK24677" s="17"/>
      <c r="AO24677" s="24"/>
      <c r="AP24677" s="1"/>
    </row>
    <row r="24678" spans="31:42">
      <c r="AE24678" s="21"/>
      <c r="AF24678" s="21"/>
      <c r="AH24678" s="23"/>
      <c r="AK24678" s="17"/>
      <c r="AO24678" s="24"/>
      <c r="AP24678" s="1"/>
    </row>
    <row r="24679" spans="31:42">
      <c r="AE24679" s="21"/>
      <c r="AF24679" s="21"/>
      <c r="AH24679" s="23"/>
      <c r="AK24679" s="17"/>
      <c r="AO24679" s="24"/>
      <c r="AP24679" s="1"/>
    </row>
    <row r="24680" spans="31:42">
      <c r="AE24680" s="21"/>
      <c r="AF24680" s="21"/>
      <c r="AH24680" s="23"/>
      <c r="AK24680" s="17"/>
      <c r="AO24680" s="24"/>
      <c r="AP24680" s="1"/>
    </row>
    <row r="24681" spans="31:42">
      <c r="AE24681" s="21"/>
      <c r="AF24681" s="21"/>
      <c r="AH24681" s="23"/>
      <c r="AK24681" s="17"/>
      <c r="AO24681" s="24"/>
      <c r="AP24681" s="1"/>
    </row>
    <row r="24682" spans="31:42">
      <c r="AE24682" s="21"/>
      <c r="AF24682" s="21"/>
      <c r="AH24682" s="23"/>
      <c r="AK24682" s="17"/>
      <c r="AO24682" s="24"/>
      <c r="AP24682" s="1"/>
    </row>
    <row r="24683" spans="31:42">
      <c r="AE24683" s="21"/>
      <c r="AF24683" s="21"/>
      <c r="AH24683" s="23"/>
      <c r="AK24683" s="17"/>
      <c r="AO24683" s="24"/>
      <c r="AP24683" s="1"/>
    </row>
    <row r="24684" spans="31:42">
      <c r="AE24684" s="21"/>
      <c r="AF24684" s="21"/>
      <c r="AH24684" s="23"/>
      <c r="AK24684" s="17"/>
      <c r="AO24684" s="24"/>
      <c r="AP24684" s="1"/>
    </row>
    <row r="24685" spans="31:42">
      <c r="AE24685" s="21"/>
      <c r="AF24685" s="21"/>
      <c r="AH24685" s="23"/>
      <c r="AK24685" s="17"/>
      <c r="AO24685" s="24"/>
      <c r="AP24685" s="1"/>
    </row>
    <row r="24686" spans="31:42">
      <c r="AE24686" s="21"/>
      <c r="AF24686" s="21"/>
      <c r="AH24686" s="23"/>
      <c r="AK24686" s="17"/>
      <c r="AO24686" s="24"/>
      <c r="AP24686" s="1"/>
    </row>
    <row r="24687" spans="31:42">
      <c r="AE24687" s="21"/>
      <c r="AF24687" s="21"/>
      <c r="AH24687" s="23"/>
      <c r="AK24687" s="17"/>
      <c r="AO24687" s="24"/>
      <c r="AP24687" s="1"/>
    </row>
    <row r="24688" spans="31:42">
      <c r="AE24688" s="21"/>
      <c r="AF24688" s="21"/>
      <c r="AH24688" s="23"/>
      <c r="AK24688" s="17"/>
      <c r="AO24688" s="24"/>
      <c r="AP24688" s="1"/>
    </row>
    <row r="24689" spans="31:42">
      <c r="AE24689" s="21"/>
      <c r="AF24689" s="21"/>
      <c r="AH24689" s="23"/>
      <c r="AK24689" s="17"/>
      <c r="AO24689" s="24"/>
      <c r="AP24689" s="1"/>
    </row>
    <row r="24690" spans="31:42">
      <c r="AE24690" s="21"/>
      <c r="AF24690" s="21"/>
      <c r="AH24690" s="23"/>
      <c r="AK24690" s="17"/>
      <c r="AO24690" s="24"/>
      <c r="AP24690" s="1"/>
    </row>
    <row r="24691" spans="31:42">
      <c r="AE24691" s="21"/>
      <c r="AF24691" s="21"/>
      <c r="AH24691" s="23"/>
      <c r="AK24691" s="17"/>
      <c r="AO24691" s="24"/>
      <c r="AP24691" s="1"/>
    </row>
    <row r="24692" spans="31:42">
      <c r="AE24692" s="21"/>
      <c r="AF24692" s="21"/>
      <c r="AH24692" s="23"/>
      <c r="AK24692" s="17"/>
      <c r="AO24692" s="24"/>
      <c r="AP24692" s="1"/>
    </row>
    <row r="24693" spans="31:42">
      <c r="AE24693" s="21"/>
      <c r="AF24693" s="21"/>
      <c r="AH24693" s="23"/>
      <c r="AK24693" s="17"/>
      <c r="AO24693" s="24"/>
      <c r="AP24693" s="1"/>
    </row>
    <row r="24694" spans="31:42">
      <c r="AE24694" s="21"/>
      <c r="AF24694" s="21"/>
      <c r="AH24694" s="23"/>
      <c r="AK24694" s="17"/>
      <c r="AO24694" s="24"/>
      <c r="AP24694" s="1"/>
    </row>
    <row r="24695" spans="31:42">
      <c r="AE24695" s="21"/>
      <c r="AF24695" s="21"/>
      <c r="AH24695" s="23"/>
      <c r="AK24695" s="17"/>
      <c r="AO24695" s="24"/>
      <c r="AP24695" s="1"/>
    </row>
    <row r="24696" spans="31:42">
      <c r="AE24696" s="21"/>
      <c r="AF24696" s="21"/>
      <c r="AH24696" s="23"/>
      <c r="AK24696" s="17"/>
      <c r="AO24696" s="24"/>
      <c r="AP24696" s="1"/>
    </row>
    <row r="24697" spans="31:42">
      <c r="AE24697" s="21"/>
      <c r="AF24697" s="21"/>
      <c r="AH24697" s="23"/>
      <c r="AK24697" s="17"/>
      <c r="AO24697" s="24"/>
      <c r="AP24697" s="1"/>
    </row>
    <row r="24698" spans="31:42">
      <c r="AE24698" s="21"/>
      <c r="AF24698" s="21"/>
      <c r="AH24698" s="23"/>
      <c r="AK24698" s="17"/>
      <c r="AO24698" s="24"/>
      <c r="AP24698" s="1"/>
    </row>
    <row r="24699" spans="31:42">
      <c r="AE24699" s="21"/>
      <c r="AF24699" s="21"/>
      <c r="AH24699" s="23"/>
      <c r="AK24699" s="17"/>
      <c r="AO24699" s="24"/>
      <c r="AP24699" s="1"/>
    </row>
    <row r="24700" spans="31:42">
      <c r="AE24700" s="21"/>
      <c r="AF24700" s="21"/>
      <c r="AH24700" s="23"/>
      <c r="AK24700" s="17"/>
      <c r="AO24700" s="24"/>
      <c r="AP24700" s="1"/>
    </row>
    <row r="24701" spans="31:42">
      <c r="AE24701" s="21"/>
      <c r="AF24701" s="21"/>
      <c r="AH24701" s="23"/>
      <c r="AK24701" s="17"/>
      <c r="AO24701" s="24"/>
      <c r="AP24701" s="1"/>
    </row>
    <row r="24702" spans="31:42">
      <c r="AE24702" s="21"/>
      <c r="AF24702" s="21"/>
      <c r="AH24702" s="23"/>
      <c r="AK24702" s="17"/>
      <c r="AO24702" s="24"/>
      <c r="AP24702" s="1"/>
    </row>
    <row r="24703" spans="31:42">
      <c r="AE24703" s="21"/>
      <c r="AF24703" s="21"/>
      <c r="AH24703" s="23"/>
      <c r="AK24703" s="17"/>
      <c r="AO24703" s="24"/>
      <c r="AP24703" s="1"/>
    </row>
    <row r="24704" spans="31:42">
      <c r="AE24704" s="21"/>
      <c r="AF24704" s="21"/>
      <c r="AH24704" s="23"/>
      <c r="AK24704" s="17"/>
      <c r="AO24704" s="24"/>
      <c r="AP24704" s="1"/>
    </row>
    <row r="24705" spans="31:42">
      <c r="AE24705" s="21"/>
      <c r="AF24705" s="21"/>
      <c r="AH24705" s="23"/>
      <c r="AK24705" s="17"/>
      <c r="AO24705" s="24"/>
      <c r="AP24705" s="1"/>
    </row>
    <row r="24706" spans="31:42">
      <c r="AE24706" s="21"/>
      <c r="AF24706" s="21"/>
      <c r="AH24706" s="23"/>
      <c r="AK24706" s="17"/>
      <c r="AO24706" s="24"/>
      <c r="AP24706" s="1"/>
    </row>
    <row r="24707" spans="31:42">
      <c r="AE24707" s="21"/>
      <c r="AF24707" s="21"/>
      <c r="AH24707" s="23"/>
      <c r="AK24707" s="17"/>
      <c r="AO24707" s="24"/>
      <c r="AP24707" s="1"/>
    </row>
    <row r="24708" spans="31:42">
      <c r="AE24708" s="21"/>
      <c r="AF24708" s="21"/>
      <c r="AH24708" s="23"/>
      <c r="AK24708" s="17"/>
      <c r="AO24708" s="24"/>
      <c r="AP24708" s="1"/>
    </row>
    <row r="24709" spans="31:42">
      <c r="AE24709" s="21"/>
      <c r="AF24709" s="21"/>
      <c r="AH24709" s="23"/>
      <c r="AK24709" s="17"/>
      <c r="AO24709" s="24"/>
      <c r="AP24709" s="1"/>
    </row>
    <row r="24710" spans="31:42">
      <c r="AE24710" s="21"/>
      <c r="AF24710" s="21"/>
      <c r="AH24710" s="23"/>
      <c r="AK24710" s="17"/>
      <c r="AO24710" s="24"/>
      <c r="AP24710" s="1"/>
    </row>
    <row r="24711" spans="31:42">
      <c r="AE24711" s="21"/>
      <c r="AF24711" s="21"/>
      <c r="AH24711" s="23"/>
      <c r="AK24711" s="17"/>
      <c r="AO24711" s="24"/>
      <c r="AP24711" s="1"/>
    </row>
    <row r="24712" spans="31:42">
      <c r="AE24712" s="21"/>
      <c r="AF24712" s="21"/>
      <c r="AH24712" s="23"/>
      <c r="AK24712" s="17"/>
      <c r="AO24712" s="24"/>
      <c r="AP24712" s="1"/>
    </row>
    <row r="24713" spans="31:42">
      <c r="AE24713" s="21"/>
      <c r="AF24713" s="21"/>
      <c r="AH24713" s="23"/>
      <c r="AK24713" s="17"/>
      <c r="AO24713" s="24"/>
      <c r="AP24713" s="1"/>
    </row>
    <row r="24714" spans="31:42">
      <c r="AE24714" s="21"/>
      <c r="AF24714" s="21"/>
      <c r="AH24714" s="23"/>
      <c r="AK24714" s="17"/>
      <c r="AO24714" s="24"/>
      <c r="AP24714" s="1"/>
    </row>
    <row r="24715" spans="31:42">
      <c r="AE24715" s="21"/>
      <c r="AF24715" s="21"/>
      <c r="AH24715" s="23"/>
      <c r="AK24715" s="17"/>
      <c r="AO24715" s="24"/>
      <c r="AP24715" s="1"/>
    </row>
    <row r="24716" spans="31:42">
      <c r="AE24716" s="21"/>
      <c r="AF24716" s="21"/>
      <c r="AH24716" s="23"/>
      <c r="AK24716" s="17"/>
      <c r="AO24716" s="24"/>
      <c r="AP24716" s="1"/>
    </row>
    <row r="24717" spans="31:42">
      <c r="AE24717" s="21"/>
      <c r="AF24717" s="21"/>
      <c r="AH24717" s="23"/>
      <c r="AK24717" s="17"/>
      <c r="AO24717" s="24"/>
      <c r="AP24717" s="1"/>
    </row>
    <row r="24718" spans="31:42">
      <c r="AE24718" s="21"/>
      <c r="AF24718" s="21"/>
      <c r="AH24718" s="23"/>
      <c r="AK24718" s="17"/>
      <c r="AO24718" s="24"/>
      <c r="AP24718" s="1"/>
    </row>
    <row r="24719" spans="31:42">
      <c r="AE24719" s="21"/>
      <c r="AF24719" s="21"/>
      <c r="AH24719" s="23"/>
      <c r="AK24719" s="17"/>
      <c r="AO24719" s="24"/>
      <c r="AP24719" s="1"/>
    </row>
    <row r="24720" spans="31:42">
      <c r="AE24720" s="21"/>
      <c r="AF24720" s="21"/>
      <c r="AH24720" s="23"/>
      <c r="AK24720" s="17"/>
      <c r="AO24720" s="24"/>
      <c r="AP24720" s="1"/>
    </row>
    <row r="24721" spans="31:42">
      <c r="AE24721" s="21"/>
      <c r="AF24721" s="21"/>
      <c r="AH24721" s="23"/>
      <c r="AK24721" s="17"/>
      <c r="AO24721" s="24"/>
      <c r="AP24721" s="1"/>
    </row>
    <row r="24722" spans="31:42">
      <c r="AE24722" s="21"/>
      <c r="AF24722" s="21"/>
      <c r="AH24722" s="23"/>
      <c r="AK24722" s="17"/>
      <c r="AO24722" s="24"/>
      <c r="AP24722" s="1"/>
    </row>
    <row r="24723" spans="31:42">
      <c r="AE24723" s="21"/>
      <c r="AF24723" s="21"/>
      <c r="AH24723" s="23"/>
      <c r="AK24723" s="17"/>
      <c r="AO24723" s="24"/>
      <c r="AP24723" s="1"/>
    </row>
    <row r="24724" spans="31:42">
      <c r="AE24724" s="21"/>
      <c r="AF24724" s="21"/>
      <c r="AH24724" s="23"/>
      <c r="AK24724" s="17"/>
      <c r="AO24724" s="24"/>
      <c r="AP24724" s="1"/>
    </row>
    <row r="24725" spans="31:42">
      <c r="AE24725" s="21"/>
      <c r="AF24725" s="21"/>
      <c r="AH24725" s="23"/>
      <c r="AK24725" s="17"/>
      <c r="AO24725" s="24"/>
      <c r="AP24725" s="1"/>
    </row>
    <row r="24726" spans="31:42">
      <c r="AE24726" s="21"/>
      <c r="AF24726" s="21"/>
      <c r="AH24726" s="23"/>
      <c r="AK24726" s="17"/>
      <c r="AO24726" s="24"/>
      <c r="AP24726" s="1"/>
    </row>
    <row r="24727" spans="31:42">
      <c r="AE24727" s="21"/>
      <c r="AF24727" s="21"/>
      <c r="AH24727" s="23"/>
      <c r="AK24727" s="17"/>
      <c r="AO24727" s="24"/>
      <c r="AP24727" s="1"/>
    </row>
    <row r="24728" spans="31:42">
      <c r="AE24728" s="21"/>
      <c r="AF24728" s="21"/>
      <c r="AH24728" s="23"/>
      <c r="AK24728" s="17"/>
      <c r="AO24728" s="24"/>
      <c r="AP24728" s="1"/>
    </row>
    <row r="24729" spans="31:42">
      <c r="AE24729" s="21"/>
      <c r="AF24729" s="21"/>
      <c r="AH24729" s="23"/>
      <c r="AK24729" s="17"/>
      <c r="AO24729" s="24"/>
      <c r="AP24729" s="1"/>
    </row>
    <row r="24730" spans="31:42">
      <c r="AE24730" s="21"/>
      <c r="AF24730" s="21"/>
      <c r="AH24730" s="23"/>
      <c r="AK24730" s="17"/>
      <c r="AO24730" s="24"/>
      <c r="AP24730" s="1"/>
    </row>
    <row r="24731" spans="31:42">
      <c r="AE24731" s="21"/>
      <c r="AF24731" s="21"/>
      <c r="AH24731" s="23"/>
      <c r="AK24731" s="17"/>
      <c r="AO24731" s="24"/>
      <c r="AP24731" s="1"/>
    </row>
    <row r="24732" spans="31:42">
      <c r="AE24732" s="21"/>
      <c r="AF24732" s="21"/>
      <c r="AH24732" s="23"/>
      <c r="AK24732" s="17"/>
      <c r="AO24732" s="24"/>
      <c r="AP24732" s="1"/>
    </row>
    <row r="24733" spans="31:42">
      <c r="AE24733" s="21"/>
      <c r="AF24733" s="21"/>
      <c r="AH24733" s="23"/>
      <c r="AK24733" s="17"/>
      <c r="AO24733" s="24"/>
      <c r="AP24733" s="1"/>
    </row>
    <row r="24734" spans="31:42">
      <c r="AE24734" s="21"/>
      <c r="AF24734" s="21"/>
      <c r="AH24734" s="23"/>
      <c r="AK24734" s="17"/>
      <c r="AO24734" s="24"/>
      <c r="AP24734" s="1"/>
    </row>
    <row r="24735" spans="31:42">
      <c r="AE24735" s="21"/>
      <c r="AF24735" s="21"/>
      <c r="AH24735" s="23"/>
      <c r="AK24735" s="17"/>
      <c r="AO24735" s="24"/>
      <c r="AP24735" s="1"/>
    </row>
    <row r="24736" spans="31:42">
      <c r="AE24736" s="21"/>
      <c r="AF24736" s="21"/>
      <c r="AH24736" s="23"/>
      <c r="AK24736" s="17"/>
      <c r="AO24736" s="24"/>
      <c r="AP24736" s="1"/>
    </row>
    <row r="24737" spans="31:42">
      <c r="AE24737" s="21"/>
      <c r="AF24737" s="21"/>
      <c r="AH24737" s="23"/>
      <c r="AK24737" s="17"/>
      <c r="AO24737" s="24"/>
      <c r="AP24737" s="1"/>
    </row>
    <row r="24738" spans="31:42">
      <c r="AE24738" s="21"/>
      <c r="AF24738" s="21"/>
      <c r="AH24738" s="23"/>
      <c r="AK24738" s="17"/>
      <c r="AO24738" s="24"/>
      <c r="AP24738" s="1"/>
    </row>
    <row r="24739" spans="31:42">
      <c r="AE24739" s="21"/>
      <c r="AF24739" s="21"/>
      <c r="AH24739" s="23"/>
      <c r="AK24739" s="17"/>
      <c r="AO24739" s="24"/>
      <c r="AP24739" s="1"/>
    </row>
    <row r="24740" spans="31:42">
      <c r="AE24740" s="21"/>
      <c r="AF24740" s="21"/>
      <c r="AH24740" s="23"/>
      <c r="AK24740" s="17"/>
      <c r="AO24740" s="24"/>
      <c r="AP24740" s="1"/>
    </row>
    <row r="24741" spans="31:42">
      <c r="AE24741" s="21"/>
      <c r="AF24741" s="21"/>
      <c r="AH24741" s="23"/>
      <c r="AK24741" s="17"/>
      <c r="AO24741" s="24"/>
      <c r="AP24741" s="1"/>
    </row>
    <row r="24742" spans="31:42">
      <c r="AE24742" s="21"/>
      <c r="AF24742" s="21"/>
      <c r="AH24742" s="23"/>
      <c r="AK24742" s="17"/>
      <c r="AO24742" s="24"/>
      <c r="AP24742" s="1"/>
    </row>
    <row r="24743" spans="31:42">
      <c r="AE24743" s="21"/>
      <c r="AF24743" s="21"/>
      <c r="AH24743" s="23"/>
      <c r="AK24743" s="17"/>
      <c r="AO24743" s="24"/>
      <c r="AP24743" s="1"/>
    </row>
    <row r="24744" spans="31:42">
      <c r="AE24744" s="21"/>
      <c r="AF24744" s="21"/>
      <c r="AH24744" s="23"/>
      <c r="AK24744" s="17"/>
      <c r="AO24744" s="24"/>
      <c r="AP24744" s="1"/>
    </row>
    <row r="24745" spans="31:42">
      <c r="AE24745" s="21"/>
      <c r="AF24745" s="21"/>
      <c r="AH24745" s="23"/>
      <c r="AK24745" s="17"/>
      <c r="AO24745" s="24"/>
      <c r="AP24745" s="1"/>
    </row>
    <row r="24746" spans="31:42">
      <c r="AE24746" s="21"/>
      <c r="AF24746" s="21"/>
      <c r="AH24746" s="23"/>
      <c r="AK24746" s="17"/>
      <c r="AO24746" s="24"/>
      <c r="AP24746" s="1"/>
    </row>
    <row r="24747" spans="31:42">
      <c r="AE24747" s="21"/>
      <c r="AF24747" s="21"/>
      <c r="AH24747" s="23"/>
      <c r="AK24747" s="17"/>
      <c r="AO24747" s="24"/>
      <c r="AP24747" s="1"/>
    </row>
    <row r="24748" spans="31:42">
      <c r="AE24748" s="21"/>
      <c r="AF24748" s="21"/>
      <c r="AH24748" s="23"/>
      <c r="AK24748" s="17"/>
      <c r="AO24748" s="24"/>
      <c r="AP24748" s="1"/>
    </row>
    <row r="24749" spans="31:42">
      <c r="AE24749" s="21"/>
      <c r="AF24749" s="21"/>
      <c r="AH24749" s="23"/>
      <c r="AK24749" s="17"/>
      <c r="AO24749" s="24"/>
      <c r="AP24749" s="1"/>
    </row>
    <row r="24750" spans="31:42">
      <c r="AE24750" s="21"/>
      <c r="AF24750" s="21"/>
      <c r="AH24750" s="23"/>
      <c r="AK24750" s="17"/>
      <c r="AO24750" s="24"/>
      <c r="AP24750" s="1"/>
    </row>
    <row r="24751" spans="31:42">
      <c r="AE24751" s="21"/>
      <c r="AF24751" s="21"/>
      <c r="AH24751" s="23"/>
      <c r="AK24751" s="17"/>
      <c r="AO24751" s="24"/>
      <c r="AP24751" s="1"/>
    </row>
    <row r="24752" spans="31:42">
      <c r="AE24752" s="21"/>
      <c r="AF24752" s="21"/>
      <c r="AH24752" s="23"/>
      <c r="AK24752" s="17"/>
      <c r="AO24752" s="24"/>
      <c r="AP24752" s="1"/>
    </row>
    <row r="24753" spans="31:42">
      <c r="AE24753" s="21"/>
      <c r="AF24753" s="21"/>
      <c r="AH24753" s="23"/>
      <c r="AK24753" s="17"/>
      <c r="AO24753" s="24"/>
      <c r="AP24753" s="1"/>
    </row>
    <row r="24754" spans="31:42">
      <c r="AE24754" s="21"/>
      <c r="AF24754" s="21"/>
      <c r="AH24754" s="23"/>
      <c r="AK24754" s="17"/>
      <c r="AO24754" s="24"/>
      <c r="AP24754" s="1"/>
    </row>
    <row r="24755" spans="31:42">
      <c r="AE24755" s="21"/>
      <c r="AF24755" s="21"/>
      <c r="AH24755" s="23"/>
      <c r="AK24755" s="17"/>
      <c r="AO24755" s="24"/>
      <c r="AP24755" s="1"/>
    </row>
    <row r="24756" spans="31:42">
      <c r="AE24756" s="21"/>
      <c r="AF24756" s="21"/>
      <c r="AH24756" s="23"/>
      <c r="AK24756" s="17"/>
      <c r="AO24756" s="24"/>
      <c r="AP24756" s="1"/>
    </row>
    <row r="24757" spans="31:42">
      <c r="AE24757" s="21"/>
      <c r="AF24757" s="21"/>
      <c r="AH24757" s="23"/>
      <c r="AK24757" s="17"/>
      <c r="AO24757" s="24"/>
      <c r="AP24757" s="1"/>
    </row>
    <row r="24758" spans="31:42">
      <c r="AE24758" s="21"/>
      <c r="AF24758" s="21"/>
      <c r="AH24758" s="23"/>
      <c r="AK24758" s="17"/>
      <c r="AO24758" s="24"/>
      <c r="AP24758" s="1"/>
    </row>
    <row r="24759" spans="31:42">
      <c r="AE24759" s="21"/>
      <c r="AF24759" s="21"/>
      <c r="AH24759" s="23"/>
      <c r="AK24759" s="17"/>
      <c r="AO24759" s="24"/>
      <c r="AP24759" s="1"/>
    </row>
    <row r="24760" spans="31:42">
      <c r="AE24760" s="21"/>
      <c r="AF24760" s="21"/>
      <c r="AH24760" s="23"/>
      <c r="AK24760" s="17"/>
      <c r="AO24760" s="24"/>
      <c r="AP24760" s="1"/>
    </row>
    <row r="24761" spans="31:42">
      <c r="AE24761" s="21"/>
      <c r="AF24761" s="21"/>
      <c r="AH24761" s="23"/>
      <c r="AK24761" s="17"/>
      <c r="AO24761" s="24"/>
      <c r="AP24761" s="1"/>
    </row>
    <row r="24762" spans="31:42">
      <c r="AE24762" s="21"/>
      <c r="AF24762" s="21"/>
      <c r="AH24762" s="23"/>
      <c r="AK24762" s="17"/>
      <c r="AO24762" s="24"/>
      <c r="AP24762" s="1"/>
    </row>
    <row r="24763" spans="31:42">
      <c r="AE24763" s="21"/>
      <c r="AF24763" s="21"/>
      <c r="AH24763" s="23"/>
      <c r="AK24763" s="17"/>
      <c r="AO24763" s="24"/>
      <c r="AP24763" s="1"/>
    </row>
    <row r="24764" spans="31:42">
      <c r="AE24764" s="21"/>
      <c r="AF24764" s="21"/>
      <c r="AH24764" s="23"/>
      <c r="AK24764" s="17"/>
      <c r="AO24764" s="24"/>
      <c r="AP24764" s="1"/>
    </row>
    <row r="24765" spans="31:42">
      <c r="AE24765" s="21"/>
      <c r="AF24765" s="21"/>
      <c r="AH24765" s="23"/>
      <c r="AK24765" s="17"/>
      <c r="AO24765" s="24"/>
      <c r="AP24765" s="1"/>
    </row>
    <row r="24766" spans="31:42">
      <c r="AE24766" s="21"/>
      <c r="AF24766" s="21"/>
      <c r="AH24766" s="23"/>
      <c r="AK24766" s="17"/>
      <c r="AO24766" s="24"/>
      <c r="AP24766" s="1"/>
    </row>
    <row r="24767" spans="31:42">
      <c r="AE24767" s="21"/>
      <c r="AF24767" s="21"/>
      <c r="AH24767" s="23"/>
      <c r="AK24767" s="17"/>
      <c r="AO24767" s="24"/>
      <c r="AP24767" s="1"/>
    </row>
    <row r="24768" spans="31:42">
      <c r="AE24768" s="21"/>
      <c r="AF24768" s="21"/>
      <c r="AH24768" s="23"/>
      <c r="AK24768" s="17"/>
      <c r="AO24768" s="24"/>
      <c r="AP24768" s="1"/>
    </row>
    <row r="24769" spans="31:42">
      <c r="AE24769" s="21"/>
      <c r="AF24769" s="21"/>
      <c r="AH24769" s="23"/>
      <c r="AK24769" s="17"/>
      <c r="AO24769" s="24"/>
      <c r="AP24769" s="1"/>
    </row>
    <row r="24770" spans="31:42">
      <c r="AE24770" s="21"/>
      <c r="AF24770" s="21"/>
      <c r="AH24770" s="23"/>
      <c r="AK24770" s="17"/>
      <c r="AO24770" s="24"/>
      <c r="AP24770" s="1"/>
    </row>
    <row r="24771" spans="31:42">
      <c r="AE24771" s="21"/>
      <c r="AF24771" s="21"/>
      <c r="AH24771" s="23"/>
      <c r="AK24771" s="17"/>
      <c r="AO24771" s="24"/>
      <c r="AP24771" s="1"/>
    </row>
    <row r="24772" spans="31:42">
      <c r="AE24772" s="21"/>
      <c r="AF24772" s="21"/>
      <c r="AH24772" s="23"/>
      <c r="AK24772" s="17"/>
      <c r="AO24772" s="24"/>
      <c r="AP24772" s="1"/>
    </row>
    <row r="24773" spans="31:42">
      <c r="AE24773" s="21"/>
      <c r="AF24773" s="21"/>
      <c r="AH24773" s="23"/>
      <c r="AK24773" s="17"/>
      <c r="AO24773" s="24"/>
      <c r="AP24773" s="1"/>
    </row>
    <row r="24774" spans="31:42">
      <c r="AE24774" s="21"/>
      <c r="AF24774" s="21"/>
      <c r="AH24774" s="23"/>
      <c r="AK24774" s="17"/>
      <c r="AO24774" s="24"/>
      <c r="AP24774" s="1"/>
    </row>
    <row r="24775" spans="31:42">
      <c r="AE24775" s="21"/>
      <c r="AF24775" s="21"/>
      <c r="AH24775" s="23"/>
      <c r="AK24775" s="17"/>
      <c r="AO24775" s="24"/>
      <c r="AP24775" s="1"/>
    </row>
    <row r="24776" spans="31:42">
      <c r="AE24776" s="21"/>
      <c r="AF24776" s="21"/>
      <c r="AH24776" s="23"/>
      <c r="AK24776" s="17"/>
      <c r="AO24776" s="24"/>
      <c r="AP24776" s="1"/>
    </row>
    <row r="24777" spans="31:42">
      <c r="AE24777" s="21"/>
      <c r="AF24777" s="21"/>
      <c r="AH24777" s="23"/>
      <c r="AK24777" s="17"/>
      <c r="AO24777" s="24"/>
      <c r="AP24777" s="1"/>
    </row>
    <row r="24778" spans="31:42">
      <c r="AE24778" s="21"/>
      <c r="AF24778" s="21"/>
      <c r="AH24778" s="23"/>
      <c r="AK24778" s="17"/>
      <c r="AO24778" s="24"/>
      <c r="AP24778" s="1"/>
    </row>
    <row r="24779" spans="31:42">
      <c r="AE24779" s="21"/>
      <c r="AF24779" s="21"/>
      <c r="AH24779" s="23"/>
      <c r="AK24779" s="17"/>
      <c r="AO24779" s="24"/>
      <c r="AP24779" s="1"/>
    </row>
    <row r="24780" spans="31:42">
      <c r="AE24780" s="21"/>
      <c r="AF24780" s="21"/>
      <c r="AH24780" s="23"/>
      <c r="AK24780" s="17"/>
      <c r="AO24780" s="24"/>
      <c r="AP24780" s="1"/>
    </row>
    <row r="24781" spans="31:42">
      <c r="AE24781" s="21"/>
      <c r="AF24781" s="21"/>
      <c r="AH24781" s="23"/>
      <c r="AK24781" s="17"/>
      <c r="AO24781" s="24"/>
      <c r="AP24781" s="1"/>
    </row>
    <row r="24782" spans="31:42">
      <c r="AE24782" s="21"/>
      <c r="AF24782" s="21"/>
      <c r="AH24782" s="23"/>
      <c r="AK24782" s="17"/>
      <c r="AO24782" s="24"/>
      <c r="AP24782" s="1"/>
    </row>
    <row r="24783" spans="31:42">
      <c r="AE24783" s="21"/>
      <c r="AF24783" s="21"/>
      <c r="AH24783" s="23"/>
      <c r="AK24783" s="17"/>
      <c r="AO24783" s="24"/>
      <c r="AP24783" s="1"/>
    </row>
    <row r="24784" spans="31:42">
      <c r="AE24784" s="21"/>
      <c r="AF24784" s="21"/>
      <c r="AH24784" s="23"/>
      <c r="AK24784" s="17"/>
      <c r="AO24784" s="24"/>
      <c r="AP24784" s="1"/>
    </row>
    <row r="24785" spans="31:42">
      <c r="AE24785" s="21"/>
      <c r="AF24785" s="21"/>
      <c r="AH24785" s="23"/>
      <c r="AK24785" s="17"/>
      <c r="AO24785" s="24"/>
      <c r="AP24785" s="1"/>
    </row>
    <row r="24786" spans="31:42">
      <c r="AE24786" s="21"/>
      <c r="AF24786" s="21"/>
      <c r="AH24786" s="23"/>
      <c r="AK24786" s="17"/>
      <c r="AO24786" s="24"/>
      <c r="AP24786" s="1"/>
    </row>
    <row r="24787" spans="31:42">
      <c r="AE24787" s="21"/>
      <c r="AF24787" s="21"/>
      <c r="AH24787" s="23"/>
      <c r="AK24787" s="17"/>
      <c r="AO24787" s="24"/>
      <c r="AP24787" s="1"/>
    </row>
    <row r="24788" spans="31:42">
      <c r="AE24788" s="21"/>
      <c r="AF24788" s="21"/>
      <c r="AH24788" s="23"/>
      <c r="AK24788" s="17"/>
      <c r="AO24788" s="24"/>
      <c r="AP24788" s="1"/>
    </row>
    <row r="24789" spans="31:42">
      <c r="AE24789" s="21"/>
      <c r="AF24789" s="21"/>
      <c r="AH24789" s="23"/>
      <c r="AK24789" s="17"/>
      <c r="AO24789" s="24"/>
      <c r="AP24789" s="1"/>
    </row>
    <row r="24790" spans="31:42">
      <c r="AE24790" s="21"/>
      <c r="AF24790" s="21"/>
      <c r="AH24790" s="23"/>
      <c r="AK24790" s="17"/>
      <c r="AO24790" s="24"/>
      <c r="AP24790" s="1"/>
    </row>
    <row r="24791" spans="31:42">
      <c r="AE24791" s="21"/>
      <c r="AF24791" s="21"/>
      <c r="AH24791" s="23"/>
      <c r="AK24791" s="17"/>
      <c r="AO24791" s="24"/>
      <c r="AP24791" s="1"/>
    </row>
    <row r="24792" spans="31:42">
      <c r="AE24792" s="21"/>
      <c r="AF24792" s="21"/>
      <c r="AH24792" s="23"/>
      <c r="AK24792" s="17"/>
      <c r="AO24792" s="24"/>
      <c r="AP24792" s="1"/>
    </row>
    <row r="24793" spans="31:42">
      <c r="AE24793" s="21"/>
      <c r="AF24793" s="21"/>
      <c r="AH24793" s="23"/>
      <c r="AK24793" s="17"/>
      <c r="AO24793" s="24"/>
      <c r="AP24793" s="1"/>
    </row>
    <row r="24794" spans="31:42">
      <c r="AE24794" s="21"/>
      <c r="AF24794" s="21"/>
      <c r="AH24794" s="23"/>
      <c r="AK24794" s="17"/>
      <c r="AO24794" s="24"/>
      <c r="AP24794" s="1"/>
    </row>
    <row r="24795" spans="31:42">
      <c r="AE24795" s="21"/>
      <c r="AF24795" s="21"/>
      <c r="AH24795" s="23"/>
      <c r="AK24795" s="17"/>
      <c r="AO24795" s="24"/>
      <c r="AP24795" s="1"/>
    </row>
    <row r="24796" spans="31:42">
      <c r="AE24796" s="21"/>
      <c r="AF24796" s="21"/>
      <c r="AH24796" s="23"/>
      <c r="AK24796" s="17"/>
      <c r="AO24796" s="24"/>
      <c r="AP24796" s="1"/>
    </row>
    <row r="24797" spans="31:42">
      <c r="AE24797" s="21"/>
      <c r="AF24797" s="21"/>
      <c r="AH24797" s="23"/>
      <c r="AK24797" s="17"/>
      <c r="AO24797" s="24"/>
      <c r="AP24797" s="1"/>
    </row>
    <row r="24798" spans="31:42">
      <c r="AE24798" s="21"/>
      <c r="AF24798" s="21"/>
      <c r="AH24798" s="23"/>
      <c r="AK24798" s="17"/>
      <c r="AO24798" s="24"/>
      <c r="AP24798" s="1"/>
    </row>
    <row r="24799" spans="31:42">
      <c r="AE24799" s="21"/>
      <c r="AF24799" s="21"/>
      <c r="AH24799" s="23"/>
      <c r="AK24799" s="17"/>
      <c r="AO24799" s="24"/>
      <c r="AP24799" s="1"/>
    </row>
    <row r="24800" spans="31:42">
      <c r="AE24800" s="21"/>
      <c r="AF24800" s="21"/>
      <c r="AH24800" s="23"/>
      <c r="AK24800" s="17"/>
      <c r="AO24800" s="24"/>
      <c r="AP24800" s="1"/>
    </row>
    <row r="24801" spans="31:42">
      <c r="AE24801" s="21"/>
      <c r="AF24801" s="21"/>
      <c r="AH24801" s="23"/>
      <c r="AK24801" s="17"/>
      <c r="AO24801" s="24"/>
      <c r="AP24801" s="1"/>
    </row>
    <row r="24802" spans="31:42">
      <c r="AE24802" s="21"/>
      <c r="AF24802" s="21"/>
      <c r="AH24802" s="23"/>
      <c r="AK24802" s="17"/>
      <c r="AO24802" s="24"/>
      <c r="AP24802" s="1"/>
    </row>
    <row r="24803" spans="31:42">
      <c r="AE24803" s="21"/>
      <c r="AF24803" s="21"/>
      <c r="AH24803" s="23"/>
      <c r="AK24803" s="17"/>
      <c r="AO24803" s="24"/>
      <c r="AP24803" s="1"/>
    </row>
    <row r="24804" spans="31:42">
      <c r="AE24804" s="21"/>
      <c r="AF24804" s="21"/>
      <c r="AH24804" s="23"/>
      <c r="AK24804" s="17"/>
      <c r="AO24804" s="24"/>
      <c r="AP24804" s="1"/>
    </row>
    <row r="24805" spans="31:42">
      <c r="AE24805" s="21"/>
      <c r="AF24805" s="21"/>
      <c r="AH24805" s="23"/>
      <c r="AK24805" s="17"/>
      <c r="AO24805" s="24"/>
      <c r="AP24805" s="1"/>
    </row>
    <row r="24806" spans="31:42">
      <c r="AE24806" s="21"/>
      <c r="AF24806" s="21"/>
      <c r="AH24806" s="23"/>
      <c r="AK24806" s="17"/>
      <c r="AO24806" s="24"/>
      <c r="AP24806" s="1"/>
    </row>
    <row r="24807" spans="31:42">
      <c r="AE24807" s="21"/>
      <c r="AF24807" s="21"/>
      <c r="AH24807" s="23"/>
      <c r="AK24807" s="17"/>
      <c r="AO24807" s="24"/>
      <c r="AP24807" s="1"/>
    </row>
    <row r="24808" spans="31:42">
      <c r="AE24808" s="21"/>
      <c r="AF24808" s="21"/>
      <c r="AH24808" s="23"/>
      <c r="AK24808" s="17"/>
      <c r="AO24808" s="24"/>
      <c r="AP24808" s="1"/>
    </row>
    <row r="24809" spans="31:42">
      <c r="AE24809" s="21"/>
      <c r="AF24809" s="21"/>
      <c r="AH24809" s="23"/>
      <c r="AK24809" s="17"/>
      <c r="AO24809" s="24"/>
      <c r="AP24809" s="1"/>
    </row>
    <row r="24810" spans="31:42">
      <c r="AE24810" s="21"/>
      <c r="AF24810" s="21"/>
      <c r="AH24810" s="23"/>
      <c r="AK24810" s="17"/>
      <c r="AO24810" s="24"/>
      <c r="AP24810" s="1"/>
    </row>
    <row r="24811" spans="31:42">
      <c r="AE24811" s="21"/>
      <c r="AF24811" s="21"/>
      <c r="AH24811" s="23"/>
      <c r="AK24811" s="17"/>
      <c r="AO24811" s="24"/>
      <c r="AP24811" s="1"/>
    </row>
    <row r="24812" spans="31:42">
      <c r="AE24812" s="21"/>
      <c r="AF24812" s="21"/>
      <c r="AH24812" s="23"/>
      <c r="AK24812" s="17"/>
      <c r="AO24812" s="24"/>
      <c r="AP24812" s="1"/>
    </row>
    <row r="24813" spans="31:42">
      <c r="AE24813" s="21"/>
      <c r="AF24813" s="21"/>
      <c r="AH24813" s="23"/>
      <c r="AK24813" s="17"/>
      <c r="AO24813" s="24"/>
      <c r="AP24813" s="1"/>
    </row>
    <row r="24814" spans="31:42">
      <c r="AE24814" s="21"/>
      <c r="AF24814" s="21"/>
      <c r="AH24814" s="23"/>
      <c r="AK24814" s="17"/>
      <c r="AO24814" s="24"/>
      <c r="AP24814" s="1"/>
    </row>
    <row r="24815" spans="31:42">
      <c r="AE24815" s="21"/>
      <c r="AF24815" s="21"/>
      <c r="AH24815" s="23"/>
      <c r="AK24815" s="17"/>
      <c r="AO24815" s="24"/>
      <c r="AP24815" s="1"/>
    </row>
    <row r="24816" spans="31:42">
      <c r="AE24816" s="21"/>
      <c r="AF24816" s="21"/>
      <c r="AH24816" s="23"/>
      <c r="AK24816" s="17"/>
      <c r="AO24816" s="24"/>
      <c r="AP24816" s="1"/>
    </row>
    <row r="24817" spans="31:42">
      <c r="AE24817" s="21"/>
      <c r="AF24817" s="21"/>
      <c r="AH24817" s="23"/>
      <c r="AK24817" s="17"/>
      <c r="AO24817" s="24"/>
      <c r="AP24817" s="1"/>
    </row>
    <row r="24818" spans="31:42">
      <c r="AE24818" s="21"/>
      <c r="AF24818" s="21"/>
      <c r="AH24818" s="23"/>
      <c r="AK24818" s="17"/>
      <c r="AO24818" s="24"/>
      <c r="AP24818" s="1"/>
    </row>
    <row r="24819" spans="31:42">
      <c r="AE24819" s="21"/>
      <c r="AF24819" s="21"/>
      <c r="AH24819" s="23"/>
      <c r="AK24819" s="17"/>
      <c r="AO24819" s="24"/>
      <c r="AP24819" s="1"/>
    </row>
    <row r="24820" spans="31:42">
      <c r="AE24820" s="21"/>
      <c r="AF24820" s="21"/>
      <c r="AH24820" s="23"/>
      <c r="AK24820" s="17"/>
      <c r="AO24820" s="24"/>
      <c r="AP24820" s="1"/>
    </row>
    <row r="24821" spans="31:42">
      <c r="AE24821" s="21"/>
      <c r="AF24821" s="21"/>
      <c r="AH24821" s="23"/>
      <c r="AK24821" s="17"/>
      <c r="AO24821" s="24"/>
      <c r="AP24821" s="1"/>
    </row>
    <row r="24822" spans="31:42">
      <c r="AE24822" s="21"/>
      <c r="AF24822" s="21"/>
      <c r="AH24822" s="23"/>
      <c r="AK24822" s="17"/>
      <c r="AO24822" s="24"/>
      <c r="AP24822" s="1"/>
    </row>
    <row r="24823" spans="31:42">
      <c r="AE24823" s="21"/>
      <c r="AF24823" s="21"/>
      <c r="AH24823" s="23"/>
      <c r="AK24823" s="17"/>
      <c r="AO24823" s="24"/>
      <c r="AP24823" s="1"/>
    </row>
    <row r="24824" spans="31:42">
      <c r="AE24824" s="21"/>
      <c r="AF24824" s="21"/>
      <c r="AH24824" s="23"/>
      <c r="AK24824" s="17"/>
      <c r="AO24824" s="24"/>
      <c r="AP24824" s="1"/>
    </row>
    <row r="24825" spans="31:42">
      <c r="AE24825" s="21"/>
      <c r="AF24825" s="21"/>
      <c r="AH24825" s="23"/>
      <c r="AK24825" s="17"/>
      <c r="AO24825" s="24"/>
      <c r="AP24825" s="1"/>
    </row>
    <row r="24826" spans="31:42">
      <c r="AE24826" s="21"/>
      <c r="AF24826" s="21"/>
      <c r="AH24826" s="23"/>
      <c r="AK24826" s="17"/>
      <c r="AO24826" s="24"/>
      <c r="AP24826" s="1"/>
    </row>
    <row r="24827" spans="31:42">
      <c r="AE24827" s="21"/>
      <c r="AF24827" s="21"/>
      <c r="AH24827" s="23"/>
      <c r="AK24827" s="17"/>
      <c r="AO24827" s="24"/>
      <c r="AP24827" s="1"/>
    </row>
    <row r="24828" spans="31:42">
      <c r="AE24828" s="21"/>
      <c r="AF24828" s="21"/>
      <c r="AH24828" s="23"/>
      <c r="AK24828" s="17"/>
      <c r="AO24828" s="24"/>
      <c r="AP24828" s="1"/>
    </row>
    <row r="24829" spans="31:42">
      <c r="AE24829" s="21"/>
      <c r="AF24829" s="21"/>
      <c r="AH24829" s="23"/>
      <c r="AK24829" s="17"/>
      <c r="AO24829" s="24"/>
      <c r="AP24829" s="1"/>
    </row>
    <row r="24830" spans="31:42">
      <c r="AE24830" s="21"/>
      <c r="AF24830" s="21"/>
      <c r="AH24830" s="23"/>
      <c r="AK24830" s="17"/>
      <c r="AO24830" s="24"/>
      <c r="AP24830" s="1"/>
    </row>
    <row r="24831" spans="31:42">
      <c r="AE24831" s="21"/>
      <c r="AF24831" s="21"/>
      <c r="AH24831" s="23"/>
      <c r="AK24831" s="17"/>
      <c r="AO24831" s="24"/>
      <c r="AP24831" s="1"/>
    </row>
    <row r="24832" spans="31:42">
      <c r="AE24832" s="21"/>
      <c r="AF24832" s="21"/>
      <c r="AH24832" s="23"/>
      <c r="AK24832" s="17"/>
      <c r="AO24832" s="24"/>
      <c r="AP24832" s="1"/>
    </row>
    <row r="24833" spans="31:42">
      <c r="AE24833" s="21"/>
      <c r="AF24833" s="21"/>
      <c r="AH24833" s="23"/>
      <c r="AK24833" s="17"/>
      <c r="AO24833" s="24"/>
      <c r="AP24833" s="1"/>
    </row>
    <row r="24834" spans="31:42">
      <c r="AE24834" s="21"/>
      <c r="AF24834" s="21"/>
      <c r="AH24834" s="23"/>
      <c r="AK24834" s="17"/>
      <c r="AO24834" s="24"/>
      <c r="AP24834" s="1"/>
    </row>
    <row r="24835" spans="31:42">
      <c r="AE24835" s="21"/>
      <c r="AF24835" s="21"/>
      <c r="AH24835" s="23"/>
      <c r="AK24835" s="17"/>
      <c r="AO24835" s="24"/>
      <c r="AP24835" s="1"/>
    </row>
    <row r="24836" spans="31:42">
      <c r="AE24836" s="21"/>
      <c r="AF24836" s="21"/>
      <c r="AH24836" s="23"/>
      <c r="AK24836" s="17"/>
      <c r="AO24836" s="24"/>
      <c r="AP24836" s="1"/>
    </row>
    <row r="24837" spans="31:42">
      <c r="AE24837" s="21"/>
      <c r="AF24837" s="21"/>
      <c r="AH24837" s="23"/>
      <c r="AK24837" s="17"/>
      <c r="AO24837" s="24"/>
      <c r="AP24837" s="1"/>
    </row>
    <row r="24838" spans="31:42">
      <c r="AE24838" s="21"/>
      <c r="AF24838" s="21"/>
      <c r="AH24838" s="23"/>
      <c r="AK24838" s="17"/>
      <c r="AO24838" s="24"/>
      <c r="AP24838" s="1"/>
    </row>
    <row r="24839" spans="31:42">
      <c r="AE24839" s="21"/>
      <c r="AF24839" s="21"/>
      <c r="AH24839" s="23"/>
      <c r="AK24839" s="17"/>
      <c r="AO24839" s="24"/>
      <c r="AP24839" s="1"/>
    </row>
    <row r="24840" spans="31:42">
      <c r="AE24840" s="21"/>
      <c r="AF24840" s="21"/>
      <c r="AH24840" s="23"/>
      <c r="AK24840" s="17"/>
      <c r="AO24840" s="24"/>
      <c r="AP24840" s="1"/>
    </row>
    <row r="24841" spans="31:42">
      <c r="AE24841" s="21"/>
      <c r="AF24841" s="21"/>
      <c r="AH24841" s="23"/>
      <c r="AK24841" s="17"/>
      <c r="AO24841" s="24"/>
      <c r="AP24841" s="1"/>
    </row>
    <row r="24842" spans="31:42">
      <c r="AE24842" s="21"/>
      <c r="AF24842" s="21"/>
      <c r="AH24842" s="23"/>
      <c r="AK24842" s="17"/>
      <c r="AO24842" s="24"/>
      <c r="AP24842" s="1"/>
    </row>
    <row r="24843" spans="31:42">
      <c r="AE24843" s="21"/>
      <c r="AF24843" s="21"/>
      <c r="AH24843" s="23"/>
      <c r="AK24843" s="17"/>
      <c r="AO24843" s="24"/>
      <c r="AP24843" s="1"/>
    </row>
    <row r="24844" spans="31:42">
      <c r="AE24844" s="21"/>
      <c r="AF24844" s="21"/>
      <c r="AH24844" s="23"/>
      <c r="AK24844" s="17"/>
      <c r="AO24844" s="24"/>
      <c r="AP24844" s="1"/>
    </row>
    <row r="24845" spans="31:42">
      <c r="AE24845" s="21"/>
      <c r="AF24845" s="21"/>
      <c r="AH24845" s="23"/>
      <c r="AK24845" s="17"/>
      <c r="AO24845" s="24"/>
      <c r="AP24845" s="1"/>
    </row>
    <row r="24846" spans="31:42">
      <c r="AE24846" s="21"/>
      <c r="AF24846" s="21"/>
      <c r="AH24846" s="23"/>
      <c r="AK24846" s="17"/>
      <c r="AO24846" s="24"/>
      <c r="AP24846" s="1"/>
    </row>
    <row r="24847" spans="31:42">
      <c r="AE24847" s="21"/>
      <c r="AF24847" s="21"/>
      <c r="AH24847" s="23"/>
      <c r="AK24847" s="17"/>
      <c r="AO24847" s="24"/>
      <c r="AP24847" s="1"/>
    </row>
    <row r="24848" spans="31:42">
      <c r="AE24848" s="21"/>
      <c r="AF24848" s="21"/>
      <c r="AH24848" s="23"/>
      <c r="AK24848" s="17"/>
      <c r="AO24848" s="24"/>
      <c r="AP24848" s="1"/>
    </row>
    <row r="24849" spans="31:42">
      <c r="AE24849" s="21"/>
      <c r="AF24849" s="21"/>
      <c r="AH24849" s="23"/>
      <c r="AK24849" s="17"/>
      <c r="AO24849" s="24"/>
      <c r="AP24849" s="1"/>
    </row>
    <row r="24850" spans="31:42">
      <c r="AE24850" s="21"/>
      <c r="AF24850" s="21"/>
      <c r="AH24850" s="23"/>
      <c r="AK24850" s="17"/>
      <c r="AO24850" s="24"/>
      <c r="AP24850" s="1"/>
    </row>
    <row r="24851" spans="31:42">
      <c r="AE24851" s="21"/>
      <c r="AF24851" s="21"/>
      <c r="AH24851" s="23"/>
      <c r="AK24851" s="17"/>
      <c r="AO24851" s="24"/>
      <c r="AP24851" s="1"/>
    </row>
    <row r="24852" spans="31:42">
      <c r="AE24852" s="21"/>
      <c r="AF24852" s="21"/>
      <c r="AH24852" s="23"/>
      <c r="AK24852" s="17"/>
      <c r="AO24852" s="24"/>
      <c r="AP24852" s="1"/>
    </row>
    <row r="24853" spans="31:42">
      <c r="AE24853" s="21"/>
      <c r="AF24853" s="21"/>
      <c r="AH24853" s="23"/>
      <c r="AK24853" s="17"/>
      <c r="AO24853" s="24"/>
      <c r="AP24853" s="1"/>
    </row>
    <row r="24854" spans="31:42">
      <c r="AE24854" s="21"/>
      <c r="AF24854" s="21"/>
      <c r="AH24854" s="23"/>
      <c r="AK24854" s="17"/>
      <c r="AO24854" s="24"/>
      <c r="AP24854" s="1"/>
    </row>
    <row r="24855" spans="31:42">
      <c r="AE24855" s="21"/>
      <c r="AF24855" s="21"/>
      <c r="AH24855" s="23"/>
      <c r="AK24855" s="17"/>
      <c r="AO24855" s="24"/>
      <c r="AP24855" s="1"/>
    </row>
    <row r="24856" spans="31:42">
      <c r="AE24856" s="21"/>
      <c r="AF24856" s="21"/>
      <c r="AH24856" s="23"/>
      <c r="AK24856" s="17"/>
      <c r="AO24856" s="24"/>
      <c r="AP24856" s="1"/>
    </row>
    <row r="24857" spans="31:42">
      <c r="AE24857" s="21"/>
      <c r="AF24857" s="21"/>
      <c r="AH24857" s="23"/>
      <c r="AK24857" s="17"/>
      <c r="AO24857" s="24"/>
      <c r="AP24857" s="1"/>
    </row>
    <row r="24858" spans="31:42">
      <c r="AE24858" s="21"/>
      <c r="AF24858" s="21"/>
      <c r="AH24858" s="23"/>
      <c r="AK24858" s="17"/>
      <c r="AO24858" s="24"/>
      <c r="AP24858" s="1"/>
    </row>
    <row r="24859" spans="31:42">
      <c r="AE24859" s="21"/>
      <c r="AF24859" s="21"/>
      <c r="AH24859" s="23"/>
      <c r="AK24859" s="17"/>
      <c r="AO24859" s="24"/>
      <c r="AP24859" s="1"/>
    </row>
    <row r="24860" spans="31:42">
      <c r="AE24860" s="21"/>
      <c r="AF24860" s="21"/>
      <c r="AH24860" s="23"/>
      <c r="AK24860" s="17"/>
      <c r="AO24860" s="24"/>
      <c r="AP24860" s="1"/>
    </row>
    <row r="24861" spans="31:42">
      <c r="AE24861" s="21"/>
      <c r="AF24861" s="21"/>
      <c r="AH24861" s="23"/>
      <c r="AK24861" s="17"/>
      <c r="AO24861" s="24"/>
      <c r="AP24861" s="1"/>
    </row>
    <row r="24862" spans="31:42">
      <c r="AE24862" s="21"/>
      <c r="AF24862" s="21"/>
      <c r="AH24862" s="23"/>
      <c r="AK24862" s="17"/>
      <c r="AO24862" s="24"/>
      <c r="AP24862" s="1"/>
    </row>
    <row r="24863" spans="31:42">
      <c r="AE24863" s="21"/>
      <c r="AF24863" s="21"/>
      <c r="AH24863" s="23"/>
      <c r="AK24863" s="17"/>
      <c r="AO24863" s="24"/>
      <c r="AP24863" s="1"/>
    </row>
    <row r="24864" spans="31:42">
      <c r="AE24864" s="21"/>
      <c r="AF24864" s="21"/>
      <c r="AH24864" s="23"/>
      <c r="AK24864" s="17"/>
      <c r="AO24864" s="24"/>
      <c r="AP24864" s="1"/>
    </row>
    <row r="24865" spans="31:42">
      <c r="AE24865" s="21"/>
      <c r="AF24865" s="21"/>
      <c r="AH24865" s="23"/>
      <c r="AK24865" s="17"/>
      <c r="AO24865" s="24"/>
      <c r="AP24865" s="1"/>
    </row>
    <row r="24866" spans="31:42">
      <c r="AE24866" s="21"/>
      <c r="AF24866" s="21"/>
      <c r="AH24866" s="23"/>
      <c r="AK24866" s="17"/>
      <c r="AO24866" s="24"/>
      <c r="AP24866" s="1"/>
    </row>
    <row r="24867" spans="31:42">
      <c r="AE24867" s="21"/>
      <c r="AF24867" s="21"/>
      <c r="AH24867" s="23"/>
      <c r="AK24867" s="17"/>
      <c r="AO24867" s="24"/>
      <c r="AP24867" s="1"/>
    </row>
    <row r="24868" spans="31:42">
      <c r="AE24868" s="21"/>
      <c r="AF24868" s="21"/>
      <c r="AH24868" s="23"/>
      <c r="AK24868" s="17"/>
      <c r="AO24868" s="24"/>
      <c r="AP24868" s="1"/>
    </row>
    <row r="24869" spans="31:42">
      <c r="AE24869" s="21"/>
      <c r="AF24869" s="21"/>
      <c r="AH24869" s="23"/>
      <c r="AK24869" s="17"/>
      <c r="AO24869" s="24"/>
      <c r="AP24869" s="1"/>
    </row>
    <row r="24870" spans="31:42">
      <c r="AE24870" s="21"/>
      <c r="AF24870" s="21"/>
      <c r="AH24870" s="23"/>
      <c r="AK24870" s="17"/>
      <c r="AO24870" s="24"/>
      <c r="AP24870" s="1"/>
    </row>
    <row r="24871" spans="31:42">
      <c r="AE24871" s="21"/>
      <c r="AF24871" s="21"/>
      <c r="AH24871" s="23"/>
      <c r="AK24871" s="17"/>
      <c r="AO24871" s="24"/>
      <c r="AP24871" s="1"/>
    </row>
    <row r="24872" spans="31:42">
      <c r="AE24872" s="21"/>
      <c r="AF24872" s="21"/>
      <c r="AH24872" s="23"/>
      <c r="AK24872" s="17"/>
      <c r="AO24872" s="24"/>
      <c r="AP24872" s="1"/>
    </row>
    <row r="24873" spans="31:42">
      <c r="AE24873" s="21"/>
      <c r="AF24873" s="21"/>
      <c r="AH24873" s="23"/>
      <c r="AK24873" s="17"/>
      <c r="AO24873" s="24"/>
      <c r="AP24873" s="1"/>
    </row>
    <row r="24874" spans="31:42">
      <c r="AE24874" s="21"/>
      <c r="AF24874" s="21"/>
      <c r="AH24874" s="23"/>
      <c r="AK24874" s="17"/>
      <c r="AO24874" s="24"/>
      <c r="AP24874" s="1"/>
    </row>
    <row r="24875" spans="31:42">
      <c r="AE24875" s="21"/>
      <c r="AF24875" s="21"/>
      <c r="AH24875" s="23"/>
      <c r="AK24875" s="17"/>
      <c r="AO24875" s="24"/>
      <c r="AP24875" s="1"/>
    </row>
    <row r="24876" spans="31:42">
      <c r="AE24876" s="21"/>
      <c r="AF24876" s="21"/>
      <c r="AH24876" s="23"/>
      <c r="AK24876" s="17"/>
      <c r="AO24876" s="24"/>
      <c r="AP24876" s="1"/>
    </row>
    <row r="24877" spans="31:42">
      <c r="AE24877" s="21"/>
      <c r="AF24877" s="21"/>
      <c r="AH24877" s="23"/>
      <c r="AK24877" s="17"/>
      <c r="AO24877" s="24"/>
      <c r="AP24877" s="1"/>
    </row>
    <row r="24878" spans="31:42">
      <c r="AE24878" s="21"/>
      <c r="AF24878" s="21"/>
      <c r="AH24878" s="23"/>
      <c r="AK24878" s="17"/>
      <c r="AO24878" s="24"/>
      <c r="AP24878" s="1"/>
    </row>
    <row r="24879" spans="31:42">
      <c r="AE24879" s="21"/>
      <c r="AF24879" s="21"/>
      <c r="AH24879" s="23"/>
      <c r="AK24879" s="17"/>
      <c r="AO24879" s="24"/>
      <c r="AP24879" s="1"/>
    </row>
    <row r="24880" spans="31:42">
      <c r="AE24880" s="21"/>
      <c r="AF24880" s="21"/>
      <c r="AH24880" s="23"/>
      <c r="AK24880" s="17"/>
      <c r="AO24880" s="24"/>
      <c r="AP24880" s="1"/>
    </row>
    <row r="24881" spans="31:42">
      <c r="AE24881" s="21"/>
      <c r="AF24881" s="21"/>
      <c r="AH24881" s="23"/>
      <c r="AK24881" s="17"/>
      <c r="AO24881" s="24"/>
      <c r="AP24881" s="1"/>
    </row>
    <row r="24882" spans="31:42">
      <c r="AE24882" s="21"/>
      <c r="AF24882" s="21"/>
      <c r="AH24882" s="23"/>
      <c r="AK24882" s="17"/>
      <c r="AO24882" s="24"/>
      <c r="AP24882" s="1"/>
    </row>
    <row r="24883" spans="31:42">
      <c r="AE24883" s="21"/>
      <c r="AF24883" s="21"/>
      <c r="AH24883" s="23"/>
      <c r="AK24883" s="17"/>
      <c r="AO24883" s="24"/>
      <c r="AP24883" s="1"/>
    </row>
    <row r="24884" spans="31:42">
      <c r="AE24884" s="21"/>
      <c r="AF24884" s="21"/>
      <c r="AH24884" s="23"/>
      <c r="AK24884" s="17"/>
      <c r="AO24884" s="24"/>
      <c r="AP24884" s="1"/>
    </row>
    <row r="24885" spans="31:42">
      <c r="AE24885" s="21"/>
      <c r="AF24885" s="21"/>
      <c r="AH24885" s="23"/>
      <c r="AK24885" s="17"/>
      <c r="AO24885" s="24"/>
      <c r="AP24885" s="1"/>
    </row>
    <row r="24886" spans="31:42">
      <c r="AE24886" s="21"/>
      <c r="AF24886" s="21"/>
      <c r="AH24886" s="23"/>
      <c r="AK24886" s="17"/>
      <c r="AO24886" s="24"/>
      <c r="AP24886" s="1"/>
    </row>
    <row r="24887" spans="31:42">
      <c r="AE24887" s="21"/>
      <c r="AF24887" s="21"/>
      <c r="AH24887" s="23"/>
      <c r="AK24887" s="17"/>
      <c r="AO24887" s="24"/>
      <c r="AP24887" s="1"/>
    </row>
    <row r="24888" spans="31:42">
      <c r="AE24888" s="21"/>
      <c r="AF24888" s="21"/>
      <c r="AH24888" s="23"/>
      <c r="AK24888" s="17"/>
      <c r="AO24888" s="24"/>
      <c r="AP24888" s="1"/>
    </row>
    <row r="24889" spans="31:42">
      <c r="AE24889" s="21"/>
      <c r="AF24889" s="21"/>
      <c r="AH24889" s="23"/>
      <c r="AK24889" s="17"/>
      <c r="AO24889" s="24"/>
      <c r="AP24889" s="1"/>
    </row>
    <row r="24890" spans="31:42">
      <c r="AE24890" s="21"/>
      <c r="AF24890" s="21"/>
      <c r="AH24890" s="23"/>
      <c r="AK24890" s="17"/>
      <c r="AO24890" s="24"/>
      <c r="AP24890" s="1"/>
    </row>
    <row r="24891" spans="31:42">
      <c r="AE24891" s="21"/>
      <c r="AF24891" s="21"/>
      <c r="AH24891" s="23"/>
      <c r="AK24891" s="17"/>
      <c r="AO24891" s="24"/>
      <c r="AP24891" s="1"/>
    </row>
    <row r="24892" spans="31:42">
      <c r="AE24892" s="21"/>
      <c r="AF24892" s="21"/>
      <c r="AH24892" s="23"/>
      <c r="AK24892" s="17"/>
      <c r="AO24892" s="24"/>
      <c r="AP24892" s="1"/>
    </row>
    <row r="24893" spans="31:42">
      <c r="AE24893" s="21"/>
      <c r="AF24893" s="21"/>
      <c r="AH24893" s="23"/>
      <c r="AK24893" s="17"/>
      <c r="AO24893" s="24"/>
      <c r="AP24893" s="1"/>
    </row>
    <row r="24894" spans="31:42">
      <c r="AE24894" s="21"/>
      <c r="AF24894" s="21"/>
      <c r="AH24894" s="23"/>
      <c r="AK24894" s="17"/>
      <c r="AO24894" s="24"/>
      <c r="AP24894" s="1"/>
    </row>
    <row r="24895" spans="31:42">
      <c r="AE24895" s="21"/>
      <c r="AF24895" s="21"/>
      <c r="AH24895" s="23"/>
      <c r="AK24895" s="17"/>
      <c r="AO24895" s="24"/>
      <c r="AP24895" s="1"/>
    </row>
    <row r="24896" spans="31:42">
      <c r="AE24896" s="21"/>
      <c r="AF24896" s="21"/>
      <c r="AH24896" s="23"/>
      <c r="AK24896" s="17"/>
      <c r="AO24896" s="24"/>
      <c r="AP24896" s="1"/>
    </row>
    <row r="24897" spans="31:42">
      <c r="AE24897" s="21"/>
      <c r="AF24897" s="21"/>
      <c r="AH24897" s="23"/>
      <c r="AK24897" s="17"/>
      <c r="AO24897" s="24"/>
      <c r="AP24897" s="1"/>
    </row>
    <row r="24898" spans="31:42">
      <c r="AE24898" s="21"/>
      <c r="AF24898" s="21"/>
      <c r="AH24898" s="23"/>
      <c r="AK24898" s="17"/>
      <c r="AO24898" s="24"/>
      <c r="AP24898" s="1"/>
    </row>
    <row r="24899" spans="31:42">
      <c r="AE24899" s="21"/>
      <c r="AF24899" s="21"/>
      <c r="AH24899" s="23"/>
      <c r="AK24899" s="17"/>
      <c r="AO24899" s="24"/>
      <c r="AP24899" s="1"/>
    </row>
    <row r="24900" spans="31:42">
      <c r="AE24900" s="21"/>
      <c r="AF24900" s="21"/>
      <c r="AH24900" s="23"/>
      <c r="AK24900" s="17"/>
      <c r="AO24900" s="24"/>
      <c r="AP24900" s="1"/>
    </row>
    <row r="24901" spans="31:42">
      <c r="AE24901" s="21"/>
      <c r="AF24901" s="21"/>
      <c r="AH24901" s="23"/>
      <c r="AK24901" s="17"/>
      <c r="AO24901" s="24"/>
      <c r="AP24901" s="1"/>
    </row>
    <row r="24902" spans="31:42">
      <c r="AE24902" s="21"/>
      <c r="AF24902" s="21"/>
      <c r="AH24902" s="23"/>
      <c r="AK24902" s="17"/>
      <c r="AO24902" s="24"/>
      <c r="AP24902" s="1"/>
    </row>
    <row r="24903" spans="31:42">
      <c r="AE24903" s="21"/>
      <c r="AF24903" s="21"/>
      <c r="AH24903" s="23"/>
      <c r="AK24903" s="17"/>
      <c r="AO24903" s="24"/>
      <c r="AP24903" s="1"/>
    </row>
    <row r="24904" spans="31:42">
      <c r="AE24904" s="21"/>
      <c r="AF24904" s="21"/>
      <c r="AH24904" s="23"/>
      <c r="AK24904" s="17"/>
      <c r="AO24904" s="24"/>
      <c r="AP24904" s="1"/>
    </row>
    <row r="24905" spans="31:42">
      <c r="AE24905" s="21"/>
      <c r="AF24905" s="21"/>
      <c r="AH24905" s="23"/>
      <c r="AK24905" s="17"/>
      <c r="AO24905" s="24"/>
      <c r="AP24905" s="1"/>
    </row>
    <row r="24906" spans="31:42">
      <c r="AE24906" s="21"/>
      <c r="AF24906" s="21"/>
      <c r="AH24906" s="23"/>
      <c r="AK24906" s="17"/>
      <c r="AO24906" s="24"/>
      <c r="AP24906" s="1"/>
    </row>
    <row r="24907" spans="31:42">
      <c r="AE24907" s="21"/>
      <c r="AF24907" s="21"/>
      <c r="AH24907" s="23"/>
      <c r="AK24907" s="17"/>
      <c r="AO24907" s="24"/>
      <c r="AP24907" s="1"/>
    </row>
    <row r="24908" spans="31:42">
      <c r="AE24908" s="21"/>
      <c r="AF24908" s="21"/>
      <c r="AH24908" s="23"/>
      <c r="AK24908" s="17"/>
      <c r="AO24908" s="24"/>
      <c r="AP24908" s="1"/>
    </row>
    <row r="24909" spans="31:42">
      <c r="AE24909" s="21"/>
      <c r="AF24909" s="21"/>
      <c r="AH24909" s="23"/>
      <c r="AK24909" s="17"/>
      <c r="AO24909" s="24"/>
      <c r="AP24909" s="1"/>
    </row>
    <row r="24910" spans="31:42">
      <c r="AE24910" s="21"/>
      <c r="AF24910" s="21"/>
      <c r="AH24910" s="23"/>
      <c r="AK24910" s="17"/>
      <c r="AO24910" s="24"/>
      <c r="AP24910" s="1"/>
    </row>
    <row r="24911" spans="31:42">
      <c r="AE24911" s="21"/>
      <c r="AF24911" s="21"/>
      <c r="AH24911" s="23"/>
      <c r="AK24911" s="17"/>
      <c r="AO24911" s="24"/>
      <c r="AP24911" s="1"/>
    </row>
    <row r="24912" spans="31:42">
      <c r="AE24912" s="21"/>
      <c r="AF24912" s="21"/>
      <c r="AH24912" s="23"/>
      <c r="AK24912" s="17"/>
      <c r="AO24912" s="24"/>
      <c r="AP24912" s="1"/>
    </row>
    <row r="24913" spans="31:42">
      <c r="AE24913" s="21"/>
      <c r="AF24913" s="21"/>
      <c r="AH24913" s="23"/>
      <c r="AK24913" s="17"/>
      <c r="AO24913" s="24"/>
      <c r="AP24913" s="1"/>
    </row>
    <row r="24914" spans="31:42">
      <c r="AE24914" s="21"/>
      <c r="AF24914" s="21"/>
      <c r="AH24914" s="23"/>
      <c r="AK24914" s="17"/>
      <c r="AO24914" s="24"/>
      <c r="AP24914" s="1"/>
    </row>
    <row r="24915" spans="31:42">
      <c r="AE24915" s="21"/>
      <c r="AF24915" s="21"/>
      <c r="AH24915" s="23"/>
      <c r="AK24915" s="17"/>
      <c r="AO24915" s="24"/>
      <c r="AP24915" s="1"/>
    </row>
    <row r="24916" spans="31:42">
      <c r="AE24916" s="21"/>
      <c r="AF24916" s="21"/>
      <c r="AH24916" s="23"/>
      <c r="AK24916" s="17"/>
      <c r="AO24916" s="24"/>
      <c r="AP24916" s="1"/>
    </row>
    <row r="24917" spans="31:42">
      <c r="AE24917" s="21"/>
      <c r="AF24917" s="21"/>
      <c r="AH24917" s="23"/>
      <c r="AK24917" s="17"/>
      <c r="AO24917" s="24"/>
      <c r="AP24917" s="1"/>
    </row>
    <row r="24918" spans="31:42">
      <c r="AE24918" s="21"/>
      <c r="AF24918" s="21"/>
      <c r="AH24918" s="23"/>
      <c r="AK24918" s="17"/>
      <c r="AO24918" s="24"/>
      <c r="AP24918" s="1"/>
    </row>
    <row r="24919" spans="31:42">
      <c r="AE24919" s="21"/>
      <c r="AF24919" s="21"/>
      <c r="AH24919" s="23"/>
      <c r="AK24919" s="17"/>
      <c r="AO24919" s="24"/>
      <c r="AP24919" s="1"/>
    </row>
    <row r="24920" spans="31:42">
      <c r="AE24920" s="21"/>
      <c r="AF24920" s="21"/>
      <c r="AH24920" s="23"/>
      <c r="AK24920" s="17"/>
      <c r="AO24920" s="24"/>
      <c r="AP24920" s="1"/>
    </row>
    <row r="24921" spans="31:42">
      <c r="AE24921" s="21"/>
      <c r="AF24921" s="21"/>
      <c r="AH24921" s="23"/>
      <c r="AK24921" s="17"/>
      <c r="AO24921" s="24"/>
      <c r="AP24921" s="1"/>
    </row>
    <row r="24922" spans="31:42">
      <c r="AE24922" s="21"/>
      <c r="AF24922" s="21"/>
      <c r="AH24922" s="23"/>
      <c r="AK24922" s="17"/>
      <c r="AO24922" s="24"/>
      <c r="AP24922" s="1"/>
    </row>
    <row r="24923" spans="31:42">
      <c r="AE24923" s="21"/>
      <c r="AF24923" s="21"/>
      <c r="AH24923" s="23"/>
      <c r="AK24923" s="17"/>
      <c r="AO24923" s="24"/>
      <c r="AP24923" s="1"/>
    </row>
    <row r="24924" spans="31:42">
      <c r="AE24924" s="21"/>
      <c r="AF24924" s="21"/>
      <c r="AH24924" s="23"/>
      <c r="AK24924" s="17"/>
      <c r="AO24924" s="24"/>
      <c r="AP24924" s="1"/>
    </row>
    <row r="24925" spans="31:42">
      <c r="AE24925" s="21"/>
      <c r="AF24925" s="21"/>
      <c r="AH24925" s="23"/>
      <c r="AK24925" s="17"/>
      <c r="AO24925" s="24"/>
      <c r="AP24925" s="1"/>
    </row>
    <row r="24926" spans="31:42">
      <c r="AE24926" s="21"/>
      <c r="AF24926" s="21"/>
      <c r="AH24926" s="23"/>
      <c r="AK24926" s="17"/>
      <c r="AO24926" s="24"/>
      <c r="AP24926" s="1"/>
    </row>
    <row r="24927" spans="31:42">
      <c r="AE24927" s="21"/>
      <c r="AF24927" s="21"/>
      <c r="AH24927" s="23"/>
      <c r="AK24927" s="17"/>
      <c r="AO24927" s="24"/>
      <c r="AP24927" s="1"/>
    </row>
    <row r="24928" spans="31:42">
      <c r="AE24928" s="21"/>
      <c r="AF24928" s="21"/>
      <c r="AH24928" s="23"/>
      <c r="AK24928" s="17"/>
      <c r="AO24928" s="24"/>
      <c r="AP24928" s="1"/>
    </row>
    <row r="24929" spans="31:42">
      <c r="AE24929" s="21"/>
      <c r="AF24929" s="21"/>
      <c r="AH24929" s="23"/>
      <c r="AK24929" s="17"/>
      <c r="AO24929" s="24"/>
      <c r="AP24929" s="1"/>
    </row>
    <row r="24930" spans="31:42">
      <c r="AE24930" s="21"/>
      <c r="AF24930" s="21"/>
      <c r="AH24930" s="23"/>
      <c r="AK24930" s="17"/>
      <c r="AO24930" s="24"/>
      <c r="AP24930" s="1"/>
    </row>
    <row r="24931" spans="31:42">
      <c r="AE24931" s="21"/>
      <c r="AF24931" s="21"/>
      <c r="AH24931" s="23"/>
      <c r="AK24931" s="17"/>
      <c r="AO24931" s="24"/>
      <c r="AP24931" s="1"/>
    </row>
    <row r="24932" spans="31:42">
      <c r="AE24932" s="21"/>
      <c r="AF24932" s="21"/>
      <c r="AH24932" s="23"/>
      <c r="AK24932" s="17"/>
      <c r="AO24932" s="24"/>
      <c r="AP24932" s="1"/>
    </row>
    <row r="24933" spans="31:42">
      <c r="AE24933" s="21"/>
      <c r="AF24933" s="21"/>
      <c r="AH24933" s="23"/>
      <c r="AK24933" s="17"/>
      <c r="AO24933" s="24"/>
      <c r="AP24933" s="1"/>
    </row>
    <row r="24934" spans="31:42">
      <c r="AE24934" s="21"/>
      <c r="AF24934" s="21"/>
      <c r="AH24934" s="23"/>
      <c r="AK24934" s="17"/>
      <c r="AO24934" s="24"/>
      <c r="AP24934" s="1"/>
    </row>
    <row r="24935" spans="31:42">
      <c r="AE24935" s="21"/>
      <c r="AF24935" s="21"/>
      <c r="AH24935" s="23"/>
      <c r="AK24935" s="17"/>
      <c r="AO24935" s="24"/>
      <c r="AP24935" s="1"/>
    </row>
    <row r="24936" spans="31:42">
      <c r="AE24936" s="21"/>
      <c r="AF24936" s="21"/>
      <c r="AH24936" s="23"/>
      <c r="AK24936" s="17"/>
      <c r="AO24936" s="24"/>
      <c r="AP24936" s="1"/>
    </row>
    <row r="24937" spans="31:42">
      <c r="AE24937" s="21"/>
      <c r="AF24937" s="21"/>
      <c r="AH24937" s="23"/>
      <c r="AK24937" s="17"/>
      <c r="AO24937" s="24"/>
      <c r="AP24937" s="1"/>
    </row>
    <row r="24938" spans="31:42">
      <c r="AE24938" s="21"/>
      <c r="AF24938" s="21"/>
      <c r="AH24938" s="23"/>
      <c r="AK24938" s="17"/>
      <c r="AO24938" s="24"/>
      <c r="AP24938" s="1"/>
    </row>
    <row r="24939" spans="31:42">
      <c r="AE24939" s="21"/>
      <c r="AF24939" s="21"/>
      <c r="AH24939" s="23"/>
      <c r="AK24939" s="17"/>
      <c r="AO24939" s="24"/>
      <c r="AP24939" s="1"/>
    </row>
    <row r="24940" spans="31:42">
      <c r="AE24940" s="21"/>
      <c r="AF24940" s="21"/>
      <c r="AH24940" s="23"/>
      <c r="AK24940" s="17"/>
      <c r="AO24940" s="24"/>
      <c r="AP24940" s="1"/>
    </row>
    <row r="24941" spans="31:42">
      <c r="AE24941" s="21"/>
      <c r="AF24941" s="21"/>
      <c r="AH24941" s="23"/>
      <c r="AK24941" s="17"/>
      <c r="AO24941" s="24"/>
      <c r="AP24941" s="1"/>
    </row>
    <row r="24942" spans="31:42">
      <c r="AE24942" s="21"/>
      <c r="AF24942" s="21"/>
      <c r="AH24942" s="23"/>
      <c r="AK24942" s="17"/>
      <c r="AO24942" s="24"/>
      <c r="AP24942" s="1"/>
    </row>
    <row r="24943" spans="31:42">
      <c r="AE24943" s="21"/>
      <c r="AF24943" s="21"/>
      <c r="AH24943" s="23"/>
      <c r="AK24943" s="17"/>
      <c r="AO24943" s="24"/>
      <c r="AP24943" s="1"/>
    </row>
    <row r="24944" spans="31:42">
      <c r="AE24944" s="21"/>
      <c r="AF24944" s="21"/>
      <c r="AH24944" s="23"/>
      <c r="AK24944" s="17"/>
      <c r="AO24944" s="24"/>
      <c r="AP24944" s="1"/>
    </row>
    <row r="24945" spans="31:42">
      <c r="AE24945" s="21"/>
      <c r="AF24945" s="21"/>
      <c r="AH24945" s="23"/>
      <c r="AK24945" s="17"/>
      <c r="AO24945" s="24"/>
      <c r="AP24945" s="1"/>
    </row>
    <row r="24946" spans="31:42">
      <c r="AE24946" s="21"/>
      <c r="AF24946" s="21"/>
      <c r="AH24946" s="23"/>
      <c r="AK24946" s="17"/>
      <c r="AO24946" s="24"/>
      <c r="AP24946" s="1"/>
    </row>
    <row r="24947" spans="31:42">
      <c r="AE24947" s="21"/>
      <c r="AF24947" s="21"/>
      <c r="AH24947" s="23"/>
      <c r="AK24947" s="17"/>
      <c r="AO24947" s="24"/>
      <c r="AP24947" s="1"/>
    </row>
    <row r="24948" spans="31:42">
      <c r="AE24948" s="21"/>
      <c r="AF24948" s="21"/>
      <c r="AH24948" s="23"/>
      <c r="AK24948" s="17"/>
      <c r="AO24948" s="24"/>
      <c r="AP24948" s="1"/>
    </row>
    <row r="24949" spans="31:42">
      <c r="AE24949" s="21"/>
      <c r="AF24949" s="21"/>
      <c r="AH24949" s="23"/>
      <c r="AK24949" s="17"/>
      <c r="AO24949" s="24"/>
      <c r="AP24949" s="1"/>
    </row>
    <row r="24950" spans="31:42">
      <c r="AE24950" s="21"/>
      <c r="AF24950" s="21"/>
      <c r="AH24950" s="23"/>
      <c r="AK24950" s="17"/>
      <c r="AO24950" s="24"/>
      <c r="AP24950" s="1"/>
    </row>
    <row r="24951" spans="31:42">
      <c r="AE24951" s="21"/>
      <c r="AF24951" s="21"/>
      <c r="AH24951" s="23"/>
      <c r="AK24951" s="17"/>
      <c r="AO24951" s="24"/>
      <c r="AP24951" s="1"/>
    </row>
    <row r="24952" spans="31:42">
      <c r="AE24952" s="21"/>
      <c r="AF24952" s="21"/>
      <c r="AH24952" s="23"/>
      <c r="AK24952" s="17"/>
      <c r="AO24952" s="24"/>
      <c r="AP24952" s="1"/>
    </row>
    <row r="24953" spans="31:42">
      <c r="AE24953" s="21"/>
      <c r="AF24953" s="21"/>
      <c r="AH24953" s="23"/>
      <c r="AK24953" s="17"/>
      <c r="AO24953" s="24"/>
      <c r="AP24953" s="1"/>
    </row>
    <row r="24954" spans="31:42">
      <c r="AE24954" s="21"/>
      <c r="AF24954" s="21"/>
      <c r="AH24954" s="23"/>
      <c r="AK24954" s="17"/>
      <c r="AO24954" s="24"/>
      <c r="AP24954" s="1"/>
    </row>
    <row r="24955" spans="31:42">
      <c r="AE24955" s="21"/>
      <c r="AF24955" s="21"/>
      <c r="AH24955" s="23"/>
      <c r="AK24955" s="17"/>
      <c r="AO24955" s="24"/>
      <c r="AP24955" s="1"/>
    </row>
    <row r="24956" spans="31:42">
      <c r="AE24956" s="21"/>
      <c r="AF24956" s="21"/>
      <c r="AH24956" s="23"/>
      <c r="AK24956" s="17"/>
      <c r="AO24956" s="24"/>
      <c r="AP24956" s="1"/>
    </row>
    <row r="24957" spans="31:42">
      <c r="AE24957" s="21"/>
      <c r="AF24957" s="21"/>
      <c r="AH24957" s="23"/>
      <c r="AK24957" s="17"/>
      <c r="AO24957" s="24"/>
      <c r="AP24957" s="1"/>
    </row>
    <row r="24958" spans="31:42">
      <c r="AE24958" s="21"/>
      <c r="AF24958" s="21"/>
      <c r="AH24958" s="23"/>
      <c r="AK24958" s="17"/>
      <c r="AO24958" s="24"/>
      <c r="AP24958" s="1"/>
    </row>
    <row r="24959" spans="31:42">
      <c r="AE24959" s="21"/>
      <c r="AF24959" s="21"/>
      <c r="AH24959" s="23"/>
      <c r="AK24959" s="17"/>
      <c r="AO24959" s="24"/>
      <c r="AP24959" s="1"/>
    </row>
    <row r="24960" spans="31:42">
      <c r="AE24960" s="21"/>
      <c r="AF24960" s="21"/>
      <c r="AH24960" s="23"/>
      <c r="AK24960" s="17"/>
      <c r="AO24960" s="24"/>
      <c r="AP24960" s="1"/>
    </row>
    <row r="24961" spans="31:42">
      <c r="AE24961" s="21"/>
      <c r="AF24961" s="21"/>
      <c r="AH24961" s="23"/>
      <c r="AK24961" s="17"/>
      <c r="AO24961" s="24"/>
      <c r="AP24961" s="1"/>
    </row>
    <row r="24962" spans="31:42">
      <c r="AE24962" s="21"/>
      <c r="AF24962" s="21"/>
      <c r="AH24962" s="23"/>
      <c r="AK24962" s="17"/>
      <c r="AO24962" s="24"/>
      <c r="AP24962" s="1"/>
    </row>
    <row r="24963" spans="31:42">
      <c r="AE24963" s="21"/>
      <c r="AF24963" s="21"/>
      <c r="AH24963" s="23"/>
      <c r="AK24963" s="17"/>
      <c r="AO24963" s="24"/>
      <c r="AP24963" s="1"/>
    </row>
    <row r="24964" spans="31:42">
      <c r="AE24964" s="21"/>
      <c r="AF24964" s="21"/>
      <c r="AH24964" s="23"/>
      <c r="AK24964" s="17"/>
      <c r="AO24964" s="24"/>
      <c r="AP24964" s="1"/>
    </row>
    <row r="24965" spans="31:42">
      <c r="AE24965" s="21"/>
      <c r="AF24965" s="21"/>
      <c r="AH24965" s="23"/>
      <c r="AK24965" s="17"/>
      <c r="AO24965" s="24"/>
      <c r="AP24965" s="1"/>
    </row>
    <row r="24966" spans="31:42">
      <c r="AE24966" s="21"/>
      <c r="AF24966" s="21"/>
      <c r="AH24966" s="23"/>
      <c r="AK24966" s="17"/>
      <c r="AO24966" s="24"/>
      <c r="AP24966" s="1"/>
    </row>
    <row r="24967" spans="31:42">
      <c r="AE24967" s="21"/>
      <c r="AF24967" s="21"/>
      <c r="AH24967" s="23"/>
      <c r="AK24967" s="17"/>
      <c r="AO24967" s="24"/>
      <c r="AP24967" s="1"/>
    </row>
    <row r="24968" spans="31:42">
      <c r="AE24968" s="21"/>
      <c r="AF24968" s="21"/>
      <c r="AH24968" s="23"/>
      <c r="AK24968" s="17"/>
      <c r="AO24968" s="24"/>
      <c r="AP24968" s="1"/>
    </row>
    <row r="24969" spans="31:42">
      <c r="AE24969" s="21"/>
      <c r="AF24969" s="21"/>
      <c r="AH24969" s="23"/>
      <c r="AK24969" s="17"/>
      <c r="AO24969" s="24"/>
      <c r="AP24969" s="1"/>
    </row>
    <row r="24970" spans="31:42">
      <c r="AE24970" s="21"/>
      <c r="AF24970" s="21"/>
      <c r="AH24970" s="23"/>
      <c r="AK24970" s="17"/>
      <c r="AO24970" s="24"/>
      <c r="AP24970" s="1"/>
    </row>
    <row r="24971" spans="31:42">
      <c r="AE24971" s="21"/>
      <c r="AF24971" s="21"/>
      <c r="AH24971" s="23"/>
      <c r="AK24971" s="17"/>
      <c r="AO24971" s="24"/>
      <c r="AP24971" s="1"/>
    </row>
    <row r="24972" spans="31:42">
      <c r="AE24972" s="21"/>
      <c r="AF24972" s="21"/>
      <c r="AH24972" s="23"/>
      <c r="AK24972" s="17"/>
      <c r="AO24972" s="24"/>
      <c r="AP24972" s="1"/>
    </row>
    <row r="24973" spans="31:42">
      <c r="AE24973" s="21"/>
      <c r="AF24973" s="21"/>
      <c r="AH24973" s="23"/>
      <c r="AK24973" s="17"/>
      <c r="AO24973" s="24"/>
      <c r="AP24973" s="1"/>
    </row>
    <row r="24974" spans="31:42">
      <c r="AE24974" s="21"/>
      <c r="AF24974" s="21"/>
      <c r="AH24974" s="23"/>
      <c r="AK24974" s="17"/>
      <c r="AO24974" s="24"/>
      <c r="AP24974" s="1"/>
    </row>
    <row r="24975" spans="31:42">
      <c r="AE24975" s="21"/>
      <c r="AF24975" s="21"/>
      <c r="AH24975" s="23"/>
      <c r="AK24975" s="17"/>
      <c r="AO24975" s="24"/>
      <c r="AP24975" s="1"/>
    </row>
    <row r="24976" spans="31:42">
      <c r="AE24976" s="21"/>
      <c r="AF24976" s="21"/>
      <c r="AH24976" s="23"/>
      <c r="AK24976" s="17"/>
      <c r="AO24976" s="24"/>
      <c r="AP24976" s="1"/>
    </row>
    <row r="24977" spans="31:42">
      <c r="AE24977" s="21"/>
      <c r="AF24977" s="21"/>
      <c r="AH24977" s="23"/>
      <c r="AK24977" s="17"/>
      <c r="AO24977" s="24"/>
      <c r="AP24977" s="1"/>
    </row>
    <row r="24978" spans="31:42">
      <c r="AE24978" s="21"/>
      <c r="AF24978" s="21"/>
      <c r="AH24978" s="23"/>
      <c r="AK24978" s="17"/>
      <c r="AO24978" s="24"/>
      <c r="AP24978" s="1"/>
    </row>
    <row r="24979" spans="31:42">
      <c r="AE24979" s="21"/>
      <c r="AF24979" s="21"/>
      <c r="AH24979" s="23"/>
      <c r="AK24979" s="17"/>
      <c r="AO24979" s="24"/>
      <c r="AP24979" s="1"/>
    </row>
    <row r="24980" spans="31:42">
      <c r="AE24980" s="21"/>
      <c r="AF24980" s="21"/>
      <c r="AH24980" s="23"/>
      <c r="AK24980" s="17"/>
      <c r="AO24980" s="24"/>
      <c r="AP24980" s="1"/>
    </row>
    <row r="24981" spans="31:42">
      <c r="AE24981" s="21"/>
      <c r="AF24981" s="21"/>
      <c r="AH24981" s="23"/>
      <c r="AK24981" s="17"/>
      <c r="AO24981" s="24"/>
      <c r="AP24981" s="1"/>
    </row>
    <row r="24982" spans="31:42">
      <c r="AE24982" s="21"/>
      <c r="AF24982" s="21"/>
      <c r="AH24982" s="23"/>
      <c r="AK24982" s="17"/>
      <c r="AO24982" s="24"/>
      <c r="AP24982" s="1"/>
    </row>
    <row r="24983" spans="31:42">
      <c r="AE24983" s="21"/>
      <c r="AF24983" s="21"/>
      <c r="AH24983" s="23"/>
      <c r="AK24983" s="17"/>
      <c r="AO24983" s="24"/>
      <c r="AP24983" s="1"/>
    </row>
    <row r="24984" spans="31:42">
      <c r="AE24984" s="21"/>
      <c r="AF24984" s="21"/>
      <c r="AH24984" s="23"/>
      <c r="AK24984" s="17"/>
      <c r="AO24984" s="24"/>
      <c r="AP24984" s="1"/>
    </row>
    <row r="24985" spans="31:42">
      <c r="AE24985" s="21"/>
      <c r="AF24985" s="21"/>
      <c r="AH24985" s="23"/>
      <c r="AK24985" s="17"/>
      <c r="AO24985" s="24"/>
      <c r="AP24985" s="1"/>
    </row>
    <row r="24986" spans="31:42">
      <c r="AE24986" s="21"/>
      <c r="AF24986" s="21"/>
      <c r="AH24986" s="23"/>
      <c r="AK24986" s="17"/>
      <c r="AO24986" s="24"/>
      <c r="AP24986" s="1"/>
    </row>
    <row r="24987" spans="31:42">
      <c r="AE24987" s="21"/>
      <c r="AF24987" s="21"/>
      <c r="AH24987" s="23"/>
      <c r="AK24987" s="17"/>
      <c r="AO24987" s="24"/>
      <c r="AP24987" s="1"/>
    </row>
    <row r="24988" spans="31:42">
      <c r="AE24988" s="21"/>
      <c r="AF24988" s="21"/>
      <c r="AH24988" s="23"/>
      <c r="AK24988" s="17"/>
      <c r="AO24988" s="24"/>
      <c r="AP24988" s="1"/>
    </row>
    <row r="24989" spans="31:42">
      <c r="AE24989" s="21"/>
      <c r="AF24989" s="21"/>
      <c r="AH24989" s="23"/>
      <c r="AK24989" s="17"/>
      <c r="AO24989" s="24"/>
      <c r="AP24989" s="1"/>
    </row>
    <row r="24990" spans="31:42">
      <c r="AE24990" s="21"/>
      <c r="AF24990" s="21"/>
      <c r="AH24990" s="23"/>
      <c r="AK24990" s="17"/>
      <c r="AO24990" s="24"/>
      <c r="AP24990" s="1"/>
    </row>
    <row r="24991" spans="31:42">
      <c r="AE24991" s="21"/>
      <c r="AF24991" s="21"/>
      <c r="AH24991" s="23"/>
      <c r="AK24991" s="17"/>
      <c r="AO24991" s="24"/>
      <c r="AP24991" s="1"/>
    </row>
    <row r="24992" spans="31:42">
      <c r="AE24992" s="21"/>
      <c r="AF24992" s="21"/>
      <c r="AH24992" s="23"/>
      <c r="AK24992" s="17"/>
      <c r="AO24992" s="24"/>
      <c r="AP24992" s="1"/>
    </row>
    <row r="24993" spans="31:42">
      <c r="AE24993" s="21"/>
      <c r="AF24993" s="21"/>
      <c r="AH24993" s="23"/>
      <c r="AK24993" s="17"/>
      <c r="AO24993" s="24"/>
      <c r="AP24993" s="1"/>
    </row>
    <row r="24994" spans="31:42">
      <c r="AE24994" s="21"/>
      <c r="AF24994" s="21"/>
      <c r="AH24994" s="23"/>
      <c r="AK24994" s="17"/>
      <c r="AO24994" s="24"/>
      <c r="AP24994" s="1"/>
    </row>
    <row r="24995" spans="31:42">
      <c r="AE24995" s="21"/>
      <c r="AF24995" s="21"/>
      <c r="AH24995" s="23"/>
      <c r="AK24995" s="17"/>
      <c r="AO24995" s="24"/>
      <c r="AP24995" s="1"/>
    </row>
    <row r="24996" spans="31:42">
      <c r="AE24996" s="21"/>
      <c r="AF24996" s="21"/>
      <c r="AH24996" s="23"/>
      <c r="AK24996" s="17"/>
      <c r="AO24996" s="24"/>
      <c r="AP24996" s="1"/>
    </row>
    <row r="24997" spans="31:42">
      <c r="AE24997" s="21"/>
      <c r="AF24997" s="21"/>
      <c r="AH24997" s="23"/>
      <c r="AK24997" s="17"/>
      <c r="AO24997" s="24"/>
      <c r="AP24997" s="1"/>
    </row>
    <row r="24998" spans="31:42">
      <c r="AE24998" s="21"/>
      <c r="AF24998" s="21"/>
      <c r="AH24998" s="23"/>
      <c r="AK24998" s="17"/>
      <c r="AO24998" s="24"/>
      <c r="AP24998" s="1"/>
    </row>
    <row r="24999" spans="31:42">
      <c r="AE24999" s="21"/>
      <c r="AF24999" s="21"/>
      <c r="AH24999" s="23"/>
      <c r="AK24999" s="17"/>
      <c r="AO24999" s="24"/>
      <c r="AP24999" s="1"/>
    </row>
    <row r="25000" spans="31:42">
      <c r="AE25000" s="21"/>
      <c r="AF25000" s="21"/>
      <c r="AH25000" s="23"/>
      <c r="AK25000" s="17"/>
      <c r="AO25000" s="24"/>
      <c r="AP25000" s="1"/>
    </row>
    <row r="25001" spans="31:42">
      <c r="AE25001" s="21"/>
      <c r="AF25001" s="21"/>
      <c r="AH25001" s="23"/>
      <c r="AK25001" s="17"/>
      <c r="AO25001" s="24"/>
      <c r="AP25001" s="1"/>
    </row>
    <row r="25002" spans="31:42">
      <c r="AE25002" s="21"/>
      <c r="AF25002" s="21"/>
      <c r="AH25002" s="23"/>
      <c r="AK25002" s="17"/>
      <c r="AO25002" s="24"/>
      <c r="AP25002" s="1"/>
    </row>
    <row r="25003" spans="31:42">
      <c r="AE25003" s="21"/>
      <c r="AF25003" s="21"/>
      <c r="AH25003" s="23"/>
      <c r="AK25003" s="17"/>
      <c r="AO25003" s="24"/>
      <c r="AP25003" s="1"/>
    </row>
    <row r="25004" spans="31:42">
      <c r="AE25004" s="21"/>
      <c r="AF25004" s="21"/>
      <c r="AH25004" s="23"/>
      <c r="AK25004" s="17"/>
      <c r="AO25004" s="24"/>
      <c r="AP25004" s="1"/>
    </row>
    <row r="25005" spans="31:42">
      <c r="AE25005" s="21"/>
      <c r="AF25005" s="21"/>
      <c r="AH25005" s="23"/>
      <c r="AK25005" s="17"/>
      <c r="AO25005" s="24"/>
      <c r="AP25005" s="1"/>
    </row>
    <row r="25006" spans="31:42">
      <c r="AE25006" s="21"/>
      <c r="AF25006" s="21"/>
      <c r="AH25006" s="23"/>
      <c r="AK25006" s="17"/>
      <c r="AO25006" s="24"/>
      <c r="AP25006" s="1"/>
    </row>
    <row r="25007" spans="31:42">
      <c r="AE25007" s="21"/>
      <c r="AF25007" s="21"/>
      <c r="AH25007" s="23"/>
      <c r="AK25007" s="17"/>
      <c r="AO25007" s="24"/>
      <c r="AP25007" s="1"/>
    </row>
    <row r="25008" spans="31:42">
      <c r="AE25008" s="21"/>
      <c r="AF25008" s="21"/>
      <c r="AH25008" s="23"/>
      <c r="AK25008" s="17"/>
      <c r="AO25008" s="24"/>
      <c r="AP25008" s="1"/>
    </row>
    <row r="25009" spans="31:42">
      <c r="AE25009" s="21"/>
      <c r="AF25009" s="21"/>
      <c r="AH25009" s="23"/>
      <c r="AK25009" s="17"/>
      <c r="AO25009" s="24"/>
      <c r="AP25009" s="1"/>
    </row>
    <row r="25010" spans="31:42">
      <c r="AE25010" s="21"/>
      <c r="AF25010" s="21"/>
      <c r="AH25010" s="23"/>
      <c r="AK25010" s="17"/>
      <c r="AO25010" s="24"/>
      <c r="AP25010" s="1"/>
    </row>
    <row r="25011" spans="31:42">
      <c r="AE25011" s="21"/>
      <c r="AF25011" s="21"/>
      <c r="AH25011" s="23"/>
      <c r="AK25011" s="17"/>
      <c r="AO25011" s="24"/>
      <c r="AP25011" s="1"/>
    </row>
    <row r="25012" spans="31:42">
      <c r="AE25012" s="21"/>
      <c r="AF25012" s="21"/>
      <c r="AH25012" s="23"/>
      <c r="AK25012" s="17"/>
      <c r="AO25012" s="24"/>
      <c r="AP25012" s="1"/>
    </row>
    <row r="25013" spans="31:42">
      <c r="AE25013" s="21"/>
      <c r="AF25013" s="21"/>
      <c r="AH25013" s="23"/>
      <c r="AK25013" s="17"/>
      <c r="AO25013" s="24"/>
      <c r="AP25013" s="1"/>
    </row>
    <row r="25014" spans="31:42">
      <c r="AE25014" s="21"/>
      <c r="AF25014" s="21"/>
      <c r="AH25014" s="23"/>
      <c r="AK25014" s="17"/>
      <c r="AO25014" s="24"/>
      <c r="AP25014" s="1"/>
    </row>
    <row r="25015" spans="31:42">
      <c r="AE25015" s="21"/>
      <c r="AF25015" s="21"/>
      <c r="AH25015" s="23"/>
      <c r="AK25015" s="17"/>
      <c r="AO25015" s="24"/>
      <c r="AP25015" s="1"/>
    </row>
    <row r="25016" spans="31:42">
      <c r="AE25016" s="21"/>
      <c r="AF25016" s="21"/>
      <c r="AH25016" s="23"/>
      <c r="AK25016" s="17"/>
      <c r="AO25016" s="24"/>
      <c r="AP25016" s="1"/>
    </row>
    <row r="25017" spans="31:42">
      <c r="AE25017" s="21"/>
      <c r="AF25017" s="21"/>
      <c r="AH25017" s="23"/>
      <c r="AK25017" s="17"/>
      <c r="AO25017" s="24"/>
      <c r="AP25017" s="1"/>
    </row>
    <row r="25018" spans="31:42">
      <c r="AE25018" s="21"/>
      <c r="AF25018" s="21"/>
      <c r="AH25018" s="23"/>
      <c r="AK25018" s="17"/>
      <c r="AO25018" s="24"/>
      <c r="AP25018" s="1"/>
    </row>
    <row r="25019" spans="31:42">
      <c r="AE25019" s="21"/>
      <c r="AF25019" s="21"/>
      <c r="AH25019" s="23"/>
      <c r="AK25019" s="17"/>
      <c r="AO25019" s="24"/>
      <c r="AP25019" s="1"/>
    </row>
    <row r="25020" spans="31:42">
      <c r="AE25020" s="21"/>
      <c r="AF25020" s="21"/>
      <c r="AH25020" s="23"/>
      <c r="AK25020" s="17"/>
      <c r="AO25020" s="24"/>
      <c r="AP25020" s="1"/>
    </row>
    <row r="25021" spans="31:42">
      <c r="AE25021" s="21"/>
      <c r="AF25021" s="21"/>
      <c r="AH25021" s="23"/>
      <c r="AK25021" s="17"/>
      <c r="AO25021" s="24"/>
      <c r="AP25021" s="1"/>
    </row>
    <row r="25022" spans="31:42">
      <c r="AE25022" s="21"/>
      <c r="AF25022" s="21"/>
      <c r="AH25022" s="23"/>
      <c r="AK25022" s="17"/>
      <c r="AO25022" s="24"/>
      <c r="AP25022" s="1"/>
    </row>
    <row r="25023" spans="31:42">
      <c r="AE25023" s="21"/>
      <c r="AF25023" s="21"/>
      <c r="AH25023" s="23"/>
      <c r="AK25023" s="17"/>
      <c r="AO25023" s="24"/>
      <c r="AP25023" s="1"/>
    </row>
    <row r="25024" spans="31:42">
      <c r="AE25024" s="21"/>
      <c r="AF25024" s="21"/>
      <c r="AH25024" s="23"/>
      <c r="AK25024" s="17"/>
      <c r="AO25024" s="24"/>
      <c r="AP25024" s="1"/>
    </row>
    <row r="25025" spans="31:42">
      <c r="AE25025" s="21"/>
      <c r="AF25025" s="21"/>
      <c r="AH25025" s="23"/>
      <c r="AK25025" s="17"/>
      <c r="AO25025" s="24"/>
      <c r="AP25025" s="1"/>
    </row>
    <row r="25026" spans="31:42">
      <c r="AE25026" s="21"/>
      <c r="AF25026" s="21"/>
      <c r="AH25026" s="23"/>
      <c r="AK25026" s="17"/>
      <c r="AO25026" s="24"/>
      <c r="AP25026" s="1"/>
    </row>
    <row r="25027" spans="31:42">
      <c r="AE25027" s="21"/>
      <c r="AF25027" s="21"/>
      <c r="AH25027" s="23"/>
      <c r="AK25027" s="17"/>
      <c r="AO25027" s="24"/>
      <c r="AP25027" s="1"/>
    </row>
    <row r="25028" spans="31:42">
      <c r="AE25028" s="21"/>
      <c r="AF25028" s="21"/>
      <c r="AH25028" s="23"/>
      <c r="AK25028" s="17"/>
      <c r="AO25028" s="24"/>
      <c r="AP25028" s="1"/>
    </row>
    <row r="25029" spans="31:42">
      <c r="AE25029" s="21"/>
      <c r="AF25029" s="21"/>
      <c r="AH25029" s="23"/>
      <c r="AK25029" s="17"/>
      <c r="AO25029" s="24"/>
      <c r="AP25029" s="1"/>
    </row>
    <row r="25030" spans="31:42">
      <c r="AE25030" s="21"/>
      <c r="AF25030" s="21"/>
      <c r="AH25030" s="23"/>
      <c r="AK25030" s="17"/>
      <c r="AO25030" s="24"/>
      <c r="AP25030" s="1"/>
    </row>
    <row r="25031" spans="31:42">
      <c r="AE25031" s="21"/>
      <c r="AF25031" s="21"/>
      <c r="AH25031" s="23"/>
      <c r="AK25031" s="17"/>
      <c r="AO25031" s="24"/>
      <c r="AP25031" s="1"/>
    </row>
    <row r="25032" spans="31:42">
      <c r="AE25032" s="21"/>
      <c r="AF25032" s="21"/>
      <c r="AH25032" s="23"/>
      <c r="AK25032" s="17"/>
      <c r="AO25032" s="24"/>
      <c r="AP25032" s="1"/>
    </row>
    <row r="25033" spans="31:42">
      <c r="AE25033" s="21"/>
      <c r="AF25033" s="21"/>
      <c r="AH25033" s="23"/>
      <c r="AK25033" s="17"/>
      <c r="AO25033" s="24"/>
      <c r="AP25033" s="1"/>
    </row>
    <row r="25034" spans="31:42">
      <c r="AE25034" s="21"/>
      <c r="AF25034" s="21"/>
      <c r="AH25034" s="23"/>
      <c r="AK25034" s="17"/>
      <c r="AO25034" s="24"/>
      <c r="AP25034" s="1"/>
    </row>
    <row r="25035" spans="31:42">
      <c r="AE25035" s="21"/>
      <c r="AF25035" s="21"/>
      <c r="AH25035" s="23"/>
      <c r="AK25035" s="17"/>
      <c r="AO25035" s="24"/>
      <c r="AP25035" s="1"/>
    </row>
    <row r="25036" spans="31:42">
      <c r="AE25036" s="21"/>
      <c r="AF25036" s="21"/>
      <c r="AH25036" s="23"/>
      <c r="AK25036" s="17"/>
      <c r="AO25036" s="24"/>
      <c r="AP25036" s="1"/>
    </row>
    <row r="25037" spans="31:42">
      <c r="AE25037" s="21"/>
      <c r="AF25037" s="21"/>
      <c r="AH25037" s="23"/>
      <c r="AK25037" s="17"/>
      <c r="AO25037" s="24"/>
      <c r="AP25037" s="1"/>
    </row>
    <row r="25038" spans="31:42">
      <c r="AE25038" s="21"/>
      <c r="AF25038" s="21"/>
      <c r="AH25038" s="23"/>
      <c r="AK25038" s="17"/>
      <c r="AO25038" s="24"/>
      <c r="AP25038" s="1"/>
    </row>
    <row r="25039" spans="31:42">
      <c r="AE25039" s="21"/>
      <c r="AF25039" s="21"/>
      <c r="AH25039" s="23"/>
      <c r="AK25039" s="17"/>
      <c r="AO25039" s="24"/>
      <c r="AP25039" s="1"/>
    </row>
    <row r="25040" spans="31:42">
      <c r="AE25040" s="21"/>
      <c r="AF25040" s="21"/>
      <c r="AH25040" s="23"/>
      <c r="AK25040" s="17"/>
      <c r="AO25040" s="24"/>
      <c r="AP25040" s="1"/>
    </row>
    <row r="25041" spans="31:42">
      <c r="AE25041" s="21"/>
      <c r="AF25041" s="21"/>
      <c r="AH25041" s="23"/>
      <c r="AK25041" s="17"/>
      <c r="AO25041" s="24"/>
      <c r="AP25041" s="1"/>
    </row>
    <row r="25042" spans="31:42">
      <c r="AE25042" s="21"/>
      <c r="AF25042" s="21"/>
      <c r="AH25042" s="23"/>
      <c r="AK25042" s="17"/>
      <c r="AO25042" s="24"/>
      <c r="AP25042" s="1"/>
    </row>
    <row r="25043" spans="31:42">
      <c r="AE25043" s="21"/>
      <c r="AF25043" s="21"/>
      <c r="AH25043" s="23"/>
      <c r="AK25043" s="17"/>
      <c r="AO25043" s="24"/>
      <c r="AP25043" s="1"/>
    </row>
    <row r="25044" spans="31:42">
      <c r="AE25044" s="21"/>
      <c r="AF25044" s="21"/>
      <c r="AH25044" s="23"/>
      <c r="AK25044" s="17"/>
      <c r="AO25044" s="24"/>
      <c r="AP25044" s="1"/>
    </row>
    <row r="25045" spans="31:42">
      <c r="AE25045" s="21"/>
      <c r="AF25045" s="21"/>
      <c r="AH25045" s="23"/>
      <c r="AK25045" s="17"/>
      <c r="AO25045" s="24"/>
      <c r="AP25045" s="1"/>
    </row>
    <row r="25046" spans="31:42">
      <c r="AE25046" s="21"/>
      <c r="AF25046" s="21"/>
      <c r="AH25046" s="23"/>
      <c r="AK25046" s="17"/>
      <c r="AO25046" s="24"/>
      <c r="AP25046" s="1"/>
    </row>
    <row r="25047" spans="31:42">
      <c r="AE25047" s="21"/>
      <c r="AF25047" s="21"/>
      <c r="AH25047" s="23"/>
      <c r="AK25047" s="17"/>
      <c r="AO25047" s="24"/>
      <c r="AP25047" s="1"/>
    </row>
    <row r="25048" spans="31:42">
      <c r="AE25048" s="21"/>
      <c r="AF25048" s="21"/>
      <c r="AH25048" s="23"/>
      <c r="AK25048" s="17"/>
      <c r="AO25048" s="24"/>
      <c r="AP25048" s="1"/>
    </row>
    <row r="25049" spans="31:42">
      <c r="AE25049" s="21"/>
      <c r="AF25049" s="21"/>
      <c r="AH25049" s="23"/>
      <c r="AK25049" s="17"/>
      <c r="AO25049" s="24"/>
      <c r="AP25049" s="1"/>
    </row>
    <row r="25050" spans="31:42">
      <c r="AE25050" s="21"/>
      <c r="AF25050" s="21"/>
      <c r="AH25050" s="23"/>
      <c r="AK25050" s="17"/>
      <c r="AO25050" s="24"/>
      <c r="AP25050" s="1"/>
    </row>
    <row r="25051" spans="31:42">
      <c r="AE25051" s="21"/>
      <c r="AF25051" s="21"/>
      <c r="AH25051" s="23"/>
      <c r="AK25051" s="17"/>
      <c r="AO25051" s="24"/>
      <c r="AP25051" s="1"/>
    </row>
    <row r="25052" spans="31:42">
      <c r="AE25052" s="21"/>
      <c r="AF25052" s="21"/>
      <c r="AH25052" s="23"/>
      <c r="AK25052" s="17"/>
      <c r="AO25052" s="24"/>
      <c r="AP25052" s="1"/>
    </row>
    <row r="25053" spans="31:42">
      <c r="AE25053" s="21"/>
      <c r="AF25053" s="21"/>
      <c r="AH25053" s="23"/>
      <c r="AK25053" s="17"/>
      <c r="AO25053" s="24"/>
      <c r="AP25053" s="1"/>
    </row>
    <row r="25054" spans="31:42">
      <c r="AE25054" s="21"/>
      <c r="AF25054" s="21"/>
      <c r="AH25054" s="23"/>
      <c r="AK25054" s="17"/>
      <c r="AO25054" s="24"/>
      <c r="AP25054" s="1"/>
    </row>
    <row r="25055" spans="31:42">
      <c r="AE25055" s="21"/>
      <c r="AF25055" s="21"/>
      <c r="AH25055" s="23"/>
      <c r="AK25055" s="17"/>
      <c r="AO25055" s="24"/>
      <c r="AP25055" s="1"/>
    </row>
    <row r="25056" spans="31:42">
      <c r="AE25056" s="21"/>
      <c r="AF25056" s="21"/>
      <c r="AH25056" s="23"/>
      <c r="AK25056" s="17"/>
      <c r="AO25056" s="24"/>
      <c r="AP25056" s="1"/>
    </row>
    <row r="25057" spans="31:42">
      <c r="AE25057" s="21"/>
      <c r="AF25057" s="21"/>
      <c r="AH25057" s="23"/>
      <c r="AK25057" s="17"/>
      <c r="AO25057" s="24"/>
      <c r="AP25057" s="1"/>
    </row>
    <row r="25058" spans="31:42">
      <c r="AE25058" s="21"/>
      <c r="AF25058" s="21"/>
      <c r="AH25058" s="23"/>
      <c r="AK25058" s="17"/>
      <c r="AO25058" s="24"/>
      <c r="AP25058" s="1"/>
    </row>
    <row r="25059" spans="31:42">
      <c r="AE25059" s="21"/>
      <c r="AF25059" s="21"/>
      <c r="AH25059" s="23"/>
      <c r="AK25059" s="17"/>
      <c r="AO25059" s="24"/>
      <c r="AP25059" s="1"/>
    </row>
    <row r="25060" spans="31:42">
      <c r="AE25060" s="21"/>
      <c r="AF25060" s="21"/>
      <c r="AH25060" s="23"/>
      <c r="AK25060" s="17"/>
      <c r="AO25060" s="24"/>
      <c r="AP25060" s="1"/>
    </row>
    <row r="25061" spans="31:42">
      <c r="AE25061" s="21"/>
      <c r="AF25061" s="21"/>
      <c r="AH25061" s="23"/>
      <c r="AK25061" s="17"/>
      <c r="AO25061" s="24"/>
      <c r="AP25061" s="1"/>
    </row>
    <row r="25062" spans="31:42">
      <c r="AE25062" s="21"/>
      <c r="AF25062" s="21"/>
      <c r="AH25062" s="23"/>
      <c r="AK25062" s="17"/>
      <c r="AO25062" s="24"/>
      <c r="AP25062" s="1"/>
    </row>
    <row r="25063" spans="31:42">
      <c r="AE25063" s="21"/>
      <c r="AF25063" s="21"/>
      <c r="AH25063" s="23"/>
      <c r="AK25063" s="17"/>
      <c r="AO25063" s="24"/>
      <c r="AP25063" s="1"/>
    </row>
    <row r="25064" spans="31:42">
      <c r="AE25064" s="21"/>
      <c r="AF25064" s="21"/>
      <c r="AH25064" s="23"/>
      <c r="AK25064" s="17"/>
      <c r="AO25064" s="24"/>
      <c r="AP25064" s="1"/>
    </row>
    <row r="25065" spans="31:42">
      <c r="AE25065" s="21"/>
      <c r="AF25065" s="21"/>
      <c r="AH25065" s="23"/>
      <c r="AK25065" s="17"/>
      <c r="AO25065" s="24"/>
      <c r="AP25065" s="1"/>
    </row>
    <row r="25066" spans="31:42">
      <c r="AE25066" s="21"/>
      <c r="AF25066" s="21"/>
      <c r="AH25066" s="23"/>
      <c r="AK25066" s="17"/>
      <c r="AO25066" s="24"/>
      <c r="AP25066" s="1"/>
    </row>
    <row r="25067" spans="31:42">
      <c r="AE25067" s="21"/>
      <c r="AF25067" s="21"/>
      <c r="AH25067" s="23"/>
      <c r="AK25067" s="17"/>
      <c r="AO25067" s="24"/>
      <c r="AP25067" s="1"/>
    </row>
    <row r="25068" spans="31:42">
      <c r="AE25068" s="21"/>
      <c r="AF25068" s="21"/>
      <c r="AH25068" s="23"/>
      <c r="AK25068" s="17"/>
      <c r="AO25068" s="24"/>
      <c r="AP25068" s="1"/>
    </row>
    <row r="25069" spans="31:42">
      <c r="AE25069" s="21"/>
      <c r="AF25069" s="21"/>
      <c r="AH25069" s="23"/>
      <c r="AK25069" s="17"/>
      <c r="AO25069" s="24"/>
      <c r="AP25069" s="1"/>
    </row>
    <row r="25070" spans="31:42">
      <c r="AE25070" s="21"/>
      <c r="AF25070" s="21"/>
      <c r="AH25070" s="23"/>
      <c r="AK25070" s="17"/>
      <c r="AO25070" s="24"/>
      <c r="AP25070" s="1"/>
    </row>
    <row r="25071" spans="31:42">
      <c r="AE25071" s="21"/>
      <c r="AF25071" s="21"/>
      <c r="AH25071" s="23"/>
      <c r="AK25071" s="17"/>
      <c r="AO25071" s="24"/>
      <c r="AP25071" s="1"/>
    </row>
    <row r="25072" spans="31:42">
      <c r="AE25072" s="21"/>
      <c r="AF25072" s="21"/>
      <c r="AH25072" s="23"/>
      <c r="AK25072" s="17"/>
      <c r="AO25072" s="24"/>
      <c r="AP25072" s="1"/>
    </row>
    <row r="25073" spans="31:42">
      <c r="AE25073" s="21"/>
      <c r="AF25073" s="21"/>
      <c r="AH25073" s="23"/>
      <c r="AK25073" s="17"/>
      <c r="AO25073" s="24"/>
      <c r="AP25073" s="1"/>
    </row>
    <row r="25074" spans="31:42">
      <c r="AE25074" s="21"/>
      <c r="AF25074" s="21"/>
      <c r="AH25074" s="23"/>
      <c r="AK25074" s="17"/>
      <c r="AO25074" s="24"/>
      <c r="AP25074" s="1"/>
    </row>
    <row r="25075" spans="31:42">
      <c r="AE25075" s="21"/>
      <c r="AF25075" s="21"/>
      <c r="AH25075" s="23"/>
      <c r="AK25075" s="17"/>
      <c r="AO25075" s="24"/>
      <c r="AP25075" s="1"/>
    </row>
    <row r="25076" spans="31:42">
      <c r="AE25076" s="21"/>
      <c r="AF25076" s="21"/>
      <c r="AH25076" s="23"/>
      <c r="AK25076" s="17"/>
      <c r="AO25076" s="24"/>
      <c r="AP25076" s="1"/>
    </row>
    <row r="25077" spans="31:42">
      <c r="AE25077" s="21"/>
      <c r="AF25077" s="21"/>
      <c r="AH25077" s="23"/>
      <c r="AK25077" s="17"/>
      <c r="AO25077" s="24"/>
      <c r="AP25077" s="1"/>
    </row>
    <row r="25078" spans="31:42">
      <c r="AE25078" s="21"/>
      <c r="AF25078" s="21"/>
      <c r="AH25078" s="23"/>
      <c r="AK25078" s="17"/>
      <c r="AO25078" s="24"/>
      <c r="AP25078" s="1"/>
    </row>
    <row r="25079" spans="31:42">
      <c r="AE25079" s="21"/>
      <c r="AF25079" s="21"/>
      <c r="AH25079" s="23"/>
      <c r="AK25079" s="17"/>
      <c r="AO25079" s="24"/>
      <c r="AP25079" s="1"/>
    </row>
    <row r="25080" spans="31:42">
      <c r="AE25080" s="21"/>
      <c r="AF25080" s="21"/>
      <c r="AH25080" s="23"/>
      <c r="AK25080" s="17"/>
      <c r="AO25080" s="24"/>
      <c r="AP25080" s="1"/>
    </row>
    <row r="25081" spans="31:42">
      <c r="AE25081" s="21"/>
      <c r="AF25081" s="21"/>
      <c r="AH25081" s="23"/>
      <c r="AK25081" s="17"/>
      <c r="AO25081" s="24"/>
      <c r="AP25081" s="1"/>
    </row>
    <row r="25082" spans="31:42">
      <c r="AE25082" s="21"/>
      <c r="AF25082" s="21"/>
      <c r="AH25082" s="23"/>
      <c r="AK25082" s="17"/>
      <c r="AO25082" s="24"/>
      <c r="AP25082" s="1"/>
    </row>
    <row r="25083" spans="31:42">
      <c r="AE25083" s="21"/>
      <c r="AF25083" s="21"/>
      <c r="AH25083" s="23"/>
      <c r="AK25083" s="17"/>
      <c r="AO25083" s="24"/>
      <c r="AP25083" s="1"/>
    </row>
    <row r="25084" spans="31:42">
      <c r="AE25084" s="21"/>
      <c r="AF25084" s="21"/>
      <c r="AH25084" s="23"/>
      <c r="AK25084" s="17"/>
      <c r="AO25084" s="24"/>
      <c r="AP25084" s="1"/>
    </row>
    <row r="25085" spans="31:42">
      <c r="AE25085" s="21"/>
      <c r="AF25085" s="21"/>
      <c r="AH25085" s="23"/>
      <c r="AK25085" s="17"/>
      <c r="AO25085" s="24"/>
      <c r="AP25085" s="1"/>
    </row>
    <row r="25086" spans="31:42">
      <c r="AE25086" s="21"/>
      <c r="AF25086" s="21"/>
      <c r="AH25086" s="23"/>
      <c r="AK25086" s="17"/>
      <c r="AO25086" s="24"/>
      <c r="AP25086" s="1"/>
    </row>
    <row r="25087" spans="31:42">
      <c r="AE25087" s="21"/>
      <c r="AF25087" s="21"/>
      <c r="AH25087" s="23"/>
      <c r="AK25087" s="17"/>
      <c r="AO25087" s="24"/>
      <c r="AP25087" s="1"/>
    </row>
    <row r="25088" spans="31:42">
      <c r="AE25088" s="21"/>
      <c r="AF25088" s="21"/>
      <c r="AH25088" s="23"/>
      <c r="AK25088" s="17"/>
      <c r="AO25088" s="24"/>
      <c r="AP25088" s="1"/>
    </row>
    <row r="25089" spans="31:42">
      <c r="AE25089" s="21"/>
      <c r="AF25089" s="21"/>
      <c r="AH25089" s="23"/>
      <c r="AK25089" s="17"/>
      <c r="AO25089" s="24"/>
      <c r="AP25089" s="1"/>
    </row>
    <row r="25090" spans="31:42">
      <c r="AE25090" s="21"/>
      <c r="AF25090" s="21"/>
      <c r="AH25090" s="23"/>
      <c r="AK25090" s="17"/>
      <c r="AO25090" s="24"/>
      <c r="AP25090" s="1"/>
    </row>
    <row r="25091" spans="31:42">
      <c r="AE25091" s="21"/>
      <c r="AF25091" s="21"/>
      <c r="AH25091" s="23"/>
      <c r="AK25091" s="17"/>
      <c r="AO25091" s="24"/>
      <c r="AP25091" s="1"/>
    </row>
    <row r="25092" spans="31:42">
      <c r="AE25092" s="21"/>
      <c r="AF25092" s="21"/>
      <c r="AH25092" s="23"/>
      <c r="AK25092" s="17"/>
      <c r="AO25092" s="24"/>
      <c r="AP25092" s="1"/>
    </row>
    <row r="25093" spans="31:42">
      <c r="AE25093" s="21"/>
      <c r="AF25093" s="21"/>
      <c r="AH25093" s="23"/>
      <c r="AK25093" s="17"/>
      <c r="AO25093" s="24"/>
      <c r="AP25093" s="1"/>
    </row>
    <row r="25094" spans="31:42">
      <c r="AE25094" s="21"/>
      <c r="AF25094" s="21"/>
      <c r="AH25094" s="23"/>
      <c r="AK25094" s="17"/>
      <c r="AO25094" s="24"/>
      <c r="AP25094" s="1"/>
    </row>
    <row r="25095" spans="31:42">
      <c r="AE25095" s="21"/>
      <c r="AF25095" s="21"/>
      <c r="AH25095" s="23"/>
      <c r="AK25095" s="17"/>
      <c r="AO25095" s="24"/>
      <c r="AP25095" s="1"/>
    </row>
    <row r="25096" spans="31:42">
      <c r="AE25096" s="21"/>
      <c r="AF25096" s="21"/>
      <c r="AH25096" s="23"/>
      <c r="AK25096" s="17"/>
      <c r="AO25096" s="24"/>
      <c r="AP25096" s="1"/>
    </row>
    <row r="25097" spans="31:42">
      <c r="AE25097" s="21"/>
      <c r="AF25097" s="21"/>
      <c r="AH25097" s="23"/>
      <c r="AK25097" s="17"/>
      <c r="AO25097" s="24"/>
      <c r="AP25097" s="1"/>
    </row>
    <row r="25098" spans="31:42">
      <c r="AE25098" s="21"/>
      <c r="AF25098" s="21"/>
      <c r="AH25098" s="23"/>
      <c r="AK25098" s="17"/>
      <c r="AO25098" s="24"/>
      <c r="AP25098" s="1"/>
    </row>
    <row r="25099" spans="31:42">
      <c r="AE25099" s="21"/>
      <c r="AF25099" s="21"/>
      <c r="AH25099" s="23"/>
      <c r="AK25099" s="17"/>
      <c r="AO25099" s="24"/>
      <c r="AP25099" s="1"/>
    </row>
    <row r="25100" spans="31:42">
      <c r="AE25100" s="21"/>
      <c r="AF25100" s="21"/>
      <c r="AH25100" s="23"/>
      <c r="AK25100" s="17"/>
      <c r="AO25100" s="24"/>
      <c r="AP25100" s="1"/>
    </row>
    <row r="25101" spans="31:42">
      <c r="AE25101" s="21"/>
      <c r="AF25101" s="21"/>
      <c r="AH25101" s="23"/>
      <c r="AK25101" s="17"/>
      <c r="AO25101" s="24"/>
      <c r="AP25101" s="1"/>
    </row>
    <row r="25102" spans="31:42">
      <c r="AE25102" s="21"/>
      <c r="AF25102" s="21"/>
      <c r="AH25102" s="23"/>
      <c r="AK25102" s="17"/>
      <c r="AO25102" s="24"/>
      <c r="AP25102" s="1"/>
    </row>
    <row r="25103" spans="31:42">
      <c r="AE25103" s="21"/>
      <c r="AF25103" s="21"/>
      <c r="AH25103" s="23"/>
      <c r="AK25103" s="17"/>
      <c r="AO25103" s="24"/>
      <c r="AP25103" s="1"/>
    </row>
    <row r="25104" spans="31:42">
      <c r="AE25104" s="21"/>
      <c r="AF25104" s="21"/>
      <c r="AH25104" s="23"/>
      <c r="AK25104" s="17"/>
      <c r="AO25104" s="24"/>
      <c r="AP25104" s="1"/>
    </row>
    <row r="25105" spans="31:42">
      <c r="AE25105" s="21"/>
      <c r="AF25105" s="21"/>
      <c r="AH25105" s="23"/>
      <c r="AK25105" s="17"/>
      <c r="AO25105" s="24"/>
      <c r="AP25105" s="1"/>
    </row>
    <row r="25106" spans="31:42">
      <c r="AE25106" s="21"/>
      <c r="AF25106" s="21"/>
      <c r="AH25106" s="23"/>
      <c r="AK25106" s="17"/>
      <c r="AO25106" s="24"/>
      <c r="AP25106" s="1"/>
    </row>
    <row r="25107" spans="31:42">
      <c r="AE25107" s="21"/>
      <c r="AF25107" s="21"/>
      <c r="AH25107" s="23"/>
      <c r="AK25107" s="17"/>
      <c r="AO25107" s="24"/>
      <c r="AP25107" s="1"/>
    </row>
    <row r="25108" spans="31:42">
      <c r="AE25108" s="21"/>
      <c r="AF25108" s="21"/>
      <c r="AH25108" s="23"/>
      <c r="AK25108" s="17"/>
      <c r="AO25108" s="24"/>
      <c r="AP25108" s="1"/>
    </row>
    <row r="25109" spans="31:42">
      <c r="AE25109" s="21"/>
      <c r="AF25109" s="21"/>
      <c r="AH25109" s="23"/>
      <c r="AK25109" s="17"/>
      <c r="AO25109" s="24"/>
      <c r="AP25109" s="1"/>
    </row>
    <row r="25110" spans="31:42">
      <c r="AE25110" s="21"/>
      <c r="AF25110" s="21"/>
      <c r="AH25110" s="23"/>
      <c r="AK25110" s="17"/>
      <c r="AO25110" s="24"/>
      <c r="AP25110" s="1"/>
    </row>
    <row r="25111" spans="31:42">
      <c r="AE25111" s="21"/>
      <c r="AF25111" s="21"/>
      <c r="AH25111" s="23"/>
      <c r="AK25111" s="17"/>
      <c r="AO25111" s="24"/>
      <c r="AP25111" s="1"/>
    </row>
    <row r="25112" spans="31:42">
      <c r="AE25112" s="21"/>
      <c r="AF25112" s="21"/>
      <c r="AH25112" s="23"/>
      <c r="AK25112" s="17"/>
      <c r="AO25112" s="24"/>
      <c r="AP25112" s="1"/>
    </row>
    <row r="25113" spans="31:42">
      <c r="AE25113" s="21"/>
      <c r="AF25113" s="21"/>
      <c r="AH25113" s="23"/>
      <c r="AK25113" s="17"/>
      <c r="AO25113" s="24"/>
      <c r="AP25113" s="1"/>
    </row>
    <row r="25114" spans="31:42">
      <c r="AE25114" s="21"/>
      <c r="AF25114" s="21"/>
      <c r="AH25114" s="23"/>
      <c r="AK25114" s="17"/>
      <c r="AO25114" s="24"/>
      <c r="AP25114" s="1"/>
    </row>
    <row r="25115" spans="31:42">
      <c r="AE25115" s="21"/>
      <c r="AF25115" s="21"/>
      <c r="AH25115" s="23"/>
      <c r="AK25115" s="17"/>
      <c r="AO25115" s="24"/>
      <c r="AP25115" s="1"/>
    </row>
    <row r="25116" spans="31:42">
      <c r="AE25116" s="21"/>
      <c r="AF25116" s="21"/>
      <c r="AH25116" s="23"/>
      <c r="AK25116" s="17"/>
      <c r="AO25116" s="24"/>
      <c r="AP25116" s="1"/>
    </row>
    <row r="25117" spans="31:42">
      <c r="AE25117" s="21"/>
      <c r="AF25117" s="21"/>
      <c r="AH25117" s="23"/>
      <c r="AK25117" s="17"/>
      <c r="AO25117" s="24"/>
      <c r="AP25117" s="1"/>
    </row>
    <row r="25118" spans="31:42">
      <c r="AE25118" s="21"/>
      <c r="AF25118" s="21"/>
      <c r="AH25118" s="23"/>
      <c r="AK25118" s="17"/>
      <c r="AO25118" s="24"/>
      <c r="AP25118" s="1"/>
    </row>
    <row r="25119" spans="31:42">
      <c r="AE25119" s="21"/>
      <c r="AF25119" s="21"/>
      <c r="AH25119" s="23"/>
      <c r="AK25119" s="17"/>
      <c r="AO25119" s="24"/>
      <c r="AP25119" s="1"/>
    </row>
    <row r="25120" spans="31:42">
      <c r="AE25120" s="21"/>
      <c r="AF25120" s="21"/>
      <c r="AH25120" s="23"/>
      <c r="AK25120" s="17"/>
      <c r="AO25120" s="24"/>
      <c r="AP25120" s="1"/>
    </row>
    <row r="25121" spans="31:42">
      <c r="AE25121" s="21"/>
      <c r="AF25121" s="21"/>
      <c r="AH25121" s="23"/>
      <c r="AK25121" s="17"/>
      <c r="AO25121" s="24"/>
      <c r="AP25121" s="1"/>
    </row>
    <row r="25122" spans="31:42">
      <c r="AE25122" s="21"/>
      <c r="AF25122" s="21"/>
      <c r="AH25122" s="23"/>
      <c r="AK25122" s="17"/>
      <c r="AO25122" s="24"/>
      <c r="AP25122" s="1"/>
    </row>
    <row r="25123" spans="31:42">
      <c r="AE25123" s="21"/>
      <c r="AF25123" s="21"/>
      <c r="AH25123" s="23"/>
      <c r="AK25123" s="17"/>
      <c r="AO25123" s="24"/>
      <c r="AP25123" s="1"/>
    </row>
    <row r="25124" spans="31:42">
      <c r="AE25124" s="21"/>
      <c r="AF25124" s="21"/>
      <c r="AH25124" s="23"/>
      <c r="AK25124" s="17"/>
      <c r="AO25124" s="24"/>
      <c r="AP25124" s="1"/>
    </row>
    <row r="25125" spans="31:42">
      <c r="AE25125" s="21"/>
      <c r="AF25125" s="21"/>
      <c r="AH25125" s="23"/>
      <c r="AK25125" s="17"/>
      <c r="AO25125" s="24"/>
      <c r="AP25125" s="1"/>
    </row>
    <row r="25126" spans="31:42">
      <c r="AE25126" s="21"/>
      <c r="AF25126" s="21"/>
      <c r="AH25126" s="23"/>
      <c r="AK25126" s="17"/>
      <c r="AO25126" s="24"/>
      <c r="AP25126" s="1"/>
    </row>
    <row r="25127" spans="31:42">
      <c r="AE25127" s="21"/>
      <c r="AF25127" s="21"/>
      <c r="AH25127" s="23"/>
      <c r="AK25127" s="17"/>
      <c r="AO25127" s="24"/>
      <c r="AP25127" s="1"/>
    </row>
    <row r="25128" spans="31:42">
      <c r="AE25128" s="21"/>
      <c r="AF25128" s="21"/>
      <c r="AH25128" s="23"/>
      <c r="AK25128" s="17"/>
      <c r="AO25128" s="24"/>
      <c r="AP25128" s="1"/>
    </row>
    <row r="25129" spans="31:42">
      <c r="AE25129" s="21"/>
      <c r="AF25129" s="21"/>
      <c r="AH25129" s="23"/>
      <c r="AK25129" s="17"/>
      <c r="AO25129" s="24"/>
      <c r="AP25129" s="1"/>
    </row>
    <row r="25130" spans="31:42">
      <c r="AE25130" s="21"/>
      <c r="AF25130" s="21"/>
      <c r="AH25130" s="23"/>
      <c r="AK25130" s="17"/>
      <c r="AO25130" s="24"/>
      <c r="AP25130" s="1"/>
    </row>
    <row r="25131" spans="31:42">
      <c r="AE25131" s="21"/>
      <c r="AF25131" s="21"/>
      <c r="AH25131" s="23"/>
      <c r="AK25131" s="17"/>
      <c r="AO25131" s="24"/>
      <c r="AP25131" s="1"/>
    </row>
    <row r="25132" spans="31:42">
      <c r="AE25132" s="21"/>
      <c r="AF25132" s="21"/>
      <c r="AH25132" s="23"/>
      <c r="AK25132" s="17"/>
      <c r="AO25132" s="24"/>
      <c r="AP25132" s="1"/>
    </row>
    <row r="25133" spans="31:42">
      <c r="AE25133" s="21"/>
      <c r="AF25133" s="21"/>
      <c r="AH25133" s="23"/>
      <c r="AK25133" s="17"/>
      <c r="AO25133" s="24"/>
      <c r="AP25133" s="1"/>
    </row>
    <row r="25134" spans="31:42">
      <c r="AE25134" s="21"/>
      <c r="AF25134" s="21"/>
      <c r="AH25134" s="23"/>
      <c r="AK25134" s="17"/>
      <c r="AO25134" s="24"/>
      <c r="AP25134" s="1"/>
    </row>
    <row r="25135" spans="31:42">
      <c r="AE25135" s="21"/>
      <c r="AF25135" s="21"/>
      <c r="AH25135" s="23"/>
      <c r="AK25135" s="17"/>
      <c r="AO25135" s="24"/>
      <c r="AP25135" s="1"/>
    </row>
    <row r="25136" spans="31:42">
      <c r="AE25136" s="21"/>
      <c r="AF25136" s="21"/>
      <c r="AH25136" s="23"/>
      <c r="AK25136" s="17"/>
      <c r="AO25136" s="24"/>
      <c r="AP25136" s="1"/>
    </row>
    <row r="25137" spans="31:42">
      <c r="AE25137" s="21"/>
      <c r="AF25137" s="21"/>
      <c r="AH25137" s="23"/>
      <c r="AK25137" s="17"/>
      <c r="AO25137" s="24"/>
      <c r="AP25137" s="1"/>
    </row>
    <row r="25138" spans="31:42">
      <c r="AE25138" s="21"/>
      <c r="AF25138" s="21"/>
      <c r="AH25138" s="23"/>
      <c r="AK25138" s="17"/>
      <c r="AO25138" s="24"/>
      <c r="AP25138" s="1"/>
    </row>
    <row r="25139" spans="31:42">
      <c r="AE25139" s="21"/>
      <c r="AF25139" s="21"/>
      <c r="AH25139" s="23"/>
      <c r="AK25139" s="17"/>
      <c r="AO25139" s="24"/>
      <c r="AP25139" s="1"/>
    </row>
    <row r="25140" spans="31:42">
      <c r="AE25140" s="21"/>
      <c r="AF25140" s="21"/>
      <c r="AH25140" s="23"/>
      <c r="AK25140" s="17"/>
      <c r="AO25140" s="24"/>
      <c r="AP25140" s="1"/>
    </row>
    <row r="25141" spans="31:42">
      <c r="AE25141" s="21"/>
      <c r="AF25141" s="21"/>
      <c r="AH25141" s="23"/>
      <c r="AK25141" s="17"/>
      <c r="AO25141" s="24"/>
      <c r="AP25141" s="1"/>
    </row>
    <row r="25142" spans="31:42">
      <c r="AE25142" s="21"/>
      <c r="AF25142" s="21"/>
      <c r="AH25142" s="23"/>
      <c r="AK25142" s="17"/>
      <c r="AO25142" s="24"/>
      <c r="AP25142" s="1"/>
    </row>
    <row r="25143" spans="31:42">
      <c r="AE25143" s="21"/>
      <c r="AF25143" s="21"/>
      <c r="AH25143" s="23"/>
      <c r="AK25143" s="17"/>
      <c r="AO25143" s="24"/>
      <c r="AP25143" s="1"/>
    </row>
    <row r="25144" spans="31:42">
      <c r="AE25144" s="21"/>
      <c r="AF25144" s="21"/>
      <c r="AH25144" s="23"/>
      <c r="AK25144" s="17"/>
      <c r="AO25144" s="24"/>
      <c r="AP25144" s="1"/>
    </row>
    <row r="25145" spans="31:42">
      <c r="AE25145" s="21"/>
      <c r="AF25145" s="21"/>
      <c r="AH25145" s="23"/>
      <c r="AK25145" s="17"/>
      <c r="AO25145" s="24"/>
      <c r="AP25145" s="1"/>
    </row>
    <row r="25146" spans="31:42">
      <c r="AE25146" s="21"/>
      <c r="AF25146" s="21"/>
      <c r="AH25146" s="23"/>
      <c r="AK25146" s="17"/>
      <c r="AO25146" s="24"/>
      <c r="AP25146" s="1"/>
    </row>
    <row r="25147" spans="31:42">
      <c r="AE25147" s="21"/>
      <c r="AF25147" s="21"/>
      <c r="AH25147" s="23"/>
      <c r="AK25147" s="17"/>
      <c r="AO25147" s="24"/>
      <c r="AP25147" s="1"/>
    </row>
    <row r="25148" spans="31:42">
      <c r="AE25148" s="21"/>
      <c r="AF25148" s="21"/>
      <c r="AH25148" s="23"/>
      <c r="AK25148" s="17"/>
      <c r="AO25148" s="24"/>
      <c r="AP25148" s="1"/>
    </row>
    <row r="25149" spans="31:42">
      <c r="AE25149" s="21"/>
      <c r="AF25149" s="21"/>
      <c r="AH25149" s="23"/>
      <c r="AK25149" s="17"/>
      <c r="AO25149" s="24"/>
      <c r="AP25149" s="1"/>
    </row>
    <row r="25150" spans="31:42">
      <c r="AE25150" s="21"/>
      <c r="AF25150" s="21"/>
      <c r="AH25150" s="23"/>
      <c r="AK25150" s="17"/>
      <c r="AO25150" s="24"/>
      <c r="AP25150" s="1"/>
    </row>
    <row r="25151" spans="31:42">
      <c r="AE25151" s="21"/>
      <c r="AF25151" s="21"/>
      <c r="AH25151" s="23"/>
      <c r="AK25151" s="17"/>
      <c r="AO25151" s="24"/>
      <c r="AP25151" s="1"/>
    </row>
    <row r="25152" spans="31:42">
      <c r="AE25152" s="21"/>
      <c r="AF25152" s="21"/>
      <c r="AH25152" s="23"/>
      <c r="AK25152" s="17"/>
      <c r="AO25152" s="24"/>
      <c r="AP25152" s="1"/>
    </row>
    <row r="25153" spans="31:42">
      <c r="AE25153" s="21"/>
      <c r="AF25153" s="21"/>
      <c r="AH25153" s="23"/>
      <c r="AK25153" s="17"/>
      <c r="AO25153" s="24"/>
      <c r="AP25153" s="1"/>
    </row>
    <row r="25154" spans="31:42">
      <c r="AE25154" s="21"/>
      <c r="AF25154" s="21"/>
      <c r="AH25154" s="23"/>
      <c r="AK25154" s="17"/>
      <c r="AO25154" s="24"/>
      <c r="AP25154" s="1"/>
    </row>
    <row r="25155" spans="31:42">
      <c r="AE25155" s="21"/>
      <c r="AF25155" s="21"/>
      <c r="AH25155" s="23"/>
      <c r="AK25155" s="17"/>
      <c r="AO25155" s="24"/>
      <c r="AP25155" s="1"/>
    </row>
    <row r="25156" spans="31:42">
      <c r="AE25156" s="21"/>
      <c r="AF25156" s="21"/>
      <c r="AH25156" s="23"/>
      <c r="AK25156" s="17"/>
      <c r="AO25156" s="24"/>
      <c r="AP25156" s="1"/>
    </row>
    <row r="25157" spans="31:42">
      <c r="AE25157" s="21"/>
      <c r="AF25157" s="21"/>
      <c r="AH25157" s="23"/>
      <c r="AK25157" s="17"/>
      <c r="AO25157" s="24"/>
      <c r="AP25157" s="1"/>
    </row>
    <row r="25158" spans="31:42">
      <c r="AE25158" s="21"/>
      <c r="AF25158" s="21"/>
      <c r="AH25158" s="23"/>
      <c r="AK25158" s="17"/>
      <c r="AO25158" s="24"/>
      <c r="AP25158" s="1"/>
    </row>
    <row r="25159" spans="31:42">
      <c r="AE25159" s="21"/>
      <c r="AF25159" s="21"/>
      <c r="AH25159" s="23"/>
      <c r="AK25159" s="17"/>
      <c r="AO25159" s="24"/>
      <c r="AP25159" s="1"/>
    </row>
    <row r="25160" spans="31:42">
      <c r="AE25160" s="21"/>
      <c r="AF25160" s="21"/>
      <c r="AH25160" s="23"/>
      <c r="AK25160" s="17"/>
      <c r="AO25160" s="24"/>
      <c r="AP25160" s="1"/>
    </row>
    <row r="25161" spans="31:42">
      <c r="AE25161" s="21"/>
      <c r="AF25161" s="21"/>
      <c r="AH25161" s="23"/>
      <c r="AK25161" s="17"/>
      <c r="AO25161" s="24"/>
      <c r="AP25161" s="1"/>
    </row>
    <row r="25162" spans="31:42">
      <c r="AE25162" s="21"/>
      <c r="AF25162" s="21"/>
      <c r="AH25162" s="23"/>
      <c r="AK25162" s="17"/>
      <c r="AO25162" s="24"/>
      <c r="AP25162" s="1"/>
    </row>
    <row r="25163" spans="31:42">
      <c r="AE25163" s="21"/>
      <c r="AF25163" s="21"/>
      <c r="AH25163" s="23"/>
      <c r="AK25163" s="17"/>
      <c r="AO25163" s="24"/>
      <c r="AP25163" s="1"/>
    </row>
    <row r="25164" spans="31:42">
      <c r="AE25164" s="21"/>
      <c r="AF25164" s="21"/>
      <c r="AH25164" s="23"/>
      <c r="AK25164" s="17"/>
      <c r="AO25164" s="24"/>
      <c r="AP25164" s="1"/>
    </row>
    <row r="25165" spans="31:42">
      <c r="AE25165" s="21"/>
      <c r="AF25165" s="21"/>
      <c r="AH25165" s="23"/>
      <c r="AK25165" s="17"/>
      <c r="AO25165" s="24"/>
      <c r="AP25165" s="1"/>
    </row>
    <row r="25166" spans="31:42">
      <c r="AE25166" s="21"/>
      <c r="AF25166" s="21"/>
      <c r="AH25166" s="23"/>
      <c r="AK25166" s="17"/>
      <c r="AO25166" s="24"/>
      <c r="AP25166" s="1"/>
    </row>
    <row r="25167" spans="31:42">
      <c r="AE25167" s="21"/>
      <c r="AF25167" s="21"/>
      <c r="AH25167" s="23"/>
      <c r="AK25167" s="17"/>
      <c r="AO25167" s="24"/>
      <c r="AP25167" s="1"/>
    </row>
    <row r="25168" spans="31:42">
      <c r="AE25168" s="21"/>
      <c r="AF25168" s="21"/>
      <c r="AH25168" s="23"/>
      <c r="AK25168" s="17"/>
      <c r="AO25168" s="24"/>
      <c r="AP25168" s="1"/>
    </row>
    <row r="25169" spans="31:42">
      <c r="AE25169" s="21"/>
      <c r="AF25169" s="21"/>
      <c r="AH25169" s="23"/>
      <c r="AK25169" s="17"/>
      <c r="AO25169" s="24"/>
      <c r="AP25169" s="1"/>
    </row>
    <row r="25170" spans="31:42">
      <c r="AE25170" s="21"/>
      <c r="AF25170" s="21"/>
      <c r="AH25170" s="23"/>
      <c r="AK25170" s="17"/>
      <c r="AO25170" s="24"/>
      <c r="AP25170" s="1"/>
    </row>
    <row r="25171" spans="31:42">
      <c r="AE25171" s="21"/>
      <c r="AF25171" s="21"/>
      <c r="AH25171" s="23"/>
      <c r="AK25171" s="17"/>
      <c r="AO25171" s="24"/>
      <c r="AP25171" s="1"/>
    </row>
    <row r="25172" spans="31:42">
      <c r="AE25172" s="21"/>
      <c r="AF25172" s="21"/>
      <c r="AH25172" s="23"/>
      <c r="AK25172" s="17"/>
      <c r="AO25172" s="24"/>
      <c r="AP25172" s="1"/>
    </row>
    <row r="25173" spans="31:42">
      <c r="AE25173" s="21"/>
      <c r="AF25173" s="21"/>
      <c r="AH25173" s="23"/>
      <c r="AK25173" s="17"/>
      <c r="AO25173" s="24"/>
      <c r="AP25173" s="1"/>
    </row>
    <row r="25174" spans="31:42">
      <c r="AE25174" s="21"/>
      <c r="AF25174" s="21"/>
      <c r="AH25174" s="23"/>
      <c r="AK25174" s="17"/>
      <c r="AO25174" s="24"/>
      <c r="AP25174" s="1"/>
    </row>
    <row r="25175" spans="31:42">
      <c r="AE25175" s="21"/>
      <c r="AF25175" s="21"/>
      <c r="AH25175" s="23"/>
      <c r="AK25175" s="17"/>
      <c r="AO25175" s="24"/>
      <c r="AP25175" s="1"/>
    </row>
    <row r="25176" spans="31:42">
      <c r="AE25176" s="21"/>
      <c r="AF25176" s="21"/>
      <c r="AH25176" s="23"/>
      <c r="AK25176" s="17"/>
      <c r="AO25176" s="24"/>
      <c r="AP25176" s="1"/>
    </row>
    <row r="25177" spans="31:42">
      <c r="AE25177" s="21"/>
      <c r="AF25177" s="21"/>
      <c r="AH25177" s="23"/>
      <c r="AK25177" s="17"/>
      <c r="AO25177" s="24"/>
      <c r="AP25177" s="1"/>
    </row>
    <row r="25178" spans="31:42">
      <c r="AE25178" s="21"/>
      <c r="AF25178" s="21"/>
      <c r="AH25178" s="23"/>
      <c r="AK25178" s="17"/>
      <c r="AO25178" s="24"/>
      <c r="AP25178" s="1"/>
    </row>
    <row r="25179" spans="31:42">
      <c r="AE25179" s="21"/>
      <c r="AF25179" s="21"/>
      <c r="AH25179" s="23"/>
      <c r="AK25179" s="17"/>
      <c r="AO25179" s="24"/>
      <c r="AP25179" s="1"/>
    </row>
    <row r="25180" spans="31:42">
      <c r="AE25180" s="21"/>
      <c r="AF25180" s="21"/>
      <c r="AH25180" s="23"/>
      <c r="AK25180" s="17"/>
      <c r="AO25180" s="24"/>
      <c r="AP25180" s="1"/>
    </row>
    <row r="25181" spans="31:42">
      <c r="AE25181" s="21"/>
      <c r="AF25181" s="21"/>
      <c r="AH25181" s="23"/>
      <c r="AK25181" s="17"/>
      <c r="AO25181" s="24"/>
      <c r="AP25181" s="1"/>
    </row>
    <row r="25182" spans="31:42">
      <c r="AE25182" s="21"/>
      <c r="AF25182" s="21"/>
      <c r="AH25182" s="23"/>
      <c r="AK25182" s="17"/>
      <c r="AO25182" s="24"/>
      <c r="AP25182" s="1"/>
    </row>
    <row r="25183" spans="31:42">
      <c r="AE25183" s="21"/>
      <c r="AF25183" s="21"/>
      <c r="AH25183" s="23"/>
      <c r="AK25183" s="17"/>
      <c r="AO25183" s="24"/>
      <c r="AP25183" s="1"/>
    </row>
    <row r="25184" spans="31:42">
      <c r="AE25184" s="21"/>
      <c r="AF25184" s="21"/>
      <c r="AH25184" s="23"/>
      <c r="AK25184" s="17"/>
      <c r="AO25184" s="24"/>
      <c r="AP25184" s="1"/>
    </row>
    <row r="25185" spans="31:42">
      <c r="AE25185" s="21"/>
      <c r="AF25185" s="21"/>
      <c r="AH25185" s="23"/>
      <c r="AK25185" s="17"/>
      <c r="AO25185" s="24"/>
      <c r="AP25185" s="1"/>
    </row>
    <row r="25186" spans="31:42">
      <c r="AE25186" s="21"/>
      <c r="AF25186" s="21"/>
      <c r="AH25186" s="23"/>
      <c r="AK25186" s="17"/>
      <c r="AO25186" s="24"/>
      <c r="AP25186" s="1"/>
    </row>
    <row r="25187" spans="31:42">
      <c r="AE25187" s="21"/>
      <c r="AF25187" s="21"/>
      <c r="AH25187" s="23"/>
      <c r="AK25187" s="17"/>
      <c r="AO25187" s="24"/>
      <c r="AP25187" s="1"/>
    </row>
    <row r="25188" spans="31:42">
      <c r="AE25188" s="21"/>
      <c r="AF25188" s="21"/>
      <c r="AH25188" s="23"/>
      <c r="AK25188" s="17"/>
      <c r="AO25188" s="24"/>
      <c r="AP25188" s="1"/>
    </row>
    <row r="25189" spans="31:42">
      <c r="AE25189" s="21"/>
      <c r="AF25189" s="21"/>
      <c r="AH25189" s="23"/>
      <c r="AK25189" s="17"/>
      <c r="AO25189" s="24"/>
      <c r="AP25189" s="1"/>
    </row>
    <row r="25190" spans="31:42">
      <c r="AE25190" s="21"/>
      <c r="AF25190" s="21"/>
      <c r="AH25190" s="23"/>
      <c r="AK25190" s="17"/>
      <c r="AO25190" s="24"/>
      <c r="AP25190" s="1"/>
    </row>
    <row r="25191" spans="31:42">
      <c r="AE25191" s="21"/>
      <c r="AF25191" s="21"/>
      <c r="AH25191" s="23"/>
      <c r="AK25191" s="17"/>
      <c r="AO25191" s="24"/>
      <c r="AP25191" s="1"/>
    </row>
    <row r="25192" spans="31:42">
      <c r="AE25192" s="21"/>
      <c r="AF25192" s="21"/>
      <c r="AH25192" s="23"/>
      <c r="AK25192" s="17"/>
      <c r="AO25192" s="24"/>
      <c r="AP25192" s="1"/>
    </row>
    <row r="25193" spans="31:42">
      <c r="AE25193" s="21"/>
      <c r="AF25193" s="21"/>
      <c r="AH25193" s="23"/>
      <c r="AK25193" s="17"/>
      <c r="AO25193" s="24"/>
      <c r="AP25193" s="1"/>
    </row>
    <row r="25194" spans="31:42">
      <c r="AE25194" s="21"/>
      <c r="AF25194" s="21"/>
      <c r="AH25194" s="23"/>
      <c r="AK25194" s="17"/>
      <c r="AO25194" s="24"/>
      <c r="AP25194" s="1"/>
    </row>
    <row r="25195" spans="31:42">
      <c r="AE25195" s="21"/>
      <c r="AF25195" s="21"/>
      <c r="AH25195" s="23"/>
      <c r="AK25195" s="17"/>
      <c r="AO25195" s="24"/>
      <c r="AP25195" s="1"/>
    </row>
    <row r="25196" spans="31:42">
      <c r="AE25196" s="21"/>
      <c r="AF25196" s="21"/>
      <c r="AH25196" s="23"/>
      <c r="AK25196" s="17"/>
      <c r="AO25196" s="24"/>
      <c r="AP25196" s="1"/>
    </row>
    <row r="25197" spans="31:42">
      <c r="AE25197" s="21"/>
      <c r="AF25197" s="21"/>
      <c r="AH25197" s="23"/>
      <c r="AK25197" s="17"/>
      <c r="AO25197" s="24"/>
      <c r="AP25197" s="1"/>
    </row>
    <row r="25198" spans="31:42">
      <c r="AE25198" s="21"/>
      <c r="AF25198" s="21"/>
      <c r="AH25198" s="23"/>
      <c r="AK25198" s="17"/>
      <c r="AO25198" s="24"/>
      <c r="AP25198" s="1"/>
    </row>
    <row r="25199" spans="31:42">
      <c r="AE25199" s="21"/>
      <c r="AF25199" s="21"/>
      <c r="AH25199" s="23"/>
      <c r="AK25199" s="17"/>
      <c r="AO25199" s="24"/>
      <c r="AP25199" s="1"/>
    </row>
    <row r="25200" spans="31:42">
      <c r="AE25200" s="21"/>
      <c r="AF25200" s="21"/>
      <c r="AH25200" s="23"/>
      <c r="AK25200" s="17"/>
      <c r="AO25200" s="24"/>
      <c r="AP25200" s="1"/>
    </row>
    <row r="25201" spans="31:42">
      <c r="AE25201" s="21"/>
      <c r="AF25201" s="21"/>
      <c r="AH25201" s="23"/>
      <c r="AK25201" s="17"/>
      <c r="AO25201" s="24"/>
      <c r="AP25201" s="1"/>
    </row>
    <row r="25202" spans="31:42">
      <c r="AE25202" s="21"/>
      <c r="AF25202" s="21"/>
      <c r="AH25202" s="23"/>
      <c r="AK25202" s="17"/>
      <c r="AO25202" s="24"/>
      <c r="AP25202" s="1"/>
    </row>
    <row r="25203" spans="31:42">
      <c r="AE25203" s="21"/>
      <c r="AF25203" s="21"/>
      <c r="AH25203" s="23"/>
      <c r="AK25203" s="17"/>
      <c r="AO25203" s="24"/>
      <c r="AP25203" s="1"/>
    </row>
    <row r="25204" spans="31:42">
      <c r="AE25204" s="21"/>
      <c r="AF25204" s="21"/>
      <c r="AH25204" s="23"/>
      <c r="AK25204" s="17"/>
      <c r="AO25204" s="24"/>
      <c r="AP25204" s="1"/>
    </row>
    <row r="25205" spans="31:42">
      <c r="AE25205" s="21"/>
      <c r="AF25205" s="21"/>
      <c r="AH25205" s="23"/>
      <c r="AK25205" s="17"/>
      <c r="AO25205" s="24"/>
      <c r="AP25205" s="1"/>
    </row>
    <row r="25206" spans="31:42">
      <c r="AE25206" s="21"/>
      <c r="AF25206" s="21"/>
      <c r="AH25206" s="23"/>
      <c r="AK25206" s="17"/>
      <c r="AO25206" s="24"/>
      <c r="AP25206" s="1"/>
    </row>
    <row r="25207" spans="31:42">
      <c r="AE25207" s="21"/>
      <c r="AF25207" s="21"/>
      <c r="AH25207" s="23"/>
      <c r="AK25207" s="17"/>
      <c r="AO25207" s="24"/>
      <c r="AP25207" s="1"/>
    </row>
    <row r="25208" spans="31:42">
      <c r="AE25208" s="21"/>
      <c r="AF25208" s="21"/>
      <c r="AH25208" s="23"/>
      <c r="AK25208" s="17"/>
      <c r="AO25208" s="24"/>
      <c r="AP25208" s="1"/>
    </row>
    <row r="25209" spans="31:42">
      <c r="AE25209" s="21"/>
      <c r="AF25209" s="21"/>
      <c r="AH25209" s="23"/>
      <c r="AK25209" s="17"/>
      <c r="AO25209" s="24"/>
      <c r="AP25209" s="1"/>
    </row>
    <row r="25210" spans="31:42">
      <c r="AE25210" s="21"/>
      <c r="AF25210" s="21"/>
      <c r="AH25210" s="23"/>
      <c r="AK25210" s="17"/>
      <c r="AO25210" s="24"/>
      <c r="AP25210" s="1"/>
    </row>
    <row r="25211" spans="31:42">
      <c r="AE25211" s="21"/>
      <c r="AF25211" s="21"/>
      <c r="AH25211" s="23"/>
      <c r="AK25211" s="17"/>
      <c r="AO25211" s="24"/>
      <c r="AP25211" s="1"/>
    </row>
    <row r="25212" spans="31:42">
      <c r="AE25212" s="21"/>
      <c r="AF25212" s="21"/>
      <c r="AH25212" s="23"/>
      <c r="AK25212" s="17"/>
      <c r="AO25212" s="24"/>
      <c r="AP25212" s="1"/>
    </row>
    <row r="25213" spans="31:42">
      <c r="AE25213" s="21"/>
      <c r="AF25213" s="21"/>
      <c r="AH25213" s="23"/>
      <c r="AK25213" s="17"/>
      <c r="AO25213" s="24"/>
      <c r="AP25213" s="1"/>
    </row>
    <row r="25214" spans="31:42">
      <c r="AE25214" s="21"/>
      <c r="AF25214" s="21"/>
      <c r="AH25214" s="23"/>
      <c r="AK25214" s="17"/>
      <c r="AO25214" s="24"/>
      <c r="AP25214" s="1"/>
    </row>
    <row r="25215" spans="31:42">
      <c r="AE25215" s="21"/>
      <c r="AF25215" s="21"/>
      <c r="AH25215" s="23"/>
      <c r="AK25215" s="17"/>
      <c r="AO25215" s="24"/>
      <c r="AP25215" s="1"/>
    </row>
    <row r="25216" spans="31:42">
      <c r="AE25216" s="21"/>
      <c r="AF25216" s="21"/>
      <c r="AH25216" s="23"/>
      <c r="AK25216" s="17"/>
      <c r="AO25216" s="24"/>
      <c r="AP25216" s="1"/>
    </row>
    <row r="25217" spans="31:42">
      <c r="AE25217" s="21"/>
      <c r="AF25217" s="21"/>
      <c r="AH25217" s="23"/>
      <c r="AK25217" s="17"/>
      <c r="AO25217" s="24"/>
      <c r="AP25217" s="1"/>
    </row>
    <row r="25218" spans="31:42">
      <c r="AE25218" s="21"/>
      <c r="AF25218" s="21"/>
      <c r="AH25218" s="23"/>
      <c r="AK25218" s="17"/>
      <c r="AO25218" s="24"/>
      <c r="AP25218" s="1"/>
    </row>
    <row r="25219" spans="31:42">
      <c r="AE25219" s="21"/>
      <c r="AF25219" s="21"/>
      <c r="AH25219" s="23"/>
      <c r="AK25219" s="17"/>
      <c r="AO25219" s="24"/>
      <c r="AP25219" s="1"/>
    </row>
    <row r="25220" spans="31:42">
      <c r="AE25220" s="21"/>
      <c r="AF25220" s="21"/>
      <c r="AH25220" s="23"/>
      <c r="AK25220" s="17"/>
      <c r="AO25220" s="24"/>
      <c r="AP25220" s="1"/>
    </row>
    <row r="25221" spans="31:42">
      <c r="AE25221" s="21"/>
      <c r="AF25221" s="21"/>
      <c r="AH25221" s="23"/>
      <c r="AK25221" s="17"/>
      <c r="AO25221" s="24"/>
      <c r="AP25221" s="1"/>
    </row>
    <row r="25222" spans="31:42">
      <c r="AE25222" s="21"/>
      <c r="AF25222" s="21"/>
      <c r="AH25222" s="23"/>
      <c r="AK25222" s="17"/>
      <c r="AO25222" s="24"/>
      <c r="AP25222" s="1"/>
    </row>
    <row r="25223" spans="31:42">
      <c r="AE25223" s="21"/>
      <c r="AF25223" s="21"/>
      <c r="AH25223" s="23"/>
      <c r="AK25223" s="17"/>
      <c r="AO25223" s="24"/>
      <c r="AP25223" s="1"/>
    </row>
    <row r="25224" spans="31:42">
      <c r="AE25224" s="21"/>
      <c r="AF25224" s="21"/>
      <c r="AH25224" s="23"/>
      <c r="AK25224" s="17"/>
      <c r="AO25224" s="24"/>
      <c r="AP25224" s="1"/>
    </row>
    <row r="25225" spans="31:42">
      <c r="AE25225" s="21"/>
      <c r="AF25225" s="21"/>
      <c r="AH25225" s="23"/>
      <c r="AK25225" s="17"/>
      <c r="AO25225" s="24"/>
      <c r="AP25225" s="1"/>
    </row>
    <row r="25226" spans="31:42">
      <c r="AE25226" s="21"/>
      <c r="AF25226" s="21"/>
      <c r="AH25226" s="23"/>
      <c r="AK25226" s="17"/>
      <c r="AO25226" s="24"/>
      <c r="AP25226" s="1"/>
    </row>
    <row r="25227" spans="31:42">
      <c r="AE25227" s="21"/>
      <c r="AF25227" s="21"/>
      <c r="AH25227" s="23"/>
      <c r="AK25227" s="17"/>
      <c r="AO25227" s="24"/>
      <c r="AP25227" s="1"/>
    </row>
    <row r="25228" spans="31:42">
      <c r="AE25228" s="21"/>
      <c r="AF25228" s="21"/>
      <c r="AH25228" s="23"/>
      <c r="AK25228" s="17"/>
      <c r="AO25228" s="24"/>
      <c r="AP25228" s="1"/>
    </row>
    <row r="25229" spans="31:42">
      <c r="AE25229" s="21"/>
      <c r="AF25229" s="21"/>
      <c r="AH25229" s="23"/>
      <c r="AK25229" s="17"/>
      <c r="AO25229" s="24"/>
      <c r="AP25229" s="1"/>
    </row>
    <row r="25230" spans="31:42">
      <c r="AE25230" s="21"/>
      <c r="AF25230" s="21"/>
      <c r="AH25230" s="23"/>
      <c r="AK25230" s="17"/>
      <c r="AO25230" s="24"/>
      <c r="AP25230" s="1"/>
    </row>
    <row r="25231" spans="31:42">
      <c r="AE25231" s="21"/>
      <c r="AF25231" s="21"/>
      <c r="AH25231" s="23"/>
      <c r="AK25231" s="17"/>
      <c r="AO25231" s="24"/>
      <c r="AP25231" s="1"/>
    </row>
    <row r="25232" spans="31:42">
      <c r="AE25232" s="21"/>
      <c r="AF25232" s="21"/>
      <c r="AH25232" s="23"/>
      <c r="AK25232" s="17"/>
      <c r="AO25232" s="24"/>
      <c r="AP25232" s="1"/>
    </row>
    <row r="25233" spans="31:42">
      <c r="AE25233" s="21"/>
      <c r="AF25233" s="21"/>
      <c r="AH25233" s="23"/>
      <c r="AK25233" s="17"/>
      <c r="AO25233" s="24"/>
      <c r="AP25233" s="1"/>
    </row>
    <row r="25234" spans="31:42">
      <c r="AE25234" s="21"/>
      <c r="AF25234" s="21"/>
      <c r="AH25234" s="23"/>
      <c r="AK25234" s="17"/>
      <c r="AO25234" s="24"/>
      <c r="AP25234" s="1"/>
    </row>
    <row r="25235" spans="31:42">
      <c r="AE25235" s="21"/>
      <c r="AF25235" s="21"/>
      <c r="AH25235" s="23"/>
      <c r="AK25235" s="17"/>
      <c r="AO25235" s="24"/>
      <c r="AP25235" s="1"/>
    </row>
    <row r="25236" spans="31:42">
      <c r="AE25236" s="21"/>
      <c r="AF25236" s="21"/>
      <c r="AH25236" s="23"/>
      <c r="AK25236" s="17"/>
      <c r="AO25236" s="24"/>
      <c r="AP25236" s="1"/>
    </row>
    <row r="25237" spans="31:42">
      <c r="AE25237" s="21"/>
      <c r="AF25237" s="21"/>
      <c r="AH25237" s="23"/>
      <c r="AK25237" s="17"/>
      <c r="AO25237" s="24"/>
      <c r="AP25237" s="1"/>
    </row>
    <row r="25238" spans="31:42">
      <c r="AE25238" s="21"/>
      <c r="AF25238" s="21"/>
      <c r="AH25238" s="23"/>
      <c r="AK25238" s="17"/>
      <c r="AO25238" s="24"/>
      <c r="AP25238" s="1"/>
    </row>
    <row r="25239" spans="31:42">
      <c r="AE25239" s="21"/>
      <c r="AF25239" s="21"/>
      <c r="AH25239" s="23"/>
      <c r="AK25239" s="17"/>
      <c r="AO25239" s="24"/>
      <c r="AP25239" s="1"/>
    </row>
    <row r="25240" spans="31:42">
      <c r="AE25240" s="21"/>
      <c r="AF25240" s="21"/>
      <c r="AH25240" s="23"/>
      <c r="AK25240" s="17"/>
      <c r="AO25240" s="24"/>
      <c r="AP25240" s="1"/>
    </row>
    <row r="25241" spans="31:42">
      <c r="AE25241" s="21"/>
      <c r="AF25241" s="21"/>
      <c r="AH25241" s="23"/>
      <c r="AK25241" s="17"/>
      <c r="AO25241" s="24"/>
      <c r="AP25241" s="1"/>
    </row>
    <row r="25242" spans="31:42">
      <c r="AE25242" s="21"/>
      <c r="AF25242" s="21"/>
      <c r="AH25242" s="23"/>
      <c r="AK25242" s="17"/>
      <c r="AO25242" s="24"/>
      <c r="AP25242" s="1"/>
    </row>
    <row r="25243" spans="31:42">
      <c r="AE25243" s="21"/>
      <c r="AF25243" s="21"/>
      <c r="AH25243" s="23"/>
      <c r="AK25243" s="17"/>
      <c r="AO25243" s="24"/>
      <c r="AP25243" s="1"/>
    </row>
    <row r="25244" spans="31:42">
      <c r="AE25244" s="21"/>
      <c r="AF25244" s="21"/>
      <c r="AH25244" s="23"/>
      <c r="AK25244" s="17"/>
      <c r="AO25244" s="24"/>
      <c r="AP25244" s="1"/>
    </row>
    <row r="25245" spans="31:42">
      <c r="AE25245" s="21"/>
      <c r="AF25245" s="21"/>
      <c r="AH25245" s="23"/>
      <c r="AK25245" s="17"/>
      <c r="AO25245" s="24"/>
      <c r="AP25245" s="1"/>
    </row>
    <row r="25246" spans="31:42">
      <c r="AE25246" s="21"/>
      <c r="AF25246" s="21"/>
      <c r="AH25246" s="23"/>
      <c r="AK25246" s="17"/>
      <c r="AO25246" s="24"/>
      <c r="AP25246" s="1"/>
    </row>
    <row r="25247" spans="31:42">
      <c r="AE25247" s="21"/>
      <c r="AF25247" s="21"/>
      <c r="AH25247" s="23"/>
      <c r="AK25247" s="17"/>
      <c r="AO25247" s="24"/>
      <c r="AP25247" s="1"/>
    </row>
    <row r="25248" spans="31:42">
      <c r="AE25248" s="21"/>
      <c r="AF25248" s="21"/>
      <c r="AH25248" s="23"/>
      <c r="AK25248" s="17"/>
      <c r="AO25248" s="24"/>
      <c r="AP25248" s="1"/>
    </row>
    <row r="25249" spans="31:42">
      <c r="AE25249" s="21"/>
      <c r="AF25249" s="21"/>
      <c r="AH25249" s="23"/>
      <c r="AK25249" s="17"/>
      <c r="AO25249" s="24"/>
      <c r="AP25249" s="1"/>
    </row>
    <row r="25250" spans="31:42">
      <c r="AE25250" s="21"/>
      <c r="AF25250" s="21"/>
      <c r="AH25250" s="23"/>
      <c r="AK25250" s="17"/>
      <c r="AO25250" s="24"/>
      <c r="AP25250" s="1"/>
    </row>
    <row r="25251" spans="31:42">
      <c r="AE25251" s="21"/>
      <c r="AF25251" s="21"/>
      <c r="AH25251" s="23"/>
      <c r="AK25251" s="17"/>
      <c r="AO25251" s="24"/>
      <c r="AP25251" s="1"/>
    </row>
    <row r="25252" spans="31:42">
      <c r="AE25252" s="21"/>
      <c r="AF25252" s="21"/>
      <c r="AH25252" s="23"/>
      <c r="AK25252" s="17"/>
      <c r="AO25252" s="24"/>
      <c r="AP25252" s="1"/>
    </row>
    <row r="25253" spans="31:42">
      <c r="AE25253" s="21"/>
      <c r="AF25253" s="21"/>
      <c r="AH25253" s="23"/>
      <c r="AK25253" s="17"/>
      <c r="AO25253" s="24"/>
      <c r="AP25253" s="1"/>
    </row>
    <row r="25254" spans="31:42">
      <c r="AE25254" s="21"/>
      <c r="AF25254" s="21"/>
      <c r="AH25254" s="23"/>
      <c r="AK25254" s="17"/>
      <c r="AO25254" s="24"/>
      <c r="AP25254" s="1"/>
    </row>
    <row r="25255" spans="31:42">
      <c r="AE25255" s="21"/>
      <c r="AF25255" s="21"/>
      <c r="AH25255" s="23"/>
      <c r="AK25255" s="17"/>
      <c r="AO25255" s="24"/>
      <c r="AP25255" s="1"/>
    </row>
    <row r="25256" spans="31:42">
      <c r="AE25256" s="21"/>
      <c r="AF25256" s="21"/>
      <c r="AH25256" s="23"/>
      <c r="AK25256" s="17"/>
      <c r="AO25256" s="24"/>
      <c r="AP25256" s="1"/>
    </row>
    <row r="25257" spans="31:42">
      <c r="AE25257" s="21"/>
      <c r="AF25257" s="21"/>
      <c r="AH25257" s="23"/>
      <c r="AK25257" s="17"/>
      <c r="AO25257" s="24"/>
      <c r="AP25257" s="1"/>
    </row>
    <row r="25258" spans="31:42">
      <c r="AE25258" s="21"/>
      <c r="AF25258" s="21"/>
      <c r="AH25258" s="23"/>
      <c r="AK25258" s="17"/>
      <c r="AO25258" s="24"/>
      <c r="AP25258" s="1"/>
    </row>
    <row r="25259" spans="31:42">
      <c r="AE25259" s="21"/>
      <c r="AF25259" s="21"/>
      <c r="AH25259" s="23"/>
      <c r="AK25259" s="17"/>
      <c r="AO25259" s="24"/>
      <c r="AP25259" s="1"/>
    </row>
    <row r="25260" spans="31:42">
      <c r="AE25260" s="21"/>
      <c r="AF25260" s="21"/>
      <c r="AH25260" s="23"/>
      <c r="AK25260" s="17"/>
      <c r="AO25260" s="24"/>
      <c r="AP25260" s="1"/>
    </row>
    <row r="25261" spans="31:42">
      <c r="AE25261" s="21"/>
      <c r="AF25261" s="21"/>
      <c r="AH25261" s="23"/>
      <c r="AK25261" s="17"/>
      <c r="AO25261" s="24"/>
      <c r="AP25261" s="1"/>
    </row>
    <row r="25262" spans="31:42">
      <c r="AE25262" s="21"/>
      <c r="AF25262" s="21"/>
      <c r="AH25262" s="23"/>
      <c r="AK25262" s="17"/>
      <c r="AO25262" s="24"/>
      <c r="AP25262" s="1"/>
    </row>
    <row r="25263" spans="31:42">
      <c r="AE25263" s="21"/>
      <c r="AF25263" s="21"/>
      <c r="AH25263" s="23"/>
      <c r="AK25263" s="17"/>
      <c r="AO25263" s="24"/>
      <c r="AP25263" s="1"/>
    </row>
    <row r="25264" spans="31:42">
      <c r="AE25264" s="21"/>
      <c r="AF25264" s="21"/>
      <c r="AH25264" s="23"/>
      <c r="AK25264" s="17"/>
      <c r="AO25264" s="24"/>
      <c r="AP25264" s="1"/>
    </row>
    <row r="25265" spans="31:42">
      <c r="AE25265" s="21"/>
      <c r="AF25265" s="21"/>
      <c r="AH25265" s="23"/>
      <c r="AK25265" s="17"/>
      <c r="AO25265" s="24"/>
      <c r="AP25265" s="1"/>
    </row>
    <row r="25266" spans="31:42">
      <c r="AE25266" s="21"/>
      <c r="AF25266" s="21"/>
      <c r="AH25266" s="23"/>
      <c r="AK25266" s="17"/>
      <c r="AO25266" s="24"/>
      <c r="AP25266" s="1"/>
    </row>
    <row r="25267" spans="31:42">
      <c r="AE25267" s="21"/>
      <c r="AF25267" s="21"/>
      <c r="AH25267" s="23"/>
      <c r="AK25267" s="17"/>
      <c r="AO25267" s="24"/>
      <c r="AP25267" s="1"/>
    </row>
    <row r="25268" spans="31:42">
      <c r="AE25268" s="21"/>
      <c r="AF25268" s="21"/>
      <c r="AH25268" s="23"/>
      <c r="AK25268" s="17"/>
      <c r="AO25268" s="24"/>
      <c r="AP25268" s="1"/>
    </row>
    <row r="25269" spans="31:42">
      <c r="AE25269" s="21"/>
      <c r="AF25269" s="21"/>
      <c r="AH25269" s="23"/>
      <c r="AK25269" s="17"/>
      <c r="AO25269" s="24"/>
      <c r="AP25269" s="1"/>
    </row>
    <row r="25270" spans="31:42">
      <c r="AE25270" s="21"/>
      <c r="AF25270" s="21"/>
      <c r="AH25270" s="23"/>
      <c r="AK25270" s="17"/>
      <c r="AO25270" s="24"/>
      <c r="AP25270" s="1"/>
    </row>
    <row r="25271" spans="31:42">
      <c r="AE25271" s="21"/>
      <c r="AF25271" s="21"/>
      <c r="AH25271" s="23"/>
      <c r="AK25271" s="17"/>
      <c r="AO25271" s="24"/>
      <c r="AP25271" s="1"/>
    </row>
    <row r="25272" spans="31:42">
      <c r="AE25272" s="21"/>
      <c r="AF25272" s="21"/>
      <c r="AH25272" s="23"/>
      <c r="AK25272" s="17"/>
      <c r="AO25272" s="24"/>
      <c r="AP25272" s="1"/>
    </row>
    <row r="25273" spans="31:42">
      <c r="AE25273" s="21"/>
      <c r="AF25273" s="21"/>
      <c r="AH25273" s="23"/>
      <c r="AK25273" s="17"/>
      <c r="AO25273" s="24"/>
      <c r="AP25273" s="1"/>
    </row>
    <row r="25274" spans="31:42">
      <c r="AE25274" s="21"/>
      <c r="AF25274" s="21"/>
      <c r="AH25274" s="23"/>
      <c r="AK25274" s="17"/>
      <c r="AO25274" s="24"/>
      <c r="AP25274" s="1"/>
    </row>
    <row r="25275" spans="31:42">
      <c r="AE25275" s="21"/>
      <c r="AF25275" s="21"/>
      <c r="AH25275" s="23"/>
      <c r="AK25275" s="17"/>
      <c r="AO25275" s="24"/>
      <c r="AP25275" s="1"/>
    </row>
    <row r="25276" spans="31:42">
      <c r="AE25276" s="21"/>
      <c r="AF25276" s="21"/>
      <c r="AH25276" s="23"/>
      <c r="AK25276" s="17"/>
      <c r="AO25276" s="24"/>
      <c r="AP25276" s="1"/>
    </row>
    <row r="25277" spans="31:42">
      <c r="AE25277" s="21"/>
      <c r="AF25277" s="21"/>
      <c r="AH25277" s="23"/>
      <c r="AK25277" s="17"/>
      <c r="AO25277" s="24"/>
      <c r="AP25277" s="1"/>
    </row>
    <row r="25278" spans="31:42">
      <c r="AE25278" s="21"/>
      <c r="AF25278" s="21"/>
      <c r="AH25278" s="23"/>
      <c r="AK25278" s="17"/>
      <c r="AO25278" s="24"/>
      <c r="AP25278" s="1"/>
    </row>
    <row r="25279" spans="31:42">
      <c r="AE25279" s="21"/>
      <c r="AF25279" s="21"/>
      <c r="AH25279" s="23"/>
      <c r="AK25279" s="17"/>
      <c r="AO25279" s="24"/>
      <c r="AP25279" s="1"/>
    </row>
    <row r="25280" spans="31:42">
      <c r="AE25280" s="21"/>
      <c r="AF25280" s="21"/>
      <c r="AH25280" s="23"/>
      <c r="AK25280" s="17"/>
      <c r="AO25280" s="24"/>
      <c r="AP25280" s="1"/>
    </row>
    <row r="25281" spans="31:42">
      <c r="AE25281" s="21"/>
      <c r="AF25281" s="21"/>
      <c r="AH25281" s="23"/>
      <c r="AK25281" s="17"/>
      <c r="AO25281" s="24"/>
      <c r="AP25281" s="1"/>
    </row>
    <row r="25282" spans="31:42">
      <c r="AE25282" s="21"/>
      <c r="AF25282" s="21"/>
      <c r="AH25282" s="23"/>
      <c r="AK25282" s="17"/>
      <c r="AO25282" s="24"/>
      <c r="AP25282" s="1"/>
    </row>
    <row r="25283" spans="31:42">
      <c r="AE25283" s="21"/>
      <c r="AF25283" s="21"/>
      <c r="AH25283" s="23"/>
      <c r="AK25283" s="17"/>
      <c r="AO25283" s="24"/>
      <c r="AP25283" s="1"/>
    </row>
    <row r="25284" spans="31:42">
      <c r="AE25284" s="21"/>
      <c r="AF25284" s="21"/>
      <c r="AH25284" s="23"/>
      <c r="AK25284" s="17"/>
      <c r="AO25284" s="24"/>
      <c r="AP25284" s="1"/>
    </row>
    <row r="25285" spans="31:42">
      <c r="AE25285" s="21"/>
      <c r="AF25285" s="21"/>
      <c r="AH25285" s="23"/>
      <c r="AK25285" s="17"/>
      <c r="AO25285" s="24"/>
      <c r="AP25285" s="1"/>
    </row>
    <row r="25286" spans="31:42">
      <c r="AE25286" s="21"/>
      <c r="AF25286" s="21"/>
      <c r="AH25286" s="23"/>
      <c r="AK25286" s="17"/>
      <c r="AO25286" s="24"/>
      <c r="AP25286" s="1"/>
    </row>
    <row r="25287" spans="31:42">
      <c r="AE25287" s="21"/>
      <c r="AF25287" s="21"/>
      <c r="AH25287" s="23"/>
      <c r="AK25287" s="17"/>
      <c r="AO25287" s="24"/>
      <c r="AP25287" s="1"/>
    </row>
    <row r="25288" spans="31:42">
      <c r="AE25288" s="21"/>
      <c r="AF25288" s="21"/>
      <c r="AH25288" s="23"/>
      <c r="AK25288" s="17"/>
      <c r="AO25288" s="24"/>
      <c r="AP25288" s="1"/>
    </row>
    <row r="25289" spans="31:42">
      <c r="AE25289" s="21"/>
      <c r="AF25289" s="21"/>
      <c r="AH25289" s="23"/>
      <c r="AK25289" s="17"/>
      <c r="AO25289" s="24"/>
      <c r="AP25289" s="1"/>
    </row>
    <row r="25290" spans="31:42">
      <c r="AE25290" s="21"/>
      <c r="AF25290" s="21"/>
      <c r="AH25290" s="23"/>
      <c r="AK25290" s="17"/>
      <c r="AO25290" s="24"/>
      <c r="AP25290" s="1"/>
    </row>
    <row r="25291" spans="31:42">
      <c r="AE25291" s="21"/>
      <c r="AF25291" s="21"/>
      <c r="AH25291" s="23"/>
      <c r="AK25291" s="17"/>
      <c r="AO25291" s="24"/>
      <c r="AP25291" s="1"/>
    </row>
    <row r="25292" spans="31:42">
      <c r="AE25292" s="21"/>
      <c r="AF25292" s="21"/>
      <c r="AH25292" s="23"/>
      <c r="AK25292" s="17"/>
      <c r="AO25292" s="24"/>
      <c r="AP25292" s="1"/>
    </row>
    <row r="25293" spans="31:42">
      <c r="AE25293" s="21"/>
      <c r="AF25293" s="21"/>
      <c r="AH25293" s="23"/>
      <c r="AK25293" s="17"/>
      <c r="AO25293" s="24"/>
      <c r="AP25293" s="1"/>
    </row>
    <row r="25294" spans="31:42">
      <c r="AE25294" s="21"/>
      <c r="AF25294" s="21"/>
      <c r="AH25294" s="23"/>
      <c r="AK25294" s="17"/>
      <c r="AO25294" s="24"/>
      <c r="AP25294" s="1"/>
    </row>
    <row r="25295" spans="31:42">
      <c r="AE25295" s="21"/>
      <c r="AF25295" s="21"/>
      <c r="AH25295" s="23"/>
      <c r="AK25295" s="17"/>
      <c r="AO25295" s="24"/>
      <c r="AP25295" s="1"/>
    </row>
    <row r="25296" spans="31:42">
      <c r="AE25296" s="21"/>
      <c r="AF25296" s="21"/>
      <c r="AH25296" s="23"/>
      <c r="AK25296" s="17"/>
      <c r="AO25296" s="24"/>
      <c r="AP25296" s="1"/>
    </row>
    <row r="25297" spans="31:42">
      <c r="AE25297" s="21"/>
      <c r="AF25297" s="21"/>
      <c r="AH25297" s="23"/>
      <c r="AK25297" s="17"/>
      <c r="AO25297" s="24"/>
      <c r="AP25297" s="1"/>
    </row>
    <row r="25298" spans="31:42">
      <c r="AE25298" s="21"/>
      <c r="AF25298" s="21"/>
      <c r="AH25298" s="23"/>
      <c r="AK25298" s="17"/>
      <c r="AO25298" s="24"/>
      <c r="AP25298" s="1"/>
    </row>
    <row r="25299" spans="31:42">
      <c r="AE25299" s="21"/>
      <c r="AF25299" s="21"/>
      <c r="AH25299" s="23"/>
      <c r="AK25299" s="17"/>
      <c r="AO25299" s="24"/>
      <c r="AP25299" s="1"/>
    </row>
    <row r="25300" spans="31:42">
      <c r="AE25300" s="21"/>
      <c r="AF25300" s="21"/>
      <c r="AH25300" s="23"/>
      <c r="AK25300" s="17"/>
      <c r="AO25300" s="24"/>
      <c r="AP25300" s="1"/>
    </row>
    <row r="25301" spans="31:42">
      <c r="AE25301" s="21"/>
      <c r="AF25301" s="21"/>
      <c r="AH25301" s="23"/>
      <c r="AK25301" s="17"/>
      <c r="AO25301" s="24"/>
      <c r="AP25301" s="1"/>
    </row>
    <row r="25302" spans="31:42">
      <c r="AE25302" s="21"/>
      <c r="AF25302" s="21"/>
      <c r="AH25302" s="23"/>
      <c r="AK25302" s="17"/>
      <c r="AO25302" s="24"/>
      <c r="AP25302" s="1"/>
    </row>
    <row r="25303" spans="31:42">
      <c r="AE25303" s="21"/>
      <c r="AF25303" s="21"/>
      <c r="AH25303" s="23"/>
      <c r="AK25303" s="17"/>
      <c r="AO25303" s="24"/>
      <c r="AP25303" s="1"/>
    </row>
    <row r="25304" spans="31:42">
      <c r="AE25304" s="21"/>
      <c r="AF25304" s="21"/>
      <c r="AH25304" s="23"/>
      <c r="AK25304" s="17"/>
      <c r="AO25304" s="24"/>
      <c r="AP25304" s="1"/>
    </row>
    <row r="25305" spans="31:42">
      <c r="AE25305" s="21"/>
      <c r="AF25305" s="21"/>
      <c r="AH25305" s="23"/>
      <c r="AK25305" s="17"/>
      <c r="AO25305" s="24"/>
      <c r="AP25305" s="1"/>
    </row>
    <row r="25306" spans="31:42">
      <c r="AE25306" s="21"/>
      <c r="AF25306" s="21"/>
      <c r="AH25306" s="23"/>
      <c r="AK25306" s="17"/>
      <c r="AO25306" s="24"/>
      <c r="AP25306" s="1"/>
    </row>
    <row r="25307" spans="31:42">
      <c r="AE25307" s="21"/>
      <c r="AF25307" s="21"/>
      <c r="AH25307" s="23"/>
      <c r="AK25307" s="17"/>
      <c r="AO25307" s="24"/>
      <c r="AP25307" s="1"/>
    </row>
    <row r="25308" spans="31:42">
      <c r="AE25308" s="21"/>
      <c r="AF25308" s="21"/>
      <c r="AH25308" s="23"/>
      <c r="AK25308" s="17"/>
      <c r="AO25308" s="24"/>
      <c r="AP25308" s="1"/>
    </row>
    <row r="25309" spans="31:42">
      <c r="AE25309" s="21"/>
      <c r="AF25309" s="21"/>
      <c r="AH25309" s="23"/>
      <c r="AK25309" s="17"/>
      <c r="AO25309" s="24"/>
      <c r="AP25309" s="1"/>
    </row>
    <row r="25310" spans="31:42">
      <c r="AE25310" s="21"/>
      <c r="AF25310" s="21"/>
      <c r="AH25310" s="23"/>
      <c r="AK25310" s="17"/>
      <c r="AO25310" s="24"/>
      <c r="AP25310" s="1"/>
    </row>
    <row r="25311" spans="31:42">
      <c r="AE25311" s="21"/>
      <c r="AF25311" s="21"/>
      <c r="AH25311" s="23"/>
      <c r="AK25311" s="17"/>
      <c r="AO25311" s="24"/>
      <c r="AP25311" s="1"/>
    </row>
    <row r="25312" spans="31:42">
      <c r="AE25312" s="21"/>
      <c r="AF25312" s="21"/>
      <c r="AH25312" s="23"/>
      <c r="AK25312" s="17"/>
      <c r="AO25312" s="24"/>
      <c r="AP25312" s="1"/>
    </row>
    <row r="25313" spans="31:42">
      <c r="AE25313" s="21"/>
      <c r="AF25313" s="21"/>
      <c r="AH25313" s="23"/>
      <c r="AK25313" s="17"/>
      <c r="AO25313" s="24"/>
      <c r="AP25313" s="1"/>
    </row>
    <row r="25314" spans="31:42">
      <c r="AE25314" s="21"/>
      <c r="AF25314" s="21"/>
      <c r="AH25314" s="23"/>
      <c r="AK25314" s="17"/>
      <c r="AO25314" s="24"/>
      <c r="AP25314" s="1"/>
    </row>
    <row r="25315" spans="31:42">
      <c r="AE25315" s="21"/>
      <c r="AF25315" s="21"/>
      <c r="AH25315" s="23"/>
      <c r="AK25315" s="17"/>
      <c r="AO25315" s="24"/>
      <c r="AP25315" s="1"/>
    </row>
    <row r="25316" spans="31:42">
      <c r="AE25316" s="21"/>
      <c r="AF25316" s="21"/>
      <c r="AH25316" s="23"/>
      <c r="AK25316" s="17"/>
      <c r="AO25316" s="24"/>
      <c r="AP25316" s="1"/>
    </row>
    <row r="25317" spans="31:42">
      <c r="AE25317" s="21"/>
      <c r="AF25317" s="21"/>
      <c r="AH25317" s="23"/>
      <c r="AK25317" s="17"/>
      <c r="AO25317" s="24"/>
      <c r="AP25317" s="1"/>
    </row>
    <row r="25318" spans="31:42">
      <c r="AE25318" s="21"/>
      <c r="AF25318" s="21"/>
      <c r="AH25318" s="23"/>
      <c r="AK25318" s="17"/>
      <c r="AO25318" s="24"/>
      <c r="AP25318" s="1"/>
    </row>
    <row r="25319" spans="31:42">
      <c r="AE25319" s="21"/>
      <c r="AF25319" s="21"/>
      <c r="AH25319" s="23"/>
      <c r="AK25319" s="17"/>
      <c r="AO25319" s="24"/>
      <c r="AP25319" s="1"/>
    </row>
    <row r="25320" spans="31:42">
      <c r="AE25320" s="21"/>
      <c r="AF25320" s="21"/>
      <c r="AH25320" s="23"/>
      <c r="AK25320" s="17"/>
      <c r="AO25320" s="24"/>
      <c r="AP25320" s="1"/>
    </row>
    <row r="25321" spans="31:42">
      <c r="AE25321" s="21"/>
      <c r="AF25321" s="21"/>
      <c r="AH25321" s="23"/>
      <c r="AK25321" s="17"/>
      <c r="AO25321" s="24"/>
      <c r="AP25321" s="1"/>
    </row>
    <row r="25322" spans="31:42">
      <c r="AE25322" s="21"/>
      <c r="AF25322" s="21"/>
      <c r="AH25322" s="23"/>
      <c r="AK25322" s="17"/>
      <c r="AO25322" s="24"/>
      <c r="AP25322" s="1"/>
    </row>
    <row r="25323" spans="31:42">
      <c r="AE25323" s="21"/>
      <c r="AF25323" s="21"/>
      <c r="AH25323" s="23"/>
      <c r="AK25323" s="17"/>
      <c r="AO25323" s="24"/>
      <c r="AP25323" s="1"/>
    </row>
    <row r="25324" spans="31:42">
      <c r="AE25324" s="21"/>
      <c r="AF25324" s="21"/>
      <c r="AH25324" s="23"/>
      <c r="AK25324" s="17"/>
      <c r="AO25324" s="24"/>
      <c r="AP25324" s="1"/>
    </row>
    <row r="25325" spans="31:42">
      <c r="AE25325" s="21"/>
      <c r="AF25325" s="21"/>
      <c r="AH25325" s="23"/>
      <c r="AK25325" s="17"/>
      <c r="AO25325" s="24"/>
      <c r="AP25325" s="1"/>
    </row>
    <row r="25326" spans="31:42">
      <c r="AE25326" s="21"/>
      <c r="AF25326" s="21"/>
      <c r="AH25326" s="23"/>
      <c r="AK25326" s="17"/>
      <c r="AO25326" s="24"/>
      <c r="AP25326" s="1"/>
    </row>
    <row r="25327" spans="31:42">
      <c r="AE25327" s="21"/>
      <c r="AF25327" s="21"/>
      <c r="AH25327" s="23"/>
      <c r="AK25327" s="17"/>
      <c r="AO25327" s="24"/>
      <c r="AP25327" s="1"/>
    </row>
    <row r="25328" spans="31:42">
      <c r="AE25328" s="21"/>
      <c r="AF25328" s="21"/>
      <c r="AH25328" s="23"/>
      <c r="AK25328" s="17"/>
      <c r="AO25328" s="24"/>
      <c r="AP25328" s="1"/>
    </row>
    <row r="25329" spans="31:42">
      <c r="AE25329" s="21"/>
      <c r="AF25329" s="21"/>
      <c r="AH25329" s="23"/>
      <c r="AK25329" s="17"/>
      <c r="AO25329" s="24"/>
      <c r="AP25329" s="1"/>
    </row>
    <row r="25330" spans="31:42">
      <c r="AE25330" s="21"/>
      <c r="AF25330" s="21"/>
      <c r="AH25330" s="23"/>
      <c r="AK25330" s="17"/>
      <c r="AO25330" s="24"/>
      <c r="AP25330" s="1"/>
    </row>
    <row r="25331" spans="31:42">
      <c r="AE25331" s="21"/>
      <c r="AF25331" s="21"/>
      <c r="AH25331" s="23"/>
      <c r="AK25331" s="17"/>
      <c r="AO25331" s="24"/>
      <c r="AP25331" s="1"/>
    </row>
    <row r="25332" spans="31:42">
      <c r="AE25332" s="21"/>
      <c r="AF25332" s="21"/>
      <c r="AH25332" s="23"/>
      <c r="AK25332" s="17"/>
      <c r="AO25332" s="24"/>
      <c r="AP25332" s="1"/>
    </row>
    <row r="25333" spans="31:42">
      <c r="AE25333" s="21"/>
      <c r="AF25333" s="21"/>
      <c r="AH25333" s="23"/>
      <c r="AK25333" s="17"/>
      <c r="AO25333" s="24"/>
      <c r="AP25333" s="1"/>
    </row>
    <row r="25334" spans="31:42">
      <c r="AE25334" s="21"/>
      <c r="AF25334" s="21"/>
      <c r="AH25334" s="23"/>
      <c r="AK25334" s="17"/>
      <c r="AO25334" s="24"/>
      <c r="AP25334" s="1"/>
    </row>
    <row r="25335" spans="31:42">
      <c r="AE25335" s="21"/>
      <c r="AF25335" s="21"/>
      <c r="AH25335" s="23"/>
      <c r="AK25335" s="17"/>
      <c r="AO25335" s="24"/>
      <c r="AP25335" s="1"/>
    </row>
    <row r="25336" spans="31:42">
      <c r="AE25336" s="21"/>
      <c r="AF25336" s="21"/>
      <c r="AH25336" s="23"/>
      <c r="AK25336" s="17"/>
      <c r="AO25336" s="24"/>
      <c r="AP25336" s="1"/>
    </row>
    <row r="25337" spans="31:42">
      <c r="AE25337" s="21"/>
      <c r="AF25337" s="21"/>
      <c r="AH25337" s="23"/>
      <c r="AK25337" s="17"/>
      <c r="AO25337" s="24"/>
      <c r="AP25337" s="1"/>
    </row>
    <row r="25338" spans="31:42">
      <c r="AE25338" s="21"/>
      <c r="AF25338" s="21"/>
      <c r="AH25338" s="23"/>
      <c r="AK25338" s="17"/>
      <c r="AO25338" s="24"/>
      <c r="AP25338" s="1"/>
    </row>
    <row r="25339" spans="31:42">
      <c r="AE25339" s="21"/>
      <c r="AF25339" s="21"/>
      <c r="AH25339" s="23"/>
      <c r="AK25339" s="17"/>
      <c r="AO25339" s="24"/>
      <c r="AP25339" s="1"/>
    </row>
    <row r="25340" spans="31:42">
      <c r="AE25340" s="21"/>
      <c r="AF25340" s="21"/>
      <c r="AH25340" s="23"/>
      <c r="AK25340" s="17"/>
      <c r="AO25340" s="24"/>
      <c r="AP25340" s="1"/>
    </row>
    <row r="25341" spans="31:42">
      <c r="AE25341" s="21"/>
      <c r="AF25341" s="21"/>
      <c r="AH25341" s="23"/>
      <c r="AK25341" s="17"/>
      <c r="AO25341" s="24"/>
      <c r="AP25341" s="1"/>
    </row>
    <row r="25342" spans="31:42">
      <c r="AE25342" s="21"/>
      <c r="AF25342" s="21"/>
      <c r="AH25342" s="23"/>
      <c r="AK25342" s="17"/>
      <c r="AO25342" s="24"/>
      <c r="AP25342" s="1"/>
    </row>
    <row r="25343" spans="31:42">
      <c r="AE25343" s="21"/>
      <c r="AF25343" s="21"/>
      <c r="AH25343" s="23"/>
      <c r="AK25343" s="17"/>
      <c r="AO25343" s="24"/>
      <c r="AP25343" s="1"/>
    </row>
    <row r="25344" spans="31:42">
      <c r="AE25344" s="21"/>
      <c r="AF25344" s="21"/>
      <c r="AH25344" s="23"/>
      <c r="AK25344" s="17"/>
      <c r="AO25344" s="24"/>
      <c r="AP25344" s="1"/>
    </row>
    <row r="25345" spans="31:42">
      <c r="AE25345" s="21"/>
      <c r="AF25345" s="21"/>
      <c r="AH25345" s="23"/>
      <c r="AK25345" s="17"/>
      <c r="AO25345" s="24"/>
      <c r="AP25345" s="1"/>
    </row>
    <row r="25346" spans="31:42">
      <c r="AE25346" s="21"/>
      <c r="AF25346" s="21"/>
      <c r="AH25346" s="23"/>
      <c r="AK25346" s="17"/>
      <c r="AO25346" s="24"/>
      <c r="AP25346" s="1"/>
    </row>
    <row r="25347" spans="31:42">
      <c r="AE25347" s="21"/>
      <c r="AF25347" s="21"/>
      <c r="AH25347" s="23"/>
      <c r="AK25347" s="17"/>
      <c r="AO25347" s="24"/>
      <c r="AP25347" s="1"/>
    </row>
    <row r="25348" spans="31:42">
      <c r="AE25348" s="21"/>
      <c r="AF25348" s="21"/>
      <c r="AH25348" s="23"/>
      <c r="AK25348" s="17"/>
      <c r="AO25348" s="24"/>
      <c r="AP25348" s="1"/>
    </row>
    <row r="25349" spans="31:42">
      <c r="AE25349" s="21"/>
      <c r="AF25349" s="21"/>
      <c r="AH25349" s="23"/>
      <c r="AK25349" s="17"/>
      <c r="AO25349" s="24"/>
      <c r="AP25349" s="1"/>
    </row>
    <row r="25350" spans="31:42">
      <c r="AE25350" s="21"/>
      <c r="AF25350" s="21"/>
      <c r="AH25350" s="23"/>
      <c r="AK25350" s="17"/>
      <c r="AO25350" s="24"/>
      <c r="AP25350" s="1"/>
    </row>
    <row r="25351" spans="31:42">
      <c r="AE25351" s="21"/>
      <c r="AF25351" s="21"/>
      <c r="AH25351" s="23"/>
      <c r="AK25351" s="17"/>
      <c r="AO25351" s="24"/>
      <c r="AP25351" s="1"/>
    </row>
    <row r="25352" spans="31:42">
      <c r="AE25352" s="21"/>
      <c r="AF25352" s="21"/>
      <c r="AH25352" s="23"/>
      <c r="AK25352" s="17"/>
      <c r="AO25352" s="24"/>
      <c r="AP25352" s="1"/>
    </row>
    <row r="25353" spans="31:42">
      <c r="AE25353" s="21"/>
      <c r="AF25353" s="21"/>
      <c r="AH25353" s="23"/>
      <c r="AK25353" s="17"/>
      <c r="AO25353" s="24"/>
      <c r="AP25353" s="1"/>
    </row>
    <row r="25354" spans="31:42">
      <c r="AE25354" s="21"/>
      <c r="AF25354" s="21"/>
      <c r="AH25354" s="23"/>
      <c r="AK25354" s="17"/>
      <c r="AO25354" s="24"/>
      <c r="AP25354" s="1"/>
    </row>
    <row r="25355" spans="31:42">
      <c r="AE25355" s="21"/>
      <c r="AF25355" s="21"/>
      <c r="AH25355" s="23"/>
      <c r="AK25355" s="17"/>
      <c r="AO25355" s="24"/>
      <c r="AP25355" s="1"/>
    </row>
    <row r="25356" spans="31:42">
      <c r="AE25356" s="21"/>
      <c r="AF25356" s="21"/>
      <c r="AH25356" s="23"/>
      <c r="AK25356" s="17"/>
      <c r="AO25356" s="24"/>
      <c r="AP25356" s="1"/>
    </row>
    <row r="25357" spans="31:42">
      <c r="AE25357" s="21"/>
      <c r="AF25357" s="21"/>
      <c r="AH25357" s="23"/>
      <c r="AK25357" s="17"/>
      <c r="AO25357" s="24"/>
      <c r="AP25357" s="1"/>
    </row>
    <row r="25358" spans="31:42">
      <c r="AE25358" s="21"/>
      <c r="AF25358" s="21"/>
      <c r="AH25358" s="23"/>
      <c r="AK25358" s="17"/>
      <c r="AO25358" s="24"/>
      <c r="AP25358" s="1"/>
    </row>
    <row r="25359" spans="31:42">
      <c r="AE25359" s="21"/>
      <c r="AF25359" s="21"/>
      <c r="AH25359" s="23"/>
      <c r="AK25359" s="17"/>
      <c r="AO25359" s="24"/>
      <c r="AP25359" s="1"/>
    </row>
    <row r="25360" spans="31:42">
      <c r="AE25360" s="21"/>
      <c r="AF25360" s="21"/>
      <c r="AH25360" s="23"/>
      <c r="AK25360" s="17"/>
      <c r="AO25360" s="24"/>
      <c r="AP25360" s="1"/>
    </row>
    <row r="25361" spans="31:42">
      <c r="AE25361" s="21"/>
      <c r="AF25361" s="21"/>
      <c r="AH25361" s="23"/>
      <c r="AK25361" s="17"/>
      <c r="AO25361" s="24"/>
      <c r="AP25361" s="1"/>
    </row>
    <row r="25362" spans="31:42">
      <c r="AE25362" s="21"/>
      <c r="AF25362" s="21"/>
      <c r="AH25362" s="23"/>
      <c r="AK25362" s="17"/>
      <c r="AO25362" s="24"/>
      <c r="AP25362" s="1"/>
    </row>
    <row r="25363" spans="31:42">
      <c r="AE25363" s="21"/>
      <c r="AF25363" s="21"/>
      <c r="AH25363" s="23"/>
      <c r="AK25363" s="17"/>
      <c r="AO25363" s="24"/>
      <c r="AP25363" s="1"/>
    </row>
    <row r="25364" spans="31:42">
      <c r="AE25364" s="21"/>
      <c r="AF25364" s="21"/>
      <c r="AH25364" s="23"/>
      <c r="AK25364" s="17"/>
      <c r="AO25364" s="24"/>
      <c r="AP25364" s="1"/>
    </row>
    <row r="25365" spans="31:42">
      <c r="AE25365" s="21"/>
      <c r="AF25365" s="21"/>
      <c r="AH25365" s="23"/>
      <c r="AK25365" s="17"/>
      <c r="AO25365" s="24"/>
      <c r="AP25365" s="1"/>
    </row>
    <row r="25366" spans="31:42">
      <c r="AE25366" s="21"/>
      <c r="AF25366" s="21"/>
      <c r="AH25366" s="23"/>
      <c r="AK25366" s="17"/>
      <c r="AO25366" s="24"/>
      <c r="AP25366" s="1"/>
    </row>
    <row r="25367" spans="31:42">
      <c r="AE25367" s="21"/>
      <c r="AF25367" s="21"/>
      <c r="AH25367" s="23"/>
      <c r="AK25367" s="17"/>
      <c r="AO25367" s="24"/>
      <c r="AP25367" s="1"/>
    </row>
    <row r="25368" spans="31:42">
      <c r="AE25368" s="21"/>
      <c r="AF25368" s="21"/>
      <c r="AH25368" s="23"/>
      <c r="AK25368" s="17"/>
      <c r="AO25368" s="24"/>
      <c r="AP25368" s="1"/>
    </row>
    <row r="25369" spans="31:42">
      <c r="AE25369" s="21"/>
      <c r="AF25369" s="21"/>
      <c r="AH25369" s="23"/>
      <c r="AK25369" s="17"/>
      <c r="AO25369" s="24"/>
      <c r="AP25369" s="1"/>
    </row>
    <row r="25370" spans="31:42">
      <c r="AE25370" s="21"/>
      <c r="AF25370" s="21"/>
      <c r="AH25370" s="23"/>
      <c r="AK25370" s="17"/>
      <c r="AO25370" s="24"/>
      <c r="AP25370" s="1"/>
    </row>
    <row r="25371" spans="31:42">
      <c r="AE25371" s="21"/>
      <c r="AF25371" s="21"/>
      <c r="AH25371" s="23"/>
      <c r="AK25371" s="17"/>
      <c r="AO25371" s="24"/>
      <c r="AP25371" s="1"/>
    </row>
    <row r="25372" spans="31:42">
      <c r="AE25372" s="21"/>
      <c r="AF25372" s="21"/>
      <c r="AH25372" s="23"/>
      <c r="AK25372" s="17"/>
      <c r="AO25372" s="24"/>
      <c r="AP25372" s="1"/>
    </row>
    <row r="25373" spans="31:42">
      <c r="AE25373" s="21"/>
      <c r="AF25373" s="21"/>
      <c r="AH25373" s="23"/>
      <c r="AK25373" s="17"/>
      <c r="AO25373" s="24"/>
      <c r="AP25373" s="1"/>
    </row>
    <row r="25374" spans="31:42">
      <c r="AE25374" s="21"/>
      <c r="AF25374" s="21"/>
      <c r="AH25374" s="23"/>
      <c r="AK25374" s="17"/>
      <c r="AO25374" s="24"/>
      <c r="AP25374" s="1"/>
    </row>
    <row r="25375" spans="31:42">
      <c r="AE25375" s="21"/>
      <c r="AF25375" s="21"/>
      <c r="AH25375" s="23"/>
      <c r="AK25375" s="17"/>
      <c r="AO25375" s="24"/>
      <c r="AP25375" s="1"/>
    </row>
    <row r="25376" spans="31:42">
      <c r="AE25376" s="21"/>
      <c r="AF25376" s="21"/>
      <c r="AH25376" s="23"/>
      <c r="AK25376" s="17"/>
      <c r="AO25376" s="24"/>
      <c r="AP25376" s="1"/>
    </row>
    <row r="25377" spans="31:42">
      <c r="AE25377" s="21"/>
      <c r="AF25377" s="21"/>
      <c r="AH25377" s="23"/>
      <c r="AK25377" s="17"/>
      <c r="AO25377" s="24"/>
      <c r="AP25377" s="1"/>
    </row>
    <row r="25378" spans="31:42">
      <c r="AE25378" s="21"/>
      <c r="AF25378" s="21"/>
      <c r="AH25378" s="23"/>
      <c r="AK25378" s="17"/>
      <c r="AO25378" s="24"/>
      <c r="AP25378" s="1"/>
    </row>
    <row r="25379" spans="31:42">
      <c r="AE25379" s="21"/>
      <c r="AF25379" s="21"/>
      <c r="AH25379" s="23"/>
      <c r="AK25379" s="17"/>
      <c r="AO25379" s="24"/>
      <c r="AP25379" s="1"/>
    </row>
    <row r="25380" spans="31:42">
      <c r="AE25380" s="21"/>
      <c r="AF25380" s="21"/>
      <c r="AH25380" s="23"/>
      <c r="AK25380" s="17"/>
      <c r="AO25380" s="24"/>
      <c r="AP25380" s="1"/>
    </row>
    <row r="25381" spans="31:42">
      <c r="AE25381" s="21"/>
      <c r="AF25381" s="21"/>
      <c r="AH25381" s="23"/>
      <c r="AK25381" s="17"/>
      <c r="AO25381" s="24"/>
      <c r="AP25381" s="1"/>
    </row>
    <row r="25382" spans="31:42">
      <c r="AE25382" s="21"/>
      <c r="AF25382" s="21"/>
      <c r="AH25382" s="23"/>
      <c r="AK25382" s="17"/>
      <c r="AO25382" s="24"/>
      <c r="AP25382" s="1"/>
    </row>
    <row r="25383" spans="31:42">
      <c r="AE25383" s="21"/>
      <c r="AF25383" s="21"/>
      <c r="AH25383" s="23"/>
      <c r="AK25383" s="17"/>
      <c r="AO25383" s="24"/>
      <c r="AP25383" s="1"/>
    </row>
    <row r="25384" spans="31:42">
      <c r="AE25384" s="21"/>
      <c r="AF25384" s="21"/>
      <c r="AH25384" s="23"/>
      <c r="AK25384" s="17"/>
      <c r="AO25384" s="24"/>
      <c r="AP25384" s="1"/>
    </row>
    <row r="25385" spans="31:42">
      <c r="AE25385" s="21"/>
      <c r="AF25385" s="21"/>
      <c r="AH25385" s="23"/>
      <c r="AK25385" s="17"/>
      <c r="AO25385" s="24"/>
      <c r="AP25385" s="1"/>
    </row>
    <row r="25386" spans="31:42">
      <c r="AE25386" s="21"/>
      <c r="AF25386" s="21"/>
      <c r="AH25386" s="23"/>
      <c r="AK25386" s="17"/>
      <c r="AO25386" s="24"/>
      <c r="AP25386" s="1"/>
    </row>
    <row r="25387" spans="31:42">
      <c r="AE25387" s="21"/>
      <c r="AF25387" s="21"/>
      <c r="AH25387" s="23"/>
      <c r="AK25387" s="17"/>
      <c r="AO25387" s="24"/>
      <c r="AP25387" s="1"/>
    </row>
    <row r="25388" spans="31:42">
      <c r="AE25388" s="21"/>
      <c r="AF25388" s="21"/>
      <c r="AH25388" s="23"/>
      <c r="AK25388" s="17"/>
      <c r="AO25388" s="24"/>
      <c r="AP25388" s="1"/>
    </row>
    <row r="25389" spans="31:42">
      <c r="AE25389" s="21"/>
      <c r="AF25389" s="21"/>
      <c r="AH25389" s="23"/>
      <c r="AK25389" s="17"/>
      <c r="AO25389" s="24"/>
      <c r="AP25389" s="1"/>
    </row>
    <row r="25390" spans="31:42">
      <c r="AE25390" s="21"/>
      <c r="AF25390" s="21"/>
      <c r="AH25390" s="23"/>
      <c r="AK25390" s="17"/>
      <c r="AO25390" s="24"/>
      <c r="AP25390" s="1"/>
    </row>
    <row r="25391" spans="31:42">
      <c r="AE25391" s="21"/>
      <c r="AF25391" s="21"/>
      <c r="AH25391" s="23"/>
      <c r="AK25391" s="17"/>
      <c r="AO25391" s="24"/>
      <c r="AP25391" s="1"/>
    </row>
    <row r="25392" spans="31:42">
      <c r="AE25392" s="21"/>
      <c r="AF25392" s="21"/>
      <c r="AH25392" s="23"/>
      <c r="AK25392" s="17"/>
      <c r="AO25392" s="24"/>
      <c r="AP25392" s="1"/>
    </row>
    <row r="25393" spans="31:42">
      <c r="AE25393" s="21"/>
      <c r="AF25393" s="21"/>
      <c r="AH25393" s="23"/>
      <c r="AK25393" s="17"/>
      <c r="AO25393" s="24"/>
      <c r="AP25393" s="1"/>
    </row>
    <row r="25394" spans="31:42">
      <c r="AE25394" s="21"/>
      <c r="AF25394" s="21"/>
      <c r="AH25394" s="23"/>
      <c r="AK25394" s="17"/>
      <c r="AO25394" s="24"/>
      <c r="AP25394" s="1"/>
    </row>
    <row r="25395" spans="31:42">
      <c r="AE25395" s="21"/>
      <c r="AF25395" s="21"/>
      <c r="AH25395" s="23"/>
      <c r="AK25395" s="17"/>
      <c r="AO25395" s="24"/>
      <c r="AP25395" s="1"/>
    </row>
    <row r="25396" spans="31:42">
      <c r="AE25396" s="21"/>
      <c r="AF25396" s="21"/>
      <c r="AH25396" s="23"/>
      <c r="AK25396" s="17"/>
      <c r="AO25396" s="24"/>
      <c r="AP25396" s="1"/>
    </row>
    <row r="25397" spans="31:42">
      <c r="AE25397" s="21"/>
      <c r="AF25397" s="21"/>
      <c r="AH25397" s="23"/>
      <c r="AK25397" s="17"/>
      <c r="AO25397" s="24"/>
      <c r="AP25397" s="1"/>
    </row>
    <row r="25398" spans="31:42">
      <c r="AE25398" s="21"/>
      <c r="AF25398" s="21"/>
      <c r="AH25398" s="23"/>
      <c r="AK25398" s="17"/>
      <c r="AO25398" s="24"/>
      <c r="AP25398" s="1"/>
    </row>
    <row r="25399" spans="31:42">
      <c r="AE25399" s="21"/>
      <c r="AF25399" s="21"/>
      <c r="AH25399" s="23"/>
      <c r="AK25399" s="17"/>
      <c r="AO25399" s="24"/>
      <c r="AP25399" s="1"/>
    </row>
    <row r="25400" spans="31:42">
      <c r="AE25400" s="21"/>
      <c r="AF25400" s="21"/>
      <c r="AH25400" s="23"/>
      <c r="AK25400" s="17"/>
      <c r="AO25400" s="24"/>
      <c r="AP25400" s="1"/>
    </row>
    <row r="25401" spans="31:42">
      <c r="AE25401" s="21"/>
      <c r="AF25401" s="21"/>
      <c r="AH25401" s="23"/>
      <c r="AK25401" s="17"/>
      <c r="AO25401" s="24"/>
      <c r="AP25401" s="1"/>
    </row>
    <row r="25402" spans="31:42">
      <c r="AE25402" s="21"/>
      <c r="AF25402" s="21"/>
      <c r="AH25402" s="23"/>
      <c r="AK25402" s="17"/>
      <c r="AO25402" s="24"/>
      <c r="AP25402" s="1"/>
    </row>
    <row r="25403" spans="31:42">
      <c r="AE25403" s="21"/>
      <c r="AF25403" s="21"/>
      <c r="AH25403" s="23"/>
      <c r="AK25403" s="17"/>
      <c r="AO25403" s="24"/>
      <c r="AP25403" s="1"/>
    </row>
    <row r="25404" spans="31:42">
      <c r="AE25404" s="21"/>
      <c r="AF25404" s="21"/>
      <c r="AH25404" s="23"/>
      <c r="AK25404" s="17"/>
      <c r="AO25404" s="24"/>
      <c r="AP25404" s="1"/>
    </row>
    <row r="25405" spans="31:42">
      <c r="AE25405" s="21"/>
      <c r="AF25405" s="21"/>
      <c r="AH25405" s="23"/>
      <c r="AK25405" s="17"/>
      <c r="AO25405" s="24"/>
      <c r="AP25405" s="1"/>
    </row>
    <row r="25406" spans="31:42">
      <c r="AE25406" s="21"/>
      <c r="AF25406" s="21"/>
      <c r="AH25406" s="23"/>
      <c r="AK25406" s="17"/>
      <c r="AO25406" s="24"/>
      <c r="AP25406" s="1"/>
    </row>
    <row r="25407" spans="31:42">
      <c r="AE25407" s="21"/>
      <c r="AF25407" s="21"/>
      <c r="AH25407" s="23"/>
      <c r="AK25407" s="17"/>
      <c r="AO25407" s="24"/>
      <c r="AP25407" s="1"/>
    </row>
    <row r="25408" spans="31:42">
      <c r="AE25408" s="21"/>
      <c r="AF25408" s="21"/>
      <c r="AH25408" s="23"/>
      <c r="AK25408" s="17"/>
      <c r="AO25408" s="24"/>
      <c r="AP25408" s="1"/>
    </row>
    <row r="25409" spans="31:42">
      <c r="AE25409" s="21"/>
      <c r="AF25409" s="21"/>
      <c r="AH25409" s="23"/>
      <c r="AK25409" s="17"/>
      <c r="AO25409" s="24"/>
      <c r="AP25409" s="1"/>
    </row>
    <row r="25410" spans="31:42">
      <c r="AE25410" s="21"/>
      <c r="AF25410" s="21"/>
      <c r="AH25410" s="23"/>
      <c r="AK25410" s="17"/>
      <c r="AO25410" s="24"/>
      <c r="AP25410" s="1"/>
    </row>
    <row r="25411" spans="31:42">
      <c r="AE25411" s="21"/>
      <c r="AF25411" s="21"/>
      <c r="AH25411" s="23"/>
      <c r="AK25411" s="17"/>
      <c r="AO25411" s="24"/>
      <c r="AP25411" s="1"/>
    </row>
    <row r="25412" spans="31:42">
      <c r="AE25412" s="21"/>
      <c r="AF25412" s="21"/>
      <c r="AH25412" s="23"/>
      <c r="AK25412" s="17"/>
      <c r="AO25412" s="24"/>
      <c r="AP25412" s="1"/>
    </row>
    <row r="25413" spans="31:42">
      <c r="AE25413" s="21"/>
      <c r="AF25413" s="21"/>
      <c r="AH25413" s="23"/>
      <c r="AK25413" s="17"/>
      <c r="AO25413" s="24"/>
      <c r="AP25413" s="1"/>
    </row>
    <row r="25414" spans="31:42">
      <c r="AE25414" s="21"/>
      <c r="AF25414" s="21"/>
      <c r="AH25414" s="23"/>
      <c r="AK25414" s="17"/>
      <c r="AO25414" s="24"/>
      <c r="AP25414" s="1"/>
    </row>
    <row r="25415" spans="31:42">
      <c r="AE25415" s="21"/>
      <c r="AF25415" s="21"/>
      <c r="AH25415" s="23"/>
      <c r="AK25415" s="17"/>
      <c r="AO25415" s="24"/>
      <c r="AP25415" s="1"/>
    </row>
    <row r="25416" spans="31:42">
      <c r="AE25416" s="21"/>
      <c r="AF25416" s="21"/>
      <c r="AH25416" s="23"/>
      <c r="AK25416" s="17"/>
      <c r="AO25416" s="24"/>
      <c r="AP25416" s="1"/>
    </row>
    <row r="25417" spans="31:42">
      <c r="AE25417" s="21"/>
      <c r="AF25417" s="21"/>
      <c r="AH25417" s="23"/>
      <c r="AK25417" s="17"/>
      <c r="AO25417" s="24"/>
      <c r="AP25417" s="1"/>
    </row>
    <row r="25418" spans="31:42">
      <c r="AE25418" s="21"/>
      <c r="AF25418" s="21"/>
      <c r="AH25418" s="23"/>
      <c r="AK25418" s="17"/>
      <c r="AO25418" s="24"/>
      <c r="AP25418" s="1"/>
    </row>
    <row r="25419" spans="31:42">
      <c r="AE25419" s="21"/>
      <c r="AF25419" s="21"/>
      <c r="AH25419" s="23"/>
      <c r="AK25419" s="17"/>
      <c r="AO25419" s="24"/>
      <c r="AP25419" s="1"/>
    </row>
    <row r="25420" spans="31:42">
      <c r="AE25420" s="21"/>
      <c r="AF25420" s="21"/>
      <c r="AH25420" s="23"/>
      <c r="AK25420" s="17"/>
      <c r="AO25420" s="24"/>
      <c r="AP25420" s="1"/>
    </row>
    <row r="25421" spans="31:42">
      <c r="AE25421" s="21"/>
      <c r="AF25421" s="21"/>
      <c r="AH25421" s="23"/>
      <c r="AK25421" s="17"/>
      <c r="AO25421" s="24"/>
      <c r="AP25421" s="1"/>
    </row>
    <row r="25422" spans="31:42">
      <c r="AE25422" s="21"/>
      <c r="AF25422" s="21"/>
      <c r="AH25422" s="23"/>
      <c r="AK25422" s="17"/>
      <c r="AO25422" s="24"/>
      <c r="AP25422" s="1"/>
    </row>
    <row r="25423" spans="31:42">
      <c r="AE25423" s="21"/>
      <c r="AF25423" s="21"/>
      <c r="AH25423" s="23"/>
      <c r="AK25423" s="17"/>
      <c r="AO25423" s="24"/>
      <c r="AP25423" s="1"/>
    </row>
    <row r="25424" spans="31:42">
      <c r="AE25424" s="21"/>
      <c r="AF25424" s="21"/>
      <c r="AH25424" s="23"/>
      <c r="AK25424" s="17"/>
      <c r="AO25424" s="24"/>
      <c r="AP25424" s="1"/>
    </row>
    <row r="25425" spans="31:42">
      <c r="AE25425" s="21"/>
      <c r="AF25425" s="21"/>
      <c r="AH25425" s="23"/>
      <c r="AK25425" s="17"/>
      <c r="AO25425" s="24"/>
      <c r="AP25425" s="1"/>
    </row>
    <row r="25426" spans="31:42">
      <c r="AE25426" s="21"/>
      <c r="AF25426" s="21"/>
      <c r="AH25426" s="23"/>
      <c r="AK25426" s="17"/>
      <c r="AO25426" s="24"/>
      <c r="AP25426" s="1"/>
    </row>
    <row r="25427" spans="31:42">
      <c r="AE25427" s="21"/>
      <c r="AF25427" s="21"/>
      <c r="AH25427" s="23"/>
      <c r="AK25427" s="17"/>
      <c r="AO25427" s="24"/>
      <c r="AP25427" s="1"/>
    </row>
    <row r="25428" spans="31:42">
      <c r="AE25428" s="21"/>
      <c r="AF25428" s="21"/>
      <c r="AH25428" s="23"/>
      <c r="AK25428" s="17"/>
      <c r="AO25428" s="24"/>
      <c r="AP25428" s="1"/>
    </row>
    <row r="25429" spans="31:42">
      <c r="AE25429" s="21"/>
      <c r="AF25429" s="21"/>
      <c r="AH25429" s="23"/>
      <c r="AK25429" s="17"/>
      <c r="AO25429" s="24"/>
      <c r="AP25429" s="1"/>
    </row>
    <row r="25430" spans="31:42">
      <c r="AE25430" s="21"/>
      <c r="AF25430" s="21"/>
      <c r="AH25430" s="23"/>
      <c r="AK25430" s="17"/>
      <c r="AO25430" s="24"/>
      <c r="AP25430" s="1"/>
    </row>
    <row r="25431" spans="31:42">
      <c r="AE25431" s="21"/>
      <c r="AF25431" s="21"/>
      <c r="AH25431" s="23"/>
      <c r="AK25431" s="17"/>
      <c r="AO25431" s="24"/>
      <c r="AP25431" s="1"/>
    </row>
    <row r="25432" spans="31:42">
      <c r="AE25432" s="21"/>
      <c r="AF25432" s="21"/>
      <c r="AH25432" s="23"/>
      <c r="AK25432" s="17"/>
      <c r="AO25432" s="24"/>
      <c r="AP25432" s="1"/>
    </row>
    <row r="25433" spans="31:42">
      <c r="AE25433" s="21"/>
      <c r="AF25433" s="21"/>
      <c r="AH25433" s="23"/>
      <c r="AK25433" s="17"/>
      <c r="AO25433" s="24"/>
      <c r="AP25433" s="1"/>
    </row>
    <row r="25434" spans="31:42">
      <c r="AE25434" s="21"/>
      <c r="AF25434" s="21"/>
      <c r="AH25434" s="23"/>
      <c r="AK25434" s="17"/>
      <c r="AO25434" s="24"/>
      <c r="AP25434" s="1"/>
    </row>
    <row r="25435" spans="31:42">
      <c r="AE25435" s="21"/>
      <c r="AF25435" s="21"/>
      <c r="AH25435" s="23"/>
      <c r="AK25435" s="17"/>
      <c r="AO25435" s="24"/>
      <c r="AP25435" s="1"/>
    </row>
    <row r="25436" spans="31:42">
      <c r="AE25436" s="21"/>
      <c r="AF25436" s="21"/>
      <c r="AH25436" s="23"/>
      <c r="AK25436" s="17"/>
      <c r="AO25436" s="24"/>
      <c r="AP25436" s="1"/>
    </row>
    <row r="25437" spans="31:42">
      <c r="AE25437" s="21"/>
      <c r="AF25437" s="21"/>
      <c r="AH25437" s="23"/>
      <c r="AK25437" s="17"/>
      <c r="AO25437" s="24"/>
      <c r="AP25437" s="1"/>
    </row>
    <row r="25438" spans="31:42">
      <c r="AE25438" s="21"/>
      <c r="AF25438" s="21"/>
      <c r="AH25438" s="23"/>
      <c r="AK25438" s="17"/>
      <c r="AO25438" s="24"/>
      <c r="AP25438" s="1"/>
    </row>
    <row r="25439" spans="31:42">
      <c r="AE25439" s="21"/>
      <c r="AF25439" s="21"/>
      <c r="AH25439" s="23"/>
      <c r="AK25439" s="17"/>
      <c r="AO25439" s="24"/>
      <c r="AP25439" s="1"/>
    </row>
    <row r="25440" spans="31:42">
      <c r="AE25440" s="21"/>
      <c r="AF25440" s="21"/>
      <c r="AH25440" s="23"/>
      <c r="AK25440" s="17"/>
      <c r="AO25440" s="24"/>
      <c r="AP25440" s="1"/>
    </row>
    <row r="25441" spans="31:42">
      <c r="AE25441" s="21"/>
      <c r="AF25441" s="21"/>
      <c r="AH25441" s="23"/>
      <c r="AK25441" s="17"/>
      <c r="AO25441" s="24"/>
      <c r="AP25441" s="1"/>
    </row>
    <row r="25442" spans="31:42">
      <c r="AE25442" s="21"/>
      <c r="AF25442" s="21"/>
      <c r="AH25442" s="23"/>
      <c r="AK25442" s="17"/>
      <c r="AO25442" s="24"/>
      <c r="AP25442" s="1"/>
    </row>
    <row r="25443" spans="31:42">
      <c r="AE25443" s="21"/>
      <c r="AF25443" s="21"/>
      <c r="AH25443" s="23"/>
      <c r="AK25443" s="17"/>
      <c r="AO25443" s="24"/>
      <c r="AP25443" s="1"/>
    </row>
    <row r="25444" spans="31:42">
      <c r="AE25444" s="21"/>
      <c r="AF25444" s="21"/>
      <c r="AH25444" s="23"/>
      <c r="AK25444" s="17"/>
      <c r="AO25444" s="24"/>
      <c r="AP25444" s="1"/>
    </row>
    <row r="25445" spans="31:42">
      <c r="AE25445" s="21"/>
      <c r="AF25445" s="21"/>
      <c r="AH25445" s="23"/>
      <c r="AK25445" s="17"/>
      <c r="AO25445" s="24"/>
      <c r="AP25445" s="1"/>
    </row>
    <row r="25446" spans="31:42">
      <c r="AE25446" s="21"/>
      <c r="AF25446" s="21"/>
      <c r="AH25446" s="23"/>
      <c r="AK25446" s="17"/>
      <c r="AO25446" s="24"/>
      <c r="AP25446" s="1"/>
    </row>
    <row r="25447" spans="31:42">
      <c r="AE25447" s="21"/>
      <c r="AF25447" s="21"/>
      <c r="AH25447" s="23"/>
      <c r="AK25447" s="17"/>
      <c r="AO25447" s="24"/>
      <c r="AP25447" s="1"/>
    </row>
    <row r="25448" spans="31:42">
      <c r="AE25448" s="21"/>
      <c r="AF25448" s="21"/>
      <c r="AH25448" s="23"/>
      <c r="AK25448" s="17"/>
      <c r="AO25448" s="24"/>
      <c r="AP25448" s="1"/>
    </row>
    <row r="25449" spans="31:42">
      <c r="AE25449" s="21"/>
      <c r="AF25449" s="21"/>
      <c r="AH25449" s="23"/>
      <c r="AK25449" s="17"/>
      <c r="AO25449" s="24"/>
      <c r="AP25449" s="1"/>
    </row>
    <row r="25450" spans="31:42">
      <c r="AE25450" s="21"/>
      <c r="AF25450" s="21"/>
      <c r="AH25450" s="23"/>
      <c r="AK25450" s="17"/>
      <c r="AO25450" s="24"/>
      <c r="AP25450" s="1"/>
    </row>
    <row r="25451" spans="31:42">
      <c r="AE25451" s="21"/>
      <c r="AF25451" s="21"/>
      <c r="AH25451" s="23"/>
      <c r="AK25451" s="17"/>
      <c r="AO25451" s="24"/>
      <c r="AP25451" s="1"/>
    </row>
    <row r="25452" spans="31:42">
      <c r="AE25452" s="21"/>
      <c r="AF25452" s="21"/>
      <c r="AH25452" s="23"/>
      <c r="AK25452" s="17"/>
      <c r="AO25452" s="24"/>
      <c r="AP25452" s="1"/>
    </row>
    <row r="25453" spans="31:42">
      <c r="AE25453" s="21"/>
      <c r="AF25453" s="21"/>
      <c r="AH25453" s="23"/>
      <c r="AK25453" s="17"/>
      <c r="AO25453" s="24"/>
      <c r="AP25453" s="1"/>
    </row>
    <row r="25454" spans="31:42">
      <c r="AE25454" s="21"/>
      <c r="AF25454" s="21"/>
      <c r="AH25454" s="23"/>
      <c r="AK25454" s="17"/>
      <c r="AO25454" s="24"/>
      <c r="AP25454" s="1"/>
    </row>
    <row r="25455" spans="31:42">
      <c r="AE25455" s="21"/>
      <c r="AF25455" s="21"/>
      <c r="AH25455" s="23"/>
      <c r="AK25455" s="17"/>
      <c r="AO25455" s="24"/>
      <c r="AP25455" s="1"/>
    </row>
    <row r="25456" spans="31:42">
      <c r="AE25456" s="21"/>
      <c r="AF25456" s="21"/>
      <c r="AH25456" s="23"/>
      <c r="AK25456" s="17"/>
      <c r="AO25456" s="24"/>
      <c r="AP25456" s="1"/>
    </row>
    <row r="25457" spans="31:42">
      <c r="AE25457" s="21"/>
      <c r="AF25457" s="21"/>
      <c r="AH25457" s="23"/>
      <c r="AK25457" s="17"/>
      <c r="AO25457" s="24"/>
      <c r="AP25457" s="1"/>
    </row>
    <row r="25458" spans="31:42">
      <c r="AE25458" s="21"/>
      <c r="AF25458" s="21"/>
      <c r="AH25458" s="23"/>
      <c r="AK25458" s="17"/>
      <c r="AO25458" s="24"/>
      <c r="AP25458" s="1"/>
    </row>
    <row r="25459" spans="31:42">
      <c r="AE25459" s="21"/>
      <c r="AF25459" s="21"/>
      <c r="AH25459" s="23"/>
      <c r="AK25459" s="17"/>
      <c r="AO25459" s="24"/>
      <c r="AP25459" s="1"/>
    </row>
    <row r="25460" spans="31:42">
      <c r="AE25460" s="21"/>
      <c r="AF25460" s="21"/>
      <c r="AH25460" s="23"/>
      <c r="AK25460" s="17"/>
      <c r="AO25460" s="24"/>
      <c r="AP25460" s="1"/>
    </row>
    <row r="25461" spans="31:42">
      <c r="AE25461" s="21"/>
      <c r="AF25461" s="21"/>
      <c r="AH25461" s="23"/>
      <c r="AK25461" s="17"/>
      <c r="AO25461" s="24"/>
      <c r="AP25461" s="1"/>
    </row>
    <row r="25462" spans="31:42">
      <c r="AE25462" s="21"/>
      <c r="AF25462" s="21"/>
      <c r="AH25462" s="23"/>
      <c r="AK25462" s="17"/>
      <c r="AO25462" s="24"/>
      <c r="AP25462" s="1"/>
    </row>
    <row r="25463" spans="31:42">
      <c r="AE25463" s="21"/>
      <c r="AF25463" s="21"/>
      <c r="AH25463" s="23"/>
      <c r="AK25463" s="17"/>
      <c r="AO25463" s="24"/>
      <c r="AP25463" s="1"/>
    </row>
    <row r="25464" spans="31:42">
      <c r="AE25464" s="21"/>
      <c r="AF25464" s="21"/>
      <c r="AH25464" s="23"/>
      <c r="AK25464" s="17"/>
      <c r="AO25464" s="24"/>
      <c r="AP25464" s="1"/>
    </row>
    <row r="25465" spans="31:42">
      <c r="AE25465" s="21"/>
      <c r="AF25465" s="21"/>
      <c r="AH25465" s="23"/>
      <c r="AK25465" s="17"/>
      <c r="AO25465" s="24"/>
      <c r="AP25465" s="1"/>
    </row>
    <row r="25466" spans="31:42">
      <c r="AE25466" s="21"/>
      <c r="AF25466" s="21"/>
      <c r="AH25466" s="23"/>
      <c r="AK25466" s="17"/>
      <c r="AO25466" s="24"/>
      <c r="AP25466" s="1"/>
    </row>
    <row r="25467" spans="31:42">
      <c r="AE25467" s="21"/>
      <c r="AF25467" s="21"/>
      <c r="AH25467" s="23"/>
      <c r="AK25467" s="17"/>
      <c r="AO25467" s="24"/>
      <c r="AP25467" s="1"/>
    </row>
    <row r="25468" spans="31:42">
      <c r="AE25468" s="21"/>
      <c r="AF25468" s="21"/>
      <c r="AH25468" s="23"/>
      <c r="AK25468" s="17"/>
      <c r="AO25468" s="24"/>
      <c r="AP25468" s="1"/>
    </row>
    <row r="25469" spans="31:42">
      <c r="AE25469" s="21"/>
      <c r="AF25469" s="21"/>
      <c r="AH25469" s="23"/>
      <c r="AK25469" s="17"/>
      <c r="AO25469" s="24"/>
      <c r="AP25469" s="1"/>
    </row>
    <row r="25470" spans="31:42">
      <c r="AE25470" s="21"/>
      <c r="AF25470" s="21"/>
      <c r="AH25470" s="23"/>
      <c r="AK25470" s="17"/>
      <c r="AO25470" s="24"/>
      <c r="AP25470" s="1"/>
    </row>
    <row r="25471" spans="31:42">
      <c r="AE25471" s="21"/>
      <c r="AF25471" s="21"/>
      <c r="AH25471" s="23"/>
      <c r="AK25471" s="17"/>
      <c r="AO25471" s="24"/>
      <c r="AP25471" s="1"/>
    </row>
    <row r="25472" spans="31:42">
      <c r="AE25472" s="21"/>
      <c r="AF25472" s="21"/>
      <c r="AH25472" s="23"/>
      <c r="AK25472" s="17"/>
      <c r="AO25472" s="24"/>
      <c r="AP25472" s="1"/>
    </row>
    <row r="25473" spans="31:42">
      <c r="AE25473" s="21"/>
      <c r="AF25473" s="21"/>
      <c r="AH25473" s="23"/>
      <c r="AK25473" s="17"/>
      <c r="AO25473" s="24"/>
      <c r="AP25473" s="1"/>
    </row>
    <row r="25474" spans="31:42">
      <c r="AE25474" s="21"/>
      <c r="AF25474" s="21"/>
      <c r="AH25474" s="23"/>
      <c r="AK25474" s="17"/>
      <c r="AO25474" s="24"/>
      <c r="AP25474" s="1"/>
    </row>
    <row r="25475" spans="31:42">
      <c r="AE25475" s="21"/>
      <c r="AF25475" s="21"/>
      <c r="AH25475" s="23"/>
      <c r="AK25475" s="17"/>
      <c r="AO25475" s="24"/>
      <c r="AP25475" s="1"/>
    </row>
    <row r="25476" spans="31:42">
      <c r="AE25476" s="21"/>
      <c r="AF25476" s="21"/>
      <c r="AH25476" s="23"/>
      <c r="AK25476" s="17"/>
      <c r="AO25476" s="24"/>
      <c r="AP25476" s="1"/>
    </row>
    <row r="25477" spans="31:42">
      <c r="AE25477" s="21"/>
      <c r="AF25477" s="21"/>
      <c r="AH25477" s="23"/>
      <c r="AK25477" s="17"/>
      <c r="AO25477" s="24"/>
      <c r="AP25477" s="1"/>
    </row>
    <row r="25478" spans="31:42">
      <c r="AE25478" s="21"/>
      <c r="AF25478" s="21"/>
      <c r="AH25478" s="23"/>
      <c r="AK25478" s="17"/>
      <c r="AO25478" s="24"/>
      <c r="AP25478" s="1"/>
    </row>
    <row r="25479" spans="31:42">
      <c r="AE25479" s="21"/>
      <c r="AF25479" s="21"/>
      <c r="AH25479" s="23"/>
      <c r="AK25479" s="17"/>
      <c r="AO25479" s="24"/>
      <c r="AP25479" s="1"/>
    </row>
    <row r="25480" spans="31:42">
      <c r="AE25480" s="21"/>
      <c r="AF25480" s="21"/>
      <c r="AH25480" s="23"/>
      <c r="AK25480" s="17"/>
      <c r="AO25480" s="24"/>
      <c r="AP25480" s="1"/>
    </row>
    <row r="25481" spans="31:42">
      <c r="AE25481" s="21"/>
      <c r="AF25481" s="21"/>
      <c r="AH25481" s="23"/>
      <c r="AK25481" s="17"/>
      <c r="AO25481" s="24"/>
      <c r="AP25481" s="1"/>
    </row>
    <row r="25482" spans="31:42">
      <c r="AE25482" s="21"/>
      <c r="AF25482" s="21"/>
      <c r="AH25482" s="23"/>
      <c r="AK25482" s="17"/>
      <c r="AO25482" s="24"/>
      <c r="AP25482" s="1"/>
    </row>
    <row r="25483" spans="31:42">
      <c r="AE25483" s="21"/>
      <c r="AF25483" s="21"/>
      <c r="AH25483" s="23"/>
      <c r="AK25483" s="17"/>
      <c r="AO25483" s="24"/>
      <c r="AP25483" s="1"/>
    </row>
    <row r="25484" spans="31:42">
      <c r="AE25484" s="21"/>
      <c r="AF25484" s="21"/>
      <c r="AH25484" s="23"/>
      <c r="AK25484" s="17"/>
      <c r="AO25484" s="24"/>
      <c r="AP25484" s="1"/>
    </row>
    <row r="25485" spans="31:42">
      <c r="AE25485" s="21"/>
      <c r="AF25485" s="21"/>
      <c r="AH25485" s="23"/>
      <c r="AK25485" s="17"/>
      <c r="AO25485" s="24"/>
      <c r="AP25485" s="1"/>
    </row>
    <row r="25486" spans="31:42">
      <c r="AE25486" s="21"/>
      <c r="AF25486" s="21"/>
      <c r="AH25486" s="23"/>
      <c r="AK25486" s="17"/>
      <c r="AO25486" s="24"/>
      <c r="AP25486" s="1"/>
    </row>
    <row r="25487" spans="31:42">
      <c r="AE25487" s="21"/>
      <c r="AF25487" s="21"/>
      <c r="AH25487" s="23"/>
      <c r="AK25487" s="17"/>
      <c r="AO25487" s="24"/>
      <c r="AP25487" s="1"/>
    </row>
    <row r="25488" spans="31:42">
      <c r="AE25488" s="21"/>
      <c r="AF25488" s="21"/>
      <c r="AH25488" s="23"/>
      <c r="AK25488" s="17"/>
      <c r="AO25488" s="24"/>
      <c r="AP25488" s="1"/>
    </row>
    <row r="25489" spans="31:42">
      <c r="AE25489" s="21"/>
      <c r="AF25489" s="21"/>
      <c r="AH25489" s="23"/>
      <c r="AK25489" s="17"/>
      <c r="AO25489" s="24"/>
      <c r="AP25489" s="1"/>
    </row>
    <row r="25490" spans="31:42">
      <c r="AE25490" s="21"/>
      <c r="AF25490" s="21"/>
      <c r="AH25490" s="23"/>
      <c r="AK25490" s="17"/>
      <c r="AO25490" s="24"/>
      <c r="AP25490" s="1"/>
    </row>
    <row r="25491" spans="31:42">
      <c r="AE25491" s="21"/>
      <c r="AF25491" s="21"/>
      <c r="AH25491" s="23"/>
      <c r="AK25491" s="17"/>
      <c r="AO25491" s="24"/>
      <c r="AP25491" s="1"/>
    </row>
    <row r="25492" spans="31:42">
      <c r="AE25492" s="21"/>
      <c r="AF25492" s="21"/>
      <c r="AH25492" s="23"/>
      <c r="AK25492" s="17"/>
      <c r="AO25492" s="24"/>
      <c r="AP25492" s="1"/>
    </row>
    <row r="25493" spans="31:42">
      <c r="AE25493" s="21"/>
      <c r="AF25493" s="21"/>
      <c r="AH25493" s="23"/>
      <c r="AK25493" s="17"/>
      <c r="AO25493" s="24"/>
      <c r="AP25493" s="1"/>
    </row>
    <row r="25494" spans="31:42">
      <c r="AE25494" s="21"/>
      <c r="AF25494" s="21"/>
      <c r="AH25494" s="23"/>
      <c r="AK25494" s="17"/>
      <c r="AO25494" s="24"/>
      <c r="AP25494" s="1"/>
    </row>
    <row r="25495" spans="31:42">
      <c r="AE25495" s="21"/>
      <c r="AF25495" s="21"/>
      <c r="AH25495" s="23"/>
      <c r="AK25495" s="17"/>
      <c r="AO25495" s="24"/>
      <c r="AP25495" s="1"/>
    </row>
    <row r="25496" spans="31:42">
      <c r="AE25496" s="21"/>
      <c r="AF25496" s="21"/>
      <c r="AH25496" s="23"/>
      <c r="AK25496" s="17"/>
      <c r="AO25496" s="24"/>
      <c r="AP25496" s="1"/>
    </row>
    <row r="25497" spans="31:42">
      <c r="AE25497" s="21"/>
      <c r="AF25497" s="21"/>
      <c r="AH25497" s="23"/>
      <c r="AK25497" s="17"/>
      <c r="AO25497" s="24"/>
      <c r="AP25497" s="1"/>
    </row>
    <row r="25498" spans="31:42">
      <c r="AE25498" s="21"/>
      <c r="AF25498" s="21"/>
      <c r="AH25498" s="23"/>
      <c r="AK25498" s="17"/>
      <c r="AO25498" s="24"/>
      <c r="AP25498" s="1"/>
    </row>
    <row r="25499" spans="31:42">
      <c r="AE25499" s="21"/>
      <c r="AF25499" s="21"/>
      <c r="AH25499" s="23"/>
      <c r="AK25499" s="17"/>
      <c r="AO25499" s="24"/>
      <c r="AP25499" s="1"/>
    </row>
    <row r="25500" spans="31:42">
      <c r="AE25500" s="21"/>
      <c r="AF25500" s="21"/>
      <c r="AH25500" s="23"/>
      <c r="AK25500" s="17"/>
      <c r="AO25500" s="24"/>
      <c r="AP25500" s="1"/>
    </row>
    <row r="25501" spans="31:42">
      <c r="AE25501" s="21"/>
      <c r="AF25501" s="21"/>
      <c r="AH25501" s="23"/>
      <c r="AK25501" s="17"/>
      <c r="AO25501" s="24"/>
      <c r="AP25501" s="1"/>
    </row>
    <row r="25502" spans="31:42">
      <c r="AE25502" s="21"/>
      <c r="AF25502" s="21"/>
      <c r="AH25502" s="23"/>
      <c r="AK25502" s="17"/>
      <c r="AO25502" s="24"/>
      <c r="AP25502" s="1"/>
    </row>
    <row r="25503" spans="31:42">
      <c r="AE25503" s="21"/>
      <c r="AF25503" s="21"/>
      <c r="AH25503" s="23"/>
      <c r="AK25503" s="17"/>
      <c r="AO25503" s="24"/>
      <c r="AP25503" s="1"/>
    </row>
    <row r="25504" spans="31:42">
      <c r="AE25504" s="21"/>
      <c r="AF25504" s="21"/>
      <c r="AH25504" s="23"/>
      <c r="AK25504" s="17"/>
      <c r="AO25504" s="24"/>
      <c r="AP25504" s="1"/>
    </row>
    <row r="25505" spans="31:42">
      <c r="AE25505" s="21"/>
      <c r="AF25505" s="21"/>
      <c r="AH25505" s="23"/>
      <c r="AK25505" s="17"/>
      <c r="AO25505" s="24"/>
      <c r="AP25505" s="1"/>
    </row>
    <row r="25506" spans="31:42">
      <c r="AE25506" s="21"/>
      <c r="AF25506" s="21"/>
      <c r="AH25506" s="23"/>
      <c r="AK25506" s="17"/>
      <c r="AO25506" s="24"/>
      <c r="AP25506" s="1"/>
    </row>
    <row r="25507" spans="31:42">
      <c r="AE25507" s="21"/>
      <c r="AF25507" s="21"/>
      <c r="AH25507" s="23"/>
      <c r="AK25507" s="17"/>
      <c r="AO25507" s="24"/>
      <c r="AP25507" s="1"/>
    </row>
    <row r="25508" spans="31:42">
      <c r="AE25508" s="21"/>
      <c r="AF25508" s="21"/>
      <c r="AH25508" s="23"/>
      <c r="AK25508" s="17"/>
      <c r="AO25508" s="24"/>
      <c r="AP25508" s="1"/>
    </row>
    <row r="25509" spans="31:42">
      <c r="AE25509" s="21"/>
      <c r="AF25509" s="21"/>
      <c r="AH25509" s="23"/>
      <c r="AK25509" s="17"/>
      <c r="AO25509" s="24"/>
      <c r="AP25509" s="1"/>
    </row>
    <row r="25510" spans="31:42">
      <c r="AE25510" s="21"/>
      <c r="AF25510" s="21"/>
      <c r="AH25510" s="23"/>
      <c r="AK25510" s="17"/>
      <c r="AO25510" s="24"/>
      <c r="AP25510" s="1"/>
    </row>
    <row r="25511" spans="31:42">
      <c r="AE25511" s="21"/>
      <c r="AF25511" s="21"/>
      <c r="AH25511" s="23"/>
      <c r="AK25511" s="17"/>
      <c r="AO25511" s="24"/>
      <c r="AP25511" s="1"/>
    </row>
    <row r="25512" spans="31:42">
      <c r="AE25512" s="21"/>
      <c r="AF25512" s="21"/>
      <c r="AH25512" s="23"/>
      <c r="AK25512" s="17"/>
      <c r="AO25512" s="24"/>
      <c r="AP25512" s="1"/>
    </row>
    <row r="25513" spans="31:42">
      <c r="AE25513" s="21"/>
      <c r="AF25513" s="21"/>
      <c r="AH25513" s="23"/>
      <c r="AK25513" s="17"/>
      <c r="AO25513" s="24"/>
      <c r="AP25513" s="1"/>
    </row>
    <row r="25514" spans="31:42">
      <c r="AE25514" s="21"/>
      <c r="AF25514" s="21"/>
      <c r="AH25514" s="23"/>
      <c r="AK25514" s="17"/>
      <c r="AO25514" s="24"/>
      <c r="AP25514" s="1"/>
    </row>
    <row r="25515" spans="31:42">
      <c r="AE25515" s="21"/>
      <c r="AF25515" s="21"/>
      <c r="AH25515" s="23"/>
      <c r="AK25515" s="17"/>
      <c r="AO25515" s="24"/>
      <c r="AP25515" s="1"/>
    </row>
    <row r="25516" spans="31:42">
      <c r="AE25516" s="21"/>
      <c r="AF25516" s="21"/>
      <c r="AH25516" s="23"/>
      <c r="AK25516" s="17"/>
      <c r="AO25516" s="24"/>
      <c r="AP25516" s="1"/>
    </row>
    <row r="25517" spans="31:42">
      <c r="AE25517" s="21"/>
      <c r="AF25517" s="21"/>
      <c r="AH25517" s="23"/>
      <c r="AK25517" s="17"/>
      <c r="AO25517" s="24"/>
      <c r="AP25517" s="1"/>
    </row>
    <row r="25518" spans="31:42">
      <c r="AE25518" s="21"/>
      <c r="AF25518" s="21"/>
      <c r="AH25518" s="23"/>
      <c r="AK25518" s="17"/>
      <c r="AO25518" s="24"/>
      <c r="AP25518" s="1"/>
    </row>
    <row r="25519" spans="31:42">
      <c r="AE25519" s="21"/>
      <c r="AF25519" s="21"/>
      <c r="AH25519" s="23"/>
      <c r="AK25519" s="17"/>
      <c r="AO25519" s="24"/>
      <c r="AP25519" s="1"/>
    </row>
    <row r="25520" spans="31:42">
      <c r="AE25520" s="21"/>
      <c r="AF25520" s="21"/>
      <c r="AH25520" s="23"/>
      <c r="AK25520" s="17"/>
      <c r="AO25520" s="24"/>
      <c r="AP25520" s="1"/>
    </row>
    <row r="25521" spans="31:42">
      <c r="AE25521" s="21"/>
      <c r="AF25521" s="21"/>
      <c r="AH25521" s="23"/>
      <c r="AK25521" s="17"/>
      <c r="AO25521" s="24"/>
      <c r="AP25521" s="1"/>
    </row>
    <row r="25522" spans="31:42">
      <c r="AE25522" s="21"/>
      <c r="AF25522" s="21"/>
      <c r="AH25522" s="23"/>
      <c r="AK25522" s="17"/>
      <c r="AO25522" s="24"/>
      <c r="AP25522" s="1"/>
    </row>
    <row r="25523" spans="31:42">
      <c r="AE25523" s="21"/>
      <c r="AF25523" s="21"/>
      <c r="AH25523" s="23"/>
      <c r="AK25523" s="17"/>
      <c r="AO25523" s="24"/>
      <c r="AP25523" s="1"/>
    </row>
    <row r="25524" spans="31:42">
      <c r="AE25524" s="21"/>
      <c r="AF25524" s="21"/>
      <c r="AH25524" s="23"/>
      <c r="AK25524" s="17"/>
      <c r="AO25524" s="24"/>
      <c r="AP25524" s="1"/>
    </row>
    <row r="25525" spans="31:42">
      <c r="AE25525" s="21"/>
      <c r="AF25525" s="21"/>
      <c r="AH25525" s="23"/>
      <c r="AK25525" s="17"/>
      <c r="AO25525" s="24"/>
      <c r="AP25525" s="1"/>
    </row>
    <row r="25526" spans="31:42">
      <c r="AE25526" s="21"/>
      <c r="AF25526" s="21"/>
      <c r="AH25526" s="23"/>
      <c r="AK25526" s="17"/>
      <c r="AO25526" s="24"/>
      <c r="AP25526" s="1"/>
    </row>
    <row r="25527" spans="31:42">
      <c r="AE25527" s="21"/>
      <c r="AF25527" s="21"/>
      <c r="AH25527" s="23"/>
      <c r="AK25527" s="17"/>
      <c r="AO25527" s="24"/>
      <c r="AP25527" s="1"/>
    </row>
    <row r="25528" spans="31:42">
      <c r="AE25528" s="21"/>
      <c r="AF25528" s="21"/>
      <c r="AH25528" s="23"/>
      <c r="AK25528" s="17"/>
      <c r="AO25528" s="24"/>
      <c r="AP25528" s="1"/>
    </row>
    <row r="25529" spans="31:42">
      <c r="AE25529" s="21"/>
      <c r="AF25529" s="21"/>
      <c r="AH25529" s="23"/>
      <c r="AK25529" s="17"/>
      <c r="AO25529" s="24"/>
      <c r="AP25529" s="1"/>
    </row>
    <row r="25530" spans="31:42">
      <c r="AE25530" s="21"/>
      <c r="AF25530" s="21"/>
      <c r="AH25530" s="23"/>
      <c r="AK25530" s="17"/>
      <c r="AO25530" s="24"/>
      <c r="AP25530" s="1"/>
    </row>
    <row r="25531" spans="31:42">
      <c r="AE25531" s="21"/>
      <c r="AF25531" s="21"/>
      <c r="AH25531" s="23"/>
      <c r="AK25531" s="17"/>
      <c r="AO25531" s="24"/>
      <c r="AP25531" s="1"/>
    </row>
    <row r="25532" spans="31:42">
      <c r="AE25532" s="21"/>
      <c r="AF25532" s="21"/>
      <c r="AH25532" s="23"/>
      <c r="AK25532" s="17"/>
      <c r="AO25532" s="24"/>
      <c r="AP25532" s="1"/>
    </row>
    <row r="25533" spans="31:42">
      <c r="AE25533" s="21"/>
      <c r="AF25533" s="21"/>
      <c r="AH25533" s="23"/>
      <c r="AK25533" s="17"/>
      <c r="AO25533" s="24"/>
      <c r="AP25533" s="1"/>
    </row>
    <row r="25534" spans="31:42">
      <c r="AE25534" s="21"/>
      <c r="AF25534" s="21"/>
      <c r="AH25534" s="23"/>
      <c r="AK25534" s="17"/>
      <c r="AO25534" s="24"/>
      <c r="AP25534" s="1"/>
    </row>
    <row r="25535" spans="31:42">
      <c r="AE25535" s="21"/>
      <c r="AF25535" s="21"/>
      <c r="AH25535" s="23"/>
      <c r="AK25535" s="17"/>
      <c r="AO25535" s="24"/>
      <c r="AP25535" s="1"/>
    </row>
    <row r="25536" spans="31:42">
      <c r="AE25536" s="21"/>
      <c r="AF25536" s="21"/>
      <c r="AH25536" s="23"/>
      <c r="AK25536" s="17"/>
      <c r="AO25536" s="24"/>
      <c r="AP25536" s="1"/>
    </row>
    <row r="25537" spans="31:42">
      <c r="AE25537" s="21"/>
      <c r="AF25537" s="21"/>
      <c r="AH25537" s="23"/>
      <c r="AK25537" s="17"/>
      <c r="AO25537" s="24"/>
      <c r="AP25537" s="1"/>
    </row>
    <row r="25538" spans="31:42">
      <c r="AE25538" s="21"/>
      <c r="AF25538" s="21"/>
      <c r="AH25538" s="23"/>
      <c r="AK25538" s="17"/>
      <c r="AO25538" s="24"/>
      <c r="AP25538" s="1"/>
    </row>
    <row r="25539" spans="31:42">
      <c r="AE25539" s="21"/>
      <c r="AF25539" s="21"/>
      <c r="AH25539" s="23"/>
      <c r="AK25539" s="17"/>
      <c r="AO25539" s="24"/>
      <c r="AP25539" s="1"/>
    </row>
    <row r="25540" spans="31:42">
      <c r="AE25540" s="21"/>
      <c r="AF25540" s="21"/>
      <c r="AH25540" s="23"/>
      <c r="AK25540" s="17"/>
      <c r="AO25540" s="24"/>
      <c r="AP25540" s="1"/>
    </row>
    <row r="25541" spans="31:42">
      <c r="AE25541" s="21"/>
      <c r="AF25541" s="21"/>
      <c r="AH25541" s="23"/>
      <c r="AK25541" s="17"/>
      <c r="AO25541" s="24"/>
      <c r="AP25541" s="1"/>
    </row>
    <row r="25542" spans="31:42">
      <c r="AE25542" s="21"/>
      <c r="AF25542" s="21"/>
      <c r="AH25542" s="23"/>
      <c r="AK25542" s="17"/>
      <c r="AO25542" s="24"/>
      <c r="AP25542" s="1"/>
    </row>
    <row r="25543" spans="31:42">
      <c r="AE25543" s="21"/>
      <c r="AF25543" s="21"/>
      <c r="AH25543" s="23"/>
      <c r="AK25543" s="17"/>
      <c r="AO25543" s="24"/>
      <c r="AP25543" s="1"/>
    </row>
    <row r="25544" spans="31:42">
      <c r="AE25544" s="21"/>
      <c r="AF25544" s="21"/>
      <c r="AH25544" s="23"/>
      <c r="AK25544" s="17"/>
      <c r="AO25544" s="24"/>
      <c r="AP25544" s="1"/>
    </row>
    <row r="25545" spans="31:42">
      <c r="AE25545" s="21"/>
      <c r="AF25545" s="21"/>
      <c r="AH25545" s="23"/>
      <c r="AK25545" s="17"/>
      <c r="AO25545" s="24"/>
      <c r="AP25545" s="1"/>
    </row>
    <row r="25546" spans="31:42">
      <c r="AE25546" s="21"/>
      <c r="AF25546" s="21"/>
      <c r="AH25546" s="23"/>
      <c r="AK25546" s="17"/>
      <c r="AO25546" s="24"/>
      <c r="AP25546" s="1"/>
    </row>
    <row r="25547" spans="31:42">
      <c r="AE25547" s="21"/>
      <c r="AF25547" s="21"/>
      <c r="AH25547" s="23"/>
      <c r="AK25547" s="17"/>
      <c r="AO25547" s="24"/>
      <c r="AP25547" s="1"/>
    </row>
    <row r="25548" spans="31:42">
      <c r="AE25548" s="21"/>
      <c r="AF25548" s="21"/>
      <c r="AH25548" s="23"/>
      <c r="AK25548" s="17"/>
      <c r="AO25548" s="24"/>
      <c r="AP25548" s="1"/>
    </row>
    <row r="25549" spans="31:42">
      <c r="AE25549" s="21"/>
      <c r="AF25549" s="21"/>
      <c r="AH25549" s="23"/>
      <c r="AK25549" s="17"/>
      <c r="AO25549" s="24"/>
      <c r="AP25549" s="1"/>
    </row>
    <row r="25550" spans="31:42">
      <c r="AE25550" s="21"/>
      <c r="AF25550" s="21"/>
      <c r="AH25550" s="23"/>
      <c r="AK25550" s="17"/>
      <c r="AO25550" s="24"/>
      <c r="AP25550" s="1"/>
    </row>
    <row r="25551" spans="31:42">
      <c r="AE25551" s="21"/>
      <c r="AF25551" s="21"/>
      <c r="AH25551" s="23"/>
      <c r="AK25551" s="17"/>
      <c r="AO25551" s="24"/>
      <c r="AP25551" s="1"/>
    </row>
    <row r="25552" spans="31:42">
      <c r="AE25552" s="21"/>
      <c r="AF25552" s="21"/>
      <c r="AH25552" s="23"/>
      <c r="AK25552" s="17"/>
      <c r="AO25552" s="24"/>
      <c r="AP25552" s="1"/>
    </row>
    <row r="25553" spans="31:42">
      <c r="AE25553" s="21"/>
      <c r="AF25553" s="21"/>
      <c r="AH25553" s="23"/>
      <c r="AK25553" s="17"/>
      <c r="AO25553" s="24"/>
      <c r="AP25553" s="1"/>
    </row>
    <row r="25554" spans="31:42">
      <c r="AE25554" s="21"/>
      <c r="AF25554" s="21"/>
      <c r="AH25554" s="23"/>
      <c r="AK25554" s="17"/>
      <c r="AO25554" s="24"/>
      <c r="AP25554" s="1"/>
    </row>
    <row r="25555" spans="31:42">
      <c r="AE25555" s="21"/>
      <c r="AF25555" s="21"/>
      <c r="AH25555" s="23"/>
      <c r="AK25555" s="17"/>
      <c r="AO25555" s="24"/>
      <c r="AP25555" s="1"/>
    </row>
    <row r="25556" spans="31:42">
      <c r="AE25556" s="21"/>
      <c r="AF25556" s="21"/>
      <c r="AH25556" s="23"/>
      <c r="AK25556" s="17"/>
      <c r="AO25556" s="24"/>
      <c r="AP25556" s="1"/>
    </row>
    <row r="25557" spans="31:42">
      <c r="AE25557" s="21"/>
      <c r="AF25557" s="21"/>
      <c r="AH25557" s="23"/>
      <c r="AK25557" s="17"/>
      <c r="AO25557" s="24"/>
      <c r="AP25557" s="1"/>
    </row>
    <row r="25558" spans="31:42">
      <c r="AE25558" s="21"/>
      <c r="AF25558" s="21"/>
      <c r="AH25558" s="23"/>
      <c r="AK25558" s="17"/>
      <c r="AO25558" s="24"/>
      <c r="AP25558" s="1"/>
    </row>
    <row r="25559" spans="31:42">
      <c r="AE25559" s="21"/>
      <c r="AF25559" s="21"/>
      <c r="AH25559" s="23"/>
      <c r="AK25559" s="17"/>
      <c r="AO25559" s="24"/>
      <c r="AP25559" s="1"/>
    </row>
    <row r="25560" spans="31:42">
      <c r="AE25560" s="21"/>
      <c r="AF25560" s="21"/>
      <c r="AH25560" s="23"/>
      <c r="AK25560" s="17"/>
      <c r="AO25560" s="24"/>
      <c r="AP25560" s="1"/>
    </row>
    <row r="25561" spans="31:42">
      <c r="AE25561" s="21"/>
      <c r="AF25561" s="21"/>
      <c r="AH25561" s="23"/>
      <c r="AK25561" s="17"/>
      <c r="AO25561" s="24"/>
      <c r="AP25561" s="1"/>
    </row>
    <row r="25562" spans="31:42">
      <c r="AE25562" s="21"/>
      <c r="AF25562" s="21"/>
      <c r="AH25562" s="23"/>
      <c r="AK25562" s="17"/>
      <c r="AO25562" s="24"/>
      <c r="AP25562" s="1"/>
    </row>
    <row r="25563" spans="31:42">
      <c r="AE25563" s="21"/>
      <c r="AF25563" s="21"/>
      <c r="AH25563" s="23"/>
      <c r="AK25563" s="17"/>
      <c r="AO25563" s="24"/>
      <c r="AP25563" s="1"/>
    </row>
    <row r="25564" spans="31:42">
      <c r="AE25564" s="21"/>
      <c r="AF25564" s="21"/>
      <c r="AH25564" s="23"/>
      <c r="AK25564" s="17"/>
      <c r="AO25564" s="24"/>
      <c r="AP25564" s="1"/>
    </row>
    <row r="25565" spans="31:42">
      <c r="AE25565" s="21"/>
      <c r="AF25565" s="21"/>
      <c r="AH25565" s="23"/>
      <c r="AK25565" s="17"/>
      <c r="AO25565" s="24"/>
      <c r="AP25565" s="1"/>
    </row>
    <row r="25566" spans="31:42">
      <c r="AE25566" s="21"/>
      <c r="AF25566" s="21"/>
      <c r="AH25566" s="23"/>
      <c r="AK25566" s="17"/>
      <c r="AO25566" s="24"/>
      <c r="AP25566" s="1"/>
    </row>
    <row r="25567" spans="31:42">
      <c r="AE25567" s="21"/>
      <c r="AF25567" s="21"/>
      <c r="AH25567" s="23"/>
      <c r="AK25567" s="17"/>
      <c r="AO25567" s="24"/>
      <c r="AP25567" s="1"/>
    </row>
    <row r="25568" spans="31:42">
      <c r="AE25568" s="21"/>
      <c r="AF25568" s="21"/>
      <c r="AH25568" s="23"/>
      <c r="AK25568" s="17"/>
      <c r="AO25568" s="24"/>
      <c r="AP25568" s="1"/>
    </row>
    <row r="25569" spans="31:42">
      <c r="AE25569" s="21"/>
      <c r="AF25569" s="21"/>
      <c r="AH25569" s="23"/>
      <c r="AK25569" s="17"/>
      <c r="AO25569" s="24"/>
      <c r="AP25569" s="1"/>
    </row>
    <row r="25570" spans="31:42">
      <c r="AE25570" s="21"/>
      <c r="AF25570" s="21"/>
      <c r="AH25570" s="23"/>
      <c r="AK25570" s="17"/>
      <c r="AO25570" s="24"/>
      <c r="AP25570" s="1"/>
    </row>
    <row r="25571" spans="31:42">
      <c r="AE25571" s="21"/>
      <c r="AF25571" s="21"/>
      <c r="AH25571" s="23"/>
      <c r="AK25571" s="17"/>
      <c r="AO25571" s="24"/>
      <c r="AP25571" s="1"/>
    </row>
    <row r="25572" spans="31:42">
      <c r="AE25572" s="21"/>
      <c r="AF25572" s="21"/>
      <c r="AH25572" s="23"/>
      <c r="AK25572" s="17"/>
      <c r="AO25572" s="24"/>
      <c r="AP25572" s="1"/>
    </row>
    <row r="25573" spans="31:42">
      <c r="AE25573" s="21"/>
      <c r="AF25573" s="21"/>
      <c r="AH25573" s="23"/>
      <c r="AK25573" s="17"/>
      <c r="AO25573" s="24"/>
      <c r="AP25573" s="1"/>
    </row>
    <row r="25574" spans="31:42">
      <c r="AE25574" s="21"/>
      <c r="AF25574" s="21"/>
      <c r="AH25574" s="23"/>
      <c r="AK25574" s="17"/>
      <c r="AO25574" s="24"/>
      <c r="AP25574" s="1"/>
    </row>
    <row r="25575" spans="31:42">
      <c r="AE25575" s="21"/>
      <c r="AF25575" s="21"/>
      <c r="AH25575" s="23"/>
      <c r="AK25575" s="17"/>
      <c r="AO25575" s="24"/>
      <c r="AP25575" s="1"/>
    </row>
    <row r="25576" spans="31:42">
      <c r="AE25576" s="21"/>
      <c r="AF25576" s="21"/>
      <c r="AH25576" s="23"/>
      <c r="AK25576" s="17"/>
      <c r="AO25576" s="24"/>
      <c r="AP25576" s="1"/>
    </row>
    <row r="25577" spans="31:42">
      <c r="AE25577" s="21"/>
      <c r="AF25577" s="21"/>
      <c r="AH25577" s="23"/>
      <c r="AK25577" s="17"/>
      <c r="AO25577" s="24"/>
      <c r="AP25577" s="1"/>
    </row>
    <row r="25578" spans="31:42">
      <c r="AE25578" s="21"/>
      <c r="AF25578" s="21"/>
      <c r="AH25578" s="23"/>
      <c r="AK25578" s="17"/>
      <c r="AO25578" s="24"/>
      <c r="AP25578" s="1"/>
    </row>
    <row r="25579" spans="31:42">
      <c r="AE25579" s="21"/>
      <c r="AF25579" s="21"/>
      <c r="AH25579" s="23"/>
      <c r="AK25579" s="17"/>
      <c r="AO25579" s="24"/>
      <c r="AP25579" s="1"/>
    </row>
    <row r="25580" spans="31:42">
      <c r="AE25580" s="21"/>
      <c r="AF25580" s="21"/>
      <c r="AH25580" s="23"/>
      <c r="AK25580" s="17"/>
      <c r="AO25580" s="24"/>
      <c r="AP25580" s="1"/>
    </row>
    <row r="25581" spans="31:42">
      <c r="AE25581" s="21"/>
      <c r="AF25581" s="21"/>
      <c r="AH25581" s="23"/>
      <c r="AK25581" s="17"/>
      <c r="AO25581" s="24"/>
      <c r="AP25581" s="1"/>
    </row>
    <row r="25582" spans="31:42">
      <c r="AE25582" s="21"/>
      <c r="AF25582" s="21"/>
      <c r="AH25582" s="23"/>
      <c r="AK25582" s="17"/>
      <c r="AO25582" s="24"/>
      <c r="AP25582" s="1"/>
    </row>
    <row r="25583" spans="31:42">
      <c r="AE25583" s="21"/>
      <c r="AF25583" s="21"/>
      <c r="AH25583" s="23"/>
      <c r="AK25583" s="17"/>
      <c r="AO25583" s="24"/>
      <c r="AP25583" s="1"/>
    </row>
    <row r="25584" spans="31:42">
      <c r="AE25584" s="21"/>
      <c r="AF25584" s="21"/>
      <c r="AH25584" s="23"/>
      <c r="AK25584" s="17"/>
      <c r="AO25584" s="24"/>
      <c r="AP25584" s="1"/>
    </row>
    <row r="25585" spans="31:42">
      <c r="AE25585" s="21"/>
      <c r="AF25585" s="21"/>
      <c r="AH25585" s="23"/>
      <c r="AK25585" s="17"/>
      <c r="AO25585" s="24"/>
      <c r="AP25585" s="1"/>
    </row>
    <row r="25586" spans="31:42">
      <c r="AE25586" s="21"/>
      <c r="AF25586" s="21"/>
      <c r="AH25586" s="23"/>
      <c r="AK25586" s="17"/>
      <c r="AO25586" s="24"/>
      <c r="AP25586" s="1"/>
    </row>
    <row r="25587" spans="31:42">
      <c r="AE25587" s="21"/>
      <c r="AF25587" s="21"/>
      <c r="AH25587" s="23"/>
      <c r="AK25587" s="17"/>
      <c r="AO25587" s="24"/>
      <c r="AP25587" s="1"/>
    </row>
    <row r="25588" spans="31:42">
      <c r="AE25588" s="21"/>
      <c r="AF25588" s="21"/>
      <c r="AH25588" s="23"/>
      <c r="AK25588" s="17"/>
      <c r="AO25588" s="24"/>
      <c r="AP25588" s="1"/>
    </row>
    <row r="25589" spans="31:42">
      <c r="AE25589" s="21"/>
      <c r="AF25589" s="21"/>
      <c r="AH25589" s="23"/>
      <c r="AK25589" s="17"/>
      <c r="AO25589" s="24"/>
      <c r="AP25589" s="1"/>
    </row>
    <row r="25590" spans="31:42">
      <c r="AE25590" s="21"/>
      <c r="AF25590" s="21"/>
      <c r="AH25590" s="23"/>
      <c r="AK25590" s="17"/>
      <c r="AO25590" s="24"/>
      <c r="AP25590" s="1"/>
    </row>
    <row r="25591" spans="31:42">
      <c r="AE25591" s="21"/>
      <c r="AF25591" s="21"/>
      <c r="AH25591" s="23"/>
      <c r="AK25591" s="17"/>
      <c r="AO25591" s="24"/>
      <c r="AP25591" s="1"/>
    </row>
    <row r="25592" spans="31:42">
      <c r="AE25592" s="21"/>
      <c r="AF25592" s="21"/>
      <c r="AH25592" s="23"/>
      <c r="AK25592" s="17"/>
      <c r="AO25592" s="24"/>
      <c r="AP25592" s="1"/>
    </row>
    <row r="25593" spans="31:42">
      <c r="AE25593" s="21"/>
      <c r="AF25593" s="21"/>
      <c r="AH25593" s="23"/>
      <c r="AK25593" s="17"/>
      <c r="AO25593" s="24"/>
      <c r="AP25593" s="1"/>
    </row>
    <row r="25594" spans="31:42">
      <c r="AE25594" s="21"/>
      <c r="AF25594" s="21"/>
      <c r="AH25594" s="23"/>
      <c r="AK25594" s="17"/>
      <c r="AO25594" s="24"/>
      <c r="AP25594" s="1"/>
    </row>
    <row r="25595" spans="31:42">
      <c r="AE25595" s="21"/>
      <c r="AF25595" s="21"/>
      <c r="AH25595" s="23"/>
      <c r="AK25595" s="17"/>
      <c r="AO25595" s="24"/>
      <c r="AP25595" s="1"/>
    </row>
    <row r="25596" spans="31:42">
      <c r="AE25596" s="21"/>
      <c r="AF25596" s="21"/>
      <c r="AH25596" s="23"/>
      <c r="AK25596" s="17"/>
      <c r="AO25596" s="24"/>
      <c r="AP25596" s="1"/>
    </row>
    <row r="25597" spans="31:42">
      <c r="AE25597" s="21"/>
      <c r="AF25597" s="21"/>
      <c r="AH25597" s="23"/>
      <c r="AK25597" s="17"/>
      <c r="AO25597" s="24"/>
      <c r="AP25597" s="1"/>
    </row>
    <row r="25598" spans="31:42">
      <c r="AE25598" s="21"/>
      <c r="AF25598" s="21"/>
      <c r="AH25598" s="23"/>
      <c r="AK25598" s="17"/>
      <c r="AO25598" s="24"/>
      <c r="AP25598" s="1"/>
    </row>
    <row r="25599" spans="31:42">
      <c r="AE25599" s="21"/>
      <c r="AF25599" s="21"/>
      <c r="AH25599" s="23"/>
      <c r="AK25599" s="17"/>
      <c r="AO25599" s="24"/>
      <c r="AP25599" s="1"/>
    </row>
    <row r="25600" spans="31:42">
      <c r="AE25600" s="21"/>
      <c r="AF25600" s="21"/>
      <c r="AH25600" s="23"/>
      <c r="AK25600" s="17"/>
      <c r="AO25600" s="24"/>
      <c r="AP25600" s="1"/>
    </row>
    <row r="25601" spans="31:42">
      <c r="AE25601" s="21"/>
      <c r="AF25601" s="21"/>
      <c r="AH25601" s="23"/>
      <c r="AK25601" s="17"/>
      <c r="AO25601" s="24"/>
      <c r="AP25601" s="1"/>
    </row>
    <row r="25602" spans="31:42">
      <c r="AE25602" s="21"/>
      <c r="AF25602" s="21"/>
      <c r="AH25602" s="23"/>
      <c r="AK25602" s="17"/>
      <c r="AO25602" s="24"/>
      <c r="AP25602" s="1"/>
    </row>
    <row r="25603" spans="31:42">
      <c r="AE25603" s="21"/>
      <c r="AF25603" s="21"/>
      <c r="AH25603" s="23"/>
      <c r="AK25603" s="17"/>
      <c r="AO25603" s="24"/>
      <c r="AP25603" s="1"/>
    </row>
    <row r="25604" spans="31:42">
      <c r="AE25604" s="21"/>
      <c r="AF25604" s="21"/>
      <c r="AH25604" s="23"/>
      <c r="AK25604" s="17"/>
      <c r="AO25604" s="24"/>
      <c r="AP25604" s="1"/>
    </row>
    <row r="25605" spans="31:42">
      <c r="AE25605" s="21"/>
      <c r="AF25605" s="21"/>
      <c r="AH25605" s="23"/>
      <c r="AK25605" s="17"/>
      <c r="AO25605" s="24"/>
      <c r="AP25605" s="1"/>
    </row>
    <row r="25606" spans="31:42">
      <c r="AE25606" s="21"/>
      <c r="AF25606" s="21"/>
      <c r="AH25606" s="23"/>
      <c r="AK25606" s="17"/>
      <c r="AO25606" s="24"/>
      <c r="AP25606" s="1"/>
    </row>
    <row r="25607" spans="31:42">
      <c r="AE25607" s="21"/>
      <c r="AF25607" s="21"/>
      <c r="AH25607" s="23"/>
      <c r="AK25607" s="17"/>
      <c r="AO25607" s="24"/>
      <c r="AP25607" s="1"/>
    </row>
    <row r="25608" spans="31:42">
      <c r="AE25608" s="21"/>
      <c r="AF25608" s="21"/>
      <c r="AH25608" s="23"/>
      <c r="AK25608" s="17"/>
      <c r="AO25608" s="24"/>
      <c r="AP25608" s="1"/>
    </row>
    <row r="25609" spans="31:42">
      <c r="AE25609" s="21"/>
      <c r="AF25609" s="21"/>
      <c r="AH25609" s="23"/>
      <c r="AK25609" s="17"/>
      <c r="AO25609" s="24"/>
      <c r="AP25609" s="1"/>
    </row>
    <row r="25610" spans="31:42">
      <c r="AE25610" s="21"/>
      <c r="AF25610" s="21"/>
      <c r="AH25610" s="23"/>
      <c r="AK25610" s="17"/>
      <c r="AO25610" s="24"/>
      <c r="AP25610" s="1"/>
    </row>
    <row r="25611" spans="31:42">
      <c r="AE25611" s="21"/>
      <c r="AF25611" s="21"/>
      <c r="AH25611" s="23"/>
      <c r="AK25611" s="17"/>
      <c r="AO25611" s="24"/>
      <c r="AP25611" s="1"/>
    </row>
    <row r="25612" spans="31:42">
      <c r="AE25612" s="21"/>
      <c r="AF25612" s="21"/>
      <c r="AH25612" s="23"/>
      <c r="AK25612" s="17"/>
      <c r="AO25612" s="24"/>
      <c r="AP25612" s="1"/>
    </row>
    <row r="25613" spans="31:42">
      <c r="AE25613" s="21"/>
      <c r="AF25613" s="21"/>
      <c r="AH25613" s="23"/>
      <c r="AK25613" s="17"/>
      <c r="AO25613" s="24"/>
      <c r="AP25613" s="1"/>
    </row>
    <row r="25614" spans="31:42">
      <c r="AE25614" s="21"/>
      <c r="AF25614" s="21"/>
      <c r="AH25614" s="23"/>
      <c r="AK25614" s="17"/>
      <c r="AO25614" s="24"/>
      <c r="AP25614" s="1"/>
    </row>
    <row r="25615" spans="31:42">
      <c r="AE25615" s="21"/>
      <c r="AF25615" s="21"/>
      <c r="AH25615" s="23"/>
      <c r="AK25615" s="17"/>
      <c r="AO25615" s="24"/>
      <c r="AP25615" s="1"/>
    </row>
    <row r="25616" spans="31:42">
      <c r="AE25616" s="21"/>
      <c r="AF25616" s="21"/>
      <c r="AH25616" s="23"/>
      <c r="AK25616" s="17"/>
      <c r="AO25616" s="24"/>
      <c r="AP25616" s="1"/>
    </row>
    <row r="25617" spans="31:42">
      <c r="AE25617" s="21"/>
      <c r="AF25617" s="21"/>
      <c r="AH25617" s="23"/>
      <c r="AK25617" s="17"/>
      <c r="AO25617" s="24"/>
      <c r="AP25617" s="1"/>
    </row>
    <row r="25618" spans="31:42">
      <c r="AE25618" s="21"/>
      <c r="AF25618" s="21"/>
      <c r="AH25618" s="23"/>
      <c r="AK25618" s="17"/>
      <c r="AO25618" s="24"/>
      <c r="AP25618" s="1"/>
    </row>
    <row r="25619" spans="31:42">
      <c r="AE25619" s="21"/>
      <c r="AF25619" s="21"/>
      <c r="AH25619" s="23"/>
      <c r="AK25619" s="17"/>
      <c r="AO25619" s="24"/>
      <c r="AP25619" s="1"/>
    </row>
    <row r="25620" spans="31:42">
      <c r="AE25620" s="21"/>
      <c r="AF25620" s="21"/>
      <c r="AH25620" s="23"/>
      <c r="AK25620" s="17"/>
      <c r="AO25620" s="24"/>
      <c r="AP25620" s="1"/>
    </row>
    <row r="25621" spans="31:42">
      <c r="AE25621" s="21"/>
      <c r="AF25621" s="21"/>
      <c r="AH25621" s="23"/>
      <c r="AK25621" s="17"/>
      <c r="AO25621" s="24"/>
      <c r="AP25621" s="1"/>
    </row>
    <row r="25622" spans="31:42">
      <c r="AE25622" s="21"/>
      <c r="AF25622" s="21"/>
      <c r="AH25622" s="23"/>
      <c r="AK25622" s="17"/>
      <c r="AO25622" s="24"/>
      <c r="AP25622" s="1"/>
    </row>
    <row r="25623" spans="31:42">
      <c r="AE25623" s="21"/>
      <c r="AF25623" s="21"/>
      <c r="AH25623" s="23"/>
      <c r="AK25623" s="17"/>
      <c r="AO25623" s="24"/>
      <c r="AP25623" s="1"/>
    </row>
    <row r="25624" spans="31:42">
      <c r="AE25624" s="21"/>
      <c r="AF25624" s="21"/>
      <c r="AH25624" s="23"/>
      <c r="AK25624" s="17"/>
      <c r="AO25624" s="24"/>
      <c r="AP25624" s="1"/>
    </row>
    <row r="25625" spans="31:42">
      <c r="AE25625" s="21"/>
      <c r="AF25625" s="21"/>
      <c r="AH25625" s="23"/>
      <c r="AK25625" s="17"/>
      <c r="AO25625" s="24"/>
      <c r="AP25625" s="1"/>
    </row>
    <row r="25626" spans="31:42">
      <c r="AE25626" s="21"/>
      <c r="AF25626" s="21"/>
      <c r="AH25626" s="23"/>
      <c r="AK25626" s="17"/>
      <c r="AO25626" s="24"/>
      <c r="AP25626" s="1"/>
    </row>
    <row r="25627" spans="31:42">
      <c r="AE25627" s="21"/>
      <c r="AF25627" s="21"/>
      <c r="AH25627" s="23"/>
      <c r="AK25627" s="17"/>
      <c r="AO25627" s="24"/>
      <c r="AP25627" s="1"/>
    </row>
    <row r="25628" spans="31:42">
      <c r="AE25628" s="21"/>
      <c r="AF25628" s="21"/>
      <c r="AH25628" s="23"/>
      <c r="AK25628" s="17"/>
      <c r="AO25628" s="24"/>
      <c r="AP25628" s="1"/>
    </row>
    <row r="25629" spans="31:42">
      <c r="AE25629" s="21"/>
      <c r="AF25629" s="21"/>
      <c r="AH25629" s="23"/>
      <c r="AK25629" s="17"/>
      <c r="AO25629" s="24"/>
      <c r="AP25629" s="1"/>
    </row>
    <row r="25630" spans="31:42">
      <c r="AE25630" s="21"/>
      <c r="AF25630" s="21"/>
      <c r="AH25630" s="23"/>
      <c r="AK25630" s="17"/>
      <c r="AO25630" s="24"/>
      <c r="AP25630" s="1"/>
    </row>
    <row r="25631" spans="31:42">
      <c r="AE25631" s="21"/>
      <c r="AF25631" s="21"/>
      <c r="AH25631" s="23"/>
      <c r="AK25631" s="17"/>
      <c r="AO25631" s="24"/>
      <c r="AP25631" s="1"/>
    </row>
    <row r="25632" spans="31:42">
      <c r="AE25632" s="21"/>
      <c r="AF25632" s="21"/>
      <c r="AH25632" s="23"/>
      <c r="AK25632" s="17"/>
      <c r="AO25632" s="24"/>
      <c r="AP25632" s="1"/>
    </row>
    <row r="25633" spans="31:42">
      <c r="AE25633" s="21"/>
      <c r="AF25633" s="21"/>
      <c r="AH25633" s="23"/>
      <c r="AK25633" s="17"/>
      <c r="AO25633" s="24"/>
      <c r="AP25633" s="1"/>
    </row>
    <row r="25634" spans="31:42">
      <c r="AE25634" s="21"/>
      <c r="AF25634" s="21"/>
      <c r="AH25634" s="23"/>
      <c r="AK25634" s="17"/>
      <c r="AO25634" s="24"/>
      <c r="AP25634" s="1"/>
    </row>
    <row r="25635" spans="31:42">
      <c r="AE25635" s="21"/>
      <c r="AF25635" s="21"/>
      <c r="AH25635" s="23"/>
      <c r="AK25635" s="17"/>
      <c r="AO25635" s="24"/>
      <c r="AP25635" s="1"/>
    </row>
    <row r="25636" spans="31:42">
      <c r="AE25636" s="21"/>
      <c r="AF25636" s="21"/>
      <c r="AH25636" s="23"/>
      <c r="AK25636" s="17"/>
      <c r="AO25636" s="24"/>
      <c r="AP25636" s="1"/>
    </row>
    <row r="25637" spans="31:42">
      <c r="AE25637" s="21"/>
      <c r="AF25637" s="21"/>
      <c r="AH25637" s="23"/>
      <c r="AK25637" s="17"/>
      <c r="AO25637" s="24"/>
      <c r="AP25637" s="1"/>
    </row>
    <row r="25638" spans="31:42">
      <c r="AE25638" s="21"/>
      <c r="AF25638" s="21"/>
      <c r="AH25638" s="23"/>
      <c r="AK25638" s="17"/>
      <c r="AO25638" s="24"/>
      <c r="AP25638" s="1"/>
    </row>
    <row r="25639" spans="31:42">
      <c r="AE25639" s="21"/>
      <c r="AF25639" s="21"/>
      <c r="AH25639" s="23"/>
      <c r="AK25639" s="17"/>
      <c r="AO25639" s="24"/>
      <c r="AP25639" s="1"/>
    </row>
    <row r="25640" spans="31:42">
      <c r="AE25640" s="21"/>
      <c r="AF25640" s="21"/>
      <c r="AH25640" s="23"/>
      <c r="AK25640" s="17"/>
      <c r="AO25640" s="24"/>
      <c r="AP25640" s="1"/>
    </row>
    <row r="25641" spans="31:42">
      <c r="AE25641" s="21"/>
      <c r="AF25641" s="21"/>
      <c r="AH25641" s="23"/>
      <c r="AK25641" s="17"/>
      <c r="AO25641" s="24"/>
      <c r="AP25641" s="1"/>
    </row>
    <row r="25642" spans="31:42">
      <c r="AE25642" s="21"/>
      <c r="AF25642" s="21"/>
      <c r="AH25642" s="23"/>
      <c r="AK25642" s="17"/>
      <c r="AO25642" s="24"/>
      <c r="AP25642" s="1"/>
    </row>
    <row r="25643" spans="31:42">
      <c r="AE25643" s="21"/>
      <c r="AF25643" s="21"/>
      <c r="AH25643" s="23"/>
      <c r="AK25643" s="17"/>
      <c r="AO25643" s="24"/>
      <c r="AP25643" s="1"/>
    </row>
    <row r="25644" spans="31:42">
      <c r="AE25644" s="21"/>
      <c r="AF25644" s="21"/>
      <c r="AH25644" s="23"/>
      <c r="AK25644" s="17"/>
      <c r="AO25644" s="24"/>
      <c r="AP25644" s="1"/>
    </row>
    <row r="25645" spans="31:42">
      <c r="AE25645" s="21"/>
      <c r="AF25645" s="21"/>
      <c r="AH25645" s="23"/>
      <c r="AK25645" s="17"/>
      <c r="AO25645" s="24"/>
      <c r="AP25645" s="1"/>
    </row>
    <row r="25646" spans="31:42">
      <c r="AE25646" s="21"/>
      <c r="AF25646" s="21"/>
      <c r="AH25646" s="23"/>
      <c r="AK25646" s="17"/>
      <c r="AO25646" s="24"/>
      <c r="AP25646" s="1"/>
    </row>
    <row r="25647" spans="31:42">
      <c r="AE25647" s="21"/>
      <c r="AF25647" s="21"/>
      <c r="AH25647" s="23"/>
      <c r="AK25647" s="17"/>
      <c r="AO25647" s="24"/>
      <c r="AP25647" s="1"/>
    </row>
    <row r="25648" spans="31:42">
      <c r="AE25648" s="21"/>
      <c r="AF25648" s="21"/>
      <c r="AH25648" s="23"/>
      <c r="AK25648" s="17"/>
      <c r="AO25648" s="24"/>
      <c r="AP25648" s="1"/>
    </row>
    <row r="25649" spans="31:42">
      <c r="AE25649" s="21"/>
      <c r="AF25649" s="21"/>
      <c r="AH25649" s="23"/>
      <c r="AK25649" s="17"/>
      <c r="AO25649" s="24"/>
      <c r="AP25649" s="1"/>
    </row>
    <row r="25650" spans="31:42">
      <c r="AE25650" s="21"/>
      <c r="AF25650" s="21"/>
      <c r="AH25650" s="23"/>
      <c r="AK25650" s="17"/>
      <c r="AO25650" s="24"/>
      <c r="AP25650" s="1"/>
    </row>
    <row r="25651" spans="31:42">
      <c r="AE25651" s="21"/>
      <c r="AF25651" s="21"/>
      <c r="AH25651" s="23"/>
      <c r="AK25651" s="17"/>
      <c r="AO25651" s="24"/>
      <c r="AP25651" s="1"/>
    </row>
    <row r="25652" spans="31:42">
      <c r="AE25652" s="21"/>
      <c r="AF25652" s="21"/>
      <c r="AH25652" s="23"/>
      <c r="AK25652" s="17"/>
      <c r="AO25652" s="24"/>
      <c r="AP25652" s="1"/>
    </row>
    <row r="25653" spans="31:42">
      <c r="AE25653" s="21"/>
      <c r="AF25653" s="21"/>
      <c r="AH25653" s="23"/>
      <c r="AK25653" s="17"/>
      <c r="AO25653" s="24"/>
      <c r="AP25653" s="1"/>
    </row>
    <row r="25654" spans="31:42">
      <c r="AE25654" s="21"/>
      <c r="AF25654" s="21"/>
      <c r="AH25654" s="23"/>
      <c r="AK25654" s="17"/>
      <c r="AO25654" s="24"/>
      <c r="AP25654" s="1"/>
    </row>
    <row r="25655" spans="31:42">
      <c r="AE25655" s="21"/>
      <c r="AF25655" s="21"/>
      <c r="AH25655" s="23"/>
      <c r="AK25655" s="17"/>
      <c r="AO25655" s="24"/>
      <c r="AP25655" s="1"/>
    </row>
    <row r="25656" spans="31:42">
      <c r="AE25656" s="21"/>
      <c r="AF25656" s="21"/>
      <c r="AH25656" s="23"/>
      <c r="AK25656" s="17"/>
      <c r="AO25656" s="24"/>
      <c r="AP25656" s="1"/>
    </row>
    <row r="25657" spans="31:42">
      <c r="AE25657" s="21"/>
      <c r="AF25657" s="21"/>
      <c r="AH25657" s="23"/>
      <c r="AK25657" s="17"/>
      <c r="AO25657" s="24"/>
      <c r="AP25657" s="1"/>
    </row>
    <row r="25658" spans="31:42">
      <c r="AE25658" s="21"/>
      <c r="AF25658" s="21"/>
      <c r="AH25658" s="23"/>
      <c r="AK25658" s="17"/>
      <c r="AO25658" s="24"/>
      <c r="AP25658" s="1"/>
    </row>
    <row r="25659" spans="31:42">
      <c r="AE25659" s="21"/>
      <c r="AF25659" s="21"/>
      <c r="AH25659" s="23"/>
      <c r="AK25659" s="17"/>
      <c r="AO25659" s="24"/>
      <c r="AP25659" s="1"/>
    </row>
    <row r="25660" spans="31:42">
      <c r="AE25660" s="21"/>
      <c r="AF25660" s="21"/>
      <c r="AH25660" s="23"/>
      <c r="AK25660" s="17"/>
      <c r="AO25660" s="24"/>
      <c r="AP25660" s="1"/>
    </row>
    <row r="25661" spans="31:42">
      <c r="AE25661" s="21"/>
      <c r="AF25661" s="21"/>
      <c r="AH25661" s="23"/>
      <c r="AK25661" s="17"/>
      <c r="AO25661" s="24"/>
      <c r="AP25661" s="1"/>
    </row>
    <row r="25662" spans="31:42">
      <c r="AE25662" s="21"/>
      <c r="AF25662" s="21"/>
      <c r="AH25662" s="23"/>
      <c r="AK25662" s="17"/>
      <c r="AO25662" s="24"/>
      <c r="AP25662" s="1"/>
    </row>
    <row r="25663" spans="31:42">
      <c r="AE25663" s="21"/>
      <c r="AF25663" s="21"/>
      <c r="AH25663" s="23"/>
      <c r="AK25663" s="17"/>
      <c r="AO25663" s="24"/>
      <c r="AP25663" s="1"/>
    </row>
    <row r="25664" spans="31:42">
      <c r="AE25664" s="21"/>
      <c r="AF25664" s="21"/>
      <c r="AH25664" s="23"/>
      <c r="AK25664" s="17"/>
      <c r="AO25664" s="24"/>
      <c r="AP25664" s="1"/>
    </row>
    <row r="25665" spans="31:42">
      <c r="AE25665" s="21"/>
      <c r="AF25665" s="21"/>
      <c r="AH25665" s="23"/>
      <c r="AK25665" s="17"/>
      <c r="AO25665" s="24"/>
      <c r="AP25665" s="1"/>
    </row>
    <row r="25666" spans="31:42">
      <c r="AE25666" s="21"/>
      <c r="AF25666" s="21"/>
      <c r="AH25666" s="23"/>
      <c r="AK25666" s="17"/>
      <c r="AO25666" s="24"/>
      <c r="AP25666" s="1"/>
    </row>
    <row r="25667" spans="31:42">
      <c r="AE25667" s="21"/>
      <c r="AF25667" s="21"/>
      <c r="AH25667" s="23"/>
      <c r="AK25667" s="17"/>
      <c r="AO25667" s="24"/>
      <c r="AP25667" s="1"/>
    </row>
    <row r="25668" spans="31:42">
      <c r="AE25668" s="21"/>
      <c r="AF25668" s="21"/>
      <c r="AH25668" s="23"/>
      <c r="AK25668" s="17"/>
      <c r="AO25668" s="24"/>
      <c r="AP25668" s="1"/>
    </row>
    <row r="25669" spans="31:42">
      <c r="AE25669" s="21"/>
      <c r="AF25669" s="21"/>
      <c r="AH25669" s="23"/>
      <c r="AK25669" s="17"/>
      <c r="AO25669" s="24"/>
      <c r="AP25669" s="1"/>
    </row>
    <row r="25670" spans="31:42">
      <c r="AE25670" s="21"/>
      <c r="AF25670" s="21"/>
      <c r="AH25670" s="23"/>
      <c r="AK25670" s="17"/>
      <c r="AO25670" s="24"/>
      <c r="AP25670" s="1"/>
    </row>
    <row r="25671" spans="31:42">
      <c r="AE25671" s="21"/>
      <c r="AF25671" s="21"/>
      <c r="AH25671" s="23"/>
      <c r="AK25671" s="17"/>
      <c r="AO25671" s="24"/>
      <c r="AP25671" s="1"/>
    </row>
    <row r="25672" spans="31:42">
      <c r="AE25672" s="21"/>
      <c r="AF25672" s="21"/>
      <c r="AH25672" s="23"/>
      <c r="AK25672" s="17"/>
      <c r="AO25672" s="24"/>
      <c r="AP25672" s="1"/>
    </row>
    <row r="25673" spans="31:42">
      <c r="AE25673" s="21"/>
      <c r="AF25673" s="21"/>
      <c r="AH25673" s="23"/>
      <c r="AK25673" s="17"/>
      <c r="AO25673" s="24"/>
      <c r="AP25673" s="1"/>
    </row>
    <row r="25674" spans="31:42">
      <c r="AE25674" s="21"/>
      <c r="AF25674" s="21"/>
      <c r="AH25674" s="23"/>
      <c r="AK25674" s="17"/>
      <c r="AO25674" s="24"/>
      <c r="AP25674" s="1"/>
    </row>
    <row r="25675" spans="31:42">
      <c r="AE25675" s="21"/>
      <c r="AF25675" s="21"/>
      <c r="AH25675" s="23"/>
      <c r="AK25675" s="17"/>
      <c r="AO25675" s="24"/>
      <c r="AP25675" s="1"/>
    </row>
    <row r="25676" spans="31:42">
      <c r="AE25676" s="21"/>
      <c r="AF25676" s="21"/>
      <c r="AH25676" s="23"/>
      <c r="AK25676" s="17"/>
      <c r="AO25676" s="24"/>
      <c r="AP25676" s="1"/>
    </row>
    <row r="25677" spans="31:42">
      <c r="AE25677" s="21"/>
      <c r="AF25677" s="21"/>
      <c r="AH25677" s="23"/>
      <c r="AK25677" s="17"/>
      <c r="AO25677" s="24"/>
      <c r="AP25677" s="1"/>
    </row>
    <row r="25678" spans="31:42">
      <c r="AE25678" s="21"/>
      <c r="AF25678" s="21"/>
      <c r="AH25678" s="23"/>
      <c r="AK25678" s="17"/>
      <c r="AO25678" s="24"/>
      <c r="AP25678" s="1"/>
    </row>
    <row r="25679" spans="31:42">
      <c r="AE25679" s="21"/>
      <c r="AF25679" s="21"/>
      <c r="AH25679" s="23"/>
      <c r="AK25679" s="17"/>
      <c r="AO25679" s="24"/>
      <c r="AP25679" s="1"/>
    </row>
    <row r="25680" spans="31:42">
      <c r="AE25680" s="21"/>
      <c r="AF25680" s="21"/>
      <c r="AH25680" s="23"/>
      <c r="AK25680" s="17"/>
      <c r="AO25680" s="24"/>
      <c r="AP25680" s="1"/>
    </row>
    <row r="25681" spans="31:42">
      <c r="AE25681" s="21"/>
      <c r="AF25681" s="21"/>
      <c r="AH25681" s="23"/>
      <c r="AK25681" s="17"/>
      <c r="AO25681" s="24"/>
      <c r="AP25681" s="1"/>
    </row>
    <row r="25682" spans="31:42">
      <c r="AE25682" s="21"/>
      <c r="AF25682" s="21"/>
      <c r="AH25682" s="23"/>
      <c r="AK25682" s="17"/>
      <c r="AO25682" s="24"/>
      <c r="AP25682" s="1"/>
    </row>
    <row r="25683" spans="31:42">
      <c r="AE25683" s="21"/>
      <c r="AF25683" s="21"/>
      <c r="AH25683" s="23"/>
      <c r="AK25683" s="17"/>
      <c r="AO25683" s="24"/>
      <c r="AP25683" s="1"/>
    </row>
    <row r="25684" spans="31:42">
      <c r="AE25684" s="21"/>
      <c r="AF25684" s="21"/>
      <c r="AH25684" s="23"/>
      <c r="AK25684" s="17"/>
      <c r="AO25684" s="24"/>
      <c r="AP25684" s="1"/>
    </row>
    <row r="25685" spans="31:42">
      <c r="AE25685" s="21"/>
      <c r="AF25685" s="21"/>
      <c r="AH25685" s="23"/>
      <c r="AK25685" s="17"/>
      <c r="AO25685" s="24"/>
      <c r="AP25685" s="1"/>
    </row>
    <row r="25686" spans="31:42">
      <c r="AE25686" s="21"/>
      <c r="AF25686" s="21"/>
      <c r="AH25686" s="23"/>
      <c r="AK25686" s="17"/>
      <c r="AO25686" s="24"/>
      <c r="AP25686" s="1"/>
    </row>
    <row r="25687" spans="31:42">
      <c r="AE25687" s="21"/>
      <c r="AF25687" s="21"/>
      <c r="AH25687" s="23"/>
      <c r="AK25687" s="17"/>
      <c r="AO25687" s="24"/>
      <c r="AP25687" s="1"/>
    </row>
    <row r="25688" spans="31:42">
      <c r="AE25688" s="21"/>
      <c r="AF25688" s="21"/>
      <c r="AH25688" s="23"/>
      <c r="AK25688" s="17"/>
      <c r="AO25688" s="24"/>
      <c r="AP25688" s="1"/>
    </row>
    <row r="25689" spans="31:42">
      <c r="AE25689" s="21"/>
      <c r="AF25689" s="21"/>
      <c r="AH25689" s="23"/>
      <c r="AK25689" s="17"/>
      <c r="AO25689" s="24"/>
      <c r="AP25689" s="1"/>
    </row>
    <row r="25690" spans="31:42">
      <c r="AE25690" s="21"/>
      <c r="AF25690" s="21"/>
      <c r="AH25690" s="23"/>
      <c r="AK25690" s="17"/>
      <c r="AO25690" s="24"/>
      <c r="AP25690" s="1"/>
    </row>
    <row r="25691" spans="31:42">
      <c r="AE25691" s="21"/>
      <c r="AF25691" s="21"/>
      <c r="AH25691" s="23"/>
      <c r="AK25691" s="17"/>
      <c r="AO25691" s="24"/>
      <c r="AP25691" s="1"/>
    </row>
    <row r="25692" spans="31:42">
      <c r="AE25692" s="21"/>
      <c r="AF25692" s="21"/>
      <c r="AH25692" s="23"/>
      <c r="AK25692" s="17"/>
      <c r="AO25692" s="24"/>
      <c r="AP25692" s="1"/>
    </row>
    <row r="25693" spans="31:42">
      <c r="AE25693" s="21"/>
      <c r="AF25693" s="21"/>
      <c r="AH25693" s="23"/>
      <c r="AK25693" s="17"/>
      <c r="AO25693" s="24"/>
      <c r="AP25693" s="1"/>
    </row>
    <row r="25694" spans="31:42">
      <c r="AE25694" s="21"/>
      <c r="AF25694" s="21"/>
      <c r="AH25694" s="23"/>
      <c r="AK25694" s="17"/>
      <c r="AO25694" s="24"/>
      <c r="AP25694" s="1"/>
    </row>
    <row r="25695" spans="31:42">
      <c r="AE25695" s="21"/>
      <c r="AF25695" s="21"/>
      <c r="AH25695" s="23"/>
      <c r="AK25695" s="17"/>
      <c r="AO25695" s="24"/>
      <c r="AP25695" s="1"/>
    </row>
    <row r="25696" spans="31:42">
      <c r="AE25696" s="21"/>
      <c r="AF25696" s="21"/>
      <c r="AH25696" s="23"/>
      <c r="AK25696" s="17"/>
      <c r="AO25696" s="24"/>
      <c r="AP25696" s="1"/>
    </row>
    <row r="25697" spans="31:42">
      <c r="AE25697" s="21"/>
      <c r="AF25697" s="21"/>
      <c r="AH25697" s="23"/>
      <c r="AK25697" s="17"/>
      <c r="AO25697" s="24"/>
      <c r="AP25697" s="1"/>
    </row>
    <row r="25698" spans="31:42">
      <c r="AE25698" s="21"/>
      <c r="AF25698" s="21"/>
      <c r="AH25698" s="23"/>
      <c r="AK25698" s="17"/>
      <c r="AO25698" s="24"/>
      <c r="AP25698" s="1"/>
    </row>
    <row r="25699" spans="31:42">
      <c r="AE25699" s="21"/>
      <c r="AF25699" s="21"/>
      <c r="AH25699" s="23"/>
      <c r="AK25699" s="17"/>
      <c r="AO25699" s="24"/>
      <c r="AP25699" s="1"/>
    </row>
    <row r="25700" spans="31:42">
      <c r="AE25700" s="21"/>
      <c r="AF25700" s="21"/>
      <c r="AH25700" s="23"/>
      <c r="AK25700" s="17"/>
      <c r="AO25700" s="24"/>
      <c r="AP25700" s="1"/>
    </row>
    <row r="25701" spans="31:42">
      <c r="AE25701" s="21"/>
      <c r="AF25701" s="21"/>
      <c r="AH25701" s="23"/>
      <c r="AK25701" s="17"/>
      <c r="AO25701" s="24"/>
      <c r="AP25701" s="1"/>
    </row>
    <row r="25702" spans="31:42">
      <c r="AE25702" s="21"/>
      <c r="AF25702" s="21"/>
      <c r="AH25702" s="23"/>
      <c r="AK25702" s="17"/>
      <c r="AO25702" s="24"/>
      <c r="AP25702" s="1"/>
    </row>
    <row r="25703" spans="31:42">
      <c r="AE25703" s="21"/>
      <c r="AF25703" s="21"/>
      <c r="AH25703" s="23"/>
      <c r="AK25703" s="17"/>
      <c r="AO25703" s="24"/>
      <c r="AP25703" s="1"/>
    </row>
    <row r="25704" spans="31:42">
      <c r="AE25704" s="21"/>
      <c r="AF25704" s="21"/>
      <c r="AH25704" s="23"/>
      <c r="AK25704" s="17"/>
      <c r="AO25704" s="24"/>
      <c r="AP25704" s="1"/>
    </row>
    <row r="25705" spans="31:42">
      <c r="AE25705" s="21"/>
      <c r="AF25705" s="21"/>
      <c r="AH25705" s="23"/>
      <c r="AK25705" s="17"/>
      <c r="AO25705" s="24"/>
      <c r="AP25705" s="1"/>
    </row>
    <row r="25706" spans="31:42">
      <c r="AE25706" s="21"/>
      <c r="AF25706" s="21"/>
      <c r="AH25706" s="23"/>
      <c r="AK25706" s="17"/>
      <c r="AO25706" s="24"/>
      <c r="AP25706" s="1"/>
    </row>
    <row r="25707" spans="31:42">
      <c r="AE25707" s="21"/>
      <c r="AF25707" s="21"/>
      <c r="AH25707" s="23"/>
      <c r="AK25707" s="17"/>
      <c r="AO25707" s="24"/>
      <c r="AP25707" s="1"/>
    </row>
    <row r="25708" spans="31:42">
      <c r="AE25708" s="21"/>
      <c r="AF25708" s="21"/>
      <c r="AH25708" s="23"/>
      <c r="AK25708" s="17"/>
      <c r="AO25708" s="24"/>
      <c r="AP25708" s="1"/>
    </row>
    <row r="25709" spans="31:42">
      <c r="AE25709" s="21"/>
      <c r="AF25709" s="21"/>
      <c r="AH25709" s="23"/>
      <c r="AK25709" s="17"/>
      <c r="AO25709" s="24"/>
      <c r="AP25709" s="1"/>
    </row>
    <row r="25710" spans="31:42">
      <c r="AE25710" s="21"/>
      <c r="AF25710" s="21"/>
      <c r="AH25710" s="23"/>
      <c r="AK25710" s="17"/>
      <c r="AO25710" s="24"/>
      <c r="AP25710" s="1"/>
    </row>
    <row r="25711" spans="31:42">
      <c r="AE25711" s="21"/>
      <c r="AF25711" s="21"/>
      <c r="AH25711" s="23"/>
      <c r="AK25711" s="17"/>
      <c r="AO25711" s="24"/>
      <c r="AP25711" s="1"/>
    </row>
    <row r="25712" spans="31:42">
      <c r="AE25712" s="21"/>
      <c r="AF25712" s="21"/>
      <c r="AH25712" s="23"/>
      <c r="AK25712" s="17"/>
      <c r="AO25712" s="24"/>
      <c r="AP25712" s="1"/>
    </row>
    <row r="25713" spans="31:42">
      <c r="AE25713" s="21"/>
      <c r="AF25713" s="21"/>
      <c r="AH25713" s="23"/>
      <c r="AK25713" s="17"/>
      <c r="AO25713" s="24"/>
      <c r="AP25713" s="1"/>
    </row>
    <row r="25714" spans="31:42">
      <c r="AE25714" s="21"/>
      <c r="AF25714" s="21"/>
      <c r="AH25714" s="23"/>
      <c r="AK25714" s="17"/>
      <c r="AO25714" s="24"/>
      <c r="AP25714" s="1"/>
    </row>
    <row r="25715" spans="31:42">
      <c r="AE25715" s="21"/>
      <c r="AF25715" s="21"/>
      <c r="AH25715" s="23"/>
      <c r="AK25715" s="17"/>
      <c r="AO25715" s="24"/>
      <c r="AP25715" s="1"/>
    </row>
    <row r="25716" spans="31:42">
      <c r="AE25716" s="21"/>
      <c r="AF25716" s="21"/>
      <c r="AH25716" s="23"/>
      <c r="AK25716" s="17"/>
      <c r="AO25716" s="24"/>
      <c r="AP25716" s="1"/>
    </row>
    <row r="25717" spans="31:42">
      <c r="AE25717" s="21"/>
      <c r="AF25717" s="21"/>
      <c r="AH25717" s="23"/>
      <c r="AK25717" s="17"/>
      <c r="AO25717" s="24"/>
      <c r="AP25717" s="1"/>
    </row>
    <row r="25718" spans="31:42">
      <c r="AE25718" s="21"/>
      <c r="AF25718" s="21"/>
      <c r="AH25718" s="23"/>
      <c r="AK25718" s="17"/>
      <c r="AO25718" s="24"/>
      <c r="AP25718" s="1"/>
    </row>
    <row r="25719" spans="31:42">
      <c r="AE25719" s="21"/>
      <c r="AF25719" s="21"/>
      <c r="AH25719" s="23"/>
      <c r="AK25719" s="17"/>
      <c r="AO25719" s="24"/>
      <c r="AP25719" s="1"/>
    </row>
    <row r="25720" spans="31:42">
      <c r="AE25720" s="21"/>
      <c r="AF25720" s="21"/>
      <c r="AH25720" s="23"/>
      <c r="AK25720" s="17"/>
      <c r="AO25720" s="24"/>
      <c r="AP25720" s="1"/>
    </row>
    <row r="25721" spans="31:42">
      <c r="AE25721" s="21"/>
      <c r="AF25721" s="21"/>
      <c r="AH25721" s="23"/>
      <c r="AK25721" s="17"/>
      <c r="AO25721" s="24"/>
      <c r="AP25721" s="1"/>
    </row>
    <row r="25722" spans="31:42">
      <c r="AE25722" s="21"/>
      <c r="AF25722" s="21"/>
      <c r="AH25722" s="23"/>
      <c r="AK25722" s="17"/>
      <c r="AO25722" s="24"/>
      <c r="AP25722" s="1"/>
    </row>
    <row r="25723" spans="31:42">
      <c r="AE25723" s="21"/>
      <c r="AF25723" s="21"/>
      <c r="AH25723" s="23"/>
      <c r="AK25723" s="17"/>
      <c r="AO25723" s="24"/>
      <c r="AP25723" s="1"/>
    </row>
    <row r="25724" spans="31:42">
      <c r="AE25724" s="21"/>
      <c r="AF25724" s="21"/>
      <c r="AH25724" s="23"/>
      <c r="AK25724" s="17"/>
      <c r="AO25724" s="24"/>
      <c r="AP25724" s="1"/>
    </row>
    <row r="25725" spans="31:42">
      <c r="AE25725" s="21"/>
      <c r="AF25725" s="21"/>
      <c r="AH25725" s="23"/>
      <c r="AK25725" s="17"/>
      <c r="AO25725" s="24"/>
      <c r="AP25725" s="1"/>
    </row>
    <row r="25726" spans="31:42">
      <c r="AE25726" s="21"/>
      <c r="AF25726" s="21"/>
      <c r="AH25726" s="23"/>
      <c r="AK25726" s="17"/>
      <c r="AO25726" s="24"/>
      <c r="AP25726" s="1"/>
    </row>
    <row r="25727" spans="31:42">
      <c r="AE25727" s="21"/>
      <c r="AF25727" s="21"/>
      <c r="AH25727" s="23"/>
      <c r="AK25727" s="17"/>
      <c r="AO25727" s="24"/>
      <c r="AP25727" s="1"/>
    </row>
    <row r="25728" spans="31:42">
      <c r="AE25728" s="21"/>
      <c r="AF25728" s="21"/>
      <c r="AH25728" s="23"/>
      <c r="AK25728" s="17"/>
      <c r="AO25728" s="24"/>
      <c r="AP25728" s="1"/>
    </row>
    <row r="25729" spans="31:42">
      <c r="AE25729" s="21"/>
      <c r="AF25729" s="21"/>
      <c r="AH25729" s="23"/>
      <c r="AK25729" s="17"/>
      <c r="AO25729" s="24"/>
      <c r="AP25729" s="1"/>
    </row>
    <row r="25730" spans="31:42">
      <c r="AE25730" s="21"/>
      <c r="AF25730" s="21"/>
      <c r="AH25730" s="23"/>
      <c r="AK25730" s="17"/>
      <c r="AO25730" s="24"/>
      <c r="AP25730" s="1"/>
    </row>
    <row r="25731" spans="31:42">
      <c r="AE25731" s="21"/>
      <c r="AF25731" s="21"/>
      <c r="AH25731" s="23"/>
      <c r="AK25731" s="17"/>
      <c r="AO25731" s="24"/>
      <c r="AP25731" s="1"/>
    </row>
    <row r="25732" spans="31:42">
      <c r="AE25732" s="21"/>
      <c r="AF25732" s="21"/>
      <c r="AH25732" s="23"/>
      <c r="AK25732" s="17"/>
      <c r="AO25732" s="24"/>
      <c r="AP25732" s="1"/>
    </row>
    <row r="25733" spans="31:42">
      <c r="AE25733" s="21"/>
      <c r="AF25733" s="21"/>
      <c r="AH25733" s="23"/>
      <c r="AK25733" s="17"/>
      <c r="AO25733" s="24"/>
      <c r="AP25733" s="1"/>
    </row>
    <row r="25734" spans="31:42">
      <c r="AE25734" s="21"/>
      <c r="AF25734" s="21"/>
      <c r="AH25734" s="23"/>
      <c r="AK25734" s="17"/>
      <c r="AO25734" s="24"/>
      <c r="AP25734" s="1"/>
    </row>
    <row r="25735" spans="31:42">
      <c r="AE25735" s="21"/>
      <c r="AF25735" s="21"/>
      <c r="AH25735" s="23"/>
      <c r="AK25735" s="17"/>
      <c r="AO25735" s="24"/>
      <c r="AP25735" s="1"/>
    </row>
    <row r="25736" spans="31:42">
      <c r="AE25736" s="21"/>
      <c r="AF25736" s="21"/>
      <c r="AH25736" s="23"/>
      <c r="AK25736" s="17"/>
      <c r="AO25736" s="24"/>
      <c r="AP25736" s="1"/>
    </row>
    <row r="25737" spans="31:42">
      <c r="AE25737" s="21"/>
      <c r="AF25737" s="21"/>
      <c r="AH25737" s="23"/>
      <c r="AK25737" s="17"/>
      <c r="AO25737" s="24"/>
      <c r="AP25737" s="1"/>
    </row>
    <row r="25738" spans="31:42">
      <c r="AE25738" s="21"/>
      <c r="AF25738" s="21"/>
      <c r="AH25738" s="23"/>
      <c r="AK25738" s="17"/>
      <c r="AO25738" s="24"/>
      <c r="AP25738" s="1"/>
    </row>
    <row r="25739" spans="31:42">
      <c r="AE25739" s="21"/>
      <c r="AF25739" s="21"/>
      <c r="AH25739" s="23"/>
      <c r="AK25739" s="17"/>
      <c r="AO25739" s="24"/>
      <c r="AP25739" s="1"/>
    </row>
    <row r="25740" spans="31:42">
      <c r="AE25740" s="21"/>
      <c r="AF25740" s="21"/>
      <c r="AH25740" s="23"/>
      <c r="AK25740" s="17"/>
      <c r="AO25740" s="24"/>
      <c r="AP25740" s="1"/>
    </row>
    <row r="25741" spans="31:42">
      <c r="AE25741" s="21"/>
      <c r="AF25741" s="21"/>
      <c r="AH25741" s="23"/>
      <c r="AK25741" s="17"/>
      <c r="AO25741" s="24"/>
      <c r="AP25741" s="1"/>
    </row>
    <row r="25742" spans="31:42">
      <c r="AE25742" s="21"/>
      <c r="AF25742" s="21"/>
      <c r="AH25742" s="23"/>
      <c r="AK25742" s="17"/>
      <c r="AO25742" s="24"/>
      <c r="AP25742" s="1"/>
    </row>
    <row r="25743" spans="31:42">
      <c r="AE25743" s="21"/>
      <c r="AF25743" s="21"/>
      <c r="AH25743" s="23"/>
      <c r="AK25743" s="17"/>
      <c r="AO25743" s="24"/>
      <c r="AP25743" s="1"/>
    </row>
    <row r="25744" spans="31:42">
      <c r="AE25744" s="21"/>
      <c r="AF25744" s="21"/>
      <c r="AH25744" s="23"/>
      <c r="AK25744" s="17"/>
      <c r="AO25744" s="24"/>
      <c r="AP25744" s="1"/>
    </row>
    <row r="25745" spans="31:42">
      <c r="AE25745" s="21"/>
      <c r="AF25745" s="21"/>
      <c r="AH25745" s="23"/>
      <c r="AK25745" s="17"/>
      <c r="AO25745" s="24"/>
      <c r="AP25745" s="1"/>
    </row>
    <row r="25746" spans="31:42">
      <c r="AE25746" s="21"/>
      <c r="AF25746" s="21"/>
      <c r="AH25746" s="23"/>
      <c r="AK25746" s="17"/>
      <c r="AO25746" s="24"/>
      <c r="AP25746" s="1"/>
    </row>
    <row r="25747" spans="31:42">
      <c r="AE25747" s="21"/>
      <c r="AF25747" s="21"/>
      <c r="AH25747" s="23"/>
      <c r="AK25747" s="17"/>
      <c r="AO25747" s="24"/>
      <c r="AP25747" s="1"/>
    </row>
    <row r="25748" spans="31:42">
      <c r="AE25748" s="21"/>
      <c r="AF25748" s="21"/>
      <c r="AH25748" s="23"/>
      <c r="AK25748" s="17"/>
      <c r="AO25748" s="24"/>
      <c r="AP25748" s="1"/>
    </row>
    <row r="25749" spans="31:42">
      <c r="AE25749" s="21"/>
      <c r="AF25749" s="21"/>
      <c r="AH25749" s="23"/>
      <c r="AK25749" s="17"/>
      <c r="AO25749" s="24"/>
      <c r="AP25749" s="1"/>
    </row>
    <row r="25750" spans="31:42">
      <c r="AE25750" s="21"/>
      <c r="AF25750" s="21"/>
      <c r="AH25750" s="23"/>
      <c r="AK25750" s="17"/>
      <c r="AO25750" s="24"/>
      <c r="AP25750" s="1"/>
    </row>
    <row r="25751" spans="31:42">
      <c r="AE25751" s="21"/>
      <c r="AF25751" s="21"/>
      <c r="AH25751" s="23"/>
      <c r="AK25751" s="17"/>
      <c r="AO25751" s="24"/>
      <c r="AP25751" s="1"/>
    </row>
    <row r="25752" spans="31:42">
      <c r="AE25752" s="21"/>
      <c r="AF25752" s="21"/>
      <c r="AH25752" s="23"/>
      <c r="AK25752" s="17"/>
      <c r="AO25752" s="24"/>
      <c r="AP25752" s="1"/>
    </row>
    <row r="25753" spans="31:42">
      <c r="AE25753" s="21"/>
      <c r="AF25753" s="21"/>
      <c r="AH25753" s="23"/>
      <c r="AK25753" s="17"/>
      <c r="AO25753" s="24"/>
      <c r="AP25753" s="1"/>
    </row>
    <row r="25754" spans="31:42">
      <c r="AE25754" s="21"/>
      <c r="AF25754" s="21"/>
      <c r="AH25754" s="23"/>
      <c r="AK25754" s="17"/>
      <c r="AO25754" s="24"/>
      <c r="AP25754" s="1"/>
    </row>
    <row r="25755" spans="31:42">
      <c r="AE25755" s="21"/>
      <c r="AF25755" s="21"/>
      <c r="AH25755" s="23"/>
      <c r="AK25755" s="17"/>
      <c r="AO25755" s="24"/>
      <c r="AP25755" s="1"/>
    </row>
    <row r="25756" spans="31:42">
      <c r="AE25756" s="21"/>
      <c r="AF25756" s="21"/>
      <c r="AH25756" s="23"/>
      <c r="AK25756" s="17"/>
      <c r="AO25756" s="24"/>
      <c r="AP25756" s="1"/>
    </row>
    <row r="25757" spans="31:42">
      <c r="AE25757" s="21"/>
      <c r="AF25757" s="21"/>
      <c r="AH25757" s="23"/>
      <c r="AK25757" s="17"/>
      <c r="AO25757" s="24"/>
      <c r="AP25757" s="1"/>
    </row>
    <row r="25758" spans="31:42">
      <c r="AE25758" s="21"/>
      <c r="AF25758" s="21"/>
      <c r="AH25758" s="23"/>
      <c r="AK25758" s="17"/>
      <c r="AO25758" s="24"/>
      <c r="AP25758" s="1"/>
    </row>
    <row r="25759" spans="31:42">
      <c r="AE25759" s="21"/>
      <c r="AF25759" s="21"/>
      <c r="AH25759" s="23"/>
      <c r="AK25759" s="17"/>
      <c r="AO25759" s="24"/>
      <c r="AP25759" s="1"/>
    </row>
    <row r="25760" spans="31:42">
      <c r="AE25760" s="21"/>
      <c r="AF25760" s="21"/>
      <c r="AH25760" s="23"/>
      <c r="AK25760" s="17"/>
      <c r="AO25760" s="24"/>
      <c r="AP25760" s="1"/>
    </row>
    <row r="25761" spans="31:42">
      <c r="AE25761" s="21"/>
      <c r="AF25761" s="21"/>
      <c r="AH25761" s="23"/>
      <c r="AK25761" s="17"/>
      <c r="AO25761" s="24"/>
      <c r="AP25761" s="1"/>
    </row>
    <row r="25762" spans="31:42">
      <c r="AE25762" s="21"/>
      <c r="AF25762" s="21"/>
      <c r="AH25762" s="23"/>
      <c r="AK25762" s="17"/>
      <c r="AO25762" s="24"/>
      <c r="AP25762" s="1"/>
    </row>
    <row r="25763" spans="31:42">
      <c r="AE25763" s="21"/>
      <c r="AF25763" s="21"/>
      <c r="AH25763" s="23"/>
      <c r="AK25763" s="17"/>
      <c r="AO25763" s="24"/>
      <c r="AP25763" s="1"/>
    </row>
    <row r="25764" spans="31:42">
      <c r="AE25764" s="21"/>
      <c r="AF25764" s="21"/>
      <c r="AH25764" s="23"/>
      <c r="AK25764" s="17"/>
      <c r="AO25764" s="24"/>
      <c r="AP25764" s="1"/>
    </row>
    <row r="25765" spans="31:42">
      <c r="AE25765" s="21"/>
      <c r="AF25765" s="21"/>
      <c r="AH25765" s="23"/>
      <c r="AK25765" s="17"/>
      <c r="AO25765" s="24"/>
      <c r="AP25765" s="1"/>
    </row>
    <row r="25766" spans="31:42">
      <c r="AE25766" s="21"/>
      <c r="AF25766" s="21"/>
      <c r="AH25766" s="23"/>
      <c r="AK25766" s="17"/>
      <c r="AO25766" s="24"/>
      <c r="AP25766" s="1"/>
    </row>
    <row r="25767" spans="31:42">
      <c r="AE25767" s="21"/>
      <c r="AF25767" s="21"/>
      <c r="AH25767" s="23"/>
      <c r="AK25767" s="17"/>
      <c r="AO25767" s="24"/>
      <c r="AP25767" s="1"/>
    </row>
    <row r="25768" spans="31:42">
      <c r="AE25768" s="21"/>
      <c r="AF25768" s="21"/>
      <c r="AH25768" s="23"/>
      <c r="AK25768" s="17"/>
      <c r="AO25768" s="24"/>
      <c r="AP25768" s="1"/>
    </row>
    <row r="25769" spans="31:42">
      <c r="AE25769" s="21"/>
      <c r="AF25769" s="21"/>
      <c r="AH25769" s="23"/>
      <c r="AK25769" s="17"/>
      <c r="AO25769" s="24"/>
      <c r="AP25769" s="1"/>
    </row>
    <row r="25770" spans="31:42">
      <c r="AE25770" s="21"/>
      <c r="AF25770" s="21"/>
      <c r="AH25770" s="23"/>
      <c r="AK25770" s="17"/>
      <c r="AO25770" s="24"/>
      <c r="AP25770" s="1"/>
    </row>
    <row r="25771" spans="31:42">
      <c r="AE25771" s="21"/>
      <c r="AF25771" s="21"/>
      <c r="AH25771" s="23"/>
      <c r="AK25771" s="17"/>
      <c r="AO25771" s="24"/>
      <c r="AP25771" s="1"/>
    </row>
    <row r="25772" spans="31:42">
      <c r="AE25772" s="21"/>
      <c r="AF25772" s="21"/>
      <c r="AH25772" s="23"/>
      <c r="AK25772" s="17"/>
      <c r="AO25772" s="24"/>
      <c r="AP25772" s="1"/>
    </row>
    <row r="25773" spans="31:42">
      <c r="AE25773" s="21"/>
      <c r="AF25773" s="21"/>
      <c r="AH25773" s="23"/>
      <c r="AK25773" s="17"/>
      <c r="AO25773" s="24"/>
      <c r="AP25773" s="1"/>
    </row>
    <row r="25774" spans="31:42">
      <c r="AE25774" s="21"/>
      <c r="AF25774" s="21"/>
      <c r="AH25774" s="23"/>
      <c r="AK25774" s="17"/>
      <c r="AO25774" s="24"/>
      <c r="AP25774" s="1"/>
    </row>
    <row r="25775" spans="31:42">
      <c r="AE25775" s="21"/>
      <c r="AF25775" s="21"/>
      <c r="AH25775" s="23"/>
      <c r="AK25775" s="17"/>
      <c r="AO25775" s="24"/>
      <c r="AP25775" s="1"/>
    </row>
    <row r="25776" spans="31:42">
      <c r="AE25776" s="21"/>
      <c r="AF25776" s="21"/>
      <c r="AH25776" s="23"/>
      <c r="AK25776" s="17"/>
      <c r="AO25776" s="24"/>
      <c r="AP25776" s="1"/>
    </row>
    <row r="25777" spans="31:42">
      <c r="AE25777" s="21"/>
      <c r="AF25777" s="21"/>
      <c r="AH25777" s="23"/>
      <c r="AK25777" s="17"/>
      <c r="AO25777" s="24"/>
      <c r="AP25777" s="1"/>
    </row>
    <row r="25778" spans="31:42">
      <c r="AE25778" s="21"/>
      <c r="AF25778" s="21"/>
      <c r="AH25778" s="23"/>
      <c r="AK25778" s="17"/>
      <c r="AO25778" s="24"/>
      <c r="AP25778" s="1"/>
    </row>
    <row r="25779" spans="31:42">
      <c r="AE25779" s="21"/>
      <c r="AF25779" s="21"/>
      <c r="AH25779" s="23"/>
      <c r="AK25779" s="17"/>
      <c r="AO25779" s="24"/>
      <c r="AP25779" s="1"/>
    </row>
    <row r="25780" spans="31:42">
      <c r="AE25780" s="21"/>
      <c r="AF25780" s="21"/>
      <c r="AH25780" s="23"/>
      <c r="AK25780" s="17"/>
      <c r="AO25780" s="24"/>
      <c r="AP25780" s="1"/>
    </row>
    <row r="25781" spans="31:42">
      <c r="AE25781" s="21"/>
      <c r="AF25781" s="21"/>
      <c r="AH25781" s="23"/>
      <c r="AK25781" s="17"/>
      <c r="AO25781" s="24"/>
      <c r="AP25781" s="1"/>
    </row>
    <row r="25782" spans="31:42">
      <c r="AE25782" s="21"/>
      <c r="AF25782" s="21"/>
      <c r="AH25782" s="23"/>
      <c r="AK25782" s="17"/>
      <c r="AO25782" s="24"/>
      <c r="AP25782" s="1"/>
    </row>
    <row r="25783" spans="31:42">
      <c r="AE25783" s="21"/>
      <c r="AF25783" s="21"/>
      <c r="AH25783" s="23"/>
      <c r="AK25783" s="17"/>
      <c r="AO25783" s="24"/>
      <c r="AP25783" s="1"/>
    </row>
    <row r="25784" spans="31:42">
      <c r="AE25784" s="21"/>
      <c r="AF25784" s="21"/>
      <c r="AH25784" s="23"/>
      <c r="AK25784" s="17"/>
      <c r="AO25784" s="24"/>
      <c r="AP25784" s="1"/>
    </row>
    <row r="25785" spans="31:42">
      <c r="AE25785" s="21"/>
      <c r="AF25785" s="21"/>
      <c r="AH25785" s="23"/>
      <c r="AK25785" s="17"/>
      <c r="AO25785" s="24"/>
      <c r="AP25785" s="1"/>
    </row>
    <row r="25786" spans="31:42">
      <c r="AE25786" s="21"/>
      <c r="AF25786" s="21"/>
      <c r="AH25786" s="23"/>
      <c r="AK25786" s="17"/>
      <c r="AO25786" s="24"/>
      <c r="AP25786" s="1"/>
    </row>
    <row r="25787" spans="31:42">
      <c r="AE25787" s="21"/>
      <c r="AF25787" s="21"/>
      <c r="AH25787" s="23"/>
      <c r="AK25787" s="17"/>
      <c r="AO25787" s="24"/>
      <c r="AP25787" s="1"/>
    </row>
    <row r="25788" spans="31:42">
      <c r="AE25788" s="21"/>
      <c r="AF25788" s="21"/>
      <c r="AH25788" s="23"/>
      <c r="AK25788" s="17"/>
      <c r="AO25788" s="24"/>
      <c r="AP25788" s="1"/>
    </row>
    <row r="25789" spans="31:42">
      <c r="AE25789" s="21"/>
      <c r="AF25789" s="21"/>
      <c r="AH25789" s="23"/>
      <c r="AK25789" s="17"/>
      <c r="AO25789" s="24"/>
      <c r="AP25789" s="1"/>
    </row>
    <row r="25790" spans="31:42">
      <c r="AE25790" s="21"/>
      <c r="AF25790" s="21"/>
      <c r="AH25790" s="23"/>
      <c r="AK25790" s="17"/>
      <c r="AO25790" s="24"/>
      <c r="AP25790" s="1"/>
    </row>
    <row r="25791" spans="31:42">
      <c r="AE25791" s="21"/>
      <c r="AF25791" s="21"/>
      <c r="AH25791" s="23"/>
      <c r="AK25791" s="17"/>
      <c r="AO25791" s="24"/>
      <c r="AP25791" s="1"/>
    </row>
    <row r="25792" spans="31:42">
      <c r="AE25792" s="21"/>
      <c r="AF25792" s="21"/>
      <c r="AH25792" s="23"/>
      <c r="AK25792" s="17"/>
      <c r="AO25792" s="24"/>
      <c r="AP25792" s="1"/>
    </row>
    <row r="25793" spans="31:42">
      <c r="AE25793" s="21"/>
      <c r="AF25793" s="21"/>
      <c r="AH25793" s="23"/>
      <c r="AK25793" s="17"/>
      <c r="AO25793" s="24"/>
      <c r="AP25793" s="1"/>
    </row>
    <row r="25794" spans="31:42">
      <c r="AE25794" s="21"/>
      <c r="AF25794" s="21"/>
      <c r="AH25794" s="23"/>
      <c r="AK25794" s="17"/>
      <c r="AO25794" s="24"/>
      <c r="AP25794" s="1"/>
    </row>
    <row r="25795" spans="31:42">
      <c r="AE25795" s="21"/>
      <c r="AF25795" s="21"/>
      <c r="AH25795" s="23"/>
      <c r="AK25795" s="17"/>
      <c r="AO25795" s="24"/>
      <c r="AP25795" s="1"/>
    </row>
    <row r="25796" spans="31:42">
      <c r="AE25796" s="21"/>
      <c r="AF25796" s="21"/>
      <c r="AH25796" s="23"/>
      <c r="AK25796" s="17"/>
      <c r="AO25796" s="24"/>
      <c r="AP25796" s="1"/>
    </row>
    <row r="25797" spans="31:42">
      <c r="AE25797" s="21"/>
      <c r="AF25797" s="21"/>
      <c r="AH25797" s="23"/>
      <c r="AK25797" s="17"/>
      <c r="AO25797" s="24"/>
      <c r="AP25797" s="1"/>
    </row>
    <row r="25798" spans="31:42">
      <c r="AE25798" s="21"/>
      <c r="AF25798" s="21"/>
      <c r="AH25798" s="23"/>
      <c r="AK25798" s="17"/>
      <c r="AO25798" s="24"/>
      <c r="AP25798" s="1"/>
    </row>
    <row r="25799" spans="31:42">
      <c r="AE25799" s="21"/>
      <c r="AF25799" s="21"/>
      <c r="AH25799" s="23"/>
      <c r="AK25799" s="17"/>
      <c r="AO25799" s="24"/>
      <c r="AP25799" s="1"/>
    </row>
    <row r="25800" spans="31:42">
      <c r="AE25800" s="21"/>
      <c r="AF25800" s="21"/>
      <c r="AH25800" s="23"/>
      <c r="AK25800" s="17"/>
      <c r="AO25800" s="24"/>
      <c r="AP25800" s="1"/>
    </row>
    <row r="25801" spans="31:42">
      <c r="AE25801" s="21"/>
      <c r="AF25801" s="21"/>
      <c r="AH25801" s="23"/>
      <c r="AK25801" s="17"/>
      <c r="AO25801" s="24"/>
      <c r="AP25801" s="1"/>
    </row>
    <row r="25802" spans="31:42">
      <c r="AE25802" s="21"/>
      <c r="AF25802" s="21"/>
      <c r="AH25802" s="23"/>
      <c r="AK25802" s="17"/>
      <c r="AO25802" s="24"/>
      <c r="AP25802" s="1"/>
    </row>
    <row r="25803" spans="31:42">
      <c r="AE25803" s="21"/>
      <c r="AF25803" s="21"/>
      <c r="AH25803" s="23"/>
      <c r="AK25803" s="17"/>
      <c r="AO25803" s="24"/>
      <c r="AP25803" s="1"/>
    </row>
    <row r="25804" spans="31:42">
      <c r="AE25804" s="21"/>
      <c r="AF25804" s="21"/>
      <c r="AH25804" s="23"/>
      <c r="AK25804" s="17"/>
      <c r="AO25804" s="24"/>
      <c r="AP25804" s="1"/>
    </row>
    <row r="25805" spans="31:42">
      <c r="AE25805" s="21"/>
      <c r="AF25805" s="21"/>
      <c r="AH25805" s="23"/>
      <c r="AK25805" s="17"/>
      <c r="AO25805" s="24"/>
      <c r="AP25805" s="1"/>
    </row>
    <row r="25806" spans="31:42">
      <c r="AE25806" s="21"/>
      <c r="AF25806" s="21"/>
      <c r="AH25806" s="23"/>
      <c r="AK25806" s="17"/>
      <c r="AO25806" s="24"/>
      <c r="AP25806" s="1"/>
    </row>
    <row r="25807" spans="31:42">
      <c r="AE25807" s="21"/>
      <c r="AF25807" s="21"/>
      <c r="AH25807" s="23"/>
      <c r="AK25807" s="17"/>
      <c r="AO25807" s="24"/>
      <c r="AP25807" s="1"/>
    </row>
    <row r="25808" spans="31:42">
      <c r="AE25808" s="21"/>
      <c r="AF25808" s="21"/>
      <c r="AH25808" s="23"/>
      <c r="AK25808" s="17"/>
      <c r="AO25808" s="24"/>
      <c r="AP25808" s="1"/>
    </row>
    <row r="25809" spans="31:42">
      <c r="AE25809" s="21"/>
      <c r="AF25809" s="21"/>
      <c r="AH25809" s="23"/>
      <c r="AK25809" s="17"/>
      <c r="AO25809" s="24"/>
      <c r="AP25809" s="1"/>
    </row>
    <row r="25810" spans="31:42">
      <c r="AE25810" s="21"/>
      <c r="AF25810" s="21"/>
      <c r="AH25810" s="23"/>
      <c r="AK25810" s="17"/>
      <c r="AO25810" s="24"/>
      <c r="AP25810" s="1"/>
    </row>
    <row r="25811" spans="31:42">
      <c r="AE25811" s="21"/>
      <c r="AF25811" s="21"/>
      <c r="AH25811" s="23"/>
      <c r="AK25811" s="17"/>
      <c r="AO25811" s="24"/>
      <c r="AP25811" s="1"/>
    </row>
    <row r="25812" spans="31:42">
      <c r="AE25812" s="21"/>
      <c r="AF25812" s="21"/>
      <c r="AH25812" s="23"/>
      <c r="AK25812" s="17"/>
      <c r="AO25812" s="24"/>
      <c r="AP25812" s="1"/>
    </row>
    <row r="25813" spans="31:42">
      <c r="AE25813" s="21"/>
      <c r="AF25813" s="21"/>
      <c r="AH25813" s="23"/>
      <c r="AK25813" s="17"/>
      <c r="AO25813" s="24"/>
      <c r="AP25813" s="1"/>
    </row>
    <row r="25814" spans="31:42">
      <c r="AE25814" s="21"/>
      <c r="AF25814" s="21"/>
      <c r="AH25814" s="23"/>
      <c r="AK25814" s="17"/>
      <c r="AO25814" s="24"/>
      <c r="AP25814" s="1"/>
    </row>
    <row r="25815" spans="31:42">
      <c r="AE25815" s="21"/>
      <c r="AF25815" s="21"/>
      <c r="AH25815" s="23"/>
      <c r="AK25815" s="17"/>
      <c r="AO25815" s="24"/>
      <c r="AP25815" s="1"/>
    </row>
    <row r="25816" spans="31:42">
      <c r="AE25816" s="21"/>
      <c r="AF25816" s="21"/>
      <c r="AH25816" s="23"/>
      <c r="AK25816" s="17"/>
      <c r="AO25816" s="24"/>
      <c r="AP25816" s="1"/>
    </row>
    <row r="25817" spans="31:42">
      <c r="AE25817" s="21"/>
      <c r="AF25817" s="21"/>
      <c r="AH25817" s="23"/>
      <c r="AK25817" s="17"/>
      <c r="AO25817" s="24"/>
      <c r="AP25817" s="1"/>
    </row>
    <row r="25818" spans="31:42">
      <c r="AE25818" s="21"/>
      <c r="AF25818" s="21"/>
      <c r="AH25818" s="23"/>
      <c r="AK25818" s="17"/>
      <c r="AO25818" s="24"/>
      <c r="AP25818" s="1"/>
    </row>
    <row r="25819" spans="31:42">
      <c r="AE25819" s="21"/>
      <c r="AF25819" s="21"/>
      <c r="AH25819" s="23"/>
      <c r="AK25819" s="17"/>
      <c r="AO25819" s="24"/>
      <c r="AP25819" s="1"/>
    </row>
    <row r="25820" spans="31:42">
      <c r="AE25820" s="21"/>
      <c r="AF25820" s="21"/>
      <c r="AH25820" s="23"/>
      <c r="AK25820" s="17"/>
      <c r="AO25820" s="24"/>
      <c r="AP25820" s="1"/>
    </row>
    <row r="25821" spans="31:42">
      <c r="AE25821" s="21"/>
      <c r="AF25821" s="21"/>
      <c r="AH25821" s="23"/>
      <c r="AK25821" s="17"/>
      <c r="AO25821" s="24"/>
      <c r="AP25821" s="1"/>
    </row>
    <row r="25822" spans="31:42">
      <c r="AE25822" s="21"/>
      <c r="AF25822" s="21"/>
      <c r="AH25822" s="23"/>
      <c r="AK25822" s="17"/>
      <c r="AO25822" s="24"/>
      <c r="AP25822" s="1"/>
    </row>
    <row r="25823" spans="31:42">
      <c r="AE25823" s="21"/>
      <c r="AF25823" s="21"/>
      <c r="AH25823" s="23"/>
      <c r="AK25823" s="17"/>
      <c r="AO25823" s="24"/>
      <c r="AP25823" s="1"/>
    </row>
    <row r="25824" spans="31:42">
      <c r="AE25824" s="21"/>
      <c r="AF25824" s="21"/>
      <c r="AH25824" s="23"/>
      <c r="AK25824" s="17"/>
      <c r="AO25824" s="24"/>
      <c r="AP25824" s="1"/>
    </row>
    <row r="25825" spans="31:42">
      <c r="AE25825" s="21"/>
      <c r="AF25825" s="21"/>
      <c r="AH25825" s="23"/>
      <c r="AK25825" s="17"/>
      <c r="AO25825" s="24"/>
      <c r="AP25825" s="1"/>
    </row>
    <row r="25826" spans="31:42">
      <c r="AE25826" s="21"/>
      <c r="AF25826" s="21"/>
      <c r="AH25826" s="23"/>
      <c r="AK25826" s="17"/>
      <c r="AO25826" s="24"/>
      <c r="AP25826" s="1"/>
    </row>
    <row r="25827" spans="31:42">
      <c r="AE25827" s="21"/>
      <c r="AF25827" s="21"/>
      <c r="AH25827" s="23"/>
      <c r="AK25827" s="17"/>
      <c r="AO25827" s="24"/>
      <c r="AP25827" s="1"/>
    </row>
    <row r="25828" spans="31:42">
      <c r="AE25828" s="21"/>
      <c r="AF25828" s="21"/>
      <c r="AH25828" s="23"/>
      <c r="AK25828" s="17"/>
      <c r="AO25828" s="24"/>
      <c r="AP25828" s="1"/>
    </row>
    <row r="25829" spans="31:42">
      <c r="AE25829" s="21"/>
      <c r="AF25829" s="21"/>
      <c r="AH25829" s="23"/>
      <c r="AK25829" s="17"/>
      <c r="AO25829" s="24"/>
      <c r="AP25829" s="1"/>
    </row>
    <row r="25830" spans="31:42">
      <c r="AE25830" s="21"/>
      <c r="AF25830" s="21"/>
      <c r="AH25830" s="23"/>
      <c r="AK25830" s="17"/>
      <c r="AO25830" s="24"/>
      <c r="AP25830" s="1"/>
    </row>
    <row r="25831" spans="31:42">
      <c r="AE25831" s="21"/>
      <c r="AF25831" s="21"/>
      <c r="AH25831" s="23"/>
      <c r="AK25831" s="17"/>
      <c r="AO25831" s="24"/>
      <c r="AP25831" s="1"/>
    </row>
    <row r="25832" spans="31:42">
      <c r="AE25832" s="21"/>
      <c r="AF25832" s="21"/>
      <c r="AH25832" s="23"/>
      <c r="AK25832" s="17"/>
      <c r="AO25832" s="24"/>
      <c r="AP25832" s="1"/>
    </row>
    <row r="25833" spans="31:42">
      <c r="AE25833" s="21"/>
      <c r="AF25833" s="21"/>
      <c r="AH25833" s="23"/>
      <c r="AK25833" s="17"/>
      <c r="AO25833" s="24"/>
      <c r="AP25833" s="1"/>
    </row>
    <row r="25834" spans="31:42">
      <c r="AE25834" s="21"/>
      <c r="AF25834" s="21"/>
      <c r="AH25834" s="23"/>
      <c r="AK25834" s="17"/>
      <c r="AO25834" s="24"/>
      <c r="AP25834" s="1"/>
    </row>
    <row r="25835" spans="31:42">
      <c r="AE25835" s="21"/>
      <c r="AF25835" s="21"/>
      <c r="AH25835" s="23"/>
      <c r="AK25835" s="17"/>
      <c r="AO25835" s="24"/>
      <c r="AP25835" s="1"/>
    </row>
    <row r="25836" spans="31:42">
      <c r="AE25836" s="21"/>
      <c r="AF25836" s="21"/>
      <c r="AH25836" s="23"/>
      <c r="AK25836" s="17"/>
      <c r="AO25836" s="24"/>
      <c r="AP25836" s="1"/>
    </row>
    <row r="25837" spans="31:42">
      <c r="AE25837" s="21"/>
      <c r="AF25837" s="21"/>
      <c r="AH25837" s="23"/>
      <c r="AK25837" s="17"/>
      <c r="AO25837" s="24"/>
      <c r="AP25837" s="1"/>
    </row>
    <row r="25838" spans="31:42">
      <c r="AE25838" s="21"/>
      <c r="AF25838" s="21"/>
      <c r="AH25838" s="23"/>
      <c r="AK25838" s="17"/>
      <c r="AO25838" s="24"/>
      <c r="AP25838" s="1"/>
    </row>
    <row r="25839" spans="31:42">
      <c r="AE25839" s="21"/>
      <c r="AF25839" s="21"/>
      <c r="AH25839" s="23"/>
      <c r="AK25839" s="17"/>
      <c r="AO25839" s="24"/>
      <c r="AP25839" s="1"/>
    </row>
    <row r="25840" spans="31:42">
      <c r="AE25840" s="21"/>
      <c r="AF25840" s="21"/>
      <c r="AH25840" s="23"/>
      <c r="AK25840" s="17"/>
      <c r="AO25840" s="24"/>
      <c r="AP25840" s="1"/>
    </row>
    <row r="25841" spans="31:42">
      <c r="AE25841" s="21"/>
      <c r="AF25841" s="21"/>
      <c r="AH25841" s="23"/>
      <c r="AK25841" s="17"/>
      <c r="AO25841" s="24"/>
      <c r="AP25841" s="1"/>
    </row>
    <row r="25842" spans="31:42">
      <c r="AE25842" s="21"/>
      <c r="AF25842" s="21"/>
      <c r="AH25842" s="23"/>
      <c r="AK25842" s="17"/>
      <c r="AO25842" s="24"/>
      <c r="AP25842" s="1"/>
    </row>
    <row r="25843" spans="31:42">
      <c r="AE25843" s="21"/>
      <c r="AF25843" s="21"/>
      <c r="AH25843" s="23"/>
      <c r="AK25843" s="17"/>
      <c r="AO25843" s="24"/>
      <c r="AP25843" s="1"/>
    </row>
    <row r="25844" spans="31:42">
      <c r="AE25844" s="21"/>
      <c r="AF25844" s="21"/>
      <c r="AH25844" s="23"/>
      <c r="AK25844" s="17"/>
      <c r="AO25844" s="24"/>
      <c r="AP25844" s="1"/>
    </row>
    <row r="25845" spans="31:42">
      <c r="AE25845" s="21"/>
      <c r="AF25845" s="21"/>
      <c r="AH25845" s="23"/>
      <c r="AK25845" s="17"/>
      <c r="AO25845" s="24"/>
      <c r="AP25845" s="1"/>
    </row>
    <row r="25846" spans="31:42">
      <c r="AE25846" s="21"/>
      <c r="AF25846" s="21"/>
      <c r="AH25846" s="23"/>
      <c r="AK25846" s="17"/>
      <c r="AO25846" s="24"/>
      <c r="AP25846" s="1"/>
    </row>
    <row r="25847" spans="31:42">
      <c r="AE25847" s="21"/>
      <c r="AF25847" s="21"/>
      <c r="AH25847" s="23"/>
      <c r="AK25847" s="17"/>
      <c r="AO25847" s="24"/>
      <c r="AP25847" s="1"/>
    </row>
    <row r="25848" spans="31:42">
      <c r="AE25848" s="21"/>
      <c r="AF25848" s="21"/>
      <c r="AH25848" s="23"/>
      <c r="AK25848" s="17"/>
      <c r="AO25848" s="24"/>
      <c r="AP25848" s="1"/>
    </row>
    <row r="25849" spans="31:42">
      <c r="AE25849" s="21"/>
      <c r="AF25849" s="21"/>
      <c r="AH25849" s="23"/>
      <c r="AK25849" s="17"/>
      <c r="AO25849" s="24"/>
      <c r="AP25849" s="1"/>
    </row>
    <row r="25850" spans="31:42">
      <c r="AE25850" s="21"/>
      <c r="AF25850" s="21"/>
      <c r="AH25850" s="23"/>
      <c r="AK25850" s="17"/>
      <c r="AO25850" s="24"/>
      <c r="AP25850" s="1"/>
    </row>
    <row r="25851" spans="31:42">
      <c r="AE25851" s="21"/>
      <c r="AF25851" s="21"/>
      <c r="AH25851" s="23"/>
      <c r="AK25851" s="17"/>
      <c r="AO25851" s="24"/>
      <c r="AP25851" s="1"/>
    </row>
    <row r="25852" spans="31:42">
      <c r="AE25852" s="21"/>
      <c r="AF25852" s="21"/>
      <c r="AH25852" s="23"/>
      <c r="AK25852" s="17"/>
      <c r="AO25852" s="24"/>
      <c r="AP25852" s="1"/>
    </row>
    <row r="25853" spans="31:42">
      <c r="AE25853" s="21"/>
      <c r="AF25853" s="21"/>
      <c r="AH25853" s="23"/>
      <c r="AK25853" s="17"/>
      <c r="AO25853" s="24"/>
      <c r="AP25853" s="1"/>
    </row>
    <row r="25854" spans="31:42">
      <c r="AE25854" s="21"/>
      <c r="AF25854" s="21"/>
      <c r="AH25854" s="23"/>
      <c r="AK25854" s="17"/>
      <c r="AO25854" s="24"/>
      <c r="AP25854" s="1"/>
    </row>
    <row r="25855" spans="31:42">
      <c r="AE25855" s="21"/>
      <c r="AF25855" s="21"/>
      <c r="AH25855" s="23"/>
      <c r="AK25855" s="17"/>
      <c r="AO25855" s="24"/>
      <c r="AP25855" s="1"/>
    </row>
    <row r="25856" spans="31:42">
      <c r="AE25856" s="21"/>
      <c r="AF25856" s="21"/>
      <c r="AH25856" s="23"/>
      <c r="AK25856" s="17"/>
      <c r="AO25856" s="24"/>
      <c r="AP25856" s="1"/>
    </row>
    <row r="25857" spans="31:42">
      <c r="AE25857" s="21"/>
      <c r="AF25857" s="21"/>
      <c r="AH25857" s="23"/>
      <c r="AK25857" s="17"/>
      <c r="AO25857" s="24"/>
      <c r="AP25857" s="1"/>
    </row>
    <row r="25858" spans="31:42">
      <c r="AE25858" s="21"/>
      <c r="AF25858" s="21"/>
      <c r="AH25858" s="23"/>
      <c r="AK25858" s="17"/>
      <c r="AO25858" s="24"/>
      <c r="AP25858" s="1"/>
    </row>
    <row r="25859" spans="31:42">
      <c r="AE25859" s="21"/>
      <c r="AF25859" s="21"/>
      <c r="AH25859" s="23"/>
      <c r="AK25859" s="17"/>
      <c r="AO25859" s="24"/>
      <c r="AP25859" s="1"/>
    </row>
    <row r="25860" spans="31:42">
      <c r="AE25860" s="21"/>
      <c r="AF25860" s="21"/>
      <c r="AH25860" s="23"/>
      <c r="AK25860" s="17"/>
      <c r="AO25860" s="24"/>
      <c r="AP25860" s="1"/>
    </row>
    <row r="25861" spans="31:42">
      <c r="AE25861" s="21"/>
      <c r="AF25861" s="21"/>
      <c r="AH25861" s="23"/>
      <c r="AK25861" s="17"/>
      <c r="AO25861" s="24"/>
      <c r="AP25861" s="1"/>
    </row>
    <row r="25862" spans="31:42">
      <c r="AE25862" s="21"/>
      <c r="AF25862" s="21"/>
      <c r="AH25862" s="23"/>
      <c r="AK25862" s="17"/>
      <c r="AO25862" s="24"/>
      <c r="AP25862" s="1"/>
    </row>
    <row r="25863" spans="31:42">
      <c r="AE25863" s="21"/>
      <c r="AF25863" s="21"/>
      <c r="AH25863" s="23"/>
      <c r="AK25863" s="17"/>
      <c r="AO25863" s="24"/>
      <c r="AP25863" s="1"/>
    </row>
    <row r="25864" spans="31:42">
      <c r="AE25864" s="21"/>
      <c r="AF25864" s="21"/>
      <c r="AH25864" s="23"/>
      <c r="AK25864" s="17"/>
      <c r="AO25864" s="24"/>
      <c r="AP25864" s="1"/>
    </row>
    <row r="25865" spans="31:42">
      <c r="AE25865" s="21"/>
      <c r="AF25865" s="21"/>
      <c r="AH25865" s="23"/>
      <c r="AK25865" s="17"/>
      <c r="AO25865" s="24"/>
      <c r="AP25865" s="1"/>
    </row>
    <row r="25866" spans="31:42">
      <c r="AE25866" s="21"/>
      <c r="AF25866" s="21"/>
      <c r="AH25866" s="23"/>
      <c r="AK25866" s="17"/>
      <c r="AO25866" s="24"/>
      <c r="AP25866" s="1"/>
    </row>
    <row r="25867" spans="31:42">
      <c r="AE25867" s="21"/>
      <c r="AF25867" s="21"/>
      <c r="AH25867" s="23"/>
      <c r="AK25867" s="17"/>
      <c r="AO25867" s="24"/>
      <c r="AP25867" s="1"/>
    </row>
    <row r="25868" spans="31:42">
      <c r="AE25868" s="21"/>
      <c r="AF25868" s="21"/>
      <c r="AH25868" s="23"/>
      <c r="AK25868" s="17"/>
      <c r="AO25868" s="24"/>
      <c r="AP25868" s="1"/>
    </row>
    <row r="25869" spans="31:42">
      <c r="AE25869" s="21"/>
      <c r="AF25869" s="21"/>
      <c r="AH25869" s="23"/>
      <c r="AK25869" s="17"/>
      <c r="AO25869" s="24"/>
      <c r="AP25869" s="1"/>
    </row>
    <row r="25870" spans="31:42">
      <c r="AE25870" s="21"/>
      <c r="AF25870" s="21"/>
      <c r="AH25870" s="23"/>
      <c r="AK25870" s="17"/>
      <c r="AO25870" s="24"/>
      <c r="AP25870" s="1"/>
    </row>
    <row r="25871" spans="31:42">
      <c r="AE25871" s="21"/>
      <c r="AF25871" s="21"/>
      <c r="AH25871" s="23"/>
      <c r="AK25871" s="17"/>
      <c r="AO25871" s="24"/>
      <c r="AP25871" s="1"/>
    </row>
    <row r="25872" spans="31:42">
      <c r="AE25872" s="21"/>
      <c r="AF25872" s="21"/>
      <c r="AH25872" s="23"/>
      <c r="AK25872" s="17"/>
      <c r="AO25872" s="24"/>
      <c r="AP25872" s="1"/>
    </row>
    <row r="25873" spans="31:42">
      <c r="AE25873" s="21"/>
      <c r="AF25873" s="21"/>
      <c r="AH25873" s="23"/>
      <c r="AK25873" s="17"/>
      <c r="AO25873" s="24"/>
      <c r="AP25873" s="1"/>
    </row>
    <row r="25874" spans="31:42">
      <c r="AE25874" s="21"/>
      <c r="AF25874" s="21"/>
      <c r="AH25874" s="23"/>
      <c r="AK25874" s="17"/>
      <c r="AO25874" s="24"/>
      <c r="AP25874" s="1"/>
    </row>
    <row r="25875" spans="31:42">
      <c r="AE25875" s="21"/>
      <c r="AF25875" s="21"/>
      <c r="AH25875" s="23"/>
      <c r="AK25875" s="17"/>
      <c r="AO25875" s="24"/>
      <c r="AP25875" s="1"/>
    </row>
    <row r="25876" spans="31:42">
      <c r="AE25876" s="21"/>
      <c r="AF25876" s="21"/>
      <c r="AH25876" s="23"/>
      <c r="AK25876" s="17"/>
      <c r="AO25876" s="24"/>
      <c r="AP25876" s="1"/>
    </row>
    <row r="25877" spans="31:42">
      <c r="AE25877" s="21"/>
      <c r="AF25877" s="21"/>
      <c r="AH25877" s="23"/>
      <c r="AK25877" s="17"/>
      <c r="AO25877" s="24"/>
      <c r="AP25877" s="1"/>
    </row>
    <row r="25878" spans="31:42">
      <c r="AE25878" s="21"/>
      <c r="AF25878" s="21"/>
      <c r="AH25878" s="23"/>
      <c r="AK25878" s="17"/>
      <c r="AO25878" s="24"/>
      <c r="AP25878" s="1"/>
    </row>
    <row r="25879" spans="31:42">
      <c r="AE25879" s="21"/>
      <c r="AF25879" s="21"/>
      <c r="AH25879" s="23"/>
      <c r="AK25879" s="17"/>
      <c r="AO25879" s="24"/>
      <c r="AP25879" s="1"/>
    </row>
    <row r="25880" spans="31:42">
      <c r="AE25880" s="21"/>
      <c r="AF25880" s="21"/>
      <c r="AH25880" s="23"/>
      <c r="AK25880" s="17"/>
      <c r="AO25880" s="24"/>
      <c r="AP25880" s="1"/>
    </row>
    <row r="25881" spans="31:42">
      <c r="AE25881" s="21"/>
      <c r="AF25881" s="21"/>
      <c r="AH25881" s="23"/>
      <c r="AK25881" s="17"/>
      <c r="AO25881" s="24"/>
      <c r="AP25881" s="1"/>
    </row>
    <row r="25882" spans="31:42">
      <c r="AE25882" s="21"/>
      <c r="AF25882" s="21"/>
      <c r="AH25882" s="23"/>
      <c r="AK25882" s="17"/>
      <c r="AO25882" s="24"/>
      <c r="AP25882" s="1"/>
    </row>
    <row r="25883" spans="31:42">
      <c r="AE25883" s="21"/>
      <c r="AF25883" s="21"/>
      <c r="AH25883" s="23"/>
      <c r="AK25883" s="17"/>
      <c r="AO25883" s="24"/>
      <c r="AP25883" s="1"/>
    </row>
    <row r="25884" spans="31:42">
      <c r="AE25884" s="21"/>
      <c r="AF25884" s="21"/>
      <c r="AH25884" s="23"/>
      <c r="AK25884" s="17"/>
      <c r="AO25884" s="24"/>
      <c r="AP25884" s="1"/>
    </row>
    <row r="25885" spans="31:42">
      <c r="AE25885" s="21"/>
      <c r="AF25885" s="21"/>
      <c r="AH25885" s="23"/>
      <c r="AK25885" s="17"/>
      <c r="AO25885" s="24"/>
      <c r="AP25885" s="1"/>
    </row>
    <row r="25886" spans="31:42">
      <c r="AE25886" s="21"/>
      <c r="AF25886" s="21"/>
      <c r="AH25886" s="23"/>
      <c r="AK25886" s="17"/>
      <c r="AO25886" s="24"/>
      <c r="AP25886" s="1"/>
    </row>
    <row r="25887" spans="31:42">
      <c r="AE25887" s="21"/>
      <c r="AF25887" s="21"/>
      <c r="AH25887" s="23"/>
      <c r="AK25887" s="17"/>
      <c r="AO25887" s="24"/>
      <c r="AP25887" s="1"/>
    </row>
    <row r="25888" spans="31:42">
      <c r="AE25888" s="21"/>
      <c r="AF25888" s="21"/>
      <c r="AH25888" s="23"/>
      <c r="AK25888" s="17"/>
      <c r="AO25888" s="24"/>
      <c r="AP25888" s="1"/>
    </row>
    <row r="25889" spans="31:42">
      <c r="AE25889" s="21"/>
      <c r="AF25889" s="21"/>
      <c r="AH25889" s="23"/>
      <c r="AK25889" s="17"/>
      <c r="AO25889" s="24"/>
      <c r="AP25889" s="1"/>
    </row>
    <row r="25890" spans="31:42">
      <c r="AE25890" s="21"/>
      <c r="AF25890" s="21"/>
      <c r="AH25890" s="23"/>
      <c r="AK25890" s="17"/>
      <c r="AO25890" s="24"/>
      <c r="AP25890" s="1"/>
    </row>
    <row r="25891" spans="31:42">
      <c r="AE25891" s="21"/>
      <c r="AF25891" s="21"/>
      <c r="AH25891" s="23"/>
      <c r="AK25891" s="17"/>
      <c r="AO25891" s="24"/>
      <c r="AP25891" s="1"/>
    </row>
    <row r="25892" spans="31:42">
      <c r="AE25892" s="21"/>
      <c r="AF25892" s="21"/>
      <c r="AH25892" s="23"/>
      <c r="AK25892" s="17"/>
      <c r="AO25892" s="24"/>
      <c r="AP25892" s="1"/>
    </row>
    <row r="25893" spans="31:42">
      <c r="AE25893" s="21"/>
      <c r="AF25893" s="21"/>
      <c r="AH25893" s="23"/>
      <c r="AK25893" s="17"/>
      <c r="AO25893" s="24"/>
      <c r="AP25893" s="1"/>
    </row>
    <row r="25894" spans="31:42">
      <c r="AE25894" s="21"/>
      <c r="AF25894" s="21"/>
      <c r="AH25894" s="23"/>
      <c r="AK25894" s="17"/>
      <c r="AO25894" s="24"/>
      <c r="AP25894" s="1"/>
    </row>
    <row r="25895" spans="31:42">
      <c r="AE25895" s="21"/>
      <c r="AF25895" s="21"/>
      <c r="AH25895" s="23"/>
      <c r="AK25895" s="17"/>
      <c r="AO25895" s="24"/>
      <c r="AP25895" s="1"/>
    </row>
    <row r="25896" spans="31:42">
      <c r="AE25896" s="21"/>
      <c r="AF25896" s="21"/>
      <c r="AH25896" s="23"/>
      <c r="AK25896" s="17"/>
      <c r="AO25896" s="24"/>
      <c r="AP25896" s="1"/>
    </row>
    <row r="25897" spans="31:42">
      <c r="AE25897" s="21"/>
      <c r="AF25897" s="21"/>
      <c r="AH25897" s="23"/>
      <c r="AK25897" s="17"/>
      <c r="AO25897" s="24"/>
      <c r="AP25897" s="1"/>
    </row>
    <row r="25898" spans="31:42">
      <c r="AE25898" s="21"/>
      <c r="AF25898" s="21"/>
      <c r="AH25898" s="23"/>
      <c r="AK25898" s="17"/>
      <c r="AO25898" s="24"/>
      <c r="AP25898" s="1"/>
    </row>
    <row r="25899" spans="31:42">
      <c r="AE25899" s="21"/>
      <c r="AF25899" s="21"/>
      <c r="AH25899" s="23"/>
      <c r="AK25899" s="17"/>
      <c r="AO25899" s="24"/>
      <c r="AP25899" s="1"/>
    </row>
    <row r="25900" spans="31:42">
      <c r="AE25900" s="21"/>
      <c r="AF25900" s="21"/>
      <c r="AH25900" s="23"/>
      <c r="AK25900" s="17"/>
      <c r="AO25900" s="24"/>
      <c r="AP25900" s="1"/>
    </row>
    <row r="25901" spans="31:42">
      <c r="AE25901" s="21"/>
      <c r="AF25901" s="21"/>
      <c r="AH25901" s="23"/>
      <c r="AK25901" s="17"/>
      <c r="AO25901" s="24"/>
      <c r="AP25901" s="1"/>
    </row>
    <row r="25902" spans="31:42">
      <c r="AE25902" s="21"/>
      <c r="AF25902" s="21"/>
      <c r="AH25902" s="23"/>
      <c r="AK25902" s="17"/>
      <c r="AO25902" s="24"/>
      <c r="AP25902" s="1"/>
    </row>
    <row r="25903" spans="31:42">
      <c r="AE25903" s="21"/>
      <c r="AF25903" s="21"/>
      <c r="AH25903" s="23"/>
      <c r="AK25903" s="17"/>
      <c r="AO25903" s="24"/>
      <c r="AP25903" s="1"/>
    </row>
    <row r="25904" spans="31:42">
      <c r="AE25904" s="21"/>
      <c r="AF25904" s="21"/>
      <c r="AH25904" s="23"/>
      <c r="AK25904" s="17"/>
      <c r="AO25904" s="24"/>
      <c r="AP25904" s="1"/>
    </row>
    <row r="25905" spans="31:42">
      <c r="AE25905" s="21"/>
      <c r="AF25905" s="21"/>
      <c r="AH25905" s="23"/>
      <c r="AK25905" s="17"/>
      <c r="AO25905" s="24"/>
      <c r="AP25905" s="1"/>
    </row>
    <row r="25906" spans="31:42">
      <c r="AE25906" s="21"/>
      <c r="AF25906" s="21"/>
      <c r="AH25906" s="23"/>
      <c r="AK25906" s="17"/>
      <c r="AO25906" s="24"/>
      <c r="AP25906" s="1"/>
    </row>
    <row r="25907" spans="31:42">
      <c r="AE25907" s="21"/>
      <c r="AF25907" s="21"/>
      <c r="AH25907" s="23"/>
      <c r="AK25907" s="17"/>
      <c r="AO25907" s="24"/>
      <c r="AP25907" s="1"/>
    </row>
    <row r="25908" spans="31:42">
      <c r="AE25908" s="21"/>
      <c r="AF25908" s="21"/>
      <c r="AH25908" s="23"/>
      <c r="AK25908" s="17"/>
      <c r="AO25908" s="24"/>
      <c r="AP25908" s="1"/>
    </row>
    <row r="25909" spans="31:42">
      <c r="AE25909" s="21"/>
      <c r="AF25909" s="21"/>
      <c r="AH25909" s="23"/>
      <c r="AK25909" s="17"/>
      <c r="AO25909" s="24"/>
      <c r="AP25909" s="1"/>
    </row>
    <row r="25910" spans="31:42">
      <c r="AE25910" s="21"/>
      <c r="AF25910" s="21"/>
      <c r="AH25910" s="23"/>
      <c r="AK25910" s="17"/>
      <c r="AO25910" s="24"/>
      <c r="AP25910" s="1"/>
    </row>
    <row r="25911" spans="31:42">
      <c r="AE25911" s="21"/>
      <c r="AF25911" s="21"/>
      <c r="AH25911" s="23"/>
      <c r="AK25911" s="17"/>
      <c r="AO25911" s="24"/>
      <c r="AP25911" s="1"/>
    </row>
    <row r="25912" spans="31:42">
      <c r="AE25912" s="21"/>
      <c r="AF25912" s="21"/>
      <c r="AH25912" s="23"/>
      <c r="AK25912" s="17"/>
      <c r="AO25912" s="24"/>
      <c r="AP25912" s="1"/>
    </row>
    <row r="25913" spans="31:42">
      <c r="AE25913" s="21"/>
      <c r="AF25913" s="21"/>
      <c r="AH25913" s="23"/>
      <c r="AK25913" s="17"/>
      <c r="AO25913" s="24"/>
      <c r="AP25913" s="1"/>
    </row>
    <row r="25914" spans="31:42">
      <c r="AE25914" s="21"/>
      <c r="AF25914" s="21"/>
      <c r="AH25914" s="23"/>
      <c r="AK25914" s="17"/>
      <c r="AO25914" s="24"/>
      <c r="AP25914" s="1"/>
    </row>
    <row r="25915" spans="31:42">
      <c r="AE25915" s="21"/>
      <c r="AF25915" s="21"/>
      <c r="AH25915" s="23"/>
      <c r="AK25915" s="17"/>
      <c r="AO25915" s="24"/>
      <c r="AP25915" s="1"/>
    </row>
    <row r="25916" spans="31:42">
      <c r="AE25916" s="21"/>
      <c r="AF25916" s="21"/>
      <c r="AH25916" s="23"/>
      <c r="AK25916" s="17"/>
      <c r="AO25916" s="24"/>
      <c r="AP25916" s="1"/>
    </row>
    <row r="25917" spans="31:42">
      <c r="AE25917" s="21"/>
      <c r="AF25917" s="21"/>
      <c r="AH25917" s="23"/>
      <c r="AK25917" s="17"/>
      <c r="AO25917" s="24"/>
      <c r="AP25917" s="1"/>
    </row>
    <row r="25918" spans="31:42">
      <c r="AE25918" s="21"/>
      <c r="AF25918" s="21"/>
      <c r="AH25918" s="23"/>
      <c r="AK25918" s="17"/>
      <c r="AO25918" s="24"/>
      <c r="AP25918" s="1"/>
    </row>
    <row r="25919" spans="31:42">
      <c r="AE25919" s="21"/>
      <c r="AF25919" s="21"/>
      <c r="AH25919" s="23"/>
      <c r="AK25919" s="17"/>
      <c r="AO25919" s="24"/>
      <c r="AP25919" s="1"/>
    </row>
    <row r="25920" spans="31:42">
      <c r="AE25920" s="21"/>
      <c r="AF25920" s="21"/>
      <c r="AH25920" s="23"/>
      <c r="AK25920" s="17"/>
      <c r="AO25920" s="24"/>
      <c r="AP25920" s="1"/>
    </row>
    <row r="25921" spans="31:42">
      <c r="AE25921" s="21"/>
      <c r="AF25921" s="21"/>
      <c r="AH25921" s="23"/>
      <c r="AK25921" s="17"/>
      <c r="AO25921" s="24"/>
      <c r="AP25921" s="1"/>
    </row>
    <row r="25922" spans="31:42">
      <c r="AE25922" s="21"/>
      <c r="AF25922" s="21"/>
      <c r="AH25922" s="23"/>
      <c r="AK25922" s="17"/>
      <c r="AO25922" s="24"/>
      <c r="AP25922" s="1"/>
    </row>
    <row r="25923" spans="31:42">
      <c r="AE25923" s="21"/>
      <c r="AF25923" s="21"/>
      <c r="AH25923" s="23"/>
      <c r="AK25923" s="17"/>
      <c r="AO25923" s="24"/>
      <c r="AP25923" s="1"/>
    </row>
    <row r="25924" spans="31:42">
      <c r="AE25924" s="21"/>
      <c r="AF25924" s="21"/>
      <c r="AH25924" s="23"/>
      <c r="AK25924" s="17"/>
      <c r="AO25924" s="24"/>
      <c r="AP25924" s="1"/>
    </row>
    <row r="25925" spans="31:42">
      <c r="AE25925" s="21"/>
      <c r="AF25925" s="21"/>
      <c r="AH25925" s="23"/>
      <c r="AK25925" s="17"/>
      <c r="AO25925" s="24"/>
      <c r="AP25925" s="1"/>
    </row>
    <row r="25926" spans="31:42">
      <c r="AE25926" s="21"/>
      <c r="AF25926" s="21"/>
      <c r="AH25926" s="23"/>
      <c r="AK25926" s="17"/>
      <c r="AO25926" s="24"/>
      <c r="AP25926" s="1"/>
    </row>
    <row r="25927" spans="31:42">
      <c r="AE25927" s="21"/>
      <c r="AF25927" s="21"/>
      <c r="AH25927" s="23"/>
      <c r="AK25927" s="17"/>
      <c r="AO25927" s="24"/>
      <c r="AP25927" s="1"/>
    </row>
    <row r="25928" spans="31:42">
      <c r="AE25928" s="21"/>
      <c r="AF25928" s="21"/>
      <c r="AH25928" s="23"/>
      <c r="AK25928" s="17"/>
      <c r="AO25928" s="24"/>
      <c r="AP25928" s="1"/>
    </row>
    <row r="25929" spans="31:42">
      <c r="AE25929" s="21"/>
      <c r="AF25929" s="21"/>
      <c r="AH25929" s="23"/>
      <c r="AK25929" s="17"/>
      <c r="AO25929" s="24"/>
      <c r="AP25929" s="1"/>
    </row>
    <row r="25930" spans="31:42">
      <c r="AE25930" s="21"/>
      <c r="AF25930" s="21"/>
      <c r="AH25930" s="23"/>
      <c r="AK25930" s="17"/>
      <c r="AO25930" s="24"/>
      <c r="AP25930" s="1"/>
    </row>
    <row r="25931" spans="31:42">
      <c r="AE25931" s="21"/>
      <c r="AF25931" s="21"/>
      <c r="AH25931" s="23"/>
      <c r="AK25931" s="17"/>
      <c r="AO25931" s="24"/>
      <c r="AP25931" s="1"/>
    </row>
    <row r="25932" spans="31:42">
      <c r="AE25932" s="21"/>
      <c r="AF25932" s="21"/>
      <c r="AH25932" s="23"/>
      <c r="AK25932" s="17"/>
      <c r="AO25932" s="24"/>
      <c r="AP25932" s="1"/>
    </row>
    <row r="25933" spans="31:42">
      <c r="AE25933" s="21"/>
      <c r="AF25933" s="21"/>
      <c r="AH25933" s="23"/>
      <c r="AK25933" s="17"/>
      <c r="AO25933" s="24"/>
      <c r="AP25933" s="1"/>
    </row>
    <row r="25934" spans="31:42">
      <c r="AE25934" s="21"/>
      <c r="AF25934" s="21"/>
      <c r="AH25934" s="23"/>
      <c r="AK25934" s="17"/>
      <c r="AO25934" s="24"/>
      <c r="AP25934" s="1"/>
    </row>
    <row r="25935" spans="31:42">
      <c r="AE25935" s="21"/>
      <c r="AF25935" s="21"/>
      <c r="AH25935" s="23"/>
      <c r="AK25935" s="17"/>
      <c r="AO25935" s="24"/>
      <c r="AP25935" s="1"/>
    </row>
    <row r="25936" spans="31:42">
      <c r="AE25936" s="21"/>
      <c r="AF25936" s="21"/>
      <c r="AH25936" s="23"/>
      <c r="AK25936" s="17"/>
      <c r="AO25936" s="24"/>
      <c r="AP25936" s="1"/>
    </row>
    <row r="25937" spans="31:42">
      <c r="AE25937" s="21"/>
      <c r="AF25937" s="21"/>
      <c r="AH25937" s="23"/>
      <c r="AK25937" s="17"/>
      <c r="AO25937" s="24"/>
      <c r="AP25937" s="1"/>
    </row>
    <row r="25938" spans="31:42">
      <c r="AE25938" s="21"/>
      <c r="AF25938" s="21"/>
      <c r="AH25938" s="23"/>
      <c r="AK25938" s="17"/>
      <c r="AO25938" s="24"/>
      <c r="AP25938" s="1"/>
    </row>
    <row r="25939" spans="31:42">
      <c r="AE25939" s="21"/>
      <c r="AF25939" s="21"/>
      <c r="AH25939" s="23"/>
      <c r="AK25939" s="17"/>
      <c r="AO25939" s="24"/>
      <c r="AP25939" s="1"/>
    </row>
    <row r="25940" spans="31:42">
      <c r="AE25940" s="21"/>
      <c r="AF25940" s="21"/>
      <c r="AH25940" s="23"/>
      <c r="AK25940" s="17"/>
      <c r="AO25940" s="24"/>
      <c r="AP25940" s="1"/>
    </row>
    <row r="25941" spans="31:42">
      <c r="AE25941" s="21"/>
      <c r="AF25941" s="21"/>
      <c r="AH25941" s="23"/>
      <c r="AK25941" s="17"/>
      <c r="AO25941" s="24"/>
      <c r="AP25941" s="1"/>
    </row>
    <row r="25942" spans="31:42">
      <c r="AE25942" s="21"/>
      <c r="AF25942" s="21"/>
      <c r="AH25942" s="23"/>
      <c r="AK25942" s="17"/>
      <c r="AO25942" s="24"/>
      <c r="AP25942" s="1"/>
    </row>
    <row r="25943" spans="31:42">
      <c r="AE25943" s="21"/>
      <c r="AF25943" s="21"/>
      <c r="AH25943" s="23"/>
      <c r="AK25943" s="17"/>
      <c r="AO25943" s="24"/>
      <c r="AP25943" s="1"/>
    </row>
    <row r="25944" spans="31:42">
      <c r="AE25944" s="21"/>
      <c r="AF25944" s="21"/>
      <c r="AH25944" s="23"/>
      <c r="AK25944" s="17"/>
      <c r="AO25944" s="24"/>
      <c r="AP25944" s="1"/>
    </row>
    <row r="25945" spans="31:42">
      <c r="AE25945" s="21"/>
      <c r="AF25945" s="21"/>
      <c r="AH25945" s="23"/>
      <c r="AK25945" s="17"/>
      <c r="AO25945" s="24"/>
      <c r="AP25945" s="1"/>
    </row>
    <row r="25946" spans="31:42">
      <c r="AE25946" s="21"/>
      <c r="AF25946" s="21"/>
      <c r="AH25946" s="23"/>
      <c r="AK25946" s="17"/>
      <c r="AO25946" s="24"/>
      <c r="AP25946" s="1"/>
    </row>
    <row r="25947" spans="31:42">
      <c r="AE25947" s="21"/>
      <c r="AF25947" s="21"/>
      <c r="AH25947" s="23"/>
      <c r="AK25947" s="17"/>
      <c r="AO25947" s="24"/>
      <c r="AP25947" s="1"/>
    </row>
    <row r="25948" spans="31:42">
      <c r="AE25948" s="21"/>
      <c r="AF25948" s="21"/>
      <c r="AH25948" s="23"/>
      <c r="AK25948" s="17"/>
      <c r="AO25948" s="24"/>
      <c r="AP25948" s="1"/>
    </row>
    <row r="25949" spans="31:42">
      <c r="AE25949" s="21"/>
      <c r="AF25949" s="21"/>
      <c r="AH25949" s="23"/>
      <c r="AK25949" s="17"/>
      <c r="AO25949" s="24"/>
      <c r="AP25949" s="1"/>
    </row>
    <row r="25950" spans="31:42">
      <c r="AE25950" s="21"/>
      <c r="AF25950" s="21"/>
      <c r="AH25950" s="23"/>
      <c r="AK25950" s="17"/>
      <c r="AO25950" s="24"/>
      <c r="AP25950" s="1"/>
    </row>
    <row r="25951" spans="31:42">
      <c r="AE25951" s="21"/>
      <c r="AF25951" s="21"/>
      <c r="AH25951" s="23"/>
      <c r="AK25951" s="17"/>
      <c r="AO25951" s="24"/>
      <c r="AP25951" s="1"/>
    </row>
    <row r="25952" spans="31:42">
      <c r="AE25952" s="21"/>
      <c r="AF25952" s="21"/>
      <c r="AH25952" s="23"/>
      <c r="AK25952" s="17"/>
      <c r="AO25952" s="24"/>
      <c r="AP25952" s="1"/>
    </row>
    <row r="25953" spans="31:42">
      <c r="AE25953" s="21"/>
      <c r="AF25953" s="21"/>
      <c r="AH25953" s="23"/>
      <c r="AK25953" s="17"/>
      <c r="AO25953" s="24"/>
      <c r="AP25953" s="1"/>
    </row>
    <row r="25954" spans="31:42">
      <c r="AE25954" s="21"/>
      <c r="AF25954" s="21"/>
      <c r="AH25954" s="23"/>
      <c r="AK25954" s="17"/>
      <c r="AO25954" s="24"/>
      <c r="AP25954" s="1"/>
    </row>
    <row r="25955" spans="31:42">
      <c r="AE25955" s="21"/>
      <c r="AF25955" s="21"/>
      <c r="AH25955" s="23"/>
      <c r="AK25955" s="17"/>
      <c r="AO25955" s="24"/>
      <c r="AP25955" s="1"/>
    </row>
    <row r="25956" spans="31:42">
      <c r="AE25956" s="21"/>
      <c r="AF25956" s="21"/>
      <c r="AH25956" s="23"/>
      <c r="AK25956" s="17"/>
      <c r="AO25956" s="24"/>
      <c r="AP25956" s="1"/>
    </row>
    <row r="25957" spans="31:42">
      <c r="AE25957" s="21"/>
      <c r="AF25957" s="21"/>
      <c r="AH25957" s="23"/>
      <c r="AK25957" s="17"/>
      <c r="AO25957" s="24"/>
      <c r="AP25957" s="1"/>
    </row>
    <row r="25958" spans="31:42">
      <c r="AE25958" s="21"/>
      <c r="AF25958" s="21"/>
      <c r="AH25958" s="23"/>
      <c r="AK25958" s="17"/>
      <c r="AO25958" s="24"/>
      <c r="AP25958" s="1"/>
    </row>
    <row r="25959" spans="31:42">
      <c r="AE25959" s="21"/>
      <c r="AF25959" s="21"/>
      <c r="AH25959" s="23"/>
      <c r="AK25959" s="17"/>
      <c r="AO25959" s="24"/>
      <c r="AP25959" s="1"/>
    </row>
    <row r="25960" spans="31:42">
      <c r="AE25960" s="21"/>
      <c r="AF25960" s="21"/>
      <c r="AH25960" s="23"/>
      <c r="AK25960" s="17"/>
      <c r="AO25960" s="24"/>
      <c r="AP25960" s="1"/>
    </row>
    <row r="25961" spans="31:42">
      <c r="AE25961" s="21"/>
      <c r="AF25961" s="21"/>
      <c r="AH25961" s="23"/>
      <c r="AK25961" s="17"/>
      <c r="AO25961" s="24"/>
      <c r="AP25961" s="1"/>
    </row>
    <row r="25962" spans="31:42">
      <c r="AE25962" s="21"/>
      <c r="AF25962" s="21"/>
      <c r="AH25962" s="23"/>
      <c r="AK25962" s="17"/>
      <c r="AO25962" s="24"/>
      <c r="AP25962" s="1"/>
    </row>
    <row r="25963" spans="31:42">
      <c r="AE25963" s="21"/>
      <c r="AF25963" s="21"/>
      <c r="AH25963" s="23"/>
      <c r="AK25963" s="17"/>
      <c r="AO25963" s="24"/>
      <c r="AP25963" s="1"/>
    </row>
    <row r="25964" spans="31:42">
      <c r="AE25964" s="21"/>
      <c r="AF25964" s="21"/>
      <c r="AH25964" s="23"/>
      <c r="AK25964" s="17"/>
      <c r="AO25964" s="24"/>
      <c r="AP25964" s="1"/>
    </row>
    <row r="25965" spans="31:42">
      <c r="AE25965" s="21"/>
      <c r="AF25965" s="21"/>
      <c r="AH25965" s="23"/>
      <c r="AK25965" s="17"/>
      <c r="AO25965" s="24"/>
      <c r="AP25965" s="1"/>
    </row>
    <row r="25966" spans="31:42">
      <c r="AE25966" s="21"/>
      <c r="AF25966" s="21"/>
      <c r="AH25966" s="23"/>
      <c r="AK25966" s="17"/>
      <c r="AO25966" s="24"/>
      <c r="AP25966" s="1"/>
    </row>
    <row r="25967" spans="31:42">
      <c r="AE25967" s="21"/>
      <c r="AF25967" s="21"/>
      <c r="AH25967" s="23"/>
      <c r="AK25967" s="17"/>
      <c r="AO25967" s="24"/>
      <c r="AP25967" s="1"/>
    </row>
    <row r="25968" spans="31:42">
      <c r="AE25968" s="21"/>
      <c r="AF25968" s="21"/>
      <c r="AH25968" s="23"/>
      <c r="AK25968" s="17"/>
      <c r="AO25968" s="24"/>
      <c r="AP25968" s="1"/>
    </row>
    <row r="25969" spans="31:42">
      <c r="AE25969" s="21"/>
      <c r="AF25969" s="21"/>
      <c r="AH25969" s="23"/>
      <c r="AK25969" s="17"/>
      <c r="AO25969" s="24"/>
      <c r="AP25969" s="1"/>
    </row>
    <row r="25970" spans="31:42">
      <c r="AE25970" s="21"/>
      <c r="AF25970" s="21"/>
      <c r="AH25970" s="23"/>
      <c r="AK25970" s="17"/>
      <c r="AO25970" s="24"/>
      <c r="AP25970" s="1"/>
    </row>
    <row r="25971" spans="31:42">
      <c r="AE25971" s="21"/>
      <c r="AF25971" s="21"/>
      <c r="AH25971" s="23"/>
      <c r="AK25971" s="17"/>
      <c r="AO25971" s="24"/>
      <c r="AP25971" s="1"/>
    </row>
    <row r="25972" spans="31:42">
      <c r="AE25972" s="21"/>
      <c r="AF25972" s="21"/>
      <c r="AH25972" s="23"/>
      <c r="AK25972" s="17"/>
      <c r="AO25972" s="24"/>
      <c r="AP25972" s="1"/>
    </row>
    <row r="25973" spans="31:42">
      <c r="AE25973" s="21"/>
      <c r="AF25973" s="21"/>
      <c r="AH25973" s="23"/>
      <c r="AK25973" s="17"/>
      <c r="AO25973" s="24"/>
      <c r="AP25973" s="1"/>
    </row>
    <row r="25974" spans="31:42">
      <c r="AE25974" s="21"/>
      <c r="AF25974" s="21"/>
      <c r="AH25974" s="23"/>
      <c r="AK25974" s="17"/>
      <c r="AO25974" s="24"/>
      <c r="AP25974" s="1"/>
    </row>
    <row r="25975" spans="31:42">
      <c r="AE25975" s="21"/>
      <c r="AF25975" s="21"/>
      <c r="AH25975" s="23"/>
      <c r="AK25975" s="17"/>
      <c r="AO25975" s="24"/>
      <c r="AP25975" s="1"/>
    </row>
    <row r="25976" spans="31:42">
      <c r="AE25976" s="21"/>
      <c r="AF25976" s="21"/>
      <c r="AH25976" s="23"/>
      <c r="AK25976" s="17"/>
      <c r="AO25976" s="24"/>
      <c r="AP25976" s="1"/>
    </row>
    <row r="25977" spans="31:42">
      <c r="AE25977" s="21"/>
      <c r="AF25977" s="21"/>
      <c r="AH25977" s="23"/>
      <c r="AK25977" s="17"/>
      <c r="AO25977" s="24"/>
      <c r="AP25977" s="1"/>
    </row>
    <row r="25978" spans="31:42">
      <c r="AE25978" s="21"/>
      <c r="AF25978" s="21"/>
      <c r="AH25978" s="23"/>
      <c r="AK25978" s="17"/>
      <c r="AO25978" s="24"/>
      <c r="AP25978" s="1"/>
    </row>
    <row r="25979" spans="31:42">
      <c r="AE25979" s="21"/>
      <c r="AF25979" s="21"/>
      <c r="AH25979" s="23"/>
      <c r="AK25979" s="17"/>
      <c r="AO25979" s="24"/>
      <c r="AP25979" s="1"/>
    </row>
    <row r="25980" spans="31:42">
      <c r="AE25980" s="21"/>
      <c r="AF25980" s="21"/>
      <c r="AH25980" s="23"/>
      <c r="AK25980" s="17"/>
      <c r="AO25980" s="24"/>
      <c r="AP25980" s="1"/>
    </row>
    <row r="25981" spans="31:42">
      <c r="AE25981" s="21"/>
      <c r="AF25981" s="21"/>
      <c r="AH25981" s="23"/>
      <c r="AK25981" s="17"/>
      <c r="AO25981" s="24"/>
      <c r="AP25981" s="1"/>
    </row>
    <row r="25982" spans="31:42">
      <c r="AE25982" s="21"/>
      <c r="AF25982" s="21"/>
      <c r="AH25982" s="23"/>
      <c r="AK25982" s="17"/>
      <c r="AO25982" s="24"/>
      <c r="AP25982" s="1"/>
    </row>
    <row r="25983" spans="31:42">
      <c r="AE25983" s="21"/>
      <c r="AF25983" s="21"/>
      <c r="AH25983" s="23"/>
      <c r="AK25983" s="17"/>
      <c r="AO25983" s="24"/>
      <c r="AP25983" s="1"/>
    </row>
    <row r="25984" spans="31:42">
      <c r="AE25984" s="21"/>
      <c r="AF25984" s="21"/>
      <c r="AH25984" s="23"/>
      <c r="AK25984" s="17"/>
      <c r="AO25984" s="24"/>
      <c r="AP25984" s="1"/>
    </row>
    <row r="25985" spans="31:42">
      <c r="AE25985" s="21"/>
      <c r="AF25985" s="21"/>
      <c r="AH25985" s="23"/>
      <c r="AK25985" s="17"/>
      <c r="AO25985" s="24"/>
      <c r="AP25985" s="1"/>
    </row>
    <row r="25986" spans="31:42">
      <c r="AE25986" s="21"/>
      <c r="AF25986" s="21"/>
      <c r="AH25986" s="23"/>
      <c r="AK25986" s="17"/>
      <c r="AO25986" s="24"/>
      <c r="AP25986" s="1"/>
    </row>
    <row r="25987" spans="31:42">
      <c r="AE25987" s="21"/>
      <c r="AF25987" s="21"/>
      <c r="AH25987" s="23"/>
      <c r="AK25987" s="17"/>
      <c r="AO25987" s="24"/>
      <c r="AP25987" s="1"/>
    </row>
    <row r="25988" spans="31:42">
      <c r="AE25988" s="21"/>
      <c r="AF25988" s="21"/>
      <c r="AH25988" s="23"/>
      <c r="AK25988" s="17"/>
      <c r="AO25988" s="24"/>
      <c r="AP25988" s="1"/>
    </row>
    <row r="25989" spans="31:42">
      <c r="AE25989" s="21"/>
      <c r="AF25989" s="21"/>
      <c r="AH25989" s="23"/>
      <c r="AK25989" s="17"/>
      <c r="AO25989" s="24"/>
      <c r="AP25989" s="1"/>
    </row>
    <row r="25990" spans="31:42">
      <c r="AE25990" s="21"/>
      <c r="AF25990" s="21"/>
      <c r="AH25990" s="23"/>
      <c r="AK25990" s="17"/>
      <c r="AO25990" s="24"/>
      <c r="AP25990" s="1"/>
    </row>
    <row r="25991" spans="31:42">
      <c r="AE25991" s="21"/>
      <c r="AF25991" s="21"/>
      <c r="AH25991" s="23"/>
      <c r="AK25991" s="17"/>
      <c r="AO25991" s="24"/>
      <c r="AP25991" s="1"/>
    </row>
    <row r="25992" spans="31:42">
      <c r="AE25992" s="21"/>
      <c r="AF25992" s="21"/>
      <c r="AH25992" s="23"/>
      <c r="AK25992" s="17"/>
      <c r="AO25992" s="24"/>
      <c r="AP25992" s="1"/>
    </row>
    <row r="25993" spans="31:42">
      <c r="AE25993" s="21"/>
      <c r="AF25993" s="21"/>
      <c r="AH25993" s="23"/>
      <c r="AK25993" s="17"/>
      <c r="AO25993" s="24"/>
      <c r="AP25993" s="1"/>
    </row>
    <row r="25994" spans="31:42">
      <c r="AE25994" s="21"/>
      <c r="AF25994" s="21"/>
      <c r="AH25994" s="23"/>
      <c r="AK25994" s="17"/>
      <c r="AO25994" s="24"/>
      <c r="AP25994" s="1"/>
    </row>
    <row r="25995" spans="31:42">
      <c r="AE25995" s="21"/>
      <c r="AF25995" s="21"/>
      <c r="AH25995" s="23"/>
      <c r="AK25995" s="17"/>
      <c r="AO25995" s="24"/>
      <c r="AP25995" s="1"/>
    </row>
    <row r="25996" spans="31:42">
      <c r="AE25996" s="21"/>
      <c r="AF25996" s="21"/>
      <c r="AH25996" s="23"/>
      <c r="AK25996" s="17"/>
      <c r="AO25996" s="24"/>
      <c r="AP25996" s="1"/>
    </row>
    <row r="25997" spans="31:42">
      <c r="AE25997" s="21"/>
      <c r="AF25997" s="21"/>
      <c r="AH25997" s="23"/>
      <c r="AK25997" s="17"/>
      <c r="AO25997" s="24"/>
      <c r="AP25997" s="1"/>
    </row>
    <row r="25998" spans="31:42">
      <c r="AE25998" s="21"/>
      <c r="AF25998" s="21"/>
      <c r="AH25998" s="23"/>
      <c r="AK25998" s="17"/>
      <c r="AO25998" s="24"/>
      <c r="AP25998" s="1"/>
    </row>
    <row r="25999" spans="31:42">
      <c r="AE25999" s="21"/>
      <c r="AF25999" s="21"/>
      <c r="AH25999" s="23"/>
      <c r="AK25999" s="17"/>
      <c r="AO25999" s="24"/>
      <c r="AP25999" s="1"/>
    </row>
    <row r="26000" spans="31:42">
      <c r="AE26000" s="21"/>
      <c r="AF26000" s="21"/>
      <c r="AH26000" s="23"/>
      <c r="AK26000" s="17"/>
      <c r="AO26000" s="24"/>
      <c r="AP26000" s="1"/>
    </row>
    <row r="26001" spans="31:42">
      <c r="AE26001" s="21"/>
      <c r="AF26001" s="21"/>
      <c r="AH26001" s="23"/>
      <c r="AK26001" s="17"/>
      <c r="AO26001" s="24"/>
      <c r="AP26001" s="1"/>
    </row>
    <row r="26002" spans="31:42">
      <c r="AE26002" s="21"/>
      <c r="AF26002" s="21"/>
      <c r="AH26002" s="23"/>
      <c r="AK26002" s="17"/>
      <c r="AO26002" s="24"/>
      <c r="AP26002" s="1"/>
    </row>
    <row r="26003" spans="31:42">
      <c r="AE26003" s="21"/>
      <c r="AF26003" s="21"/>
      <c r="AH26003" s="23"/>
      <c r="AK26003" s="17"/>
      <c r="AO26003" s="24"/>
      <c r="AP26003" s="1"/>
    </row>
    <row r="26004" spans="31:42">
      <c r="AE26004" s="21"/>
      <c r="AF26004" s="21"/>
      <c r="AH26004" s="23"/>
      <c r="AK26004" s="17"/>
      <c r="AO26004" s="24"/>
      <c r="AP26004" s="1"/>
    </row>
    <row r="26005" spans="31:42">
      <c r="AE26005" s="21"/>
      <c r="AF26005" s="21"/>
      <c r="AH26005" s="23"/>
      <c r="AK26005" s="17"/>
      <c r="AO26005" s="24"/>
      <c r="AP26005" s="1"/>
    </row>
    <row r="26006" spans="31:42">
      <c r="AE26006" s="21"/>
      <c r="AF26006" s="21"/>
      <c r="AH26006" s="23"/>
      <c r="AK26006" s="17"/>
      <c r="AO26006" s="24"/>
      <c r="AP26006" s="1"/>
    </row>
    <row r="26007" spans="31:42">
      <c r="AE26007" s="21"/>
      <c r="AF26007" s="21"/>
      <c r="AH26007" s="23"/>
      <c r="AK26007" s="17"/>
      <c r="AO26007" s="24"/>
      <c r="AP26007" s="1"/>
    </row>
    <row r="26008" spans="31:42">
      <c r="AE26008" s="21"/>
      <c r="AF26008" s="21"/>
      <c r="AH26008" s="23"/>
      <c r="AK26008" s="17"/>
      <c r="AO26008" s="24"/>
      <c r="AP26008" s="1"/>
    </row>
    <row r="26009" spans="31:42">
      <c r="AE26009" s="21"/>
      <c r="AF26009" s="21"/>
      <c r="AH26009" s="23"/>
      <c r="AK26009" s="17"/>
      <c r="AO26009" s="24"/>
      <c r="AP26009" s="1"/>
    </row>
    <row r="26010" spans="31:42">
      <c r="AE26010" s="21"/>
      <c r="AF26010" s="21"/>
      <c r="AH26010" s="23"/>
      <c r="AK26010" s="17"/>
      <c r="AO26010" s="24"/>
      <c r="AP26010" s="1"/>
    </row>
    <row r="26011" spans="31:42">
      <c r="AE26011" s="21"/>
      <c r="AF26011" s="21"/>
      <c r="AH26011" s="23"/>
      <c r="AK26011" s="17"/>
      <c r="AO26011" s="24"/>
      <c r="AP26011" s="1"/>
    </row>
    <row r="26012" spans="31:42">
      <c r="AE26012" s="21"/>
      <c r="AF26012" s="21"/>
      <c r="AH26012" s="23"/>
      <c r="AK26012" s="17"/>
      <c r="AO26012" s="24"/>
      <c r="AP26012" s="1"/>
    </row>
    <row r="26013" spans="31:42">
      <c r="AE26013" s="21"/>
      <c r="AF26013" s="21"/>
      <c r="AH26013" s="23"/>
      <c r="AK26013" s="17"/>
      <c r="AO26013" s="24"/>
      <c r="AP26013" s="1"/>
    </row>
    <row r="26014" spans="31:42">
      <c r="AE26014" s="21"/>
      <c r="AF26014" s="21"/>
      <c r="AH26014" s="23"/>
      <c r="AK26014" s="17"/>
      <c r="AO26014" s="24"/>
      <c r="AP26014" s="1"/>
    </row>
    <row r="26015" spans="31:42">
      <c r="AE26015" s="21"/>
      <c r="AF26015" s="21"/>
      <c r="AH26015" s="23"/>
      <c r="AK26015" s="17"/>
      <c r="AO26015" s="24"/>
      <c r="AP26015" s="1"/>
    </row>
    <row r="26016" spans="31:42">
      <c r="AE26016" s="21"/>
      <c r="AF26016" s="21"/>
      <c r="AH26016" s="23"/>
      <c r="AK26016" s="17"/>
      <c r="AO26016" s="24"/>
      <c r="AP26016" s="1"/>
    </row>
    <row r="26017" spans="31:42">
      <c r="AE26017" s="21"/>
      <c r="AF26017" s="21"/>
      <c r="AH26017" s="23"/>
      <c r="AK26017" s="17"/>
      <c r="AO26017" s="24"/>
      <c r="AP26017" s="1"/>
    </row>
    <row r="26018" spans="31:42">
      <c r="AE26018" s="21"/>
      <c r="AF26018" s="21"/>
      <c r="AH26018" s="23"/>
      <c r="AK26018" s="17"/>
      <c r="AO26018" s="24"/>
      <c r="AP26018" s="1"/>
    </row>
    <row r="26019" spans="31:42">
      <c r="AE26019" s="21"/>
      <c r="AF26019" s="21"/>
      <c r="AH26019" s="23"/>
      <c r="AK26019" s="17"/>
      <c r="AO26019" s="24"/>
      <c r="AP26019" s="1"/>
    </row>
    <row r="26020" spans="31:42">
      <c r="AE26020" s="21"/>
      <c r="AF26020" s="21"/>
      <c r="AH26020" s="23"/>
      <c r="AK26020" s="17"/>
      <c r="AO26020" s="24"/>
      <c r="AP26020" s="1"/>
    </row>
    <row r="26021" spans="31:42">
      <c r="AE26021" s="21"/>
      <c r="AF26021" s="21"/>
      <c r="AH26021" s="23"/>
      <c r="AK26021" s="17"/>
      <c r="AO26021" s="24"/>
      <c r="AP26021" s="1"/>
    </row>
    <row r="26022" spans="31:42">
      <c r="AE26022" s="21"/>
      <c r="AF26022" s="21"/>
      <c r="AH26022" s="23"/>
      <c r="AK26022" s="17"/>
      <c r="AO26022" s="24"/>
      <c r="AP26022" s="1"/>
    </row>
    <row r="26023" spans="31:42">
      <c r="AE26023" s="21"/>
      <c r="AF26023" s="21"/>
      <c r="AH26023" s="23"/>
      <c r="AK26023" s="17"/>
      <c r="AO26023" s="24"/>
      <c r="AP26023" s="1"/>
    </row>
    <row r="26024" spans="31:42">
      <c r="AE26024" s="21"/>
      <c r="AF26024" s="21"/>
      <c r="AH26024" s="23"/>
      <c r="AK26024" s="17"/>
      <c r="AO26024" s="24"/>
      <c r="AP26024" s="1"/>
    </row>
    <row r="26025" spans="31:42">
      <c r="AE26025" s="21"/>
      <c r="AF26025" s="21"/>
      <c r="AH26025" s="23"/>
      <c r="AK26025" s="17"/>
      <c r="AO26025" s="24"/>
      <c r="AP26025" s="1"/>
    </row>
    <row r="26026" spans="31:42">
      <c r="AE26026" s="21"/>
      <c r="AF26026" s="21"/>
      <c r="AH26026" s="23"/>
      <c r="AK26026" s="17"/>
      <c r="AO26026" s="24"/>
      <c r="AP26026" s="1"/>
    </row>
    <row r="26027" spans="31:42">
      <c r="AE26027" s="21"/>
      <c r="AF26027" s="21"/>
      <c r="AH26027" s="23"/>
      <c r="AK26027" s="17"/>
      <c r="AO26027" s="24"/>
      <c r="AP26027" s="1"/>
    </row>
    <row r="26028" spans="31:42">
      <c r="AE26028" s="21"/>
      <c r="AF26028" s="21"/>
      <c r="AH26028" s="23"/>
      <c r="AK26028" s="17"/>
      <c r="AO26028" s="24"/>
      <c r="AP26028" s="1"/>
    </row>
    <row r="26029" spans="31:42">
      <c r="AE26029" s="21"/>
      <c r="AF26029" s="21"/>
      <c r="AH26029" s="23"/>
      <c r="AK26029" s="17"/>
      <c r="AO26029" s="24"/>
      <c r="AP26029" s="1"/>
    </row>
    <row r="26030" spans="31:42">
      <c r="AE26030" s="21"/>
      <c r="AF26030" s="21"/>
      <c r="AH26030" s="23"/>
      <c r="AK26030" s="17"/>
      <c r="AO26030" s="24"/>
      <c r="AP26030" s="1"/>
    </row>
    <row r="26031" spans="31:42">
      <c r="AE26031" s="21"/>
      <c r="AF26031" s="21"/>
      <c r="AH26031" s="23"/>
      <c r="AK26031" s="17"/>
      <c r="AO26031" s="24"/>
      <c r="AP26031" s="1"/>
    </row>
    <row r="26032" spans="31:42">
      <c r="AE26032" s="21"/>
      <c r="AF26032" s="21"/>
      <c r="AH26032" s="23"/>
      <c r="AK26032" s="17"/>
      <c r="AO26032" s="24"/>
      <c r="AP26032" s="1"/>
    </row>
    <row r="26033" spans="31:42">
      <c r="AE26033" s="21"/>
      <c r="AF26033" s="21"/>
      <c r="AH26033" s="23"/>
      <c r="AK26033" s="17"/>
      <c r="AO26033" s="24"/>
      <c r="AP26033" s="1"/>
    </row>
    <row r="26034" spans="31:42">
      <c r="AE26034" s="21"/>
      <c r="AF26034" s="21"/>
      <c r="AH26034" s="23"/>
      <c r="AK26034" s="17"/>
      <c r="AO26034" s="24"/>
      <c r="AP26034" s="1"/>
    </row>
    <row r="26035" spans="31:42">
      <c r="AE26035" s="21"/>
      <c r="AF26035" s="21"/>
      <c r="AH26035" s="23"/>
      <c r="AK26035" s="17"/>
      <c r="AO26035" s="24"/>
      <c r="AP26035" s="1"/>
    </row>
    <row r="26036" spans="31:42">
      <c r="AE26036" s="21"/>
      <c r="AF26036" s="21"/>
      <c r="AH26036" s="23"/>
      <c r="AK26036" s="17"/>
      <c r="AO26036" s="24"/>
      <c r="AP26036" s="1"/>
    </row>
    <row r="26037" spans="31:42">
      <c r="AE26037" s="21"/>
      <c r="AF26037" s="21"/>
      <c r="AH26037" s="23"/>
      <c r="AK26037" s="17"/>
      <c r="AO26037" s="24"/>
      <c r="AP26037" s="1"/>
    </row>
    <row r="26038" spans="31:42">
      <c r="AE26038" s="21"/>
      <c r="AF26038" s="21"/>
      <c r="AH26038" s="23"/>
      <c r="AK26038" s="17"/>
      <c r="AO26038" s="24"/>
      <c r="AP26038" s="1"/>
    </row>
    <row r="26039" spans="31:42">
      <c r="AE26039" s="21"/>
      <c r="AF26039" s="21"/>
      <c r="AH26039" s="23"/>
      <c r="AK26039" s="17"/>
      <c r="AO26039" s="24"/>
      <c r="AP26039" s="1"/>
    </row>
    <row r="26040" spans="31:42">
      <c r="AE26040" s="21"/>
      <c r="AF26040" s="21"/>
      <c r="AH26040" s="23"/>
      <c r="AK26040" s="17"/>
      <c r="AO26040" s="24"/>
      <c r="AP26040" s="1"/>
    </row>
    <row r="26041" spans="31:42">
      <c r="AE26041" s="21"/>
      <c r="AF26041" s="21"/>
      <c r="AH26041" s="23"/>
      <c r="AK26041" s="17"/>
      <c r="AO26041" s="24"/>
      <c r="AP26041" s="1"/>
    </row>
    <row r="26042" spans="31:42">
      <c r="AE26042" s="21"/>
      <c r="AF26042" s="21"/>
      <c r="AH26042" s="23"/>
      <c r="AK26042" s="17"/>
      <c r="AO26042" s="24"/>
      <c r="AP26042" s="1"/>
    </row>
    <row r="26043" spans="31:42">
      <c r="AE26043" s="21"/>
      <c r="AF26043" s="21"/>
      <c r="AH26043" s="23"/>
      <c r="AK26043" s="17"/>
      <c r="AO26043" s="24"/>
      <c r="AP26043" s="1"/>
    </row>
    <row r="26044" spans="31:42">
      <c r="AE26044" s="21"/>
      <c r="AF26044" s="21"/>
      <c r="AH26044" s="23"/>
      <c r="AK26044" s="17"/>
      <c r="AO26044" s="24"/>
      <c r="AP26044" s="1"/>
    </row>
    <row r="26045" spans="31:42">
      <c r="AE26045" s="21"/>
      <c r="AF26045" s="21"/>
      <c r="AH26045" s="23"/>
      <c r="AK26045" s="17"/>
      <c r="AO26045" s="24"/>
      <c r="AP26045" s="1"/>
    </row>
    <row r="26046" spans="31:42">
      <c r="AE26046" s="21"/>
      <c r="AF26046" s="21"/>
      <c r="AH26046" s="23"/>
      <c r="AK26046" s="17"/>
      <c r="AO26046" s="24"/>
      <c r="AP26046" s="1"/>
    </row>
    <row r="26047" spans="31:42">
      <c r="AE26047" s="21"/>
      <c r="AF26047" s="21"/>
      <c r="AH26047" s="23"/>
      <c r="AK26047" s="17"/>
      <c r="AO26047" s="24"/>
      <c r="AP26047" s="1"/>
    </row>
    <row r="26048" spans="31:42">
      <c r="AE26048" s="21"/>
      <c r="AF26048" s="21"/>
      <c r="AH26048" s="23"/>
      <c r="AK26048" s="17"/>
      <c r="AO26048" s="24"/>
      <c r="AP26048" s="1"/>
    </row>
    <row r="26049" spans="31:42">
      <c r="AE26049" s="21"/>
      <c r="AF26049" s="21"/>
      <c r="AH26049" s="23"/>
      <c r="AK26049" s="17"/>
      <c r="AO26049" s="24"/>
      <c r="AP26049" s="1"/>
    </row>
    <row r="26050" spans="31:42">
      <c r="AE26050" s="21"/>
      <c r="AF26050" s="21"/>
      <c r="AH26050" s="23"/>
      <c r="AK26050" s="17"/>
      <c r="AO26050" s="24"/>
      <c r="AP26050" s="1"/>
    </row>
    <row r="26051" spans="31:42">
      <c r="AE26051" s="21"/>
      <c r="AF26051" s="21"/>
      <c r="AH26051" s="23"/>
      <c r="AK26051" s="17"/>
      <c r="AO26051" s="24"/>
      <c r="AP26051" s="1"/>
    </row>
    <row r="26052" spans="31:42">
      <c r="AE26052" s="21"/>
      <c r="AF26052" s="21"/>
      <c r="AH26052" s="23"/>
      <c r="AK26052" s="17"/>
      <c r="AO26052" s="24"/>
      <c r="AP26052" s="1"/>
    </row>
    <row r="26053" spans="31:42">
      <c r="AE26053" s="21"/>
      <c r="AF26053" s="21"/>
      <c r="AH26053" s="23"/>
      <c r="AK26053" s="17"/>
      <c r="AO26053" s="24"/>
      <c r="AP26053" s="1"/>
    </row>
    <row r="26054" spans="31:42">
      <c r="AE26054" s="21"/>
      <c r="AF26054" s="21"/>
      <c r="AH26054" s="23"/>
      <c r="AK26054" s="17"/>
      <c r="AO26054" s="24"/>
      <c r="AP26054" s="1"/>
    </row>
    <row r="26055" spans="31:42">
      <c r="AE26055" s="21"/>
      <c r="AF26055" s="21"/>
      <c r="AH26055" s="23"/>
      <c r="AK26055" s="17"/>
      <c r="AO26055" s="24"/>
      <c r="AP26055" s="1"/>
    </row>
    <row r="26056" spans="31:42">
      <c r="AE26056" s="21"/>
      <c r="AF26056" s="21"/>
      <c r="AH26056" s="23"/>
      <c r="AK26056" s="17"/>
      <c r="AO26056" s="24"/>
      <c r="AP26056" s="1"/>
    </row>
    <row r="26057" spans="31:42">
      <c r="AE26057" s="21"/>
      <c r="AF26057" s="21"/>
      <c r="AH26057" s="23"/>
      <c r="AK26057" s="17"/>
      <c r="AO26057" s="24"/>
      <c r="AP26057" s="1"/>
    </row>
    <row r="26058" spans="31:42">
      <c r="AE26058" s="21"/>
      <c r="AF26058" s="21"/>
      <c r="AH26058" s="23"/>
      <c r="AK26058" s="17"/>
      <c r="AO26058" s="24"/>
      <c r="AP26058" s="1"/>
    </row>
    <row r="26059" spans="31:42">
      <c r="AE26059" s="21"/>
      <c r="AF26059" s="21"/>
      <c r="AH26059" s="23"/>
      <c r="AK26059" s="17"/>
      <c r="AO26059" s="24"/>
      <c r="AP26059" s="1"/>
    </row>
    <row r="26060" spans="31:42">
      <c r="AE26060" s="21"/>
      <c r="AF26060" s="21"/>
      <c r="AH26060" s="23"/>
      <c r="AK26060" s="17"/>
      <c r="AO26060" s="24"/>
      <c r="AP26060" s="1"/>
    </row>
    <row r="26061" spans="31:42">
      <c r="AE26061" s="21"/>
      <c r="AF26061" s="21"/>
      <c r="AH26061" s="23"/>
      <c r="AK26061" s="17"/>
      <c r="AO26061" s="24"/>
      <c r="AP26061" s="1"/>
    </row>
    <row r="26062" spans="31:42">
      <c r="AE26062" s="21"/>
      <c r="AF26062" s="21"/>
      <c r="AH26062" s="23"/>
      <c r="AK26062" s="17"/>
      <c r="AO26062" s="24"/>
      <c r="AP26062" s="1"/>
    </row>
    <row r="26063" spans="31:42">
      <c r="AE26063" s="21"/>
      <c r="AF26063" s="21"/>
      <c r="AH26063" s="23"/>
      <c r="AK26063" s="17"/>
      <c r="AO26063" s="24"/>
      <c r="AP26063" s="1"/>
    </row>
    <row r="26064" spans="31:42">
      <c r="AE26064" s="21"/>
      <c r="AF26064" s="21"/>
      <c r="AH26064" s="23"/>
      <c r="AK26064" s="17"/>
      <c r="AO26064" s="24"/>
      <c r="AP26064" s="1"/>
    </row>
    <row r="26065" spans="31:42">
      <c r="AE26065" s="21"/>
      <c r="AF26065" s="21"/>
      <c r="AH26065" s="23"/>
      <c r="AK26065" s="17"/>
      <c r="AO26065" s="24"/>
      <c r="AP26065" s="1"/>
    </row>
    <row r="26066" spans="31:42">
      <c r="AE26066" s="21"/>
      <c r="AF26066" s="21"/>
      <c r="AH26066" s="23"/>
      <c r="AK26066" s="17"/>
      <c r="AO26066" s="24"/>
      <c r="AP26066" s="1"/>
    </row>
    <row r="26067" spans="31:42">
      <c r="AE26067" s="21"/>
      <c r="AF26067" s="21"/>
      <c r="AH26067" s="23"/>
      <c r="AK26067" s="17"/>
      <c r="AO26067" s="24"/>
      <c r="AP26067" s="1"/>
    </row>
    <row r="26068" spans="31:42">
      <c r="AE26068" s="21"/>
      <c r="AF26068" s="21"/>
      <c r="AH26068" s="23"/>
      <c r="AK26068" s="17"/>
      <c r="AO26068" s="24"/>
      <c r="AP26068" s="1"/>
    </row>
    <row r="26069" spans="31:42">
      <c r="AE26069" s="21"/>
      <c r="AF26069" s="21"/>
      <c r="AH26069" s="23"/>
      <c r="AK26069" s="17"/>
      <c r="AO26069" s="24"/>
      <c r="AP26069" s="1"/>
    </row>
    <row r="26070" spans="31:42">
      <c r="AE26070" s="21"/>
      <c r="AF26070" s="21"/>
      <c r="AH26070" s="23"/>
      <c r="AK26070" s="17"/>
      <c r="AO26070" s="24"/>
      <c r="AP26070" s="1"/>
    </row>
    <row r="26071" spans="31:42">
      <c r="AE26071" s="21"/>
      <c r="AF26071" s="21"/>
      <c r="AH26071" s="23"/>
      <c r="AK26071" s="17"/>
      <c r="AO26071" s="24"/>
      <c r="AP26071" s="1"/>
    </row>
    <row r="26072" spans="31:42">
      <c r="AE26072" s="21"/>
      <c r="AF26072" s="21"/>
      <c r="AH26072" s="23"/>
      <c r="AK26072" s="17"/>
      <c r="AO26072" s="24"/>
      <c r="AP26072" s="1"/>
    </row>
    <row r="26073" spans="31:42">
      <c r="AE26073" s="21"/>
      <c r="AF26073" s="21"/>
      <c r="AH26073" s="23"/>
      <c r="AK26073" s="17"/>
      <c r="AO26073" s="24"/>
      <c r="AP26073" s="1"/>
    </row>
    <row r="26074" spans="31:42">
      <c r="AE26074" s="21"/>
      <c r="AF26074" s="21"/>
      <c r="AH26074" s="23"/>
      <c r="AK26074" s="17"/>
      <c r="AO26074" s="24"/>
      <c r="AP26074" s="1"/>
    </row>
    <row r="26075" spans="31:42">
      <c r="AE26075" s="21"/>
      <c r="AF26075" s="21"/>
      <c r="AH26075" s="23"/>
      <c r="AK26075" s="17"/>
      <c r="AO26075" s="24"/>
      <c r="AP26075" s="1"/>
    </row>
    <row r="26076" spans="31:42">
      <c r="AE26076" s="21"/>
      <c r="AF26076" s="21"/>
      <c r="AH26076" s="23"/>
      <c r="AK26076" s="17"/>
      <c r="AO26076" s="24"/>
      <c r="AP26076" s="1"/>
    </row>
    <row r="26077" spans="31:42">
      <c r="AE26077" s="21"/>
      <c r="AF26077" s="21"/>
      <c r="AH26077" s="23"/>
      <c r="AK26077" s="17"/>
      <c r="AO26077" s="24"/>
      <c r="AP26077" s="1"/>
    </row>
    <row r="26078" spans="31:42">
      <c r="AE26078" s="21"/>
      <c r="AF26078" s="21"/>
      <c r="AH26078" s="23"/>
      <c r="AK26078" s="17"/>
      <c r="AO26078" s="24"/>
      <c r="AP26078" s="1"/>
    </row>
    <row r="26079" spans="31:42">
      <c r="AE26079" s="21"/>
      <c r="AF26079" s="21"/>
      <c r="AH26079" s="23"/>
      <c r="AK26079" s="17"/>
      <c r="AO26079" s="24"/>
      <c r="AP26079" s="1"/>
    </row>
    <row r="26080" spans="31:42">
      <c r="AE26080" s="21"/>
      <c r="AF26080" s="21"/>
      <c r="AH26080" s="23"/>
      <c r="AK26080" s="17"/>
      <c r="AO26080" s="24"/>
      <c r="AP26080" s="1"/>
    </row>
    <row r="26081" spans="31:42">
      <c r="AE26081" s="21"/>
      <c r="AF26081" s="21"/>
      <c r="AH26081" s="23"/>
      <c r="AK26081" s="17"/>
      <c r="AO26081" s="24"/>
      <c r="AP26081" s="1"/>
    </row>
    <row r="26082" spans="31:42">
      <c r="AE26082" s="21"/>
      <c r="AF26082" s="21"/>
      <c r="AH26082" s="23"/>
      <c r="AK26082" s="17"/>
      <c r="AO26082" s="24"/>
      <c r="AP26082" s="1"/>
    </row>
    <row r="26083" spans="31:42">
      <c r="AE26083" s="21"/>
      <c r="AF26083" s="21"/>
      <c r="AH26083" s="23"/>
      <c r="AK26083" s="17"/>
      <c r="AO26083" s="24"/>
      <c r="AP26083" s="1"/>
    </row>
    <row r="26084" spans="31:42">
      <c r="AE26084" s="21"/>
      <c r="AF26084" s="21"/>
      <c r="AH26084" s="23"/>
      <c r="AK26084" s="17"/>
      <c r="AO26084" s="24"/>
      <c r="AP26084" s="1"/>
    </row>
    <row r="26085" spans="31:42">
      <c r="AE26085" s="21"/>
      <c r="AF26085" s="21"/>
      <c r="AH26085" s="23"/>
      <c r="AK26085" s="17"/>
      <c r="AO26085" s="24"/>
      <c r="AP26085" s="1"/>
    </row>
    <row r="26086" spans="31:42">
      <c r="AE26086" s="21"/>
      <c r="AF26086" s="21"/>
      <c r="AH26086" s="23"/>
      <c r="AK26086" s="17"/>
      <c r="AO26086" s="24"/>
      <c r="AP26086" s="1"/>
    </row>
    <row r="26087" spans="31:42">
      <c r="AE26087" s="21"/>
      <c r="AF26087" s="21"/>
      <c r="AH26087" s="23"/>
      <c r="AK26087" s="17"/>
      <c r="AO26087" s="24"/>
      <c r="AP26087" s="1"/>
    </row>
    <row r="26088" spans="31:42">
      <c r="AE26088" s="21"/>
      <c r="AF26088" s="21"/>
      <c r="AH26088" s="23"/>
      <c r="AK26088" s="17"/>
      <c r="AO26088" s="24"/>
      <c r="AP26088" s="1"/>
    </row>
    <row r="26089" spans="31:42">
      <c r="AE26089" s="21"/>
      <c r="AF26089" s="21"/>
      <c r="AH26089" s="23"/>
      <c r="AK26089" s="17"/>
      <c r="AO26089" s="24"/>
      <c r="AP26089" s="1"/>
    </row>
    <row r="26090" spans="31:42">
      <c r="AE26090" s="21"/>
      <c r="AF26090" s="21"/>
      <c r="AH26090" s="23"/>
      <c r="AK26090" s="17"/>
      <c r="AO26090" s="24"/>
      <c r="AP26090" s="1"/>
    </row>
    <row r="26091" spans="31:42">
      <c r="AE26091" s="21"/>
      <c r="AF26091" s="21"/>
      <c r="AH26091" s="23"/>
      <c r="AK26091" s="17"/>
      <c r="AO26091" s="24"/>
      <c r="AP26091" s="1"/>
    </row>
    <row r="26092" spans="31:42">
      <c r="AE26092" s="21"/>
      <c r="AF26092" s="21"/>
      <c r="AH26092" s="23"/>
      <c r="AK26092" s="17"/>
      <c r="AO26092" s="24"/>
      <c r="AP26092" s="1"/>
    </row>
    <row r="26093" spans="31:42">
      <c r="AE26093" s="21"/>
      <c r="AF26093" s="21"/>
      <c r="AH26093" s="23"/>
      <c r="AK26093" s="17"/>
      <c r="AO26093" s="24"/>
      <c r="AP26093" s="1"/>
    </row>
    <row r="26094" spans="31:42">
      <c r="AE26094" s="21"/>
      <c r="AF26094" s="21"/>
      <c r="AH26094" s="23"/>
      <c r="AK26094" s="17"/>
      <c r="AO26094" s="24"/>
      <c r="AP26094" s="1"/>
    </row>
    <row r="26095" spans="31:42">
      <c r="AE26095" s="21"/>
      <c r="AF26095" s="21"/>
      <c r="AH26095" s="23"/>
      <c r="AK26095" s="17"/>
      <c r="AO26095" s="24"/>
      <c r="AP26095" s="1"/>
    </row>
    <row r="26096" spans="31:42">
      <c r="AE26096" s="21"/>
      <c r="AF26096" s="21"/>
      <c r="AH26096" s="23"/>
      <c r="AK26096" s="17"/>
      <c r="AO26096" s="24"/>
      <c r="AP26096" s="1"/>
    </row>
    <row r="26097" spans="31:42">
      <c r="AE26097" s="21"/>
      <c r="AF26097" s="21"/>
      <c r="AH26097" s="23"/>
      <c r="AK26097" s="17"/>
      <c r="AO26097" s="24"/>
      <c r="AP26097" s="1"/>
    </row>
    <row r="26098" spans="31:42">
      <c r="AE26098" s="21"/>
      <c r="AF26098" s="21"/>
      <c r="AH26098" s="23"/>
      <c r="AK26098" s="17"/>
      <c r="AO26098" s="24"/>
      <c r="AP26098" s="1"/>
    </row>
    <row r="26099" spans="31:42">
      <c r="AE26099" s="21"/>
      <c r="AF26099" s="21"/>
      <c r="AH26099" s="23"/>
      <c r="AK26099" s="17"/>
      <c r="AO26099" s="24"/>
      <c r="AP26099" s="1"/>
    </row>
    <row r="26100" spans="31:42">
      <c r="AE26100" s="21"/>
      <c r="AF26100" s="21"/>
      <c r="AH26100" s="23"/>
      <c r="AK26100" s="17"/>
      <c r="AO26100" s="24"/>
      <c r="AP26100" s="1"/>
    </row>
    <row r="26101" spans="31:42">
      <c r="AE26101" s="21"/>
      <c r="AF26101" s="21"/>
      <c r="AH26101" s="23"/>
      <c r="AK26101" s="17"/>
      <c r="AO26101" s="24"/>
      <c r="AP26101" s="1"/>
    </row>
    <row r="26102" spans="31:42">
      <c r="AE26102" s="21"/>
      <c r="AF26102" s="21"/>
      <c r="AH26102" s="23"/>
      <c r="AK26102" s="17"/>
      <c r="AO26102" s="24"/>
      <c r="AP26102" s="1"/>
    </row>
    <row r="26103" spans="31:42">
      <c r="AE26103" s="21"/>
      <c r="AF26103" s="21"/>
      <c r="AH26103" s="23"/>
      <c r="AK26103" s="17"/>
      <c r="AO26103" s="24"/>
      <c r="AP26103" s="1"/>
    </row>
    <row r="26104" spans="31:42">
      <c r="AE26104" s="21"/>
      <c r="AF26104" s="21"/>
      <c r="AH26104" s="23"/>
      <c r="AK26104" s="17"/>
      <c r="AO26104" s="24"/>
      <c r="AP26104" s="1"/>
    </row>
    <row r="26105" spans="31:42">
      <c r="AE26105" s="21"/>
      <c r="AF26105" s="21"/>
      <c r="AH26105" s="23"/>
      <c r="AK26105" s="17"/>
      <c r="AO26105" s="24"/>
      <c r="AP26105" s="1"/>
    </row>
    <row r="26106" spans="31:42">
      <c r="AE26106" s="21"/>
      <c r="AF26106" s="21"/>
      <c r="AH26106" s="23"/>
      <c r="AK26106" s="17"/>
      <c r="AO26106" s="24"/>
      <c r="AP26106" s="1"/>
    </row>
    <row r="26107" spans="31:42">
      <c r="AE26107" s="21"/>
      <c r="AF26107" s="21"/>
      <c r="AH26107" s="23"/>
      <c r="AK26107" s="17"/>
      <c r="AO26107" s="24"/>
      <c r="AP26107" s="1"/>
    </row>
    <row r="26108" spans="31:42">
      <c r="AE26108" s="21"/>
      <c r="AF26108" s="21"/>
      <c r="AH26108" s="23"/>
      <c r="AK26108" s="17"/>
      <c r="AO26108" s="24"/>
      <c r="AP26108" s="1"/>
    </row>
    <row r="26109" spans="31:42">
      <c r="AE26109" s="21"/>
      <c r="AF26109" s="21"/>
      <c r="AH26109" s="23"/>
      <c r="AK26109" s="17"/>
      <c r="AO26109" s="24"/>
      <c r="AP26109" s="1"/>
    </row>
    <row r="26110" spans="31:42">
      <c r="AE26110" s="21"/>
      <c r="AF26110" s="21"/>
      <c r="AH26110" s="23"/>
      <c r="AK26110" s="17"/>
      <c r="AO26110" s="24"/>
      <c r="AP26110" s="1"/>
    </row>
    <row r="26111" spans="31:42">
      <c r="AE26111" s="21"/>
      <c r="AF26111" s="21"/>
      <c r="AH26111" s="23"/>
      <c r="AK26111" s="17"/>
      <c r="AO26111" s="24"/>
      <c r="AP26111" s="1"/>
    </row>
    <row r="26112" spans="31:42">
      <c r="AE26112" s="21"/>
      <c r="AF26112" s="21"/>
      <c r="AH26112" s="23"/>
      <c r="AK26112" s="17"/>
      <c r="AO26112" s="24"/>
      <c r="AP26112" s="1"/>
    </row>
    <row r="26113" spans="31:42">
      <c r="AE26113" s="21"/>
      <c r="AF26113" s="21"/>
      <c r="AH26113" s="23"/>
      <c r="AK26113" s="17"/>
      <c r="AO26113" s="24"/>
      <c r="AP26113" s="1"/>
    </row>
    <row r="26114" spans="31:42">
      <c r="AE26114" s="21"/>
      <c r="AF26114" s="21"/>
      <c r="AH26114" s="23"/>
      <c r="AK26114" s="17"/>
      <c r="AO26114" s="24"/>
      <c r="AP26114" s="1"/>
    </row>
    <row r="26115" spans="31:42">
      <c r="AE26115" s="21"/>
      <c r="AF26115" s="21"/>
      <c r="AH26115" s="23"/>
      <c r="AK26115" s="17"/>
      <c r="AO26115" s="24"/>
      <c r="AP26115" s="1"/>
    </row>
    <row r="26116" spans="31:42">
      <c r="AE26116" s="21"/>
      <c r="AF26116" s="21"/>
      <c r="AH26116" s="23"/>
      <c r="AK26116" s="17"/>
      <c r="AO26116" s="24"/>
      <c r="AP26116" s="1"/>
    </row>
    <row r="26117" spans="31:42">
      <c r="AE26117" s="21"/>
      <c r="AF26117" s="21"/>
      <c r="AH26117" s="23"/>
      <c r="AK26117" s="17"/>
      <c r="AO26117" s="24"/>
      <c r="AP26117" s="1"/>
    </row>
    <row r="26118" spans="31:42">
      <c r="AE26118" s="21"/>
      <c r="AF26118" s="21"/>
      <c r="AH26118" s="23"/>
      <c r="AK26118" s="17"/>
      <c r="AO26118" s="24"/>
      <c r="AP26118" s="1"/>
    </row>
    <row r="26119" spans="31:42">
      <c r="AE26119" s="21"/>
      <c r="AF26119" s="21"/>
      <c r="AH26119" s="23"/>
      <c r="AK26119" s="17"/>
      <c r="AO26119" s="24"/>
      <c r="AP26119" s="1"/>
    </row>
    <row r="26120" spans="31:42">
      <c r="AE26120" s="21"/>
      <c r="AF26120" s="21"/>
      <c r="AH26120" s="23"/>
      <c r="AK26120" s="17"/>
      <c r="AO26120" s="24"/>
      <c r="AP26120" s="1"/>
    </row>
    <row r="26121" spans="31:42">
      <c r="AE26121" s="21"/>
      <c r="AF26121" s="21"/>
      <c r="AH26121" s="23"/>
      <c r="AK26121" s="17"/>
      <c r="AO26121" s="24"/>
      <c r="AP26121" s="1"/>
    </row>
    <row r="26122" spans="31:42">
      <c r="AE26122" s="21"/>
      <c r="AF26122" s="21"/>
      <c r="AH26122" s="23"/>
      <c r="AK26122" s="17"/>
      <c r="AO26122" s="24"/>
      <c r="AP26122" s="1"/>
    </row>
    <row r="26123" spans="31:42">
      <c r="AE26123" s="21"/>
      <c r="AF26123" s="21"/>
      <c r="AH26123" s="23"/>
      <c r="AK26123" s="17"/>
      <c r="AO26123" s="24"/>
      <c r="AP26123" s="1"/>
    </row>
    <row r="26124" spans="31:42">
      <c r="AE26124" s="21"/>
      <c r="AF26124" s="21"/>
      <c r="AH26124" s="23"/>
      <c r="AK26124" s="17"/>
      <c r="AO26124" s="24"/>
      <c r="AP26124" s="1"/>
    </row>
    <row r="26125" spans="31:42">
      <c r="AE26125" s="21"/>
      <c r="AF26125" s="21"/>
      <c r="AH26125" s="23"/>
      <c r="AK26125" s="17"/>
      <c r="AO26125" s="24"/>
      <c r="AP26125" s="1"/>
    </row>
    <row r="26126" spans="31:42">
      <c r="AE26126" s="21"/>
      <c r="AF26126" s="21"/>
      <c r="AH26126" s="23"/>
      <c r="AK26126" s="17"/>
      <c r="AO26126" s="24"/>
      <c r="AP26126" s="1"/>
    </row>
    <row r="26127" spans="31:42">
      <c r="AE26127" s="21"/>
      <c r="AF26127" s="21"/>
      <c r="AH26127" s="23"/>
      <c r="AK26127" s="17"/>
      <c r="AO26127" s="24"/>
      <c r="AP26127" s="1"/>
    </row>
    <row r="26128" spans="31:42">
      <c r="AE26128" s="21"/>
      <c r="AF26128" s="21"/>
      <c r="AH26128" s="23"/>
      <c r="AK26128" s="17"/>
      <c r="AO26128" s="24"/>
      <c r="AP26128" s="1"/>
    </row>
    <row r="26129" spans="31:42">
      <c r="AE26129" s="21"/>
      <c r="AF26129" s="21"/>
      <c r="AH26129" s="23"/>
      <c r="AK26129" s="17"/>
      <c r="AO26129" s="24"/>
      <c r="AP26129" s="1"/>
    </row>
    <row r="26130" spans="31:42">
      <c r="AE26130" s="21"/>
      <c r="AF26130" s="21"/>
      <c r="AH26130" s="23"/>
      <c r="AK26130" s="17"/>
      <c r="AO26130" s="24"/>
      <c r="AP26130" s="1"/>
    </row>
    <row r="26131" spans="31:42">
      <c r="AE26131" s="21"/>
      <c r="AF26131" s="21"/>
      <c r="AH26131" s="23"/>
      <c r="AK26131" s="17"/>
      <c r="AO26131" s="24"/>
      <c r="AP26131" s="1"/>
    </row>
    <row r="26132" spans="31:42">
      <c r="AE26132" s="21"/>
      <c r="AF26132" s="21"/>
      <c r="AH26132" s="23"/>
      <c r="AK26132" s="17"/>
      <c r="AO26132" s="24"/>
      <c r="AP26132" s="1"/>
    </row>
    <row r="26133" spans="31:42">
      <c r="AE26133" s="21"/>
      <c r="AF26133" s="21"/>
      <c r="AH26133" s="23"/>
      <c r="AK26133" s="17"/>
      <c r="AO26133" s="24"/>
      <c r="AP26133" s="1"/>
    </row>
    <row r="26134" spans="31:42">
      <c r="AE26134" s="21"/>
      <c r="AF26134" s="21"/>
      <c r="AH26134" s="23"/>
      <c r="AK26134" s="17"/>
      <c r="AO26134" s="24"/>
      <c r="AP26134" s="1"/>
    </row>
    <row r="26135" spans="31:42">
      <c r="AE26135" s="21"/>
      <c r="AF26135" s="21"/>
      <c r="AH26135" s="23"/>
      <c r="AK26135" s="17"/>
      <c r="AO26135" s="24"/>
      <c r="AP26135" s="1"/>
    </row>
    <row r="26136" spans="31:42">
      <c r="AE26136" s="21"/>
      <c r="AF26136" s="21"/>
      <c r="AH26136" s="23"/>
      <c r="AK26136" s="17"/>
      <c r="AO26136" s="24"/>
      <c r="AP26136" s="1"/>
    </row>
    <row r="26137" spans="31:42">
      <c r="AE26137" s="21"/>
      <c r="AF26137" s="21"/>
      <c r="AH26137" s="23"/>
      <c r="AK26137" s="17"/>
      <c r="AO26137" s="24"/>
      <c r="AP26137" s="1"/>
    </row>
    <row r="26138" spans="31:42">
      <c r="AE26138" s="21"/>
      <c r="AF26138" s="21"/>
      <c r="AH26138" s="23"/>
      <c r="AK26138" s="17"/>
      <c r="AO26138" s="24"/>
      <c r="AP26138" s="1"/>
    </row>
    <row r="26139" spans="31:42">
      <c r="AE26139" s="21"/>
      <c r="AF26139" s="21"/>
      <c r="AH26139" s="23"/>
      <c r="AK26139" s="17"/>
      <c r="AO26139" s="24"/>
      <c r="AP26139" s="1"/>
    </row>
    <row r="26140" spans="31:42">
      <c r="AE26140" s="21"/>
      <c r="AF26140" s="21"/>
      <c r="AH26140" s="23"/>
      <c r="AK26140" s="17"/>
      <c r="AO26140" s="24"/>
      <c r="AP26140" s="1"/>
    </row>
    <row r="26141" spans="31:42">
      <c r="AE26141" s="21"/>
      <c r="AF26141" s="21"/>
      <c r="AH26141" s="23"/>
      <c r="AK26141" s="17"/>
      <c r="AO26141" s="24"/>
      <c r="AP26141" s="1"/>
    </row>
    <row r="26142" spans="31:42">
      <c r="AE26142" s="21"/>
      <c r="AF26142" s="21"/>
      <c r="AH26142" s="23"/>
      <c r="AK26142" s="17"/>
      <c r="AO26142" s="24"/>
      <c r="AP26142" s="1"/>
    </row>
    <row r="26143" spans="31:42">
      <c r="AE26143" s="21"/>
      <c r="AF26143" s="21"/>
      <c r="AH26143" s="23"/>
      <c r="AK26143" s="17"/>
      <c r="AO26143" s="24"/>
      <c r="AP26143" s="1"/>
    </row>
    <row r="26144" spans="31:42">
      <c r="AE26144" s="21"/>
      <c r="AF26144" s="21"/>
      <c r="AH26144" s="23"/>
      <c r="AK26144" s="17"/>
      <c r="AO26144" s="24"/>
      <c r="AP26144" s="1"/>
    </row>
    <row r="26145" spans="31:42">
      <c r="AE26145" s="21"/>
      <c r="AF26145" s="21"/>
      <c r="AH26145" s="23"/>
      <c r="AK26145" s="17"/>
      <c r="AO26145" s="24"/>
      <c r="AP26145" s="1"/>
    </row>
    <row r="26146" spans="31:42">
      <c r="AE26146" s="21"/>
      <c r="AF26146" s="21"/>
      <c r="AH26146" s="23"/>
      <c r="AK26146" s="17"/>
      <c r="AO26146" s="24"/>
      <c r="AP26146" s="1"/>
    </row>
    <row r="26147" spans="31:42">
      <c r="AE26147" s="21"/>
      <c r="AF26147" s="21"/>
      <c r="AH26147" s="23"/>
      <c r="AK26147" s="17"/>
      <c r="AO26147" s="24"/>
      <c r="AP26147" s="1"/>
    </row>
    <row r="26148" spans="31:42">
      <c r="AE26148" s="21"/>
      <c r="AF26148" s="21"/>
      <c r="AH26148" s="23"/>
      <c r="AK26148" s="17"/>
      <c r="AO26148" s="24"/>
      <c r="AP26148" s="1"/>
    </row>
    <row r="26149" spans="31:42">
      <c r="AE26149" s="21"/>
      <c r="AF26149" s="21"/>
      <c r="AH26149" s="23"/>
      <c r="AK26149" s="17"/>
      <c r="AO26149" s="24"/>
      <c r="AP26149" s="1"/>
    </row>
    <row r="26150" spans="31:42">
      <c r="AE26150" s="21"/>
      <c r="AF26150" s="21"/>
      <c r="AH26150" s="23"/>
      <c r="AK26150" s="17"/>
      <c r="AO26150" s="24"/>
      <c r="AP26150" s="1"/>
    </row>
    <row r="26151" spans="31:42">
      <c r="AE26151" s="21"/>
      <c r="AF26151" s="21"/>
      <c r="AH26151" s="23"/>
      <c r="AK26151" s="17"/>
      <c r="AO26151" s="24"/>
      <c r="AP26151" s="1"/>
    </row>
    <row r="26152" spans="31:42">
      <c r="AE26152" s="21"/>
      <c r="AF26152" s="21"/>
      <c r="AH26152" s="23"/>
      <c r="AK26152" s="17"/>
      <c r="AO26152" s="24"/>
      <c r="AP26152" s="1"/>
    </row>
    <row r="26153" spans="31:42">
      <c r="AE26153" s="21"/>
      <c r="AF26153" s="21"/>
      <c r="AH26153" s="23"/>
      <c r="AK26153" s="17"/>
      <c r="AO26153" s="24"/>
      <c r="AP26153" s="1"/>
    </row>
    <row r="26154" spans="31:42">
      <c r="AE26154" s="21"/>
      <c r="AF26154" s="21"/>
      <c r="AH26154" s="23"/>
      <c r="AK26154" s="17"/>
      <c r="AO26154" s="24"/>
      <c r="AP26154" s="1"/>
    </row>
    <row r="26155" spans="31:42">
      <c r="AE26155" s="21"/>
      <c r="AF26155" s="21"/>
      <c r="AH26155" s="23"/>
      <c r="AK26155" s="17"/>
      <c r="AO26155" s="24"/>
      <c r="AP26155" s="1"/>
    </row>
    <row r="26156" spans="31:42">
      <c r="AE26156" s="21"/>
      <c r="AF26156" s="21"/>
      <c r="AH26156" s="23"/>
      <c r="AK26156" s="17"/>
      <c r="AO26156" s="24"/>
      <c r="AP26156" s="1"/>
    </row>
    <row r="26157" spans="31:42">
      <c r="AE26157" s="21"/>
      <c r="AF26157" s="21"/>
      <c r="AH26157" s="23"/>
      <c r="AK26157" s="17"/>
      <c r="AO26157" s="24"/>
      <c r="AP26157" s="1"/>
    </row>
    <row r="26158" spans="31:42">
      <c r="AE26158" s="21"/>
      <c r="AF26158" s="21"/>
      <c r="AH26158" s="23"/>
      <c r="AK26158" s="17"/>
      <c r="AO26158" s="24"/>
      <c r="AP26158" s="1"/>
    </row>
    <row r="26159" spans="31:42">
      <c r="AE26159" s="21"/>
      <c r="AF26159" s="21"/>
      <c r="AH26159" s="23"/>
      <c r="AK26159" s="17"/>
      <c r="AO26159" s="24"/>
      <c r="AP26159" s="1"/>
    </row>
    <row r="26160" spans="31:42">
      <c r="AE26160" s="21"/>
      <c r="AF26160" s="21"/>
      <c r="AH26160" s="23"/>
      <c r="AK26160" s="17"/>
      <c r="AO26160" s="24"/>
      <c r="AP26160" s="1"/>
    </row>
    <row r="26161" spans="31:42">
      <c r="AE26161" s="21"/>
      <c r="AF26161" s="21"/>
      <c r="AH26161" s="23"/>
      <c r="AK26161" s="17"/>
      <c r="AO26161" s="24"/>
      <c r="AP26161" s="1"/>
    </row>
    <row r="26162" spans="31:42">
      <c r="AE26162" s="21"/>
      <c r="AF26162" s="21"/>
      <c r="AH26162" s="23"/>
      <c r="AK26162" s="17"/>
      <c r="AO26162" s="24"/>
      <c r="AP26162" s="1"/>
    </row>
    <row r="26163" spans="31:42">
      <c r="AE26163" s="21"/>
      <c r="AF26163" s="21"/>
      <c r="AH26163" s="23"/>
      <c r="AK26163" s="17"/>
      <c r="AO26163" s="24"/>
      <c r="AP26163" s="1"/>
    </row>
    <row r="26164" spans="31:42">
      <c r="AE26164" s="21"/>
      <c r="AF26164" s="21"/>
      <c r="AH26164" s="23"/>
      <c r="AK26164" s="17"/>
      <c r="AO26164" s="24"/>
      <c r="AP26164" s="1"/>
    </row>
    <row r="26165" spans="31:42">
      <c r="AE26165" s="21"/>
      <c r="AF26165" s="21"/>
      <c r="AH26165" s="23"/>
      <c r="AK26165" s="17"/>
      <c r="AO26165" s="24"/>
      <c r="AP26165" s="1"/>
    </row>
    <row r="26166" spans="31:42">
      <c r="AE26166" s="21"/>
      <c r="AF26166" s="21"/>
      <c r="AH26166" s="23"/>
      <c r="AK26166" s="17"/>
      <c r="AO26166" s="24"/>
      <c r="AP26166" s="1"/>
    </row>
    <row r="26167" spans="31:42">
      <c r="AE26167" s="21"/>
      <c r="AF26167" s="21"/>
      <c r="AH26167" s="23"/>
      <c r="AK26167" s="17"/>
      <c r="AO26167" s="24"/>
      <c r="AP26167" s="1"/>
    </row>
    <row r="26168" spans="31:42">
      <c r="AE26168" s="21"/>
      <c r="AF26168" s="21"/>
      <c r="AH26168" s="23"/>
      <c r="AK26168" s="17"/>
      <c r="AO26168" s="24"/>
      <c r="AP26168" s="1"/>
    </row>
    <row r="26169" spans="31:42">
      <c r="AE26169" s="21"/>
      <c r="AF26169" s="21"/>
      <c r="AH26169" s="23"/>
      <c r="AK26169" s="17"/>
      <c r="AO26169" s="24"/>
      <c r="AP26169" s="1"/>
    </row>
    <row r="26170" spans="31:42">
      <c r="AE26170" s="21"/>
      <c r="AF26170" s="21"/>
      <c r="AH26170" s="23"/>
      <c r="AK26170" s="17"/>
      <c r="AO26170" s="24"/>
      <c r="AP26170" s="1"/>
    </row>
    <row r="26171" spans="31:42">
      <c r="AE26171" s="21"/>
      <c r="AF26171" s="21"/>
      <c r="AH26171" s="23"/>
      <c r="AK26171" s="17"/>
      <c r="AO26171" s="24"/>
      <c r="AP26171" s="1"/>
    </row>
    <row r="26172" spans="31:42">
      <c r="AE26172" s="21"/>
      <c r="AF26172" s="21"/>
      <c r="AH26172" s="23"/>
      <c r="AK26172" s="17"/>
      <c r="AO26172" s="24"/>
      <c r="AP26172" s="1"/>
    </row>
    <row r="26173" spans="31:42">
      <c r="AE26173" s="21"/>
      <c r="AF26173" s="21"/>
      <c r="AH26173" s="23"/>
      <c r="AK26173" s="17"/>
      <c r="AO26173" s="24"/>
      <c r="AP26173" s="1"/>
    </row>
    <row r="26174" spans="31:42">
      <c r="AE26174" s="21"/>
      <c r="AF26174" s="21"/>
      <c r="AH26174" s="23"/>
      <c r="AK26174" s="17"/>
      <c r="AO26174" s="24"/>
      <c r="AP26174" s="1"/>
    </row>
    <row r="26175" spans="31:42">
      <c r="AE26175" s="21"/>
      <c r="AF26175" s="21"/>
      <c r="AH26175" s="23"/>
      <c r="AK26175" s="17"/>
      <c r="AO26175" s="24"/>
      <c r="AP26175" s="1"/>
    </row>
    <row r="26176" spans="31:42">
      <c r="AE26176" s="21"/>
      <c r="AF26176" s="21"/>
      <c r="AH26176" s="23"/>
      <c r="AK26176" s="17"/>
      <c r="AO26176" s="24"/>
      <c r="AP26176" s="1"/>
    </row>
    <row r="26177" spans="31:42">
      <c r="AE26177" s="21"/>
      <c r="AF26177" s="21"/>
      <c r="AH26177" s="23"/>
      <c r="AK26177" s="17"/>
      <c r="AO26177" s="24"/>
      <c r="AP26177" s="1"/>
    </row>
    <row r="26178" spans="31:42">
      <c r="AE26178" s="21"/>
      <c r="AF26178" s="21"/>
      <c r="AH26178" s="23"/>
      <c r="AK26178" s="17"/>
      <c r="AO26178" s="24"/>
      <c r="AP26178" s="1"/>
    </row>
    <row r="26179" spans="31:42">
      <c r="AE26179" s="21"/>
      <c r="AF26179" s="21"/>
      <c r="AH26179" s="23"/>
      <c r="AK26179" s="17"/>
      <c r="AO26179" s="24"/>
      <c r="AP26179" s="1"/>
    </row>
    <row r="26180" spans="31:42">
      <c r="AE26180" s="21"/>
      <c r="AF26180" s="21"/>
      <c r="AH26180" s="23"/>
      <c r="AK26180" s="17"/>
      <c r="AO26180" s="24"/>
      <c r="AP26180" s="1"/>
    </row>
    <row r="26181" spans="31:42">
      <c r="AE26181" s="21"/>
      <c r="AF26181" s="21"/>
      <c r="AH26181" s="23"/>
      <c r="AK26181" s="17"/>
      <c r="AO26181" s="24"/>
      <c r="AP26181" s="1"/>
    </row>
    <row r="26182" spans="31:42">
      <c r="AE26182" s="21"/>
      <c r="AF26182" s="21"/>
      <c r="AH26182" s="23"/>
      <c r="AK26182" s="17"/>
      <c r="AO26182" s="24"/>
      <c r="AP26182" s="1"/>
    </row>
    <row r="26183" spans="31:42">
      <c r="AE26183" s="21"/>
      <c r="AF26183" s="21"/>
      <c r="AH26183" s="23"/>
      <c r="AK26183" s="17"/>
      <c r="AO26183" s="24"/>
      <c r="AP26183" s="1"/>
    </row>
    <row r="26184" spans="31:42">
      <c r="AE26184" s="21"/>
      <c r="AF26184" s="21"/>
      <c r="AH26184" s="23"/>
      <c r="AK26184" s="17"/>
      <c r="AO26184" s="24"/>
      <c r="AP26184" s="1"/>
    </row>
    <row r="26185" spans="31:42">
      <c r="AE26185" s="21"/>
      <c r="AF26185" s="21"/>
      <c r="AH26185" s="23"/>
      <c r="AK26185" s="17"/>
      <c r="AO26185" s="24"/>
      <c r="AP26185" s="1"/>
    </row>
    <row r="26186" spans="31:42">
      <c r="AE26186" s="21"/>
      <c r="AF26186" s="21"/>
      <c r="AH26186" s="23"/>
      <c r="AK26186" s="17"/>
      <c r="AO26186" s="24"/>
      <c r="AP26186" s="1"/>
    </row>
    <row r="26187" spans="31:42">
      <c r="AE26187" s="21"/>
      <c r="AF26187" s="21"/>
      <c r="AH26187" s="23"/>
      <c r="AK26187" s="17"/>
      <c r="AO26187" s="24"/>
      <c r="AP26187" s="1"/>
    </row>
    <row r="26188" spans="31:42">
      <c r="AE26188" s="21"/>
      <c r="AF26188" s="21"/>
      <c r="AH26188" s="23"/>
      <c r="AK26188" s="17"/>
      <c r="AO26188" s="24"/>
      <c r="AP26188" s="1"/>
    </row>
    <row r="26189" spans="31:42">
      <c r="AE26189" s="21"/>
      <c r="AF26189" s="21"/>
      <c r="AH26189" s="23"/>
      <c r="AK26189" s="17"/>
      <c r="AO26189" s="24"/>
      <c r="AP26189" s="1"/>
    </row>
    <row r="26190" spans="31:42">
      <c r="AE26190" s="21"/>
      <c r="AF26190" s="21"/>
      <c r="AH26190" s="23"/>
      <c r="AK26190" s="17"/>
      <c r="AO26190" s="24"/>
      <c r="AP26190" s="1"/>
    </row>
    <row r="26191" spans="31:42">
      <c r="AE26191" s="21"/>
      <c r="AF26191" s="21"/>
      <c r="AH26191" s="23"/>
      <c r="AK26191" s="17"/>
      <c r="AO26191" s="24"/>
      <c r="AP26191" s="1"/>
    </row>
    <row r="26192" spans="31:42">
      <c r="AE26192" s="21"/>
      <c r="AF26192" s="21"/>
      <c r="AH26192" s="23"/>
      <c r="AK26192" s="17"/>
      <c r="AO26192" s="24"/>
      <c r="AP26192" s="1"/>
    </row>
    <row r="26193" spans="31:42">
      <c r="AE26193" s="21"/>
      <c r="AF26193" s="21"/>
      <c r="AH26193" s="23"/>
      <c r="AK26193" s="17"/>
      <c r="AO26193" s="24"/>
      <c r="AP26193" s="1"/>
    </row>
    <row r="26194" spans="31:42">
      <c r="AE26194" s="21"/>
      <c r="AF26194" s="21"/>
      <c r="AH26194" s="23"/>
      <c r="AK26194" s="17"/>
      <c r="AO26194" s="24"/>
      <c r="AP26194" s="1"/>
    </row>
    <row r="26195" spans="31:42">
      <c r="AE26195" s="21"/>
      <c r="AF26195" s="21"/>
      <c r="AH26195" s="23"/>
      <c r="AK26195" s="17"/>
      <c r="AO26195" s="24"/>
      <c r="AP26195" s="1"/>
    </row>
    <row r="26196" spans="31:42">
      <c r="AE26196" s="21"/>
      <c r="AF26196" s="21"/>
      <c r="AH26196" s="23"/>
      <c r="AK26196" s="17"/>
      <c r="AO26196" s="24"/>
      <c r="AP26196" s="1"/>
    </row>
    <row r="26197" spans="31:42">
      <c r="AE26197" s="21"/>
      <c r="AF26197" s="21"/>
      <c r="AH26197" s="23"/>
      <c r="AK26197" s="17"/>
      <c r="AO26197" s="24"/>
      <c r="AP26197" s="1"/>
    </row>
    <row r="26198" spans="31:42">
      <c r="AE26198" s="21"/>
      <c r="AF26198" s="21"/>
      <c r="AH26198" s="23"/>
      <c r="AK26198" s="17"/>
      <c r="AO26198" s="24"/>
      <c r="AP26198" s="1"/>
    </row>
    <row r="26199" spans="31:42">
      <c r="AE26199" s="21"/>
      <c r="AF26199" s="21"/>
      <c r="AH26199" s="23"/>
      <c r="AK26199" s="17"/>
      <c r="AO26199" s="24"/>
      <c r="AP26199" s="1"/>
    </row>
    <row r="26200" spans="31:42">
      <c r="AE26200" s="21"/>
      <c r="AF26200" s="21"/>
      <c r="AH26200" s="23"/>
      <c r="AK26200" s="17"/>
      <c r="AO26200" s="24"/>
      <c r="AP26200" s="1"/>
    </row>
    <row r="26201" spans="31:42">
      <c r="AE26201" s="21"/>
      <c r="AF26201" s="21"/>
      <c r="AH26201" s="23"/>
      <c r="AK26201" s="17"/>
      <c r="AO26201" s="24"/>
      <c r="AP26201" s="1"/>
    </row>
    <row r="26202" spans="31:42">
      <c r="AE26202" s="21"/>
      <c r="AF26202" s="21"/>
      <c r="AH26202" s="23"/>
      <c r="AK26202" s="17"/>
      <c r="AO26202" s="24"/>
      <c r="AP26202" s="1"/>
    </row>
    <row r="26203" spans="31:42">
      <c r="AE26203" s="21"/>
      <c r="AF26203" s="21"/>
      <c r="AH26203" s="23"/>
      <c r="AK26203" s="17"/>
      <c r="AO26203" s="24"/>
      <c r="AP26203" s="1"/>
    </row>
    <row r="26204" spans="31:42">
      <c r="AE26204" s="21"/>
      <c r="AF26204" s="21"/>
      <c r="AH26204" s="23"/>
      <c r="AK26204" s="17"/>
      <c r="AO26204" s="24"/>
      <c r="AP26204" s="1"/>
    </row>
    <row r="26205" spans="31:42">
      <c r="AE26205" s="21"/>
      <c r="AF26205" s="21"/>
      <c r="AH26205" s="23"/>
      <c r="AK26205" s="17"/>
      <c r="AO26205" s="24"/>
      <c r="AP26205" s="1"/>
    </row>
    <row r="26206" spans="31:42">
      <c r="AE26206" s="21"/>
      <c r="AF26206" s="21"/>
      <c r="AH26206" s="23"/>
      <c r="AK26206" s="17"/>
      <c r="AO26206" s="24"/>
      <c r="AP26206" s="1"/>
    </row>
    <row r="26207" spans="31:42">
      <c r="AE26207" s="21"/>
      <c r="AF26207" s="21"/>
      <c r="AH26207" s="23"/>
      <c r="AK26207" s="17"/>
      <c r="AO26207" s="24"/>
      <c r="AP26207" s="1"/>
    </row>
    <row r="26208" spans="31:42">
      <c r="AE26208" s="21"/>
      <c r="AF26208" s="21"/>
      <c r="AH26208" s="23"/>
      <c r="AK26208" s="17"/>
      <c r="AO26208" s="24"/>
      <c r="AP26208" s="1"/>
    </row>
    <row r="26209" spans="31:42">
      <c r="AE26209" s="21"/>
      <c r="AF26209" s="21"/>
      <c r="AH26209" s="23"/>
      <c r="AK26209" s="17"/>
      <c r="AO26209" s="24"/>
      <c r="AP26209" s="1"/>
    </row>
    <row r="26210" spans="31:42">
      <c r="AE26210" s="21"/>
      <c r="AF26210" s="21"/>
      <c r="AH26210" s="23"/>
      <c r="AK26210" s="17"/>
      <c r="AO26210" s="24"/>
      <c r="AP26210" s="1"/>
    </row>
    <row r="26211" spans="31:42">
      <c r="AE26211" s="21"/>
      <c r="AF26211" s="21"/>
      <c r="AH26211" s="23"/>
      <c r="AK26211" s="17"/>
      <c r="AO26211" s="24"/>
      <c r="AP26211" s="1"/>
    </row>
    <row r="26212" spans="31:42">
      <c r="AE26212" s="21"/>
      <c r="AF26212" s="21"/>
      <c r="AH26212" s="23"/>
      <c r="AK26212" s="17"/>
      <c r="AO26212" s="24"/>
      <c r="AP26212" s="1"/>
    </row>
    <row r="26213" spans="31:42">
      <c r="AE26213" s="21"/>
      <c r="AF26213" s="21"/>
      <c r="AH26213" s="23"/>
      <c r="AK26213" s="17"/>
      <c r="AO26213" s="24"/>
      <c r="AP26213" s="1"/>
    </row>
    <row r="26214" spans="31:42">
      <c r="AE26214" s="21"/>
      <c r="AF26214" s="21"/>
      <c r="AH26214" s="23"/>
      <c r="AK26214" s="17"/>
      <c r="AO26214" s="24"/>
      <c r="AP26214" s="1"/>
    </row>
    <row r="26215" spans="31:42">
      <c r="AE26215" s="21"/>
      <c r="AF26215" s="21"/>
      <c r="AH26215" s="23"/>
      <c r="AK26215" s="17"/>
      <c r="AO26215" s="24"/>
      <c r="AP26215" s="1"/>
    </row>
    <row r="26216" spans="31:42">
      <c r="AE26216" s="21"/>
      <c r="AF26216" s="21"/>
      <c r="AH26216" s="23"/>
      <c r="AK26216" s="17"/>
      <c r="AO26216" s="24"/>
      <c r="AP26216" s="1"/>
    </row>
    <row r="26217" spans="31:42">
      <c r="AE26217" s="21"/>
      <c r="AF26217" s="21"/>
      <c r="AH26217" s="23"/>
      <c r="AK26217" s="17"/>
      <c r="AO26217" s="24"/>
      <c r="AP26217" s="1"/>
    </row>
    <row r="26218" spans="31:42">
      <c r="AE26218" s="21"/>
      <c r="AF26218" s="21"/>
      <c r="AH26218" s="23"/>
      <c r="AK26218" s="17"/>
      <c r="AO26218" s="24"/>
      <c r="AP26218" s="1"/>
    </row>
    <row r="26219" spans="31:42">
      <c r="AE26219" s="21"/>
      <c r="AF26219" s="21"/>
      <c r="AH26219" s="23"/>
      <c r="AK26219" s="17"/>
      <c r="AO26219" s="24"/>
      <c r="AP26219" s="1"/>
    </row>
    <row r="26220" spans="31:42">
      <c r="AE26220" s="21"/>
      <c r="AF26220" s="21"/>
      <c r="AH26220" s="23"/>
      <c r="AK26220" s="17"/>
      <c r="AO26220" s="24"/>
      <c r="AP26220" s="1"/>
    </row>
    <row r="26221" spans="31:42">
      <c r="AE26221" s="21"/>
      <c r="AF26221" s="21"/>
      <c r="AH26221" s="23"/>
      <c r="AK26221" s="17"/>
      <c r="AO26221" s="24"/>
      <c r="AP26221" s="1"/>
    </row>
    <row r="26222" spans="31:42">
      <c r="AE26222" s="21"/>
      <c r="AF26222" s="21"/>
      <c r="AH26222" s="23"/>
      <c r="AK26222" s="17"/>
      <c r="AO26222" s="24"/>
      <c r="AP26222" s="1"/>
    </row>
    <row r="26223" spans="31:42">
      <c r="AE26223" s="21"/>
      <c r="AF26223" s="21"/>
      <c r="AH26223" s="23"/>
      <c r="AK26223" s="17"/>
      <c r="AO26223" s="24"/>
      <c r="AP26223" s="1"/>
    </row>
    <row r="26224" spans="31:42">
      <c r="AE26224" s="21"/>
      <c r="AF26224" s="21"/>
      <c r="AH26224" s="23"/>
      <c r="AK26224" s="17"/>
      <c r="AO26224" s="24"/>
      <c r="AP26224" s="1"/>
    </row>
    <row r="26225" spans="31:42">
      <c r="AE26225" s="21"/>
      <c r="AF26225" s="21"/>
      <c r="AH26225" s="23"/>
      <c r="AK26225" s="17"/>
      <c r="AO26225" s="24"/>
      <c r="AP26225" s="1"/>
    </row>
    <row r="26226" spans="31:42">
      <c r="AE26226" s="21"/>
      <c r="AF26226" s="21"/>
      <c r="AH26226" s="23"/>
      <c r="AK26226" s="17"/>
      <c r="AO26226" s="24"/>
      <c r="AP26226" s="1"/>
    </row>
    <row r="26227" spans="31:42">
      <c r="AE26227" s="21"/>
      <c r="AF26227" s="21"/>
      <c r="AH26227" s="23"/>
      <c r="AK26227" s="17"/>
      <c r="AO26227" s="24"/>
      <c r="AP26227" s="1"/>
    </row>
    <row r="26228" spans="31:42">
      <c r="AE26228" s="21"/>
      <c r="AF26228" s="21"/>
      <c r="AH26228" s="23"/>
      <c r="AK26228" s="17"/>
      <c r="AO26228" s="24"/>
      <c r="AP26228" s="1"/>
    </row>
    <row r="26229" spans="31:42">
      <c r="AE26229" s="21"/>
      <c r="AF26229" s="21"/>
      <c r="AH26229" s="23"/>
      <c r="AK26229" s="17"/>
      <c r="AO26229" s="24"/>
      <c r="AP26229" s="1"/>
    </row>
    <row r="26230" spans="31:42">
      <c r="AE26230" s="21"/>
      <c r="AF26230" s="21"/>
      <c r="AH26230" s="23"/>
      <c r="AK26230" s="17"/>
      <c r="AO26230" s="24"/>
      <c r="AP26230" s="1"/>
    </row>
    <row r="26231" spans="31:42">
      <c r="AE26231" s="21"/>
      <c r="AF26231" s="21"/>
      <c r="AH26231" s="23"/>
      <c r="AK26231" s="17"/>
      <c r="AO26231" s="24"/>
      <c r="AP26231" s="1"/>
    </row>
    <row r="26232" spans="31:42">
      <c r="AE26232" s="21"/>
      <c r="AF26232" s="21"/>
      <c r="AH26232" s="23"/>
      <c r="AK26232" s="17"/>
      <c r="AO26232" s="24"/>
      <c r="AP26232" s="1"/>
    </row>
    <row r="26233" spans="31:42">
      <c r="AE26233" s="21"/>
      <c r="AF26233" s="21"/>
      <c r="AH26233" s="23"/>
      <c r="AK26233" s="17"/>
      <c r="AO26233" s="24"/>
      <c r="AP26233" s="1"/>
    </row>
    <row r="26234" spans="31:42">
      <c r="AE26234" s="21"/>
      <c r="AF26234" s="21"/>
      <c r="AH26234" s="23"/>
      <c r="AK26234" s="17"/>
      <c r="AO26234" s="24"/>
      <c r="AP26234" s="1"/>
    </row>
    <row r="26235" spans="31:42">
      <c r="AE26235" s="21"/>
      <c r="AF26235" s="21"/>
      <c r="AH26235" s="23"/>
      <c r="AK26235" s="17"/>
      <c r="AO26235" s="24"/>
      <c r="AP26235" s="1"/>
    </row>
    <row r="26236" spans="31:42">
      <c r="AE26236" s="21"/>
      <c r="AF26236" s="21"/>
      <c r="AH26236" s="23"/>
      <c r="AK26236" s="17"/>
      <c r="AO26236" s="24"/>
      <c r="AP26236" s="1"/>
    </row>
    <row r="26237" spans="31:42">
      <c r="AE26237" s="21"/>
      <c r="AF26237" s="21"/>
      <c r="AH26237" s="23"/>
      <c r="AK26237" s="17"/>
      <c r="AO26237" s="24"/>
      <c r="AP26237" s="1"/>
    </row>
    <row r="26238" spans="31:42">
      <c r="AE26238" s="21"/>
      <c r="AF26238" s="21"/>
      <c r="AH26238" s="23"/>
      <c r="AK26238" s="17"/>
      <c r="AO26238" s="24"/>
      <c r="AP26238" s="1"/>
    </row>
    <row r="26239" spans="31:42">
      <c r="AE26239" s="21"/>
      <c r="AF26239" s="21"/>
      <c r="AH26239" s="23"/>
      <c r="AK26239" s="17"/>
      <c r="AO26239" s="24"/>
      <c r="AP26239" s="1"/>
    </row>
    <row r="26240" spans="31:42">
      <c r="AE26240" s="21"/>
      <c r="AF26240" s="21"/>
      <c r="AH26240" s="23"/>
      <c r="AK26240" s="17"/>
      <c r="AO26240" s="24"/>
      <c r="AP26240" s="1"/>
    </row>
    <row r="26241" spans="31:42">
      <c r="AE26241" s="21"/>
      <c r="AF26241" s="21"/>
      <c r="AH26241" s="23"/>
      <c r="AK26241" s="17"/>
      <c r="AO26241" s="24"/>
      <c r="AP26241" s="1"/>
    </row>
    <row r="26242" spans="31:42">
      <c r="AE26242" s="21"/>
      <c r="AF26242" s="21"/>
      <c r="AH26242" s="23"/>
      <c r="AK26242" s="17"/>
      <c r="AO26242" s="24"/>
      <c r="AP26242" s="1"/>
    </row>
    <row r="26243" spans="31:42">
      <c r="AE26243" s="21"/>
      <c r="AF26243" s="21"/>
      <c r="AH26243" s="23"/>
      <c r="AK26243" s="17"/>
      <c r="AO26243" s="24"/>
      <c r="AP26243" s="1"/>
    </row>
    <row r="26244" spans="31:42">
      <c r="AE26244" s="21"/>
      <c r="AF26244" s="21"/>
      <c r="AH26244" s="23"/>
      <c r="AK26244" s="17"/>
      <c r="AO26244" s="24"/>
      <c r="AP26244" s="1"/>
    </row>
    <row r="26245" spans="31:42">
      <c r="AE26245" s="21"/>
      <c r="AF26245" s="21"/>
      <c r="AH26245" s="23"/>
      <c r="AK26245" s="17"/>
      <c r="AO26245" s="24"/>
      <c r="AP26245" s="1"/>
    </row>
    <row r="26246" spans="31:42">
      <c r="AE26246" s="21"/>
      <c r="AF26246" s="21"/>
      <c r="AH26246" s="23"/>
      <c r="AK26246" s="17"/>
      <c r="AO26246" s="24"/>
      <c r="AP26246" s="1"/>
    </row>
    <row r="26247" spans="31:42">
      <c r="AE26247" s="21"/>
      <c r="AF26247" s="21"/>
      <c r="AH26247" s="23"/>
      <c r="AK26247" s="17"/>
      <c r="AO26247" s="24"/>
      <c r="AP26247" s="1"/>
    </row>
    <row r="26248" spans="31:42">
      <c r="AE26248" s="21"/>
      <c r="AF26248" s="21"/>
      <c r="AH26248" s="23"/>
      <c r="AK26248" s="17"/>
      <c r="AO26248" s="24"/>
      <c r="AP26248" s="1"/>
    </row>
    <row r="26249" spans="31:42">
      <c r="AE26249" s="21"/>
      <c r="AF26249" s="21"/>
      <c r="AH26249" s="23"/>
      <c r="AK26249" s="17"/>
      <c r="AO26249" s="24"/>
      <c r="AP26249" s="1"/>
    </row>
    <row r="26250" spans="31:42">
      <c r="AE26250" s="21"/>
      <c r="AF26250" s="21"/>
      <c r="AH26250" s="23"/>
      <c r="AK26250" s="17"/>
      <c r="AO26250" s="24"/>
      <c r="AP26250" s="1"/>
    </row>
    <row r="26251" spans="31:42">
      <c r="AE26251" s="21"/>
      <c r="AF26251" s="21"/>
      <c r="AH26251" s="23"/>
      <c r="AK26251" s="17"/>
      <c r="AO26251" s="24"/>
      <c r="AP26251" s="1"/>
    </row>
    <row r="26252" spans="31:42">
      <c r="AE26252" s="21"/>
      <c r="AF26252" s="21"/>
      <c r="AH26252" s="23"/>
      <c r="AK26252" s="17"/>
      <c r="AO26252" s="24"/>
      <c r="AP26252" s="1"/>
    </row>
    <row r="26253" spans="31:42">
      <c r="AE26253" s="21"/>
      <c r="AF26253" s="21"/>
      <c r="AH26253" s="23"/>
      <c r="AK26253" s="17"/>
      <c r="AO26253" s="24"/>
      <c r="AP26253" s="1"/>
    </row>
    <row r="26254" spans="31:42">
      <c r="AE26254" s="21"/>
      <c r="AF26254" s="21"/>
      <c r="AH26254" s="23"/>
      <c r="AK26254" s="17"/>
      <c r="AO26254" s="24"/>
      <c r="AP26254" s="1"/>
    </row>
    <row r="26255" spans="31:42">
      <c r="AE26255" s="21"/>
      <c r="AF26255" s="21"/>
      <c r="AH26255" s="23"/>
      <c r="AK26255" s="17"/>
      <c r="AO26255" s="24"/>
      <c r="AP26255" s="1"/>
    </row>
    <row r="26256" spans="31:42">
      <c r="AE26256" s="21"/>
      <c r="AF26256" s="21"/>
      <c r="AH26256" s="23"/>
      <c r="AK26256" s="17"/>
      <c r="AO26256" s="24"/>
      <c r="AP26256" s="1"/>
    </row>
    <row r="26257" spans="31:42">
      <c r="AE26257" s="21"/>
      <c r="AF26257" s="21"/>
      <c r="AH26257" s="23"/>
      <c r="AK26257" s="17"/>
      <c r="AO26257" s="24"/>
      <c r="AP26257" s="1"/>
    </row>
    <row r="26258" spans="31:42">
      <c r="AE26258" s="21"/>
      <c r="AF26258" s="21"/>
      <c r="AH26258" s="23"/>
      <c r="AK26258" s="17"/>
      <c r="AO26258" s="24"/>
      <c r="AP26258" s="1"/>
    </row>
    <row r="26259" spans="31:42">
      <c r="AE26259" s="21"/>
      <c r="AF26259" s="21"/>
      <c r="AH26259" s="23"/>
      <c r="AK26259" s="17"/>
      <c r="AO26259" s="24"/>
      <c r="AP26259" s="1"/>
    </row>
    <row r="26260" spans="31:42">
      <c r="AE26260" s="21"/>
      <c r="AF26260" s="21"/>
      <c r="AH26260" s="23"/>
      <c r="AK26260" s="17"/>
      <c r="AO26260" s="24"/>
      <c r="AP26260" s="1"/>
    </row>
    <row r="26261" spans="31:42">
      <c r="AE26261" s="21"/>
      <c r="AF26261" s="21"/>
      <c r="AH26261" s="23"/>
      <c r="AK26261" s="17"/>
      <c r="AO26261" s="24"/>
      <c r="AP26261" s="1"/>
    </row>
    <row r="26262" spans="31:42">
      <c r="AE26262" s="21"/>
      <c r="AF26262" s="21"/>
      <c r="AH26262" s="23"/>
      <c r="AK26262" s="17"/>
      <c r="AO26262" s="24"/>
      <c r="AP26262" s="1"/>
    </row>
    <row r="26263" spans="31:42">
      <c r="AE26263" s="21"/>
      <c r="AF26263" s="21"/>
      <c r="AH26263" s="23"/>
      <c r="AK26263" s="17"/>
      <c r="AO26263" s="24"/>
      <c r="AP26263" s="1"/>
    </row>
    <row r="26264" spans="31:42">
      <c r="AE26264" s="21"/>
      <c r="AF26264" s="21"/>
      <c r="AH26264" s="23"/>
      <c r="AK26264" s="17"/>
      <c r="AO26264" s="24"/>
      <c r="AP26264" s="1"/>
    </row>
    <row r="26265" spans="31:42">
      <c r="AE26265" s="21"/>
      <c r="AF26265" s="21"/>
      <c r="AH26265" s="23"/>
      <c r="AK26265" s="17"/>
      <c r="AO26265" s="24"/>
      <c r="AP26265" s="1"/>
    </row>
    <row r="26266" spans="31:42">
      <c r="AE26266" s="21"/>
      <c r="AF26266" s="21"/>
      <c r="AH26266" s="23"/>
      <c r="AK26266" s="17"/>
      <c r="AO26266" s="24"/>
      <c r="AP26266" s="1"/>
    </row>
    <row r="26267" spans="31:42">
      <c r="AE26267" s="21"/>
      <c r="AF26267" s="21"/>
      <c r="AH26267" s="23"/>
      <c r="AK26267" s="17"/>
      <c r="AO26267" s="24"/>
      <c r="AP26267" s="1"/>
    </row>
    <row r="26268" spans="31:42">
      <c r="AE26268" s="21"/>
      <c r="AF26268" s="21"/>
      <c r="AH26268" s="23"/>
      <c r="AK26268" s="17"/>
      <c r="AO26268" s="24"/>
      <c r="AP26268" s="1"/>
    </row>
    <row r="26269" spans="31:42">
      <c r="AE26269" s="21"/>
      <c r="AF26269" s="21"/>
      <c r="AH26269" s="23"/>
      <c r="AK26269" s="17"/>
      <c r="AO26269" s="24"/>
      <c r="AP26269" s="1"/>
    </row>
    <row r="26270" spans="31:42">
      <c r="AE26270" s="21"/>
      <c r="AF26270" s="21"/>
      <c r="AH26270" s="23"/>
      <c r="AK26270" s="17"/>
      <c r="AO26270" s="24"/>
      <c r="AP26270" s="1"/>
    </row>
    <row r="26271" spans="31:42">
      <c r="AE26271" s="21"/>
      <c r="AF26271" s="21"/>
      <c r="AH26271" s="23"/>
      <c r="AK26271" s="17"/>
      <c r="AO26271" s="24"/>
      <c r="AP26271" s="1"/>
    </row>
    <row r="26272" spans="31:42">
      <c r="AE26272" s="21"/>
      <c r="AF26272" s="21"/>
      <c r="AH26272" s="23"/>
      <c r="AK26272" s="17"/>
      <c r="AO26272" s="24"/>
      <c r="AP26272" s="1"/>
    </row>
    <row r="26273" spans="31:42">
      <c r="AE26273" s="21"/>
      <c r="AF26273" s="21"/>
      <c r="AH26273" s="23"/>
      <c r="AK26273" s="17"/>
      <c r="AO26273" s="24"/>
      <c r="AP26273" s="1"/>
    </row>
    <row r="26274" spans="31:42">
      <c r="AE26274" s="21"/>
      <c r="AF26274" s="21"/>
      <c r="AH26274" s="23"/>
      <c r="AK26274" s="17"/>
      <c r="AO26274" s="24"/>
      <c r="AP26274" s="1"/>
    </row>
    <row r="26275" spans="31:42">
      <c r="AE26275" s="21"/>
      <c r="AF26275" s="21"/>
      <c r="AH26275" s="23"/>
      <c r="AK26275" s="17"/>
      <c r="AO26275" s="24"/>
      <c r="AP26275" s="1"/>
    </row>
    <row r="26276" spans="31:42">
      <c r="AE26276" s="21"/>
      <c r="AF26276" s="21"/>
      <c r="AH26276" s="23"/>
      <c r="AK26276" s="17"/>
      <c r="AO26276" s="24"/>
      <c r="AP26276" s="1"/>
    </row>
    <row r="26277" spans="31:42">
      <c r="AE26277" s="21"/>
      <c r="AF26277" s="21"/>
      <c r="AH26277" s="23"/>
      <c r="AK26277" s="17"/>
      <c r="AO26277" s="24"/>
      <c r="AP26277" s="1"/>
    </row>
    <row r="26278" spans="31:42">
      <c r="AE26278" s="21"/>
      <c r="AF26278" s="21"/>
      <c r="AH26278" s="23"/>
      <c r="AK26278" s="17"/>
      <c r="AO26278" s="24"/>
      <c r="AP26278" s="1"/>
    </row>
    <row r="26279" spans="31:42">
      <c r="AE26279" s="21"/>
      <c r="AF26279" s="21"/>
      <c r="AH26279" s="23"/>
      <c r="AK26279" s="17"/>
      <c r="AO26279" s="24"/>
      <c r="AP26279" s="1"/>
    </row>
    <row r="26280" spans="31:42">
      <c r="AE26280" s="21"/>
      <c r="AF26280" s="21"/>
      <c r="AH26280" s="23"/>
      <c r="AK26280" s="17"/>
      <c r="AO26280" s="24"/>
      <c r="AP26280" s="1"/>
    </row>
    <row r="26281" spans="31:42">
      <c r="AE26281" s="21"/>
      <c r="AF26281" s="21"/>
      <c r="AH26281" s="23"/>
      <c r="AK26281" s="17"/>
      <c r="AO26281" s="24"/>
      <c r="AP26281" s="1"/>
    </row>
    <row r="26282" spans="31:42">
      <c r="AE26282" s="21"/>
      <c r="AF26282" s="21"/>
      <c r="AH26282" s="23"/>
      <c r="AK26282" s="17"/>
      <c r="AO26282" s="24"/>
      <c r="AP26282" s="1"/>
    </row>
    <row r="26283" spans="31:42">
      <c r="AE26283" s="21"/>
      <c r="AF26283" s="21"/>
      <c r="AH26283" s="23"/>
      <c r="AK26283" s="17"/>
      <c r="AO26283" s="24"/>
      <c r="AP26283" s="1"/>
    </row>
    <row r="26284" spans="31:42">
      <c r="AE26284" s="21"/>
      <c r="AF26284" s="21"/>
      <c r="AH26284" s="23"/>
      <c r="AK26284" s="17"/>
      <c r="AO26284" s="24"/>
      <c r="AP26284" s="1"/>
    </row>
    <row r="26285" spans="31:42">
      <c r="AE26285" s="21"/>
      <c r="AF26285" s="21"/>
      <c r="AH26285" s="23"/>
      <c r="AK26285" s="17"/>
      <c r="AO26285" s="24"/>
      <c r="AP26285" s="1"/>
    </row>
    <row r="26286" spans="31:42">
      <c r="AE26286" s="21"/>
      <c r="AF26286" s="21"/>
      <c r="AH26286" s="23"/>
      <c r="AK26286" s="17"/>
      <c r="AO26286" s="24"/>
      <c r="AP26286" s="1"/>
    </row>
    <row r="26287" spans="31:42">
      <c r="AE26287" s="21"/>
      <c r="AF26287" s="21"/>
      <c r="AH26287" s="23"/>
      <c r="AK26287" s="17"/>
      <c r="AO26287" s="24"/>
      <c r="AP26287" s="1"/>
    </row>
    <row r="26288" spans="31:42">
      <c r="AE26288" s="21"/>
      <c r="AF26288" s="21"/>
      <c r="AH26288" s="23"/>
      <c r="AK26288" s="17"/>
      <c r="AO26288" s="24"/>
      <c r="AP26288" s="1"/>
    </row>
    <row r="26289" spans="31:42">
      <c r="AE26289" s="21"/>
      <c r="AF26289" s="21"/>
      <c r="AH26289" s="23"/>
      <c r="AK26289" s="17"/>
      <c r="AO26289" s="24"/>
      <c r="AP26289" s="1"/>
    </row>
    <row r="26290" spans="31:42">
      <c r="AE26290" s="21"/>
      <c r="AF26290" s="21"/>
      <c r="AH26290" s="23"/>
      <c r="AK26290" s="17"/>
      <c r="AO26290" s="24"/>
      <c r="AP26290" s="1"/>
    </row>
    <row r="26291" spans="31:42">
      <c r="AE26291" s="21"/>
      <c r="AF26291" s="21"/>
      <c r="AH26291" s="23"/>
      <c r="AK26291" s="17"/>
      <c r="AO26291" s="24"/>
      <c r="AP26291" s="1"/>
    </row>
    <row r="26292" spans="31:42">
      <c r="AE26292" s="21"/>
      <c r="AF26292" s="21"/>
      <c r="AH26292" s="23"/>
      <c r="AK26292" s="17"/>
      <c r="AO26292" s="24"/>
      <c r="AP26292" s="1"/>
    </row>
    <row r="26293" spans="31:42">
      <c r="AE26293" s="21"/>
      <c r="AF26293" s="21"/>
      <c r="AH26293" s="23"/>
      <c r="AK26293" s="17"/>
      <c r="AO26293" s="24"/>
      <c r="AP26293" s="1"/>
    </row>
    <row r="26294" spans="31:42">
      <c r="AE26294" s="21"/>
      <c r="AF26294" s="21"/>
      <c r="AH26294" s="23"/>
      <c r="AK26294" s="17"/>
      <c r="AO26294" s="24"/>
      <c r="AP26294" s="1"/>
    </row>
    <row r="26295" spans="31:42">
      <c r="AE26295" s="21"/>
      <c r="AF26295" s="21"/>
      <c r="AH26295" s="23"/>
      <c r="AK26295" s="17"/>
      <c r="AO26295" s="24"/>
      <c r="AP26295" s="1"/>
    </row>
    <row r="26296" spans="31:42">
      <c r="AE26296" s="21"/>
      <c r="AF26296" s="21"/>
      <c r="AH26296" s="23"/>
      <c r="AK26296" s="17"/>
      <c r="AO26296" s="24"/>
      <c r="AP26296" s="1"/>
    </row>
    <row r="26297" spans="31:42">
      <c r="AE26297" s="21"/>
      <c r="AF26297" s="21"/>
      <c r="AH26297" s="23"/>
      <c r="AK26297" s="17"/>
      <c r="AO26297" s="24"/>
      <c r="AP26297" s="1"/>
    </row>
    <row r="26298" spans="31:42">
      <c r="AE26298" s="21"/>
      <c r="AF26298" s="21"/>
      <c r="AH26298" s="23"/>
      <c r="AK26298" s="17"/>
      <c r="AO26298" s="24"/>
      <c r="AP26298" s="1"/>
    </row>
    <row r="26299" spans="31:42">
      <c r="AE26299" s="21"/>
      <c r="AF26299" s="21"/>
      <c r="AH26299" s="23"/>
      <c r="AK26299" s="17"/>
      <c r="AO26299" s="24"/>
      <c r="AP26299" s="1"/>
    </row>
    <row r="26300" spans="31:42">
      <c r="AE26300" s="21"/>
      <c r="AF26300" s="21"/>
      <c r="AH26300" s="23"/>
      <c r="AK26300" s="17"/>
      <c r="AO26300" s="24"/>
      <c r="AP26300" s="1"/>
    </row>
    <row r="26301" spans="31:42">
      <c r="AE26301" s="21"/>
      <c r="AF26301" s="21"/>
      <c r="AH26301" s="23"/>
      <c r="AK26301" s="17"/>
      <c r="AO26301" s="24"/>
      <c r="AP26301" s="1"/>
    </row>
    <row r="26302" spans="31:42">
      <c r="AE26302" s="21"/>
      <c r="AF26302" s="21"/>
      <c r="AH26302" s="23"/>
      <c r="AK26302" s="17"/>
      <c r="AO26302" s="24"/>
      <c r="AP26302" s="1"/>
    </row>
    <row r="26303" spans="31:42">
      <c r="AE26303" s="21"/>
      <c r="AF26303" s="21"/>
      <c r="AH26303" s="23"/>
      <c r="AK26303" s="17"/>
      <c r="AO26303" s="24"/>
      <c r="AP26303" s="1"/>
    </row>
    <row r="26304" spans="31:42">
      <c r="AE26304" s="21"/>
      <c r="AF26304" s="21"/>
      <c r="AH26304" s="23"/>
      <c r="AK26304" s="17"/>
      <c r="AO26304" s="24"/>
      <c r="AP26304" s="1"/>
    </row>
    <row r="26305" spans="31:42">
      <c r="AE26305" s="21"/>
      <c r="AF26305" s="21"/>
      <c r="AH26305" s="23"/>
      <c r="AK26305" s="17"/>
      <c r="AO26305" s="24"/>
      <c r="AP26305" s="1"/>
    </row>
    <row r="26306" spans="31:42">
      <c r="AE26306" s="21"/>
      <c r="AF26306" s="21"/>
      <c r="AH26306" s="23"/>
      <c r="AK26306" s="17"/>
      <c r="AO26306" s="24"/>
      <c r="AP26306" s="1"/>
    </row>
    <row r="26307" spans="31:42">
      <c r="AE26307" s="21"/>
      <c r="AF26307" s="21"/>
      <c r="AH26307" s="23"/>
      <c r="AK26307" s="17"/>
      <c r="AO26307" s="24"/>
      <c r="AP26307" s="1"/>
    </row>
    <row r="26308" spans="31:42">
      <c r="AE26308" s="21"/>
      <c r="AF26308" s="21"/>
      <c r="AH26308" s="23"/>
      <c r="AK26308" s="17"/>
      <c r="AO26308" s="24"/>
      <c r="AP26308" s="1"/>
    </row>
    <row r="26309" spans="31:42">
      <c r="AE26309" s="21"/>
      <c r="AF26309" s="21"/>
      <c r="AH26309" s="23"/>
      <c r="AK26309" s="17"/>
      <c r="AO26309" s="24"/>
      <c r="AP26309" s="1"/>
    </row>
    <row r="26310" spans="31:42">
      <c r="AE26310" s="21"/>
      <c r="AF26310" s="21"/>
      <c r="AH26310" s="23"/>
      <c r="AK26310" s="17"/>
      <c r="AO26310" s="24"/>
      <c r="AP26310" s="1"/>
    </row>
    <row r="26311" spans="31:42">
      <c r="AE26311" s="21"/>
      <c r="AF26311" s="21"/>
      <c r="AH26311" s="23"/>
      <c r="AK26311" s="17"/>
      <c r="AO26311" s="24"/>
      <c r="AP26311" s="1"/>
    </row>
    <row r="26312" spans="31:42">
      <c r="AE26312" s="21"/>
      <c r="AF26312" s="21"/>
      <c r="AH26312" s="23"/>
      <c r="AK26312" s="17"/>
      <c r="AO26312" s="24"/>
      <c r="AP26312" s="1"/>
    </row>
    <row r="26313" spans="31:42">
      <c r="AE26313" s="21"/>
      <c r="AF26313" s="21"/>
      <c r="AH26313" s="23"/>
      <c r="AK26313" s="17"/>
      <c r="AO26313" s="24"/>
      <c r="AP26313" s="1"/>
    </row>
    <row r="26314" spans="31:42">
      <c r="AE26314" s="21"/>
      <c r="AF26314" s="21"/>
      <c r="AH26314" s="23"/>
      <c r="AK26314" s="17"/>
      <c r="AO26314" s="24"/>
      <c r="AP26314" s="1"/>
    </row>
    <row r="26315" spans="31:42">
      <c r="AE26315" s="21"/>
      <c r="AF26315" s="21"/>
      <c r="AH26315" s="23"/>
      <c r="AK26315" s="17"/>
      <c r="AO26315" s="24"/>
      <c r="AP26315" s="1"/>
    </row>
    <row r="26316" spans="31:42">
      <c r="AE26316" s="21"/>
      <c r="AF26316" s="21"/>
      <c r="AH26316" s="23"/>
      <c r="AK26316" s="17"/>
      <c r="AO26316" s="24"/>
      <c r="AP26316" s="1"/>
    </row>
    <row r="26317" spans="31:42">
      <c r="AE26317" s="21"/>
      <c r="AF26317" s="21"/>
      <c r="AH26317" s="23"/>
      <c r="AK26317" s="17"/>
      <c r="AO26317" s="24"/>
      <c r="AP26317" s="1"/>
    </row>
    <row r="26318" spans="31:42">
      <c r="AE26318" s="21"/>
      <c r="AF26318" s="21"/>
      <c r="AH26318" s="23"/>
      <c r="AK26318" s="17"/>
      <c r="AO26318" s="24"/>
      <c r="AP26318" s="1"/>
    </row>
    <row r="26319" spans="31:42">
      <c r="AE26319" s="21"/>
      <c r="AF26319" s="21"/>
      <c r="AH26319" s="23"/>
      <c r="AK26319" s="17"/>
      <c r="AO26319" s="24"/>
      <c r="AP26319" s="1"/>
    </row>
    <row r="26320" spans="31:42">
      <c r="AE26320" s="21"/>
      <c r="AF26320" s="21"/>
      <c r="AH26320" s="23"/>
      <c r="AK26320" s="17"/>
      <c r="AO26320" s="24"/>
      <c r="AP26320" s="1"/>
    </row>
    <row r="26321" spans="31:42">
      <c r="AE26321" s="21"/>
      <c r="AF26321" s="21"/>
      <c r="AH26321" s="23"/>
      <c r="AK26321" s="17"/>
      <c r="AO26321" s="24"/>
      <c r="AP26321" s="1"/>
    </row>
    <row r="26322" spans="31:42">
      <c r="AE26322" s="21"/>
      <c r="AF26322" s="21"/>
      <c r="AH26322" s="23"/>
      <c r="AK26322" s="17"/>
      <c r="AO26322" s="24"/>
      <c r="AP26322" s="1"/>
    </row>
    <row r="26323" spans="31:42">
      <c r="AE26323" s="21"/>
      <c r="AF26323" s="21"/>
      <c r="AH26323" s="23"/>
      <c r="AK26323" s="17"/>
      <c r="AO26323" s="24"/>
      <c r="AP26323" s="1"/>
    </row>
    <row r="26324" spans="31:42">
      <c r="AE26324" s="21"/>
      <c r="AF26324" s="21"/>
      <c r="AH26324" s="23"/>
      <c r="AK26324" s="17"/>
      <c r="AO26324" s="24"/>
      <c r="AP26324" s="1"/>
    </row>
    <row r="26325" spans="31:42">
      <c r="AE26325" s="21"/>
      <c r="AF26325" s="21"/>
      <c r="AH26325" s="23"/>
      <c r="AK26325" s="17"/>
      <c r="AO26325" s="24"/>
      <c r="AP26325" s="1"/>
    </row>
    <row r="26326" spans="31:42">
      <c r="AE26326" s="21"/>
      <c r="AF26326" s="21"/>
      <c r="AH26326" s="23"/>
      <c r="AK26326" s="17"/>
      <c r="AO26326" s="24"/>
      <c r="AP26326" s="1"/>
    </row>
    <row r="26327" spans="31:42">
      <c r="AE26327" s="21"/>
      <c r="AF26327" s="21"/>
      <c r="AH26327" s="23"/>
      <c r="AK26327" s="17"/>
      <c r="AO26327" s="24"/>
      <c r="AP26327" s="1"/>
    </row>
    <row r="26328" spans="31:42">
      <c r="AE26328" s="21"/>
      <c r="AF26328" s="21"/>
      <c r="AH26328" s="23"/>
      <c r="AK26328" s="17"/>
      <c r="AO26328" s="24"/>
      <c r="AP26328" s="1"/>
    </row>
    <row r="26329" spans="31:42">
      <c r="AE26329" s="21"/>
      <c r="AF26329" s="21"/>
      <c r="AH26329" s="23"/>
      <c r="AK26329" s="17"/>
      <c r="AO26329" s="24"/>
      <c r="AP26329" s="1"/>
    </row>
    <row r="26330" spans="31:42">
      <c r="AE26330" s="21"/>
      <c r="AF26330" s="21"/>
      <c r="AH26330" s="23"/>
      <c r="AK26330" s="17"/>
      <c r="AO26330" s="24"/>
      <c r="AP26330" s="1"/>
    </row>
    <row r="26331" spans="31:42">
      <c r="AE26331" s="21"/>
      <c r="AF26331" s="21"/>
      <c r="AH26331" s="23"/>
      <c r="AK26331" s="17"/>
      <c r="AO26331" s="24"/>
      <c r="AP26331" s="1"/>
    </row>
    <row r="26332" spans="31:42">
      <c r="AE26332" s="21"/>
      <c r="AF26332" s="21"/>
      <c r="AH26332" s="23"/>
      <c r="AK26332" s="17"/>
      <c r="AO26332" s="24"/>
      <c r="AP26332" s="1"/>
    </row>
    <row r="26333" spans="31:42">
      <c r="AE26333" s="21"/>
      <c r="AF26333" s="21"/>
      <c r="AH26333" s="23"/>
      <c r="AK26333" s="17"/>
      <c r="AO26333" s="24"/>
      <c r="AP26333" s="1"/>
    </row>
    <row r="26334" spans="31:42">
      <c r="AE26334" s="21"/>
      <c r="AF26334" s="21"/>
      <c r="AH26334" s="23"/>
      <c r="AK26334" s="17"/>
      <c r="AO26334" s="24"/>
      <c r="AP26334" s="1"/>
    </row>
    <row r="26335" spans="31:42">
      <c r="AE26335" s="21"/>
      <c r="AF26335" s="21"/>
      <c r="AH26335" s="23"/>
      <c r="AK26335" s="17"/>
      <c r="AO26335" s="24"/>
      <c r="AP26335" s="1"/>
    </row>
    <row r="26336" spans="31:42">
      <c r="AE26336" s="21"/>
      <c r="AF26336" s="21"/>
      <c r="AH26336" s="23"/>
      <c r="AK26336" s="17"/>
      <c r="AO26336" s="24"/>
      <c r="AP26336" s="1"/>
    </row>
    <row r="26337" spans="31:42">
      <c r="AE26337" s="21"/>
      <c r="AF26337" s="21"/>
      <c r="AH26337" s="23"/>
      <c r="AK26337" s="17"/>
      <c r="AO26337" s="24"/>
      <c r="AP26337" s="1"/>
    </row>
    <row r="26338" spans="31:42">
      <c r="AE26338" s="21"/>
      <c r="AF26338" s="21"/>
      <c r="AH26338" s="23"/>
      <c r="AK26338" s="17"/>
      <c r="AO26338" s="24"/>
      <c r="AP26338" s="1"/>
    </row>
    <row r="26339" spans="31:42">
      <c r="AE26339" s="21"/>
      <c r="AF26339" s="21"/>
      <c r="AH26339" s="23"/>
      <c r="AK26339" s="17"/>
      <c r="AO26339" s="24"/>
      <c r="AP26339" s="1"/>
    </row>
    <row r="26340" spans="31:42">
      <c r="AE26340" s="21"/>
      <c r="AF26340" s="21"/>
      <c r="AH26340" s="23"/>
      <c r="AK26340" s="17"/>
      <c r="AO26340" s="24"/>
      <c r="AP26340" s="1"/>
    </row>
    <row r="26341" spans="31:42">
      <c r="AE26341" s="21"/>
      <c r="AF26341" s="21"/>
      <c r="AH26341" s="23"/>
      <c r="AK26341" s="17"/>
      <c r="AO26341" s="24"/>
      <c r="AP26341" s="1"/>
    </row>
    <row r="26342" spans="31:42">
      <c r="AE26342" s="21"/>
      <c r="AF26342" s="21"/>
      <c r="AH26342" s="23"/>
      <c r="AK26342" s="17"/>
      <c r="AO26342" s="24"/>
      <c r="AP26342" s="1"/>
    </row>
    <row r="26343" spans="31:42">
      <c r="AE26343" s="21"/>
      <c r="AF26343" s="21"/>
      <c r="AH26343" s="23"/>
      <c r="AK26343" s="17"/>
      <c r="AO26343" s="24"/>
      <c r="AP26343" s="1"/>
    </row>
    <row r="26344" spans="31:42">
      <c r="AE26344" s="21"/>
      <c r="AF26344" s="21"/>
      <c r="AH26344" s="23"/>
      <c r="AK26344" s="17"/>
      <c r="AO26344" s="24"/>
      <c r="AP26344" s="1"/>
    </row>
    <row r="26345" spans="31:42">
      <c r="AE26345" s="21"/>
      <c r="AF26345" s="21"/>
      <c r="AH26345" s="23"/>
      <c r="AK26345" s="17"/>
      <c r="AO26345" s="24"/>
      <c r="AP26345" s="1"/>
    </row>
    <row r="26346" spans="31:42">
      <c r="AE26346" s="21"/>
      <c r="AF26346" s="21"/>
      <c r="AH26346" s="23"/>
      <c r="AK26346" s="17"/>
      <c r="AO26346" s="24"/>
      <c r="AP26346" s="1"/>
    </row>
    <row r="26347" spans="31:42">
      <c r="AE26347" s="21"/>
      <c r="AF26347" s="21"/>
      <c r="AH26347" s="23"/>
      <c r="AK26347" s="17"/>
      <c r="AO26347" s="24"/>
      <c r="AP26347" s="1"/>
    </row>
    <row r="26348" spans="31:42">
      <c r="AE26348" s="21"/>
      <c r="AF26348" s="21"/>
      <c r="AH26348" s="23"/>
      <c r="AK26348" s="17"/>
      <c r="AO26348" s="24"/>
      <c r="AP26348" s="1"/>
    </row>
    <row r="26349" spans="31:42">
      <c r="AE26349" s="21"/>
      <c r="AF26349" s="21"/>
      <c r="AH26349" s="23"/>
      <c r="AK26349" s="17"/>
      <c r="AO26349" s="24"/>
      <c r="AP26349" s="1"/>
    </row>
    <row r="26350" spans="31:42">
      <c r="AE26350" s="21"/>
      <c r="AF26350" s="21"/>
      <c r="AH26350" s="23"/>
      <c r="AK26350" s="17"/>
      <c r="AO26350" s="24"/>
      <c r="AP26350" s="1"/>
    </row>
    <row r="26351" spans="31:42">
      <c r="AE26351" s="21"/>
      <c r="AF26351" s="21"/>
      <c r="AH26351" s="23"/>
      <c r="AK26351" s="17"/>
      <c r="AO26351" s="24"/>
      <c r="AP26351" s="1"/>
    </row>
    <row r="26352" spans="31:42">
      <c r="AE26352" s="21"/>
      <c r="AF26352" s="21"/>
      <c r="AH26352" s="23"/>
      <c r="AK26352" s="17"/>
      <c r="AO26352" s="24"/>
      <c r="AP26352" s="1"/>
    </row>
    <row r="26353" spans="31:42">
      <c r="AE26353" s="21"/>
      <c r="AF26353" s="21"/>
      <c r="AH26353" s="23"/>
      <c r="AK26353" s="17"/>
      <c r="AO26353" s="24"/>
      <c r="AP26353" s="1"/>
    </row>
    <row r="26354" spans="31:42">
      <c r="AE26354" s="21"/>
      <c r="AF26354" s="21"/>
      <c r="AH26354" s="23"/>
      <c r="AK26354" s="17"/>
      <c r="AO26354" s="24"/>
      <c r="AP26354" s="1"/>
    </row>
    <row r="26355" spans="31:42">
      <c r="AE26355" s="21"/>
      <c r="AF26355" s="21"/>
      <c r="AH26355" s="23"/>
      <c r="AK26355" s="17"/>
      <c r="AO26355" s="24"/>
      <c r="AP26355" s="1"/>
    </row>
    <row r="26356" spans="31:42">
      <c r="AE26356" s="21"/>
      <c r="AF26356" s="21"/>
      <c r="AH26356" s="23"/>
      <c r="AK26356" s="17"/>
      <c r="AO26356" s="24"/>
      <c r="AP26356" s="1"/>
    </row>
    <row r="26357" spans="31:42">
      <c r="AE26357" s="21"/>
      <c r="AF26357" s="21"/>
      <c r="AH26357" s="23"/>
      <c r="AK26357" s="17"/>
      <c r="AO26357" s="24"/>
      <c r="AP26357" s="1"/>
    </row>
    <row r="26358" spans="31:42">
      <c r="AE26358" s="21"/>
      <c r="AF26358" s="21"/>
      <c r="AH26358" s="23"/>
      <c r="AK26358" s="17"/>
      <c r="AO26358" s="24"/>
      <c r="AP26358" s="1"/>
    </row>
    <row r="26359" spans="31:42">
      <c r="AE26359" s="21"/>
      <c r="AF26359" s="21"/>
      <c r="AH26359" s="23"/>
      <c r="AK26359" s="17"/>
      <c r="AO26359" s="24"/>
      <c r="AP26359" s="1"/>
    </row>
    <row r="26360" spans="31:42">
      <c r="AE26360" s="21"/>
      <c r="AF26360" s="21"/>
      <c r="AH26360" s="23"/>
      <c r="AK26360" s="17"/>
      <c r="AO26360" s="24"/>
      <c r="AP26360" s="1"/>
    </row>
    <row r="26361" spans="31:42">
      <c r="AE26361" s="21"/>
      <c r="AF26361" s="21"/>
      <c r="AH26361" s="23"/>
      <c r="AK26361" s="17"/>
      <c r="AO26361" s="24"/>
      <c r="AP26361" s="1"/>
    </row>
    <row r="26362" spans="31:42">
      <c r="AE26362" s="21"/>
      <c r="AF26362" s="21"/>
      <c r="AH26362" s="23"/>
      <c r="AK26362" s="17"/>
      <c r="AO26362" s="24"/>
      <c r="AP26362" s="1"/>
    </row>
    <row r="26363" spans="31:42">
      <c r="AE26363" s="21"/>
      <c r="AF26363" s="21"/>
      <c r="AH26363" s="23"/>
      <c r="AK26363" s="17"/>
      <c r="AO26363" s="24"/>
      <c r="AP26363" s="1"/>
    </row>
    <row r="26364" spans="31:42">
      <c r="AE26364" s="21"/>
      <c r="AF26364" s="21"/>
      <c r="AH26364" s="23"/>
      <c r="AK26364" s="17"/>
      <c r="AO26364" s="24"/>
      <c r="AP26364" s="1"/>
    </row>
    <row r="26365" spans="31:42">
      <c r="AE26365" s="21"/>
      <c r="AF26365" s="21"/>
      <c r="AH26365" s="23"/>
      <c r="AK26365" s="17"/>
      <c r="AO26365" s="24"/>
      <c r="AP26365" s="1"/>
    </row>
    <row r="26366" spans="31:42">
      <c r="AE26366" s="21"/>
      <c r="AF26366" s="21"/>
      <c r="AH26366" s="23"/>
      <c r="AK26366" s="17"/>
      <c r="AO26366" s="24"/>
      <c r="AP26366" s="1"/>
    </row>
    <row r="26367" spans="31:42">
      <c r="AE26367" s="21"/>
      <c r="AF26367" s="21"/>
      <c r="AH26367" s="23"/>
      <c r="AK26367" s="17"/>
      <c r="AO26367" s="24"/>
      <c r="AP26367" s="1"/>
    </row>
    <row r="26368" spans="31:42">
      <c r="AE26368" s="21"/>
      <c r="AF26368" s="21"/>
      <c r="AH26368" s="23"/>
      <c r="AK26368" s="17"/>
      <c r="AO26368" s="24"/>
      <c r="AP26368" s="1"/>
    </row>
    <row r="26369" spans="31:42">
      <c r="AE26369" s="21"/>
      <c r="AF26369" s="21"/>
      <c r="AH26369" s="23"/>
      <c r="AK26369" s="17"/>
      <c r="AO26369" s="24"/>
      <c r="AP26369" s="1"/>
    </row>
    <row r="26370" spans="31:42">
      <c r="AE26370" s="21"/>
      <c r="AF26370" s="21"/>
      <c r="AH26370" s="23"/>
      <c r="AK26370" s="17"/>
      <c r="AO26370" s="24"/>
      <c r="AP26370" s="1"/>
    </row>
    <row r="26371" spans="31:42">
      <c r="AE26371" s="21"/>
      <c r="AF26371" s="21"/>
      <c r="AH26371" s="23"/>
      <c r="AK26371" s="17"/>
      <c r="AO26371" s="24"/>
      <c r="AP26371" s="1"/>
    </row>
    <row r="26372" spans="31:42">
      <c r="AE26372" s="21"/>
      <c r="AF26372" s="21"/>
      <c r="AH26372" s="23"/>
      <c r="AK26372" s="17"/>
      <c r="AO26372" s="24"/>
      <c r="AP26372" s="1"/>
    </row>
    <row r="26373" spans="31:42">
      <c r="AE26373" s="21"/>
      <c r="AF26373" s="21"/>
      <c r="AH26373" s="23"/>
      <c r="AK26373" s="17"/>
      <c r="AO26373" s="24"/>
      <c r="AP26373" s="1"/>
    </row>
    <row r="26374" spans="31:42">
      <c r="AE26374" s="21"/>
      <c r="AF26374" s="21"/>
      <c r="AH26374" s="23"/>
      <c r="AK26374" s="17"/>
      <c r="AO26374" s="24"/>
      <c r="AP26374" s="1"/>
    </row>
    <row r="26375" spans="31:42">
      <c r="AE26375" s="21"/>
      <c r="AF26375" s="21"/>
      <c r="AH26375" s="23"/>
      <c r="AK26375" s="17"/>
      <c r="AO26375" s="24"/>
      <c r="AP26375" s="1"/>
    </row>
    <row r="26376" spans="31:42">
      <c r="AE26376" s="21"/>
      <c r="AF26376" s="21"/>
      <c r="AH26376" s="23"/>
      <c r="AK26376" s="17"/>
      <c r="AO26376" s="24"/>
      <c r="AP26376" s="1"/>
    </row>
    <row r="26377" spans="31:42">
      <c r="AE26377" s="21"/>
      <c r="AF26377" s="21"/>
      <c r="AH26377" s="23"/>
      <c r="AK26377" s="17"/>
      <c r="AO26377" s="24"/>
      <c r="AP26377" s="1"/>
    </row>
    <row r="26378" spans="31:42">
      <c r="AE26378" s="21"/>
      <c r="AF26378" s="21"/>
      <c r="AH26378" s="23"/>
      <c r="AK26378" s="17"/>
      <c r="AO26378" s="24"/>
      <c r="AP26378" s="1"/>
    </row>
    <row r="26379" spans="31:42">
      <c r="AE26379" s="21"/>
      <c r="AF26379" s="21"/>
      <c r="AH26379" s="23"/>
      <c r="AK26379" s="17"/>
      <c r="AO26379" s="24"/>
      <c r="AP26379" s="1"/>
    </row>
    <row r="26380" spans="31:42">
      <c r="AE26380" s="21"/>
      <c r="AF26380" s="21"/>
      <c r="AH26380" s="23"/>
      <c r="AK26380" s="17"/>
      <c r="AO26380" s="24"/>
      <c r="AP26380" s="1"/>
    </row>
    <row r="26381" spans="31:42">
      <c r="AE26381" s="21"/>
      <c r="AF26381" s="21"/>
      <c r="AH26381" s="23"/>
      <c r="AK26381" s="17"/>
      <c r="AO26381" s="24"/>
      <c r="AP26381" s="1"/>
    </row>
    <row r="26382" spans="31:42">
      <c r="AE26382" s="21"/>
      <c r="AF26382" s="21"/>
      <c r="AH26382" s="23"/>
      <c r="AK26382" s="17"/>
      <c r="AO26382" s="24"/>
      <c r="AP26382" s="1"/>
    </row>
    <row r="26383" spans="31:42">
      <c r="AE26383" s="21"/>
      <c r="AF26383" s="21"/>
      <c r="AH26383" s="23"/>
      <c r="AK26383" s="17"/>
      <c r="AO26383" s="24"/>
      <c r="AP26383" s="1"/>
    </row>
    <row r="26384" spans="31:42">
      <c r="AE26384" s="21"/>
      <c r="AF26384" s="21"/>
      <c r="AH26384" s="23"/>
      <c r="AK26384" s="17"/>
      <c r="AO26384" s="24"/>
      <c r="AP26384" s="1"/>
    </row>
    <row r="26385" spans="31:42">
      <c r="AE26385" s="21"/>
      <c r="AF26385" s="21"/>
      <c r="AH26385" s="23"/>
      <c r="AK26385" s="17"/>
      <c r="AO26385" s="24"/>
      <c r="AP26385" s="1"/>
    </row>
    <row r="26386" spans="31:42">
      <c r="AE26386" s="21"/>
      <c r="AF26386" s="21"/>
      <c r="AH26386" s="23"/>
      <c r="AK26386" s="17"/>
      <c r="AO26386" s="24"/>
      <c r="AP26386" s="1"/>
    </row>
    <row r="26387" spans="31:42">
      <c r="AE26387" s="21"/>
      <c r="AF26387" s="21"/>
      <c r="AH26387" s="23"/>
      <c r="AK26387" s="17"/>
      <c r="AO26387" s="24"/>
      <c r="AP26387" s="1"/>
    </row>
    <row r="26388" spans="31:42">
      <c r="AE26388" s="21"/>
      <c r="AF26388" s="21"/>
      <c r="AH26388" s="23"/>
      <c r="AK26388" s="17"/>
      <c r="AO26388" s="24"/>
      <c r="AP26388" s="1"/>
    </row>
    <row r="26389" spans="31:42">
      <c r="AE26389" s="21"/>
      <c r="AF26389" s="21"/>
      <c r="AH26389" s="23"/>
      <c r="AK26389" s="17"/>
      <c r="AO26389" s="24"/>
      <c r="AP26389" s="1"/>
    </row>
    <row r="26390" spans="31:42">
      <c r="AE26390" s="21"/>
      <c r="AF26390" s="21"/>
      <c r="AH26390" s="23"/>
      <c r="AK26390" s="17"/>
      <c r="AO26390" s="24"/>
      <c r="AP26390" s="1"/>
    </row>
    <row r="26391" spans="31:42">
      <c r="AE26391" s="21"/>
      <c r="AF26391" s="21"/>
      <c r="AH26391" s="23"/>
      <c r="AK26391" s="17"/>
      <c r="AO26391" s="24"/>
      <c r="AP26391" s="1"/>
    </row>
    <row r="26392" spans="31:42">
      <c r="AE26392" s="21"/>
      <c r="AF26392" s="21"/>
      <c r="AH26392" s="23"/>
      <c r="AK26392" s="17"/>
      <c r="AO26392" s="24"/>
      <c r="AP26392" s="1"/>
    </row>
    <row r="26393" spans="31:42">
      <c r="AE26393" s="21"/>
      <c r="AF26393" s="21"/>
      <c r="AH26393" s="23"/>
      <c r="AK26393" s="17"/>
      <c r="AO26393" s="24"/>
      <c r="AP26393" s="1"/>
    </row>
    <row r="26394" spans="31:42">
      <c r="AE26394" s="21"/>
      <c r="AF26394" s="21"/>
      <c r="AH26394" s="23"/>
      <c r="AK26394" s="17"/>
      <c r="AO26394" s="24"/>
      <c r="AP26394" s="1"/>
    </row>
    <row r="26395" spans="31:42">
      <c r="AE26395" s="21"/>
      <c r="AF26395" s="21"/>
      <c r="AH26395" s="23"/>
      <c r="AK26395" s="17"/>
      <c r="AO26395" s="24"/>
      <c r="AP26395" s="1"/>
    </row>
    <row r="26396" spans="31:42">
      <c r="AE26396" s="21"/>
      <c r="AF26396" s="21"/>
      <c r="AH26396" s="23"/>
      <c r="AK26396" s="17"/>
      <c r="AO26396" s="24"/>
      <c r="AP26396" s="1"/>
    </row>
    <row r="26397" spans="31:42">
      <c r="AE26397" s="21"/>
      <c r="AF26397" s="21"/>
      <c r="AH26397" s="23"/>
      <c r="AK26397" s="17"/>
      <c r="AO26397" s="24"/>
      <c r="AP26397" s="1"/>
    </row>
    <row r="26398" spans="31:42">
      <c r="AE26398" s="21"/>
      <c r="AF26398" s="21"/>
      <c r="AH26398" s="23"/>
      <c r="AK26398" s="17"/>
      <c r="AO26398" s="24"/>
      <c r="AP26398" s="1"/>
    </row>
    <row r="26399" spans="31:42">
      <c r="AE26399" s="21"/>
      <c r="AF26399" s="21"/>
      <c r="AH26399" s="23"/>
      <c r="AK26399" s="17"/>
      <c r="AO26399" s="24"/>
      <c r="AP26399" s="1"/>
    </row>
    <row r="26400" spans="31:42">
      <c r="AE26400" s="21"/>
      <c r="AF26400" s="21"/>
      <c r="AH26400" s="23"/>
      <c r="AK26400" s="17"/>
      <c r="AO26400" s="24"/>
      <c r="AP26400" s="1"/>
    </row>
    <row r="26401" spans="31:42">
      <c r="AE26401" s="21"/>
      <c r="AF26401" s="21"/>
      <c r="AH26401" s="23"/>
      <c r="AK26401" s="17"/>
      <c r="AO26401" s="24"/>
      <c r="AP26401" s="1"/>
    </row>
    <row r="26402" spans="31:42">
      <c r="AE26402" s="21"/>
      <c r="AF26402" s="21"/>
      <c r="AH26402" s="23"/>
      <c r="AK26402" s="17"/>
      <c r="AO26402" s="24"/>
      <c r="AP26402" s="1"/>
    </row>
    <row r="26403" spans="31:42">
      <c r="AE26403" s="21"/>
      <c r="AF26403" s="21"/>
      <c r="AH26403" s="23"/>
      <c r="AK26403" s="17"/>
      <c r="AO26403" s="24"/>
      <c r="AP26403" s="1"/>
    </row>
    <row r="26404" spans="31:42">
      <c r="AE26404" s="21"/>
      <c r="AF26404" s="21"/>
      <c r="AH26404" s="23"/>
      <c r="AK26404" s="17"/>
      <c r="AO26404" s="24"/>
      <c r="AP26404" s="1"/>
    </row>
    <row r="26405" spans="31:42">
      <c r="AE26405" s="21"/>
      <c r="AF26405" s="21"/>
      <c r="AH26405" s="23"/>
      <c r="AK26405" s="17"/>
      <c r="AO26405" s="24"/>
      <c r="AP26405" s="1"/>
    </row>
    <row r="26406" spans="31:42">
      <c r="AE26406" s="21"/>
      <c r="AF26406" s="21"/>
      <c r="AH26406" s="23"/>
      <c r="AK26406" s="17"/>
      <c r="AO26406" s="24"/>
      <c r="AP26406" s="1"/>
    </row>
    <row r="26407" spans="31:42">
      <c r="AE26407" s="21"/>
      <c r="AF26407" s="21"/>
      <c r="AH26407" s="23"/>
      <c r="AK26407" s="17"/>
      <c r="AO26407" s="24"/>
      <c r="AP26407" s="1"/>
    </row>
    <row r="26408" spans="31:42">
      <c r="AE26408" s="21"/>
      <c r="AF26408" s="21"/>
      <c r="AH26408" s="23"/>
      <c r="AK26408" s="17"/>
      <c r="AO26408" s="24"/>
      <c r="AP26408" s="1"/>
    </row>
    <row r="26409" spans="31:42">
      <c r="AE26409" s="21"/>
      <c r="AF26409" s="21"/>
      <c r="AH26409" s="23"/>
      <c r="AK26409" s="17"/>
      <c r="AO26409" s="24"/>
      <c r="AP26409" s="1"/>
    </row>
    <row r="26410" spans="31:42">
      <c r="AE26410" s="21"/>
      <c r="AF26410" s="21"/>
      <c r="AH26410" s="23"/>
      <c r="AK26410" s="17"/>
      <c r="AO26410" s="24"/>
      <c r="AP26410" s="1"/>
    </row>
    <row r="26411" spans="31:42">
      <c r="AE26411" s="21"/>
      <c r="AF26411" s="21"/>
      <c r="AH26411" s="23"/>
      <c r="AK26411" s="17"/>
      <c r="AO26411" s="24"/>
      <c r="AP26411" s="1"/>
    </row>
    <row r="26412" spans="31:42">
      <c r="AE26412" s="21"/>
      <c r="AF26412" s="21"/>
      <c r="AH26412" s="23"/>
      <c r="AK26412" s="17"/>
      <c r="AO26412" s="24"/>
      <c r="AP26412" s="1"/>
    </row>
    <row r="26413" spans="31:42">
      <c r="AE26413" s="21"/>
      <c r="AF26413" s="21"/>
      <c r="AH26413" s="23"/>
      <c r="AK26413" s="17"/>
      <c r="AO26413" s="24"/>
      <c r="AP26413" s="1"/>
    </row>
    <row r="26414" spans="31:42">
      <c r="AE26414" s="21"/>
      <c r="AF26414" s="21"/>
      <c r="AH26414" s="23"/>
      <c r="AK26414" s="17"/>
      <c r="AO26414" s="24"/>
      <c r="AP26414" s="1"/>
    </row>
    <row r="26415" spans="31:42">
      <c r="AE26415" s="21"/>
      <c r="AF26415" s="21"/>
      <c r="AH26415" s="23"/>
      <c r="AK26415" s="17"/>
      <c r="AO26415" s="24"/>
      <c r="AP26415" s="1"/>
    </row>
    <row r="26416" spans="31:42">
      <c r="AE26416" s="21"/>
      <c r="AF26416" s="21"/>
      <c r="AH26416" s="23"/>
      <c r="AK26416" s="17"/>
      <c r="AO26416" s="24"/>
      <c r="AP26416" s="1"/>
    </row>
    <row r="26417" spans="31:42">
      <c r="AE26417" s="21"/>
      <c r="AF26417" s="21"/>
      <c r="AH26417" s="23"/>
      <c r="AK26417" s="17"/>
      <c r="AO26417" s="24"/>
      <c r="AP26417" s="1"/>
    </row>
    <row r="26418" spans="31:42">
      <c r="AE26418" s="21"/>
      <c r="AF26418" s="21"/>
      <c r="AH26418" s="23"/>
      <c r="AK26418" s="17"/>
      <c r="AO26418" s="24"/>
      <c r="AP26418" s="1"/>
    </row>
    <row r="26419" spans="31:42">
      <c r="AE26419" s="21"/>
      <c r="AF26419" s="21"/>
      <c r="AH26419" s="23"/>
      <c r="AK26419" s="17"/>
      <c r="AO26419" s="24"/>
      <c r="AP26419" s="1"/>
    </row>
    <row r="26420" spans="31:42">
      <c r="AE26420" s="21"/>
      <c r="AF26420" s="21"/>
      <c r="AH26420" s="23"/>
      <c r="AK26420" s="17"/>
      <c r="AO26420" s="24"/>
      <c r="AP26420" s="1"/>
    </row>
    <row r="26421" spans="31:42">
      <c r="AE26421" s="21"/>
      <c r="AF26421" s="21"/>
      <c r="AH26421" s="23"/>
      <c r="AK26421" s="17"/>
      <c r="AO26421" s="24"/>
      <c r="AP26421" s="1"/>
    </row>
    <row r="26422" spans="31:42">
      <c r="AE26422" s="21"/>
      <c r="AF26422" s="21"/>
      <c r="AH26422" s="23"/>
      <c r="AK26422" s="17"/>
      <c r="AO26422" s="24"/>
      <c r="AP26422" s="1"/>
    </row>
    <row r="26423" spans="31:42">
      <c r="AE26423" s="21"/>
      <c r="AF26423" s="21"/>
      <c r="AH26423" s="23"/>
      <c r="AK26423" s="17"/>
      <c r="AO26423" s="24"/>
      <c r="AP26423" s="1"/>
    </row>
    <row r="26424" spans="31:42">
      <c r="AE26424" s="21"/>
      <c r="AF26424" s="21"/>
      <c r="AH26424" s="23"/>
      <c r="AK26424" s="17"/>
      <c r="AO26424" s="24"/>
      <c r="AP26424" s="1"/>
    </row>
    <row r="26425" spans="31:42">
      <c r="AE26425" s="21"/>
      <c r="AF26425" s="21"/>
      <c r="AH26425" s="23"/>
      <c r="AK26425" s="17"/>
      <c r="AO26425" s="24"/>
      <c r="AP26425" s="1"/>
    </row>
    <row r="26426" spans="31:42">
      <c r="AE26426" s="21"/>
      <c r="AF26426" s="21"/>
      <c r="AH26426" s="23"/>
      <c r="AK26426" s="17"/>
      <c r="AO26426" s="24"/>
      <c r="AP26426" s="1"/>
    </row>
    <row r="26427" spans="31:42">
      <c r="AE26427" s="21"/>
      <c r="AF26427" s="21"/>
      <c r="AH26427" s="23"/>
      <c r="AK26427" s="17"/>
      <c r="AO26427" s="24"/>
      <c r="AP26427" s="1"/>
    </row>
    <row r="26428" spans="31:42">
      <c r="AE26428" s="21"/>
      <c r="AF26428" s="21"/>
      <c r="AH26428" s="23"/>
      <c r="AK26428" s="17"/>
      <c r="AO26428" s="24"/>
      <c r="AP26428" s="1"/>
    </row>
    <row r="26429" spans="31:42">
      <c r="AE26429" s="21"/>
      <c r="AF26429" s="21"/>
      <c r="AH26429" s="23"/>
      <c r="AK26429" s="17"/>
      <c r="AO26429" s="24"/>
      <c r="AP26429" s="1"/>
    </row>
    <row r="26430" spans="31:42">
      <c r="AE26430" s="21"/>
      <c r="AF26430" s="21"/>
      <c r="AH26430" s="23"/>
      <c r="AK26430" s="17"/>
      <c r="AO26430" s="24"/>
      <c r="AP26430" s="1"/>
    </row>
    <row r="26431" spans="31:42">
      <c r="AE26431" s="21"/>
      <c r="AF26431" s="21"/>
      <c r="AH26431" s="23"/>
      <c r="AK26431" s="17"/>
      <c r="AO26431" s="24"/>
      <c r="AP26431" s="1"/>
    </row>
    <row r="26432" spans="31:42">
      <c r="AE26432" s="21"/>
      <c r="AF26432" s="21"/>
      <c r="AH26432" s="23"/>
      <c r="AK26432" s="17"/>
      <c r="AO26432" s="24"/>
      <c r="AP26432" s="1"/>
    </row>
    <row r="26433" spans="31:42">
      <c r="AE26433" s="21"/>
      <c r="AF26433" s="21"/>
      <c r="AH26433" s="23"/>
      <c r="AK26433" s="17"/>
      <c r="AO26433" s="24"/>
      <c r="AP26433" s="1"/>
    </row>
    <row r="26434" spans="31:42">
      <c r="AE26434" s="21"/>
      <c r="AF26434" s="21"/>
      <c r="AH26434" s="23"/>
      <c r="AK26434" s="17"/>
      <c r="AO26434" s="24"/>
      <c r="AP26434" s="1"/>
    </row>
    <row r="26435" spans="31:42">
      <c r="AE26435" s="21"/>
      <c r="AF26435" s="21"/>
      <c r="AH26435" s="23"/>
      <c r="AK26435" s="17"/>
      <c r="AO26435" s="24"/>
      <c r="AP26435" s="1"/>
    </row>
    <row r="26436" spans="31:42">
      <c r="AE26436" s="21"/>
      <c r="AF26436" s="21"/>
      <c r="AH26436" s="23"/>
      <c r="AK26436" s="17"/>
      <c r="AO26436" s="24"/>
      <c r="AP26436" s="1"/>
    </row>
    <row r="26437" spans="31:42">
      <c r="AE26437" s="21"/>
      <c r="AF26437" s="21"/>
      <c r="AH26437" s="23"/>
      <c r="AK26437" s="17"/>
      <c r="AO26437" s="24"/>
      <c r="AP26437" s="1"/>
    </row>
    <row r="26438" spans="31:42">
      <c r="AE26438" s="21"/>
      <c r="AF26438" s="21"/>
      <c r="AH26438" s="23"/>
      <c r="AK26438" s="17"/>
      <c r="AO26438" s="24"/>
      <c r="AP26438" s="1"/>
    </row>
    <row r="26439" spans="31:42">
      <c r="AE26439" s="21"/>
      <c r="AF26439" s="21"/>
      <c r="AH26439" s="23"/>
      <c r="AK26439" s="17"/>
      <c r="AO26439" s="24"/>
      <c r="AP26439" s="1"/>
    </row>
    <row r="26440" spans="31:42">
      <c r="AE26440" s="21"/>
      <c r="AF26440" s="21"/>
      <c r="AH26440" s="23"/>
      <c r="AK26440" s="17"/>
      <c r="AO26440" s="24"/>
      <c r="AP26440" s="1"/>
    </row>
    <row r="26441" spans="31:42">
      <c r="AE26441" s="21"/>
      <c r="AF26441" s="21"/>
      <c r="AH26441" s="23"/>
      <c r="AK26441" s="17"/>
      <c r="AO26441" s="24"/>
      <c r="AP26441" s="1"/>
    </row>
    <row r="26442" spans="31:42">
      <c r="AE26442" s="21"/>
      <c r="AF26442" s="21"/>
      <c r="AH26442" s="23"/>
      <c r="AK26442" s="17"/>
      <c r="AO26442" s="24"/>
      <c r="AP26442" s="1"/>
    </row>
    <row r="26443" spans="31:42">
      <c r="AE26443" s="21"/>
      <c r="AF26443" s="21"/>
      <c r="AH26443" s="23"/>
      <c r="AK26443" s="17"/>
      <c r="AO26443" s="24"/>
      <c r="AP26443" s="1"/>
    </row>
    <row r="26444" spans="31:42">
      <c r="AE26444" s="21"/>
      <c r="AF26444" s="21"/>
      <c r="AH26444" s="23"/>
      <c r="AK26444" s="17"/>
      <c r="AO26444" s="24"/>
      <c r="AP26444" s="1"/>
    </row>
    <row r="26445" spans="31:42">
      <c r="AE26445" s="21"/>
      <c r="AF26445" s="21"/>
      <c r="AH26445" s="23"/>
      <c r="AK26445" s="17"/>
      <c r="AO26445" s="24"/>
      <c r="AP26445" s="1"/>
    </row>
    <row r="26446" spans="31:42">
      <c r="AE26446" s="21"/>
      <c r="AF26446" s="21"/>
      <c r="AH26446" s="23"/>
      <c r="AK26446" s="17"/>
      <c r="AO26446" s="24"/>
      <c r="AP26446" s="1"/>
    </row>
    <row r="26447" spans="31:42">
      <c r="AE26447" s="21"/>
      <c r="AF26447" s="21"/>
      <c r="AH26447" s="23"/>
      <c r="AK26447" s="17"/>
      <c r="AO26447" s="24"/>
      <c r="AP26447" s="1"/>
    </row>
    <row r="26448" spans="31:42">
      <c r="AE26448" s="21"/>
      <c r="AF26448" s="21"/>
      <c r="AH26448" s="23"/>
      <c r="AK26448" s="17"/>
      <c r="AO26448" s="24"/>
      <c r="AP26448" s="1"/>
    </row>
    <row r="26449" spans="31:42">
      <c r="AE26449" s="21"/>
      <c r="AF26449" s="21"/>
      <c r="AH26449" s="23"/>
      <c r="AK26449" s="17"/>
      <c r="AO26449" s="24"/>
      <c r="AP26449" s="1"/>
    </row>
    <row r="26450" spans="31:42">
      <c r="AE26450" s="21"/>
      <c r="AF26450" s="21"/>
      <c r="AH26450" s="23"/>
      <c r="AK26450" s="17"/>
      <c r="AO26450" s="24"/>
      <c r="AP26450" s="1"/>
    </row>
    <row r="26451" spans="31:42">
      <c r="AE26451" s="21"/>
      <c r="AF26451" s="21"/>
      <c r="AH26451" s="23"/>
      <c r="AK26451" s="17"/>
      <c r="AO26451" s="24"/>
      <c r="AP26451" s="1"/>
    </row>
    <row r="26452" spans="31:42">
      <c r="AE26452" s="21"/>
      <c r="AF26452" s="21"/>
      <c r="AH26452" s="23"/>
      <c r="AK26452" s="17"/>
      <c r="AO26452" s="24"/>
      <c r="AP26452" s="1"/>
    </row>
    <row r="26453" spans="31:42">
      <c r="AE26453" s="21"/>
      <c r="AF26453" s="21"/>
      <c r="AH26453" s="23"/>
      <c r="AK26453" s="17"/>
      <c r="AO26453" s="24"/>
      <c r="AP26453" s="1"/>
    </row>
    <row r="26454" spans="31:42">
      <c r="AE26454" s="21"/>
      <c r="AF26454" s="21"/>
      <c r="AH26454" s="23"/>
      <c r="AK26454" s="17"/>
      <c r="AO26454" s="24"/>
      <c r="AP26454" s="1"/>
    </row>
    <row r="26455" spans="31:42">
      <c r="AE26455" s="21"/>
      <c r="AF26455" s="21"/>
      <c r="AH26455" s="23"/>
      <c r="AK26455" s="17"/>
      <c r="AO26455" s="24"/>
      <c r="AP26455" s="1"/>
    </row>
    <row r="26456" spans="31:42">
      <c r="AE26456" s="21"/>
      <c r="AF26456" s="21"/>
      <c r="AH26456" s="23"/>
      <c r="AK26456" s="17"/>
      <c r="AO26456" s="24"/>
      <c r="AP26456" s="1"/>
    </row>
    <row r="26457" spans="31:42">
      <c r="AE26457" s="21"/>
      <c r="AF26457" s="21"/>
      <c r="AH26457" s="23"/>
      <c r="AK26457" s="17"/>
      <c r="AO26457" s="24"/>
      <c r="AP26457" s="1"/>
    </row>
    <row r="26458" spans="31:42">
      <c r="AE26458" s="21"/>
      <c r="AF26458" s="21"/>
      <c r="AH26458" s="23"/>
      <c r="AK26458" s="17"/>
      <c r="AO26458" s="24"/>
      <c r="AP26458" s="1"/>
    </row>
    <row r="26459" spans="31:42">
      <c r="AE26459" s="21"/>
      <c r="AF26459" s="21"/>
      <c r="AH26459" s="23"/>
      <c r="AK26459" s="17"/>
      <c r="AO26459" s="24"/>
      <c r="AP26459" s="1"/>
    </row>
    <row r="26460" spans="31:42">
      <c r="AE26460" s="21"/>
      <c r="AF26460" s="21"/>
      <c r="AH26460" s="23"/>
      <c r="AK26460" s="17"/>
      <c r="AO26460" s="24"/>
      <c r="AP26460" s="1"/>
    </row>
    <row r="26461" spans="31:42">
      <c r="AE26461" s="21"/>
      <c r="AF26461" s="21"/>
      <c r="AH26461" s="23"/>
      <c r="AK26461" s="17"/>
      <c r="AO26461" s="24"/>
      <c r="AP26461" s="1"/>
    </row>
    <row r="26462" spans="31:42">
      <c r="AE26462" s="21"/>
      <c r="AF26462" s="21"/>
      <c r="AH26462" s="23"/>
      <c r="AK26462" s="17"/>
      <c r="AO26462" s="24"/>
      <c r="AP26462" s="1"/>
    </row>
    <row r="26463" spans="31:42">
      <c r="AE26463" s="21"/>
      <c r="AF26463" s="21"/>
      <c r="AH26463" s="23"/>
      <c r="AK26463" s="17"/>
      <c r="AO26463" s="24"/>
      <c r="AP26463" s="1"/>
    </row>
    <row r="26464" spans="31:42">
      <c r="AE26464" s="21"/>
      <c r="AF26464" s="21"/>
      <c r="AH26464" s="23"/>
      <c r="AK26464" s="17"/>
      <c r="AO26464" s="24"/>
      <c r="AP26464" s="1"/>
    </row>
    <row r="26465" spans="31:42">
      <c r="AE26465" s="21"/>
      <c r="AF26465" s="21"/>
      <c r="AH26465" s="23"/>
      <c r="AK26465" s="17"/>
      <c r="AO26465" s="24"/>
      <c r="AP26465" s="1"/>
    </row>
    <row r="26466" spans="31:42">
      <c r="AE26466" s="21"/>
      <c r="AF26466" s="21"/>
      <c r="AH26466" s="23"/>
      <c r="AK26466" s="17"/>
      <c r="AO26466" s="24"/>
      <c r="AP26466" s="1"/>
    </row>
    <row r="26467" spans="31:42">
      <c r="AE26467" s="21"/>
      <c r="AF26467" s="21"/>
      <c r="AH26467" s="23"/>
      <c r="AK26467" s="17"/>
      <c r="AO26467" s="24"/>
      <c r="AP26467" s="1"/>
    </row>
    <row r="26468" spans="31:42">
      <c r="AE26468" s="21"/>
      <c r="AF26468" s="21"/>
      <c r="AH26468" s="23"/>
      <c r="AK26468" s="17"/>
      <c r="AO26468" s="24"/>
      <c r="AP26468" s="1"/>
    </row>
    <row r="26469" spans="31:42">
      <c r="AE26469" s="21"/>
      <c r="AF26469" s="21"/>
      <c r="AH26469" s="23"/>
      <c r="AK26469" s="17"/>
      <c r="AO26469" s="24"/>
      <c r="AP26469" s="1"/>
    </row>
    <row r="26470" spans="31:42">
      <c r="AE26470" s="21"/>
      <c r="AF26470" s="21"/>
      <c r="AH26470" s="23"/>
      <c r="AK26470" s="17"/>
      <c r="AO26470" s="24"/>
      <c r="AP26470" s="1"/>
    </row>
    <row r="26471" spans="31:42">
      <c r="AE26471" s="21"/>
      <c r="AF26471" s="21"/>
      <c r="AH26471" s="23"/>
      <c r="AK26471" s="17"/>
      <c r="AO26471" s="24"/>
      <c r="AP26471" s="1"/>
    </row>
    <row r="26472" spans="31:42">
      <c r="AE26472" s="21"/>
      <c r="AF26472" s="21"/>
      <c r="AH26472" s="23"/>
      <c r="AK26472" s="17"/>
      <c r="AO26472" s="24"/>
      <c r="AP26472" s="1"/>
    </row>
    <row r="26473" spans="31:42">
      <c r="AE26473" s="21"/>
      <c r="AF26473" s="21"/>
      <c r="AH26473" s="23"/>
      <c r="AK26473" s="17"/>
      <c r="AO26473" s="24"/>
      <c r="AP26473" s="1"/>
    </row>
    <row r="26474" spans="31:42">
      <c r="AE26474" s="21"/>
      <c r="AF26474" s="21"/>
      <c r="AH26474" s="23"/>
      <c r="AK26474" s="17"/>
      <c r="AO26474" s="24"/>
      <c r="AP26474" s="1"/>
    </row>
    <row r="26475" spans="31:42">
      <c r="AE26475" s="21"/>
      <c r="AF26475" s="21"/>
      <c r="AH26475" s="23"/>
      <c r="AK26475" s="17"/>
      <c r="AO26475" s="24"/>
      <c r="AP26475" s="1"/>
    </row>
    <row r="26476" spans="31:42">
      <c r="AE26476" s="21"/>
      <c r="AF26476" s="21"/>
      <c r="AH26476" s="23"/>
      <c r="AK26476" s="17"/>
      <c r="AO26476" s="24"/>
      <c r="AP26476" s="1"/>
    </row>
    <row r="26477" spans="31:42">
      <c r="AE26477" s="21"/>
      <c r="AF26477" s="21"/>
      <c r="AH26477" s="23"/>
      <c r="AK26477" s="17"/>
      <c r="AO26477" s="24"/>
      <c r="AP26477" s="1"/>
    </row>
    <row r="26478" spans="31:42">
      <c r="AE26478" s="21"/>
      <c r="AF26478" s="21"/>
      <c r="AH26478" s="23"/>
      <c r="AK26478" s="17"/>
      <c r="AO26478" s="24"/>
      <c r="AP26478" s="1"/>
    </row>
    <row r="26479" spans="31:42">
      <c r="AE26479" s="21"/>
      <c r="AF26479" s="21"/>
      <c r="AH26479" s="23"/>
      <c r="AK26479" s="17"/>
      <c r="AO26479" s="24"/>
      <c r="AP26479" s="1"/>
    </row>
    <row r="26480" spans="31:42">
      <c r="AE26480" s="21"/>
      <c r="AF26480" s="21"/>
      <c r="AH26480" s="23"/>
      <c r="AK26480" s="17"/>
      <c r="AO26480" s="24"/>
      <c r="AP26480" s="1"/>
    </row>
    <row r="26481" spans="31:42">
      <c r="AE26481" s="21"/>
      <c r="AF26481" s="21"/>
      <c r="AH26481" s="23"/>
      <c r="AK26481" s="17"/>
      <c r="AO26481" s="24"/>
      <c r="AP26481" s="1"/>
    </row>
    <row r="26482" spans="31:42">
      <c r="AE26482" s="21"/>
      <c r="AF26482" s="21"/>
      <c r="AH26482" s="23"/>
      <c r="AK26482" s="17"/>
      <c r="AO26482" s="24"/>
      <c r="AP26482" s="1"/>
    </row>
    <row r="26483" spans="31:42">
      <c r="AE26483" s="21"/>
      <c r="AF26483" s="21"/>
      <c r="AH26483" s="23"/>
      <c r="AK26483" s="17"/>
      <c r="AO26483" s="24"/>
      <c r="AP26483" s="1"/>
    </row>
    <row r="26484" spans="31:42">
      <c r="AE26484" s="21"/>
      <c r="AF26484" s="21"/>
      <c r="AH26484" s="23"/>
      <c r="AK26484" s="17"/>
      <c r="AO26484" s="24"/>
      <c r="AP26484" s="1"/>
    </row>
    <row r="26485" spans="31:42">
      <c r="AE26485" s="21"/>
      <c r="AF26485" s="21"/>
      <c r="AH26485" s="23"/>
      <c r="AK26485" s="17"/>
      <c r="AO26485" s="24"/>
      <c r="AP26485" s="1"/>
    </row>
    <row r="26486" spans="31:42">
      <c r="AE26486" s="21"/>
      <c r="AF26486" s="21"/>
      <c r="AH26486" s="23"/>
      <c r="AK26486" s="17"/>
      <c r="AO26486" s="24"/>
      <c r="AP26486" s="1"/>
    </row>
    <row r="26487" spans="31:42">
      <c r="AE26487" s="21"/>
      <c r="AF26487" s="21"/>
      <c r="AH26487" s="23"/>
      <c r="AK26487" s="17"/>
      <c r="AO26487" s="24"/>
      <c r="AP26487" s="1"/>
    </row>
    <row r="26488" spans="31:42">
      <c r="AE26488" s="21"/>
      <c r="AF26488" s="21"/>
      <c r="AH26488" s="23"/>
      <c r="AK26488" s="17"/>
      <c r="AO26488" s="24"/>
      <c r="AP26488" s="1"/>
    </row>
    <row r="26489" spans="31:42">
      <c r="AE26489" s="21"/>
      <c r="AF26489" s="21"/>
      <c r="AH26489" s="23"/>
      <c r="AK26489" s="17"/>
      <c r="AO26489" s="24"/>
      <c r="AP26489" s="1"/>
    </row>
    <row r="26490" spans="31:42">
      <c r="AE26490" s="21"/>
      <c r="AF26490" s="21"/>
      <c r="AH26490" s="23"/>
      <c r="AK26490" s="17"/>
      <c r="AO26490" s="24"/>
      <c r="AP26490" s="1"/>
    </row>
    <row r="26491" spans="31:42">
      <c r="AE26491" s="21"/>
      <c r="AF26491" s="21"/>
      <c r="AH26491" s="23"/>
      <c r="AK26491" s="17"/>
      <c r="AO26491" s="24"/>
      <c r="AP26491" s="1"/>
    </row>
    <row r="26492" spans="31:42">
      <c r="AE26492" s="21"/>
      <c r="AF26492" s="21"/>
      <c r="AH26492" s="23"/>
      <c r="AK26492" s="17"/>
      <c r="AO26492" s="24"/>
      <c r="AP26492" s="1"/>
    </row>
    <row r="26493" spans="31:42">
      <c r="AE26493" s="21"/>
      <c r="AF26493" s="21"/>
      <c r="AH26493" s="23"/>
      <c r="AK26493" s="17"/>
      <c r="AO26493" s="24"/>
      <c r="AP26493" s="1"/>
    </row>
    <row r="26494" spans="31:42">
      <c r="AE26494" s="21"/>
      <c r="AF26494" s="21"/>
      <c r="AH26494" s="23"/>
      <c r="AK26494" s="17"/>
      <c r="AO26494" s="24"/>
      <c r="AP26494" s="1"/>
    </row>
    <row r="26495" spans="31:42">
      <c r="AE26495" s="21"/>
      <c r="AF26495" s="21"/>
      <c r="AH26495" s="23"/>
      <c r="AK26495" s="17"/>
      <c r="AO26495" s="24"/>
      <c r="AP26495" s="1"/>
    </row>
    <row r="26496" spans="31:42">
      <c r="AE26496" s="21"/>
      <c r="AF26496" s="21"/>
      <c r="AH26496" s="23"/>
      <c r="AK26496" s="17"/>
      <c r="AO26496" s="24"/>
      <c r="AP26496" s="1"/>
    </row>
    <row r="26497" spans="31:42">
      <c r="AE26497" s="21"/>
      <c r="AF26497" s="21"/>
      <c r="AH26497" s="23"/>
      <c r="AK26497" s="17"/>
      <c r="AO26497" s="24"/>
      <c r="AP26497" s="1"/>
    </row>
    <row r="26498" spans="31:42">
      <c r="AE26498" s="21"/>
      <c r="AF26498" s="21"/>
      <c r="AH26498" s="23"/>
      <c r="AK26498" s="17"/>
      <c r="AO26498" s="24"/>
      <c r="AP26498" s="1"/>
    </row>
    <row r="26499" spans="31:42">
      <c r="AE26499" s="21"/>
      <c r="AF26499" s="21"/>
      <c r="AH26499" s="23"/>
      <c r="AK26499" s="17"/>
      <c r="AO26499" s="24"/>
      <c r="AP26499" s="1"/>
    </row>
    <row r="26500" spans="31:42">
      <c r="AE26500" s="21"/>
      <c r="AF26500" s="21"/>
      <c r="AH26500" s="23"/>
      <c r="AK26500" s="17"/>
      <c r="AO26500" s="24"/>
      <c r="AP26500" s="1"/>
    </row>
    <row r="26501" spans="31:42">
      <c r="AE26501" s="21"/>
      <c r="AF26501" s="21"/>
      <c r="AH26501" s="23"/>
      <c r="AK26501" s="17"/>
      <c r="AO26501" s="24"/>
      <c r="AP26501" s="1"/>
    </row>
    <row r="26502" spans="31:42">
      <c r="AE26502" s="21"/>
      <c r="AF26502" s="21"/>
      <c r="AH26502" s="23"/>
      <c r="AK26502" s="17"/>
      <c r="AO26502" s="24"/>
      <c r="AP26502" s="1"/>
    </row>
    <row r="26503" spans="31:42">
      <c r="AE26503" s="21"/>
      <c r="AF26503" s="21"/>
      <c r="AH26503" s="23"/>
      <c r="AK26503" s="17"/>
      <c r="AO26503" s="24"/>
      <c r="AP26503" s="1"/>
    </row>
    <row r="26504" spans="31:42">
      <c r="AE26504" s="21"/>
      <c r="AF26504" s="21"/>
      <c r="AH26504" s="23"/>
      <c r="AK26504" s="17"/>
      <c r="AO26504" s="24"/>
      <c r="AP26504" s="1"/>
    </row>
    <row r="26505" spans="31:42">
      <c r="AE26505" s="21"/>
      <c r="AF26505" s="21"/>
      <c r="AH26505" s="23"/>
      <c r="AK26505" s="17"/>
      <c r="AO26505" s="24"/>
      <c r="AP26505" s="1"/>
    </row>
    <row r="26506" spans="31:42">
      <c r="AE26506" s="21"/>
      <c r="AF26506" s="21"/>
      <c r="AH26506" s="23"/>
      <c r="AK26506" s="17"/>
      <c r="AO26506" s="24"/>
      <c r="AP26506" s="1"/>
    </row>
    <row r="26507" spans="31:42">
      <c r="AE26507" s="21"/>
      <c r="AF26507" s="21"/>
      <c r="AH26507" s="23"/>
      <c r="AK26507" s="17"/>
      <c r="AO26507" s="24"/>
      <c r="AP26507" s="1"/>
    </row>
    <row r="26508" spans="31:42">
      <c r="AE26508" s="21"/>
      <c r="AF26508" s="21"/>
      <c r="AH26508" s="23"/>
      <c r="AK26508" s="17"/>
      <c r="AO26508" s="24"/>
      <c r="AP26508" s="1"/>
    </row>
    <row r="26509" spans="31:42">
      <c r="AE26509" s="21"/>
      <c r="AF26509" s="21"/>
      <c r="AH26509" s="23"/>
      <c r="AK26509" s="17"/>
      <c r="AO26509" s="24"/>
      <c r="AP26509" s="1"/>
    </row>
    <row r="26510" spans="31:42">
      <c r="AE26510" s="21"/>
      <c r="AF26510" s="21"/>
      <c r="AH26510" s="23"/>
      <c r="AK26510" s="17"/>
      <c r="AO26510" s="24"/>
      <c r="AP26510" s="1"/>
    </row>
    <row r="26511" spans="31:42">
      <c r="AE26511" s="21"/>
      <c r="AF26511" s="21"/>
      <c r="AH26511" s="23"/>
      <c r="AK26511" s="17"/>
      <c r="AO26511" s="24"/>
      <c r="AP26511" s="1"/>
    </row>
    <row r="26512" spans="31:42">
      <c r="AE26512" s="21"/>
      <c r="AF26512" s="21"/>
      <c r="AH26512" s="23"/>
      <c r="AK26512" s="17"/>
      <c r="AO26512" s="24"/>
      <c r="AP26512" s="1"/>
    </row>
    <row r="26513" spans="31:42">
      <c r="AE26513" s="21"/>
      <c r="AF26513" s="21"/>
      <c r="AH26513" s="23"/>
      <c r="AK26513" s="17"/>
      <c r="AO26513" s="24"/>
      <c r="AP26513" s="1"/>
    </row>
    <row r="26514" spans="31:42">
      <c r="AE26514" s="21"/>
      <c r="AF26514" s="21"/>
      <c r="AH26514" s="23"/>
      <c r="AK26514" s="17"/>
      <c r="AO26514" s="24"/>
      <c r="AP26514" s="1"/>
    </row>
    <row r="26515" spans="31:42">
      <c r="AE26515" s="21"/>
      <c r="AF26515" s="21"/>
      <c r="AH26515" s="23"/>
      <c r="AK26515" s="17"/>
      <c r="AO26515" s="24"/>
      <c r="AP26515" s="1"/>
    </row>
    <row r="26516" spans="31:42">
      <c r="AE26516" s="21"/>
      <c r="AF26516" s="21"/>
      <c r="AH26516" s="23"/>
      <c r="AK26516" s="17"/>
      <c r="AO26516" s="24"/>
      <c r="AP26516" s="1"/>
    </row>
    <row r="26517" spans="31:42">
      <c r="AE26517" s="21"/>
      <c r="AF26517" s="21"/>
      <c r="AH26517" s="23"/>
      <c r="AK26517" s="17"/>
      <c r="AO26517" s="24"/>
      <c r="AP26517" s="1"/>
    </row>
    <row r="26518" spans="31:42">
      <c r="AE26518" s="21"/>
      <c r="AF26518" s="21"/>
      <c r="AH26518" s="23"/>
      <c r="AK26518" s="17"/>
      <c r="AO26518" s="24"/>
      <c r="AP26518" s="1"/>
    </row>
    <row r="26519" spans="31:42">
      <c r="AE26519" s="21"/>
      <c r="AF26519" s="21"/>
      <c r="AH26519" s="23"/>
      <c r="AK26519" s="17"/>
      <c r="AO26519" s="24"/>
      <c r="AP26519" s="1"/>
    </row>
    <row r="26520" spans="31:42">
      <c r="AE26520" s="21"/>
      <c r="AF26520" s="21"/>
      <c r="AH26520" s="23"/>
      <c r="AK26520" s="17"/>
      <c r="AO26520" s="24"/>
      <c r="AP26520" s="1"/>
    </row>
    <row r="26521" spans="31:42">
      <c r="AE26521" s="21"/>
      <c r="AF26521" s="21"/>
      <c r="AH26521" s="23"/>
      <c r="AK26521" s="17"/>
      <c r="AO26521" s="24"/>
      <c r="AP26521" s="1"/>
    </row>
    <row r="26522" spans="31:42">
      <c r="AE26522" s="21"/>
      <c r="AF26522" s="21"/>
      <c r="AH26522" s="23"/>
      <c r="AK26522" s="17"/>
      <c r="AO26522" s="24"/>
      <c r="AP26522" s="1"/>
    </row>
    <row r="26523" spans="31:42">
      <c r="AE26523" s="21"/>
      <c r="AF26523" s="21"/>
      <c r="AH26523" s="23"/>
      <c r="AK26523" s="17"/>
      <c r="AO26523" s="24"/>
      <c r="AP26523" s="1"/>
    </row>
    <row r="26524" spans="31:42">
      <c r="AE26524" s="21"/>
      <c r="AF26524" s="21"/>
      <c r="AH26524" s="23"/>
      <c r="AK26524" s="17"/>
      <c r="AO26524" s="24"/>
      <c r="AP26524" s="1"/>
    </row>
    <row r="26525" spans="31:42">
      <c r="AE26525" s="21"/>
      <c r="AF26525" s="21"/>
      <c r="AH26525" s="23"/>
      <c r="AK26525" s="17"/>
      <c r="AO26525" s="24"/>
      <c r="AP26525" s="1"/>
    </row>
    <row r="26526" spans="31:42">
      <c r="AE26526" s="21"/>
      <c r="AF26526" s="21"/>
      <c r="AH26526" s="23"/>
      <c r="AK26526" s="17"/>
      <c r="AO26526" s="24"/>
      <c r="AP26526" s="1"/>
    </row>
    <row r="26527" spans="31:42">
      <c r="AE26527" s="21"/>
      <c r="AF26527" s="21"/>
      <c r="AH26527" s="23"/>
      <c r="AK26527" s="17"/>
      <c r="AO26527" s="24"/>
      <c r="AP26527" s="1"/>
    </row>
    <row r="26528" spans="31:42">
      <c r="AE26528" s="21"/>
      <c r="AF26528" s="21"/>
      <c r="AH26528" s="23"/>
      <c r="AK26528" s="17"/>
      <c r="AO26528" s="24"/>
      <c r="AP26528" s="1"/>
    </row>
    <row r="26529" spans="31:42">
      <c r="AE26529" s="21"/>
      <c r="AF26529" s="21"/>
      <c r="AH26529" s="23"/>
      <c r="AK26529" s="17"/>
      <c r="AO26529" s="24"/>
      <c r="AP26529" s="1"/>
    </row>
    <row r="26530" spans="31:42">
      <c r="AE26530" s="21"/>
      <c r="AF26530" s="21"/>
      <c r="AH26530" s="23"/>
      <c r="AK26530" s="17"/>
      <c r="AO26530" s="24"/>
      <c r="AP26530" s="1"/>
    </row>
    <row r="26531" spans="31:42">
      <c r="AE26531" s="21"/>
      <c r="AF26531" s="21"/>
      <c r="AH26531" s="23"/>
      <c r="AK26531" s="17"/>
      <c r="AO26531" s="24"/>
      <c r="AP26531" s="1"/>
    </row>
    <row r="26532" spans="31:42">
      <c r="AE26532" s="21"/>
      <c r="AF26532" s="21"/>
      <c r="AH26532" s="23"/>
      <c r="AK26532" s="17"/>
      <c r="AO26532" s="24"/>
      <c r="AP26532" s="1"/>
    </row>
    <row r="26533" spans="31:42">
      <c r="AE26533" s="21"/>
      <c r="AF26533" s="21"/>
      <c r="AH26533" s="23"/>
      <c r="AK26533" s="17"/>
      <c r="AO26533" s="24"/>
      <c r="AP26533" s="1"/>
    </row>
    <row r="26534" spans="31:42">
      <c r="AE26534" s="21"/>
      <c r="AF26534" s="21"/>
      <c r="AH26534" s="23"/>
      <c r="AK26534" s="17"/>
      <c r="AO26534" s="24"/>
      <c r="AP26534" s="1"/>
    </row>
    <row r="26535" spans="31:42">
      <c r="AE26535" s="21"/>
      <c r="AF26535" s="21"/>
      <c r="AH26535" s="23"/>
      <c r="AK26535" s="17"/>
      <c r="AO26535" s="24"/>
      <c r="AP26535" s="1"/>
    </row>
    <row r="26536" spans="31:42">
      <c r="AE26536" s="21"/>
      <c r="AF26536" s="21"/>
      <c r="AH26536" s="23"/>
      <c r="AK26536" s="17"/>
      <c r="AO26536" s="24"/>
      <c r="AP26536" s="1"/>
    </row>
    <row r="26537" spans="31:42">
      <c r="AE26537" s="21"/>
      <c r="AF26537" s="21"/>
      <c r="AH26537" s="23"/>
      <c r="AK26537" s="17"/>
      <c r="AO26537" s="24"/>
      <c r="AP26537" s="1"/>
    </row>
    <row r="26538" spans="31:42">
      <c r="AE26538" s="21"/>
      <c r="AF26538" s="21"/>
      <c r="AH26538" s="23"/>
      <c r="AK26538" s="17"/>
      <c r="AO26538" s="24"/>
      <c r="AP26538" s="1"/>
    </row>
    <row r="26539" spans="31:42">
      <c r="AE26539" s="21"/>
      <c r="AF26539" s="21"/>
      <c r="AH26539" s="23"/>
      <c r="AK26539" s="17"/>
      <c r="AO26539" s="24"/>
      <c r="AP26539" s="1"/>
    </row>
    <row r="26540" spans="31:42">
      <c r="AE26540" s="21"/>
      <c r="AF26540" s="21"/>
      <c r="AH26540" s="23"/>
      <c r="AK26540" s="17"/>
      <c r="AO26540" s="24"/>
      <c r="AP26540" s="1"/>
    </row>
    <row r="26541" spans="31:42">
      <c r="AE26541" s="21"/>
      <c r="AF26541" s="21"/>
      <c r="AH26541" s="23"/>
      <c r="AK26541" s="17"/>
      <c r="AO26541" s="24"/>
      <c r="AP26541" s="1"/>
    </row>
    <row r="26542" spans="31:42">
      <c r="AE26542" s="21"/>
      <c r="AF26542" s="21"/>
      <c r="AH26542" s="23"/>
      <c r="AK26542" s="17"/>
      <c r="AO26542" s="24"/>
      <c r="AP26542" s="1"/>
    </row>
    <row r="26543" spans="31:42">
      <c r="AE26543" s="21"/>
      <c r="AF26543" s="21"/>
      <c r="AH26543" s="23"/>
      <c r="AK26543" s="17"/>
      <c r="AO26543" s="24"/>
      <c r="AP26543" s="1"/>
    </row>
    <row r="26544" spans="31:42">
      <c r="AE26544" s="21"/>
      <c r="AF26544" s="21"/>
      <c r="AH26544" s="23"/>
      <c r="AK26544" s="17"/>
      <c r="AO26544" s="24"/>
      <c r="AP26544" s="1"/>
    </row>
    <row r="26545" spans="31:42">
      <c r="AE26545" s="21"/>
      <c r="AF26545" s="21"/>
      <c r="AH26545" s="23"/>
      <c r="AK26545" s="17"/>
      <c r="AO26545" s="24"/>
      <c r="AP26545" s="1"/>
    </row>
    <row r="26546" spans="31:42">
      <c r="AE26546" s="21"/>
      <c r="AF26546" s="21"/>
      <c r="AH26546" s="23"/>
      <c r="AK26546" s="17"/>
      <c r="AO26546" s="24"/>
      <c r="AP26546" s="1"/>
    </row>
    <row r="26547" spans="31:42">
      <c r="AE26547" s="21"/>
      <c r="AF26547" s="21"/>
      <c r="AH26547" s="23"/>
      <c r="AK26547" s="17"/>
      <c r="AO26547" s="24"/>
      <c r="AP26547" s="1"/>
    </row>
    <row r="26548" spans="31:42">
      <c r="AE26548" s="21"/>
      <c r="AF26548" s="21"/>
      <c r="AH26548" s="23"/>
      <c r="AK26548" s="17"/>
      <c r="AO26548" s="24"/>
      <c r="AP26548" s="1"/>
    </row>
    <row r="26549" spans="31:42">
      <c r="AE26549" s="21"/>
      <c r="AF26549" s="21"/>
      <c r="AH26549" s="23"/>
      <c r="AK26549" s="17"/>
      <c r="AO26549" s="24"/>
      <c r="AP26549" s="1"/>
    </row>
    <row r="26550" spans="31:42">
      <c r="AE26550" s="21"/>
      <c r="AF26550" s="21"/>
      <c r="AH26550" s="23"/>
      <c r="AK26550" s="17"/>
      <c r="AO26550" s="24"/>
      <c r="AP26550" s="1"/>
    </row>
    <row r="26551" spans="31:42">
      <c r="AE26551" s="21"/>
      <c r="AF26551" s="21"/>
      <c r="AH26551" s="23"/>
      <c r="AK26551" s="17"/>
      <c r="AO26551" s="24"/>
      <c r="AP26551" s="1"/>
    </row>
    <row r="26552" spans="31:42">
      <c r="AE26552" s="21"/>
      <c r="AF26552" s="21"/>
      <c r="AH26552" s="23"/>
      <c r="AK26552" s="17"/>
      <c r="AO26552" s="24"/>
      <c r="AP26552" s="1"/>
    </row>
    <row r="26553" spans="31:42">
      <c r="AE26553" s="21"/>
      <c r="AF26553" s="21"/>
      <c r="AH26553" s="23"/>
      <c r="AK26553" s="17"/>
      <c r="AO26553" s="24"/>
      <c r="AP26553" s="1"/>
    </row>
    <row r="26554" spans="31:42">
      <c r="AE26554" s="21"/>
      <c r="AF26554" s="21"/>
      <c r="AH26554" s="23"/>
      <c r="AK26554" s="17"/>
      <c r="AO26554" s="24"/>
      <c r="AP26554" s="1"/>
    </row>
    <row r="26555" spans="31:42">
      <c r="AE26555" s="21"/>
      <c r="AF26555" s="21"/>
      <c r="AH26555" s="23"/>
      <c r="AK26555" s="17"/>
      <c r="AO26555" s="24"/>
      <c r="AP26555" s="1"/>
    </row>
    <row r="26556" spans="31:42">
      <c r="AE26556" s="21"/>
      <c r="AF26556" s="21"/>
      <c r="AH26556" s="23"/>
      <c r="AK26556" s="17"/>
      <c r="AO26556" s="24"/>
      <c r="AP26556" s="1"/>
    </row>
    <row r="26557" spans="31:42">
      <c r="AE26557" s="21"/>
      <c r="AF26557" s="21"/>
      <c r="AH26557" s="23"/>
      <c r="AK26557" s="17"/>
      <c r="AO26557" s="24"/>
      <c r="AP26557" s="1"/>
    </row>
    <row r="26558" spans="31:42">
      <c r="AE26558" s="21"/>
      <c r="AF26558" s="21"/>
      <c r="AH26558" s="23"/>
      <c r="AK26558" s="17"/>
      <c r="AO26558" s="24"/>
      <c r="AP26558" s="1"/>
    </row>
    <row r="26559" spans="31:42">
      <c r="AE26559" s="21"/>
      <c r="AF26559" s="21"/>
      <c r="AH26559" s="23"/>
      <c r="AK26559" s="17"/>
      <c r="AO26559" s="24"/>
      <c r="AP26559" s="1"/>
    </row>
    <row r="26560" spans="31:42">
      <c r="AE26560" s="21"/>
      <c r="AF26560" s="21"/>
      <c r="AH26560" s="23"/>
      <c r="AK26560" s="17"/>
      <c r="AO26560" s="24"/>
      <c r="AP26560" s="1"/>
    </row>
    <row r="26561" spans="31:42">
      <c r="AE26561" s="21"/>
      <c r="AF26561" s="21"/>
      <c r="AH26561" s="23"/>
      <c r="AK26561" s="17"/>
      <c r="AO26561" s="24"/>
      <c r="AP26561" s="1"/>
    </row>
    <row r="26562" spans="31:42">
      <c r="AE26562" s="21"/>
      <c r="AF26562" s="21"/>
      <c r="AH26562" s="23"/>
      <c r="AK26562" s="17"/>
      <c r="AO26562" s="24"/>
      <c r="AP26562" s="1"/>
    </row>
    <row r="26563" spans="31:42">
      <c r="AE26563" s="21"/>
      <c r="AF26563" s="21"/>
      <c r="AH26563" s="23"/>
      <c r="AK26563" s="17"/>
      <c r="AO26563" s="24"/>
      <c r="AP26563" s="1"/>
    </row>
    <row r="26564" spans="31:42">
      <c r="AE26564" s="21"/>
      <c r="AF26564" s="21"/>
      <c r="AH26564" s="23"/>
      <c r="AK26564" s="17"/>
      <c r="AO26564" s="24"/>
      <c r="AP26564" s="1"/>
    </row>
    <row r="26565" spans="31:42">
      <c r="AE26565" s="21"/>
      <c r="AF26565" s="21"/>
      <c r="AH26565" s="23"/>
      <c r="AK26565" s="17"/>
      <c r="AO26565" s="24"/>
      <c r="AP26565" s="1"/>
    </row>
    <row r="26566" spans="31:42">
      <c r="AE26566" s="21"/>
      <c r="AF26566" s="21"/>
      <c r="AH26566" s="23"/>
      <c r="AK26566" s="17"/>
      <c r="AO26566" s="24"/>
      <c r="AP26566" s="1"/>
    </row>
    <row r="26567" spans="31:42">
      <c r="AE26567" s="21"/>
      <c r="AF26567" s="21"/>
      <c r="AH26567" s="23"/>
      <c r="AK26567" s="17"/>
      <c r="AO26567" s="24"/>
      <c r="AP26567" s="1"/>
    </row>
    <row r="26568" spans="31:42">
      <c r="AE26568" s="21"/>
      <c r="AF26568" s="21"/>
      <c r="AH26568" s="23"/>
      <c r="AK26568" s="17"/>
      <c r="AO26568" s="24"/>
      <c r="AP26568" s="1"/>
    </row>
    <row r="26569" spans="31:42">
      <c r="AE26569" s="21"/>
      <c r="AF26569" s="21"/>
      <c r="AH26569" s="23"/>
      <c r="AK26569" s="17"/>
      <c r="AO26569" s="24"/>
      <c r="AP26569" s="1"/>
    </row>
    <row r="26570" spans="31:42">
      <c r="AE26570" s="21"/>
      <c r="AF26570" s="21"/>
      <c r="AH26570" s="23"/>
      <c r="AK26570" s="17"/>
      <c r="AO26570" s="24"/>
      <c r="AP26570" s="1"/>
    </row>
    <row r="26571" spans="31:42">
      <c r="AE26571" s="21"/>
      <c r="AF26571" s="21"/>
      <c r="AH26571" s="23"/>
      <c r="AK26571" s="17"/>
      <c r="AO26571" s="24"/>
      <c r="AP26571" s="1"/>
    </row>
    <row r="26572" spans="31:42">
      <c r="AE26572" s="21"/>
      <c r="AF26572" s="21"/>
      <c r="AH26572" s="23"/>
      <c r="AK26572" s="17"/>
      <c r="AO26572" s="24"/>
      <c r="AP26572" s="1"/>
    </row>
    <row r="26573" spans="31:42">
      <c r="AE26573" s="21"/>
      <c r="AF26573" s="21"/>
      <c r="AH26573" s="23"/>
      <c r="AK26573" s="17"/>
      <c r="AO26573" s="24"/>
      <c r="AP26573" s="1"/>
    </row>
    <row r="26574" spans="31:42">
      <c r="AE26574" s="21"/>
      <c r="AF26574" s="21"/>
      <c r="AH26574" s="23"/>
      <c r="AK26574" s="17"/>
      <c r="AO26574" s="24"/>
      <c r="AP26574" s="1"/>
    </row>
    <row r="26575" spans="31:42">
      <c r="AE26575" s="21"/>
      <c r="AF26575" s="21"/>
      <c r="AH26575" s="23"/>
      <c r="AK26575" s="17"/>
      <c r="AO26575" s="24"/>
      <c r="AP26575" s="1"/>
    </row>
    <row r="26576" spans="31:42">
      <c r="AE26576" s="21"/>
      <c r="AF26576" s="21"/>
      <c r="AH26576" s="23"/>
      <c r="AK26576" s="17"/>
      <c r="AO26576" s="24"/>
      <c r="AP26576" s="1"/>
    </row>
    <row r="26577" spans="31:42">
      <c r="AE26577" s="21"/>
      <c r="AF26577" s="21"/>
      <c r="AH26577" s="23"/>
      <c r="AK26577" s="17"/>
      <c r="AO26577" s="24"/>
      <c r="AP26577" s="1"/>
    </row>
    <row r="26578" spans="31:42">
      <c r="AE26578" s="21"/>
      <c r="AF26578" s="21"/>
      <c r="AH26578" s="23"/>
      <c r="AK26578" s="17"/>
      <c r="AO26578" s="24"/>
      <c r="AP26578" s="1"/>
    </row>
    <row r="26579" spans="31:42">
      <c r="AE26579" s="21"/>
      <c r="AF26579" s="21"/>
      <c r="AH26579" s="23"/>
      <c r="AK26579" s="17"/>
      <c r="AO26579" s="24"/>
      <c r="AP26579" s="1"/>
    </row>
    <row r="26580" spans="31:42">
      <c r="AE26580" s="21"/>
      <c r="AF26580" s="21"/>
      <c r="AH26580" s="23"/>
      <c r="AK26580" s="17"/>
      <c r="AO26580" s="24"/>
      <c r="AP26580" s="1"/>
    </row>
    <row r="26581" spans="31:42">
      <c r="AE26581" s="21"/>
      <c r="AF26581" s="21"/>
      <c r="AH26581" s="23"/>
      <c r="AK26581" s="17"/>
      <c r="AO26581" s="24"/>
      <c r="AP26581" s="1"/>
    </row>
    <row r="26582" spans="31:42">
      <c r="AE26582" s="21"/>
      <c r="AF26582" s="21"/>
      <c r="AH26582" s="23"/>
      <c r="AK26582" s="17"/>
      <c r="AO26582" s="24"/>
      <c r="AP26582" s="1"/>
    </row>
    <row r="26583" spans="31:42">
      <c r="AE26583" s="21"/>
      <c r="AF26583" s="21"/>
      <c r="AH26583" s="23"/>
      <c r="AK26583" s="17"/>
      <c r="AO26583" s="24"/>
      <c r="AP26583" s="1"/>
    </row>
    <row r="26584" spans="31:42">
      <c r="AE26584" s="21"/>
      <c r="AF26584" s="21"/>
      <c r="AH26584" s="23"/>
      <c r="AK26584" s="17"/>
      <c r="AO26584" s="24"/>
      <c r="AP26584" s="1"/>
    </row>
    <row r="26585" spans="31:42">
      <c r="AE26585" s="21"/>
      <c r="AF26585" s="21"/>
      <c r="AH26585" s="23"/>
      <c r="AK26585" s="17"/>
      <c r="AO26585" s="24"/>
      <c r="AP26585" s="1"/>
    </row>
    <row r="26586" spans="31:42">
      <c r="AE26586" s="21"/>
      <c r="AF26586" s="21"/>
      <c r="AH26586" s="23"/>
      <c r="AK26586" s="17"/>
      <c r="AO26586" s="24"/>
      <c r="AP26586" s="1"/>
    </row>
    <row r="26587" spans="31:42">
      <c r="AE26587" s="21"/>
      <c r="AF26587" s="21"/>
      <c r="AH26587" s="23"/>
      <c r="AK26587" s="17"/>
      <c r="AO26587" s="24"/>
      <c r="AP26587" s="1"/>
    </row>
    <row r="26588" spans="31:42">
      <c r="AE26588" s="21"/>
      <c r="AF26588" s="21"/>
      <c r="AH26588" s="23"/>
      <c r="AK26588" s="17"/>
      <c r="AO26588" s="24"/>
      <c r="AP26588" s="1"/>
    </row>
    <row r="26589" spans="31:42">
      <c r="AE26589" s="21"/>
      <c r="AF26589" s="21"/>
      <c r="AH26589" s="23"/>
      <c r="AK26589" s="17"/>
      <c r="AO26589" s="24"/>
      <c r="AP26589" s="1"/>
    </row>
    <row r="26590" spans="31:42">
      <c r="AE26590" s="21"/>
      <c r="AF26590" s="21"/>
      <c r="AH26590" s="23"/>
      <c r="AK26590" s="17"/>
      <c r="AO26590" s="24"/>
      <c r="AP26590" s="1"/>
    </row>
    <row r="26591" spans="31:42">
      <c r="AE26591" s="21"/>
      <c r="AF26591" s="21"/>
      <c r="AH26591" s="23"/>
      <c r="AK26591" s="17"/>
      <c r="AO26591" s="24"/>
      <c r="AP26591" s="1"/>
    </row>
    <row r="26592" spans="31:42">
      <c r="AE26592" s="21"/>
      <c r="AF26592" s="21"/>
      <c r="AH26592" s="23"/>
      <c r="AK26592" s="17"/>
      <c r="AO26592" s="24"/>
      <c r="AP26592" s="1"/>
    </row>
    <row r="26593" spans="31:42">
      <c r="AE26593" s="21"/>
      <c r="AF26593" s="21"/>
      <c r="AH26593" s="23"/>
      <c r="AK26593" s="17"/>
      <c r="AO26593" s="24"/>
      <c r="AP26593" s="1"/>
    </row>
    <row r="26594" spans="31:42">
      <c r="AE26594" s="21"/>
      <c r="AF26594" s="21"/>
      <c r="AH26594" s="23"/>
      <c r="AK26594" s="17"/>
      <c r="AO26594" s="24"/>
      <c r="AP26594" s="1"/>
    </row>
    <row r="26595" spans="31:42">
      <c r="AE26595" s="21"/>
      <c r="AF26595" s="21"/>
      <c r="AH26595" s="23"/>
      <c r="AK26595" s="17"/>
      <c r="AO26595" s="24"/>
      <c r="AP26595" s="1"/>
    </row>
    <row r="26596" spans="31:42">
      <c r="AE26596" s="21"/>
      <c r="AF26596" s="21"/>
      <c r="AH26596" s="23"/>
      <c r="AK26596" s="17"/>
      <c r="AO26596" s="24"/>
      <c r="AP26596" s="1"/>
    </row>
    <row r="26597" spans="31:42">
      <c r="AE26597" s="21"/>
      <c r="AF26597" s="21"/>
      <c r="AH26597" s="23"/>
      <c r="AK26597" s="17"/>
      <c r="AO26597" s="24"/>
      <c r="AP26597" s="1"/>
    </row>
    <row r="26598" spans="31:42">
      <c r="AE26598" s="21"/>
      <c r="AF26598" s="21"/>
      <c r="AH26598" s="23"/>
      <c r="AK26598" s="17"/>
      <c r="AO26598" s="24"/>
      <c r="AP26598" s="1"/>
    </row>
    <row r="26599" spans="31:42">
      <c r="AE26599" s="21"/>
      <c r="AF26599" s="21"/>
      <c r="AH26599" s="23"/>
      <c r="AK26599" s="17"/>
      <c r="AO26599" s="24"/>
      <c r="AP26599" s="1"/>
    </row>
    <row r="26600" spans="31:42">
      <c r="AE26600" s="21"/>
      <c r="AF26600" s="21"/>
      <c r="AH26600" s="23"/>
      <c r="AK26600" s="17"/>
      <c r="AO26600" s="24"/>
      <c r="AP26600" s="1"/>
    </row>
    <row r="26601" spans="31:42">
      <c r="AE26601" s="21"/>
      <c r="AF26601" s="21"/>
      <c r="AH26601" s="23"/>
      <c r="AK26601" s="17"/>
      <c r="AO26601" s="24"/>
      <c r="AP26601" s="1"/>
    </row>
    <row r="26602" spans="31:42">
      <c r="AE26602" s="21"/>
      <c r="AF26602" s="21"/>
      <c r="AH26602" s="23"/>
      <c r="AK26602" s="17"/>
      <c r="AO26602" s="24"/>
      <c r="AP26602" s="1"/>
    </row>
    <row r="26603" spans="31:42">
      <c r="AE26603" s="21"/>
      <c r="AF26603" s="21"/>
      <c r="AH26603" s="23"/>
      <c r="AK26603" s="17"/>
      <c r="AO26603" s="24"/>
      <c r="AP26603" s="1"/>
    </row>
    <row r="26604" spans="31:42">
      <c r="AE26604" s="21"/>
      <c r="AF26604" s="21"/>
      <c r="AH26604" s="23"/>
      <c r="AK26604" s="17"/>
      <c r="AO26604" s="24"/>
      <c r="AP26604" s="1"/>
    </row>
    <row r="26605" spans="31:42">
      <c r="AE26605" s="21"/>
      <c r="AF26605" s="21"/>
      <c r="AH26605" s="23"/>
      <c r="AK26605" s="17"/>
      <c r="AO26605" s="24"/>
      <c r="AP26605" s="1"/>
    </row>
    <row r="26606" spans="31:42">
      <c r="AE26606" s="21"/>
      <c r="AF26606" s="21"/>
      <c r="AH26606" s="23"/>
      <c r="AK26606" s="17"/>
      <c r="AO26606" s="24"/>
      <c r="AP26606" s="1"/>
    </row>
    <row r="26607" spans="31:42">
      <c r="AE26607" s="21"/>
      <c r="AF26607" s="21"/>
      <c r="AH26607" s="23"/>
      <c r="AK26607" s="17"/>
      <c r="AO26607" s="24"/>
      <c r="AP26607" s="1"/>
    </row>
    <row r="26608" spans="31:42">
      <c r="AE26608" s="21"/>
      <c r="AF26608" s="21"/>
      <c r="AH26608" s="23"/>
      <c r="AK26608" s="17"/>
      <c r="AO26608" s="24"/>
      <c r="AP26608" s="1"/>
    </row>
    <row r="26609" spans="31:42">
      <c r="AE26609" s="21"/>
      <c r="AF26609" s="21"/>
      <c r="AH26609" s="23"/>
      <c r="AK26609" s="17"/>
      <c r="AO26609" s="24"/>
      <c r="AP26609" s="1"/>
    </row>
    <row r="26610" spans="31:42">
      <c r="AE26610" s="21"/>
      <c r="AF26610" s="21"/>
      <c r="AH26610" s="23"/>
      <c r="AK26610" s="17"/>
      <c r="AO26610" s="24"/>
      <c r="AP26610" s="1"/>
    </row>
    <row r="26611" spans="31:42">
      <c r="AE26611" s="21"/>
      <c r="AF26611" s="21"/>
      <c r="AH26611" s="23"/>
      <c r="AK26611" s="17"/>
      <c r="AO26611" s="24"/>
      <c r="AP26611" s="1"/>
    </row>
    <row r="26612" spans="31:42">
      <c r="AE26612" s="21"/>
      <c r="AF26612" s="21"/>
      <c r="AH26612" s="23"/>
      <c r="AK26612" s="17"/>
      <c r="AO26612" s="24"/>
      <c r="AP26612" s="1"/>
    </row>
    <row r="26613" spans="31:42">
      <c r="AE26613" s="21"/>
      <c r="AF26613" s="21"/>
      <c r="AH26613" s="23"/>
      <c r="AK26613" s="17"/>
      <c r="AO26613" s="24"/>
      <c r="AP26613" s="1"/>
    </row>
    <row r="26614" spans="31:42">
      <c r="AE26614" s="21"/>
      <c r="AF26614" s="21"/>
      <c r="AH26614" s="23"/>
      <c r="AK26614" s="17"/>
      <c r="AO26614" s="24"/>
      <c r="AP26614" s="1"/>
    </row>
    <row r="26615" spans="31:42">
      <c r="AE26615" s="21"/>
      <c r="AF26615" s="21"/>
      <c r="AH26615" s="23"/>
      <c r="AK26615" s="17"/>
      <c r="AO26615" s="24"/>
      <c r="AP26615" s="1"/>
    </row>
    <row r="26616" spans="31:42">
      <c r="AE26616" s="21"/>
      <c r="AF26616" s="21"/>
      <c r="AH26616" s="23"/>
      <c r="AK26616" s="17"/>
      <c r="AO26616" s="24"/>
      <c r="AP26616" s="1"/>
    </row>
    <row r="26617" spans="31:42">
      <c r="AE26617" s="21"/>
      <c r="AF26617" s="21"/>
      <c r="AH26617" s="23"/>
      <c r="AK26617" s="17"/>
      <c r="AO26617" s="24"/>
      <c r="AP26617" s="1"/>
    </row>
    <row r="26618" spans="31:42">
      <c r="AE26618" s="21"/>
      <c r="AF26618" s="21"/>
      <c r="AH26618" s="23"/>
      <c r="AK26618" s="17"/>
      <c r="AO26618" s="24"/>
      <c r="AP26618" s="1"/>
    </row>
    <row r="26619" spans="31:42">
      <c r="AE26619" s="21"/>
      <c r="AF26619" s="21"/>
      <c r="AH26619" s="23"/>
      <c r="AK26619" s="17"/>
      <c r="AO26619" s="24"/>
      <c r="AP26619" s="1"/>
    </row>
    <row r="26620" spans="31:42">
      <c r="AE26620" s="21"/>
      <c r="AF26620" s="21"/>
      <c r="AH26620" s="23"/>
      <c r="AK26620" s="17"/>
      <c r="AO26620" s="24"/>
      <c r="AP26620" s="1"/>
    </row>
    <row r="26621" spans="31:42">
      <c r="AE26621" s="21"/>
      <c r="AF26621" s="21"/>
      <c r="AH26621" s="23"/>
      <c r="AK26621" s="17"/>
      <c r="AO26621" s="24"/>
      <c r="AP26621" s="1"/>
    </row>
    <row r="26622" spans="31:42">
      <c r="AE26622" s="21"/>
      <c r="AF26622" s="21"/>
      <c r="AH26622" s="23"/>
      <c r="AK26622" s="17"/>
      <c r="AO26622" s="24"/>
      <c r="AP26622" s="1"/>
    </row>
    <row r="26623" spans="31:42">
      <c r="AE26623" s="21"/>
      <c r="AF26623" s="21"/>
      <c r="AH26623" s="23"/>
      <c r="AK26623" s="17"/>
      <c r="AO26623" s="24"/>
      <c r="AP26623" s="1"/>
    </row>
    <row r="26624" spans="31:42">
      <c r="AE26624" s="21"/>
      <c r="AF26624" s="21"/>
      <c r="AH26624" s="23"/>
      <c r="AK26624" s="17"/>
      <c r="AO26624" s="24"/>
      <c r="AP26624" s="1"/>
    </row>
    <row r="26625" spans="31:42">
      <c r="AE26625" s="21"/>
      <c r="AF26625" s="21"/>
      <c r="AH26625" s="23"/>
      <c r="AK26625" s="17"/>
      <c r="AO26625" s="24"/>
      <c r="AP26625" s="1"/>
    </row>
    <row r="26626" spans="31:42">
      <c r="AE26626" s="21"/>
      <c r="AF26626" s="21"/>
      <c r="AH26626" s="23"/>
      <c r="AK26626" s="17"/>
      <c r="AO26626" s="24"/>
      <c r="AP26626" s="1"/>
    </row>
    <row r="26627" spans="31:42">
      <c r="AE26627" s="21"/>
      <c r="AF26627" s="21"/>
      <c r="AH26627" s="23"/>
      <c r="AK26627" s="17"/>
      <c r="AO26627" s="24"/>
      <c r="AP26627" s="1"/>
    </row>
    <row r="26628" spans="31:42">
      <c r="AE26628" s="21"/>
      <c r="AF26628" s="21"/>
      <c r="AH26628" s="23"/>
      <c r="AK26628" s="17"/>
      <c r="AO26628" s="24"/>
      <c r="AP26628" s="1"/>
    </row>
    <row r="26629" spans="31:42">
      <c r="AE26629" s="21"/>
      <c r="AF26629" s="21"/>
      <c r="AH26629" s="23"/>
      <c r="AK26629" s="17"/>
      <c r="AO26629" s="24"/>
      <c r="AP26629" s="1"/>
    </row>
    <row r="26630" spans="31:42">
      <c r="AE26630" s="21"/>
      <c r="AF26630" s="21"/>
      <c r="AH26630" s="23"/>
      <c r="AK26630" s="17"/>
      <c r="AO26630" s="24"/>
      <c r="AP26630" s="1"/>
    </row>
    <row r="26631" spans="31:42">
      <c r="AE26631" s="21"/>
      <c r="AF26631" s="21"/>
      <c r="AH26631" s="23"/>
      <c r="AK26631" s="17"/>
      <c r="AO26631" s="24"/>
      <c r="AP26631" s="1"/>
    </row>
    <row r="26632" spans="31:42">
      <c r="AE26632" s="21"/>
      <c r="AF26632" s="21"/>
      <c r="AH26632" s="23"/>
      <c r="AK26632" s="17"/>
      <c r="AO26632" s="24"/>
      <c r="AP26632" s="1"/>
    </row>
    <row r="26633" spans="31:42">
      <c r="AE26633" s="21"/>
      <c r="AF26633" s="21"/>
      <c r="AH26633" s="23"/>
      <c r="AK26633" s="17"/>
      <c r="AO26633" s="24"/>
      <c r="AP26633" s="1"/>
    </row>
    <row r="26634" spans="31:42">
      <c r="AE26634" s="21"/>
      <c r="AF26634" s="21"/>
      <c r="AH26634" s="23"/>
      <c r="AK26634" s="17"/>
      <c r="AO26634" s="24"/>
      <c r="AP26634" s="1"/>
    </row>
    <row r="26635" spans="31:42">
      <c r="AE26635" s="21"/>
      <c r="AF26635" s="21"/>
      <c r="AH26635" s="23"/>
      <c r="AK26635" s="17"/>
      <c r="AO26635" s="24"/>
      <c r="AP26635" s="1"/>
    </row>
    <row r="26636" spans="31:42">
      <c r="AE26636" s="21"/>
      <c r="AF26636" s="21"/>
      <c r="AH26636" s="23"/>
      <c r="AK26636" s="17"/>
      <c r="AO26636" s="24"/>
      <c r="AP26636" s="1"/>
    </row>
    <row r="26637" spans="31:42">
      <c r="AE26637" s="21"/>
      <c r="AF26637" s="21"/>
      <c r="AH26637" s="23"/>
      <c r="AK26637" s="17"/>
      <c r="AO26637" s="24"/>
      <c r="AP26637" s="1"/>
    </row>
    <row r="26638" spans="31:42">
      <c r="AE26638" s="21"/>
      <c r="AF26638" s="21"/>
      <c r="AH26638" s="23"/>
      <c r="AK26638" s="17"/>
      <c r="AO26638" s="24"/>
      <c r="AP26638" s="1"/>
    </row>
    <row r="26639" spans="31:42">
      <c r="AE26639" s="21"/>
      <c r="AF26639" s="21"/>
      <c r="AH26639" s="23"/>
      <c r="AK26639" s="17"/>
      <c r="AO26639" s="24"/>
      <c r="AP26639" s="1"/>
    </row>
    <row r="26640" spans="31:42">
      <c r="AE26640" s="21"/>
      <c r="AF26640" s="21"/>
      <c r="AH26640" s="23"/>
      <c r="AK26640" s="17"/>
      <c r="AO26640" s="24"/>
      <c r="AP26640" s="1"/>
    </row>
    <row r="26641" spans="31:42">
      <c r="AE26641" s="21"/>
      <c r="AF26641" s="21"/>
      <c r="AH26641" s="23"/>
      <c r="AK26641" s="17"/>
      <c r="AO26641" s="24"/>
      <c r="AP26641" s="1"/>
    </row>
    <row r="26642" spans="31:42">
      <c r="AE26642" s="21"/>
      <c r="AF26642" s="21"/>
      <c r="AH26642" s="23"/>
      <c r="AK26642" s="17"/>
      <c r="AO26642" s="24"/>
      <c r="AP26642" s="1"/>
    </row>
    <row r="26643" spans="31:42">
      <c r="AE26643" s="21"/>
      <c r="AF26643" s="21"/>
      <c r="AH26643" s="23"/>
      <c r="AK26643" s="17"/>
      <c r="AO26643" s="24"/>
      <c r="AP26643" s="1"/>
    </row>
    <row r="26644" spans="31:42">
      <c r="AE26644" s="21"/>
      <c r="AF26644" s="21"/>
      <c r="AH26644" s="23"/>
      <c r="AK26644" s="17"/>
      <c r="AO26644" s="24"/>
      <c r="AP26644" s="1"/>
    </row>
    <row r="26645" spans="31:42">
      <c r="AE26645" s="21"/>
      <c r="AF26645" s="21"/>
      <c r="AH26645" s="23"/>
      <c r="AK26645" s="17"/>
      <c r="AO26645" s="24"/>
      <c r="AP26645" s="1"/>
    </row>
    <row r="26646" spans="31:42">
      <c r="AE26646" s="21"/>
      <c r="AF26646" s="21"/>
      <c r="AH26646" s="23"/>
      <c r="AK26646" s="17"/>
      <c r="AO26646" s="24"/>
      <c r="AP26646" s="1"/>
    </row>
    <row r="26647" spans="31:42">
      <c r="AE26647" s="21"/>
      <c r="AF26647" s="21"/>
      <c r="AH26647" s="23"/>
      <c r="AK26647" s="17"/>
      <c r="AO26647" s="24"/>
      <c r="AP26647" s="1"/>
    </row>
    <row r="26648" spans="31:42">
      <c r="AE26648" s="21"/>
      <c r="AF26648" s="21"/>
      <c r="AH26648" s="23"/>
      <c r="AK26648" s="17"/>
      <c r="AO26648" s="24"/>
      <c r="AP26648" s="1"/>
    </row>
    <row r="26649" spans="31:42">
      <c r="AE26649" s="21"/>
      <c r="AF26649" s="21"/>
      <c r="AH26649" s="23"/>
      <c r="AK26649" s="17"/>
      <c r="AO26649" s="24"/>
      <c r="AP26649" s="1"/>
    </row>
    <row r="26650" spans="31:42">
      <c r="AE26650" s="21"/>
      <c r="AF26650" s="21"/>
      <c r="AH26650" s="23"/>
      <c r="AK26650" s="17"/>
      <c r="AO26650" s="24"/>
      <c r="AP26650" s="1"/>
    </row>
    <row r="26651" spans="31:42">
      <c r="AE26651" s="21"/>
      <c r="AF26651" s="21"/>
      <c r="AH26651" s="23"/>
      <c r="AK26651" s="17"/>
      <c r="AO26651" s="24"/>
      <c r="AP26651" s="1"/>
    </row>
    <row r="26652" spans="31:42">
      <c r="AE26652" s="21"/>
      <c r="AF26652" s="21"/>
      <c r="AH26652" s="23"/>
      <c r="AK26652" s="17"/>
      <c r="AO26652" s="24"/>
      <c r="AP26652" s="1"/>
    </row>
    <row r="26653" spans="31:42">
      <c r="AE26653" s="21"/>
      <c r="AF26653" s="21"/>
      <c r="AH26653" s="23"/>
      <c r="AK26653" s="17"/>
      <c r="AO26653" s="24"/>
      <c r="AP26653" s="1"/>
    </row>
    <row r="26654" spans="31:42">
      <c r="AE26654" s="21"/>
      <c r="AF26654" s="21"/>
      <c r="AH26654" s="23"/>
      <c r="AK26654" s="17"/>
      <c r="AO26654" s="24"/>
      <c r="AP26654" s="1"/>
    </row>
    <row r="26655" spans="31:42">
      <c r="AE26655" s="21"/>
      <c r="AF26655" s="21"/>
      <c r="AH26655" s="23"/>
      <c r="AK26655" s="17"/>
      <c r="AO26655" s="24"/>
      <c r="AP26655" s="1"/>
    </row>
    <row r="26656" spans="31:42">
      <c r="AE26656" s="21"/>
      <c r="AF26656" s="21"/>
      <c r="AH26656" s="23"/>
      <c r="AK26656" s="17"/>
      <c r="AO26656" s="24"/>
      <c r="AP26656" s="1"/>
    </row>
    <row r="26657" spans="31:42">
      <c r="AE26657" s="21"/>
      <c r="AF26657" s="21"/>
      <c r="AH26657" s="23"/>
      <c r="AK26657" s="17"/>
      <c r="AO26657" s="24"/>
      <c r="AP26657" s="1"/>
    </row>
    <row r="26658" spans="31:42">
      <c r="AE26658" s="21"/>
      <c r="AF26658" s="21"/>
      <c r="AH26658" s="23"/>
      <c r="AK26658" s="17"/>
      <c r="AO26658" s="24"/>
      <c r="AP26658" s="1"/>
    </row>
    <row r="26659" spans="31:42">
      <c r="AE26659" s="21"/>
      <c r="AF26659" s="21"/>
      <c r="AH26659" s="23"/>
      <c r="AK26659" s="17"/>
      <c r="AO26659" s="24"/>
      <c r="AP26659" s="1"/>
    </row>
    <row r="26660" spans="31:42">
      <c r="AE26660" s="21"/>
      <c r="AF26660" s="21"/>
      <c r="AH26660" s="23"/>
      <c r="AK26660" s="17"/>
      <c r="AO26660" s="24"/>
      <c r="AP26660" s="1"/>
    </row>
    <row r="26661" spans="31:42">
      <c r="AE26661" s="21"/>
      <c r="AF26661" s="21"/>
      <c r="AH26661" s="23"/>
      <c r="AK26661" s="17"/>
      <c r="AO26661" s="24"/>
      <c r="AP26661" s="1"/>
    </row>
    <row r="26662" spans="31:42">
      <c r="AE26662" s="21"/>
      <c r="AF26662" s="21"/>
      <c r="AH26662" s="23"/>
      <c r="AK26662" s="17"/>
      <c r="AO26662" s="24"/>
      <c r="AP26662" s="1"/>
    </row>
    <row r="26663" spans="31:42">
      <c r="AE26663" s="21"/>
      <c r="AF26663" s="21"/>
      <c r="AH26663" s="23"/>
      <c r="AK26663" s="17"/>
      <c r="AO26663" s="24"/>
      <c r="AP26663" s="1"/>
    </row>
    <row r="26664" spans="31:42">
      <c r="AE26664" s="21"/>
      <c r="AF26664" s="21"/>
      <c r="AH26664" s="23"/>
      <c r="AK26664" s="17"/>
      <c r="AO26664" s="24"/>
      <c r="AP26664" s="1"/>
    </row>
    <row r="26665" spans="31:42">
      <c r="AE26665" s="21"/>
      <c r="AF26665" s="21"/>
      <c r="AH26665" s="23"/>
      <c r="AK26665" s="17"/>
      <c r="AO26665" s="24"/>
      <c r="AP26665" s="1"/>
    </row>
    <row r="26666" spans="31:42">
      <c r="AE26666" s="21"/>
      <c r="AF26666" s="21"/>
      <c r="AH26666" s="23"/>
      <c r="AK26666" s="17"/>
      <c r="AO26666" s="24"/>
      <c r="AP26666" s="1"/>
    </row>
    <row r="26667" spans="31:42">
      <c r="AE26667" s="21"/>
      <c r="AF26667" s="21"/>
      <c r="AH26667" s="23"/>
      <c r="AK26667" s="17"/>
      <c r="AO26667" s="24"/>
      <c r="AP26667" s="1"/>
    </row>
    <row r="26668" spans="31:42">
      <c r="AE26668" s="21"/>
      <c r="AF26668" s="21"/>
      <c r="AH26668" s="23"/>
      <c r="AK26668" s="17"/>
      <c r="AO26668" s="24"/>
      <c r="AP26668" s="1"/>
    </row>
    <row r="26669" spans="31:42">
      <c r="AE26669" s="21"/>
      <c r="AF26669" s="21"/>
      <c r="AH26669" s="23"/>
      <c r="AK26669" s="17"/>
      <c r="AO26669" s="24"/>
      <c r="AP26669" s="1"/>
    </row>
    <row r="26670" spans="31:42">
      <c r="AE26670" s="21"/>
      <c r="AF26670" s="21"/>
      <c r="AH26670" s="23"/>
      <c r="AK26670" s="17"/>
      <c r="AO26670" s="24"/>
      <c r="AP26670" s="1"/>
    </row>
    <row r="26671" spans="31:42">
      <c r="AE26671" s="21"/>
      <c r="AF26671" s="21"/>
      <c r="AH26671" s="23"/>
      <c r="AK26671" s="17"/>
      <c r="AO26671" s="24"/>
      <c r="AP26671" s="1"/>
    </row>
    <row r="26672" spans="31:42">
      <c r="AE26672" s="21"/>
      <c r="AF26672" s="21"/>
      <c r="AH26672" s="23"/>
      <c r="AK26672" s="17"/>
      <c r="AO26672" s="24"/>
      <c r="AP26672" s="1"/>
    </row>
    <row r="26673" spans="31:42">
      <c r="AE26673" s="21"/>
      <c r="AF26673" s="21"/>
      <c r="AH26673" s="23"/>
      <c r="AK26673" s="17"/>
      <c r="AO26673" s="24"/>
      <c r="AP26673" s="1"/>
    </row>
    <row r="26674" spans="31:42">
      <c r="AE26674" s="21"/>
      <c r="AF26674" s="21"/>
      <c r="AH26674" s="23"/>
      <c r="AK26674" s="17"/>
      <c r="AO26674" s="24"/>
      <c r="AP26674" s="1"/>
    </row>
    <row r="26675" spans="31:42">
      <c r="AE26675" s="21"/>
      <c r="AF26675" s="21"/>
      <c r="AH26675" s="23"/>
      <c r="AK26675" s="17"/>
      <c r="AO26675" s="24"/>
      <c r="AP26675" s="1"/>
    </row>
    <row r="26676" spans="31:42">
      <c r="AE26676" s="21"/>
      <c r="AF26676" s="21"/>
      <c r="AH26676" s="23"/>
      <c r="AK26676" s="17"/>
      <c r="AO26676" s="24"/>
      <c r="AP26676" s="1"/>
    </row>
    <row r="26677" spans="31:42">
      <c r="AE26677" s="21"/>
      <c r="AF26677" s="21"/>
      <c r="AH26677" s="23"/>
      <c r="AK26677" s="17"/>
      <c r="AO26677" s="24"/>
      <c r="AP26677" s="1"/>
    </row>
    <row r="26678" spans="31:42">
      <c r="AE26678" s="21"/>
      <c r="AF26678" s="21"/>
      <c r="AH26678" s="23"/>
      <c r="AK26678" s="17"/>
      <c r="AO26678" s="24"/>
      <c r="AP26678" s="1"/>
    </row>
    <row r="26679" spans="31:42">
      <c r="AE26679" s="21"/>
      <c r="AF26679" s="21"/>
      <c r="AH26679" s="23"/>
      <c r="AK26679" s="17"/>
      <c r="AO26679" s="24"/>
      <c r="AP26679" s="1"/>
    </row>
    <row r="26680" spans="31:42">
      <c r="AE26680" s="21"/>
      <c r="AF26680" s="21"/>
      <c r="AH26680" s="23"/>
      <c r="AK26680" s="17"/>
      <c r="AO26680" s="24"/>
      <c r="AP26680" s="1"/>
    </row>
    <row r="26681" spans="31:42">
      <c r="AE26681" s="21"/>
      <c r="AF26681" s="21"/>
      <c r="AH26681" s="23"/>
      <c r="AK26681" s="17"/>
      <c r="AO26681" s="24"/>
      <c r="AP26681" s="1"/>
    </row>
    <row r="26682" spans="31:42">
      <c r="AE26682" s="21"/>
      <c r="AF26682" s="21"/>
      <c r="AH26682" s="23"/>
      <c r="AK26682" s="17"/>
      <c r="AO26682" s="24"/>
      <c r="AP26682" s="1"/>
    </row>
    <row r="26683" spans="31:42">
      <c r="AE26683" s="21"/>
      <c r="AF26683" s="21"/>
      <c r="AH26683" s="23"/>
      <c r="AK26683" s="17"/>
      <c r="AO26683" s="24"/>
      <c r="AP26683" s="1"/>
    </row>
    <row r="26684" spans="31:42">
      <c r="AE26684" s="21"/>
      <c r="AF26684" s="21"/>
      <c r="AH26684" s="23"/>
      <c r="AK26684" s="17"/>
      <c r="AO26684" s="24"/>
      <c r="AP26684" s="1"/>
    </row>
    <row r="26685" spans="31:42">
      <c r="AE26685" s="21"/>
      <c r="AF26685" s="21"/>
      <c r="AH26685" s="23"/>
      <c r="AK26685" s="17"/>
      <c r="AO26685" s="24"/>
      <c r="AP26685" s="1"/>
    </row>
    <row r="26686" spans="31:42">
      <c r="AE26686" s="21"/>
      <c r="AF26686" s="21"/>
      <c r="AH26686" s="23"/>
      <c r="AK26686" s="17"/>
      <c r="AO26686" s="24"/>
      <c r="AP26686" s="1"/>
    </row>
    <row r="26687" spans="31:42">
      <c r="AE26687" s="21"/>
      <c r="AF26687" s="21"/>
      <c r="AH26687" s="23"/>
      <c r="AK26687" s="17"/>
      <c r="AO26687" s="24"/>
      <c r="AP26687" s="1"/>
    </row>
    <row r="26688" spans="31:42">
      <c r="AE26688" s="21"/>
      <c r="AF26688" s="21"/>
      <c r="AH26688" s="23"/>
      <c r="AK26688" s="17"/>
      <c r="AO26688" s="24"/>
      <c r="AP26688" s="1"/>
    </row>
    <row r="26689" spans="31:42">
      <c r="AE26689" s="21"/>
      <c r="AF26689" s="21"/>
      <c r="AH26689" s="23"/>
      <c r="AK26689" s="17"/>
      <c r="AO26689" s="24"/>
      <c r="AP26689" s="1"/>
    </row>
    <row r="26690" spans="31:42">
      <c r="AE26690" s="21"/>
      <c r="AF26690" s="21"/>
      <c r="AH26690" s="23"/>
      <c r="AK26690" s="17"/>
      <c r="AO26690" s="24"/>
      <c r="AP26690" s="1"/>
    </row>
    <row r="26691" spans="31:42">
      <c r="AE26691" s="21"/>
      <c r="AF26691" s="21"/>
      <c r="AH26691" s="23"/>
      <c r="AK26691" s="17"/>
      <c r="AO26691" s="24"/>
      <c r="AP26691" s="1"/>
    </row>
    <row r="26692" spans="31:42">
      <c r="AE26692" s="21"/>
      <c r="AF26692" s="21"/>
      <c r="AH26692" s="23"/>
      <c r="AK26692" s="17"/>
      <c r="AO26692" s="24"/>
      <c r="AP26692" s="1"/>
    </row>
    <row r="26693" spans="31:42">
      <c r="AE26693" s="21"/>
      <c r="AF26693" s="21"/>
      <c r="AH26693" s="23"/>
      <c r="AK26693" s="17"/>
      <c r="AO26693" s="24"/>
      <c r="AP26693" s="1"/>
    </row>
    <row r="26694" spans="31:42">
      <c r="AE26694" s="21"/>
      <c r="AF26694" s="21"/>
      <c r="AH26694" s="23"/>
      <c r="AK26694" s="17"/>
      <c r="AO26694" s="24"/>
      <c r="AP26694" s="1"/>
    </row>
    <row r="26695" spans="31:42">
      <c r="AE26695" s="21"/>
      <c r="AF26695" s="21"/>
      <c r="AH26695" s="23"/>
      <c r="AK26695" s="17"/>
      <c r="AO26695" s="24"/>
      <c r="AP26695" s="1"/>
    </row>
    <row r="26696" spans="31:42">
      <c r="AE26696" s="21"/>
      <c r="AF26696" s="21"/>
      <c r="AH26696" s="23"/>
      <c r="AK26696" s="17"/>
      <c r="AO26696" s="24"/>
      <c r="AP26696" s="1"/>
    </row>
    <row r="26697" spans="31:42">
      <c r="AE26697" s="21"/>
      <c r="AF26697" s="21"/>
      <c r="AH26697" s="23"/>
      <c r="AK26697" s="17"/>
      <c r="AO26697" s="24"/>
      <c r="AP26697" s="1"/>
    </row>
    <row r="26698" spans="31:42">
      <c r="AE26698" s="21"/>
      <c r="AF26698" s="21"/>
      <c r="AH26698" s="23"/>
      <c r="AK26698" s="17"/>
      <c r="AO26698" s="24"/>
      <c r="AP26698" s="1"/>
    </row>
    <row r="26699" spans="31:42">
      <c r="AE26699" s="21"/>
      <c r="AF26699" s="21"/>
      <c r="AH26699" s="23"/>
      <c r="AK26699" s="17"/>
      <c r="AO26699" s="24"/>
      <c r="AP26699" s="1"/>
    </row>
    <row r="26700" spans="31:42">
      <c r="AE26700" s="21"/>
      <c r="AF26700" s="21"/>
      <c r="AH26700" s="23"/>
      <c r="AK26700" s="17"/>
      <c r="AO26700" s="24"/>
      <c r="AP26700" s="1"/>
    </row>
    <row r="26701" spans="31:42">
      <c r="AE26701" s="21"/>
      <c r="AF26701" s="21"/>
      <c r="AH26701" s="23"/>
      <c r="AK26701" s="17"/>
      <c r="AO26701" s="24"/>
      <c r="AP26701" s="1"/>
    </row>
    <row r="26702" spans="31:42">
      <c r="AE26702" s="21"/>
      <c r="AF26702" s="21"/>
      <c r="AH26702" s="23"/>
      <c r="AK26702" s="17"/>
      <c r="AO26702" s="24"/>
      <c r="AP26702" s="1"/>
    </row>
    <row r="26703" spans="31:42">
      <c r="AE26703" s="21"/>
      <c r="AF26703" s="21"/>
      <c r="AH26703" s="23"/>
      <c r="AK26703" s="17"/>
      <c r="AO26703" s="24"/>
      <c r="AP26703" s="1"/>
    </row>
    <row r="26704" spans="31:42">
      <c r="AE26704" s="21"/>
      <c r="AF26704" s="21"/>
      <c r="AH26704" s="23"/>
      <c r="AK26704" s="17"/>
      <c r="AO26704" s="24"/>
      <c r="AP26704" s="1"/>
    </row>
    <row r="26705" spans="31:42">
      <c r="AE26705" s="21"/>
      <c r="AF26705" s="21"/>
      <c r="AH26705" s="23"/>
      <c r="AK26705" s="17"/>
      <c r="AO26705" s="24"/>
      <c r="AP26705" s="1"/>
    </row>
    <row r="26706" spans="31:42">
      <c r="AE26706" s="21"/>
      <c r="AF26706" s="21"/>
      <c r="AH26706" s="23"/>
      <c r="AK26706" s="17"/>
      <c r="AO26706" s="24"/>
      <c r="AP26706" s="1"/>
    </row>
    <row r="26707" spans="31:42">
      <c r="AE26707" s="21"/>
      <c r="AF26707" s="21"/>
      <c r="AH26707" s="23"/>
      <c r="AK26707" s="17"/>
      <c r="AO26707" s="24"/>
      <c r="AP26707" s="1"/>
    </row>
    <row r="26708" spans="31:42">
      <c r="AE26708" s="21"/>
      <c r="AF26708" s="21"/>
      <c r="AH26708" s="23"/>
      <c r="AK26708" s="17"/>
      <c r="AO26708" s="24"/>
      <c r="AP26708" s="1"/>
    </row>
    <row r="26709" spans="31:42">
      <c r="AE26709" s="21"/>
      <c r="AF26709" s="21"/>
      <c r="AH26709" s="23"/>
      <c r="AK26709" s="17"/>
      <c r="AO26709" s="24"/>
      <c r="AP26709" s="1"/>
    </row>
    <row r="26710" spans="31:42">
      <c r="AE26710" s="21"/>
      <c r="AF26710" s="21"/>
      <c r="AH26710" s="23"/>
      <c r="AK26710" s="17"/>
      <c r="AO26710" s="24"/>
      <c r="AP26710" s="1"/>
    </row>
    <row r="26711" spans="31:42">
      <c r="AE26711" s="21"/>
      <c r="AF26711" s="21"/>
      <c r="AH26711" s="23"/>
      <c r="AK26711" s="17"/>
      <c r="AO26711" s="24"/>
      <c r="AP26711" s="1"/>
    </row>
    <row r="26712" spans="31:42">
      <c r="AE26712" s="21"/>
      <c r="AF26712" s="21"/>
      <c r="AH26712" s="23"/>
      <c r="AK26712" s="17"/>
      <c r="AO26712" s="24"/>
      <c r="AP26712" s="1"/>
    </row>
    <row r="26713" spans="31:42">
      <c r="AE26713" s="21"/>
      <c r="AF26713" s="21"/>
      <c r="AH26713" s="23"/>
      <c r="AK26713" s="17"/>
      <c r="AO26713" s="24"/>
      <c r="AP26713" s="1"/>
    </row>
    <row r="26714" spans="31:42">
      <c r="AE26714" s="21"/>
      <c r="AF26714" s="21"/>
      <c r="AH26714" s="23"/>
      <c r="AK26714" s="17"/>
      <c r="AO26714" s="24"/>
      <c r="AP26714" s="1"/>
    </row>
    <row r="26715" spans="31:42">
      <c r="AE26715" s="21"/>
      <c r="AF26715" s="21"/>
      <c r="AH26715" s="23"/>
      <c r="AK26715" s="17"/>
      <c r="AO26715" s="24"/>
      <c r="AP26715" s="1"/>
    </row>
    <row r="26716" spans="31:42">
      <c r="AE26716" s="21"/>
      <c r="AF26716" s="21"/>
      <c r="AH26716" s="23"/>
      <c r="AK26716" s="17"/>
      <c r="AO26716" s="24"/>
      <c r="AP26716" s="1"/>
    </row>
    <row r="26717" spans="31:42">
      <c r="AE26717" s="21"/>
      <c r="AF26717" s="21"/>
      <c r="AH26717" s="23"/>
      <c r="AK26717" s="17"/>
      <c r="AO26717" s="24"/>
      <c r="AP26717" s="1"/>
    </row>
    <row r="26718" spans="31:42">
      <c r="AE26718" s="21"/>
      <c r="AF26718" s="21"/>
      <c r="AH26718" s="23"/>
      <c r="AK26718" s="17"/>
      <c r="AO26718" s="24"/>
      <c r="AP26718" s="1"/>
    </row>
    <row r="26719" spans="31:42">
      <c r="AE26719" s="21"/>
      <c r="AF26719" s="21"/>
      <c r="AH26719" s="23"/>
      <c r="AK26719" s="17"/>
      <c r="AO26719" s="24"/>
      <c r="AP26719" s="1"/>
    </row>
    <row r="26720" spans="31:42">
      <c r="AE26720" s="21"/>
      <c r="AF26720" s="21"/>
      <c r="AH26720" s="23"/>
      <c r="AK26720" s="17"/>
      <c r="AO26720" s="24"/>
      <c r="AP26720" s="1"/>
    </row>
    <row r="26721" spans="31:42">
      <c r="AE26721" s="21"/>
      <c r="AF26721" s="21"/>
      <c r="AH26721" s="23"/>
      <c r="AK26721" s="17"/>
      <c r="AO26721" s="24"/>
      <c r="AP26721" s="1"/>
    </row>
    <row r="26722" spans="31:42">
      <c r="AE26722" s="21"/>
      <c r="AF26722" s="21"/>
      <c r="AH26722" s="23"/>
      <c r="AK26722" s="17"/>
      <c r="AO26722" s="24"/>
      <c r="AP26722" s="1"/>
    </row>
    <row r="26723" spans="31:42">
      <c r="AE26723" s="21"/>
      <c r="AF26723" s="21"/>
      <c r="AH26723" s="23"/>
      <c r="AK26723" s="17"/>
      <c r="AO26723" s="24"/>
      <c r="AP26723" s="1"/>
    </row>
    <row r="26724" spans="31:42">
      <c r="AE26724" s="21"/>
      <c r="AF26724" s="21"/>
      <c r="AH26724" s="23"/>
      <c r="AK26724" s="17"/>
      <c r="AO26724" s="24"/>
      <c r="AP26724" s="1"/>
    </row>
    <row r="26725" spans="31:42">
      <c r="AE26725" s="21"/>
      <c r="AF26725" s="21"/>
      <c r="AH26725" s="23"/>
      <c r="AK26725" s="17"/>
      <c r="AO26725" s="24"/>
      <c r="AP26725" s="1"/>
    </row>
    <row r="26726" spans="31:42">
      <c r="AE26726" s="21"/>
      <c r="AF26726" s="21"/>
      <c r="AH26726" s="23"/>
      <c r="AK26726" s="17"/>
      <c r="AO26726" s="24"/>
      <c r="AP26726" s="1"/>
    </row>
    <row r="26727" spans="31:42">
      <c r="AE26727" s="21"/>
      <c r="AF26727" s="21"/>
      <c r="AH26727" s="23"/>
      <c r="AK26727" s="17"/>
      <c r="AO26727" s="24"/>
      <c r="AP26727" s="1"/>
    </row>
    <row r="26728" spans="31:42">
      <c r="AE26728" s="21"/>
      <c r="AF26728" s="21"/>
      <c r="AH26728" s="23"/>
      <c r="AK26728" s="17"/>
      <c r="AO26728" s="24"/>
      <c r="AP26728" s="1"/>
    </row>
    <row r="26729" spans="31:42">
      <c r="AE26729" s="21"/>
      <c r="AF26729" s="21"/>
      <c r="AH26729" s="23"/>
      <c r="AK26729" s="17"/>
      <c r="AO26729" s="24"/>
      <c r="AP26729" s="1"/>
    </row>
    <row r="26730" spans="31:42">
      <c r="AE26730" s="21"/>
      <c r="AF26730" s="21"/>
      <c r="AH26730" s="23"/>
      <c r="AK26730" s="17"/>
      <c r="AO26730" s="24"/>
      <c r="AP26730" s="1"/>
    </row>
    <row r="26731" spans="31:42">
      <c r="AE26731" s="21"/>
      <c r="AF26731" s="21"/>
      <c r="AH26731" s="23"/>
      <c r="AK26731" s="17"/>
      <c r="AO26731" s="24"/>
      <c r="AP26731" s="1"/>
    </row>
    <row r="26732" spans="31:42">
      <c r="AE26732" s="21"/>
      <c r="AF26732" s="21"/>
      <c r="AH26732" s="23"/>
      <c r="AK26732" s="17"/>
      <c r="AO26732" s="24"/>
      <c r="AP26732" s="1"/>
    </row>
    <row r="26733" spans="31:42">
      <c r="AE26733" s="21"/>
      <c r="AF26733" s="21"/>
      <c r="AH26733" s="23"/>
      <c r="AK26733" s="17"/>
      <c r="AO26733" s="24"/>
      <c r="AP26733" s="1"/>
    </row>
    <row r="26734" spans="31:42">
      <c r="AE26734" s="21"/>
      <c r="AF26734" s="21"/>
      <c r="AH26734" s="23"/>
      <c r="AK26734" s="17"/>
      <c r="AO26734" s="24"/>
      <c r="AP26734" s="1"/>
    </row>
    <row r="26735" spans="31:42">
      <c r="AE26735" s="21"/>
      <c r="AF26735" s="21"/>
      <c r="AH26735" s="23"/>
      <c r="AK26735" s="17"/>
      <c r="AO26735" s="24"/>
      <c r="AP26735" s="1"/>
    </row>
    <row r="26736" spans="31:42">
      <c r="AE26736" s="21"/>
      <c r="AF26736" s="21"/>
      <c r="AH26736" s="23"/>
      <c r="AK26736" s="17"/>
      <c r="AO26736" s="24"/>
      <c r="AP26736" s="1"/>
    </row>
    <row r="26737" spans="31:42">
      <c r="AE26737" s="21"/>
      <c r="AF26737" s="21"/>
      <c r="AH26737" s="23"/>
      <c r="AK26737" s="17"/>
      <c r="AO26737" s="24"/>
      <c r="AP26737" s="1"/>
    </row>
    <row r="26738" spans="31:42">
      <c r="AE26738" s="21"/>
      <c r="AF26738" s="21"/>
      <c r="AH26738" s="23"/>
      <c r="AK26738" s="17"/>
      <c r="AO26738" s="24"/>
      <c r="AP26738" s="1"/>
    </row>
    <row r="26739" spans="31:42">
      <c r="AE26739" s="21"/>
      <c r="AF26739" s="21"/>
      <c r="AH26739" s="23"/>
      <c r="AK26739" s="17"/>
      <c r="AO26739" s="24"/>
      <c r="AP26739" s="1"/>
    </row>
    <row r="26740" spans="31:42">
      <c r="AE26740" s="21"/>
      <c r="AF26740" s="21"/>
      <c r="AH26740" s="23"/>
      <c r="AK26740" s="17"/>
      <c r="AO26740" s="24"/>
      <c r="AP26740" s="1"/>
    </row>
    <row r="26741" spans="31:42">
      <c r="AE26741" s="21"/>
      <c r="AF26741" s="21"/>
      <c r="AH26741" s="23"/>
      <c r="AK26741" s="17"/>
      <c r="AO26741" s="24"/>
      <c r="AP26741" s="1"/>
    </row>
    <row r="26742" spans="31:42">
      <c r="AE26742" s="21"/>
      <c r="AF26742" s="21"/>
      <c r="AH26742" s="23"/>
      <c r="AK26742" s="17"/>
      <c r="AO26742" s="24"/>
      <c r="AP26742" s="1"/>
    </row>
    <row r="26743" spans="31:42">
      <c r="AE26743" s="21"/>
      <c r="AF26743" s="21"/>
      <c r="AH26743" s="23"/>
      <c r="AK26743" s="17"/>
      <c r="AO26743" s="24"/>
      <c r="AP26743" s="1"/>
    </row>
    <row r="26744" spans="31:42">
      <c r="AE26744" s="21"/>
      <c r="AF26744" s="21"/>
      <c r="AH26744" s="23"/>
      <c r="AK26744" s="17"/>
      <c r="AO26744" s="24"/>
      <c r="AP26744" s="1"/>
    </row>
    <row r="26745" spans="31:42">
      <c r="AE26745" s="21"/>
      <c r="AF26745" s="21"/>
      <c r="AH26745" s="23"/>
      <c r="AK26745" s="17"/>
      <c r="AO26745" s="24"/>
      <c r="AP26745" s="1"/>
    </row>
    <row r="26746" spans="31:42">
      <c r="AE26746" s="21"/>
      <c r="AF26746" s="21"/>
      <c r="AH26746" s="23"/>
      <c r="AK26746" s="17"/>
      <c r="AO26746" s="24"/>
      <c r="AP26746" s="1"/>
    </row>
    <row r="26747" spans="31:42">
      <c r="AE26747" s="21"/>
      <c r="AF26747" s="21"/>
      <c r="AH26747" s="23"/>
      <c r="AK26747" s="17"/>
      <c r="AO26747" s="24"/>
      <c r="AP26747" s="1"/>
    </row>
    <row r="26748" spans="31:42">
      <c r="AE26748" s="21"/>
      <c r="AF26748" s="21"/>
      <c r="AH26748" s="23"/>
      <c r="AK26748" s="17"/>
      <c r="AO26748" s="24"/>
      <c r="AP26748" s="1"/>
    </row>
    <row r="26749" spans="31:42">
      <c r="AE26749" s="21"/>
      <c r="AF26749" s="21"/>
      <c r="AH26749" s="23"/>
      <c r="AK26749" s="17"/>
      <c r="AO26749" s="24"/>
      <c r="AP26749" s="1"/>
    </row>
    <row r="26750" spans="31:42">
      <c r="AE26750" s="21"/>
      <c r="AF26750" s="21"/>
      <c r="AH26750" s="23"/>
      <c r="AK26750" s="17"/>
      <c r="AO26750" s="24"/>
      <c r="AP26750" s="1"/>
    </row>
    <row r="26751" spans="31:42">
      <c r="AE26751" s="21"/>
      <c r="AF26751" s="21"/>
      <c r="AH26751" s="23"/>
      <c r="AK26751" s="17"/>
      <c r="AO26751" s="24"/>
      <c r="AP26751" s="1"/>
    </row>
    <row r="26752" spans="31:42">
      <c r="AE26752" s="21"/>
      <c r="AF26752" s="21"/>
      <c r="AH26752" s="23"/>
      <c r="AK26752" s="17"/>
      <c r="AO26752" s="24"/>
      <c r="AP26752" s="1"/>
    </row>
    <row r="26753" spans="31:42">
      <c r="AE26753" s="21"/>
      <c r="AF26753" s="21"/>
      <c r="AH26753" s="23"/>
      <c r="AK26753" s="17"/>
      <c r="AO26753" s="24"/>
      <c r="AP26753" s="1"/>
    </row>
    <row r="26754" spans="31:42">
      <c r="AE26754" s="21"/>
      <c r="AF26754" s="21"/>
      <c r="AH26754" s="23"/>
      <c r="AK26754" s="17"/>
      <c r="AO26754" s="24"/>
      <c r="AP26754" s="1"/>
    </row>
    <row r="26755" spans="31:42">
      <c r="AE26755" s="21"/>
      <c r="AF26755" s="21"/>
      <c r="AH26755" s="23"/>
      <c r="AK26755" s="17"/>
      <c r="AO26755" s="24"/>
      <c r="AP26755" s="1"/>
    </row>
    <row r="26756" spans="31:42">
      <c r="AE26756" s="21"/>
      <c r="AF26756" s="21"/>
      <c r="AH26756" s="23"/>
      <c r="AK26756" s="17"/>
      <c r="AO26756" s="24"/>
      <c r="AP26756" s="1"/>
    </row>
    <row r="26757" spans="31:42">
      <c r="AE26757" s="21"/>
      <c r="AF26757" s="21"/>
      <c r="AH26757" s="23"/>
      <c r="AK26757" s="17"/>
      <c r="AO26757" s="24"/>
      <c r="AP26757" s="1"/>
    </row>
    <row r="26758" spans="31:42">
      <c r="AE26758" s="21"/>
      <c r="AF26758" s="21"/>
      <c r="AH26758" s="23"/>
      <c r="AK26758" s="17"/>
      <c r="AO26758" s="24"/>
      <c r="AP26758" s="1"/>
    </row>
    <row r="26759" spans="31:42">
      <c r="AE26759" s="21"/>
      <c r="AF26759" s="21"/>
      <c r="AH26759" s="23"/>
      <c r="AK26759" s="17"/>
      <c r="AO26759" s="24"/>
      <c r="AP26759" s="1"/>
    </row>
    <row r="26760" spans="31:42">
      <c r="AE26760" s="21"/>
      <c r="AF26760" s="21"/>
      <c r="AH26760" s="23"/>
      <c r="AK26760" s="17"/>
      <c r="AO26760" s="24"/>
      <c r="AP26760" s="1"/>
    </row>
    <row r="26761" spans="31:42">
      <c r="AE26761" s="21"/>
      <c r="AF26761" s="21"/>
      <c r="AH26761" s="23"/>
      <c r="AK26761" s="17"/>
      <c r="AO26761" s="24"/>
      <c r="AP26761" s="1"/>
    </row>
    <row r="26762" spans="31:42">
      <c r="AE26762" s="21"/>
      <c r="AF26762" s="21"/>
      <c r="AH26762" s="23"/>
      <c r="AK26762" s="17"/>
      <c r="AO26762" s="24"/>
      <c r="AP26762" s="1"/>
    </row>
    <row r="26763" spans="31:42">
      <c r="AE26763" s="21"/>
      <c r="AF26763" s="21"/>
      <c r="AH26763" s="23"/>
      <c r="AK26763" s="17"/>
      <c r="AO26763" s="24"/>
      <c r="AP26763" s="1"/>
    </row>
    <row r="26764" spans="31:42">
      <c r="AE26764" s="21"/>
      <c r="AF26764" s="21"/>
      <c r="AH26764" s="23"/>
      <c r="AK26764" s="17"/>
      <c r="AO26764" s="24"/>
      <c r="AP26764" s="1"/>
    </row>
    <row r="26765" spans="31:42">
      <c r="AE26765" s="21"/>
      <c r="AF26765" s="21"/>
      <c r="AH26765" s="23"/>
      <c r="AK26765" s="17"/>
      <c r="AO26765" s="24"/>
      <c r="AP26765" s="1"/>
    </row>
    <row r="26766" spans="31:42">
      <c r="AE26766" s="21"/>
      <c r="AF26766" s="21"/>
      <c r="AH26766" s="23"/>
      <c r="AK26766" s="17"/>
      <c r="AO26766" s="24"/>
      <c r="AP26766" s="1"/>
    </row>
    <row r="26767" spans="31:42">
      <c r="AE26767" s="21"/>
      <c r="AF26767" s="21"/>
      <c r="AH26767" s="23"/>
      <c r="AK26767" s="17"/>
      <c r="AO26767" s="24"/>
      <c r="AP26767" s="1"/>
    </row>
    <row r="26768" spans="31:42">
      <c r="AE26768" s="21"/>
      <c r="AF26768" s="21"/>
      <c r="AH26768" s="23"/>
      <c r="AK26768" s="17"/>
      <c r="AO26768" s="24"/>
      <c r="AP26768" s="1"/>
    </row>
    <row r="26769" spans="31:42">
      <c r="AE26769" s="21"/>
      <c r="AF26769" s="21"/>
      <c r="AH26769" s="23"/>
      <c r="AK26769" s="17"/>
      <c r="AO26769" s="24"/>
      <c r="AP26769" s="1"/>
    </row>
    <row r="26770" spans="31:42">
      <c r="AE26770" s="21"/>
      <c r="AF26770" s="21"/>
      <c r="AH26770" s="23"/>
      <c r="AK26770" s="17"/>
      <c r="AO26770" s="24"/>
      <c r="AP26770" s="1"/>
    </row>
    <row r="26771" spans="31:42">
      <c r="AE26771" s="21"/>
      <c r="AF26771" s="21"/>
      <c r="AH26771" s="23"/>
      <c r="AK26771" s="17"/>
      <c r="AO26771" s="24"/>
      <c r="AP26771" s="1"/>
    </row>
    <row r="26772" spans="31:42">
      <c r="AE26772" s="21"/>
      <c r="AF26772" s="21"/>
      <c r="AH26772" s="23"/>
      <c r="AK26772" s="17"/>
      <c r="AO26772" s="24"/>
      <c r="AP26772" s="1"/>
    </row>
    <row r="26773" spans="31:42">
      <c r="AE26773" s="21"/>
      <c r="AF26773" s="21"/>
      <c r="AH26773" s="23"/>
      <c r="AK26773" s="17"/>
      <c r="AO26773" s="24"/>
      <c r="AP26773" s="1"/>
    </row>
    <row r="26774" spans="31:42">
      <c r="AE26774" s="21"/>
      <c r="AF26774" s="21"/>
      <c r="AH26774" s="23"/>
      <c r="AK26774" s="17"/>
      <c r="AO26774" s="24"/>
      <c r="AP26774" s="1"/>
    </row>
    <row r="26775" spans="31:42">
      <c r="AE26775" s="21"/>
      <c r="AF26775" s="21"/>
      <c r="AH26775" s="23"/>
      <c r="AK26775" s="17"/>
      <c r="AO26775" s="24"/>
      <c r="AP26775" s="1"/>
    </row>
    <row r="26776" spans="31:42">
      <c r="AE26776" s="21"/>
      <c r="AF26776" s="21"/>
      <c r="AH26776" s="23"/>
      <c r="AK26776" s="17"/>
      <c r="AO26776" s="24"/>
      <c r="AP26776" s="1"/>
    </row>
    <row r="26777" spans="31:42">
      <c r="AE26777" s="21"/>
      <c r="AF26777" s="21"/>
      <c r="AH26777" s="23"/>
      <c r="AK26777" s="17"/>
      <c r="AO26777" s="24"/>
      <c r="AP26777" s="1"/>
    </row>
    <row r="26778" spans="31:42">
      <c r="AE26778" s="21"/>
      <c r="AF26778" s="21"/>
      <c r="AH26778" s="23"/>
      <c r="AK26778" s="17"/>
      <c r="AO26778" s="24"/>
      <c r="AP26778" s="1"/>
    </row>
    <row r="26779" spans="31:42">
      <c r="AE26779" s="21"/>
      <c r="AF26779" s="21"/>
      <c r="AH26779" s="23"/>
      <c r="AK26779" s="17"/>
      <c r="AO26779" s="24"/>
      <c r="AP26779" s="1"/>
    </row>
    <row r="26780" spans="31:42">
      <c r="AE26780" s="21"/>
      <c r="AF26780" s="21"/>
      <c r="AH26780" s="23"/>
      <c r="AK26780" s="17"/>
      <c r="AO26780" s="24"/>
      <c r="AP26780" s="1"/>
    </row>
    <row r="26781" spans="31:42">
      <c r="AE26781" s="21"/>
      <c r="AF26781" s="21"/>
      <c r="AH26781" s="23"/>
      <c r="AK26781" s="17"/>
      <c r="AO26781" s="24"/>
      <c r="AP26781" s="1"/>
    </row>
    <row r="26782" spans="31:42">
      <c r="AE26782" s="21"/>
      <c r="AF26782" s="21"/>
      <c r="AH26782" s="23"/>
      <c r="AK26782" s="17"/>
      <c r="AO26782" s="24"/>
      <c r="AP26782" s="1"/>
    </row>
    <row r="26783" spans="31:42">
      <c r="AE26783" s="21"/>
      <c r="AF26783" s="21"/>
      <c r="AH26783" s="23"/>
      <c r="AK26783" s="17"/>
      <c r="AO26783" s="24"/>
      <c r="AP26783" s="1"/>
    </row>
    <row r="26784" spans="31:42">
      <c r="AE26784" s="21"/>
      <c r="AF26784" s="21"/>
      <c r="AH26784" s="23"/>
      <c r="AK26784" s="17"/>
      <c r="AO26784" s="24"/>
      <c r="AP26784" s="1"/>
    </row>
    <row r="26785" spans="31:42">
      <c r="AE26785" s="21"/>
      <c r="AF26785" s="21"/>
      <c r="AH26785" s="23"/>
      <c r="AK26785" s="17"/>
      <c r="AO26785" s="24"/>
      <c r="AP26785" s="1"/>
    </row>
    <row r="26786" spans="31:42">
      <c r="AE26786" s="21"/>
      <c r="AF26786" s="21"/>
      <c r="AH26786" s="23"/>
      <c r="AK26786" s="17"/>
      <c r="AO26786" s="24"/>
      <c r="AP26786" s="1"/>
    </row>
    <row r="26787" spans="31:42">
      <c r="AE26787" s="21"/>
      <c r="AF26787" s="21"/>
      <c r="AH26787" s="23"/>
      <c r="AK26787" s="17"/>
      <c r="AO26787" s="24"/>
      <c r="AP26787" s="1"/>
    </row>
    <row r="26788" spans="31:42">
      <c r="AE26788" s="21"/>
      <c r="AF26788" s="21"/>
      <c r="AH26788" s="23"/>
      <c r="AK26788" s="17"/>
      <c r="AO26788" s="24"/>
      <c r="AP26788" s="1"/>
    </row>
    <row r="26789" spans="31:42">
      <c r="AE26789" s="21"/>
      <c r="AF26789" s="21"/>
      <c r="AH26789" s="23"/>
      <c r="AK26789" s="17"/>
      <c r="AO26789" s="24"/>
      <c r="AP26789" s="1"/>
    </row>
    <row r="26790" spans="31:42">
      <c r="AE26790" s="21"/>
      <c r="AF26790" s="21"/>
      <c r="AH26790" s="23"/>
      <c r="AK26790" s="17"/>
      <c r="AO26790" s="24"/>
      <c r="AP26790" s="1"/>
    </row>
    <row r="26791" spans="31:42">
      <c r="AE26791" s="21"/>
      <c r="AF26791" s="21"/>
      <c r="AH26791" s="23"/>
      <c r="AK26791" s="17"/>
      <c r="AO26791" s="24"/>
      <c r="AP26791" s="1"/>
    </row>
    <row r="26792" spans="31:42">
      <c r="AE26792" s="21"/>
      <c r="AF26792" s="21"/>
      <c r="AH26792" s="23"/>
      <c r="AK26792" s="17"/>
      <c r="AO26792" s="24"/>
      <c r="AP26792" s="1"/>
    </row>
    <row r="26793" spans="31:42">
      <c r="AE26793" s="21"/>
      <c r="AF26793" s="21"/>
      <c r="AH26793" s="23"/>
      <c r="AK26793" s="17"/>
      <c r="AO26793" s="24"/>
      <c r="AP26793" s="1"/>
    </row>
    <row r="26794" spans="31:42">
      <c r="AE26794" s="21"/>
      <c r="AF26794" s="21"/>
      <c r="AH26794" s="23"/>
      <c r="AK26794" s="17"/>
      <c r="AO26794" s="24"/>
      <c r="AP26794" s="1"/>
    </row>
    <row r="26795" spans="31:42">
      <c r="AE26795" s="21"/>
      <c r="AF26795" s="21"/>
      <c r="AH26795" s="23"/>
      <c r="AK26795" s="17"/>
      <c r="AO26795" s="24"/>
      <c r="AP26795" s="1"/>
    </row>
    <row r="26796" spans="31:42">
      <c r="AE26796" s="21"/>
      <c r="AF26796" s="21"/>
      <c r="AH26796" s="23"/>
      <c r="AK26796" s="17"/>
      <c r="AO26796" s="24"/>
      <c r="AP26796" s="1"/>
    </row>
    <row r="26797" spans="31:42">
      <c r="AE26797" s="21"/>
      <c r="AF26797" s="21"/>
      <c r="AH26797" s="23"/>
      <c r="AK26797" s="17"/>
      <c r="AO26797" s="24"/>
      <c r="AP26797" s="1"/>
    </row>
    <row r="26798" spans="31:42">
      <c r="AE26798" s="21"/>
      <c r="AF26798" s="21"/>
      <c r="AH26798" s="23"/>
      <c r="AK26798" s="17"/>
      <c r="AO26798" s="24"/>
      <c r="AP26798" s="1"/>
    </row>
    <row r="26799" spans="31:42">
      <c r="AE26799" s="21"/>
      <c r="AF26799" s="21"/>
      <c r="AH26799" s="23"/>
      <c r="AK26799" s="17"/>
      <c r="AO26799" s="24"/>
      <c r="AP26799" s="1"/>
    </row>
    <row r="26800" spans="31:42">
      <c r="AE26800" s="21"/>
      <c r="AF26800" s="21"/>
      <c r="AH26800" s="23"/>
      <c r="AK26800" s="17"/>
      <c r="AO26800" s="24"/>
      <c r="AP26800" s="1"/>
    </row>
    <row r="26801" spans="31:42">
      <c r="AE26801" s="21"/>
      <c r="AF26801" s="21"/>
      <c r="AH26801" s="23"/>
      <c r="AK26801" s="17"/>
      <c r="AO26801" s="24"/>
      <c r="AP26801" s="1"/>
    </row>
    <row r="26802" spans="31:42">
      <c r="AE26802" s="21"/>
      <c r="AF26802" s="21"/>
      <c r="AH26802" s="23"/>
      <c r="AK26802" s="17"/>
      <c r="AO26802" s="24"/>
      <c r="AP26802" s="1"/>
    </row>
    <row r="26803" spans="31:42">
      <c r="AE26803" s="21"/>
      <c r="AF26803" s="21"/>
      <c r="AH26803" s="23"/>
      <c r="AK26803" s="17"/>
      <c r="AO26803" s="24"/>
      <c r="AP26803" s="1"/>
    </row>
    <row r="26804" spans="31:42">
      <c r="AE26804" s="21"/>
      <c r="AF26804" s="21"/>
      <c r="AH26804" s="23"/>
      <c r="AK26804" s="17"/>
      <c r="AO26804" s="24"/>
      <c r="AP26804" s="1"/>
    </row>
    <row r="26805" spans="31:42">
      <c r="AE26805" s="21"/>
      <c r="AF26805" s="21"/>
      <c r="AH26805" s="23"/>
      <c r="AK26805" s="17"/>
      <c r="AO26805" s="24"/>
      <c r="AP26805" s="1"/>
    </row>
    <row r="26806" spans="31:42">
      <c r="AE26806" s="21"/>
      <c r="AF26806" s="21"/>
      <c r="AH26806" s="23"/>
      <c r="AK26806" s="17"/>
      <c r="AO26806" s="24"/>
      <c r="AP26806" s="1"/>
    </row>
    <row r="26807" spans="31:42">
      <c r="AE26807" s="21"/>
      <c r="AF26807" s="21"/>
      <c r="AH26807" s="23"/>
      <c r="AK26807" s="17"/>
      <c r="AO26807" s="24"/>
      <c r="AP26807" s="1"/>
    </row>
    <row r="26808" spans="31:42">
      <c r="AE26808" s="21"/>
      <c r="AF26808" s="21"/>
      <c r="AH26808" s="23"/>
      <c r="AK26808" s="17"/>
      <c r="AO26808" s="24"/>
      <c r="AP26808" s="1"/>
    </row>
    <row r="26809" spans="31:42">
      <c r="AE26809" s="21"/>
      <c r="AF26809" s="21"/>
      <c r="AH26809" s="23"/>
      <c r="AK26809" s="17"/>
      <c r="AO26809" s="24"/>
      <c r="AP26809" s="1"/>
    </row>
    <row r="26810" spans="31:42">
      <c r="AE26810" s="21"/>
      <c r="AF26810" s="21"/>
      <c r="AH26810" s="23"/>
      <c r="AK26810" s="17"/>
      <c r="AO26810" s="24"/>
      <c r="AP26810" s="1"/>
    </row>
    <row r="26811" spans="31:42">
      <c r="AE26811" s="21"/>
      <c r="AF26811" s="21"/>
      <c r="AH26811" s="23"/>
      <c r="AK26811" s="17"/>
      <c r="AO26811" s="24"/>
      <c r="AP26811" s="1"/>
    </row>
    <row r="26812" spans="31:42">
      <c r="AE26812" s="21"/>
      <c r="AF26812" s="21"/>
      <c r="AH26812" s="23"/>
      <c r="AK26812" s="17"/>
      <c r="AO26812" s="24"/>
      <c r="AP26812" s="1"/>
    </row>
    <row r="26813" spans="31:42">
      <c r="AE26813" s="21"/>
      <c r="AF26813" s="21"/>
      <c r="AH26813" s="23"/>
      <c r="AK26813" s="17"/>
      <c r="AO26813" s="24"/>
      <c r="AP26813" s="1"/>
    </row>
    <row r="26814" spans="31:42">
      <c r="AE26814" s="21"/>
      <c r="AF26814" s="21"/>
      <c r="AH26814" s="23"/>
      <c r="AK26814" s="17"/>
      <c r="AO26814" s="24"/>
      <c r="AP26814" s="1"/>
    </row>
    <row r="26815" spans="31:42">
      <c r="AE26815" s="21"/>
      <c r="AF26815" s="21"/>
      <c r="AH26815" s="23"/>
      <c r="AK26815" s="17"/>
      <c r="AO26815" s="24"/>
      <c r="AP26815" s="1"/>
    </row>
    <row r="26816" spans="31:42">
      <c r="AE26816" s="21"/>
      <c r="AF26816" s="21"/>
      <c r="AH26816" s="23"/>
      <c r="AK26816" s="17"/>
      <c r="AO26816" s="24"/>
      <c r="AP26816" s="1"/>
    </row>
    <row r="26817" spans="31:42">
      <c r="AE26817" s="21"/>
      <c r="AF26817" s="21"/>
      <c r="AH26817" s="23"/>
      <c r="AK26817" s="17"/>
      <c r="AO26817" s="24"/>
      <c r="AP26817" s="1"/>
    </row>
    <row r="26818" spans="31:42">
      <c r="AE26818" s="21"/>
      <c r="AF26818" s="21"/>
      <c r="AH26818" s="23"/>
      <c r="AK26818" s="17"/>
      <c r="AO26818" s="24"/>
      <c r="AP26818" s="1"/>
    </row>
    <row r="26819" spans="31:42">
      <c r="AE26819" s="21"/>
      <c r="AF26819" s="21"/>
      <c r="AH26819" s="23"/>
      <c r="AK26819" s="17"/>
      <c r="AO26819" s="24"/>
      <c r="AP26819" s="1"/>
    </row>
    <row r="26820" spans="31:42">
      <c r="AE26820" s="21"/>
      <c r="AF26820" s="21"/>
      <c r="AH26820" s="23"/>
      <c r="AK26820" s="17"/>
      <c r="AO26820" s="24"/>
      <c r="AP26820" s="1"/>
    </row>
    <row r="26821" spans="31:42">
      <c r="AE26821" s="21"/>
      <c r="AF26821" s="21"/>
      <c r="AH26821" s="23"/>
      <c r="AK26821" s="17"/>
      <c r="AO26821" s="24"/>
      <c r="AP26821" s="1"/>
    </row>
    <row r="26822" spans="31:42">
      <c r="AE26822" s="21"/>
      <c r="AF26822" s="21"/>
      <c r="AH26822" s="23"/>
      <c r="AK26822" s="17"/>
      <c r="AO26822" s="24"/>
      <c r="AP26822" s="1"/>
    </row>
    <row r="26823" spans="31:42">
      <c r="AE26823" s="21"/>
      <c r="AF26823" s="21"/>
      <c r="AH26823" s="23"/>
      <c r="AK26823" s="17"/>
      <c r="AO26823" s="24"/>
      <c r="AP26823" s="1"/>
    </row>
    <row r="26824" spans="31:42">
      <c r="AE26824" s="21"/>
      <c r="AF26824" s="21"/>
      <c r="AH26824" s="23"/>
      <c r="AK26824" s="17"/>
      <c r="AO26824" s="24"/>
      <c r="AP26824" s="1"/>
    </row>
    <row r="26825" spans="31:42">
      <c r="AE26825" s="21"/>
      <c r="AF26825" s="21"/>
      <c r="AH26825" s="23"/>
      <c r="AK26825" s="17"/>
      <c r="AO26825" s="24"/>
      <c r="AP26825" s="1"/>
    </row>
    <row r="26826" spans="31:42">
      <c r="AE26826" s="21"/>
      <c r="AF26826" s="21"/>
      <c r="AH26826" s="23"/>
      <c r="AK26826" s="17"/>
      <c r="AO26826" s="24"/>
      <c r="AP26826" s="1"/>
    </row>
    <row r="26827" spans="31:42">
      <c r="AE26827" s="21"/>
      <c r="AF26827" s="21"/>
      <c r="AH26827" s="23"/>
      <c r="AK26827" s="17"/>
      <c r="AO26827" s="24"/>
      <c r="AP26827" s="1"/>
    </row>
    <row r="26828" spans="31:42">
      <c r="AE26828" s="21"/>
      <c r="AF26828" s="21"/>
      <c r="AH26828" s="23"/>
      <c r="AK26828" s="17"/>
      <c r="AO26828" s="24"/>
      <c r="AP26828" s="1"/>
    </row>
    <row r="26829" spans="31:42">
      <c r="AE26829" s="21"/>
      <c r="AF26829" s="21"/>
      <c r="AH26829" s="23"/>
      <c r="AK26829" s="17"/>
      <c r="AO26829" s="24"/>
      <c r="AP26829" s="1"/>
    </row>
    <row r="26830" spans="31:42">
      <c r="AE26830" s="21"/>
      <c r="AF26830" s="21"/>
      <c r="AH26830" s="23"/>
      <c r="AK26830" s="17"/>
      <c r="AO26830" s="24"/>
      <c r="AP26830" s="1"/>
    </row>
    <row r="26831" spans="31:42">
      <c r="AE26831" s="21"/>
      <c r="AF26831" s="21"/>
      <c r="AH26831" s="23"/>
      <c r="AK26831" s="17"/>
      <c r="AO26831" s="24"/>
      <c r="AP26831" s="1"/>
    </row>
    <row r="26832" spans="31:42">
      <c r="AE26832" s="21"/>
      <c r="AF26832" s="21"/>
      <c r="AH26832" s="23"/>
      <c r="AK26832" s="17"/>
      <c r="AO26832" s="24"/>
      <c r="AP26832" s="1"/>
    </row>
    <row r="26833" spans="31:42">
      <c r="AE26833" s="21"/>
      <c r="AF26833" s="21"/>
      <c r="AH26833" s="23"/>
      <c r="AK26833" s="17"/>
      <c r="AO26833" s="24"/>
      <c r="AP26833" s="1"/>
    </row>
    <row r="26834" spans="31:42">
      <c r="AE26834" s="21"/>
      <c r="AF26834" s="21"/>
      <c r="AH26834" s="23"/>
      <c r="AK26834" s="17"/>
      <c r="AO26834" s="24"/>
      <c r="AP26834" s="1"/>
    </row>
    <row r="26835" spans="31:42">
      <c r="AE26835" s="21"/>
      <c r="AF26835" s="21"/>
      <c r="AH26835" s="23"/>
      <c r="AK26835" s="17"/>
      <c r="AO26835" s="24"/>
      <c r="AP26835" s="1"/>
    </row>
    <row r="26836" spans="31:42">
      <c r="AE26836" s="21"/>
      <c r="AF26836" s="21"/>
      <c r="AH26836" s="23"/>
      <c r="AK26836" s="17"/>
      <c r="AO26836" s="24"/>
      <c r="AP26836" s="1"/>
    </row>
    <row r="26837" spans="31:42">
      <c r="AE26837" s="21"/>
      <c r="AF26837" s="21"/>
      <c r="AH26837" s="23"/>
      <c r="AK26837" s="17"/>
      <c r="AO26837" s="24"/>
      <c r="AP26837" s="1"/>
    </row>
    <row r="26838" spans="31:42">
      <c r="AE26838" s="21"/>
      <c r="AF26838" s="21"/>
      <c r="AH26838" s="23"/>
      <c r="AK26838" s="17"/>
      <c r="AO26838" s="24"/>
      <c r="AP26838" s="1"/>
    </row>
    <row r="26839" spans="31:42">
      <c r="AE26839" s="21"/>
      <c r="AF26839" s="21"/>
      <c r="AH26839" s="23"/>
      <c r="AK26839" s="17"/>
      <c r="AO26839" s="24"/>
      <c r="AP26839" s="1"/>
    </row>
    <row r="26840" spans="31:42">
      <c r="AE26840" s="21"/>
      <c r="AF26840" s="21"/>
      <c r="AH26840" s="23"/>
      <c r="AK26840" s="17"/>
      <c r="AO26840" s="24"/>
      <c r="AP26840" s="1"/>
    </row>
    <row r="26841" spans="31:42">
      <c r="AE26841" s="21"/>
      <c r="AF26841" s="21"/>
      <c r="AH26841" s="23"/>
      <c r="AK26841" s="17"/>
      <c r="AO26841" s="24"/>
      <c r="AP26841" s="1"/>
    </row>
    <row r="26842" spans="31:42">
      <c r="AE26842" s="21"/>
      <c r="AF26842" s="21"/>
      <c r="AH26842" s="23"/>
      <c r="AK26842" s="17"/>
      <c r="AO26842" s="24"/>
      <c r="AP26842" s="1"/>
    </row>
    <row r="26843" spans="31:42">
      <c r="AE26843" s="21"/>
      <c r="AF26843" s="21"/>
      <c r="AH26843" s="23"/>
      <c r="AK26843" s="17"/>
      <c r="AO26843" s="24"/>
      <c r="AP26843" s="1"/>
    </row>
    <row r="26844" spans="31:42">
      <c r="AE26844" s="21"/>
      <c r="AF26844" s="21"/>
      <c r="AH26844" s="23"/>
      <c r="AK26844" s="17"/>
      <c r="AO26844" s="24"/>
      <c r="AP26844" s="1"/>
    </row>
    <row r="26845" spans="31:42">
      <c r="AE26845" s="21"/>
      <c r="AF26845" s="21"/>
      <c r="AH26845" s="23"/>
      <c r="AK26845" s="17"/>
      <c r="AO26845" s="24"/>
      <c r="AP26845" s="1"/>
    </row>
    <row r="26846" spans="31:42">
      <c r="AE26846" s="21"/>
      <c r="AF26846" s="21"/>
      <c r="AH26846" s="23"/>
      <c r="AK26846" s="17"/>
      <c r="AO26846" s="24"/>
      <c r="AP26846" s="1"/>
    </row>
    <row r="26847" spans="31:42">
      <c r="AE26847" s="21"/>
      <c r="AF26847" s="21"/>
      <c r="AH26847" s="23"/>
      <c r="AK26847" s="17"/>
      <c r="AO26847" s="24"/>
      <c r="AP26847" s="1"/>
    </row>
    <row r="26848" spans="31:42">
      <c r="AE26848" s="21"/>
      <c r="AF26848" s="21"/>
      <c r="AH26848" s="23"/>
      <c r="AK26848" s="17"/>
      <c r="AO26848" s="24"/>
      <c r="AP26848" s="1"/>
    </row>
    <row r="26849" spans="31:42">
      <c r="AE26849" s="21"/>
      <c r="AF26849" s="21"/>
      <c r="AH26849" s="23"/>
      <c r="AK26849" s="17"/>
      <c r="AO26849" s="24"/>
      <c r="AP26849" s="1"/>
    </row>
    <row r="26850" spans="31:42">
      <c r="AE26850" s="21"/>
      <c r="AF26850" s="21"/>
      <c r="AH26850" s="23"/>
      <c r="AK26850" s="17"/>
      <c r="AO26850" s="24"/>
      <c r="AP26850" s="1"/>
    </row>
    <row r="26851" spans="31:42">
      <c r="AE26851" s="21"/>
      <c r="AF26851" s="21"/>
      <c r="AH26851" s="23"/>
      <c r="AK26851" s="17"/>
      <c r="AO26851" s="24"/>
      <c r="AP26851" s="1"/>
    </row>
    <row r="26852" spans="31:42">
      <c r="AE26852" s="21"/>
      <c r="AF26852" s="21"/>
      <c r="AH26852" s="23"/>
      <c r="AK26852" s="17"/>
      <c r="AO26852" s="24"/>
      <c r="AP26852" s="1"/>
    </row>
    <row r="26853" spans="31:42">
      <c r="AE26853" s="21"/>
      <c r="AF26853" s="21"/>
      <c r="AH26853" s="23"/>
      <c r="AK26853" s="17"/>
      <c r="AO26853" s="24"/>
      <c r="AP26853" s="1"/>
    </row>
    <row r="26854" spans="31:42">
      <c r="AE26854" s="21"/>
      <c r="AF26854" s="21"/>
      <c r="AH26854" s="23"/>
      <c r="AK26854" s="17"/>
      <c r="AO26854" s="24"/>
      <c r="AP26854" s="1"/>
    </row>
    <row r="26855" spans="31:42">
      <c r="AE26855" s="21"/>
      <c r="AF26855" s="21"/>
      <c r="AH26855" s="23"/>
      <c r="AK26855" s="17"/>
      <c r="AO26855" s="24"/>
      <c r="AP26855" s="1"/>
    </row>
    <row r="26856" spans="31:42">
      <c r="AE26856" s="21"/>
      <c r="AF26856" s="21"/>
      <c r="AH26856" s="23"/>
      <c r="AK26856" s="17"/>
      <c r="AO26856" s="24"/>
      <c r="AP26856" s="1"/>
    </row>
    <row r="26857" spans="31:42">
      <c r="AE26857" s="21"/>
      <c r="AF26857" s="21"/>
      <c r="AH26857" s="23"/>
      <c r="AK26857" s="17"/>
      <c r="AO26857" s="24"/>
      <c r="AP26857" s="1"/>
    </row>
    <row r="26858" spans="31:42">
      <c r="AE26858" s="21"/>
      <c r="AF26858" s="21"/>
      <c r="AH26858" s="23"/>
      <c r="AK26858" s="17"/>
      <c r="AO26858" s="24"/>
      <c r="AP26858" s="1"/>
    </row>
    <row r="26859" spans="31:42">
      <c r="AE26859" s="21"/>
      <c r="AF26859" s="21"/>
      <c r="AH26859" s="23"/>
      <c r="AK26859" s="17"/>
      <c r="AO26859" s="24"/>
      <c r="AP26859" s="1"/>
    </row>
    <row r="26860" spans="31:42">
      <c r="AE26860" s="21"/>
      <c r="AF26860" s="21"/>
      <c r="AH26860" s="23"/>
      <c r="AK26860" s="17"/>
      <c r="AO26860" s="24"/>
      <c r="AP26860" s="1"/>
    </row>
    <row r="26861" spans="31:42">
      <c r="AE26861" s="21"/>
      <c r="AF26861" s="21"/>
      <c r="AH26861" s="23"/>
      <c r="AK26861" s="17"/>
      <c r="AO26861" s="24"/>
      <c r="AP26861" s="1"/>
    </row>
    <row r="26862" spans="31:42">
      <c r="AE26862" s="21"/>
      <c r="AF26862" s="21"/>
      <c r="AH26862" s="23"/>
      <c r="AK26862" s="17"/>
      <c r="AO26862" s="24"/>
      <c r="AP26862" s="1"/>
    </row>
    <row r="26863" spans="31:42">
      <c r="AE26863" s="21"/>
      <c r="AF26863" s="21"/>
      <c r="AH26863" s="23"/>
      <c r="AK26863" s="17"/>
      <c r="AO26863" s="24"/>
      <c r="AP26863" s="1"/>
    </row>
    <row r="26864" spans="31:42">
      <c r="AE26864" s="21"/>
      <c r="AF26864" s="21"/>
      <c r="AH26864" s="23"/>
      <c r="AK26864" s="17"/>
      <c r="AO26864" s="24"/>
      <c r="AP26864" s="1"/>
    </row>
    <row r="26865" spans="31:42">
      <c r="AE26865" s="21"/>
      <c r="AF26865" s="21"/>
      <c r="AH26865" s="23"/>
      <c r="AK26865" s="17"/>
      <c r="AO26865" s="24"/>
      <c r="AP26865" s="1"/>
    </row>
    <row r="26866" spans="31:42">
      <c r="AE26866" s="21"/>
      <c r="AF26866" s="21"/>
      <c r="AH26866" s="23"/>
      <c r="AK26866" s="17"/>
      <c r="AO26866" s="24"/>
      <c r="AP26866" s="1"/>
    </row>
    <row r="26867" spans="31:42">
      <c r="AE26867" s="21"/>
      <c r="AF26867" s="21"/>
      <c r="AH26867" s="23"/>
      <c r="AK26867" s="17"/>
      <c r="AO26867" s="24"/>
      <c r="AP26867" s="1"/>
    </row>
    <row r="26868" spans="31:42">
      <c r="AE26868" s="21"/>
      <c r="AF26868" s="21"/>
      <c r="AH26868" s="23"/>
      <c r="AK26868" s="17"/>
      <c r="AO26868" s="24"/>
      <c r="AP26868" s="1"/>
    </row>
    <row r="26869" spans="31:42">
      <c r="AE26869" s="21"/>
      <c r="AF26869" s="21"/>
      <c r="AH26869" s="23"/>
      <c r="AK26869" s="17"/>
      <c r="AO26869" s="24"/>
      <c r="AP26869" s="1"/>
    </row>
    <row r="26870" spans="31:42">
      <c r="AE26870" s="21"/>
      <c r="AF26870" s="21"/>
      <c r="AH26870" s="23"/>
      <c r="AK26870" s="17"/>
      <c r="AO26870" s="24"/>
      <c r="AP26870" s="1"/>
    </row>
    <row r="26871" spans="31:42">
      <c r="AE26871" s="21"/>
      <c r="AF26871" s="21"/>
      <c r="AH26871" s="23"/>
      <c r="AK26871" s="17"/>
      <c r="AO26871" s="24"/>
      <c r="AP26871" s="1"/>
    </row>
    <row r="26872" spans="31:42">
      <c r="AE26872" s="21"/>
      <c r="AF26872" s="21"/>
      <c r="AH26872" s="23"/>
      <c r="AK26872" s="17"/>
      <c r="AO26872" s="24"/>
      <c r="AP26872" s="1"/>
    </row>
    <row r="26873" spans="31:42">
      <c r="AE26873" s="21"/>
      <c r="AF26873" s="21"/>
      <c r="AH26873" s="23"/>
      <c r="AK26873" s="17"/>
      <c r="AO26873" s="24"/>
      <c r="AP26873" s="1"/>
    </row>
    <row r="26874" spans="31:42">
      <c r="AE26874" s="21"/>
      <c r="AF26874" s="21"/>
      <c r="AH26874" s="23"/>
      <c r="AK26874" s="17"/>
      <c r="AO26874" s="24"/>
      <c r="AP26874" s="1"/>
    </row>
    <row r="26875" spans="31:42">
      <c r="AE26875" s="21"/>
      <c r="AF26875" s="21"/>
      <c r="AH26875" s="23"/>
      <c r="AK26875" s="17"/>
      <c r="AO26875" s="24"/>
      <c r="AP26875" s="1"/>
    </row>
    <row r="26876" spans="31:42">
      <c r="AE26876" s="21"/>
      <c r="AF26876" s="21"/>
      <c r="AH26876" s="23"/>
      <c r="AK26876" s="17"/>
      <c r="AO26876" s="24"/>
      <c r="AP26876" s="1"/>
    </row>
    <row r="26877" spans="31:42">
      <c r="AE26877" s="21"/>
      <c r="AF26877" s="21"/>
      <c r="AH26877" s="23"/>
      <c r="AK26877" s="17"/>
      <c r="AO26877" s="24"/>
      <c r="AP26877" s="1"/>
    </row>
    <row r="26878" spans="31:42">
      <c r="AE26878" s="21"/>
      <c r="AF26878" s="21"/>
      <c r="AH26878" s="23"/>
      <c r="AK26878" s="17"/>
      <c r="AO26878" s="24"/>
      <c r="AP26878" s="1"/>
    </row>
    <row r="26879" spans="31:42">
      <c r="AE26879" s="21"/>
      <c r="AF26879" s="21"/>
      <c r="AH26879" s="23"/>
      <c r="AK26879" s="17"/>
      <c r="AO26879" s="24"/>
      <c r="AP26879" s="1"/>
    </row>
    <row r="26880" spans="31:42">
      <c r="AE26880" s="21"/>
      <c r="AF26880" s="21"/>
      <c r="AH26880" s="23"/>
      <c r="AK26880" s="17"/>
      <c r="AO26880" s="24"/>
      <c r="AP26880" s="1"/>
    </row>
    <row r="26881" spans="31:42">
      <c r="AE26881" s="21"/>
      <c r="AF26881" s="21"/>
      <c r="AH26881" s="23"/>
      <c r="AK26881" s="17"/>
      <c r="AO26881" s="24"/>
      <c r="AP26881" s="1"/>
    </row>
    <row r="26882" spans="31:42">
      <c r="AE26882" s="21"/>
      <c r="AF26882" s="21"/>
      <c r="AH26882" s="23"/>
      <c r="AK26882" s="17"/>
      <c r="AO26882" s="24"/>
      <c r="AP26882" s="1"/>
    </row>
    <row r="26883" spans="31:42">
      <c r="AE26883" s="21"/>
      <c r="AF26883" s="21"/>
      <c r="AH26883" s="23"/>
      <c r="AK26883" s="17"/>
      <c r="AO26883" s="24"/>
      <c r="AP26883" s="1"/>
    </row>
    <row r="26884" spans="31:42">
      <c r="AE26884" s="21"/>
      <c r="AF26884" s="21"/>
      <c r="AH26884" s="23"/>
      <c r="AK26884" s="17"/>
      <c r="AO26884" s="24"/>
      <c r="AP26884" s="1"/>
    </row>
    <row r="26885" spans="31:42">
      <c r="AE26885" s="21"/>
      <c r="AF26885" s="21"/>
      <c r="AH26885" s="23"/>
      <c r="AK26885" s="17"/>
      <c r="AO26885" s="24"/>
      <c r="AP26885" s="1"/>
    </row>
    <row r="26886" spans="31:42">
      <c r="AE26886" s="21"/>
      <c r="AF26886" s="21"/>
      <c r="AH26886" s="23"/>
      <c r="AK26886" s="17"/>
      <c r="AO26886" s="24"/>
      <c r="AP26886" s="1"/>
    </row>
    <row r="26887" spans="31:42">
      <c r="AE26887" s="21"/>
      <c r="AF26887" s="21"/>
      <c r="AH26887" s="23"/>
      <c r="AK26887" s="17"/>
      <c r="AO26887" s="24"/>
      <c r="AP26887" s="1"/>
    </row>
    <row r="26888" spans="31:42">
      <c r="AE26888" s="21"/>
      <c r="AF26888" s="21"/>
      <c r="AH26888" s="23"/>
      <c r="AK26888" s="17"/>
      <c r="AO26888" s="24"/>
      <c r="AP26888" s="1"/>
    </row>
    <row r="26889" spans="31:42">
      <c r="AE26889" s="21"/>
      <c r="AF26889" s="21"/>
      <c r="AH26889" s="23"/>
      <c r="AK26889" s="17"/>
      <c r="AO26889" s="24"/>
      <c r="AP26889" s="1"/>
    </row>
    <row r="26890" spans="31:42">
      <c r="AE26890" s="21"/>
      <c r="AF26890" s="21"/>
      <c r="AH26890" s="23"/>
      <c r="AK26890" s="17"/>
      <c r="AO26890" s="24"/>
      <c r="AP26890" s="1"/>
    </row>
    <row r="26891" spans="31:42">
      <c r="AE26891" s="21"/>
      <c r="AF26891" s="21"/>
      <c r="AH26891" s="23"/>
      <c r="AK26891" s="17"/>
      <c r="AO26891" s="24"/>
      <c r="AP26891" s="1"/>
    </row>
    <row r="26892" spans="31:42">
      <c r="AE26892" s="21"/>
      <c r="AF26892" s="21"/>
      <c r="AH26892" s="23"/>
      <c r="AK26892" s="17"/>
      <c r="AO26892" s="24"/>
      <c r="AP26892" s="1"/>
    </row>
    <row r="26893" spans="31:42">
      <c r="AE26893" s="21"/>
      <c r="AF26893" s="21"/>
      <c r="AH26893" s="23"/>
      <c r="AK26893" s="17"/>
      <c r="AO26893" s="24"/>
      <c r="AP26893" s="1"/>
    </row>
    <row r="26894" spans="31:42">
      <c r="AE26894" s="21"/>
      <c r="AF26894" s="21"/>
      <c r="AH26894" s="23"/>
      <c r="AK26894" s="17"/>
      <c r="AO26894" s="24"/>
      <c r="AP26894" s="1"/>
    </row>
    <row r="26895" spans="31:42">
      <c r="AE26895" s="21"/>
      <c r="AF26895" s="21"/>
      <c r="AH26895" s="23"/>
      <c r="AK26895" s="17"/>
      <c r="AO26895" s="24"/>
      <c r="AP26895" s="1"/>
    </row>
    <row r="26896" spans="31:42">
      <c r="AE26896" s="21"/>
      <c r="AF26896" s="21"/>
      <c r="AH26896" s="23"/>
      <c r="AK26896" s="17"/>
      <c r="AO26896" s="24"/>
      <c r="AP26896" s="1"/>
    </row>
    <row r="26897" spans="31:42">
      <c r="AE26897" s="21"/>
      <c r="AF26897" s="21"/>
      <c r="AH26897" s="23"/>
      <c r="AK26897" s="17"/>
      <c r="AO26897" s="24"/>
      <c r="AP26897" s="1"/>
    </row>
    <row r="26898" spans="31:42">
      <c r="AE26898" s="21"/>
      <c r="AF26898" s="21"/>
      <c r="AH26898" s="23"/>
      <c r="AK26898" s="17"/>
      <c r="AO26898" s="24"/>
      <c r="AP26898" s="1"/>
    </row>
    <row r="26899" spans="31:42">
      <c r="AE26899" s="21"/>
      <c r="AF26899" s="21"/>
      <c r="AH26899" s="23"/>
      <c r="AK26899" s="17"/>
      <c r="AO26899" s="24"/>
      <c r="AP26899" s="1"/>
    </row>
    <row r="26900" spans="31:42">
      <c r="AE26900" s="21"/>
      <c r="AF26900" s="21"/>
      <c r="AH26900" s="23"/>
      <c r="AK26900" s="17"/>
      <c r="AO26900" s="24"/>
      <c r="AP26900" s="1"/>
    </row>
    <row r="26901" spans="31:42">
      <c r="AE26901" s="21"/>
      <c r="AF26901" s="21"/>
      <c r="AH26901" s="23"/>
      <c r="AK26901" s="17"/>
      <c r="AO26901" s="24"/>
      <c r="AP26901" s="1"/>
    </row>
    <row r="26902" spans="31:42">
      <c r="AE26902" s="21"/>
      <c r="AF26902" s="21"/>
      <c r="AH26902" s="23"/>
      <c r="AK26902" s="17"/>
      <c r="AO26902" s="24"/>
      <c r="AP26902" s="1"/>
    </row>
    <row r="26903" spans="31:42">
      <c r="AE26903" s="21"/>
      <c r="AF26903" s="21"/>
      <c r="AH26903" s="23"/>
      <c r="AK26903" s="17"/>
      <c r="AO26903" s="24"/>
      <c r="AP26903" s="1"/>
    </row>
    <row r="26904" spans="31:42">
      <c r="AE26904" s="21"/>
      <c r="AF26904" s="21"/>
      <c r="AH26904" s="23"/>
      <c r="AK26904" s="17"/>
      <c r="AO26904" s="24"/>
      <c r="AP26904" s="1"/>
    </row>
    <row r="26905" spans="31:42">
      <c r="AE26905" s="21"/>
      <c r="AF26905" s="21"/>
      <c r="AH26905" s="23"/>
      <c r="AK26905" s="17"/>
      <c r="AO26905" s="24"/>
      <c r="AP26905" s="1"/>
    </row>
    <row r="26906" spans="31:42">
      <c r="AE26906" s="21"/>
      <c r="AF26906" s="21"/>
      <c r="AH26906" s="23"/>
      <c r="AK26906" s="17"/>
      <c r="AO26906" s="24"/>
      <c r="AP26906" s="1"/>
    </row>
    <row r="26907" spans="31:42">
      <c r="AE26907" s="21"/>
      <c r="AF26907" s="21"/>
      <c r="AH26907" s="23"/>
      <c r="AK26907" s="17"/>
      <c r="AO26907" s="24"/>
      <c r="AP26907" s="1"/>
    </row>
    <row r="26908" spans="31:42">
      <c r="AE26908" s="21"/>
      <c r="AF26908" s="21"/>
      <c r="AH26908" s="23"/>
      <c r="AK26908" s="17"/>
      <c r="AO26908" s="24"/>
      <c r="AP26908" s="1"/>
    </row>
    <row r="26909" spans="31:42">
      <c r="AE26909" s="21"/>
      <c r="AF26909" s="21"/>
      <c r="AH26909" s="23"/>
      <c r="AK26909" s="17"/>
      <c r="AO26909" s="24"/>
      <c r="AP26909" s="1"/>
    </row>
    <row r="26910" spans="31:42">
      <c r="AE26910" s="21"/>
      <c r="AF26910" s="21"/>
      <c r="AH26910" s="23"/>
      <c r="AK26910" s="17"/>
      <c r="AO26910" s="24"/>
      <c r="AP26910" s="1"/>
    </row>
    <row r="26911" spans="31:42">
      <c r="AE26911" s="21"/>
      <c r="AF26911" s="21"/>
      <c r="AH26911" s="23"/>
      <c r="AK26911" s="17"/>
      <c r="AO26911" s="24"/>
      <c r="AP26911" s="1"/>
    </row>
    <row r="26912" spans="31:42">
      <c r="AE26912" s="21"/>
      <c r="AF26912" s="21"/>
      <c r="AH26912" s="23"/>
      <c r="AK26912" s="17"/>
      <c r="AO26912" s="24"/>
      <c r="AP26912" s="1"/>
    </row>
    <row r="26913" spans="31:42">
      <c r="AE26913" s="21"/>
      <c r="AF26913" s="21"/>
      <c r="AH26913" s="23"/>
      <c r="AK26913" s="17"/>
      <c r="AO26913" s="24"/>
      <c r="AP26913" s="1"/>
    </row>
    <row r="26914" spans="31:42">
      <c r="AE26914" s="21"/>
      <c r="AF26914" s="21"/>
      <c r="AH26914" s="23"/>
      <c r="AK26914" s="17"/>
      <c r="AO26914" s="24"/>
      <c r="AP26914" s="1"/>
    </row>
    <row r="26915" spans="31:42">
      <c r="AE26915" s="21"/>
      <c r="AF26915" s="21"/>
      <c r="AH26915" s="23"/>
      <c r="AK26915" s="17"/>
      <c r="AO26915" s="24"/>
      <c r="AP26915" s="1"/>
    </row>
    <row r="26916" spans="31:42">
      <c r="AE26916" s="21"/>
      <c r="AF26916" s="21"/>
      <c r="AH26916" s="23"/>
      <c r="AK26916" s="17"/>
      <c r="AO26916" s="24"/>
      <c r="AP26916" s="1"/>
    </row>
    <row r="26917" spans="31:42">
      <c r="AE26917" s="21"/>
      <c r="AF26917" s="21"/>
      <c r="AH26917" s="23"/>
      <c r="AK26917" s="17"/>
      <c r="AO26917" s="24"/>
      <c r="AP26917" s="1"/>
    </row>
    <row r="26918" spans="31:42">
      <c r="AE26918" s="21"/>
      <c r="AF26918" s="21"/>
      <c r="AH26918" s="23"/>
      <c r="AK26918" s="17"/>
      <c r="AO26918" s="24"/>
      <c r="AP26918" s="1"/>
    </row>
    <row r="26919" spans="31:42">
      <c r="AE26919" s="21"/>
      <c r="AF26919" s="21"/>
      <c r="AH26919" s="23"/>
      <c r="AK26919" s="17"/>
      <c r="AO26919" s="24"/>
      <c r="AP26919" s="1"/>
    </row>
    <row r="26920" spans="31:42">
      <c r="AE26920" s="21"/>
      <c r="AF26920" s="21"/>
      <c r="AH26920" s="23"/>
      <c r="AK26920" s="17"/>
      <c r="AO26920" s="24"/>
      <c r="AP26920" s="1"/>
    </row>
    <row r="26921" spans="31:42">
      <c r="AE26921" s="21"/>
      <c r="AF26921" s="21"/>
      <c r="AH26921" s="23"/>
      <c r="AK26921" s="17"/>
      <c r="AO26921" s="24"/>
      <c r="AP26921" s="1"/>
    </row>
    <row r="26922" spans="31:42">
      <c r="AE26922" s="21"/>
      <c r="AF26922" s="21"/>
      <c r="AH26922" s="23"/>
      <c r="AK26922" s="17"/>
      <c r="AO26922" s="24"/>
      <c r="AP26922" s="1"/>
    </row>
    <row r="26923" spans="31:42">
      <c r="AE26923" s="21"/>
      <c r="AF26923" s="21"/>
      <c r="AH26923" s="23"/>
      <c r="AK26923" s="17"/>
      <c r="AO26923" s="24"/>
      <c r="AP26923" s="1"/>
    </row>
    <row r="26924" spans="31:42">
      <c r="AE26924" s="21"/>
      <c r="AF26924" s="21"/>
      <c r="AH26924" s="23"/>
      <c r="AK26924" s="17"/>
      <c r="AO26924" s="24"/>
      <c r="AP26924" s="1"/>
    </row>
    <row r="26925" spans="31:42">
      <c r="AE26925" s="21"/>
      <c r="AF26925" s="21"/>
      <c r="AH26925" s="23"/>
      <c r="AK26925" s="17"/>
      <c r="AO26925" s="24"/>
      <c r="AP26925" s="1"/>
    </row>
    <row r="26926" spans="31:42">
      <c r="AE26926" s="21"/>
      <c r="AF26926" s="21"/>
      <c r="AH26926" s="23"/>
      <c r="AK26926" s="17"/>
      <c r="AO26926" s="24"/>
      <c r="AP26926" s="1"/>
    </row>
    <row r="26927" spans="31:42">
      <c r="AE26927" s="21"/>
      <c r="AF26927" s="21"/>
      <c r="AH26927" s="23"/>
      <c r="AK26927" s="17"/>
      <c r="AO26927" s="24"/>
      <c r="AP26927" s="1"/>
    </row>
    <row r="26928" spans="31:42">
      <c r="AE26928" s="21"/>
      <c r="AF26928" s="21"/>
      <c r="AH26928" s="23"/>
      <c r="AK26928" s="17"/>
      <c r="AO26928" s="24"/>
      <c r="AP26928" s="1"/>
    </row>
    <row r="26929" spans="31:42">
      <c r="AE26929" s="21"/>
      <c r="AF26929" s="21"/>
      <c r="AH26929" s="23"/>
      <c r="AK26929" s="17"/>
      <c r="AO26929" s="24"/>
      <c r="AP26929" s="1"/>
    </row>
    <row r="26930" spans="31:42">
      <c r="AE26930" s="21"/>
      <c r="AF26930" s="21"/>
      <c r="AH26930" s="23"/>
      <c r="AK26930" s="17"/>
      <c r="AO26930" s="24"/>
      <c r="AP26930" s="1"/>
    </row>
    <row r="26931" spans="31:42">
      <c r="AE26931" s="21"/>
      <c r="AF26931" s="21"/>
      <c r="AH26931" s="23"/>
      <c r="AK26931" s="17"/>
      <c r="AO26931" s="24"/>
      <c r="AP26931" s="1"/>
    </row>
    <row r="26932" spans="31:42">
      <c r="AE26932" s="21"/>
      <c r="AF26932" s="21"/>
      <c r="AH26932" s="23"/>
      <c r="AK26932" s="17"/>
      <c r="AO26932" s="24"/>
      <c r="AP26932" s="1"/>
    </row>
    <row r="26933" spans="31:42">
      <c r="AE26933" s="21"/>
      <c r="AF26933" s="21"/>
      <c r="AH26933" s="23"/>
      <c r="AK26933" s="17"/>
      <c r="AO26933" s="24"/>
      <c r="AP26933" s="1"/>
    </row>
    <row r="26934" spans="31:42">
      <c r="AE26934" s="21"/>
      <c r="AF26934" s="21"/>
      <c r="AH26934" s="23"/>
      <c r="AK26934" s="17"/>
      <c r="AO26934" s="24"/>
      <c r="AP26934" s="1"/>
    </row>
    <row r="26935" spans="31:42">
      <c r="AE26935" s="21"/>
      <c r="AF26935" s="21"/>
      <c r="AH26935" s="23"/>
      <c r="AK26935" s="17"/>
      <c r="AO26935" s="24"/>
      <c r="AP26935" s="1"/>
    </row>
    <row r="26936" spans="31:42">
      <c r="AE26936" s="21"/>
      <c r="AF26936" s="21"/>
      <c r="AH26936" s="23"/>
      <c r="AK26936" s="17"/>
      <c r="AO26936" s="24"/>
      <c r="AP26936" s="1"/>
    </row>
    <row r="26937" spans="31:42">
      <c r="AE26937" s="21"/>
      <c r="AF26937" s="21"/>
      <c r="AH26937" s="23"/>
      <c r="AK26937" s="17"/>
      <c r="AO26937" s="24"/>
      <c r="AP26937" s="1"/>
    </row>
    <row r="26938" spans="31:42">
      <c r="AE26938" s="21"/>
      <c r="AF26938" s="21"/>
      <c r="AH26938" s="23"/>
      <c r="AK26938" s="17"/>
      <c r="AO26938" s="24"/>
      <c r="AP26938" s="1"/>
    </row>
    <row r="26939" spans="31:42">
      <c r="AE26939" s="21"/>
      <c r="AF26939" s="21"/>
      <c r="AH26939" s="23"/>
      <c r="AK26939" s="17"/>
      <c r="AO26939" s="24"/>
      <c r="AP26939" s="1"/>
    </row>
    <row r="26940" spans="31:42">
      <c r="AE26940" s="21"/>
      <c r="AF26940" s="21"/>
      <c r="AH26940" s="23"/>
      <c r="AK26940" s="17"/>
      <c r="AO26940" s="24"/>
      <c r="AP26940" s="1"/>
    </row>
    <row r="26941" spans="31:42">
      <c r="AE26941" s="21"/>
      <c r="AF26941" s="21"/>
      <c r="AH26941" s="23"/>
      <c r="AK26941" s="17"/>
      <c r="AO26941" s="24"/>
      <c r="AP26941" s="1"/>
    </row>
    <row r="26942" spans="31:42">
      <c r="AE26942" s="21"/>
      <c r="AF26942" s="21"/>
      <c r="AH26942" s="23"/>
      <c r="AK26942" s="17"/>
      <c r="AO26942" s="24"/>
      <c r="AP26942" s="1"/>
    </row>
    <row r="26943" spans="31:42">
      <c r="AE26943" s="21"/>
      <c r="AF26943" s="21"/>
      <c r="AH26943" s="23"/>
      <c r="AK26943" s="17"/>
      <c r="AO26943" s="24"/>
      <c r="AP26943" s="1"/>
    </row>
    <row r="26944" spans="31:42">
      <c r="AE26944" s="21"/>
      <c r="AF26944" s="21"/>
      <c r="AH26944" s="23"/>
      <c r="AK26944" s="17"/>
      <c r="AO26944" s="24"/>
      <c r="AP26944" s="1"/>
    </row>
    <row r="26945" spans="31:42">
      <c r="AE26945" s="21"/>
      <c r="AF26945" s="21"/>
      <c r="AH26945" s="23"/>
      <c r="AK26945" s="17"/>
      <c r="AO26945" s="24"/>
      <c r="AP26945" s="1"/>
    </row>
    <row r="26946" spans="31:42">
      <c r="AE26946" s="21"/>
      <c r="AF26946" s="21"/>
      <c r="AH26946" s="23"/>
      <c r="AK26946" s="17"/>
      <c r="AO26946" s="24"/>
      <c r="AP26946" s="1"/>
    </row>
    <row r="26947" spans="31:42">
      <c r="AE26947" s="21"/>
      <c r="AF26947" s="21"/>
      <c r="AH26947" s="23"/>
      <c r="AK26947" s="17"/>
      <c r="AO26947" s="24"/>
      <c r="AP26947" s="1"/>
    </row>
    <row r="26948" spans="31:42">
      <c r="AE26948" s="21"/>
      <c r="AF26948" s="21"/>
      <c r="AH26948" s="23"/>
      <c r="AK26948" s="17"/>
      <c r="AO26948" s="24"/>
      <c r="AP26948" s="1"/>
    </row>
    <row r="26949" spans="31:42">
      <c r="AE26949" s="21"/>
      <c r="AF26949" s="21"/>
      <c r="AH26949" s="23"/>
      <c r="AK26949" s="17"/>
      <c r="AO26949" s="24"/>
      <c r="AP26949" s="1"/>
    </row>
    <row r="26950" spans="31:42">
      <c r="AE26950" s="21"/>
      <c r="AF26950" s="21"/>
      <c r="AH26950" s="23"/>
      <c r="AK26950" s="17"/>
      <c r="AO26950" s="24"/>
      <c r="AP26950" s="1"/>
    </row>
    <row r="26951" spans="31:42">
      <c r="AE26951" s="21"/>
      <c r="AF26951" s="21"/>
      <c r="AH26951" s="23"/>
      <c r="AK26951" s="17"/>
      <c r="AO26951" s="24"/>
      <c r="AP26951" s="1"/>
    </row>
    <row r="26952" spans="31:42">
      <c r="AE26952" s="21"/>
      <c r="AF26952" s="21"/>
      <c r="AH26952" s="23"/>
      <c r="AK26952" s="17"/>
      <c r="AO26952" s="24"/>
      <c r="AP26952" s="1"/>
    </row>
    <row r="26953" spans="31:42">
      <c r="AE26953" s="21"/>
      <c r="AF26953" s="21"/>
      <c r="AH26953" s="23"/>
      <c r="AK26953" s="17"/>
      <c r="AO26953" s="24"/>
      <c r="AP26953" s="1"/>
    </row>
    <row r="26954" spans="31:42">
      <c r="AE26954" s="21"/>
      <c r="AF26954" s="21"/>
      <c r="AH26954" s="23"/>
      <c r="AK26954" s="17"/>
      <c r="AO26954" s="24"/>
      <c r="AP26954" s="1"/>
    </row>
    <row r="26955" spans="31:42">
      <c r="AE26955" s="21"/>
      <c r="AF26955" s="21"/>
      <c r="AH26955" s="23"/>
      <c r="AK26955" s="17"/>
      <c r="AO26955" s="24"/>
      <c r="AP26955" s="1"/>
    </row>
    <row r="26956" spans="31:42">
      <c r="AE26956" s="21"/>
      <c r="AF26956" s="21"/>
      <c r="AH26956" s="23"/>
      <c r="AK26956" s="17"/>
      <c r="AO26956" s="24"/>
      <c r="AP26956" s="1"/>
    </row>
    <row r="26957" spans="31:42">
      <c r="AE26957" s="21"/>
      <c r="AF26957" s="21"/>
      <c r="AH26957" s="23"/>
      <c r="AK26957" s="17"/>
      <c r="AO26957" s="24"/>
      <c r="AP26957" s="1"/>
    </row>
    <row r="26958" spans="31:42">
      <c r="AE26958" s="21"/>
      <c r="AF26958" s="21"/>
      <c r="AH26958" s="23"/>
      <c r="AK26958" s="17"/>
      <c r="AO26958" s="24"/>
      <c r="AP26958" s="1"/>
    </row>
    <row r="26959" spans="31:42">
      <c r="AE26959" s="21"/>
      <c r="AF26959" s="21"/>
      <c r="AH26959" s="23"/>
      <c r="AK26959" s="17"/>
      <c r="AO26959" s="24"/>
      <c r="AP26959" s="1"/>
    </row>
    <row r="26960" spans="31:42">
      <c r="AE26960" s="21"/>
      <c r="AF26960" s="21"/>
      <c r="AH26960" s="23"/>
      <c r="AK26960" s="17"/>
      <c r="AO26960" s="24"/>
      <c r="AP26960" s="1"/>
    </row>
    <row r="26961" spans="31:42">
      <c r="AE26961" s="21"/>
      <c r="AF26961" s="21"/>
      <c r="AH26961" s="23"/>
      <c r="AK26961" s="17"/>
      <c r="AO26961" s="24"/>
      <c r="AP26961" s="1"/>
    </row>
    <row r="26962" spans="31:42">
      <c r="AE26962" s="21"/>
      <c r="AF26962" s="21"/>
      <c r="AH26962" s="23"/>
      <c r="AK26962" s="17"/>
      <c r="AO26962" s="24"/>
      <c r="AP26962" s="1"/>
    </row>
    <row r="26963" spans="31:42">
      <c r="AE26963" s="21"/>
      <c r="AF26963" s="21"/>
      <c r="AH26963" s="23"/>
      <c r="AK26963" s="17"/>
      <c r="AO26963" s="24"/>
      <c r="AP26963" s="1"/>
    </row>
    <row r="26964" spans="31:42">
      <c r="AE26964" s="21"/>
      <c r="AF26964" s="21"/>
      <c r="AH26964" s="23"/>
      <c r="AK26964" s="17"/>
      <c r="AO26964" s="24"/>
      <c r="AP26964" s="1"/>
    </row>
    <row r="26965" spans="31:42">
      <c r="AE26965" s="21"/>
      <c r="AF26965" s="21"/>
      <c r="AH26965" s="23"/>
      <c r="AK26965" s="17"/>
      <c r="AO26965" s="24"/>
      <c r="AP26965" s="1"/>
    </row>
    <row r="26966" spans="31:42">
      <c r="AE26966" s="21"/>
      <c r="AF26966" s="21"/>
      <c r="AH26966" s="23"/>
      <c r="AK26966" s="17"/>
      <c r="AO26966" s="24"/>
      <c r="AP26966" s="1"/>
    </row>
    <row r="26967" spans="31:42">
      <c r="AE26967" s="21"/>
      <c r="AF26967" s="21"/>
      <c r="AH26967" s="23"/>
      <c r="AK26967" s="17"/>
      <c r="AO26967" s="24"/>
      <c r="AP26967" s="1"/>
    </row>
    <row r="26968" spans="31:42">
      <c r="AE26968" s="21"/>
      <c r="AF26968" s="21"/>
      <c r="AH26968" s="23"/>
      <c r="AK26968" s="17"/>
      <c r="AO26968" s="24"/>
      <c r="AP26968" s="1"/>
    </row>
    <row r="26969" spans="31:42">
      <c r="AE26969" s="21"/>
      <c r="AF26969" s="21"/>
      <c r="AH26969" s="23"/>
      <c r="AK26969" s="17"/>
      <c r="AO26969" s="24"/>
      <c r="AP26969" s="1"/>
    </row>
    <row r="26970" spans="31:42">
      <c r="AE26970" s="21"/>
      <c r="AF26970" s="21"/>
      <c r="AH26970" s="23"/>
      <c r="AK26970" s="17"/>
      <c r="AO26970" s="24"/>
      <c r="AP26970" s="1"/>
    </row>
    <row r="26971" spans="31:42">
      <c r="AE26971" s="21"/>
      <c r="AF26971" s="21"/>
      <c r="AH26971" s="23"/>
      <c r="AK26971" s="17"/>
      <c r="AO26971" s="24"/>
      <c r="AP26971" s="1"/>
    </row>
    <row r="26972" spans="31:42">
      <c r="AE26972" s="21"/>
      <c r="AF26972" s="21"/>
      <c r="AH26972" s="23"/>
      <c r="AK26972" s="17"/>
      <c r="AO26972" s="24"/>
      <c r="AP26972" s="1"/>
    </row>
    <row r="26973" spans="31:42">
      <c r="AE26973" s="21"/>
      <c r="AF26973" s="21"/>
      <c r="AH26973" s="23"/>
      <c r="AK26973" s="17"/>
      <c r="AO26973" s="24"/>
      <c r="AP26973" s="1"/>
    </row>
    <row r="26974" spans="31:42">
      <c r="AE26974" s="21"/>
      <c r="AF26974" s="21"/>
      <c r="AH26974" s="23"/>
      <c r="AK26974" s="17"/>
      <c r="AO26974" s="24"/>
      <c r="AP26974" s="1"/>
    </row>
    <row r="26975" spans="31:42">
      <c r="AE26975" s="21"/>
      <c r="AF26975" s="21"/>
      <c r="AH26975" s="23"/>
      <c r="AK26975" s="17"/>
      <c r="AO26975" s="24"/>
      <c r="AP26975" s="1"/>
    </row>
    <row r="26976" spans="31:42">
      <c r="AE26976" s="21"/>
      <c r="AF26976" s="21"/>
      <c r="AH26976" s="23"/>
      <c r="AK26976" s="17"/>
      <c r="AO26976" s="24"/>
      <c r="AP26976" s="1"/>
    </row>
    <row r="26977" spans="31:42">
      <c r="AE26977" s="21"/>
      <c r="AF26977" s="21"/>
      <c r="AH26977" s="23"/>
      <c r="AK26977" s="17"/>
      <c r="AO26977" s="24"/>
      <c r="AP26977" s="1"/>
    </row>
    <row r="26978" spans="31:42">
      <c r="AE26978" s="21"/>
      <c r="AF26978" s="21"/>
      <c r="AH26978" s="23"/>
      <c r="AK26978" s="17"/>
      <c r="AO26978" s="24"/>
      <c r="AP26978" s="1"/>
    </row>
    <row r="26979" spans="31:42">
      <c r="AE26979" s="21"/>
      <c r="AF26979" s="21"/>
      <c r="AH26979" s="23"/>
      <c r="AK26979" s="17"/>
      <c r="AO26979" s="24"/>
      <c r="AP26979" s="1"/>
    </row>
    <row r="26980" spans="31:42">
      <c r="AE26980" s="21"/>
      <c r="AF26980" s="21"/>
      <c r="AH26980" s="23"/>
      <c r="AK26980" s="17"/>
      <c r="AO26980" s="24"/>
      <c r="AP26980" s="1"/>
    </row>
    <row r="26981" spans="31:42">
      <c r="AE26981" s="21"/>
      <c r="AF26981" s="21"/>
      <c r="AH26981" s="23"/>
      <c r="AK26981" s="17"/>
      <c r="AO26981" s="24"/>
      <c r="AP26981" s="1"/>
    </row>
    <row r="26982" spans="31:42">
      <c r="AE26982" s="21"/>
      <c r="AF26982" s="21"/>
      <c r="AH26982" s="23"/>
      <c r="AK26982" s="17"/>
      <c r="AO26982" s="24"/>
      <c r="AP26982" s="1"/>
    </row>
    <row r="26983" spans="31:42">
      <c r="AE26983" s="21"/>
      <c r="AF26983" s="21"/>
      <c r="AH26983" s="23"/>
      <c r="AK26983" s="17"/>
      <c r="AO26983" s="24"/>
      <c r="AP26983" s="1"/>
    </row>
    <row r="26984" spans="31:42">
      <c r="AE26984" s="21"/>
      <c r="AF26984" s="21"/>
      <c r="AH26984" s="23"/>
      <c r="AK26984" s="17"/>
      <c r="AO26984" s="24"/>
      <c r="AP26984" s="1"/>
    </row>
    <row r="26985" spans="31:42">
      <c r="AE26985" s="21"/>
      <c r="AF26985" s="21"/>
      <c r="AH26985" s="23"/>
      <c r="AK26985" s="17"/>
      <c r="AO26985" s="24"/>
      <c r="AP26985" s="1"/>
    </row>
    <row r="26986" spans="31:42">
      <c r="AE26986" s="21"/>
      <c r="AF26986" s="21"/>
      <c r="AH26986" s="23"/>
      <c r="AK26986" s="17"/>
      <c r="AO26986" s="24"/>
      <c r="AP26986" s="1"/>
    </row>
    <row r="26987" spans="31:42">
      <c r="AE26987" s="21"/>
      <c r="AF26987" s="21"/>
      <c r="AH26987" s="23"/>
      <c r="AK26987" s="17"/>
      <c r="AO26987" s="24"/>
      <c r="AP26987" s="1"/>
    </row>
    <row r="26988" spans="31:42">
      <c r="AE26988" s="21"/>
      <c r="AF26988" s="21"/>
      <c r="AH26988" s="23"/>
      <c r="AK26988" s="17"/>
      <c r="AO26988" s="24"/>
      <c r="AP26988" s="1"/>
    </row>
    <row r="26989" spans="31:42">
      <c r="AE26989" s="21"/>
      <c r="AF26989" s="21"/>
      <c r="AH26989" s="23"/>
      <c r="AK26989" s="17"/>
      <c r="AO26989" s="24"/>
      <c r="AP26989" s="1"/>
    </row>
    <row r="26990" spans="31:42">
      <c r="AE26990" s="21"/>
      <c r="AF26990" s="21"/>
      <c r="AH26990" s="23"/>
      <c r="AK26990" s="17"/>
      <c r="AO26990" s="24"/>
      <c r="AP26990" s="1"/>
    </row>
    <row r="26991" spans="31:42">
      <c r="AE26991" s="21"/>
      <c r="AF26991" s="21"/>
      <c r="AH26991" s="23"/>
      <c r="AK26991" s="17"/>
      <c r="AO26991" s="24"/>
      <c r="AP26991" s="1"/>
    </row>
    <row r="26992" spans="31:42">
      <c r="AE26992" s="21"/>
      <c r="AF26992" s="21"/>
      <c r="AH26992" s="23"/>
      <c r="AK26992" s="17"/>
      <c r="AO26992" s="24"/>
      <c r="AP26992" s="1"/>
    </row>
    <row r="26993" spans="31:42">
      <c r="AE26993" s="21"/>
      <c r="AF26993" s="21"/>
      <c r="AH26993" s="23"/>
      <c r="AK26993" s="17"/>
      <c r="AO26993" s="24"/>
      <c r="AP26993" s="1"/>
    </row>
    <row r="26994" spans="31:42">
      <c r="AE26994" s="21"/>
      <c r="AF26994" s="21"/>
      <c r="AH26994" s="23"/>
      <c r="AK26994" s="17"/>
      <c r="AO26994" s="24"/>
      <c r="AP26994" s="1"/>
    </row>
    <row r="26995" spans="31:42">
      <c r="AE26995" s="21"/>
      <c r="AF26995" s="21"/>
      <c r="AH26995" s="23"/>
      <c r="AK26995" s="17"/>
      <c r="AO26995" s="24"/>
      <c r="AP26995" s="1"/>
    </row>
    <row r="26996" spans="31:42">
      <c r="AE26996" s="21"/>
      <c r="AF26996" s="21"/>
      <c r="AH26996" s="23"/>
      <c r="AK26996" s="17"/>
      <c r="AO26996" s="24"/>
      <c r="AP26996" s="1"/>
    </row>
    <row r="26997" spans="31:42">
      <c r="AE26997" s="21"/>
      <c r="AF26997" s="21"/>
      <c r="AH26997" s="23"/>
      <c r="AK26997" s="17"/>
      <c r="AO26997" s="24"/>
      <c r="AP26997" s="1"/>
    </row>
    <row r="26998" spans="31:42">
      <c r="AE26998" s="21"/>
      <c r="AF26998" s="21"/>
      <c r="AH26998" s="23"/>
      <c r="AK26998" s="17"/>
      <c r="AO26998" s="24"/>
      <c r="AP26998" s="1"/>
    </row>
    <row r="26999" spans="31:42">
      <c r="AE26999" s="21"/>
      <c r="AF26999" s="21"/>
      <c r="AH26999" s="23"/>
      <c r="AK26999" s="17"/>
      <c r="AO26999" s="24"/>
      <c r="AP26999" s="1"/>
    </row>
    <row r="27000" spans="31:42">
      <c r="AE27000" s="21"/>
      <c r="AF27000" s="21"/>
      <c r="AH27000" s="23"/>
      <c r="AK27000" s="17"/>
      <c r="AO27000" s="24"/>
      <c r="AP27000" s="1"/>
    </row>
    <row r="27001" spans="31:42">
      <c r="AE27001" s="21"/>
      <c r="AF27001" s="21"/>
      <c r="AH27001" s="23"/>
      <c r="AK27001" s="17"/>
      <c r="AO27001" s="24"/>
      <c r="AP27001" s="1"/>
    </row>
    <row r="27002" spans="31:42">
      <c r="AE27002" s="21"/>
      <c r="AF27002" s="21"/>
      <c r="AH27002" s="23"/>
      <c r="AK27002" s="17"/>
      <c r="AO27002" s="24"/>
      <c r="AP27002" s="1"/>
    </row>
    <row r="27003" spans="31:42">
      <c r="AE27003" s="21"/>
      <c r="AF27003" s="21"/>
      <c r="AH27003" s="23"/>
      <c r="AK27003" s="17"/>
      <c r="AO27003" s="24"/>
      <c r="AP27003" s="1"/>
    </row>
    <row r="27004" spans="31:42">
      <c r="AE27004" s="21"/>
      <c r="AF27004" s="21"/>
      <c r="AH27004" s="23"/>
      <c r="AK27004" s="17"/>
      <c r="AO27004" s="24"/>
      <c r="AP27004" s="1"/>
    </row>
    <row r="27005" spans="31:42">
      <c r="AE27005" s="21"/>
      <c r="AF27005" s="21"/>
      <c r="AH27005" s="23"/>
      <c r="AK27005" s="17"/>
      <c r="AO27005" s="24"/>
      <c r="AP27005" s="1"/>
    </row>
    <row r="27006" spans="31:42">
      <c r="AE27006" s="21"/>
      <c r="AF27006" s="21"/>
      <c r="AH27006" s="23"/>
      <c r="AK27006" s="17"/>
      <c r="AO27006" s="24"/>
      <c r="AP27006" s="1"/>
    </row>
    <row r="27007" spans="31:42">
      <c r="AE27007" s="21"/>
      <c r="AF27007" s="21"/>
      <c r="AH27007" s="23"/>
      <c r="AK27007" s="17"/>
      <c r="AO27007" s="24"/>
      <c r="AP27007" s="1"/>
    </row>
    <row r="27008" spans="31:42">
      <c r="AE27008" s="21"/>
      <c r="AF27008" s="21"/>
      <c r="AH27008" s="23"/>
      <c r="AK27008" s="17"/>
      <c r="AO27008" s="24"/>
      <c r="AP27008" s="1"/>
    </row>
    <row r="27009" spans="31:42">
      <c r="AE27009" s="21"/>
      <c r="AF27009" s="21"/>
      <c r="AH27009" s="23"/>
      <c r="AK27009" s="17"/>
      <c r="AO27009" s="24"/>
      <c r="AP27009" s="1"/>
    </row>
    <row r="27010" spans="31:42">
      <c r="AE27010" s="21"/>
      <c r="AF27010" s="21"/>
      <c r="AH27010" s="23"/>
      <c r="AK27010" s="17"/>
      <c r="AO27010" s="24"/>
      <c r="AP27010" s="1"/>
    </row>
    <row r="27011" spans="31:42">
      <c r="AE27011" s="21"/>
      <c r="AF27011" s="21"/>
      <c r="AH27011" s="23"/>
      <c r="AK27011" s="17"/>
      <c r="AO27011" s="24"/>
      <c r="AP27011" s="1"/>
    </row>
    <row r="27012" spans="31:42">
      <c r="AE27012" s="21"/>
      <c r="AF27012" s="21"/>
      <c r="AH27012" s="23"/>
      <c r="AK27012" s="17"/>
      <c r="AO27012" s="24"/>
      <c r="AP27012" s="1"/>
    </row>
    <row r="27013" spans="31:42">
      <c r="AE27013" s="21"/>
      <c r="AF27013" s="21"/>
      <c r="AH27013" s="23"/>
      <c r="AK27013" s="17"/>
      <c r="AO27013" s="24"/>
      <c r="AP27013" s="1"/>
    </row>
    <row r="27014" spans="31:42">
      <c r="AE27014" s="21"/>
      <c r="AF27014" s="21"/>
      <c r="AH27014" s="23"/>
      <c r="AK27014" s="17"/>
      <c r="AO27014" s="24"/>
      <c r="AP27014" s="1"/>
    </row>
    <row r="27015" spans="31:42">
      <c r="AE27015" s="21"/>
      <c r="AF27015" s="21"/>
      <c r="AH27015" s="23"/>
      <c r="AK27015" s="17"/>
      <c r="AO27015" s="24"/>
      <c r="AP27015" s="1"/>
    </row>
    <row r="27016" spans="31:42">
      <c r="AE27016" s="21"/>
      <c r="AF27016" s="21"/>
      <c r="AH27016" s="23"/>
      <c r="AK27016" s="17"/>
      <c r="AO27016" s="24"/>
      <c r="AP27016" s="1"/>
    </row>
    <row r="27017" spans="31:42">
      <c r="AE27017" s="21"/>
      <c r="AF27017" s="21"/>
      <c r="AH27017" s="23"/>
      <c r="AK27017" s="17"/>
      <c r="AO27017" s="24"/>
      <c r="AP27017" s="1"/>
    </row>
    <row r="27018" spans="31:42">
      <c r="AE27018" s="21"/>
      <c r="AF27018" s="21"/>
      <c r="AH27018" s="23"/>
      <c r="AK27018" s="17"/>
      <c r="AO27018" s="24"/>
      <c r="AP27018" s="1"/>
    </row>
    <row r="27019" spans="31:42">
      <c r="AE27019" s="21"/>
      <c r="AF27019" s="21"/>
      <c r="AH27019" s="23"/>
      <c r="AK27019" s="17"/>
      <c r="AO27019" s="24"/>
      <c r="AP27019" s="1"/>
    </row>
    <row r="27020" spans="31:42">
      <c r="AE27020" s="21"/>
      <c r="AF27020" s="21"/>
      <c r="AH27020" s="23"/>
      <c r="AK27020" s="17"/>
      <c r="AO27020" s="24"/>
      <c r="AP27020" s="1"/>
    </row>
    <row r="27021" spans="31:42">
      <c r="AE27021" s="21"/>
      <c r="AF27021" s="21"/>
      <c r="AH27021" s="23"/>
      <c r="AK27021" s="17"/>
      <c r="AO27021" s="24"/>
      <c r="AP27021" s="1"/>
    </row>
    <row r="27022" spans="31:42">
      <c r="AE27022" s="21"/>
      <c r="AF27022" s="21"/>
      <c r="AH27022" s="23"/>
      <c r="AK27022" s="17"/>
      <c r="AO27022" s="24"/>
      <c r="AP27022" s="1"/>
    </row>
    <row r="27023" spans="31:42">
      <c r="AE27023" s="21"/>
      <c r="AF27023" s="21"/>
      <c r="AH27023" s="23"/>
      <c r="AK27023" s="17"/>
      <c r="AO27023" s="24"/>
      <c r="AP27023" s="1"/>
    </row>
    <row r="27024" spans="31:42">
      <c r="AE27024" s="21"/>
      <c r="AF27024" s="21"/>
      <c r="AH27024" s="23"/>
      <c r="AK27024" s="17"/>
      <c r="AO27024" s="24"/>
      <c r="AP27024" s="1"/>
    </row>
    <row r="27025" spans="31:42">
      <c r="AE27025" s="21"/>
      <c r="AF27025" s="21"/>
      <c r="AH27025" s="23"/>
      <c r="AK27025" s="17"/>
      <c r="AO27025" s="24"/>
      <c r="AP27025" s="1"/>
    </row>
    <row r="27026" spans="31:42">
      <c r="AE27026" s="21"/>
      <c r="AF27026" s="21"/>
      <c r="AH27026" s="23"/>
      <c r="AK27026" s="17"/>
      <c r="AO27026" s="24"/>
      <c r="AP27026" s="1"/>
    </row>
    <row r="27027" spans="31:42">
      <c r="AE27027" s="21"/>
      <c r="AF27027" s="21"/>
      <c r="AH27027" s="23"/>
      <c r="AK27027" s="17"/>
      <c r="AO27027" s="24"/>
      <c r="AP27027" s="1"/>
    </row>
    <row r="27028" spans="31:42">
      <c r="AE27028" s="21"/>
      <c r="AF27028" s="21"/>
      <c r="AH27028" s="23"/>
      <c r="AK27028" s="17"/>
      <c r="AO27028" s="24"/>
      <c r="AP27028" s="1"/>
    </row>
    <row r="27029" spans="31:42">
      <c r="AE27029" s="21"/>
      <c r="AF27029" s="21"/>
      <c r="AH27029" s="23"/>
      <c r="AK27029" s="17"/>
      <c r="AO27029" s="24"/>
      <c r="AP27029" s="1"/>
    </row>
    <row r="27030" spans="31:42">
      <c r="AE27030" s="21"/>
      <c r="AF27030" s="21"/>
      <c r="AH27030" s="23"/>
      <c r="AK27030" s="17"/>
      <c r="AO27030" s="24"/>
      <c r="AP27030" s="1"/>
    </row>
    <row r="27031" spans="31:42">
      <c r="AE27031" s="21"/>
      <c r="AF27031" s="21"/>
      <c r="AH27031" s="23"/>
      <c r="AK27031" s="17"/>
      <c r="AO27031" s="24"/>
      <c r="AP27031" s="1"/>
    </row>
    <row r="27032" spans="31:42">
      <c r="AE27032" s="21"/>
      <c r="AF27032" s="21"/>
      <c r="AH27032" s="23"/>
      <c r="AK27032" s="17"/>
      <c r="AO27032" s="24"/>
      <c r="AP27032" s="1"/>
    </row>
    <row r="27033" spans="31:42">
      <c r="AE27033" s="21"/>
      <c r="AF27033" s="21"/>
      <c r="AH27033" s="23"/>
      <c r="AK27033" s="17"/>
      <c r="AO27033" s="24"/>
      <c r="AP27033" s="1"/>
    </row>
    <row r="27034" spans="31:42">
      <c r="AE27034" s="21"/>
      <c r="AF27034" s="21"/>
      <c r="AH27034" s="23"/>
      <c r="AK27034" s="17"/>
      <c r="AO27034" s="24"/>
      <c r="AP27034" s="1"/>
    </row>
    <row r="27035" spans="31:42">
      <c r="AE27035" s="21"/>
      <c r="AF27035" s="21"/>
      <c r="AH27035" s="23"/>
      <c r="AK27035" s="17"/>
      <c r="AO27035" s="24"/>
      <c r="AP27035" s="1"/>
    </row>
    <row r="27036" spans="31:42">
      <c r="AE27036" s="21"/>
      <c r="AF27036" s="21"/>
      <c r="AH27036" s="23"/>
      <c r="AK27036" s="17"/>
      <c r="AO27036" s="24"/>
      <c r="AP27036" s="1"/>
    </row>
    <row r="27037" spans="31:42">
      <c r="AE27037" s="21"/>
      <c r="AF27037" s="21"/>
      <c r="AH27037" s="23"/>
      <c r="AK27037" s="17"/>
      <c r="AO27037" s="24"/>
      <c r="AP27037" s="1"/>
    </row>
    <row r="27038" spans="31:42">
      <c r="AE27038" s="21"/>
      <c r="AF27038" s="21"/>
      <c r="AH27038" s="23"/>
      <c r="AK27038" s="17"/>
      <c r="AO27038" s="24"/>
      <c r="AP27038" s="1"/>
    </row>
    <row r="27039" spans="31:42">
      <c r="AE27039" s="21"/>
      <c r="AF27039" s="21"/>
      <c r="AH27039" s="23"/>
      <c r="AK27039" s="17"/>
      <c r="AO27039" s="24"/>
      <c r="AP27039" s="1"/>
    </row>
    <row r="27040" spans="31:42">
      <c r="AE27040" s="21"/>
      <c r="AF27040" s="21"/>
      <c r="AH27040" s="23"/>
      <c r="AK27040" s="17"/>
      <c r="AO27040" s="24"/>
      <c r="AP27040" s="1"/>
    </row>
    <row r="27041" spans="31:42">
      <c r="AE27041" s="21"/>
      <c r="AF27041" s="21"/>
      <c r="AH27041" s="23"/>
      <c r="AK27041" s="17"/>
      <c r="AO27041" s="24"/>
      <c r="AP27041" s="1"/>
    </row>
    <row r="27042" spans="31:42">
      <c r="AE27042" s="21"/>
      <c r="AF27042" s="21"/>
      <c r="AH27042" s="23"/>
      <c r="AK27042" s="17"/>
      <c r="AO27042" s="24"/>
      <c r="AP27042" s="1"/>
    </row>
    <row r="27043" spans="31:42">
      <c r="AE27043" s="21"/>
      <c r="AF27043" s="21"/>
      <c r="AH27043" s="23"/>
      <c r="AK27043" s="17"/>
      <c r="AO27043" s="24"/>
      <c r="AP27043" s="1"/>
    </row>
    <row r="27044" spans="31:42">
      <c r="AE27044" s="21"/>
      <c r="AF27044" s="21"/>
      <c r="AH27044" s="23"/>
      <c r="AK27044" s="17"/>
      <c r="AO27044" s="24"/>
      <c r="AP27044" s="1"/>
    </row>
    <row r="27045" spans="31:42">
      <c r="AE27045" s="21"/>
      <c r="AF27045" s="21"/>
      <c r="AH27045" s="23"/>
      <c r="AK27045" s="17"/>
      <c r="AO27045" s="24"/>
      <c r="AP27045" s="1"/>
    </row>
    <row r="27046" spans="31:42">
      <c r="AE27046" s="21"/>
      <c r="AF27046" s="21"/>
      <c r="AH27046" s="23"/>
      <c r="AK27046" s="17"/>
      <c r="AO27046" s="24"/>
      <c r="AP27046" s="1"/>
    </row>
    <row r="27047" spans="31:42">
      <c r="AE27047" s="21"/>
      <c r="AF27047" s="21"/>
      <c r="AH27047" s="23"/>
      <c r="AK27047" s="17"/>
      <c r="AO27047" s="24"/>
      <c r="AP27047" s="1"/>
    </row>
    <row r="27048" spans="31:42">
      <c r="AE27048" s="21"/>
      <c r="AF27048" s="21"/>
      <c r="AH27048" s="23"/>
      <c r="AK27048" s="17"/>
      <c r="AO27048" s="24"/>
      <c r="AP27048" s="1"/>
    </row>
    <row r="27049" spans="31:42">
      <c r="AE27049" s="21"/>
      <c r="AF27049" s="21"/>
      <c r="AH27049" s="23"/>
      <c r="AK27049" s="17"/>
      <c r="AO27049" s="24"/>
      <c r="AP27049" s="1"/>
    </row>
    <row r="27050" spans="31:42">
      <c r="AE27050" s="21"/>
      <c r="AF27050" s="21"/>
      <c r="AH27050" s="23"/>
      <c r="AK27050" s="17"/>
      <c r="AO27050" s="24"/>
      <c r="AP27050" s="1"/>
    </row>
    <row r="27051" spans="31:42">
      <c r="AE27051" s="21"/>
      <c r="AF27051" s="21"/>
      <c r="AH27051" s="23"/>
      <c r="AK27051" s="17"/>
      <c r="AO27051" s="24"/>
      <c r="AP27051" s="1"/>
    </row>
    <row r="27052" spans="31:42">
      <c r="AE27052" s="21"/>
      <c r="AF27052" s="21"/>
      <c r="AH27052" s="23"/>
      <c r="AK27052" s="17"/>
      <c r="AO27052" s="24"/>
      <c r="AP27052" s="1"/>
    </row>
    <row r="27053" spans="31:42">
      <c r="AE27053" s="21"/>
      <c r="AF27053" s="21"/>
      <c r="AH27053" s="23"/>
      <c r="AK27053" s="17"/>
      <c r="AO27053" s="24"/>
      <c r="AP27053" s="1"/>
    </row>
    <row r="27054" spans="31:42">
      <c r="AE27054" s="21"/>
      <c r="AF27054" s="21"/>
      <c r="AH27054" s="23"/>
      <c r="AK27054" s="17"/>
      <c r="AO27054" s="24"/>
      <c r="AP27054" s="1"/>
    </row>
    <row r="27055" spans="31:42">
      <c r="AE27055" s="21"/>
      <c r="AF27055" s="21"/>
      <c r="AH27055" s="23"/>
      <c r="AK27055" s="17"/>
      <c r="AO27055" s="24"/>
      <c r="AP27055" s="1"/>
    </row>
    <row r="27056" spans="31:42">
      <c r="AE27056" s="21"/>
      <c r="AF27056" s="21"/>
      <c r="AH27056" s="23"/>
      <c r="AK27056" s="17"/>
      <c r="AO27056" s="24"/>
      <c r="AP27056" s="1"/>
    </row>
    <row r="27057" spans="31:42">
      <c r="AE27057" s="21"/>
      <c r="AF27057" s="21"/>
      <c r="AH27057" s="23"/>
      <c r="AK27057" s="17"/>
      <c r="AO27057" s="24"/>
      <c r="AP27057" s="1"/>
    </row>
    <row r="27058" spans="31:42">
      <c r="AE27058" s="21"/>
      <c r="AF27058" s="21"/>
      <c r="AH27058" s="23"/>
      <c r="AK27058" s="17"/>
      <c r="AO27058" s="24"/>
      <c r="AP27058" s="1"/>
    </row>
    <row r="27059" spans="31:42">
      <c r="AE27059" s="21"/>
      <c r="AF27059" s="21"/>
      <c r="AH27059" s="23"/>
      <c r="AK27059" s="17"/>
      <c r="AO27059" s="24"/>
      <c r="AP27059" s="1"/>
    </row>
    <row r="27060" spans="31:42">
      <c r="AE27060" s="21"/>
      <c r="AF27060" s="21"/>
      <c r="AH27060" s="23"/>
      <c r="AK27060" s="17"/>
      <c r="AO27060" s="24"/>
      <c r="AP27060" s="1"/>
    </row>
    <row r="27061" spans="31:42">
      <c r="AE27061" s="21"/>
      <c r="AF27061" s="21"/>
      <c r="AH27061" s="23"/>
      <c r="AK27061" s="17"/>
      <c r="AO27061" s="24"/>
      <c r="AP27061" s="1"/>
    </row>
    <row r="27062" spans="31:42">
      <c r="AE27062" s="21"/>
      <c r="AF27062" s="21"/>
      <c r="AH27062" s="23"/>
      <c r="AK27062" s="17"/>
      <c r="AO27062" s="24"/>
      <c r="AP27062" s="1"/>
    </row>
    <row r="27063" spans="31:42">
      <c r="AE27063" s="21"/>
      <c r="AF27063" s="21"/>
      <c r="AH27063" s="23"/>
      <c r="AK27063" s="17"/>
      <c r="AO27063" s="24"/>
      <c r="AP27063" s="1"/>
    </row>
    <row r="27064" spans="31:42">
      <c r="AE27064" s="21"/>
      <c r="AF27064" s="21"/>
      <c r="AH27064" s="23"/>
      <c r="AK27064" s="17"/>
      <c r="AO27064" s="24"/>
      <c r="AP27064" s="1"/>
    </row>
    <row r="27065" spans="31:42">
      <c r="AE27065" s="21"/>
      <c r="AF27065" s="21"/>
      <c r="AH27065" s="23"/>
      <c r="AK27065" s="17"/>
      <c r="AO27065" s="24"/>
      <c r="AP27065" s="1"/>
    </row>
    <row r="27066" spans="31:42">
      <c r="AE27066" s="21"/>
      <c r="AF27066" s="21"/>
      <c r="AH27066" s="23"/>
      <c r="AK27066" s="17"/>
      <c r="AO27066" s="24"/>
      <c r="AP27066" s="1"/>
    </row>
    <row r="27067" spans="31:42">
      <c r="AE27067" s="21"/>
      <c r="AF27067" s="21"/>
      <c r="AH27067" s="23"/>
      <c r="AK27067" s="17"/>
      <c r="AO27067" s="24"/>
      <c r="AP27067" s="1"/>
    </row>
    <row r="27068" spans="31:42">
      <c r="AE27068" s="21"/>
      <c r="AF27068" s="21"/>
      <c r="AH27068" s="23"/>
      <c r="AK27068" s="17"/>
      <c r="AO27068" s="24"/>
      <c r="AP27068" s="1"/>
    </row>
    <row r="27069" spans="31:42">
      <c r="AE27069" s="21"/>
      <c r="AF27069" s="21"/>
      <c r="AH27069" s="23"/>
      <c r="AK27069" s="17"/>
      <c r="AO27069" s="24"/>
      <c r="AP27069" s="1"/>
    </row>
    <row r="27070" spans="31:42">
      <c r="AE27070" s="21"/>
      <c r="AF27070" s="21"/>
      <c r="AH27070" s="23"/>
      <c r="AK27070" s="17"/>
      <c r="AO27070" s="24"/>
      <c r="AP27070" s="1"/>
    </row>
    <row r="27071" spans="31:42">
      <c r="AE27071" s="21"/>
      <c r="AF27071" s="21"/>
      <c r="AH27071" s="23"/>
      <c r="AK27071" s="17"/>
      <c r="AO27071" s="24"/>
      <c r="AP27071" s="1"/>
    </row>
    <row r="27072" spans="31:42">
      <c r="AE27072" s="21"/>
      <c r="AF27072" s="21"/>
      <c r="AH27072" s="23"/>
      <c r="AK27072" s="17"/>
      <c r="AO27072" s="24"/>
      <c r="AP27072" s="1"/>
    </row>
    <row r="27073" spans="31:42">
      <c r="AE27073" s="21"/>
      <c r="AF27073" s="21"/>
      <c r="AH27073" s="23"/>
      <c r="AK27073" s="17"/>
      <c r="AO27073" s="24"/>
      <c r="AP27073" s="1"/>
    </row>
    <row r="27074" spans="31:42">
      <c r="AE27074" s="21"/>
      <c r="AF27074" s="21"/>
      <c r="AH27074" s="23"/>
      <c r="AK27074" s="17"/>
      <c r="AO27074" s="24"/>
      <c r="AP27074" s="1"/>
    </row>
    <row r="27075" spans="31:42">
      <c r="AE27075" s="21"/>
      <c r="AF27075" s="21"/>
      <c r="AH27075" s="23"/>
      <c r="AK27075" s="17"/>
      <c r="AO27075" s="24"/>
      <c r="AP27075" s="1"/>
    </row>
    <row r="27076" spans="31:42">
      <c r="AE27076" s="21"/>
      <c r="AF27076" s="21"/>
      <c r="AH27076" s="23"/>
      <c r="AK27076" s="17"/>
      <c r="AO27076" s="24"/>
      <c r="AP27076" s="1"/>
    </row>
    <row r="27077" spans="31:42">
      <c r="AE27077" s="21"/>
      <c r="AF27077" s="21"/>
      <c r="AH27077" s="23"/>
      <c r="AK27077" s="17"/>
      <c r="AO27077" s="24"/>
      <c r="AP27077" s="1"/>
    </row>
    <row r="27078" spans="31:42">
      <c r="AE27078" s="21"/>
      <c r="AF27078" s="21"/>
      <c r="AH27078" s="23"/>
      <c r="AK27078" s="17"/>
      <c r="AO27078" s="24"/>
      <c r="AP27078" s="1"/>
    </row>
    <row r="27079" spans="31:42">
      <c r="AE27079" s="21"/>
      <c r="AF27079" s="21"/>
      <c r="AH27079" s="23"/>
      <c r="AK27079" s="17"/>
      <c r="AO27079" s="24"/>
      <c r="AP27079" s="1"/>
    </row>
    <row r="27080" spans="31:42">
      <c r="AE27080" s="21"/>
      <c r="AF27080" s="21"/>
      <c r="AH27080" s="23"/>
      <c r="AK27080" s="17"/>
      <c r="AO27080" s="24"/>
      <c r="AP27080" s="1"/>
    </row>
    <row r="27081" spans="31:42">
      <c r="AE27081" s="21"/>
      <c r="AF27081" s="21"/>
      <c r="AH27081" s="23"/>
      <c r="AK27081" s="17"/>
      <c r="AO27081" s="24"/>
      <c r="AP27081" s="1"/>
    </row>
    <row r="27082" spans="31:42">
      <c r="AE27082" s="21"/>
      <c r="AF27082" s="21"/>
      <c r="AH27082" s="23"/>
      <c r="AK27082" s="17"/>
      <c r="AO27082" s="24"/>
      <c r="AP27082" s="1"/>
    </row>
    <row r="27083" spans="31:42">
      <c r="AE27083" s="21"/>
      <c r="AF27083" s="21"/>
      <c r="AH27083" s="23"/>
      <c r="AK27083" s="17"/>
      <c r="AO27083" s="24"/>
      <c r="AP27083" s="1"/>
    </row>
    <row r="27084" spans="31:42">
      <c r="AE27084" s="21"/>
      <c r="AF27084" s="21"/>
      <c r="AH27084" s="23"/>
      <c r="AK27084" s="17"/>
      <c r="AO27084" s="24"/>
      <c r="AP27084" s="1"/>
    </row>
    <row r="27085" spans="31:42">
      <c r="AE27085" s="21"/>
      <c r="AF27085" s="21"/>
      <c r="AH27085" s="23"/>
      <c r="AK27085" s="17"/>
      <c r="AO27085" s="24"/>
      <c r="AP27085" s="1"/>
    </row>
    <row r="27086" spans="31:42">
      <c r="AE27086" s="21"/>
      <c r="AF27086" s="21"/>
      <c r="AH27086" s="23"/>
      <c r="AK27086" s="17"/>
      <c r="AO27086" s="24"/>
      <c r="AP27086" s="1"/>
    </row>
    <row r="27087" spans="31:42">
      <c r="AE27087" s="21"/>
      <c r="AF27087" s="21"/>
      <c r="AH27087" s="23"/>
      <c r="AK27087" s="17"/>
      <c r="AO27087" s="24"/>
      <c r="AP27087" s="1"/>
    </row>
    <row r="27088" spans="31:42">
      <c r="AE27088" s="21"/>
      <c r="AF27088" s="21"/>
      <c r="AH27088" s="23"/>
      <c r="AK27088" s="17"/>
      <c r="AO27088" s="24"/>
      <c r="AP27088" s="1"/>
    </row>
    <row r="27089" spans="31:42">
      <c r="AE27089" s="21"/>
      <c r="AF27089" s="21"/>
      <c r="AH27089" s="23"/>
      <c r="AK27089" s="17"/>
      <c r="AO27089" s="24"/>
      <c r="AP27089" s="1"/>
    </row>
    <row r="27090" spans="31:42">
      <c r="AE27090" s="21"/>
      <c r="AF27090" s="21"/>
      <c r="AH27090" s="23"/>
      <c r="AK27090" s="17"/>
      <c r="AO27090" s="24"/>
      <c r="AP27090" s="1"/>
    </row>
    <row r="27091" spans="31:42">
      <c r="AE27091" s="21"/>
      <c r="AF27091" s="21"/>
      <c r="AH27091" s="23"/>
      <c r="AK27091" s="17"/>
      <c r="AO27091" s="24"/>
      <c r="AP27091" s="1"/>
    </row>
    <row r="27092" spans="31:42">
      <c r="AE27092" s="21"/>
      <c r="AF27092" s="21"/>
      <c r="AH27092" s="23"/>
      <c r="AK27092" s="17"/>
      <c r="AO27092" s="24"/>
      <c r="AP27092" s="1"/>
    </row>
    <row r="27093" spans="31:42">
      <c r="AE27093" s="21"/>
      <c r="AF27093" s="21"/>
      <c r="AH27093" s="23"/>
      <c r="AK27093" s="17"/>
      <c r="AO27093" s="24"/>
      <c r="AP27093" s="1"/>
    </row>
    <row r="27094" spans="31:42">
      <c r="AE27094" s="21"/>
      <c r="AF27094" s="21"/>
      <c r="AH27094" s="23"/>
      <c r="AK27094" s="17"/>
      <c r="AO27094" s="24"/>
      <c r="AP27094" s="1"/>
    </row>
    <row r="27095" spans="31:42">
      <c r="AE27095" s="21"/>
      <c r="AF27095" s="21"/>
      <c r="AH27095" s="23"/>
      <c r="AK27095" s="17"/>
      <c r="AO27095" s="24"/>
      <c r="AP27095" s="1"/>
    </row>
    <row r="27096" spans="31:42">
      <c r="AE27096" s="21"/>
      <c r="AF27096" s="21"/>
      <c r="AH27096" s="23"/>
      <c r="AK27096" s="17"/>
      <c r="AO27096" s="24"/>
      <c r="AP27096" s="1"/>
    </row>
    <row r="27097" spans="31:42">
      <c r="AE27097" s="21"/>
      <c r="AF27097" s="21"/>
      <c r="AH27097" s="23"/>
      <c r="AK27097" s="17"/>
      <c r="AO27097" s="24"/>
      <c r="AP27097" s="1"/>
    </row>
    <row r="27098" spans="31:42">
      <c r="AE27098" s="21"/>
      <c r="AF27098" s="21"/>
      <c r="AH27098" s="23"/>
      <c r="AK27098" s="17"/>
      <c r="AO27098" s="24"/>
      <c r="AP27098" s="1"/>
    </row>
    <row r="27099" spans="31:42">
      <c r="AE27099" s="21"/>
      <c r="AF27099" s="21"/>
      <c r="AH27099" s="23"/>
      <c r="AK27099" s="17"/>
      <c r="AO27099" s="24"/>
      <c r="AP27099" s="1"/>
    </row>
    <row r="27100" spans="31:42">
      <c r="AE27100" s="21"/>
      <c r="AF27100" s="21"/>
      <c r="AH27100" s="23"/>
      <c r="AK27100" s="17"/>
      <c r="AO27100" s="24"/>
      <c r="AP27100" s="1"/>
    </row>
    <row r="27101" spans="31:42">
      <c r="AE27101" s="21"/>
      <c r="AF27101" s="21"/>
      <c r="AH27101" s="23"/>
      <c r="AK27101" s="17"/>
      <c r="AO27101" s="24"/>
      <c r="AP27101" s="1"/>
    </row>
    <row r="27102" spans="31:42">
      <c r="AE27102" s="21"/>
      <c r="AF27102" s="21"/>
      <c r="AH27102" s="23"/>
      <c r="AK27102" s="17"/>
      <c r="AO27102" s="24"/>
      <c r="AP27102" s="1"/>
    </row>
    <row r="27103" spans="31:42">
      <c r="AE27103" s="21"/>
      <c r="AF27103" s="21"/>
      <c r="AH27103" s="23"/>
      <c r="AK27103" s="17"/>
      <c r="AO27103" s="24"/>
      <c r="AP27103" s="1"/>
    </row>
    <row r="27104" spans="31:42">
      <c r="AE27104" s="21"/>
      <c r="AF27104" s="21"/>
      <c r="AH27104" s="23"/>
      <c r="AK27104" s="17"/>
      <c r="AO27104" s="24"/>
      <c r="AP27104" s="1"/>
    </row>
    <row r="27105" spans="31:42">
      <c r="AE27105" s="21"/>
      <c r="AF27105" s="21"/>
      <c r="AH27105" s="23"/>
      <c r="AK27105" s="17"/>
      <c r="AO27105" s="24"/>
      <c r="AP27105" s="1"/>
    </row>
    <row r="27106" spans="31:42">
      <c r="AE27106" s="21"/>
      <c r="AF27106" s="21"/>
      <c r="AH27106" s="23"/>
      <c r="AK27106" s="17"/>
      <c r="AO27106" s="24"/>
      <c r="AP27106" s="1"/>
    </row>
    <row r="27107" spans="31:42">
      <c r="AE27107" s="21"/>
      <c r="AF27107" s="21"/>
      <c r="AH27107" s="23"/>
      <c r="AK27107" s="17"/>
      <c r="AO27107" s="24"/>
      <c r="AP27107" s="1"/>
    </row>
    <row r="27108" spans="31:42">
      <c r="AE27108" s="21"/>
      <c r="AF27108" s="21"/>
      <c r="AH27108" s="23"/>
      <c r="AK27108" s="17"/>
      <c r="AO27108" s="24"/>
      <c r="AP27108" s="1"/>
    </row>
    <row r="27109" spans="31:42">
      <c r="AE27109" s="21"/>
      <c r="AF27109" s="21"/>
      <c r="AH27109" s="23"/>
      <c r="AK27109" s="17"/>
      <c r="AO27109" s="24"/>
      <c r="AP27109" s="1"/>
    </row>
    <row r="27110" spans="31:42">
      <c r="AE27110" s="21"/>
      <c r="AF27110" s="21"/>
      <c r="AH27110" s="23"/>
      <c r="AK27110" s="17"/>
      <c r="AO27110" s="24"/>
      <c r="AP27110" s="1"/>
    </row>
    <row r="27111" spans="31:42">
      <c r="AE27111" s="21"/>
      <c r="AF27111" s="21"/>
      <c r="AH27111" s="23"/>
      <c r="AK27111" s="17"/>
      <c r="AO27111" s="24"/>
      <c r="AP27111" s="1"/>
    </row>
    <row r="27112" spans="31:42">
      <c r="AE27112" s="21"/>
      <c r="AF27112" s="21"/>
      <c r="AH27112" s="23"/>
      <c r="AK27112" s="17"/>
      <c r="AO27112" s="24"/>
      <c r="AP27112" s="1"/>
    </row>
    <row r="27113" spans="31:42">
      <c r="AE27113" s="21"/>
      <c r="AF27113" s="21"/>
      <c r="AH27113" s="23"/>
      <c r="AK27113" s="17"/>
      <c r="AO27113" s="24"/>
      <c r="AP27113" s="1"/>
    </row>
    <row r="27114" spans="31:42">
      <c r="AE27114" s="21"/>
      <c r="AF27114" s="21"/>
      <c r="AH27114" s="23"/>
      <c r="AK27114" s="17"/>
      <c r="AO27114" s="24"/>
      <c r="AP27114" s="1"/>
    </row>
    <row r="27115" spans="31:42">
      <c r="AE27115" s="21"/>
      <c r="AF27115" s="21"/>
      <c r="AH27115" s="23"/>
      <c r="AK27115" s="17"/>
      <c r="AO27115" s="24"/>
      <c r="AP27115" s="1"/>
    </row>
    <row r="27116" spans="31:42">
      <c r="AE27116" s="21"/>
      <c r="AF27116" s="21"/>
      <c r="AH27116" s="23"/>
      <c r="AK27116" s="17"/>
      <c r="AO27116" s="24"/>
      <c r="AP27116" s="1"/>
    </row>
    <row r="27117" spans="31:42">
      <c r="AE27117" s="21"/>
      <c r="AF27117" s="21"/>
      <c r="AH27117" s="23"/>
      <c r="AK27117" s="17"/>
      <c r="AO27117" s="24"/>
      <c r="AP27117" s="1"/>
    </row>
    <row r="27118" spans="31:42">
      <c r="AE27118" s="21"/>
      <c r="AF27118" s="21"/>
      <c r="AH27118" s="23"/>
      <c r="AK27118" s="17"/>
      <c r="AO27118" s="24"/>
      <c r="AP27118" s="1"/>
    </row>
    <row r="27119" spans="31:42">
      <c r="AE27119" s="21"/>
      <c r="AF27119" s="21"/>
      <c r="AH27119" s="23"/>
      <c r="AK27119" s="17"/>
      <c r="AO27119" s="24"/>
      <c r="AP27119" s="1"/>
    </row>
    <row r="27120" spans="31:42">
      <c r="AE27120" s="21"/>
      <c r="AF27120" s="21"/>
      <c r="AH27120" s="23"/>
      <c r="AK27120" s="17"/>
      <c r="AO27120" s="24"/>
      <c r="AP27120" s="1"/>
    </row>
    <row r="27121" spans="31:42">
      <c r="AE27121" s="21"/>
      <c r="AF27121" s="21"/>
      <c r="AH27121" s="23"/>
      <c r="AK27121" s="17"/>
      <c r="AO27121" s="24"/>
      <c r="AP27121" s="1"/>
    </row>
    <row r="27122" spans="31:42">
      <c r="AE27122" s="21"/>
      <c r="AF27122" s="21"/>
      <c r="AH27122" s="23"/>
      <c r="AK27122" s="17"/>
      <c r="AO27122" s="24"/>
      <c r="AP27122" s="1"/>
    </row>
    <row r="27123" spans="31:42">
      <c r="AE27123" s="21"/>
      <c r="AF27123" s="21"/>
      <c r="AH27123" s="23"/>
      <c r="AK27123" s="17"/>
      <c r="AO27123" s="24"/>
      <c r="AP27123" s="1"/>
    </row>
    <row r="27124" spans="31:42">
      <c r="AE27124" s="21"/>
      <c r="AF27124" s="21"/>
      <c r="AH27124" s="23"/>
      <c r="AK27124" s="17"/>
      <c r="AO27124" s="24"/>
      <c r="AP27124" s="1"/>
    </row>
    <row r="27125" spans="31:42">
      <c r="AE27125" s="21"/>
      <c r="AF27125" s="21"/>
      <c r="AH27125" s="23"/>
      <c r="AK27125" s="17"/>
      <c r="AO27125" s="24"/>
      <c r="AP27125" s="1"/>
    </row>
    <row r="27126" spans="31:42">
      <c r="AE27126" s="21"/>
      <c r="AF27126" s="21"/>
      <c r="AH27126" s="23"/>
      <c r="AK27126" s="17"/>
      <c r="AO27126" s="24"/>
      <c r="AP27126" s="1"/>
    </row>
    <row r="27127" spans="31:42">
      <c r="AE27127" s="21"/>
      <c r="AF27127" s="21"/>
      <c r="AH27127" s="23"/>
      <c r="AK27127" s="17"/>
      <c r="AO27127" s="24"/>
      <c r="AP27127" s="1"/>
    </row>
    <row r="27128" spans="31:42">
      <c r="AE27128" s="21"/>
      <c r="AF27128" s="21"/>
      <c r="AH27128" s="23"/>
      <c r="AK27128" s="17"/>
      <c r="AO27128" s="24"/>
      <c r="AP27128" s="1"/>
    </row>
    <row r="27129" spans="31:42">
      <c r="AE27129" s="21"/>
      <c r="AF27129" s="21"/>
      <c r="AH27129" s="23"/>
      <c r="AK27129" s="17"/>
      <c r="AO27129" s="24"/>
      <c r="AP27129" s="1"/>
    </row>
    <row r="27130" spans="31:42">
      <c r="AE27130" s="21"/>
      <c r="AF27130" s="21"/>
      <c r="AH27130" s="23"/>
      <c r="AK27130" s="17"/>
      <c r="AO27130" s="24"/>
      <c r="AP27130" s="1"/>
    </row>
    <row r="27131" spans="31:42">
      <c r="AE27131" s="21"/>
      <c r="AF27131" s="21"/>
      <c r="AH27131" s="23"/>
      <c r="AK27131" s="17"/>
      <c r="AO27131" s="24"/>
      <c r="AP27131" s="1"/>
    </row>
    <row r="27132" spans="31:42">
      <c r="AE27132" s="21"/>
      <c r="AF27132" s="21"/>
      <c r="AH27132" s="23"/>
      <c r="AK27132" s="17"/>
      <c r="AO27132" s="24"/>
      <c r="AP27132" s="1"/>
    </row>
    <row r="27133" spans="31:42">
      <c r="AE27133" s="21"/>
      <c r="AF27133" s="21"/>
      <c r="AH27133" s="23"/>
      <c r="AK27133" s="17"/>
      <c r="AO27133" s="24"/>
      <c r="AP27133" s="1"/>
    </row>
    <row r="27134" spans="31:42">
      <c r="AE27134" s="21"/>
      <c r="AF27134" s="21"/>
      <c r="AH27134" s="23"/>
      <c r="AK27134" s="17"/>
      <c r="AO27134" s="24"/>
      <c r="AP27134" s="1"/>
    </row>
    <row r="27135" spans="31:42">
      <c r="AE27135" s="21"/>
      <c r="AF27135" s="21"/>
      <c r="AH27135" s="23"/>
      <c r="AK27135" s="17"/>
      <c r="AO27135" s="24"/>
      <c r="AP27135" s="1"/>
    </row>
    <row r="27136" spans="31:42">
      <c r="AE27136" s="21"/>
      <c r="AF27136" s="21"/>
      <c r="AH27136" s="23"/>
      <c r="AK27136" s="17"/>
      <c r="AO27136" s="24"/>
      <c r="AP27136" s="1"/>
    </row>
    <row r="27137" spans="31:42">
      <c r="AE27137" s="21"/>
      <c r="AF27137" s="21"/>
      <c r="AH27137" s="23"/>
      <c r="AK27137" s="17"/>
      <c r="AO27137" s="24"/>
      <c r="AP27137" s="1"/>
    </row>
    <row r="27138" spans="31:42">
      <c r="AE27138" s="21"/>
      <c r="AF27138" s="21"/>
      <c r="AH27138" s="23"/>
      <c r="AK27138" s="17"/>
      <c r="AO27138" s="24"/>
      <c r="AP27138" s="1"/>
    </row>
    <row r="27139" spans="31:42">
      <c r="AE27139" s="21"/>
      <c r="AF27139" s="21"/>
      <c r="AH27139" s="23"/>
      <c r="AK27139" s="17"/>
      <c r="AO27139" s="24"/>
      <c r="AP27139" s="1"/>
    </row>
    <row r="27140" spans="31:42">
      <c r="AE27140" s="21"/>
      <c r="AF27140" s="21"/>
      <c r="AH27140" s="23"/>
      <c r="AK27140" s="17"/>
      <c r="AO27140" s="24"/>
      <c r="AP27140" s="1"/>
    </row>
    <row r="27141" spans="31:42">
      <c r="AE27141" s="21"/>
      <c r="AF27141" s="21"/>
      <c r="AH27141" s="23"/>
      <c r="AK27141" s="17"/>
      <c r="AO27141" s="24"/>
      <c r="AP27141" s="1"/>
    </row>
    <row r="27142" spans="31:42">
      <c r="AE27142" s="21"/>
      <c r="AF27142" s="21"/>
      <c r="AH27142" s="23"/>
      <c r="AK27142" s="17"/>
      <c r="AO27142" s="24"/>
      <c r="AP27142" s="1"/>
    </row>
    <row r="27143" spans="31:42">
      <c r="AE27143" s="21"/>
      <c r="AF27143" s="21"/>
      <c r="AH27143" s="23"/>
      <c r="AK27143" s="17"/>
      <c r="AO27143" s="24"/>
      <c r="AP27143" s="1"/>
    </row>
    <row r="27144" spans="31:42">
      <c r="AE27144" s="21"/>
      <c r="AF27144" s="21"/>
      <c r="AH27144" s="23"/>
      <c r="AK27144" s="17"/>
      <c r="AO27144" s="24"/>
      <c r="AP27144" s="1"/>
    </row>
    <row r="27145" spans="31:42">
      <c r="AE27145" s="21"/>
      <c r="AF27145" s="21"/>
      <c r="AH27145" s="23"/>
      <c r="AK27145" s="17"/>
      <c r="AO27145" s="24"/>
      <c r="AP27145" s="1"/>
    </row>
    <row r="27146" spans="31:42">
      <c r="AE27146" s="21"/>
      <c r="AF27146" s="21"/>
      <c r="AH27146" s="23"/>
      <c r="AK27146" s="17"/>
      <c r="AO27146" s="24"/>
      <c r="AP27146" s="1"/>
    </row>
    <row r="27147" spans="31:42">
      <c r="AE27147" s="21"/>
      <c r="AF27147" s="21"/>
      <c r="AH27147" s="23"/>
      <c r="AK27147" s="17"/>
      <c r="AO27147" s="24"/>
      <c r="AP27147" s="1"/>
    </row>
    <row r="27148" spans="31:42">
      <c r="AE27148" s="21"/>
      <c r="AF27148" s="21"/>
      <c r="AH27148" s="23"/>
      <c r="AK27148" s="17"/>
      <c r="AO27148" s="24"/>
      <c r="AP27148" s="1"/>
    </row>
    <row r="27149" spans="31:42">
      <c r="AE27149" s="21"/>
      <c r="AF27149" s="21"/>
      <c r="AH27149" s="23"/>
      <c r="AK27149" s="17"/>
      <c r="AO27149" s="24"/>
      <c r="AP27149" s="1"/>
    </row>
    <row r="27150" spans="31:42">
      <c r="AE27150" s="21"/>
      <c r="AF27150" s="21"/>
      <c r="AH27150" s="23"/>
      <c r="AK27150" s="17"/>
      <c r="AO27150" s="24"/>
      <c r="AP27150" s="1"/>
    </row>
    <row r="27151" spans="31:42">
      <c r="AE27151" s="21"/>
      <c r="AF27151" s="21"/>
      <c r="AH27151" s="23"/>
      <c r="AK27151" s="17"/>
      <c r="AO27151" s="24"/>
      <c r="AP27151" s="1"/>
    </row>
    <row r="27152" spans="31:42">
      <c r="AE27152" s="21"/>
      <c r="AF27152" s="21"/>
      <c r="AH27152" s="23"/>
      <c r="AK27152" s="17"/>
      <c r="AO27152" s="24"/>
      <c r="AP27152" s="1"/>
    </row>
    <row r="27153" spans="31:42">
      <c r="AE27153" s="21"/>
      <c r="AF27153" s="21"/>
      <c r="AH27153" s="23"/>
      <c r="AK27153" s="17"/>
      <c r="AO27153" s="24"/>
      <c r="AP27153" s="1"/>
    </row>
    <row r="27154" spans="31:42">
      <c r="AE27154" s="21"/>
      <c r="AF27154" s="21"/>
      <c r="AH27154" s="23"/>
      <c r="AK27154" s="17"/>
      <c r="AO27154" s="24"/>
      <c r="AP27154" s="1"/>
    </row>
    <row r="27155" spans="31:42">
      <c r="AE27155" s="21"/>
      <c r="AF27155" s="21"/>
      <c r="AH27155" s="23"/>
      <c r="AK27155" s="17"/>
      <c r="AO27155" s="24"/>
      <c r="AP27155" s="1"/>
    </row>
    <row r="27156" spans="31:42">
      <c r="AE27156" s="21"/>
      <c r="AF27156" s="21"/>
      <c r="AH27156" s="23"/>
      <c r="AK27156" s="17"/>
      <c r="AO27156" s="24"/>
      <c r="AP27156" s="1"/>
    </row>
    <row r="27157" spans="31:42">
      <c r="AE27157" s="21"/>
      <c r="AF27157" s="21"/>
      <c r="AH27157" s="23"/>
      <c r="AK27157" s="17"/>
      <c r="AO27157" s="24"/>
      <c r="AP27157" s="1"/>
    </row>
    <row r="27158" spans="31:42">
      <c r="AE27158" s="21"/>
      <c r="AF27158" s="21"/>
      <c r="AH27158" s="23"/>
      <c r="AK27158" s="17"/>
      <c r="AO27158" s="24"/>
      <c r="AP27158" s="1"/>
    </row>
    <row r="27159" spans="31:42">
      <c r="AE27159" s="21"/>
      <c r="AF27159" s="21"/>
      <c r="AH27159" s="23"/>
      <c r="AK27159" s="17"/>
      <c r="AO27159" s="24"/>
      <c r="AP27159" s="1"/>
    </row>
    <row r="27160" spans="31:42">
      <c r="AE27160" s="21"/>
      <c r="AF27160" s="21"/>
      <c r="AH27160" s="23"/>
      <c r="AK27160" s="17"/>
      <c r="AO27160" s="24"/>
      <c r="AP27160" s="1"/>
    </row>
    <row r="27161" spans="31:42">
      <c r="AE27161" s="21"/>
      <c r="AF27161" s="21"/>
      <c r="AH27161" s="23"/>
      <c r="AK27161" s="17"/>
      <c r="AO27161" s="24"/>
      <c r="AP27161" s="1"/>
    </row>
    <row r="27162" spans="31:42">
      <c r="AE27162" s="21"/>
      <c r="AF27162" s="21"/>
      <c r="AH27162" s="23"/>
      <c r="AK27162" s="17"/>
      <c r="AO27162" s="24"/>
      <c r="AP27162" s="1"/>
    </row>
    <row r="27163" spans="31:42">
      <c r="AE27163" s="21"/>
      <c r="AF27163" s="21"/>
      <c r="AH27163" s="23"/>
      <c r="AK27163" s="17"/>
      <c r="AO27163" s="24"/>
      <c r="AP27163" s="1"/>
    </row>
    <row r="27164" spans="31:42">
      <c r="AE27164" s="21"/>
      <c r="AF27164" s="21"/>
      <c r="AH27164" s="23"/>
      <c r="AK27164" s="17"/>
      <c r="AO27164" s="24"/>
      <c r="AP27164" s="1"/>
    </row>
    <row r="27165" spans="31:42">
      <c r="AE27165" s="21"/>
      <c r="AF27165" s="21"/>
      <c r="AH27165" s="23"/>
      <c r="AK27165" s="17"/>
      <c r="AO27165" s="24"/>
      <c r="AP27165" s="1"/>
    </row>
    <row r="27166" spans="31:42">
      <c r="AE27166" s="21"/>
      <c r="AF27166" s="21"/>
      <c r="AH27166" s="23"/>
      <c r="AK27166" s="17"/>
      <c r="AO27166" s="24"/>
      <c r="AP27166" s="1"/>
    </row>
    <row r="27167" spans="31:42">
      <c r="AE27167" s="21"/>
      <c r="AF27167" s="21"/>
      <c r="AH27167" s="23"/>
      <c r="AK27167" s="17"/>
      <c r="AO27167" s="24"/>
      <c r="AP27167" s="1"/>
    </row>
    <row r="27168" spans="31:42">
      <c r="AE27168" s="21"/>
      <c r="AF27168" s="21"/>
      <c r="AH27168" s="23"/>
      <c r="AK27168" s="17"/>
      <c r="AO27168" s="24"/>
      <c r="AP27168" s="1"/>
    </row>
    <row r="27169" spans="31:42">
      <c r="AE27169" s="21"/>
      <c r="AF27169" s="21"/>
      <c r="AH27169" s="23"/>
      <c r="AK27169" s="17"/>
      <c r="AO27169" s="24"/>
      <c r="AP27169" s="1"/>
    </row>
    <row r="27170" spans="31:42">
      <c r="AE27170" s="21"/>
      <c r="AF27170" s="21"/>
      <c r="AH27170" s="23"/>
      <c r="AK27170" s="17"/>
      <c r="AO27170" s="24"/>
      <c r="AP27170" s="1"/>
    </row>
    <row r="27171" spans="31:42">
      <c r="AE27171" s="21"/>
      <c r="AF27171" s="21"/>
      <c r="AH27171" s="23"/>
      <c r="AK27171" s="17"/>
      <c r="AO27171" s="24"/>
      <c r="AP27171" s="1"/>
    </row>
    <row r="27172" spans="31:42">
      <c r="AE27172" s="21"/>
      <c r="AF27172" s="21"/>
      <c r="AH27172" s="23"/>
      <c r="AK27172" s="17"/>
      <c r="AO27172" s="24"/>
      <c r="AP27172" s="1"/>
    </row>
    <row r="27173" spans="31:42">
      <c r="AE27173" s="21"/>
      <c r="AF27173" s="21"/>
      <c r="AH27173" s="23"/>
      <c r="AK27173" s="17"/>
      <c r="AO27173" s="24"/>
      <c r="AP27173" s="1"/>
    </row>
    <row r="27174" spans="31:42">
      <c r="AE27174" s="21"/>
      <c r="AF27174" s="21"/>
      <c r="AH27174" s="23"/>
      <c r="AK27174" s="17"/>
      <c r="AO27174" s="24"/>
      <c r="AP27174" s="1"/>
    </row>
    <row r="27175" spans="31:42">
      <c r="AE27175" s="21"/>
      <c r="AF27175" s="21"/>
      <c r="AH27175" s="23"/>
      <c r="AK27175" s="17"/>
      <c r="AO27175" s="24"/>
      <c r="AP27175" s="1"/>
    </row>
    <row r="27176" spans="31:42">
      <c r="AE27176" s="21"/>
      <c r="AF27176" s="21"/>
      <c r="AH27176" s="23"/>
      <c r="AK27176" s="17"/>
      <c r="AO27176" s="24"/>
      <c r="AP27176" s="1"/>
    </row>
    <row r="27177" spans="31:42">
      <c r="AE27177" s="21"/>
      <c r="AF27177" s="21"/>
      <c r="AH27177" s="23"/>
      <c r="AK27177" s="17"/>
      <c r="AO27177" s="24"/>
      <c r="AP27177" s="1"/>
    </row>
    <row r="27178" spans="31:42">
      <c r="AE27178" s="21"/>
      <c r="AF27178" s="21"/>
      <c r="AH27178" s="23"/>
      <c r="AK27178" s="17"/>
      <c r="AO27178" s="24"/>
      <c r="AP27178" s="1"/>
    </row>
    <row r="27179" spans="31:42">
      <c r="AE27179" s="21"/>
      <c r="AF27179" s="21"/>
      <c r="AH27179" s="23"/>
      <c r="AK27179" s="17"/>
      <c r="AO27179" s="24"/>
      <c r="AP27179" s="1"/>
    </row>
    <row r="27180" spans="31:42">
      <c r="AE27180" s="21"/>
      <c r="AF27180" s="21"/>
      <c r="AH27180" s="23"/>
      <c r="AK27180" s="17"/>
      <c r="AO27180" s="24"/>
      <c r="AP27180" s="1"/>
    </row>
    <row r="27181" spans="31:42">
      <c r="AE27181" s="21"/>
      <c r="AF27181" s="21"/>
      <c r="AH27181" s="23"/>
      <c r="AK27181" s="17"/>
      <c r="AO27181" s="24"/>
      <c r="AP27181" s="1"/>
    </row>
    <row r="27182" spans="31:42">
      <c r="AE27182" s="21"/>
      <c r="AF27182" s="21"/>
      <c r="AH27182" s="23"/>
      <c r="AK27182" s="17"/>
      <c r="AO27182" s="24"/>
      <c r="AP27182" s="1"/>
    </row>
    <row r="27183" spans="31:42">
      <c r="AE27183" s="21"/>
      <c r="AF27183" s="21"/>
      <c r="AH27183" s="23"/>
      <c r="AK27183" s="17"/>
      <c r="AO27183" s="24"/>
      <c r="AP27183" s="1"/>
    </row>
    <row r="27184" spans="31:42">
      <c r="AE27184" s="21"/>
      <c r="AF27184" s="21"/>
      <c r="AH27184" s="23"/>
      <c r="AK27184" s="17"/>
      <c r="AO27184" s="24"/>
      <c r="AP27184" s="1"/>
    </row>
    <row r="27185" spans="31:42">
      <c r="AE27185" s="21"/>
      <c r="AF27185" s="21"/>
      <c r="AH27185" s="23"/>
      <c r="AK27185" s="17"/>
      <c r="AO27185" s="24"/>
      <c r="AP27185" s="1"/>
    </row>
    <row r="27186" spans="31:42">
      <c r="AE27186" s="21"/>
      <c r="AF27186" s="21"/>
      <c r="AH27186" s="23"/>
      <c r="AK27186" s="17"/>
      <c r="AO27186" s="24"/>
      <c r="AP27186" s="1"/>
    </row>
    <row r="27187" spans="31:42">
      <c r="AE27187" s="21"/>
      <c r="AF27187" s="21"/>
      <c r="AH27187" s="23"/>
      <c r="AK27187" s="17"/>
      <c r="AO27187" s="24"/>
      <c r="AP27187" s="1"/>
    </row>
    <row r="27188" spans="31:42">
      <c r="AE27188" s="21"/>
      <c r="AF27188" s="21"/>
      <c r="AH27188" s="23"/>
      <c r="AK27188" s="17"/>
      <c r="AO27188" s="24"/>
      <c r="AP27188" s="1"/>
    </row>
    <row r="27189" spans="31:42">
      <c r="AE27189" s="21"/>
      <c r="AF27189" s="21"/>
      <c r="AH27189" s="23"/>
      <c r="AK27189" s="17"/>
      <c r="AO27189" s="24"/>
      <c r="AP27189" s="1"/>
    </row>
    <row r="27190" spans="31:42">
      <c r="AE27190" s="21"/>
      <c r="AF27190" s="21"/>
      <c r="AH27190" s="23"/>
      <c r="AK27190" s="17"/>
      <c r="AO27190" s="24"/>
      <c r="AP27190" s="1"/>
    </row>
    <row r="27191" spans="31:42">
      <c r="AE27191" s="21"/>
      <c r="AF27191" s="21"/>
      <c r="AH27191" s="23"/>
      <c r="AK27191" s="17"/>
      <c r="AO27191" s="24"/>
      <c r="AP27191" s="1"/>
    </row>
    <row r="27192" spans="31:42">
      <c r="AE27192" s="21"/>
      <c r="AF27192" s="21"/>
      <c r="AH27192" s="23"/>
      <c r="AK27192" s="17"/>
      <c r="AO27192" s="24"/>
      <c r="AP27192" s="1"/>
    </row>
    <row r="27193" spans="31:42">
      <c r="AE27193" s="21"/>
      <c r="AF27193" s="21"/>
      <c r="AH27193" s="23"/>
      <c r="AK27193" s="17"/>
      <c r="AO27193" s="24"/>
      <c r="AP27193" s="1"/>
    </row>
    <row r="27194" spans="31:42">
      <c r="AE27194" s="21"/>
      <c r="AF27194" s="21"/>
      <c r="AH27194" s="23"/>
      <c r="AK27194" s="17"/>
      <c r="AO27194" s="24"/>
      <c r="AP27194" s="1"/>
    </row>
    <row r="27195" spans="31:42">
      <c r="AE27195" s="21"/>
      <c r="AF27195" s="21"/>
      <c r="AH27195" s="23"/>
      <c r="AK27195" s="17"/>
      <c r="AO27195" s="24"/>
      <c r="AP27195" s="1"/>
    </row>
    <row r="27196" spans="31:42">
      <c r="AE27196" s="21"/>
      <c r="AF27196" s="21"/>
      <c r="AH27196" s="23"/>
      <c r="AK27196" s="17"/>
      <c r="AO27196" s="24"/>
      <c r="AP27196" s="1"/>
    </row>
    <row r="27197" spans="31:42">
      <c r="AE27197" s="21"/>
      <c r="AF27197" s="21"/>
      <c r="AH27197" s="23"/>
      <c r="AK27197" s="17"/>
      <c r="AO27197" s="24"/>
      <c r="AP27197" s="1"/>
    </row>
    <row r="27198" spans="31:42">
      <c r="AE27198" s="21"/>
      <c r="AF27198" s="21"/>
      <c r="AH27198" s="23"/>
      <c r="AK27198" s="17"/>
      <c r="AO27198" s="24"/>
      <c r="AP27198" s="1"/>
    </row>
    <row r="27199" spans="31:42">
      <c r="AE27199" s="21"/>
      <c r="AF27199" s="21"/>
      <c r="AH27199" s="23"/>
      <c r="AK27199" s="17"/>
      <c r="AO27199" s="24"/>
      <c r="AP27199" s="1"/>
    </row>
    <row r="27200" spans="31:42">
      <c r="AE27200" s="21"/>
      <c r="AF27200" s="21"/>
      <c r="AH27200" s="23"/>
      <c r="AK27200" s="17"/>
      <c r="AO27200" s="24"/>
      <c r="AP27200" s="1"/>
    </row>
    <row r="27201" spans="31:42">
      <c r="AE27201" s="21"/>
      <c r="AF27201" s="21"/>
      <c r="AH27201" s="23"/>
      <c r="AK27201" s="17"/>
      <c r="AO27201" s="24"/>
      <c r="AP27201" s="1"/>
    </row>
    <row r="27202" spans="31:42">
      <c r="AE27202" s="21"/>
      <c r="AF27202" s="21"/>
      <c r="AH27202" s="23"/>
      <c r="AK27202" s="17"/>
      <c r="AO27202" s="24"/>
      <c r="AP27202" s="1"/>
    </row>
    <row r="27203" spans="31:42">
      <c r="AE27203" s="21"/>
      <c r="AF27203" s="21"/>
      <c r="AH27203" s="23"/>
      <c r="AK27203" s="17"/>
      <c r="AO27203" s="24"/>
      <c r="AP27203" s="1"/>
    </row>
    <row r="27204" spans="31:42">
      <c r="AE27204" s="21"/>
      <c r="AF27204" s="21"/>
      <c r="AH27204" s="23"/>
      <c r="AK27204" s="17"/>
      <c r="AO27204" s="24"/>
      <c r="AP27204" s="1"/>
    </row>
    <row r="27205" spans="31:42">
      <c r="AE27205" s="21"/>
      <c r="AF27205" s="21"/>
      <c r="AH27205" s="23"/>
      <c r="AK27205" s="17"/>
      <c r="AO27205" s="24"/>
      <c r="AP27205" s="1"/>
    </row>
    <row r="27206" spans="31:42">
      <c r="AE27206" s="21"/>
      <c r="AF27206" s="21"/>
      <c r="AH27206" s="23"/>
      <c r="AK27206" s="17"/>
      <c r="AO27206" s="24"/>
      <c r="AP27206" s="1"/>
    </row>
    <row r="27207" spans="31:42">
      <c r="AE27207" s="21"/>
      <c r="AF27207" s="21"/>
      <c r="AH27207" s="23"/>
      <c r="AK27207" s="17"/>
      <c r="AO27207" s="24"/>
      <c r="AP27207" s="1"/>
    </row>
    <row r="27208" spans="31:42">
      <c r="AE27208" s="21"/>
      <c r="AF27208" s="21"/>
      <c r="AH27208" s="23"/>
      <c r="AK27208" s="17"/>
      <c r="AO27208" s="24"/>
      <c r="AP27208" s="1"/>
    </row>
    <row r="27209" spans="31:42">
      <c r="AE27209" s="21"/>
      <c r="AF27209" s="21"/>
      <c r="AH27209" s="23"/>
      <c r="AK27209" s="17"/>
      <c r="AO27209" s="24"/>
      <c r="AP27209" s="1"/>
    </row>
    <row r="27210" spans="31:42">
      <c r="AE27210" s="21"/>
      <c r="AF27210" s="21"/>
      <c r="AH27210" s="23"/>
      <c r="AK27210" s="17"/>
      <c r="AO27210" s="24"/>
      <c r="AP27210" s="1"/>
    </row>
    <row r="27211" spans="31:42">
      <c r="AE27211" s="21"/>
      <c r="AF27211" s="21"/>
      <c r="AH27211" s="23"/>
      <c r="AK27211" s="17"/>
      <c r="AO27211" s="24"/>
      <c r="AP27211" s="1"/>
    </row>
    <row r="27212" spans="31:42">
      <c r="AE27212" s="21"/>
      <c r="AF27212" s="21"/>
      <c r="AH27212" s="23"/>
      <c r="AK27212" s="17"/>
      <c r="AO27212" s="24"/>
      <c r="AP27212" s="1"/>
    </row>
    <row r="27213" spans="31:42">
      <c r="AE27213" s="21"/>
      <c r="AF27213" s="21"/>
      <c r="AH27213" s="23"/>
      <c r="AK27213" s="17"/>
      <c r="AO27213" s="24"/>
      <c r="AP27213" s="1"/>
    </row>
    <row r="27214" spans="31:42">
      <c r="AE27214" s="21"/>
      <c r="AF27214" s="21"/>
      <c r="AH27214" s="23"/>
      <c r="AK27214" s="17"/>
      <c r="AO27214" s="24"/>
      <c r="AP27214" s="1"/>
    </row>
    <row r="27215" spans="31:42">
      <c r="AE27215" s="21"/>
      <c r="AF27215" s="21"/>
      <c r="AH27215" s="23"/>
      <c r="AK27215" s="17"/>
      <c r="AO27215" s="24"/>
      <c r="AP27215" s="1"/>
    </row>
    <row r="27216" spans="31:42">
      <c r="AE27216" s="21"/>
      <c r="AF27216" s="21"/>
      <c r="AH27216" s="23"/>
      <c r="AK27216" s="17"/>
      <c r="AO27216" s="24"/>
      <c r="AP27216" s="1"/>
    </row>
    <row r="27217" spans="31:42">
      <c r="AE27217" s="21"/>
      <c r="AF27217" s="21"/>
      <c r="AH27217" s="23"/>
      <c r="AK27217" s="17"/>
      <c r="AO27217" s="24"/>
      <c r="AP27217" s="1"/>
    </row>
    <row r="27218" spans="31:42">
      <c r="AE27218" s="21"/>
      <c r="AF27218" s="21"/>
      <c r="AH27218" s="23"/>
      <c r="AK27218" s="17"/>
      <c r="AO27218" s="24"/>
      <c r="AP27218" s="1"/>
    </row>
    <row r="27219" spans="31:42">
      <c r="AE27219" s="21"/>
      <c r="AF27219" s="21"/>
      <c r="AH27219" s="23"/>
      <c r="AK27219" s="17"/>
      <c r="AO27219" s="24"/>
      <c r="AP27219" s="1"/>
    </row>
    <row r="27220" spans="31:42">
      <c r="AE27220" s="21"/>
      <c r="AF27220" s="21"/>
      <c r="AH27220" s="23"/>
      <c r="AK27220" s="17"/>
      <c r="AO27220" s="24"/>
      <c r="AP27220" s="1"/>
    </row>
    <row r="27221" spans="31:42">
      <c r="AE27221" s="21"/>
      <c r="AF27221" s="21"/>
      <c r="AH27221" s="23"/>
      <c r="AK27221" s="17"/>
      <c r="AO27221" s="24"/>
      <c r="AP27221" s="1"/>
    </row>
    <row r="27222" spans="31:42">
      <c r="AE27222" s="21"/>
      <c r="AF27222" s="21"/>
      <c r="AH27222" s="23"/>
      <c r="AK27222" s="17"/>
      <c r="AO27222" s="24"/>
      <c r="AP27222" s="1"/>
    </row>
    <row r="27223" spans="31:42">
      <c r="AE27223" s="21"/>
      <c r="AF27223" s="21"/>
      <c r="AH27223" s="23"/>
      <c r="AK27223" s="17"/>
      <c r="AO27223" s="24"/>
      <c r="AP27223" s="1"/>
    </row>
    <row r="27224" spans="31:42">
      <c r="AE27224" s="21"/>
      <c r="AF27224" s="21"/>
      <c r="AH27224" s="23"/>
      <c r="AK27224" s="17"/>
      <c r="AO27224" s="24"/>
      <c r="AP27224" s="1"/>
    </row>
    <row r="27225" spans="31:42">
      <c r="AE27225" s="21"/>
      <c r="AF27225" s="21"/>
      <c r="AH27225" s="23"/>
      <c r="AK27225" s="17"/>
      <c r="AO27225" s="24"/>
      <c r="AP27225" s="1"/>
    </row>
    <row r="27226" spans="31:42">
      <c r="AE27226" s="21"/>
      <c r="AF27226" s="21"/>
      <c r="AH27226" s="23"/>
      <c r="AK27226" s="17"/>
      <c r="AO27226" s="24"/>
      <c r="AP27226" s="1"/>
    </row>
    <row r="27227" spans="31:42">
      <c r="AE27227" s="21"/>
      <c r="AF27227" s="21"/>
      <c r="AH27227" s="23"/>
      <c r="AK27227" s="17"/>
      <c r="AO27227" s="24"/>
      <c r="AP27227" s="1"/>
    </row>
    <row r="27228" spans="31:42">
      <c r="AE27228" s="21"/>
      <c r="AF27228" s="21"/>
      <c r="AH27228" s="23"/>
      <c r="AK27228" s="17"/>
      <c r="AO27228" s="24"/>
      <c r="AP27228" s="1"/>
    </row>
    <row r="27229" spans="31:42">
      <c r="AE27229" s="21"/>
      <c r="AF27229" s="21"/>
      <c r="AH27229" s="23"/>
      <c r="AK27229" s="17"/>
      <c r="AO27229" s="24"/>
      <c r="AP27229" s="1"/>
    </row>
    <row r="27230" spans="31:42">
      <c r="AE27230" s="21"/>
      <c r="AF27230" s="21"/>
      <c r="AH27230" s="23"/>
      <c r="AK27230" s="17"/>
      <c r="AO27230" s="24"/>
      <c r="AP27230" s="1"/>
    </row>
    <row r="27231" spans="31:42">
      <c r="AE27231" s="21"/>
      <c r="AF27231" s="21"/>
      <c r="AH27231" s="23"/>
      <c r="AK27231" s="17"/>
      <c r="AO27231" s="24"/>
      <c r="AP27231" s="1"/>
    </row>
    <row r="27232" spans="31:42">
      <c r="AE27232" s="21"/>
      <c r="AF27232" s="21"/>
      <c r="AH27232" s="23"/>
      <c r="AK27232" s="17"/>
      <c r="AO27232" s="24"/>
      <c r="AP27232" s="1"/>
    </row>
    <row r="27233" spans="31:42">
      <c r="AE27233" s="21"/>
      <c r="AF27233" s="21"/>
      <c r="AH27233" s="23"/>
      <c r="AK27233" s="17"/>
      <c r="AO27233" s="24"/>
      <c r="AP27233" s="1"/>
    </row>
    <row r="27234" spans="31:42">
      <c r="AE27234" s="21"/>
      <c r="AF27234" s="21"/>
      <c r="AH27234" s="23"/>
      <c r="AK27234" s="17"/>
      <c r="AO27234" s="24"/>
      <c r="AP27234" s="1"/>
    </row>
    <row r="27235" spans="31:42">
      <c r="AE27235" s="21"/>
      <c r="AF27235" s="21"/>
      <c r="AH27235" s="23"/>
      <c r="AK27235" s="17"/>
      <c r="AO27235" s="24"/>
      <c r="AP27235" s="1"/>
    </row>
    <row r="27236" spans="31:42">
      <c r="AE27236" s="21"/>
      <c r="AF27236" s="21"/>
      <c r="AH27236" s="23"/>
      <c r="AK27236" s="17"/>
      <c r="AO27236" s="24"/>
      <c r="AP27236" s="1"/>
    </row>
    <row r="27237" spans="31:42">
      <c r="AE27237" s="21"/>
      <c r="AF27237" s="21"/>
      <c r="AH27237" s="23"/>
      <c r="AK27237" s="17"/>
      <c r="AO27237" s="24"/>
      <c r="AP27237" s="1"/>
    </row>
    <row r="27238" spans="31:42">
      <c r="AE27238" s="21"/>
      <c r="AF27238" s="21"/>
      <c r="AH27238" s="23"/>
      <c r="AK27238" s="17"/>
      <c r="AO27238" s="24"/>
      <c r="AP27238" s="1"/>
    </row>
    <row r="27239" spans="31:42">
      <c r="AE27239" s="21"/>
      <c r="AF27239" s="21"/>
      <c r="AH27239" s="23"/>
      <c r="AK27239" s="17"/>
      <c r="AO27239" s="24"/>
      <c r="AP27239" s="1"/>
    </row>
    <row r="27240" spans="31:42">
      <c r="AE27240" s="21"/>
      <c r="AF27240" s="21"/>
      <c r="AH27240" s="23"/>
      <c r="AK27240" s="17"/>
      <c r="AO27240" s="24"/>
      <c r="AP27240" s="1"/>
    </row>
    <row r="27241" spans="31:42">
      <c r="AE27241" s="21"/>
      <c r="AF27241" s="21"/>
      <c r="AH27241" s="23"/>
      <c r="AK27241" s="17"/>
      <c r="AO27241" s="24"/>
      <c r="AP27241" s="1"/>
    </row>
    <row r="27242" spans="31:42">
      <c r="AE27242" s="21"/>
      <c r="AF27242" s="21"/>
      <c r="AH27242" s="23"/>
      <c r="AK27242" s="17"/>
      <c r="AO27242" s="24"/>
      <c r="AP27242" s="1"/>
    </row>
    <row r="27243" spans="31:42">
      <c r="AE27243" s="21"/>
      <c r="AF27243" s="21"/>
      <c r="AH27243" s="23"/>
      <c r="AK27243" s="17"/>
      <c r="AO27243" s="24"/>
      <c r="AP27243" s="1"/>
    </row>
    <row r="27244" spans="31:42">
      <c r="AE27244" s="21"/>
      <c r="AF27244" s="21"/>
      <c r="AH27244" s="23"/>
      <c r="AK27244" s="17"/>
      <c r="AO27244" s="24"/>
      <c r="AP27244" s="1"/>
    </row>
    <row r="27245" spans="31:42">
      <c r="AE27245" s="21"/>
      <c r="AF27245" s="21"/>
      <c r="AH27245" s="23"/>
      <c r="AK27245" s="17"/>
      <c r="AO27245" s="24"/>
      <c r="AP27245" s="1"/>
    </row>
    <row r="27246" spans="31:42">
      <c r="AE27246" s="21"/>
      <c r="AF27246" s="21"/>
      <c r="AH27246" s="23"/>
      <c r="AK27246" s="17"/>
      <c r="AO27246" s="24"/>
      <c r="AP27246" s="1"/>
    </row>
    <row r="27247" spans="31:42">
      <c r="AE27247" s="21"/>
      <c r="AF27247" s="21"/>
      <c r="AH27247" s="23"/>
      <c r="AK27247" s="17"/>
      <c r="AO27247" s="24"/>
      <c r="AP27247" s="1"/>
    </row>
    <row r="27248" spans="31:42">
      <c r="AE27248" s="21"/>
      <c r="AF27248" s="21"/>
      <c r="AH27248" s="23"/>
      <c r="AK27248" s="17"/>
      <c r="AO27248" s="24"/>
      <c r="AP27248" s="1"/>
    </row>
    <row r="27249" spans="31:42">
      <c r="AE27249" s="21"/>
      <c r="AF27249" s="21"/>
      <c r="AH27249" s="23"/>
      <c r="AK27249" s="17"/>
      <c r="AO27249" s="24"/>
      <c r="AP27249" s="1"/>
    </row>
    <row r="27250" spans="31:42">
      <c r="AE27250" s="21"/>
      <c r="AF27250" s="21"/>
      <c r="AH27250" s="23"/>
      <c r="AK27250" s="17"/>
      <c r="AO27250" s="24"/>
      <c r="AP27250" s="1"/>
    </row>
    <row r="27251" spans="31:42">
      <c r="AE27251" s="21"/>
      <c r="AF27251" s="21"/>
      <c r="AH27251" s="23"/>
      <c r="AK27251" s="17"/>
      <c r="AO27251" s="24"/>
      <c r="AP27251" s="1"/>
    </row>
    <row r="27252" spans="31:42">
      <c r="AE27252" s="21"/>
      <c r="AF27252" s="21"/>
      <c r="AH27252" s="23"/>
      <c r="AK27252" s="17"/>
      <c r="AO27252" s="24"/>
      <c r="AP27252" s="1"/>
    </row>
    <row r="27253" spans="31:42">
      <c r="AE27253" s="21"/>
      <c r="AF27253" s="21"/>
      <c r="AH27253" s="23"/>
      <c r="AK27253" s="17"/>
      <c r="AO27253" s="24"/>
      <c r="AP27253" s="1"/>
    </row>
    <row r="27254" spans="31:42">
      <c r="AE27254" s="21"/>
      <c r="AF27254" s="21"/>
      <c r="AH27254" s="23"/>
      <c r="AK27254" s="17"/>
      <c r="AO27254" s="24"/>
      <c r="AP27254" s="1"/>
    </row>
    <row r="27255" spans="31:42">
      <c r="AE27255" s="21"/>
      <c r="AF27255" s="21"/>
      <c r="AH27255" s="23"/>
      <c r="AK27255" s="17"/>
      <c r="AO27255" s="24"/>
      <c r="AP27255" s="1"/>
    </row>
    <row r="27256" spans="31:42">
      <c r="AE27256" s="21"/>
      <c r="AF27256" s="21"/>
      <c r="AH27256" s="23"/>
      <c r="AK27256" s="17"/>
      <c r="AO27256" s="24"/>
      <c r="AP27256" s="1"/>
    </row>
    <row r="27257" spans="31:42">
      <c r="AE27257" s="21"/>
      <c r="AF27257" s="21"/>
      <c r="AH27257" s="23"/>
      <c r="AK27257" s="17"/>
      <c r="AO27257" s="24"/>
      <c r="AP27257" s="1"/>
    </row>
    <row r="27258" spans="31:42">
      <c r="AE27258" s="21"/>
      <c r="AF27258" s="21"/>
      <c r="AH27258" s="23"/>
      <c r="AK27258" s="17"/>
      <c r="AO27258" s="24"/>
      <c r="AP27258" s="1"/>
    </row>
    <row r="27259" spans="31:42">
      <c r="AE27259" s="21"/>
      <c r="AF27259" s="21"/>
      <c r="AH27259" s="23"/>
      <c r="AK27259" s="17"/>
      <c r="AO27259" s="24"/>
      <c r="AP27259" s="1"/>
    </row>
    <row r="27260" spans="31:42">
      <c r="AE27260" s="21"/>
      <c r="AF27260" s="21"/>
      <c r="AH27260" s="23"/>
      <c r="AK27260" s="17"/>
      <c r="AO27260" s="24"/>
      <c r="AP27260" s="1"/>
    </row>
    <row r="27261" spans="31:42">
      <c r="AE27261" s="21"/>
      <c r="AF27261" s="21"/>
      <c r="AH27261" s="23"/>
      <c r="AK27261" s="17"/>
      <c r="AO27261" s="24"/>
      <c r="AP27261" s="1"/>
    </row>
    <row r="27262" spans="31:42">
      <c r="AE27262" s="21"/>
      <c r="AF27262" s="21"/>
      <c r="AH27262" s="23"/>
      <c r="AK27262" s="17"/>
      <c r="AO27262" s="24"/>
      <c r="AP27262" s="1"/>
    </row>
    <row r="27263" spans="31:42">
      <c r="AE27263" s="21"/>
      <c r="AF27263" s="21"/>
      <c r="AH27263" s="23"/>
      <c r="AK27263" s="17"/>
      <c r="AO27263" s="24"/>
      <c r="AP27263" s="1"/>
    </row>
    <row r="27264" spans="31:42">
      <c r="AE27264" s="21"/>
      <c r="AF27264" s="21"/>
      <c r="AH27264" s="23"/>
      <c r="AK27264" s="17"/>
      <c r="AO27264" s="24"/>
      <c r="AP27264" s="1"/>
    </row>
    <row r="27265" spans="31:42">
      <c r="AE27265" s="21"/>
      <c r="AF27265" s="21"/>
      <c r="AH27265" s="23"/>
      <c r="AK27265" s="17"/>
      <c r="AO27265" s="24"/>
      <c r="AP27265" s="1"/>
    </row>
    <row r="27266" spans="31:42">
      <c r="AE27266" s="21"/>
      <c r="AF27266" s="21"/>
      <c r="AH27266" s="23"/>
      <c r="AK27266" s="17"/>
      <c r="AO27266" s="24"/>
      <c r="AP27266" s="1"/>
    </row>
    <row r="27267" spans="31:42">
      <c r="AE27267" s="21"/>
      <c r="AF27267" s="21"/>
      <c r="AH27267" s="23"/>
      <c r="AK27267" s="17"/>
      <c r="AO27267" s="24"/>
      <c r="AP27267" s="1"/>
    </row>
    <row r="27268" spans="31:42">
      <c r="AE27268" s="21"/>
      <c r="AF27268" s="21"/>
      <c r="AH27268" s="23"/>
      <c r="AK27268" s="17"/>
      <c r="AO27268" s="24"/>
      <c r="AP27268" s="1"/>
    </row>
    <row r="27269" spans="31:42">
      <c r="AE27269" s="21"/>
      <c r="AF27269" s="21"/>
      <c r="AH27269" s="23"/>
      <c r="AK27269" s="17"/>
      <c r="AO27269" s="24"/>
      <c r="AP27269" s="1"/>
    </row>
    <row r="27270" spans="31:42">
      <c r="AE27270" s="21"/>
      <c r="AF27270" s="21"/>
      <c r="AH27270" s="23"/>
      <c r="AK27270" s="17"/>
      <c r="AO27270" s="24"/>
      <c r="AP27270" s="1"/>
    </row>
    <row r="27271" spans="31:42">
      <c r="AE27271" s="21"/>
      <c r="AF27271" s="21"/>
      <c r="AH27271" s="23"/>
      <c r="AK27271" s="17"/>
      <c r="AO27271" s="24"/>
      <c r="AP27271" s="1"/>
    </row>
    <row r="27272" spans="31:42">
      <c r="AE27272" s="21"/>
      <c r="AF27272" s="21"/>
      <c r="AH27272" s="23"/>
      <c r="AK27272" s="17"/>
      <c r="AO27272" s="24"/>
      <c r="AP27272" s="1"/>
    </row>
    <row r="27273" spans="31:42">
      <c r="AE27273" s="21"/>
      <c r="AF27273" s="21"/>
      <c r="AH27273" s="23"/>
      <c r="AK27273" s="17"/>
      <c r="AO27273" s="24"/>
      <c r="AP27273" s="1"/>
    </row>
    <row r="27274" spans="31:42">
      <c r="AE27274" s="21"/>
      <c r="AF27274" s="21"/>
      <c r="AH27274" s="23"/>
      <c r="AK27274" s="17"/>
      <c r="AO27274" s="24"/>
      <c r="AP27274" s="1"/>
    </row>
    <row r="27275" spans="31:42">
      <c r="AE27275" s="21"/>
      <c r="AF27275" s="21"/>
      <c r="AH27275" s="23"/>
      <c r="AK27275" s="17"/>
      <c r="AO27275" s="24"/>
      <c r="AP27275" s="1"/>
    </row>
    <row r="27276" spans="31:42">
      <c r="AE27276" s="21"/>
      <c r="AF27276" s="21"/>
      <c r="AH27276" s="23"/>
      <c r="AK27276" s="17"/>
      <c r="AO27276" s="24"/>
      <c r="AP27276" s="1"/>
    </row>
    <row r="27277" spans="31:42">
      <c r="AE27277" s="21"/>
      <c r="AF27277" s="21"/>
      <c r="AH27277" s="23"/>
      <c r="AK27277" s="17"/>
      <c r="AO27277" s="24"/>
      <c r="AP27277" s="1"/>
    </row>
    <row r="27278" spans="31:42">
      <c r="AE27278" s="21"/>
      <c r="AF27278" s="21"/>
      <c r="AH27278" s="23"/>
      <c r="AK27278" s="17"/>
      <c r="AO27278" s="24"/>
      <c r="AP27278" s="1"/>
    </row>
    <row r="27279" spans="31:42">
      <c r="AE27279" s="21"/>
      <c r="AF27279" s="21"/>
      <c r="AH27279" s="23"/>
      <c r="AK27279" s="17"/>
      <c r="AO27279" s="24"/>
      <c r="AP27279" s="1"/>
    </row>
    <row r="27280" spans="31:42">
      <c r="AE27280" s="21"/>
      <c r="AF27280" s="21"/>
      <c r="AH27280" s="23"/>
      <c r="AK27280" s="17"/>
      <c r="AO27280" s="24"/>
      <c r="AP27280" s="1"/>
    </row>
    <row r="27281" spans="31:42">
      <c r="AE27281" s="21"/>
      <c r="AF27281" s="21"/>
      <c r="AH27281" s="23"/>
      <c r="AK27281" s="17"/>
      <c r="AO27281" s="24"/>
      <c r="AP27281" s="1"/>
    </row>
    <row r="27282" spans="31:42">
      <c r="AE27282" s="21"/>
      <c r="AF27282" s="21"/>
      <c r="AH27282" s="23"/>
      <c r="AK27282" s="17"/>
      <c r="AO27282" s="24"/>
      <c r="AP27282" s="1"/>
    </row>
    <row r="27283" spans="31:42">
      <c r="AE27283" s="21"/>
      <c r="AF27283" s="21"/>
      <c r="AH27283" s="23"/>
      <c r="AK27283" s="17"/>
      <c r="AO27283" s="24"/>
      <c r="AP27283" s="1"/>
    </row>
    <row r="27284" spans="31:42">
      <c r="AE27284" s="21"/>
      <c r="AF27284" s="21"/>
      <c r="AH27284" s="23"/>
      <c r="AK27284" s="17"/>
      <c r="AO27284" s="24"/>
      <c r="AP27284" s="1"/>
    </row>
    <row r="27285" spans="31:42">
      <c r="AE27285" s="21"/>
      <c r="AF27285" s="21"/>
      <c r="AH27285" s="23"/>
      <c r="AK27285" s="17"/>
      <c r="AO27285" s="24"/>
      <c r="AP27285" s="1"/>
    </row>
    <row r="27286" spans="31:42">
      <c r="AE27286" s="21"/>
      <c r="AF27286" s="21"/>
      <c r="AH27286" s="23"/>
      <c r="AK27286" s="17"/>
      <c r="AO27286" s="24"/>
      <c r="AP27286" s="1"/>
    </row>
    <row r="27287" spans="31:42">
      <c r="AE27287" s="21"/>
      <c r="AF27287" s="21"/>
      <c r="AH27287" s="23"/>
      <c r="AK27287" s="17"/>
      <c r="AO27287" s="24"/>
      <c r="AP27287" s="1"/>
    </row>
    <row r="27288" spans="31:42">
      <c r="AE27288" s="21"/>
      <c r="AF27288" s="21"/>
      <c r="AH27288" s="23"/>
      <c r="AK27288" s="17"/>
      <c r="AO27288" s="24"/>
      <c r="AP27288" s="1"/>
    </row>
    <row r="27289" spans="31:42">
      <c r="AE27289" s="21"/>
      <c r="AF27289" s="21"/>
      <c r="AH27289" s="23"/>
      <c r="AK27289" s="17"/>
      <c r="AO27289" s="24"/>
      <c r="AP27289" s="1"/>
    </row>
    <row r="27290" spans="31:42">
      <c r="AE27290" s="21"/>
      <c r="AF27290" s="21"/>
      <c r="AH27290" s="23"/>
      <c r="AK27290" s="17"/>
      <c r="AO27290" s="24"/>
      <c r="AP27290" s="1"/>
    </row>
    <row r="27291" spans="31:42">
      <c r="AE27291" s="21"/>
      <c r="AF27291" s="21"/>
      <c r="AH27291" s="23"/>
      <c r="AK27291" s="17"/>
      <c r="AO27291" s="24"/>
      <c r="AP27291" s="1"/>
    </row>
    <row r="27292" spans="31:42">
      <c r="AE27292" s="21"/>
      <c r="AF27292" s="21"/>
      <c r="AH27292" s="23"/>
      <c r="AK27292" s="17"/>
      <c r="AO27292" s="24"/>
      <c r="AP27292" s="1"/>
    </row>
    <row r="27293" spans="31:42">
      <c r="AE27293" s="21"/>
      <c r="AF27293" s="21"/>
      <c r="AH27293" s="23"/>
      <c r="AK27293" s="17"/>
      <c r="AO27293" s="24"/>
      <c r="AP27293" s="1"/>
    </row>
    <row r="27294" spans="31:42">
      <c r="AE27294" s="21"/>
      <c r="AF27294" s="21"/>
      <c r="AH27294" s="23"/>
      <c r="AK27294" s="17"/>
      <c r="AO27294" s="24"/>
      <c r="AP27294" s="1"/>
    </row>
    <row r="27295" spans="31:42">
      <c r="AE27295" s="21"/>
      <c r="AF27295" s="21"/>
      <c r="AH27295" s="23"/>
      <c r="AK27295" s="17"/>
      <c r="AO27295" s="24"/>
      <c r="AP27295" s="1"/>
    </row>
    <row r="27296" spans="31:42">
      <c r="AE27296" s="21"/>
      <c r="AF27296" s="21"/>
      <c r="AH27296" s="23"/>
      <c r="AK27296" s="17"/>
      <c r="AO27296" s="24"/>
      <c r="AP27296" s="1"/>
    </row>
    <row r="27297" spans="31:42">
      <c r="AE27297" s="21"/>
      <c r="AF27297" s="21"/>
      <c r="AH27297" s="23"/>
      <c r="AK27297" s="17"/>
      <c r="AO27297" s="24"/>
      <c r="AP27297" s="1"/>
    </row>
    <row r="27298" spans="31:42">
      <c r="AE27298" s="21"/>
      <c r="AF27298" s="21"/>
      <c r="AH27298" s="23"/>
      <c r="AK27298" s="17"/>
      <c r="AO27298" s="24"/>
      <c r="AP27298" s="1"/>
    </row>
    <row r="27299" spans="31:42">
      <c r="AE27299" s="21"/>
      <c r="AF27299" s="21"/>
      <c r="AH27299" s="23"/>
      <c r="AK27299" s="17"/>
      <c r="AO27299" s="24"/>
      <c r="AP27299" s="1"/>
    </row>
    <row r="27300" spans="31:42">
      <c r="AE27300" s="21"/>
      <c r="AF27300" s="21"/>
      <c r="AH27300" s="23"/>
      <c r="AK27300" s="17"/>
      <c r="AO27300" s="24"/>
      <c r="AP27300" s="1"/>
    </row>
    <row r="27301" spans="31:42">
      <c r="AE27301" s="21"/>
      <c r="AF27301" s="21"/>
      <c r="AH27301" s="23"/>
      <c r="AK27301" s="17"/>
      <c r="AO27301" s="24"/>
      <c r="AP27301" s="1"/>
    </row>
    <row r="27302" spans="31:42">
      <c r="AE27302" s="21"/>
      <c r="AF27302" s="21"/>
      <c r="AH27302" s="23"/>
      <c r="AK27302" s="17"/>
      <c r="AO27302" s="24"/>
      <c r="AP27302" s="1"/>
    </row>
    <row r="27303" spans="31:42">
      <c r="AE27303" s="21"/>
      <c r="AF27303" s="21"/>
      <c r="AH27303" s="23"/>
      <c r="AK27303" s="17"/>
      <c r="AO27303" s="24"/>
      <c r="AP27303" s="1"/>
    </row>
    <row r="27304" spans="31:42">
      <c r="AE27304" s="21"/>
      <c r="AF27304" s="21"/>
      <c r="AH27304" s="23"/>
      <c r="AK27304" s="17"/>
      <c r="AO27304" s="24"/>
      <c r="AP27304" s="1"/>
    </row>
    <row r="27305" spans="31:42">
      <c r="AE27305" s="21"/>
      <c r="AF27305" s="21"/>
      <c r="AH27305" s="23"/>
      <c r="AK27305" s="17"/>
      <c r="AO27305" s="24"/>
      <c r="AP27305" s="1"/>
    </row>
    <row r="27306" spans="31:42">
      <c r="AE27306" s="21"/>
      <c r="AF27306" s="21"/>
      <c r="AH27306" s="23"/>
      <c r="AK27306" s="17"/>
      <c r="AO27306" s="24"/>
      <c r="AP27306" s="1"/>
    </row>
    <row r="27307" spans="31:42">
      <c r="AE27307" s="21"/>
      <c r="AF27307" s="21"/>
      <c r="AH27307" s="23"/>
      <c r="AK27307" s="17"/>
      <c r="AO27307" s="24"/>
      <c r="AP27307" s="1"/>
    </row>
    <row r="27308" spans="31:42">
      <c r="AE27308" s="21"/>
      <c r="AF27308" s="21"/>
      <c r="AH27308" s="23"/>
      <c r="AK27308" s="17"/>
      <c r="AO27308" s="24"/>
      <c r="AP27308" s="1"/>
    </row>
    <row r="27309" spans="31:42">
      <c r="AE27309" s="21"/>
      <c r="AF27309" s="21"/>
      <c r="AH27309" s="23"/>
      <c r="AK27309" s="17"/>
      <c r="AO27309" s="24"/>
      <c r="AP27309" s="1"/>
    </row>
    <row r="27310" spans="31:42">
      <c r="AE27310" s="21"/>
      <c r="AF27310" s="21"/>
      <c r="AH27310" s="23"/>
      <c r="AK27310" s="17"/>
      <c r="AO27310" s="24"/>
      <c r="AP27310" s="1"/>
    </row>
    <row r="27311" spans="31:42">
      <c r="AE27311" s="21"/>
      <c r="AF27311" s="21"/>
      <c r="AH27311" s="23"/>
      <c r="AK27311" s="17"/>
      <c r="AO27311" s="24"/>
      <c r="AP27311" s="1"/>
    </row>
    <row r="27312" spans="31:42">
      <c r="AE27312" s="21"/>
      <c r="AF27312" s="21"/>
      <c r="AH27312" s="23"/>
      <c r="AK27312" s="17"/>
      <c r="AO27312" s="24"/>
      <c r="AP27312" s="1"/>
    </row>
    <row r="27313" spans="31:42">
      <c r="AE27313" s="21"/>
      <c r="AF27313" s="21"/>
      <c r="AH27313" s="23"/>
      <c r="AK27313" s="17"/>
      <c r="AO27313" s="24"/>
      <c r="AP27313" s="1"/>
    </row>
    <row r="27314" spans="31:42">
      <c r="AE27314" s="21"/>
      <c r="AF27314" s="21"/>
      <c r="AH27314" s="23"/>
      <c r="AK27314" s="17"/>
      <c r="AO27314" s="24"/>
      <c r="AP27314" s="1"/>
    </row>
    <row r="27315" spans="31:42">
      <c r="AE27315" s="21"/>
      <c r="AF27315" s="21"/>
      <c r="AH27315" s="23"/>
      <c r="AK27315" s="17"/>
      <c r="AO27315" s="24"/>
      <c r="AP27315" s="1"/>
    </row>
    <row r="27316" spans="31:42">
      <c r="AE27316" s="21"/>
      <c r="AF27316" s="21"/>
      <c r="AH27316" s="23"/>
      <c r="AK27316" s="17"/>
      <c r="AO27316" s="24"/>
      <c r="AP27316" s="1"/>
    </row>
    <row r="27317" spans="31:42">
      <c r="AE27317" s="21"/>
      <c r="AF27317" s="21"/>
      <c r="AH27317" s="23"/>
      <c r="AK27317" s="17"/>
      <c r="AO27317" s="24"/>
      <c r="AP27317" s="1"/>
    </row>
    <row r="27318" spans="31:42">
      <c r="AE27318" s="21"/>
      <c r="AF27318" s="21"/>
      <c r="AH27318" s="23"/>
      <c r="AK27318" s="17"/>
      <c r="AO27318" s="24"/>
      <c r="AP27318" s="1"/>
    </row>
    <row r="27319" spans="31:42">
      <c r="AE27319" s="21"/>
      <c r="AF27319" s="21"/>
      <c r="AH27319" s="23"/>
      <c r="AK27319" s="17"/>
      <c r="AO27319" s="24"/>
      <c r="AP27319" s="1"/>
    </row>
    <row r="27320" spans="31:42">
      <c r="AE27320" s="21"/>
      <c r="AF27320" s="21"/>
      <c r="AH27320" s="23"/>
      <c r="AK27320" s="17"/>
      <c r="AO27320" s="24"/>
      <c r="AP27320" s="1"/>
    </row>
    <row r="27321" spans="31:42">
      <c r="AE27321" s="21"/>
      <c r="AF27321" s="21"/>
      <c r="AH27321" s="23"/>
      <c r="AK27321" s="17"/>
      <c r="AO27321" s="24"/>
      <c r="AP27321" s="1"/>
    </row>
    <row r="27322" spans="31:42">
      <c r="AE27322" s="21"/>
      <c r="AF27322" s="21"/>
      <c r="AH27322" s="23"/>
      <c r="AK27322" s="17"/>
      <c r="AO27322" s="24"/>
      <c r="AP27322" s="1"/>
    </row>
    <row r="27323" spans="31:42">
      <c r="AE27323" s="21"/>
      <c r="AF27323" s="21"/>
      <c r="AH27323" s="23"/>
      <c r="AK27323" s="17"/>
      <c r="AO27323" s="24"/>
      <c r="AP27323" s="1"/>
    </row>
    <row r="27324" spans="31:42">
      <c r="AE27324" s="21"/>
      <c r="AF27324" s="21"/>
      <c r="AH27324" s="23"/>
      <c r="AK27324" s="17"/>
      <c r="AO27324" s="24"/>
      <c r="AP27324" s="1"/>
    </row>
    <row r="27325" spans="31:42">
      <c r="AE27325" s="21"/>
      <c r="AF27325" s="21"/>
      <c r="AH27325" s="23"/>
      <c r="AK27325" s="17"/>
      <c r="AO27325" s="24"/>
      <c r="AP27325" s="1"/>
    </row>
    <row r="27326" spans="31:42">
      <c r="AE27326" s="21"/>
      <c r="AF27326" s="21"/>
      <c r="AH27326" s="23"/>
      <c r="AK27326" s="17"/>
      <c r="AO27326" s="24"/>
      <c r="AP27326" s="1"/>
    </row>
    <row r="27327" spans="31:42">
      <c r="AE27327" s="21"/>
      <c r="AF27327" s="21"/>
      <c r="AH27327" s="23"/>
      <c r="AK27327" s="17"/>
      <c r="AO27327" s="24"/>
      <c r="AP27327" s="1"/>
    </row>
    <row r="27328" spans="31:42">
      <c r="AE27328" s="21"/>
      <c r="AF27328" s="21"/>
      <c r="AH27328" s="23"/>
      <c r="AK27328" s="17"/>
      <c r="AO27328" s="24"/>
      <c r="AP27328" s="1"/>
    </row>
    <row r="27329" spans="31:42">
      <c r="AE27329" s="21"/>
      <c r="AF27329" s="21"/>
      <c r="AH27329" s="23"/>
      <c r="AK27329" s="17"/>
      <c r="AO27329" s="24"/>
      <c r="AP27329" s="1"/>
    </row>
    <row r="27330" spans="31:42">
      <c r="AE27330" s="21"/>
      <c r="AF27330" s="21"/>
      <c r="AH27330" s="23"/>
      <c r="AK27330" s="17"/>
      <c r="AO27330" s="24"/>
      <c r="AP27330" s="1"/>
    </row>
    <row r="27331" spans="31:42">
      <c r="AE27331" s="21"/>
      <c r="AF27331" s="21"/>
      <c r="AH27331" s="23"/>
      <c r="AK27331" s="17"/>
      <c r="AO27331" s="24"/>
      <c r="AP27331" s="1"/>
    </row>
    <row r="27332" spans="31:42">
      <c r="AE27332" s="21"/>
      <c r="AF27332" s="21"/>
      <c r="AH27332" s="23"/>
      <c r="AK27332" s="17"/>
      <c r="AO27332" s="24"/>
      <c r="AP27332" s="1"/>
    </row>
    <row r="27333" spans="31:42">
      <c r="AE27333" s="21"/>
      <c r="AF27333" s="21"/>
      <c r="AH27333" s="23"/>
      <c r="AK27333" s="17"/>
      <c r="AO27333" s="24"/>
      <c r="AP27333" s="1"/>
    </row>
    <row r="27334" spans="31:42">
      <c r="AE27334" s="21"/>
      <c r="AF27334" s="21"/>
      <c r="AH27334" s="23"/>
      <c r="AK27334" s="17"/>
      <c r="AO27334" s="24"/>
      <c r="AP27334" s="1"/>
    </row>
    <row r="27335" spans="31:42">
      <c r="AE27335" s="21"/>
      <c r="AF27335" s="21"/>
      <c r="AH27335" s="23"/>
      <c r="AK27335" s="17"/>
      <c r="AO27335" s="24"/>
      <c r="AP27335" s="1"/>
    </row>
    <row r="27336" spans="31:42">
      <c r="AE27336" s="21"/>
      <c r="AF27336" s="21"/>
      <c r="AH27336" s="23"/>
      <c r="AK27336" s="17"/>
      <c r="AO27336" s="24"/>
      <c r="AP27336" s="1"/>
    </row>
    <row r="27337" spans="31:42">
      <c r="AE27337" s="21"/>
      <c r="AF27337" s="21"/>
      <c r="AH27337" s="23"/>
      <c r="AK27337" s="17"/>
      <c r="AO27337" s="24"/>
      <c r="AP27337" s="1"/>
    </row>
    <row r="27338" spans="31:42">
      <c r="AE27338" s="21"/>
      <c r="AF27338" s="21"/>
      <c r="AH27338" s="23"/>
      <c r="AK27338" s="17"/>
      <c r="AO27338" s="24"/>
      <c r="AP27338" s="1"/>
    </row>
    <row r="27339" spans="31:42">
      <c r="AE27339" s="21"/>
      <c r="AF27339" s="21"/>
      <c r="AH27339" s="23"/>
      <c r="AK27339" s="17"/>
      <c r="AO27339" s="24"/>
      <c r="AP27339" s="1"/>
    </row>
    <row r="27340" spans="31:42">
      <c r="AE27340" s="21"/>
      <c r="AF27340" s="21"/>
      <c r="AH27340" s="23"/>
      <c r="AK27340" s="17"/>
      <c r="AO27340" s="24"/>
      <c r="AP27340" s="1"/>
    </row>
    <row r="27341" spans="31:42">
      <c r="AE27341" s="21"/>
      <c r="AF27341" s="21"/>
      <c r="AH27341" s="23"/>
      <c r="AK27341" s="17"/>
      <c r="AO27341" s="24"/>
      <c r="AP27341" s="1"/>
    </row>
    <row r="27342" spans="31:42">
      <c r="AE27342" s="21"/>
      <c r="AF27342" s="21"/>
      <c r="AH27342" s="23"/>
      <c r="AK27342" s="17"/>
      <c r="AO27342" s="24"/>
      <c r="AP27342" s="1"/>
    </row>
    <row r="27343" spans="31:42">
      <c r="AE27343" s="21"/>
      <c r="AF27343" s="21"/>
      <c r="AH27343" s="23"/>
      <c r="AK27343" s="17"/>
      <c r="AO27343" s="24"/>
      <c r="AP27343" s="1"/>
    </row>
    <row r="27344" spans="31:42">
      <c r="AE27344" s="21"/>
      <c r="AF27344" s="21"/>
      <c r="AH27344" s="23"/>
      <c r="AK27344" s="17"/>
      <c r="AO27344" s="24"/>
      <c r="AP27344" s="1"/>
    </row>
    <row r="27345" spans="31:42">
      <c r="AE27345" s="21"/>
      <c r="AF27345" s="21"/>
      <c r="AH27345" s="23"/>
      <c r="AK27345" s="17"/>
      <c r="AO27345" s="24"/>
      <c r="AP27345" s="1"/>
    </row>
    <row r="27346" spans="31:42">
      <c r="AE27346" s="21"/>
      <c r="AF27346" s="21"/>
      <c r="AH27346" s="23"/>
      <c r="AK27346" s="17"/>
      <c r="AO27346" s="24"/>
      <c r="AP27346" s="1"/>
    </row>
    <row r="27347" spans="31:42">
      <c r="AE27347" s="21"/>
      <c r="AF27347" s="21"/>
      <c r="AH27347" s="23"/>
      <c r="AK27347" s="17"/>
      <c r="AO27347" s="24"/>
      <c r="AP27347" s="1"/>
    </row>
    <row r="27348" spans="31:42">
      <c r="AE27348" s="21"/>
      <c r="AF27348" s="21"/>
      <c r="AH27348" s="23"/>
      <c r="AK27348" s="17"/>
      <c r="AO27348" s="24"/>
      <c r="AP27348" s="1"/>
    </row>
    <row r="27349" spans="31:42">
      <c r="AE27349" s="21"/>
      <c r="AF27349" s="21"/>
      <c r="AH27349" s="23"/>
      <c r="AK27349" s="17"/>
      <c r="AO27349" s="24"/>
      <c r="AP27349" s="1"/>
    </row>
    <row r="27350" spans="31:42">
      <c r="AE27350" s="21"/>
      <c r="AF27350" s="21"/>
      <c r="AH27350" s="23"/>
      <c r="AK27350" s="17"/>
      <c r="AO27350" s="24"/>
      <c r="AP27350" s="1"/>
    </row>
    <row r="27351" spans="31:42">
      <c r="AE27351" s="21"/>
      <c r="AF27351" s="21"/>
      <c r="AH27351" s="23"/>
      <c r="AK27351" s="17"/>
      <c r="AO27351" s="24"/>
      <c r="AP27351" s="1"/>
    </row>
    <row r="27352" spans="31:42">
      <c r="AE27352" s="21"/>
      <c r="AF27352" s="21"/>
      <c r="AH27352" s="23"/>
      <c r="AK27352" s="17"/>
      <c r="AO27352" s="24"/>
      <c r="AP27352" s="1"/>
    </row>
    <row r="27353" spans="31:42">
      <c r="AE27353" s="21"/>
      <c r="AF27353" s="21"/>
      <c r="AH27353" s="23"/>
      <c r="AK27353" s="17"/>
      <c r="AO27353" s="24"/>
      <c r="AP27353" s="1"/>
    </row>
    <row r="27354" spans="31:42">
      <c r="AE27354" s="21"/>
      <c r="AF27354" s="21"/>
      <c r="AH27354" s="23"/>
      <c r="AK27354" s="17"/>
      <c r="AO27354" s="24"/>
      <c r="AP27354" s="1"/>
    </row>
    <row r="27355" spans="31:42">
      <c r="AE27355" s="21"/>
      <c r="AF27355" s="21"/>
      <c r="AH27355" s="23"/>
      <c r="AK27355" s="17"/>
      <c r="AO27355" s="24"/>
      <c r="AP27355" s="1"/>
    </row>
    <row r="27356" spans="31:42">
      <c r="AE27356" s="21"/>
      <c r="AF27356" s="21"/>
      <c r="AH27356" s="23"/>
      <c r="AK27356" s="17"/>
      <c r="AO27356" s="24"/>
      <c r="AP27356" s="1"/>
    </row>
    <row r="27357" spans="31:42">
      <c r="AE27357" s="21"/>
      <c r="AF27357" s="21"/>
      <c r="AH27357" s="23"/>
      <c r="AK27357" s="17"/>
      <c r="AO27357" s="24"/>
      <c r="AP27357" s="1"/>
    </row>
    <row r="27358" spans="31:42">
      <c r="AE27358" s="21"/>
      <c r="AF27358" s="21"/>
      <c r="AH27358" s="23"/>
      <c r="AK27358" s="17"/>
      <c r="AO27358" s="24"/>
      <c r="AP27358" s="1"/>
    </row>
    <row r="27359" spans="31:42">
      <c r="AE27359" s="21"/>
      <c r="AF27359" s="21"/>
      <c r="AH27359" s="23"/>
      <c r="AK27359" s="17"/>
      <c r="AO27359" s="24"/>
      <c r="AP27359" s="1"/>
    </row>
    <row r="27360" spans="31:42">
      <c r="AE27360" s="21"/>
      <c r="AF27360" s="21"/>
      <c r="AH27360" s="23"/>
      <c r="AK27360" s="17"/>
      <c r="AO27360" s="24"/>
      <c r="AP27360" s="1"/>
    </row>
    <row r="27361" spans="31:42">
      <c r="AE27361" s="21"/>
      <c r="AF27361" s="21"/>
      <c r="AH27361" s="23"/>
      <c r="AK27361" s="17"/>
      <c r="AO27361" s="24"/>
      <c r="AP27361" s="1"/>
    </row>
    <row r="27362" spans="31:42">
      <c r="AE27362" s="21"/>
      <c r="AF27362" s="21"/>
      <c r="AH27362" s="23"/>
      <c r="AK27362" s="17"/>
      <c r="AO27362" s="24"/>
      <c r="AP27362" s="1"/>
    </row>
    <row r="27363" spans="31:42">
      <c r="AE27363" s="21"/>
      <c r="AF27363" s="21"/>
      <c r="AH27363" s="23"/>
      <c r="AK27363" s="17"/>
      <c r="AO27363" s="24"/>
      <c r="AP27363" s="1"/>
    </row>
    <row r="27364" spans="31:42">
      <c r="AE27364" s="21"/>
      <c r="AF27364" s="21"/>
      <c r="AH27364" s="23"/>
      <c r="AK27364" s="17"/>
      <c r="AO27364" s="24"/>
      <c r="AP27364" s="1"/>
    </row>
    <row r="27365" spans="31:42">
      <c r="AE27365" s="21"/>
      <c r="AF27365" s="21"/>
      <c r="AH27365" s="23"/>
      <c r="AK27365" s="17"/>
      <c r="AO27365" s="24"/>
      <c r="AP27365" s="1"/>
    </row>
    <row r="27366" spans="31:42">
      <c r="AE27366" s="21"/>
      <c r="AF27366" s="21"/>
      <c r="AH27366" s="23"/>
      <c r="AK27366" s="17"/>
      <c r="AO27366" s="24"/>
      <c r="AP27366" s="1"/>
    </row>
    <row r="27367" spans="31:42">
      <c r="AE27367" s="21"/>
      <c r="AF27367" s="21"/>
      <c r="AH27367" s="23"/>
      <c r="AK27367" s="17"/>
      <c r="AO27367" s="24"/>
      <c r="AP27367" s="1"/>
    </row>
    <row r="27368" spans="31:42">
      <c r="AE27368" s="21"/>
      <c r="AF27368" s="21"/>
      <c r="AH27368" s="23"/>
      <c r="AK27368" s="17"/>
      <c r="AO27368" s="24"/>
      <c r="AP27368" s="1"/>
    </row>
    <row r="27369" spans="31:42">
      <c r="AE27369" s="21"/>
      <c r="AF27369" s="21"/>
      <c r="AH27369" s="23"/>
      <c r="AK27369" s="17"/>
      <c r="AO27369" s="24"/>
      <c r="AP27369" s="1"/>
    </row>
    <row r="27370" spans="31:42">
      <c r="AE27370" s="21"/>
      <c r="AF27370" s="21"/>
      <c r="AH27370" s="23"/>
      <c r="AK27370" s="17"/>
      <c r="AO27370" s="24"/>
      <c r="AP27370" s="1"/>
    </row>
    <row r="27371" spans="31:42">
      <c r="AE27371" s="21"/>
      <c r="AF27371" s="21"/>
      <c r="AH27371" s="23"/>
      <c r="AK27371" s="17"/>
      <c r="AO27371" s="24"/>
      <c r="AP27371" s="1"/>
    </row>
    <row r="27372" spans="31:42">
      <c r="AE27372" s="21"/>
      <c r="AF27372" s="21"/>
      <c r="AH27372" s="23"/>
      <c r="AK27372" s="17"/>
      <c r="AO27372" s="24"/>
      <c r="AP27372" s="1"/>
    </row>
    <row r="27373" spans="31:42">
      <c r="AE27373" s="21"/>
      <c r="AF27373" s="21"/>
      <c r="AH27373" s="23"/>
      <c r="AK27373" s="17"/>
      <c r="AO27373" s="24"/>
      <c r="AP27373" s="1"/>
    </row>
    <row r="27374" spans="31:42">
      <c r="AE27374" s="21"/>
      <c r="AF27374" s="21"/>
      <c r="AH27374" s="23"/>
      <c r="AK27374" s="17"/>
      <c r="AO27374" s="24"/>
      <c r="AP27374" s="1"/>
    </row>
    <row r="27375" spans="31:42">
      <c r="AE27375" s="21"/>
      <c r="AF27375" s="21"/>
      <c r="AH27375" s="23"/>
      <c r="AK27375" s="17"/>
      <c r="AO27375" s="24"/>
      <c r="AP27375" s="1"/>
    </row>
    <row r="27376" spans="31:42">
      <c r="AE27376" s="21"/>
      <c r="AF27376" s="21"/>
      <c r="AH27376" s="23"/>
      <c r="AK27376" s="17"/>
      <c r="AO27376" s="24"/>
      <c r="AP27376" s="1"/>
    </row>
    <row r="27377" spans="31:42">
      <c r="AE27377" s="21"/>
      <c r="AF27377" s="21"/>
      <c r="AH27377" s="23"/>
      <c r="AK27377" s="17"/>
      <c r="AO27377" s="24"/>
      <c r="AP27377" s="1"/>
    </row>
    <row r="27378" spans="31:42">
      <c r="AE27378" s="21"/>
      <c r="AF27378" s="21"/>
      <c r="AH27378" s="23"/>
      <c r="AK27378" s="17"/>
      <c r="AO27378" s="24"/>
      <c r="AP27378" s="1"/>
    </row>
    <row r="27379" spans="31:42">
      <c r="AE27379" s="21"/>
      <c r="AF27379" s="21"/>
      <c r="AH27379" s="23"/>
      <c r="AK27379" s="17"/>
      <c r="AO27379" s="24"/>
      <c r="AP27379" s="1"/>
    </row>
    <row r="27380" spans="31:42">
      <c r="AE27380" s="21"/>
      <c r="AF27380" s="21"/>
      <c r="AH27380" s="23"/>
      <c r="AK27380" s="17"/>
      <c r="AO27380" s="24"/>
      <c r="AP27380" s="1"/>
    </row>
    <row r="27381" spans="31:42">
      <c r="AE27381" s="21"/>
      <c r="AF27381" s="21"/>
      <c r="AH27381" s="23"/>
      <c r="AK27381" s="17"/>
      <c r="AO27381" s="24"/>
      <c r="AP27381" s="1"/>
    </row>
    <row r="27382" spans="31:42">
      <c r="AE27382" s="21"/>
      <c r="AF27382" s="21"/>
      <c r="AH27382" s="23"/>
      <c r="AK27382" s="17"/>
      <c r="AO27382" s="24"/>
      <c r="AP27382" s="1"/>
    </row>
    <row r="27383" spans="31:42">
      <c r="AE27383" s="21"/>
      <c r="AF27383" s="21"/>
      <c r="AH27383" s="23"/>
      <c r="AK27383" s="17"/>
      <c r="AO27383" s="24"/>
      <c r="AP27383" s="1"/>
    </row>
    <row r="27384" spans="31:42">
      <c r="AE27384" s="21"/>
      <c r="AF27384" s="21"/>
      <c r="AH27384" s="23"/>
      <c r="AK27384" s="17"/>
      <c r="AO27384" s="24"/>
      <c r="AP27384" s="1"/>
    </row>
    <row r="27385" spans="31:42">
      <c r="AE27385" s="21"/>
      <c r="AF27385" s="21"/>
      <c r="AH27385" s="23"/>
      <c r="AK27385" s="17"/>
      <c r="AO27385" s="24"/>
      <c r="AP27385" s="1"/>
    </row>
    <row r="27386" spans="31:42">
      <c r="AE27386" s="21"/>
      <c r="AF27386" s="21"/>
      <c r="AH27386" s="23"/>
      <c r="AK27386" s="17"/>
      <c r="AO27386" s="24"/>
      <c r="AP27386" s="1"/>
    </row>
    <row r="27387" spans="31:42">
      <c r="AE27387" s="21"/>
      <c r="AF27387" s="21"/>
      <c r="AH27387" s="23"/>
      <c r="AK27387" s="17"/>
      <c r="AO27387" s="24"/>
      <c r="AP27387" s="1"/>
    </row>
    <row r="27388" spans="31:42">
      <c r="AE27388" s="21"/>
      <c r="AF27388" s="21"/>
      <c r="AH27388" s="23"/>
      <c r="AK27388" s="17"/>
      <c r="AO27388" s="24"/>
      <c r="AP27388" s="1"/>
    </row>
    <row r="27389" spans="31:42">
      <c r="AE27389" s="21"/>
      <c r="AF27389" s="21"/>
      <c r="AH27389" s="23"/>
      <c r="AK27389" s="17"/>
      <c r="AO27389" s="24"/>
      <c r="AP27389" s="1"/>
    </row>
    <row r="27390" spans="31:42">
      <c r="AE27390" s="21"/>
      <c r="AF27390" s="21"/>
      <c r="AH27390" s="23"/>
      <c r="AK27390" s="17"/>
      <c r="AO27390" s="24"/>
      <c r="AP27390" s="1"/>
    </row>
    <row r="27391" spans="31:42">
      <c r="AE27391" s="21"/>
      <c r="AF27391" s="21"/>
      <c r="AH27391" s="23"/>
      <c r="AK27391" s="17"/>
      <c r="AO27391" s="24"/>
      <c r="AP27391" s="1"/>
    </row>
    <row r="27392" spans="31:42">
      <c r="AE27392" s="21"/>
      <c r="AF27392" s="21"/>
      <c r="AH27392" s="23"/>
      <c r="AK27392" s="17"/>
      <c r="AO27392" s="24"/>
      <c r="AP27392" s="1"/>
    </row>
    <row r="27393" spans="31:42">
      <c r="AE27393" s="21"/>
      <c r="AF27393" s="21"/>
      <c r="AH27393" s="23"/>
      <c r="AK27393" s="17"/>
      <c r="AO27393" s="24"/>
      <c r="AP27393" s="1"/>
    </row>
    <row r="27394" spans="31:42">
      <c r="AE27394" s="21"/>
      <c r="AF27394" s="21"/>
      <c r="AH27394" s="23"/>
      <c r="AK27394" s="17"/>
      <c r="AO27394" s="24"/>
      <c r="AP27394" s="1"/>
    </row>
    <row r="27395" spans="31:42">
      <c r="AE27395" s="21"/>
      <c r="AF27395" s="21"/>
      <c r="AH27395" s="23"/>
      <c r="AK27395" s="17"/>
      <c r="AO27395" s="24"/>
      <c r="AP27395" s="1"/>
    </row>
    <row r="27396" spans="31:42">
      <c r="AE27396" s="21"/>
      <c r="AF27396" s="21"/>
      <c r="AH27396" s="23"/>
      <c r="AK27396" s="17"/>
      <c r="AO27396" s="24"/>
      <c r="AP27396" s="1"/>
    </row>
    <row r="27397" spans="31:42">
      <c r="AE27397" s="21"/>
      <c r="AF27397" s="21"/>
      <c r="AH27397" s="23"/>
      <c r="AK27397" s="17"/>
      <c r="AO27397" s="24"/>
      <c r="AP27397" s="1"/>
    </row>
    <row r="27398" spans="31:42">
      <c r="AE27398" s="21"/>
      <c r="AF27398" s="21"/>
      <c r="AH27398" s="23"/>
      <c r="AK27398" s="17"/>
      <c r="AO27398" s="24"/>
      <c r="AP27398" s="1"/>
    </row>
    <row r="27399" spans="31:42">
      <c r="AE27399" s="21"/>
      <c r="AF27399" s="21"/>
      <c r="AH27399" s="23"/>
      <c r="AK27399" s="17"/>
      <c r="AO27399" s="24"/>
      <c r="AP27399" s="1"/>
    </row>
    <row r="27400" spans="31:42">
      <c r="AE27400" s="21"/>
      <c r="AF27400" s="21"/>
      <c r="AH27400" s="23"/>
      <c r="AK27400" s="17"/>
      <c r="AO27400" s="24"/>
      <c r="AP27400" s="1"/>
    </row>
    <row r="27401" spans="31:42">
      <c r="AE27401" s="21"/>
      <c r="AF27401" s="21"/>
      <c r="AH27401" s="23"/>
      <c r="AK27401" s="17"/>
      <c r="AO27401" s="24"/>
      <c r="AP27401" s="1"/>
    </row>
    <row r="27402" spans="31:42">
      <c r="AE27402" s="21"/>
      <c r="AF27402" s="21"/>
      <c r="AH27402" s="23"/>
      <c r="AK27402" s="17"/>
      <c r="AO27402" s="24"/>
      <c r="AP27402" s="1"/>
    </row>
    <row r="27403" spans="31:42">
      <c r="AE27403" s="21"/>
      <c r="AF27403" s="21"/>
      <c r="AH27403" s="23"/>
      <c r="AK27403" s="17"/>
      <c r="AO27403" s="24"/>
      <c r="AP27403" s="1"/>
    </row>
    <row r="27404" spans="31:42">
      <c r="AE27404" s="21"/>
      <c r="AF27404" s="21"/>
      <c r="AH27404" s="23"/>
      <c r="AK27404" s="17"/>
      <c r="AO27404" s="24"/>
      <c r="AP27404" s="1"/>
    </row>
    <row r="27405" spans="31:42">
      <c r="AE27405" s="21"/>
      <c r="AF27405" s="21"/>
      <c r="AH27405" s="23"/>
      <c r="AK27405" s="17"/>
      <c r="AO27405" s="24"/>
      <c r="AP27405" s="1"/>
    </row>
    <row r="27406" spans="31:42">
      <c r="AE27406" s="21"/>
      <c r="AF27406" s="21"/>
      <c r="AH27406" s="23"/>
      <c r="AK27406" s="17"/>
      <c r="AO27406" s="24"/>
      <c r="AP27406" s="1"/>
    </row>
    <row r="27407" spans="31:42">
      <c r="AE27407" s="21"/>
      <c r="AF27407" s="21"/>
      <c r="AH27407" s="23"/>
      <c r="AK27407" s="17"/>
      <c r="AO27407" s="24"/>
      <c r="AP27407" s="1"/>
    </row>
    <row r="27408" spans="31:42">
      <c r="AE27408" s="21"/>
      <c r="AF27408" s="21"/>
      <c r="AH27408" s="23"/>
      <c r="AK27408" s="17"/>
      <c r="AO27408" s="24"/>
      <c r="AP27408" s="1"/>
    </row>
    <row r="27409" spans="31:42">
      <c r="AE27409" s="21"/>
      <c r="AF27409" s="21"/>
      <c r="AH27409" s="23"/>
      <c r="AK27409" s="17"/>
      <c r="AO27409" s="24"/>
      <c r="AP27409" s="1"/>
    </row>
    <row r="27410" spans="31:42">
      <c r="AE27410" s="21"/>
      <c r="AF27410" s="21"/>
      <c r="AH27410" s="23"/>
      <c r="AK27410" s="17"/>
      <c r="AO27410" s="24"/>
      <c r="AP27410" s="1"/>
    </row>
    <row r="27411" spans="31:42">
      <c r="AE27411" s="21"/>
      <c r="AF27411" s="21"/>
      <c r="AH27411" s="23"/>
      <c r="AK27411" s="17"/>
      <c r="AO27411" s="24"/>
      <c r="AP27411" s="1"/>
    </row>
    <row r="27412" spans="31:42">
      <c r="AE27412" s="21"/>
      <c r="AF27412" s="21"/>
      <c r="AH27412" s="23"/>
      <c r="AK27412" s="17"/>
      <c r="AO27412" s="24"/>
      <c r="AP27412" s="1"/>
    </row>
    <row r="27413" spans="31:42">
      <c r="AE27413" s="21"/>
      <c r="AF27413" s="21"/>
      <c r="AH27413" s="23"/>
      <c r="AK27413" s="17"/>
      <c r="AO27413" s="24"/>
      <c r="AP27413" s="1"/>
    </row>
    <row r="27414" spans="31:42">
      <c r="AE27414" s="21"/>
      <c r="AF27414" s="21"/>
      <c r="AH27414" s="23"/>
      <c r="AK27414" s="17"/>
      <c r="AO27414" s="24"/>
      <c r="AP27414" s="1"/>
    </row>
    <row r="27415" spans="31:42">
      <c r="AE27415" s="21"/>
      <c r="AF27415" s="21"/>
      <c r="AH27415" s="23"/>
      <c r="AK27415" s="17"/>
      <c r="AO27415" s="24"/>
      <c r="AP27415" s="1"/>
    </row>
    <row r="27416" spans="31:42">
      <c r="AE27416" s="21"/>
      <c r="AF27416" s="21"/>
      <c r="AH27416" s="23"/>
      <c r="AK27416" s="17"/>
      <c r="AO27416" s="24"/>
      <c r="AP27416" s="1"/>
    </row>
    <row r="27417" spans="31:42">
      <c r="AE27417" s="21"/>
      <c r="AF27417" s="21"/>
      <c r="AH27417" s="23"/>
      <c r="AK27417" s="17"/>
      <c r="AO27417" s="24"/>
      <c r="AP27417" s="1"/>
    </row>
    <row r="27418" spans="31:42">
      <c r="AE27418" s="21"/>
      <c r="AF27418" s="21"/>
      <c r="AH27418" s="23"/>
      <c r="AK27418" s="17"/>
      <c r="AO27418" s="24"/>
      <c r="AP27418" s="1"/>
    </row>
    <row r="27419" spans="31:42">
      <c r="AE27419" s="21"/>
      <c r="AF27419" s="21"/>
      <c r="AH27419" s="23"/>
      <c r="AK27419" s="17"/>
      <c r="AO27419" s="24"/>
      <c r="AP27419" s="1"/>
    </row>
    <row r="27420" spans="31:42">
      <c r="AE27420" s="21"/>
      <c r="AF27420" s="21"/>
      <c r="AH27420" s="23"/>
      <c r="AK27420" s="17"/>
      <c r="AO27420" s="24"/>
      <c r="AP27420" s="1"/>
    </row>
    <row r="27421" spans="31:42">
      <c r="AE27421" s="21"/>
      <c r="AF27421" s="21"/>
      <c r="AH27421" s="23"/>
      <c r="AK27421" s="17"/>
      <c r="AO27421" s="24"/>
      <c r="AP27421" s="1"/>
    </row>
    <row r="27422" spans="31:42">
      <c r="AE27422" s="21"/>
      <c r="AF27422" s="21"/>
      <c r="AH27422" s="23"/>
      <c r="AK27422" s="17"/>
      <c r="AO27422" s="24"/>
      <c r="AP27422" s="1"/>
    </row>
    <row r="27423" spans="31:42">
      <c r="AE27423" s="21"/>
      <c r="AF27423" s="21"/>
      <c r="AH27423" s="23"/>
      <c r="AK27423" s="17"/>
      <c r="AO27423" s="24"/>
      <c r="AP27423" s="1"/>
    </row>
    <row r="27424" spans="31:42">
      <c r="AE27424" s="21"/>
      <c r="AF27424" s="21"/>
      <c r="AH27424" s="23"/>
      <c r="AK27424" s="17"/>
      <c r="AO27424" s="24"/>
      <c r="AP27424" s="1"/>
    </row>
    <row r="27425" spans="31:42">
      <c r="AE27425" s="21"/>
      <c r="AF27425" s="21"/>
      <c r="AH27425" s="23"/>
      <c r="AK27425" s="17"/>
      <c r="AO27425" s="24"/>
      <c r="AP27425" s="1"/>
    </row>
    <row r="27426" spans="31:42">
      <c r="AE27426" s="21"/>
      <c r="AF27426" s="21"/>
      <c r="AH27426" s="23"/>
      <c r="AK27426" s="17"/>
      <c r="AO27426" s="24"/>
      <c r="AP27426" s="1"/>
    </row>
    <row r="27427" spans="31:42">
      <c r="AE27427" s="21"/>
      <c r="AF27427" s="21"/>
      <c r="AH27427" s="23"/>
      <c r="AK27427" s="17"/>
      <c r="AO27427" s="24"/>
      <c r="AP27427" s="1"/>
    </row>
    <row r="27428" spans="31:42">
      <c r="AE27428" s="21"/>
      <c r="AF27428" s="21"/>
      <c r="AH27428" s="23"/>
      <c r="AK27428" s="17"/>
      <c r="AO27428" s="24"/>
      <c r="AP27428" s="1"/>
    </row>
    <row r="27429" spans="31:42">
      <c r="AE27429" s="21"/>
      <c r="AF27429" s="21"/>
      <c r="AH27429" s="23"/>
      <c r="AK27429" s="17"/>
      <c r="AO27429" s="24"/>
      <c r="AP27429" s="1"/>
    </row>
    <row r="27430" spans="31:42">
      <c r="AE27430" s="21"/>
      <c r="AF27430" s="21"/>
      <c r="AH27430" s="23"/>
      <c r="AK27430" s="17"/>
      <c r="AO27430" s="24"/>
      <c r="AP27430" s="1"/>
    </row>
    <row r="27431" spans="31:42">
      <c r="AE27431" s="21"/>
      <c r="AF27431" s="21"/>
      <c r="AH27431" s="23"/>
      <c r="AK27431" s="17"/>
      <c r="AO27431" s="24"/>
      <c r="AP27431" s="1"/>
    </row>
    <row r="27432" spans="31:42">
      <c r="AE27432" s="21"/>
      <c r="AF27432" s="21"/>
      <c r="AH27432" s="23"/>
      <c r="AK27432" s="17"/>
      <c r="AO27432" s="24"/>
      <c r="AP27432" s="1"/>
    </row>
    <row r="27433" spans="31:42">
      <c r="AE27433" s="21"/>
      <c r="AF27433" s="21"/>
      <c r="AH27433" s="23"/>
      <c r="AK27433" s="17"/>
      <c r="AO27433" s="24"/>
      <c r="AP27433" s="1"/>
    </row>
    <row r="27434" spans="31:42">
      <c r="AE27434" s="21"/>
      <c r="AF27434" s="21"/>
      <c r="AH27434" s="23"/>
      <c r="AK27434" s="17"/>
      <c r="AO27434" s="24"/>
      <c r="AP27434" s="1"/>
    </row>
    <row r="27435" spans="31:42">
      <c r="AE27435" s="21"/>
      <c r="AF27435" s="21"/>
      <c r="AH27435" s="23"/>
      <c r="AK27435" s="17"/>
      <c r="AO27435" s="24"/>
      <c r="AP27435" s="1"/>
    </row>
    <row r="27436" spans="31:42">
      <c r="AE27436" s="21"/>
      <c r="AF27436" s="21"/>
      <c r="AH27436" s="23"/>
      <c r="AK27436" s="17"/>
      <c r="AO27436" s="24"/>
      <c r="AP27436" s="1"/>
    </row>
    <row r="27437" spans="31:42">
      <c r="AE27437" s="21"/>
      <c r="AF27437" s="21"/>
      <c r="AH27437" s="23"/>
      <c r="AK27437" s="17"/>
      <c r="AO27437" s="24"/>
      <c r="AP27437" s="1"/>
    </row>
    <row r="27438" spans="31:42">
      <c r="AE27438" s="21"/>
      <c r="AF27438" s="21"/>
      <c r="AH27438" s="23"/>
      <c r="AK27438" s="17"/>
      <c r="AO27438" s="24"/>
      <c r="AP27438" s="1"/>
    </row>
    <row r="27439" spans="31:42">
      <c r="AE27439" s="21"/>
      <c r="AF27439" s="21"/>
      <c r="AH27439" s="23"/>
      <c r="AK27439" s="17"/>
      <c r="AO27439" s="24"/>
      <c r="AP27439" s="1"/>
    </row>
    <row r="27440" spans="31:42">
      <c r="AE27440" s="21"/>
      <c r="AF27440" s="21"/>
      <c r="AH27440" s="23"/>
      <c r="AK27440" s="17"/>
      <c r="AO27440" s="24"/>
      <c r="AP27440" s="1"/>
    </row>
    <row r="27441" spans="31:42">
      <c r="AE27441" s="21"/>
      <c r="AF27441" s="21"/>
      <c r="AH27441" s="23"/>
      <c r="AK27441" s="17"/>
      <c r="AO27441" s="24"/>
      <c r="AP27441" s="1"/>
    </row>
    <row r="27442" spans="31:42">
      <c r="AE27442" s="21"/>
      <c r="AF27442" s="21"/>
      <c r="AH27442" s="23"/>
      <c r="AK27442" s="17"/>
      <c r="AO27442" s="24"/>
      <c r="AP27442" s="1"/>
    </row>
    <row r="27443" spans="31:42">
      <c r="AE27443" s="21"/>
      <c r="AF27443" s="21"/>
      <c r="AH27443" s="23"/>
      <c r="AK27443" s="17"/>
      <c r="AO27443" s="24"/>
      <c r="AP27443" s="1"/>
    </row>
    <row r="27444" spans="31:42">
      <c r="AE27444" s="21"/>
      <c r="AF27444" s="21"/>
      <c r="AH27444" s="23"/>
      <c r="AK27444" s="17"/>
      <c r="AO27444" s="24"/>
      <c r="AP27444" s="1"/>
    </row>
    <row r="27445" spans="31:42">
      <c r="AE27445" s="21"/>
      <c r="AF27445" s="21"/>
      <c r="AH27445" s="23"/>
      <c r="AK27445" s="17"/>
      <c r="AO27445" s="24"/>
      <c r="AP27445" s="1"/>
    </row>
    <row r="27446" spans="31:42">
      <c r="AE27446" s="21"/>
      <c r="AF27446" s="21"/>
      <c r="AH27446" s="23"/>
      <c r="AK27446" s="17"/>
      <c r="AO27446" s="24"/>
      <c r="AP27446" s="1"/>
    </row>
    <row r="27447" spans="31:42">
      <c r="AE27447" s="21"/>
      <c r="AF27447" s="21"/>
      <c r="AH27447" s="23"/>
      <c r="AK27447" s="17"/>
      <c r="AO27447" s="24"/>
      <c r="AP27447" s="1"/>
    </row>
    <row r="27448" spans="31:42">
      <c r="AE27448" s="21"/>
      <c r="AF27448" s="21"/>
      <c r="AH27448" s="23"/>
      <c r="AK27448" s="17"/>
      <c r="AO27448" s="24"/>
      <c r="AP27448" s="1"/>
    </row>
    <row r="27449" spans="31:42">
      <c r="AE27449" s="21"/>
      <c r="AF27449" s="21"/>
      <c r="AH27449" s="23"/>
      <c r="AK27449" s="17"/>
      <c r="AO27449" s="24"/>
      <c r="AP27449" s="1"/>
    </row>
    <row r="27450" spans="31:42">
      <c r="AE27450" s="21"/>
      <c r="AF27450" s="21"/>
      <c r="AH27450" s="23"/>
      <c r="AK27450" s="17"/>
      <c r="AO27450" s="24"/>
      <c r="AP27450" s="1"/>
    </row>
    <row r="27451" spans="31:42">
      <c r="AE27451" s="21"/>
      <c r="AF27451" s="21"/>
      <c r="AH27451" s="23"/>
      <c r="AK27451" s="17"/>
      <c r="AO27451" s="24"/>
      <c r="AP27451" s="1"/>
    </row>
    <row r="27452" spans="31:42">
      <c r="AE27452" s="21"/>
      <c r="AF27452" s="21"/>
      <c r="AH27452" s="23"/>
      <c r="AK27452" s="17"/>
      <c r="AO27452" s="24"/>
      <c r="AP27452" s="1"/>
    </row>
    <row r="27453" spans="31:42">
      <c r="AE27453" s="21"/>
      <c r="AF27453" s="21"/>
      <c r="AH27453" s="23"/>
      <c r="AK27453" s="17"/>
      <c r="AO27453" s="24"/>
      <c r="AP27453" s="1"/>
    </row>
    <row r="27454" spans="31:42">
      <c r="AE27454" s="21"/>
      <c r="AF27454" s="21"/>
      <c r="AH27454" s="23"/>
      <c r="AK27454" s="17"/>
      <c r="AO27454" s="24"/>
      <c r="AP27454" s="1"/>
    </row>
    <row r="27455" spans="31:42">
      <c r="AE27455" s="21"/>
      <c r="AF27455" s="21"/>
      <c r="AH27455" s="23"/>
      <c r="AK27455" s="17"/>
      <c r="AO27455" s="24"/>
      <c r="AP27455" s="1"/>
    </row>
    <row r="27456" spans="31:42">
      <c r="AE27456" s="21"/>
      <c r="AF27456" s="21"/>
      <c r="AH27456" s="23"/>
      <c r="AK27456" s="17"/>
      <c r="AO27456" s="24"/>
      <c r="AP27456" s="1"/>
    </row>
    <row r="27457" spans="31:42">
      <c r="AE27457" s="21"/>
      <c r="AF27457" s="21"/>
      <c r="AH27457" s="23"/>
      <c r="AK27457" s="17"/>
      <c r="AO27457" s="24"/>
      <c r="AP27457" s="1"/>
    </row>
    <row r="27458" spans="31:42">
      <c r="AE27458" s="21"/>
      <c r="AF27458" s="21"/>
      <c r="AH27458" s="23"/>
      <c r="AK27458" s="17"/>
      <c r="AO27458" s="24"/>
      <c r="AP27458" s="1"/>
    </row>
    <row r="27459" spans="31:42">
      <c r="AE27459" s="21"/>
      <c r="AF27459" s="21"/>
      <c r="AH27459" s="23"/>
      <c r="AK27459" s="17"/>
      <c r="AO27459" s="24"/>
      <c r="AP27459" s="1"/>
    </row>
    <row r="27460" spans="31:42">
      <c r="AE27460" s="21"/>
      <c r="AF27460" s="21"/>
      <c r="AH27460" s="23"/>
      <c r="AK27460" s="17"/>
      <c r="AO27460" s="24"/>
      <c r="AP27460" s="1"/>
    </row>
    <row r="27461" spans="31:42">
      <c r="AE27461" s="21"/>
      <c r="AF27461" s="21"/>
      <c r="AH27461" s="23"/>
      <c r="AK27461" s="17"/>
      <c r="AO27461" s="24"/>
      <c r="AP27461" s="1"/>
    </row>
    <row r="27462" spans="31:42">
      <c r="AE27462" s="21"/>
      <c r="AF27462" s="21"/>
      <c r="AH27462" s="23"/>
      <c r="AK27462" s="17"/>
      <c r="AO27462" s="24"/>
      <c r="AP27462" s="1"/>
    </row>
    <row r="27463" spans="31:42">
      <c r="AE27463" s="21"/>
      <c r="AF27463" s="21"/>
      <c r="AH27463" s="23"/>
      <c r="AK27463" s="17"/>
      <c r="AO27463" s="24"/>
      <c r="AP27463" s="1"/>
    </row>
    <row r="27464" spans="31:42">
      <c r="AE27464" s="21"/>
      <c r="AF27464" s="21"/>
      <c r="AH27464" s="23"/>
      <c r="AK27464" s="17"/>
      <c r="AO27464" s="24"/>
      <c r="AP27464" s="1"/>
    </row>
    <row r="27465" spans="31:42">
      <c r="AE27465" s="21"/>
      <c r="AF27465" s="21"/>
      <c r="AH27465" s="23"/>
      <c r="AK27465" s="17"/>
      <c r="AO27465" s="24"/>
      <c r="AP27465" s="1"/>
    </row>
    <row r="27466" spans="31:42">
      <c r="AE27466" s="21"/>
      <c r="AF27466" s="21"/>
      <c r="AH27466" s="23"/>
      <c r="AK27466" s="17"/>
      <c r="AO27466" s="24"/>
      <c r="AP27466" s="1"/>
    </row>
    <row r="27467" spans="31:42">
      <c r="AE27467" s="21"/>
      <c r="AF27467" s="21"/>
      <c r="AH27467" s="23"/>
      <c r="AK27467" s="17"/>
      <c r="AO27467" s="24"/>
      <c r="AP27467" s="1"/>
    </row>
    <row r="27468" spans="31:42">
      <c r="AE27468" s="21"/>
      <c r="AF27468" s="21"/>
      <c r="AH27468" s="23"/>
      <c r="AK27468" s="17"/>
      <c r="AO27468" s="24"/>
      <c r="AP27468" s="1"/>
    </row>
    <row r="27469" spans="31:42">
      <c r="AE27469" s="21"/>
      <c r="AF27469" s="21"/>
      <c r="AH27469" s="23"/>
      <c r="AK27469" s="17"/>
      <c r="AO27469" s="24"/>
      <c r="AP27469" s="1"/>
    </row>
    <row r="27470" spans="31:42">
      <c r="AE27470" s="21"/>
      <c r="AF27470" s="21"/>
      <c r="AH27470" s="23"/>
      <c r="AK27470" s="17"/>
      <c r="AO27470" s="24"/>
      <c r="AP27470" s="1"/>
    </row>
    <row r="27471" spans="31:42">
      <c r="AE27471" s="21"/>
      <c r="AF27471" s="21"/>
      <c r="AH27471" s="23"/>
      <c r="AK27471" s="17"/>
      <c r="AO27471" s="24"/>
      <c r="AP27471" s="1"/>
    </row>
    <row r="27472" spans="31:42">
      <c r="AE27472" s="21"/>
      <c r="AF27472" s="21"/>
      <c r="AH27472" s="23"/>
      <c r="AK27472" s="17"/>
      <c r="AO27472" s="24"/>
      <c r="AP27472" s="1"/>
    </row>
    <row r="27473" spans="31:42">
      <c r="AE27473" s="21"/>
      <c r="AF27473" s="21"/>
      <c r="AH27473" s="23"/>
      <c r="AK27473" s="17"/>
      <c r="AO27473" s="24"/>
      <c r="AP27473" s="1"/>
    </row>
    <row r="27474" spans="31:42">
      <c r="AE27474" s="21"/>
      <c r="AF27474" s="21"/>
      <c r="AH27474" s="23"/>
      <c r="AK27474" s="17"/>
      <c r="AO27474" s="24"/>
      <c r="AP27474" s="1"/>
    </row>
    <row r="27475" spans="31:42">
      <c r="AE27475" s="21"/>
      <c r="AF27475" s="21"/>
      <c r="AH27475" s="23"/>
      <c r="AK27475" s="17"/>
      <c r="AO27475" s="24"/>
      <c r="AP27475" s="1"/>
    </row>
    <row r="27476" spans="31:42">
      <c r="AE27476" s="21"/>
      <c r="AF27476" s="21"/>
      <c r="AH27476" s="23"/>
      <c r="AK27476" s="17"/>
      <c r="AO27476" s="24"/>
      <c r="AP27476" s="1"/>
    </row>
    <row r="27477" spans="31:42">
      <c r="AE27477" s="21"/>
      <c r="AF27477" s="21"/>
      <c r="AH27477" s="23"/>
      <c r="AK27477" s="17"/>
      <c r="AO27477" s="24"/>
      <c r="AP27477" s="1"/>
    </row>
    <row r="27478" spans="31:42">
      <c r="AE27478" s="21"/>
      <c r="AF27478" s="21"/>
      <c r="AH27478" s="23"/>
      <c r="AK27478" s="17"/>
      <c r="AO27478" s="24"/>
      <c r="AP27478" s="1"/>
    </row>
    <row r="27479" spans="31:42">
      <c r="AE27479" s="21"/>
      <c r="AF27479" s="21"/>
      <c r="AH27479" s="23"/>
      <c r="AK27479" s="17"/>
      <c r="AO27479" s="24"/>
      <c r="AP27479" s="1"/>
    </row>
    <row r="27480" spans="31:42">
      <c r="AE27480" s="21"/>
      <c r="AF27480" s="21"/>
      <c r="AH27480" s="23"/>
      <c r="AK27480" s="17"/>
      <c r="AO27480" s="24"/>
      <c r="AP27480" s="1"/>
    </row>
    <row r="27481" spans="31:42">
      <c r="AE27481" s="21"/>
      <c r="AF27481" s="21"/>
      <c r="AH27481" s="23"/>
      <c r="AK27481" s="17"/>
      <c r="AO27481" s="24"/>
      <c r="AP27481" s="1"/>
    </row>
    <row r="27482" spans="31:42">
      <c r="AE27482" s="21"/>
      <c r="AF27482" s="21"/>
      <c r="AH27482" s="23"/>
      <c r="AK27482" s="17"/>
      <c r="AO27482" s="24"/>
      <c r="AP27482" s="1"/>
    </row>
    <row r="27483" spans="31:42">
      <c r="AE27483" s="21"/>
      <c r="AF27483" s="21"/>
      <c r="AH27483" s="23"/>
      <c r="AK27483" s="17"/>
      <c r="AO27483" s="24"/>
      <c r="AP27483" s="1"/>
    </row>
    <row r="27484" spans="31:42">
      <c r="AE27484" s="21"/>
      <c r="AF27484" s="21"/>
      <c r="AH27484" s="23"/>
      <c r="AK27484" s="17"/>
      <c r="AO27484" s="24"/>
      <c r="AP27484" s="1"/>
    </row>
    <row r="27485" spans="31:42">
      <c r="AE27485" s="21"/>
      <c r="AF27485" s="21"/>
      <c r="AH27485" s="23"/>
      <c r="AK27485" s="17"/>
      <c r="AO27485" s="24"/>
      <c r="AP27485" s="1"/>
    </row>
    <row r="27486" spans="31:42">
      <c r="AE27486" s="21"/>
      <c r="AF27486" s="21"/>
      <c r="AH27486" s="23"/>
      <c r="AK27486" s="17"/>
      <c r="AO27486" s="24"/>
      <c r="AP27486" s="1"/>
    </row>
    <row r="27487" spans="31:42">
      <c r="AE27487" s="21"/>
      <c r="AF27487" s="21"/>
      <c r="AH27487" s="23"/>
      <c r="AK27487" s="17"/>
      <c r="AO27487" s="24"/>
      <c r="AP27487" s="1"/>
    </row>
    <row r="27488" spans="31:42">
      <c r="AE27488" s="21"/>
      <c r="AF27488" s="21"/>
      <c r="AH27488" s="23"/>
      <c r="AK27488" s="17"/>
      <c r="AO27488" s="24"/>
      <c r="AP27488" s="1"/>
    </row>
    <row r="27489" spans="31:42">
      <c r="AE27489" s="21"/>
      <c r="AF27489" s="21"/>
      <c r="AH27489" s="23"/>
      <c r="AK27489" s="17"/>
      <c r="AO27489" s="24"/>
      <c r="AP27489" s="1"/>
    </row>
    <row r="27490" spans="31:42">
      <c r="AE27490" s="21"/>
      <c r="AF27490" s="21"/>
      <c r="AH27490" s="23"/>
      <c r="AK27490" s="17"/>
      <c r="AO27490" s="24"/>
      <c r="AP27490" s="1"/>
    </row>
    <row r="27491" spans="31:42">
      <c r="AE27491" s="21"/>
      <c r="AF27491" s="21"/>
      <c r="AH27491" s="23"/>
      <c r="AK27491" s="17"/>
      <c r="AO27491" s="24"/>
      <c r="AP27491" s="1"/>
    </row>
    <row r="27492" spans="31:42">
      <c r="AE27492" s="21"/>
      <c r="AF27492" s="21"/>
      <c r="AH27492" s="23"/>
      <c r="AK27492" s="17"/>
      <c r="AO27492" s="24"/>
      <c r="AP27492" s="1"/>
    </row>
    <row r="27493" spans="31:42">
      <c r="AE27493" s="21"/>
      <c r="AF27493" s="21"/>
      <c r="AH27493" s="23"/>
      <c r="AK27493" s="17"/>
      <c r="AO27493" s="24"/>
      <c r="AP27493" s="1"/>
    </row>
    <row r="27494" spans="31:42">
      <c r="AE27494" s="21"/>
      <c r="AF27494" s="21"/>
      <c r="AH27494" s="23"/>
      <c r="AK27494" s="17"/>
      <c r="AO27494" s="24"/>
      <c r="AP27494" s="1"/>
    </row>
    <row r="27495" spans="31:42">
      <c r="AE27495" s="21"/>
      <c r="AF27495" s="21"/>
      <c r="AH27495" s="23"/>
      <c r="AK27495" s="17"/>
      <c r="AO27495" s="24"/>
      <c r="AP27495" s="1"/>
    </row>
    <row r="27496" spans="31:42">
      <c r="AE27496" s="21"/>
      <c r="AF27496" s="21"/>
      <c r="AH27496" s="23"/>
      <c r="AK27496" s="17"/>
      <c r="AO27496" s="24"/>
      <c r="AP27496" s="1"/>
    </row>
    <row r="27497" spans="31:42">
      <c r="AE27497" s="21"/>
      <c r="AF27497" s="21"/>
      <c r="AH27497" s="23"/>
      <c r="AK27497" s="17"/>
      <c r="AO27497" s="24"/>
      <c r="AP27497" s="1"/>
    </row>
    <row r="27498" spans="31:42">
      <c r="AE27498" s="21"/>
      <c r="AF27498" s="21"/>
      <c r="AH27498" s="23"/>
      <c r="AK27498" s="17"/>
      <c r="AO27498" s="24"/>
      <c r="AP27498" s="1"/>
    </row>
    <row r="27499" spans="31:42">
      <c r="AE27499" s="21"/>
      <c r="AF27499" s="21"/>
      <c r="AH27499" s="23"/>
      <c r="AK27499" s="17"/>
      <c r="AO27499" s="24"/>
      <c r="AP27499" s="1"/>
    </row>
    <row r="27500" spans="31:42">
      <c r="AE27500" s="21"/>
      <c r="AF27500" s="21"/>
      <c r="AH27500" s="23"/>
      <c r="AK27500" s="17"/>
      <c r="AO27500" s="24"/>
      <c r="AP27500" s="1"/>
    </row>
    <row r="27501" spans="31:42">
      <c r="AE27501" s="21"/>
      <c r="AF27501" s="21"/>
      <c r="AH27501" s="23"/>
      <c r="AK27501" s="17"/>
      <c r="AO27501" s="24"/>
      <c r="AP27501" s="1"/>
    </row>
    <row r="27502" spans="31:42">
      <c r="AE27502" s="21"/>
      <c r="AF27502" s="21"/>
      <c r="AH27502" s="23"/>
      <c r="AK27502" s="17"/>
      <c r="AO27502" s="24"/>
      <c r="AP27502" s="1"/>
    </row>
    <row r="27503" spans="31:42">
      <c r="AE27503" s="21"/>
      <c r="AF27503" s="21"/>
      <c r="AH27503" s="23"/>
      <c r="AK27503" s="17"/>
      <c r="AO27503" s="24"/>
      <c r="AP27503" s="1"/>
    </row>
    <row r="27504" spans="31:42">
      <c r="AE27504" s="21"/>
      <c r="AF27504" s="21"/>
      <c r="AH27504" s="23"/>
      <c r="AK27504" s="17"/>
      <c r="AO27504" s="24"/>
      <c r="AP27504" s="1"/>
    </row>
    <row r="27505" spans="31:42">
      <c r="AE27505" s="21"/>
      <c r="AF27505" s="21"/>
      <c r="AH27505" s="23"/>
      <c r="AK27505" s="17"/>
      <c r="AO27505" s="24"/>
      <c r="AP27505" s="1"/>
    </row>
    <row r="27506" spans="31:42">
      <c r="AE27506" s="21"/>
      <c r="AF27506" s="21"/>
      <c r="AH27506" s="23"/>
      <c r="AK27506" s="17"/>
      <c r="AO27506" s="24"/>
      <c r="AP27506" s="1"/>
    </row>
    <row r="27507" spans="31:42">
      <c r="AE27507" s="21"/>
      <c r="AF27507" s="21"/>
      <c r="AH27507" s="23"/>
      <c r="AK27507" s="17"/>
      <c r="AO27507" s="24"/>
      <c r="AP27507" s="1"/>
    </row>
    <row r="27508" spans="31:42">
      <c r="AE27508" s="21"/>
      <c r="AF27508" s="21"/>
      <c r="AH27508" s="23"/>
      <c r="AK27508" s="17"/>
      <c r="AO27508" s="24"/>
      <c r="AP27508" s="1"/>
    </row>
    <row r="27509" spans="31:42">
      <c r="AE27509" s="21"/>
      <c r="AF27509" s="21"/>
      <c r="AH27509" s="23"/>
      <c r="AK27509" s="17"/>
      <c r="AO27509" s="24"/>
      <c r="AP27509" s="1"/>
    </row>
    <row r="27510" spans="31:42">
      <c r="AE27510" s="21"/>
      <c r="AF27510" s="21"/>
      <c r="AH27510" s="23"/>
      <c r="AK27510" s="17"/>
      <c r="AO27510" s="24"/>
      <c r="AP27510" s="1"/>
    </row>
    <row r="27511" spans="31:42">
      <c r="AE27511" s="21"/>
      <c r="AF27511" s="21"/>
      <c r="AH27511" s="23"/>
      <c r="AK27511" s="17"/>
      <c r="AO27511" s="24"/>
      <c r="AP27511" s="1"/>
    </row>
    <row r="27512" spans="31:42">
      <c r="AE27512" s="21"/>
      <c r="AF27512" s="21"/>
      <c r="AH27512" s="23"/>
      <c r="AK27512" s="17"/>
      <c r="AO27512" s="24"/>
      <c r="AP27512" s="1"/>
    </row>
    <row r="27513" spans="31:42">
      <c r="AE27513" s="21"/>
      <c r="AF27513" s="21"/>
      <c r="AH27513" s="23"/>
      <c r="AK27513" s="17"/>
      <c r="AO27513" s="24"/>
      <c r="AP27513" s="1"/>
    </row>
    <row r="27514" spans="31:42">
      <c r="AE27514" s="21"/>
      <c r="AF27514" s="21"/>
      <c r="AH27514" s="23"/>
      <c r="AK27514" s="17"/>
      <c r="AO27514" s="24"/>
      <c r="AP27514" s="1"/>
    </row>
    <row r="27515" spans="31:42">
      <c r="AE27515" s="21"/>
      <c r="AF27515" s="21"/>
      <c r="AH27515" s="23"/>
      <c r="AK27515" s="17"/>
      <c r="AO27515" s="24"/>
      <c r="AP27515" s="1"/>
    </row>
    <row r="27516" spans="31:42">
      <c r="AE27516" s="21"/>
      <c r="AF27516" s="21"/>
      <c r="AH27516" s="23"/>
      <c r="AK27516" s="17"/>
      <c r="AO27516" s="24"/>
      <c r="AP27516" s="1"/>
    </row>
    <row r="27517" spans="31:42">
      <c r="AE27517" s="21"/>
      <c r="AF27517" s="21"/>
      <c r="AH27517" s="23"/>
      <c r="AK27517" s="17"/>
      <c r="AO27517" s="24"/>
      <c r="AP27517" s="1"/>
    </row>
    <row r="27518" spans="31:42">
      <c r="AE27518" s="21"/>
      <c r="AF27518" s="21"/>
      <c r="AH27518" s="23"/>
      <c r="AK27518" s="17"/>
      <c r="AO27518" s="24"/>
      <c r="AP27518" s="1"/>
    </row>
    <row r="27519" spans="31:42">
      <c r="AE27519" s="21"/>
      <c r="AF27519" s="21"/>
      <c r="AH27519" s="23"/>
      <c r="AK27519" s="17"/>
      <c r="AO27519" s="24"/>
      <c r="AP27519" s="1"/>
    </row>
    <row r="27520" spans="31:42">
      <c r="AE27520" s="21"/>
      <c r="AF27520" s="21"/>
      <c r="AH27520" s="23"/>
      <c r="AK27520" s="17"/>
      <c r="AO27520" s="24"/>
      <c r="AP27520" s="1"/>
    </row>
    <row r="27521" spans="31:42">
      <c r="AE27521" s="21"/>
      <c r="AF27521" s="21"/>
      <c r="AH27521" s="23"/>
      <c r="AK27521" s="17"/>
      <c r="AO27521" s="24"/>
      <c r="AP27521" s="1"/>
    </row>
    <row r="27522" spans="31:42">
      <c r="AE27522" s="21"/>
      <c r="AF27522" s="21"/>
      <c r="AH27522" s="23"/>
      <c r="AK27522" s="17"/>
      <c r="AO27522" s="24"/>
      <c r="AP27522" s="1"/>
    </row>
    <row r="27523" spans="31:42">
      <c r="AE27523" s="21"/>
      <c r="AF27523" s="21"/>
      <c r="AH27523" s="23"/>
      <c r="AK27523" s="17"/>
      <c r="AO27523" s="24"/>
      <c r="AP27523" s="1"/>
    </row>
    <row r="27524" spans="31:42">
      <c r="AE27524" s="21"/>
      <c r="AF27524" s="21"/>
      <c r="AH27524" s="23"/>
      <c r="AK27524" s="17"/>
      <c r="AO27524" s="24"/>
      <c r="AP27524" s="1"/>
    </row>
    <row r="27525" spans="31:42">
      <c r="AE27525" s="21"/>
      <c r="AF27525" s="21"/>
      <c r="AH27525" s="23"/>
      <c r="AK27525" s="17"/>
      <c r="AO27525" s="24"/>
      <c r="AP27525" s="1"/>
    </row>
    <row r="27526" spans="31:42">
      <c r="AE27526" s="21"/>
      <c r="AF27526" s="21"/>
      <c r="AH27526" s="23"/>
      <c r="AK27526" s="17"/>
      <c r="AO27526" s="24"/>
      <c r="AP27526" s="1"/>
    </row>
    <row r="27527" spans="31:42">
      <c r="AE27527" s="21"/>
      <c r="AF27527" s="21"/>
      <c r="AH27527" s="23"/>
      <c r="AK27527" s="17"/>
      <c r="AO27527" s="24"/>
      <c r="AP27527" s="1"/>
    </row>
    <row r="27528" spans="31:42">
      <c r="AE27528" s="21"/>
      <c r="AF27528" s="21"/>
      <c r="AH27528" s="23"/>
      <c r="AK27528" s="17"/>
      <c r="AO27528" s="24"/>
      <c r="AP27528" s="1"/>
    </row>
    <row r="27529" spans="31:42">
      <c r="AE27529" s="21"/>
      <c r="AF27529" s="21"/>
      <c r="AH27529" s="23"/>
      <c r="AK27529" s="17"/>
      <c r="AO27529" s="24"/>
      <c r="AP27529" s="1"/>
    </row>
    <row r="27530" spans="31:42">
      <c r="AE27530" s="21"/>
      <c r="AF27530" s="21"/>
      <c r="AH27530" s="23"/>
      <c r="AK27530" s="17"/>
      <c r="AO27530" s="24"/>
      <c r="AP27530" s="1"/>
    </row>
    <row r="27531" spans="31:42">
      <c r="AE27531" s="21"/>
      <c r="AF27531" s="21"/>
      <c r="AH27531" s="23"/>
      <c r="AK27531" s="17"/>
      <c r="AO27531" s="24"/>
      <c r="AP27531" s="1"/>
    </row>
    <row r="27532" spans="31:42">
      <c r="AE27532" s="21"/>
      <c r="AF27532" s="21"/>
      <c r="AH27532" s="23"/>
      <c r="AK27532" s="17"/>
      <c r="AO27532" s="24"/>
      <c r="AP27532" s="1"/>
    </row>
    <row r="27533" spans="31:42">
      <c r="AE27533" s="21"/>
      <c r="AF27533" s="21"/>
      <c r="AH27533" s="23"/>
      <c r="AK27533" s="17"/>
      <c r="AO27533" s="24"/>
      <c r="AP27533" s="1"/>
    </row>
    <row r="27534" spans="31:42">
      <c r="AE27534" s="21"/>
      <c r="AF27534" s="21"/>
      <c r="AH27534" s="23"/>
      <c r="AK27534" s="17"/>
      <c r="AO27534" s="24"/>
      <c r="AP27534" s="1"/>
    </row>
    <row r="27535" spans="31:42">
      <c r="AE27535" s="21"/>
      <c r="AF27535" s="21"/>
      <c r="AH27535" s="23"/>
      <c r="AK27535" s="17"/>
      <c r="AO27535" s="24"/>
      <c r="AP27535" s="1"/>
    </row>
    <row r="27536" spans="31:42">
      <c r="AE27536" s="21"/>
      <c r="AF27536" s="21"/>
      <c r="AH27536" s="23"/>
      <c r="AK27536" s="17"/>
      <c r="AO27536" s="24"/>
      <c r="AP27536" s="1"/>
    </row>
    <row r="27537" spans="31:42">
      <c r="AE27537" s="21"/>
      <c r="AF27537" s="21"/>
      <c r="AH27537" s="23"/>
      <c r="AK27537" s="17"/>
      <c r="AO27537" s="24"/>
      <c r="AP27537" s="1"/>
    </row>
    <row r="27538" spans="31:42">
      <c r="AE27538" s="21"/>
      <c r="AF27538" s="21"/>
      <c r="AH27538" s="23"/>
      <c r="AK27538" s="17"/>
      <c r="AO27538" s="24"/>
      <c r="AP27538" s="1"/>
    </row>
    <row r="27539" spans="31:42">
      <c r="AE27539" s="21"/>
      <c r="AF27539" s="21"/>
      <c r="AH27539" s="23"/>
      <c r="AK27539" s="17"/>
      <c r="AO27539" s="24"/>
      <c r="AP27539" s="1"/>
    </row>
    <row r="27540" spans="31:42">
      <c r="AE27540" s="21"/>
      <c r="AF27540" s="21"/>
      <c r="AH27540" s="23"/>
      <c r="AK27540" s="17"/>
      <c r="AO27540" s="24"/>
      <c r="AP27540" s="1"/>
    </row>
    <row r="27541" spans="31:42">
      <c r="AE27541" s="21"/>
      <c r="AF27541" s="21"/>
      <c r="AH27541" s="23"/>
      <c r="AK27541" s="17"/>
      <c r="AO27541" s="24"/>
      <c r="AP27541" s="1"/>
    </row>
    <row r="27542" spans="31:42">
      <c r="AE27542" s="21"/>
      <c r="AF27542" s="21"/>
      <c r="AH27542" s="23"/>
      <c r="AK27542" s="17"/>
      <c r="AO27542" s="24"/>
      <c r="AP27542" s="1"/>
    </row>
    <row r="27543" spans="31:42">
      <c r="AE27543" s="21"/>
      <c r="AF27543" s="21"/>
      <c r="AH27543" s="23"/>
      <c r="AK27543" s="17"/>
      <c r="AO27543" s="24"/>
      <c r="AP27543" s="1"/>
    </row>
    <row r="27544" spans="31:42">
      <c r="AE27544" s="21"/>
      <c r="AF27544" s="21"/>
      <c r="AH27544" s="23"/>
      <c r="AK27544" s="17"/>
      <c r="AO27544" s="24"/>
      <c r="AP27544" s="1"/>
    </row>
    <row r="27545" spans="31:42">
      <c r="AE27545" s="21"/>
      <c r="AF27545" s="21"/>
      <c r="AH27545" s="23"/>
      <c r="AK27545" s="17"/>
      <c r="AO27545" s="24"/>
      <c r="AP27545" s="1"/>
    </row>
    <row r="27546" spans="31:42">
      <c r="AE27546" s="21"/>
      <c r="AF27546" s="21"/>
      <c r="AH27546" s="23"/>
      <c r="AK27546" s="17"/>
      <c r="AO27546" s="24"/>
      <c r="AP27546" s="1"/>
    </row>
    <row r="27547" spans="31:42">
      <c r="AE27547" s="21"/>
      <c r="AF27547" s="21"/>
      <c r="AH27547" s="23"/>
      <c r="AK27547" s="17"/>
      <c r="AO27547" s="24"/>
      <c r="AP27547" s="1"/>
    </row>
    <row r="27548" spans="31:42">
      <c r="AE27548" s="21"/>
      <c r="AF27548" s="21"/>
      <c r="AH27548" s="23"/>
      <c r="AK27548" s="17"/>
      <c r="AO27548" s="24"/>
      <c r="AP27548" s="1"/>
    </row>
    <row r="27549" spans="31:42">
      <c r="AE27549" s="21"/>
      <c r="AF27549" s="21"/>
      <c r="AH27549" s="23"/>
      <c r="AK27549" s="17"/>
      <c r="AO27549" s="24"/>
      <c r="AP27549" s="1"/>
    </row>
    <row r="27550" spans="31:42">
      <c r="AE27550" s="21"/>
      <c r="AF27550" s="21"/>
      <c r="AH27550" s="23"/>
      <c r="AK27550" s="17"/>
      <c r="AO27550" s="24"/>
      <c r="AP27550" s="1"/>
    </row>
    <row r="27551" spans="31:42">
      <c r="AE27551" s="21"/>
      <c r="AF27551" s="21"/>
      <c r="AH27551" s="23"/>
      <c r="AK27551" s="17"/>
      <c r="AO27551" s="24"/>
      <c r="AP27551" s="1"/>
    </row>
    <row r="27552" spans="31:42">
      <c r="AE27552" s="21"/>
      <c r="AF27552" s="21"/>
      <c r="AH27552" s="23"/>
      <c r="AK27552" s="17"/>
      <c r="AO27552" s="24"/>
      <c r="AP27552" s="1"/>
    </row>
    <row r="27553" spans="31:42">
      <c r="AE27553" s="21"/>
      <c r="AF27553" s="21"/>
      <c r="AH27553" s="23"/>
      <c r="AK27553" s="17"/>
      <c r="AO27553" s="24"/>
      <c r="AP27553" s="1"/>
    </row>
    <row r="27554" spans="31:42">
      <c r="AE27554" s="21"/>
      <c r="AF27554" s="21"/>
      <c r="AH27554" s="23"/>
      <c r="AK27554" s="17"/>
      <c r="AO27554" s="24"/>
      <c r="AP27554" s="1"/>
    </row>
    <row r="27555" spans="31:42">
      <c r="AE27555" s="21"/>
      <c r="AF27555" s="21"/>
      <c r="AH27555" s="23"/>
      <c r="AK27555" s="17"/>
      <c r="AO27555" s="24"/>
      <c r="AP27555" s="1"/>
    </row>
    <row r="27556" spans="31:42">
      <c r="AE27556" s="21"/>
      <c r="AF27556" s="21"/>
      <c r="AH27556" s="23"/>
      <c r="AK27556" s="17"/>
      <c r="AO27556" s="24"/>
      <c r="AP27556" s="1"/>
    </row>
    <row r="27557" spans="31:42">
      <c r="AE27557" s="21"/>
      <c r="AF27557" s="21"/>
      <c r="AH27557" s="23"/>
      <c r="AK27557" s="17"/>
      <c r="AO27557" s="24"/>
      <c r="AP27557" s="1"/>
    </row>
    <row r="27558" spans="31:42">
      <c r="AE27558" s="21"/>
      <c r="AF27558" s="21"/>
      <c r="AH27558" s="23"/>
      <c r="AK27558" s="17"/>
      <c r="AO27558" s="24"/>
      <c r="AP27558" s="1"/>
    </row>
    <row r="27559" spans="31:42">
      <c r="AE27559" s="21"/>
      <c r="AF27559" s="21"/>
      <c r="AH27559" s="23"/>
      <c r="AK27559" s="17"/>
      <c r="AO27559" s="24"/>
      <c r="AP27559" s="1"/>
    </row>
    <row r="27560" spans="31:42">
      <c r="AE27560" s="21"/>
      <c r="AF27560" s="21"/>
      <c r="AH27560" s="23"/>
      <c r="AK27560" s="17"/>
      <c r="AO27560" s="24"/>
      <c r="AP27560" s="1"/>
    </row>
    <row r="27561" spans="31:42">
      <c r="AE27561" s="21"/>
      <c r="AF27561" s="21"/>
      <c r="AH27561" s="23"/>
      <c r="AK27561" s="17"/>
      <c r="AO27561" s="24"/>
      <c r="AP27561" s="1"/>
    </row>
    <row r="27562" spans="31:42">
      <c r="AE27562" s="21"/>
      <c r="AF27562" s="21"/>
      <c r="AH27562" s="23"/>
      <c r="AK27562" s="17"/>
      <c r="AO27562" s="24"/>
      <c r="AP27562" s="1"/>
    </row>
    <row r="27563" spans="31:42">
      <c r="AE27563" s="21"/>
      <c r="AF27563" s="21"/>
      <c r="AH27563" s="23"/>
      <c r="AK27563" s="17"/>
      <c r="AO27563" s="24"/>
      <c r="AP27563" s="1"/>
    </row>
    <row r="27564" spans="31:42">
      <c r="AE27564" s="21"/>
      <c r="AF27564" s="21"/>
      <c r="AH27564" s="23"/>
      <c r="AK27564" s="17"/>
      <c r="AO27564" s="24"/>
      <c r="AP27564" s="1"/>
    </row>
    <row r="27565" spans="31:42">
      <c r="AE27565" s="21"/>
      <c r="AF27565" s="21"/>
      <c r="AH27565" s="23"/>
      <c r="AK27565" s="17"/>
      <c r="AO27565" s="24"/>
      <c r="AP27565" s="1"/>
    </row>
    <row r="27566" spans="31:42">
      <c r="AE27566" s="21"/>
      <c r="AF27566" s="21"/>
      <c r="AH27566" s="23"/>
      <c r="AK27566" s="17"/>
      <c r="AO27566" s="24"/>
      <c r="AP27566" s="1"/>
    </row>
    <row r="27567" spans="31:42">
      <c r="AE27567" s="21"/>
      <c r="AF27567" s="21"/>
      <c r="AH27567" s="23"/>
      <c r="AK27567" s="17"/>
      <c r="AO27567" s="24"/>
      <c r="AP27567" s="1"/>
    </row>
    <row r="27568" spans="31:42">
      <c r="AE27568" s="21"/>
      <c r="AF27568" s="21"/>
      <c r="AH27568" s="23"/>
      <c r="AK27568" s="17"/>
      <c r="AO27568" s="24"/>
      <c r="AP27568" s="1"/>
    </row>
    <row r="27569" spans="31:42">
      <c r="AE27569" s="21"/>
      <c r="AF27569" s="21"/>
      <c r="AH27569" s="23"/>
      <c r="AK27569" s="17"/>
      <c r="AO27569" s="24"/>
      <c r="AP27569" s="1"/>
    </row>
    <row r="27570" spans="31:42">
      <c r="AE27570" s="21"/>
      <c r="AF27570" s="21"/>
      <c r="AH27570" s="23"/>
      <c r="AK27570" s="17"/>
      <c r="AO27570" s="24"/>
      <c r="AP27570" s="1"/>
    </row>
    <row r="27571" spans="31:42">
      <c r="AE27571" s="21"/>
      <c r="AF27571" s="21"/>
      <c r="AH27571" s="23"/>
      <c r="AK27571" s="17"/>
      <c r="AO27571" s="24"/>
      <c r="AP27571" s="1"/>
    </row>
    <row r="27572" spans="31:42">
      <c r="AE27572" s="21"/>
      <c r="AF27572" s="21"/>
      <c r="AH27572" s="23"/>
      <c r="AK27572" s="17"/>
      <c r="AO27572" s="24"/>
      <c r="AP27572" s="1"/>
    </row>
    <row r="27573" spans="31:42">
      <c r="AE27573" s="21"/>
      <c r="AF27573" s="21"/>
      <c r="AH27573" s="23"/>
      <c r="AK27573" s="17"/>
      <c r="AO27573" s="24"/>
      <c r="AP27573" s="1"/>
    </row>
    <row r="27574" spans="31:42">
      <c r="AE27574" s="21"/>
      <c r="AF27574" s="21"/>
      <c r="AH27574" s="23"/>
      <c r="AK27574" s="17"/>
      <c r="AO27574" s="24"/>
      <c r="AP27574" s="1"/>
    </row>
    <row r="27575" spans="31:42">
      <c r="AE27575" s="21"/>
      <c r="AF27575" s="21"/>
      <c r="AH27575" s="23"/>
      <c r="AK27575" s="17"/>
      <c r="AO27575" s="24"/>
      <c r="AP27575" s="1"/>
    </row>
    <row r="27576" spans="31:42">
      <c r="AE27576" s="21"/>
      <c r="AF27576" s="21"/>
      <c r="AH27576" s="23"/>
      <c r="AK27576" s="17"/>
      <c r="AO27576" s="24"/>
      <c r="AP27576" s="1"/>
    </row>
    <row r="27577" spans="31:42">
      <c r="AE27577" s="21"/>
      <c r="AF27577" s="21"/>
      <c r="AH27577" s="23"/>
      <c r="AK27577" s="17"/>
      <c r="AO27577" s="24"/>
      <c r="AP27577" s="1"/>
    </row>
    <row r="27578" spans="31:42">
      <c r="AE27578" s="21"/>
      <c r="AF27578" s="21"/>
      <c r="AH27578" s="23"/>
      <c r="AK27578" s="17"/>
      <c r="AO27578" s="24"/>
      <c r="AP27578" s="1"/>
    </row>
    <row r="27579" spans="31:42">
      <c r="AE27579" s="21"/>
      <c r="AF27579" s="21"/>
      <c r="AH27579" s="23"/>
      <c r="AK27579" s="17"/>
      <c r="AO27579" s="24"/>
      <c r="AP27579" s="1"/>
    </row>
    <row r="27580" spans="31:42">
      <c r="AE27580" s="21"/>
      <c r="AF27580" s="21"/>
      <c r="AH27580" s="23"/>
      <c r="AK27580" s="17"/>
      <c r="AO27580" s="24"/>
      <c r="AP27580" s="1"/>
    </row>
    <row r="27581" spans="31:42">
      <c r="AE27581" s="21"/>
      <c r="AF27581" s="21"/>
      <c r="AH27581" s="23"/>
      <c r="AK27581" s="17"/>
      <c r="AO27581" s="24"/>
      <c r="AP27581" s="1"/>
    </row>
    <row r="27582" spans="31:42">
      <c r="AE27582" s="21"/>
      <c r="AF27582" s="21"/>
      <c r="AH27582" s="23"/>
      <c r="AK27582" s="17"/>
      <c r="AO27582" s="24"/>
      <c r="AP27582" s="1"/>
    </row>
    <row r="27583" spans="31:42">
      <c r="AE27583" s="21"/>
      <c r="AF27583" s="21"/>
      <c r="AH27583" s="23"/>
      <c r="AK27583" s="17"/>
      <c r="AO27583" s="24"/>
      <c r="AP27583" s="1"/>
    </row>
    <row r="27584" spans="31:42">
      <c r="AE27584" s="21"/>
      <c r="AF27584" s="21"/>
      <c r="AH27584" s="23"/>
      <c r="AK27584" s="17"/>
      <c r="AO27584" s="24"/>
      <c r="AP27584" s="1"/>
    </row>
    <row r="27585" spans="31:42">
      <c r="AE27585" s="21"/>
      <c r="AF27585" s="21"/>
      <c r="AH27585" s="23"/>
      <c r="AK27585" s="17"/>
      <c r="AO27585" s="24"/>
      <c r="AP27585" s="1"/>
    </row>
    <row r="27586" spans="31:42">
      <c r="AE27586" s="21"/>
      <c r="AF27586" s="21"/>
      <c r="AH27586" s="23"/>
      <c r="AK27586" s="17"/>
      <c r="AO27586" s="24"/>
      <c r="AP27586" s="1"/>
    </row>
    <row r="27587" spans="31:42">
      <c r="AE27587" s="21"/>
      <c r="AF27587" s="21"/>
      <c r="AH27587" s="23"/>
      <c r="AK27587" s="17"/>
      <c r="AO27587" s="24"/>
      <c r="AP27587" s="1"/>
    </row>
    <row r="27588" spans="31:42">
      <c r="AE27588" s="21"/>
      <c r="AF27588" s="21"/>
      <c r="AH27588" s="23"/>
      <c r="AK27588" s="17"/>
      <c r="AO27588" s="24"/>
      <c r="AP27588" s="1"/>
    </row>
    <row r="27589" spans="31:42">
      <c r="AE27589" s="21"/>
      <c r="AF27589" s="21"/>
      <c r="AH27589" s="23"/>
      <c r="AK27589" s="17"/>
      <c r="AO27589" s="24"/>
      <c r="AP27589" s="1"/>
    </row>
    <row r="27590" spans="31:42">
      <c r="AE27590" s="21"/>
      <c r="AF27590" s="21"/>
      <c r="AH27590" s="23"/>
      <c r="AK27590" s="17"/>
      <c r="AO27590" s="24"/>
      <c r="AP27590" s="1"/>
    </row>
    <row r="27591" spans="31:42">
      <c r="AE27591" s="21"/>
      <c r="AF27591" s="21"/>
      <c r="AH27591" s="23"/>
      <c r="AK27591" s="17"/>
      <c r="AO27591" s="24"/>
      <c r="AP27591" s="1"/>
    </row>
    <row r="27592" spans="31:42">
      <c r="AE27592" s="21"/>
      <c r="AF27592" s="21"/>
      <c r="AH27592" s="23"/>
      <c r="AK27592" s="17"/>
      <c r="AO27592" s="24"/>
      <c r="AP27592" s="1"/>
    </row>
    <row r="27593" spans="31:42">
      <c r="AE27593" s="21"/>
      <c r="AF27593" s="21"/>
      <c r="AH27593" s="23"/>
      <c r="AK27593" s="17"/>
      <c r="AO27593" s="24"/>
      <c r="AP27593" s="1"/>
    </row>
    <row r="27594" spans="31:42">
      <c r="AE27594" s="21"/>
      <c r="AF27594" s="21"/>
      <c r="AH27594" s="23"/>
      <c r="AK27594" s="17"/>
      <c r="AO27594" s="24"/>
      <c r="AP27594" s="1"/>
    </row>
    <row r="27595" spans="31:42">
      <c r="AE27595" s="21"/>
      <c r="AF27595" s="21"/>
      <c r="AH27595" s="23"/>
      <c r="AK27595" s="17"/>
      <c r="AO27595" s="24"/>
      <c r="AP27595" s="1"/>
    </row>
    <row r="27596" spans="31:42">
      <c r="AE27596" s="21"/>
      <c r="AF27596" s="21"/>
      <c r="AH27596" s="23"/>
      <c r="AK27596" s="17"/>
      <c r="AO27596" s="24"/>
      <c r="AP27596" s="1"/>
    </row>
    <row r="27597" spans="31:42">
      <c r="AE27597" s="21"/>
      <c r="AF27597" s="21"/>
      <c r="AH27597" s="23"/>
      <c r="AK27597" s="17"/>
      <c r="AO27597" s="24"/>
      <c r="AP27597" s="1"/>
    </row>
    <row r="27598" spans="31:42">
      <c r="AE27598" s="21"/>
      <c r="AF27598" s="21"/>
      <c r="AH27598" s="23"/>
      <c r="AK27598" s="17"/>
      <c r="AO27598" s="24"/>
      <c r="AP27598" s="1"/>
    </row>
    <row r="27599" spans="31:42">
      <c r="AE27599" s="21"/>
      <c r="AF27599" s="21"/>
      <c r="AH27599" s="23"/>
      <c r="AK27599" s="17"/>
      <c r="AO27599" s="24"/>
      <c r="AP27599" s="1"/>
    </row>
    <row r="27600" spans="31:42">
      <c r="AE27600" s="21"/>
      <c r="AF27600" s="21"/>
      <c r="AH27600" s="23"/>
      <c r="AK27600" s="17"/>
      <c r="AO27600" s="24"/>
      <c r="AP27600" s="1"/>
    </row>
    <row r="27601" spans="31:42">
      <c r="AE27601" s="21"/>
      <c r="AF27601" s="21"/>
      <c r="AH27601" s="23"/>
      <c r="AK27601" s="17"/>
      <c r="AO27601" s="24"/>
      <c r="AP27601" s="1"/>
    </row>
    <row r="27602" spans="31:42">
      <c r="AE27602" s="21"/>
      <c r="AF27602" s="21"/>
      <c r="AH27602" s="23"/>
      <c r="AK27602" s="17"/>
      <c r="AO27602" s="24"/>
      <c r="AP27602" s="1"/>
    </row>
    <row r="27603" spans="31:42">
      <c r="AE27603" s="21"/>
      <c r="AF27603" s="21"/>
      <c r="AH27603" s="23"/>
      <c r="AK27603" s="17"/>
      <c r="AO27603" s="24"/>
      <c r="AP27603" s="1"/>
    </row>
    <row r="27604" spans="31:42">
      <c r="AE27604" s="21"/>
      <c r="AF27604" s="21"/>
      <c r="AH27604" s="23"/>
      <c r="AK27604" s="17"/>
      <c r="AO27604" s="24"/>
      <c r="AP27604" s="1"/>
    </row>
    <row r="27605" spans="31:42">
      <c r="AE27605" s="21"/>
      <c r="AF27605" s="21"/>
      <c r="AH27605" s="23"/>
      <c r="AK27605" s="17"/>
      <c r="AO27605" s="24"/>
      <c r="AP27605" s="1"/>
    </row>
    <row r="27606" spans="31:42">
      <c r="AE27606" s="21"/>
      <c r="AF27606" s="21"/>
      <c r="AH27606" s="23"/>
      <c r="AK27606" s="17"/>
      <c r="AO27606" s="24"/>
      <c r="AP27606" s="1"/>
    </row>
    <row r="27607" spans="31:42">
      <c r="AE27607" s="21"/>
      <c r="AF27607" s="21"/>
      <c r="AH27607" s="23"/>
      <c r="AK27607" s="17"/>
      <c r="AO27607" s="24"/>
      <c r="AP27607" s="1"/>
    </row>
    <row r="27608" spans="31:42">
      <c r="AE27608" s="21"/>
      <c r="AF27608" s="21"/>
      <c r="AH27608" s="23"/>
      <c r="AK27608" s="17"/>
      <c r="AO27608" s="24"/>
      <c r="AP27608" s="1"/>
    </row>
    <row r="27609" spans="31:42">
      <c r="AE27609" s="21"/>
      <c r="AF27609" s="21"/>
      <c r="AH27609" s="23"/>
      <c r="AK27609" s="17"/>
      <c r="AO27609" s="24"/>
      <c r="AP27609" s="1"/>
    </row>
    <row r="27610" spans="31:42">
      <c r="AE27610" s="21"/>
      <c r="AF27610" s="21"/>
      <c r="AH27610" s="23"/>
      <c r="AK27610" s="17"/>
      <c r="AO27610" s="24"/>
      <c r="AP27610" s="1"/>
    </row>
    <row r="27611" spans="31:42">
      <c r="AE27611" s="21"/>
      <c r="AF27611" s="21"/>
      <c r="AH27611" s="23"/>
      <c r="AK27611" s="17"/>
      <c r="AO27611" s="24"/>
      <c r="AP27611" s="1"/>
    </row>
    <row r="27612" spans="31:42">
      <c r="AE27612" s="21"/>
      <c r="AF27612" s="21"/>
      <c r="AH27612" s="23"/>
      <c r="AK27612" s="17"/>
      <c r="AO27612" s="24"/>
      <c r="AP27612" s="1"/>
    </row>
    <row r="27613" spans="31:42">
      <c r="AE27613" s="21"/>
      <c r="AF27613" s="21"/>
      <c r="AH27613" s="23"/>
      <c r="AK27613" s="17"/>
      <c r="AO27613" s="24"/>
      <c r="AP27613" s="1"/>
    </row>
    <row r="27614" spans="31:42">
      <c r="AE27614" s="21"/>
      <c r="AF27614" s="21"/>
      <c r="AH27614" s="23"/>
      <c r="AK27614" s="17"/>
      <c r="AO27614" s="24"/>
      <c r="AP27614" s="1"/>
    </row>
    <row r="27615" spans="31:42">
      <c r="AE27615" s="21"/>
      <c r="AF27615" s="21"/>
      <c r="AH27615" s="23"/>
      <c r="AK27615" s="17"/>
      <c r="AO27615" s="24"/>
      <c r="AP27615" s="1"/>
    </row>
    <row r="27616" spans="31:42">
      <c r="AE27616" s="21"/>
      <c r="AF27616" s="21"/>
      <c r="AH27616" s="23"/>
      <c r="AK27616" s="17"/>
      <c r="AO27616" s="24"/>
      <c r="AP27616" s="1"/>
    </row>
    <row r="27617" spans="31:42">
      <c r="AE27617" s="21"/>
      <c r="AF27617" s="21"/>
      <c r="AH27617" s="23"/>
      <c r="AK27617" s="17"/>
      <c r="AO27617" s="24"/>
      <c r="AP27617" s="1"/>
    </row>
    <row r="27618" spans="31:42">
      <c r="AE27618" s="21"/>
      <c r="AF27618" s="21"/>
      <c r="AH27618" s="23"/>
      <c r="AK27618" s="17"/>
      <c r="AO27618" s="24"/>
      <c r="AP27618" s="1"/>
    </row>
    <row r="27619" spans="31:42">
      <c r="AE27619" s="21"/>
      <c r="AF27619" s="21"/>
      <c r="AH27619" s="23"/>
      <c r="AK27619" s="17"/>
      <c r="AO27619" s="24"/>
      <c r="AP27619" s="1"/>
    </row>
    <row r="27620" spans="31:42">
      <c r="AE27620" s="21"/>
      <c r="AF27620" s="21"/>
      <c r="AH27620" s="23"/>
      <c r="AK27620" s="17"/>
      <c r="AO27620" s="24"/>
      <c r="AP27620" s="1"/>
    </row>
    <row r="27621" spans="31:42">
      <c r="AE27621" s="21"/>
      <c r="AF27621" s="21"/>
      <c r="AH27621" s="23"/>
      <c r="AK27621" s="17"/>
      <c r="AO27621" s="24"/>
      <c r="AP27621" s="1"/>
    </row>
    <row r="27622" spans="31:42">
      <c r="AE27622" s="21"/>
      <c r="AF27622" s="21"/>
      <c r="AH27622" s="23"/>
      <c r="AK27622" s="17"/>
      <c r="AO27622" s="24"/>
      <c r="AP27622" s="1"/>
    </row>
    <row r="27623" spans="31:42">
      <c r="AE27623" s="21"/>
      <c r="AF27623" s="21"/>
      <c r="AH27623" s="23"/>
      <c r="AK27623" s="17"/>
      <c r="AO27623" s="24"/>
      <c r="AP27623" s="1"/>
    </row>
    <row r="27624" spans="31:42">
      <c r="AE27624" s="21"/>
      <c r="AF27624" s="21"/>
      <c r="AH27624" s="23"/>
      <c r="AK27624" s="17"/>
      <c r="AO27624" s="24"/>
      <c r="AP27624" s="1"/>
    </row>
    <row r="27625" spans="31:42">
      <c r="AE27625" s="21"/>
      <c r="AF27625" s="21"/>
      <c r="AH27625" s="23"/>
      <c r="AK27625" s="17"/>
      <c r="AO27625" s="24"/>
      <c r="AP27625" s="1"/>
    </row>
    <row r="27626" spans="31:42">
      <c r="AE27626" s="21"/>
      <c r="AF27626" s="21"/>
      <c r="AH27626" s="23"/>
      <c r="AK27626" s="17"/>
      <c r="AO27626" s="24"/>
      <c r="AP27626" s="1"/>
    </row>
    <row r="27627" spans="31:42">
      <c r="AE27627" s="21"/>
      <c r="AF27627" s="21"/>
      <c r="AH27627" s="23"/>
      <c r="AK27627" s="17"/>
      <c r="AO27627" s="24"/>
      <c r="AP27627" s="1"/>
    </row>
    <row r="27628" spans="31:42">
      <c r="AE27628" s="21"/>
      <c r="AF27628" s="21"/>
      <c r="AH27628" s="23"/>
      <c r="AK27628" s="17"/>
      <c r="AO27628" s="24"/>
      <c r="AP27628" s="1"/>
    </row>
    <row r="27629" spans="31:42">
      <c r="AE27629" s="21"/>
      <c r="AF27629" s="21"/>
      <c r="AH27629" s="23"/>
      <c r="AK27629" s="17"/>
      <c r="AO27629" s="24"/>
      <c r="AP27629" s="1"/>
    </row>
    <row r="27630" spans="31:42">
      <c r="AE27630" s="21"/>
      <c r="AF27630" s="21"/>
      <c r="AH27630" s="23"/>
      <c r="AK27630" s="17"/>
      <c r="AO27630" s="24"/>
      <c r="AP27630" s="1"/>
    </row>
    <row r="27631" spans="31:42">
      <c r="AE27631" s="21"/>
      <c r="AF27631" s="21"/>
      <c r="AH27631" s="23"/>
      <c r="AK27631" s="17"/>
      <c r="AO27631" s="24"/>
      <c r="AP27631" s="1"/>
    </row>
    <row r="27632" spans="31:42">
      <c r="AE27632" s="21"/>
      <c r="AF27632" s="21"/>
      <c r="AH27632" s="23"/>
      <c r="AK27632" s="17"/>
      <c r="AO27632" s="24"/>
      <c r="AP27632" s="1"/>
    </row>
    <row r="27633" spans="31:42">
      <c r="AE27633" s="21"/>
      <c r="AF27633" s="21"/>
      <c r="AH27633" s="23"/>
      <c r="AK27633" s="17"/>
      <c r="AO27633" s="24"/>
      <c r="AP27633" s="1"/>
    </row>
    <row r="27634" spans="31:42">
      <c r="AE27634" s="21"/>
      <c r="AF27634" s="21"/>
      <c r="AH27634" s="23"/>
      <c r="AK27634" s="17"/>
      <c r="AO27634" s="24"/>
      <c r="AP27634" s="1"/>
    </row>
    <row r="27635" spans="31:42">
      <c r="AE27635" s="21"/>
      <c r="AF27635" s="21"/>
      <c r="AH27635" s="23"/>
      <c r="AK27635" s="17"/>
      <c r="AO27635" s="24"/>
      <c r="AP27635" s="1"/>
    </row>
    <row r="27636" spans="31:42">
      <c r="AE27636" s="21"/>
      <c r="AF27636" s="21"/>
      <c r="AH27636" s="23"/>
      <c r="AK27636" s="17"/>
      <c r="AO27636" s="24"/>
      <c r="AP27636" s="1"/>
    </row>
    <row r="27637" spans="31:42">
      <c r="AE27637" s="21"/>
      <c r="AF27637" s="21"/>
      <c r="AH27637" s="23"/>
      <c r="AK27637" s="17"/>
      <c r="AO27637" s="24"/>
      <c r="AP27637" s="1"/>
    </row>
    <row r="27638" spans="31:42">
      <c r="AE27638" s="21"/>
      <c r="AF27638" s="21"/>
      <c r="AH27638" s="23"/>
      <c r="AK27638" s="17"/>
      <c r="AO27638" s="24"/>
      <c r="AP27638" s="1"/>
    </row>
    <row r="27639" spans="31:42">
      <c r="AE27639" s="21"/>
      <c r="AF27639" s="21"/>
      <c r="AH27639" s="23"/>
      <c r="AK27639" s="17"/>
      <c r="AO27639" s="24"/>
      <c r="AP27639" s="1"/>
    </row>
    <row r="27640" spans="31:42">
      <c r="AE27640" s="21"/>
      <c r="AF27640" s="21"/>
      <c r="AH27640" s="23"/>
      <c r="AK27640" s="17"/>
      <c r="AO27640" s="24"/>
      <c r="AP27640" s="1"/>
    </row>
    <row r="27641" spans="31:42">
      <c r="AE27641" s="21"/>
      <c r="AF27641" s="21"/>
      <c r="AH27641" s="23"/>
      <c r="AK27641" s="17"/>
      <c r="AO27641" s="24"/>
      <c r="AP27641" s="1"/>
    </row>
    <row r="27642" spans="31:42">
      <c r="AE27642" s="21"/>
      <c r="AF27642" s="21"/>
      <c r="AH27642" s="23"/>
      <c r="AK27642" s="17"/>
      <c r="AO27642" s="24"/>
      <c r="AP27642" s="1"/>
    </row>
    <row r="27643" spans="31:42">
      <c r="AE27643" s="21"/>
      <c r="AF27643" s="21"/>
      <c r="AH27643" s="23"/>
      <c r="AK27643" s="17"/>
      <c r="AO27643" s="24"/>
      <c r="AP27643" s="1"/>
    </row>
    <row r="27644" spans="31:42">
      <c r="AE27644" s="21"/>
      <c r="AF27644" s="21"/>
      <c r="AH27644" s="23"/>
      <c r="AK27644" s="17"/>
      <c r="AO27644" s="24"/>
      <c r="AP27644" s="1"/>
    </row>
    <row r="27645" spans="31:42">
      <c r="AE27645" s="21"/>
      <c r="AF27645" s="21"/>
      <c r="AH27645" s="23"/>
      <c r="AK27645" s="17"/>
      <c r="AO27645" s="24"/>
      <c r="AP27645" s="1"/>
    </row>
    <row r="27646" spans="31:42">
      <c r="AE27646" s="21"/>
      <c r="AF27646" s="21"/>
      <c r="AH27646" s="23"/>
      <c r="AK27646" s="17"/>
      <c r="AO27646" s="24"/>
      <c r="AP27646" s="1"/>
    </row>
    <row r="27647" spans="31:42">
      <c r="AE27647" s="21"/>
      <c r="AF27647" s="21"/>
      <c r="AH27647" s="23"/>
      <c r="AK27647" s="17"/>
      <c r="AO27647" s="24"/>
      <c r="AP27647" s="1"/>
    </row>
    <row r="27648" spans="31:42">
      <c r="AE27648" s="21"/>
      <c r="AF27648" s="21"/>
      <c r="AH27648" s="23"/>
      <c r="AK27648" s="17"/>
      <c r="AO27648" s="24"/>
      <c r="AP27648" s="1"/>
    </row>
    <row r="27649" spans="31:42">
      <c r="AE27649" s="21"/>
      <c r="AF27649" s="21"/>
      <c r="AH27649" s="23"/>
      <c r="AK27649" s="17"/>
      <c r="AO27649" s="24"/>
      <c r="AP27649" s="1"/>
    </row>
    <row r="27650" spans="31:42">
      <c r="AE27650" s="21"/>
      <c r="AF27650" s="21"/>
      <c r="AH27650" s="23"/>
      <c r="AK27650" s="17"/>
      <c r="AO27650" s="24"/>
      <c r="AP27650" s="1"/>
    </row>
    <row r="27651" spans="31:42">
      <c r="AE27651" s="21"/>
      <c r="AF27651" s="21"/>
      <c r="AH27651" s="23"/>
      <c r="AK27651" s="17"/>
      <c r="AO27651" s="24"/>
      <c r="AP27651" s="1"/>
    </row>
    <row r="27652" spans="31:42">
      <c r="AE27652" s="21"/>
      <c r="AF27652" s="21"/>
      <c r="AH27652" s="23"/>
      <c r="AK27652" s="17"/>
      <c r="AO27652" s="24"/>
      <c r="AP27652" s="1"/>
    </row>
    <row r="27653" spans="31:42">
      <c r="AE27653" s="21"/>
      <c r="AF27653" s="21"/>
      <c r="AH27653" s="23"/>
      <c r="AK27653" s="17"/>
      <c r="AO27653" s="24"/>
      <c r="AP27653" s="1"/>
    </row>
    <row r="27654" spans="31:42">
      <c r="AE27654" s="21"/>
      <c r="AF27654" s="21"/>
      <c r="AH27654" s="23"/>
      <c r="AK27654" s="17"/>
      <c r="AO27654" s="24"/>
      <c r="AP27654" s="1"/>
    </row>
    <row r="27655" spans="31:42">
      <c r="AE27655" s="21"/>
      <c r="AF27655" s="21"/>
      <c r="AH27655" s="23"/>
      <c r="AK27655" s="17"/>
      <c r="AO27655" s="24"/>
      <c r="AP27655" s="1"/>
    </row>
    <row r="27656" spans="31:42">
      <c r="AE27656" s="21"/>
      <c r="AF27656" s="21"/>
      <c r="AH27656" s="23"/>
      <c r="AK27656" s="17"/>
      <c r="AO27656" s="24"/>
      <c r="AP27656" s="1"/>
    </row>
    <row r="27657" spans="31:42">
      <c r="AE27657" s="21"/>
      <c r="AF27657" s="21"/>
      <c r="AH27657" s="23"/>
      <c r="AK27657" s="17"/>
      <c r="AO27657" s="24"/>
      <c r="AP27657" s="1"/>
    </row>
    <row r="27658" spans="31:42">
      <c r="AE27658" s="21"/>
      <c r="AF27658" s="21"/>
      <c r="AH27658" s="23"/>
      <c r="AK27658" s="17"/>
      <c r="AO27658" s="24"/>
      <c r="AP27658" s="1"/>
    </row>
    <row r="27659" spans="31:42">
      <c r="AE27659" s="21"/>
      <c r="AF27659" s="21"/>
      <c r="AH27659" s="23"/>
      <c r="AK27659" s="17"/>
      <c r="AO27659" s="24"/>
      <c r="AP27659" s="1"/>
    </row>
    <row r="27660" spans="31:42">
      <c r="AE27660" s="21"/>
      <c r="AF27660" s="21"/>
      <c r="AH27660" s="23"/>
      <c r="AK27660" s="17"/>
      <c r="AO27660" s="24"/>
      <c r="AP27660" s="1"/>
    </row>
    <row r="27661" spans="31:42">
      <c r="AE27661" s="21"/>
      <c r="AF27661" s="21"/>
      <c r="AH27661" s="23"/>
      <c r="AK27661" s="17"/>
      <c r="AO27661" s="24"/>
      <c r="AP27661" s="1"/>
    </row>
    <row r="27662" spans="31:42">
      <c r="AE27662" s="21"/>
      <c r="AF27662" s="21"/>
      <c r="AH27662" s="23"/>
      <c r="AK27662" s="17"/>
      <c r="AO27662" s="24"/>
      <c r="AP27662" s="1"/>
    </row>
    <row r="27663" spans="31:42">
      <c r="AE27663" s="21"/>
      <c r="AF27663" s="21"/>
      <c r="AH27663" s="23"/>
      <c r="AK27663" s="17"/>
      <c r="AO27663" s="24"/>
      <c r="AP27663" s="1"/>
    </row>
    <row r="27664" spans="31:42">
      <c r="AE27664" s="21"/>
      <c r="AF27664" s="21"/>
      <c r="AH27664" s="23"/>
      <c r="AK27664" s="17"/>
      <c r="AO27664" s="24"/>
      <c r="AP27664" s="1"/>
    </row>
    <row r="27665" spans="31:42">
      <c r="AE27665" s="21"/>
      <c r="AF27665" s="21"/>
      <c r="AH27665" s="23"/>
      <c r="AK27665" s="17"/>
      <c r="AO27665" s="24"/>
      <c r="AP27665" s="1"/>
    </row>
    <row r="27666" spans="31:42">
      <c r="AE27666" s="21"/>
      <c r="AF27666" s="21"/>
      <c r="AH27666" s="23"/>
      <c r="AK27666" s="17"/>
      <c r="AO27666" s="24"/>
      <c r="AP27666" s="1"/>
    </row>
    <row r="27667" spans="31:42">
      <c r="AE27667" s="21"/>
      <c r="AF27667" s="21"/>
      <c r="AH27667" s="23"/>
      <c r="AK27667" s="17"/>
      <c r="AO27667" s="24"/>
      <c r="AP27667" s="1"/>
    </row>
    <row r="27668" spans="31:42">
      <c r="AE27668" s="21"/>
      <c r="AF27668" s="21"/>
      <c r="AH27668" s="23"/>
      <c r="AK27668" s="17"/>
      <c r="AO27668" s="24"/>
      <c r="AP27668" s="1"/>
    </row>
    <row r="27669" spans="31:42">
      <c r="AE27669" s="21"/>
      <c r="AF27669" s="21"/>
      <c r="AH27669" s="23"/>
      <c r="AK27669" s="17"/>
      <c r="AO27669" s="24"/>
      <c r="AP27669" s="1"/>
    </row>
    <row r="27670" spans="31:42">
      <c r="AE27670" s="21"/>
      <c r="AF27670" s="21"/>
      <c r="AH27670" s="23"/>
      <c r="AK27670" s="17"/>
      <c r="AO27670" s="24"/>
      <c r="AP27670" s="1"/>
    </row>
    <row r="27671" spans="31:42">
      <c r="AE27671" s="21"/>
      <c r="AF27671" s="21"/>
      <c r="AH27671" s="23"/>
      <c r="AK27671" s="17"/>
      <c r="AO27671" s="24"/>
      <c r="AP27671" s="1"/>
    </row>
    <row r="27672" spans="31:42">
      <c r="AE27672" s="21"/>
      <c r="AF27672" s="21"/>
      <c r="AH27672" s="23"/>
      <c r="AK27672" s="17"/>
      <c r="AO27672" s="24"/>
      <c r="AP27672" s="1"/>
    </row>
    <row r="27673" spans="31:42">
      <c r="AE27673" s="21"/>
      <c r="AF27673" s="21"/>
      <c r="AH27673" s="23"/>
      <c r="AK27673" s="17"/>
      <c r="AO27673" s="24"/>
      <c r="AP27673" s="1"/>
    </row>
    <row r="27674" spans="31:42">
      <c r="AE27674" s="21"/>
      <c r="AF27674" s="21"/>
      <c r="AH27674" s="23"/>
      <c r="AK27674" s="17"/>
      <c r="AO27674" s="24"/>
      <c r="AP27674" s="1"/>
    </row>
    <row r="27675" spans="31:42">
      <c r="AE27675" s="21"/>
      <c r="AF27675" s="21"/>
      <c r="AH27675" s="23"/>
      <c r="AK27675" s="17"/>
      <c r="AO27675" s="24"/>
      <c r="AP27675" s="1"/>
    </row>
    <row r="27676" spans="31:42">
      <c r="AE27676" s="21"/>
      <c r="AF27676" s="21"/>
      <c r="AH27676" s="23"/>
      <c r="AK27676" s="17"/>
      <c r="AO27676" s="24"/>
      <c r="AP27676" s="1"/>
    </row>
    <row r="27677" spans="31:42">
      <c r="AE27677" s="21"/>
      <c r="AF27677" s="21"/>
      <c r="AH27677" s="23"/>
      <c r="AK27677" s="17"/>
      <c r="AO27677" s="24"/>
      <c r="AP27677" s="1"/>
    </row>
    <row r="27678" spans="31:42">
      <c r="AE27678" s="21"/>
      <c r="AF27678" s="21"/>
      <c r="AH27678" s="23"/>
      <c r="AK27678" s="17"/>
      <c r="AO27678" s="24"/>
      <c r="AP27678" s="1"/>
    </row>
    <row r="27679" spans="31:42">
      <c r="AE27679" s="21"/>
      <c r="AF27679" s="21"/>
      <c r="AH27679" s="23"/>
      <c r="AK27679" s="17"/>
      <c r="AO27679" s="24"/>
      <c r="AP27679" s="1"/>
    </row>
    <row r="27680" spans="31:42">
      <c r="AE27680" s="21"/>
      <c r="AF27680" s="21"/>
      <c r="AH27680" s="23"/>
      <c r="AK27680" s="17"/>
      <c r="AO27680" s="24"/>
      <c r="AP27680" s="1"/>
    </row>
    <row r="27681" spans="31:42">
      <c r="AE27681" s="21"/>
      <c r="AF27681" s="21"/>
      <c r="AH27681" s="23"/>
      <c r="AK27681" s="17"/>
      <c r="AO27681" s="24"/>
      <c r="AP27681" s="1"/>
    </row>
    <row r="27682" spans="31:42">
      <c r="AE27682" s="21"/>
      <c r="AF27682" s="21"/>
      <c r="AH27682" s="23"/>
      <c r="AK27682" s="17"/>
      <c r="AO27682" s="24"/>
      <c r="AP27682" s="1"/>
    </row>
    <row r="27683" spans="31:42">
      <c r="AE27683" s="21"/>
      <c r="AF27683" s="21"/>
      <c r="AH27683" s="23"/>
      <c r="AK27683" s="17"/>
      <c r="AO27683" s="24"/>
      <c r="AP27683" s="1"/>
    </row>
    <row r="27684" spans="31:42">
      <c r="AE27684" s="21"/>
      <c r="AF27684" s="21"/>
      <c r="AH27684" s="23"/>
      <c r="AK27684" s="17"/>
      <c r="AO27684" s="24"/>
      <c r="AP27684" s="1"/>
    </row>
    <row r="27685" spans="31:42">
      <c r="AE27685" s="21"/>
      <c r="AF27685" s="21"/>
      <c r="AH27685" s="23"/>
      <c r="AK27685" s="17"/>
      <c r="AO27685" s="24"/>
      <c r="AP27685" s="1"/>
    </row>
    <row r="27686" spans="31:42">
      <c r="AE27686" s="21"/>
      <c r="AF27686" s="21"/>
      <c r="AH27686" s="23"/>
      <c r="AK27686" s="17"/>
      <c r="AO27686" s="24"/>
      <c r="AP27686" s="1"/>
    </row>
    <row r="27687" spans="31:42">
      <c r="AE27687" s="21"/>
      <c r="AF27687" s="21"/>
      <c r="AH27687" s="23"/>
      <c r="AK27687" s="17"/>
      <c r="AO27687" s="24"/>
      <c r="AP27687" s="1"/>
    </row>
    <row r="27688" spans="31:42">
      <c r="AE27688" s="21"/>
      <c r="AF27688" s="21"/>
      <c r="AH27688" s="23"/>
      <c r="AK27688" s="17"/>
      <c r="AO27688" s="24"/>
      <c r="AP27688" s="1"/>
    </row>
    <row r="27689" spans="31:42">
      <c r="AE27689" s="21"/>
      <c r="AF27689" s="21"/>
      <c r="AH27689" s="23"/>
      <c r="AK27689" s="17"/>
      <c r="AO27689" s="24"/>
      <c r="AP27689" s="1"/>
    </row>
    <row r="27690" spans="31:42">
      <c r="AE27690" s="21"/>
      <c r="AF27690" s="21"/>
      <c r="AH27690" s="23"/>
      <c r="AK27690" s="17"/>
      <c r="AO27690" s="24"/>
      <c r="AP27690" s="1"/>
    </row>
    <row r="27691" spans="31:42">
      <c r="AE27691" s="21"/>
      <c r="AF27691" s="21"/>
      <c r="AH27691" s="23"/>
      <c r="AK27691" s="17"/>
      <c r="AO27691" s="24"/>
      <c r="AP27691" s="1"/>
    </row>
    <row r="27692" spans="31:42">
      <c r="AE27692" s="21"/>
      <c r="AF27692" s="21"/>
      <c r="AH27692" s="23"/>
      <c r="AK27692" s="17"/>
      <c r="AO27692" s="24"/>
      <c r="AP27692" s="1"/>
    </row>
    <row r="27693" spans="31:42">
      <c r="AE27693" s="21"/>
      <c r="AF27693" s="21"/>
      <c r="AH27693" s="23"/>
      <c r="AK27693" s="17"/>
      <c r="AO27693" s="24"/>
      <c r="AP27693" s="1"/>
    </row>
    <row r="27694" spans="31:42">
      <c r="AE27694" s="21"/>
      <c r="AF27694" s="21"/>
      <c r="AH27694" s="23"/>
      <c r="AK27694" s="17"/>
      <c r="AO27694" s="24"/>
      <c r="AP27694" s="1"/>
    </row>
    <row r="27695" spans="31:42">
      <c r="AE27695" s="21"/>
      <c r="AF27695" s="21"/>
      <c r="AH27695" s="23"/>
      <c r="AK27695" s="17"/>
      <c r="AO27695" s="24"/>
      <c r="AP27695" s="1"/>
    </row>
    <row r="27696" spans="31:42">
      <c r="AE27696" s="21"/>
      <c r="AF27696" s="21"/>
      <c r="AH27696" s="23"/>
      <c r="AK27696" s="17"/>
      <c r="AO27696" s="24"/>
      <c r="AP27696" s="1"/>
    </row>
    <row r="27697" spans="31:42">
      <c r="AE27697" s="21"/>
      <c r="AF27697" s="21"/>
      <c r="AH27697" s="23"/>
      <c r="AK27697" s="17"/>
      <c r="AO27697" s="24"/>
      <c r="AP27697" s="1"/>
    </row>
    <row r="27698" spans="31:42">
      <c r="AE27698" s="21"/>
      <c r="AF27698" s="21"/>
      <c r="AH27698" s="23"/>
      <c r="AK27698" s="17"/>
      <c r="AO27698" s="24"/>
      <c r="AP27698" s="1"/>
    </row>
    <row r="27699" spans="31:42">
      <c r="AE27699" s="21"/>
      <c r="AF27699" s="21"/>
      <c r="AH27699" s="23"/>
      <c r="AK27699" s="17"/>
      <c r="AO27699" s="24"/>
      <c r="AP27699" s="1"/>
    </row>
    <row r="27700" spans="31:42">
      <c r="AE27700" s="21"/>
      <c r="AF27700" s="21"/>
      <c r="AH27700" s="23"/>
      <c r="AK27700" s="17"/>
      <c r="AO27700" s="24"/>
      <c r="AP27700" s="1"/>
    </row>
    <row r="27701" spans="31:42">
      <c r="AE27701" s="21"/>
      <c r="AF27701" s="21"/>
      <c r="AH27701" s="23"/>
      <c r="AK27701" s="17"/>
      <c r="AO27701" s="24"/>
      <c r="AP27701" s="1"/>
    </row>
    <row r="27702" spans="31:42">
      <c r="AE27702" s="21"/>
      <c r="AF27702" s="21"/>
      <c r="AH27702" s="23"/>
      <c r="AK27702" s="17"/>
      <c r="AO27702" s="24"/>
      <c r="AP27702" s="1"/>
    </row>
    <row r="27703" spans="31:42">
      <c r="AE27703" s="21"/>
      <c r="AF27703" s="21"/>
      <c r="AH27703" s="23"/>
      <c r="AK27703" s="17"/>
      <c r="AO27703" s="24"/>
      <c r="AP27703" s="1"/>
    </row>
    <row r="27704" spans="31:42">
      <c r="AE27704" s="21"/>
      <c r="AF27704" s="21"/>
      <c r="AH27704" s="23"/>
      <c r="AK27704" s="17"/>
      <c r="AO27704" s="24"/>
      <c r="AP27704" s="1"/>
    </row>
    <row r="27705" spans="31:42">
      <c r="AE27705" s="21"/>
      <c r="AF27705" s="21"/>
      <c r="AH27705" s="23"/>
      <c r="AK27705" s="17"/>
      <c r="AO27705" s="24"/>
      <c r="AP27705" s="1"/>
    </row>
    <row r="27706" spans="31:42">
      <c r="AE27706" s="21"/>
      <c r="AF27706" s="21"/>
      <c r="AH27706" s="23"/>
      <c r="AK27706" s="17"/>
      <c r="AO27706" s="24"/>
      <c r="AP27706" s="1"/>
    </row>
    <row r="27707" spans="31:42">
      <c r="AE27707" s="21"/>
      <c r="AF27707" s="21"/>
      <c r="AH27707" s="23"/>
      <c r="AK27707" s="17"/>
      <c r="AO27707" s="24"/>
      <c r="AP27707" s="1"/>
    </row>
    <row r="27708" spans="31:42">
      <c r="AE27708" s="21"/>
      <c r="AF27708" s="21"/>
      <c r="AH27708" s="23"/>
      <c r="AK27708" s="17"/>
      <c r="AO27708" s="24"/>
      <c r="AP27708" s="1"/>
    </row>
    <row r="27709" spans="31:42">
      <c r="AE27709" s="21"/>
      <c r="AF27709" s="21"/>
      <c r="AH27709" s="23"/>
      <c r="AK27709" s="17"/>
      <c r="AO27709" s="24"/>
      <c r="AP27709" s="1"/>
    </row>
    <row r="27710" spans="31:42">
      <c r="AE27710" s="21"/>
      <c r="AF27710" s="21"/>
      <c r="AH27710" s="23"/>
      <c r="AK27710" s="17"/>
      <c r="AO27710" s="24"/>
      <c r="AP27710" s="1"/>
    </row>
    <row r="27711" spans="31:42">
      <c r="AE27711" s="21"/>
      <c r="AF27711" s="21"/>
      <c r="AH27711" s="23"/>
      <c r="AK27711" s="17"/>
      <c r="AO27711" s="24"/>
      <c r="AP27711" s="1"/>
    </row>
    <row r="27712" spans="31:42">
      <c r="AE27712" s="21"/>
      <c r="AF27712" s="21"/>
      <c r="AH27712" s="23"/>
      <c r="AK27712" s="17"/>
      <c r="AO27712" s="24"/>
      <c r="AP27712" s="1"/>
    </row>
    <row r="27713" spans="31:42">
      <c r="AE27713" s="21"/>
      <c r="AF27713" s="21"/>
      <c r="AH27713" s="23"/>
      <c r="AK27713" s="17"/>
      <c r="AO27713" s="24"/>
      <c r="AP27713" s="1"/>
    </row>
    <row r="27714" spans="31:42">
      <c r="AE27714" s="21"/>
      <c r="AF27714" s="21"/>
      <c r="AH27714" s="23"/>
      <c r="AK27714" s="17"/>
      <c r="AO27714" s="24"/>
      <c r="AP27714" s="1"/>
    </row>
    <row r="27715" spans="31:42">
      <c r="AE27715" s="21"/>
      <c r="AF27715" s="21"/>
      <c r="AH27715" s="23"/>
      <c r="AK27715" s="17"/>
      <c r="AO27715" s="24"/>
      <c r="AP27715" s="1"/>
    </row>
    <row r="27716" spans="31:42">
      <c r="AE27716" s="21"/>
      <c r="AF27716" s="21"/>
      <c r="AH27716" s="23"/>
      <c r="AK27716" s="17"/>
      <c r="AO27716" s="24"/>
      <c r="AP27716" s="1"/>
    </row>
    <row r="27717" spans="31:42">
      <c r="AE27717" s="21"/>
      <c r="AF27717" s="21"/>
      <c r="AH27717" s="23"/>
      <c r="AK27717" s="17"/>
      <c r="AO27717" s="24"/>
      <c r="AP27717" s="1"/>
    </row>
    <row r="27718" spans="31:42">
      <c r="AE27718" s="21"/>
      <c r="AF27718" s="21"/>
      <c r="AH27718" s="23"/>
      <c r="AK27718" s="17"/>
      <c r="AO27718" s="24"/>
      <c r="AP27718" s="1"/>
    </row>
    <row r="27719" spans="31:42">
      <c r="AE27719" s="21"/>
      <c r="AF27719" s="21"/>
      <c r="AH27719" s="23"/>
      <c r="AK27719" s="17"/>
      <c r="AO27719" s="24"/>
      <c r="AP27719" s="1"/>
    </row>
    <row r="27720" spans="31:42">
      <c r="AE27720" s="21"/>
      <c r="AF27720" s="21"/>
      <c r="AH27720" s="23"/>
      <c r="AK27720" s="17"/>
      <c r="AO27720" s="24"/>
      <c r="AP27720" s="1"/>
    </row>
    <row r="27721" spans="31:42">
      <c r="AE27721" s="21"/>
      <c r="AF27721" s="21"/>
      <c r="AH27721" s="23"/>
      <c r="AK27721" s="17"/>
      <c r="AO27721" s="24"/>
      <c r="AP27721" s="1"/>
    </row>
    <row r="27722" spans="31:42">
      <c r="AE27722" s="21"/>
      <c r="AF27722" s="21"/>
      <c r="AH27722" s="23"/>
      <c r="AK27722" s="17"/>
      <c r="AO27722" s="24"/>
      <c r="AP27722" s="1"/>
    </row>
    <row r="27723" spans="31:42">
      <c r="AE27723" s="21"/>
      <c r="AF27723" s="21"/>
      <c r="AH27723" s="23"/>
      <c r="AK27723" s="17"/>
      <c r="AO27723" s="24"/>
      <c r="AP27723" s="1"/>
    </row>
    <row r="27724" spans="31:42">
      <c r="AE27724" s="21"/>
      <c r="AF27724" s="21"/>
      <c r="AH27724" s="23"/>
      <c r="AK27724" s="17"/>
      <c r="AO27724" s="24"/>
      <c r="AP27724" s="1"/>
    </row>
    <row r="27725" spans="31:42">
      <c r="AE27725" s="21"/>
      <c r="AF27725" s="21"/>
      <c r="AH27725" s="23"/>
      <c r="AK27725" s="17"/>
      <c r="AO27725" s="24"/>
      <c r="AP27725" s="1"/>
    </row>
    <row r="27726" spans="31:42">
      <c r="AE27726" s="21"/>
      <c r="AF27726" s="21"/>
      <c r="AH27726" s="23"/>
      <c r="AK27726" s="17"/>
      <c r="AO27726" s="24"/>
      <c r="AP27726" s="1"/>
    </row>
    <row r="27727" spans="31:42">
      <c r="AE27727" s="21"/>
      <c r="AF27727" s="21"/>
      <c r="AH27727" s="23"/>
      <c r="AK27727" s="17"/>
      <c r="AO27727" s="24"/>
      <c r="AP27727" s="1"/>
    </row>
    <row r="27728" spans="31:42">
      <c r="AE27728" s="21"/>
      <c r="AF27728" s="21"/>
      <c r="AH27728" s="23"/>
      <c r="AK27728" s="17"/>
      <c r="AO27728" s="24"/>
      <c r="AP27728" s="1"/>
    </row>
    <row r="27729" spans="31:42">
      <c r="AE27729" s="21"/>
      <c r="AF27729" s="21"/>
      <c r="AH27729" s="23"/>
      <c r="AK27729" s="17"/>
      <c r="AO27729" s="24"/>
      <c r="AP27729" s="1"/>
    </row>
    <row r="27730" spans="31:42">
      <c r="AE27730" s="21"/>
      <c r="AF27730" s="21"/>
      <c r="AH27730" s="23"/>
      <c r="AK27730" s="17"/>
      <c r="AO27730" s="24"/>
      <c r="AP27730" s="1"/>
    </row>
    <row r="27731" spans="31:42">
      <c r="AE27731" s="21"/>
      <c r="AF27731" s="21"/>
      <c r="AH27731" s="23"/>
      <c r="AK27731" s="17"/>
      <c r="AO27731" s="24"/>
      <c r="AP27731" s="1"/>
    </row>
    <row r="27732" spans="31:42">
      <c r="AE27732" s="21"/>
      <c r="AF27732" s="21"/>
      <c r="AH27732" s="23"/>
      <c r="AK27732" s="17"/>
      <c r="AO27732" s="24"/>
      <c r="AP27732" s="1"/>
    </row>
    <row r="27733" spans="31:42">
      <c r="AE27733" s="21"/>
      <c r="AF27733" s="21"/>
      <c r="AH27733" s="23"/>
      <c r="AK27733" s="17"/>
      <c r="AO27733" s="24"/>
      <c r="AP27733" s="1"/>
    </row>
    <row r="27734" spans="31:42">
      <c r="AE27734" s="21"/>
      <c r="AF27734" s="21"/>
      <c r="AH27734" s="23"/>
      <c r="AK27734" s="17"/>
      <c r="AO27734" s="24"/>
      <c r="AP27734" s="1"/>
    </row>
    <row r="27735" spans="31:42">
      <c r="AE27735" s="21"/>
      <c r="AF27735" s="21"/>
      <c r="AH27735" s="23"/>
      <c r="AK27735" s="17"/>
      <c r="AO27735" s="24"/>
      <c r="AP27735" s="1"/>
    </row>
    <row r="27736" spans="31:42">
      <c r="AE27736" s="21"/>
      <c r="AF27736" s="21"/>
      <c r="AH27736" s="23"/>
      <c r="AK27736" s="17"/>
      <c r="AO27736" s="24"/>
      <c r="AP27736" s="1"/>
    </row>
    <row r="27737" spans="31:42">
      <c r="AE27737" s="21"/>
      <c r="AF27737" s="21"/>
      <c r="AH27737" s="23"/>
      <c r="AK27737" s="17"/>
      <c r="AO27737" s="24"/>
      <c r="AP27737" s="1"/>
    </row>
    <row r="27738" spans="31:42">
      <c r="AE27738" s="21"/>
      <c r="AF27738" s="21"/>
      <c r="AH27738" s="23"/>
      <c r="AK27738" s="17"/>
      <c r="AO27738" s="24"/>
      <c r="AP27738" s="1"/>
    </row>
    <row r="27739" spans="31:42">
      <c r="AE27739" s="21"/>
      <c r="AF27739" s="21"/>
      <c r="AH27739" s="23"/>
      <c r="AK27739" s="17"/>
      <c r="AO27739" s="24"/>
      <c r="AP27739" s="1"/>
    </row>
    <row r="27740" spans="31:42">
      <c r="AE27740" s="21"/>
      <c r="AF27740" s="21"/>
      <c r="AH27740" s="23"/>
      <c r="AK27740" s="17"/>
      <c r="AO27740" s="24"/>
      <c r="AP27740" s="1"/>
    </row>
    <row r="27741" spans="31:42">
      <c r="AE27741" s="21"/>
      <c r="AF27741" s="21"/>
      <c r="AH27741" s="23"/>
      <c r="AK27741" s="17"/>
      <c r="AO27741" s="24"/>
      <c r="AP27741" s="1"/>
    </row>
    <row r="27742" spans="31:42">
      <c r="AE27742" s="21"/>
      <c r="AF27742" s="21"/>
      <c r="AH27742" s="23"/>
      <c r="AK27742" s="17"/>
      <c r="AO27742" s="24"/>
      <c r="AP27742" s="1"/>
    </row>
    <row r="27743" spans="31:42">
      <c r="AE27743" s="21"/>
      <c r="AF27743" s="21"/>
      <c r="AH27743" s="23"/>
      <c r="AK27743" s="17"/>
      <c r="AO27743" s="24"/>
      <c r="AP27743" s="1"/>
    </row>
    <row r="27744" spans="31:42">
      <c r="AE27744" s="21"/>
      <c r="AF27744" s="21"/>
      <c r="AH27744" s="23"/>
      <c r="AK27744" s="17"/>
      <c r="AO27744" s="24"/>
      <c r="AP27744" s="1"/>
    </row>
    <row r="27745" spans="31:42">
      <c r="AE27745" s="21"/>
      <c r="AF27745" s="21"/>
      <c r="AH27745" s="23"/>
      <c r="AK27745" s="17"/>
      <c r="AO27745" s="24"/>
      <c r="AP27745" s="1"/>
    </row>
    <row r="27746" spans="31:42">
      <c r="AE27746" s="21"/>
      <c r="AF27746" s="21"/>
      <c r="AH27746" s="23"/>
      <c r="AK27746" s="17"/>
      <c r="AO27746" s="24"/>
      <c r="AP27746" s="1"/>
    </row>
    <row r="27747" spans="31:42">
      <c r="AE27747" s="21"/>
      <c r="AF27747" s="21"/>
      <c r="AH27747" s="23"/>
      <c r="AK27747" s="17"/>
      <c r="AO27747" s="24"/>
      <c r="AP27747" s="1"/>
    </row>
    <row r="27748" spans="31:42">
      <c r="AE27748" s="21"/>
      <c r="AF27748" s="21"/>
      <c r="AH27748" s="23"/>
      <c r="AK27748" s="17"/>
      <c r="AO27748" s="24"/>
      <c r="AP27748" s="1"/>
    </row>
    <row r="27749" spans="31:42">
      <c r="AE27749" s="21"/>
      <c r="AF27749" s="21"/>
      <c r="AH27749" s="23"/>
      <c r="AK27749" s="17"/>
      <c r="AO27749" s="24"/>
      <c r="AP27749" s="1"/>
    </row>
    <row r="27750" spans="31:42">
      <c r="AE27750" s="21"/>
      <c r="AF27750" s="21"/>
      <c r="AH27750" s="23"/>
      <c r="AK27750" s="17"/>
      <c r="AO27750" s="24"/>
      <c r="AP27750" s="1"/>
    </row>
    <row r="27751" spans="31:42">
      <c r="AE27751" s="21"/>
      <c r="AF27751" s="21"/>
      <c r="AH27751" s="23"/>
      <c r="AK27751" s="17"/>
      <c r="AO27751" s="24"/>
      <c r="AP27751" s="1"/>
    </row>
    <row r="27752" spans="31:42">
      <c r="AE27752" s="21"/>
      <c r="AF27752" s="21"/>
      <c r="AH27752" s="23"/>
      <c r="AK27752" s="17"/>
      <c r="AO27752" s="24"/>
      <c r="AP27752" s="1"/>
    </row>
    <row r="27753" spans="31:42">
      <c r="AE27753" s="21"/>
      <c r="AF27753" s="21"/>
      <c r="AH27753" s="23"/>
      <c r="AK27753" s="17"/>
      <c r="AO27753" s="24"/>
      <c r="AP27753" s="1"/>
    </row>
    <row r="27754" spans="31:42">
      <c r="AE27754" s="21"/>
      <c r="AF27754" s="21"/>
      <c r="AH27754" s="23"/>
      <c r="AK27754" s="17"/>
      <c r="AO27754" s="24"/>
      <c r="AP27754" s="1"/>
    </row>
    <row r="27755" spans="31:42">
      <c r="AE27755" s="21"/>
      <c r="AF27755" s="21"/>
      <c r="AH27755" s="23"/>
      <c r="AK27755" s="17"/>
      <c r="AO27755" s="24"/>
      <c r="AP27755" s="1"/>
    </row>
    <row r="27756" spans="31:42">
      <c r="AE27756" s="21"/>
      <c r="AF27756" s="21"/>
      <c r="AH27756" s="23"/>
      <c r="AK27756" s="17"/>
      <c r="AO27756" s="24"/>
      <c r="AP27756" s="1"/>
    </row>
    <row r="27757" spans="31:42">
      <c r="AE27757" s="21"/>
      <c r="AF27757" s="21"/>
      <c r="AH27757" s="23"/>
      <c r="AK27757" s="17"/>
      <c r="AO27757" s="24"/>
      <c r="AP27757" s="1"/>
    </row>
    <row r="27758" spans="31:42">
      <c r="AE27758" s="21"/>
      <c r="AF27758" s="21"/>
      <c r="AH27758" s="23"/>
      <c r="AK27758" s="17"/>
      <c r="AO27758" s="24"/>
      <c r="AP27758" s="1"/>
    </row>
    <row r="27759" spans="31:42">
      <c r="AE27759" s="21"/>
      <c r="AF27759" s="21"/>
      <c r="AH27759" s="23"/>
      <c r="AK27759" s="17"/>
      <c r="AO27759" s="24"/>
      <c r="AP27759" s="1"/>
    </row>
    <row r="27760" spans="31:42">
      <c r="AE27760" s="21"/>
      <c r="AF27760" s="21"/>
      <c r="AH27760" s="23"/>
      <c r="AK27760" s="17"/>
      <c r="AO27760" s="24"/>
      <c r="AP27760" s="1"/>
    </row>
    <row r="27761" spans="31:42">
      <c r="AE27761" s="21"/>
      <c r="AF27761" s="21"/>
      <c r="AH27761" s="23"/>
      <c r="AK27761" s="17"/>
      <c r="AO27761" s="24"/>
      <c r="AP27761" s="1"/>
    </row>
    <row r="27762" spans="31:42">
      <c r="AE27762" s="21"/>
      <c r="AF27762" s="21"/>
      <c r="AH27762" s="23"/>
      <c r="AK27762" s="17"/>
      <c r="AO27762" s="24"/>
      <c r="AP27762" s="1"/>
    </row>
    <row r="27763" spans="31:42">
      <c r="AE27763" s="21"/>
      <c r="AF27763" s="21"/>
      <c r="AH27763" s="23"/>
      <c r="AK27763" s="17"/>
      <c r="AO27763" s="24"/>
      <c r="AP27763" s="1"/>
    </row>
    <row r="27764" spans="31:42">
      <c r="AE27764" s="21"/>
      <c r="AF27764" s="21"/>
      <c r="AH27764" s="23"/>
      <c r="AK27764" s="17"/>
      <c r="AO27764" s="24"/>
      <c r="AP27764" s="1"/>
    </row>
    <row r="27765" spans="31:42">
      <c r="AE27765" s="21"/>
      <c r="AF27765" s="21"/>
      <c r="AH27765" s="23"/>
      <c r="AK27765" s="17"/>
      <c r="AO27765" s="24"/>
      <c r="AP27765" s="1"/>
    </row>
    <row r="27766" spans="31:42">
      <c r="AE27766" s="21"/>
      <c r="AF27766" s="21"/>
      <c r="AH27766" s="23"/>
      <c r="AK27766" s="17"/>
      <c r="AO27766" s="24"/>
      <c r="AP27766" s="1"/>
    </row>
    <row r="27767" spans="31:42">
      <c r="AE27767" s="21"/>
      <c r="AF27767" s="21"/>
      <c r="AH27767" s="23"/>
      <c r="AK27767" s="17"/>
      <c r="AO27767" s="24"/>
      <c r="AP27767" s="1"/>
    </row>
    <row r="27768" spans="31:42">
      <c r="AE27768" s="21"/>
      <c r="AF27768" s="21"/>
      <c r="AH27768" s="23"/>
      <c r="AK27768" s="17"/>
      <c r="AO27768" s="24"/>
      <c r="AP27768" s="1"/>
    </row>
    <row r="27769" spans="31:42">
      <c r="AE27769" s="21"/>
      <c r="AF27769" s="21"/>
      <c r="AH27769" s="23"/>
      <c r="AK27769" s="17"/>
      <c r="AO27769" s="24"/>
      <c r="AP27769" s="1"/>
    </row>
    <row r="27770" spans="31:42">
      <c r="AE27770" s="21"/>
      <c r="AF27770" s="21"/>
      <c r="AH27770" s="23"/>
      <c r="AK27770" s="17"/>
      <c r="AO27770" s="24"/>
      <c r="AP27770" s="1"/>
    </row>
    <row r="27771" spans="31:42">
      <c r="AE27771" s="21"/>
      <c r="AF27771" s="21"/>
      <c r="AH27771" s="23"/>
      <c r="AK27771" s="17"/>
      <c r="AO27771" s="24"/>
      <c r="AP27771" s="1"/>
    </row>
    <row r="27772" spans="31:42">
      <c r="AE27772" s="21"/>
      <c r="AF27772" s="21"/>
      <c r="AH27772" s="23"/>
      <c r="AK27772" s="17"/>
      <c r="AO27772" s="24"/>
      <c r="AP27772" s="1"/>
    </row>
    <row r="27773" spans="31:42">
      <c r="AE27773" s="21"/>
      <c r="AF27773" s="21"/>
      <c r="AH27773" s="23"/>
      <c r="AK27773" s="17"/>
      <c r="AO27773" s="24"/>
      <c r="AP27773" s="1"/>
    </row>
    <row r="27774" spans="31:42">
      <c r="AE27774" s="21"/>
      <c r="AF27774" s="21"/>
      <c r="AH27774" s="23"/>
      <c r="AK27774" s="17"/>
      <c r="AO27774" s="24"/>
      <c r="AP27774" s="1"/>
    </row>
    <row r="27775" spans="31:42">
      <c r="AE27775" s="21"/>
      <c r="AF27775" s="21"/>
      <c r="AH27775" s="23"/>
      <c r="AK27775" s="17"/>
      <c r="AO27775" s="24"/>
      <c r="AP27775" s="1"/>
    </row>
    <row r="27776" spans="31:42">
      <c r="AE27776" s="21"/>
      <c r="AF27776" s="21"/>
      <c r="AH27776" s="23"/>
      <c r="AK27776" s="17"/>
      <c r="AO27776" s="24"/>
      <c r="AP27776" s="1"/>
    </row>
    <row r="27777" spans="31:42">
      <c r="AE27777" s="21"/>
      <c r="AF27777" s="21"/>
      <c r="AH27777" s="23"/>
      <c r="AK27777" s="17"/>
      <c r="AO27777" s="24"/>
      <c r="AP27777" s="1"/>
    </row>
    <row r="27778" spans="31:42">
      <c r="AE27778" s="21"/>
      <c r="AF27778" s="21"/>
      <c r="AH27778" s="23"/>
      <c r="AK27778" s="17"/>
      <c r="AO27778" s="24"/>
      <c r="AP27778" s="1"/>
    </row>
    <row r="27779" spans="31:42">
      <c r="AE27779" s="21"/>
      <c r="AF27779" s="21"/>
      <c r="AH27779" s="23"/>
      <c r="AK27779" s="17"/>
      <c r="AO27779" s="24"/>
      <c r="AP27779" s="1"/>
    </row>
    <row r="27780" spans="31:42">
      <c r="AE27780" s="21"/>
      <c r="AF27780" s="21"/>
      <c r="AH27780" s="23"/>
      <c r="AK27780" s="17"/>
      <c r="AO27780" s="24"/>
      <c r="AP27780" s="1"/>
    </row>
    <row r="27781" spans="31:42">
      <c r="AE27781" s="21"/>
      <c r="AF27781" s="21"/>
      <c r="AH27781" s="23"/>
      <c r="AK27781" s="17"/>
      <c r="AO27781" s="24"/>
      <c r="AP27781" s="1"/>
    </row>
    <row r="27782" spans="31:42">
      <c r="AE27782" s="21"/>
      <c r="AF27782" s="21"/>
      <c r="AH27782" s="23"/>
      <c r="AK27782" s="17"/>
      <c r="AO27782" s="24"/>
      <c r="AP27782" s="1"/>
    </row>
    <row r="27783" spans="31:42">
      <c r="AE27783" s="21"/>
      <c r="AF27783" s="21"/>
      <c r="AH27783" s="23"/>
      <c r="AK27783" s="17"/>
      <c r="AO27783" s="24"/>
      <c r="AP27783" s="1"/>
    </row>
    <row r="27784" spans="31:42">
      <c r="AE27784" s="21"/>
      <c r="AF27784" s="21"/>
      <c r="AH27784" s="23"/>
      <c r="AK27784" s="17"/>
      <c r="AO27784" s="24"/>
      <c r="AP27784" s="1"/>
    </row>
    <row r="27785" spans="31:42">
      <c r="AE27785" s="21"/>
      <c r="AF27785" s="21"/>
      <c r="AH27785" s="23"/>
      <c r="AK27785" s="17"/>
      <c r="AO27785" s="24"/>
      <c r="AP27785" s="1"/>
    </row>
    <row r="27786" spans="31:42">
      <c r="AE27786" s="21"/>
      <c r="AF27786" s="21"/>
      <c r="AH27786" s="23"/>
      <c r="AK27786" s="17"/>
      <c r="AO27786" s="24"/>
      <c r="AP27786" s="1"/>
    </row>
    <row r="27787" spans="31:42">
      <c r="AE27787" s="21"/>
      <c r="AF27787" s="21"/>
      <c r="AH27787" s="23"/>
      <c r="AK27787" s="17"/>
      <c r="AO27787" s="24"/>
      <c r="AP27787" s="1"/>
    </row>
    <row r="27788" spans="31:42">
      <c r="AE27788" s="21"/>
      <c r="AF27788" s="21"/>
      <c r="AH27788" s="23"/>
      <c r="AK27788" s="17"/>
      <c r="AO27788" s="24"/>
      <c r="AP27788" s="1"/>
    </row>
    <row r="27789" spans="31:42">
      <c r="AE27789" s="21"/>
      <c r="AF27789" s="21"/>
      <c r="AH27789" s="23"/>
      <c r="AK27789" s="17"/>
      <c r="AO27789" s="24"/>
      <c r="AP27789" s="1"/>
    </row>
    <row r="27790" spans="31:42">
      <c r="AE27790" s="21"/>
      <c r="AF27790" s="21"/>
      <c r="AH27790" s="23"/>
      <c r="AK27790" s="17"/>
      <c r="AO27790" s="24"/>
      <c r="AP27790" s="1"/>
    </row>
    <row r="27791" spans="31:42">
      <c r="AE27791" s="21"/>
      <c r="AF27791" s="21"/>
      <c r="AH27791" s="23"/>
      <c r="AK27791" s="17"/>
      <c r="AO27791" s="24"/>
      <c r="AP27791" s="1"/>
    </row>
    <row r="27792" spans="31:42">
      <c r="AE27792" s="21"/>
      <c r="AF27792" s="21"/>
      <c r="AH27792" s="23"/>
      <c r="AK27792" s="17"/>
      <c r="AO27792" s="24"/>
      <c r="AP27792" s="1"/>
    </row>
    <row r="27793" spans="31:42">
      <c r="AE27793" s="21"/>
      <c r="AF27793" s="21"/>
      <c r="AH27793" s="23"/>
      <c r="AK27793" s="17"/>
      <c r="AO27793" s="24"/>
      <c r="AP27793" s="1"/>
    </row>
    <row r="27794" spans="31:42">
      <c r="AE27794" s="21"/>
      <c r="AF27794" s="21"/>
      <c r="AH27794" s="23"/>
      <c r="AK27794" s="17"/>
      <c r="AO27794" s="24"/>
      <c r="AP27794" s="1"/>
    </row>
    <row r="27795" spans="31:42">
      <c r="AE27795" s="21"/>
      <c r="AF27795" s="21"/>
      <c r="AH27795" s="23"/>
      <c r="AK27795" s="17"/>
      <c r="AO27795" s="24"/>
      <c r="AP27795" s="1"/>
    </row>
    <row r="27796" spans="31:42">
      <c r="AE27796" s="21"/>
      <c r="AF27796" s="21"/>
      <c r="AH27796" s="23"/>
      <c r="AK27796" s="17"/>
      <c r="AO27796" s="24"/>
      <c r="AP27796" s="1"/>
    </row>
    <row r="27797" spans="31:42">
      <c r="AE27797" s="21"/>
      <c r="AF27797" s="21"/>
      <c r="AH27797" s="23"/>
      <c r="AK27797" s="17"/>
      <c r="AO27797" s="24"/>
      <c r="AP27797" s="1"/>
    </row>
    <row r="27798" spans="31:42">
      <c r="AE27798" s="21"/>
      <c r="AF27798" s="21"/>
      <c r="AH27798" s="23"/>
      <c r="AK27798" s="17"/>
      <c r="AO27798" s="24"/>
      <c r="AP27798" s="1"/>
    </row>
    <row r="27799" spans="31:42">
      <c r="AE27799" s="21"/>
      <c r="AF27799" s="21"/>
      <c r="AH27799" s="23"/>
      <c r="AK27799" s="17"/>
      <c r="AO27799" s="24"/>
      <c r="AP27799" s="1"/>
    </row>
    <row r="27800" spans="31:42">
      <c r="AE27800" s="21"/>
      <c r="AF27800" s="21"/>
      <c r="AH27800" s="23"/>
      <c r="AK27800" s="17"/>
      <c r="AO27800" s="24"/>
      <c r="AP27800" s="1"/>
    </row>
    <row r="27801" spans="31:42">
      <c r="AE27801" s="21"/>
      <c r="AF27801" s="21"/>
      <c r="AH27801" s="23"/>
      <c r="AK27801" s="17"/>
      <c r="AO27801" s="24"/>
      <c r="AP27801" s="1"/>
    </row>
    <row r="27802" spans="31:42">
      <c r="AE27802" s="21"/>
      <c r="AF27802" s="21"/>
      <c r="AH27802" s="23"/>
      <c r="AK27802" s="17"/>
      <c r="AO27802" s="24"/>
      <c r="AP27802" s="1"/>
    </row>
    <row r="27803" spans="31:42">
      <c r="AE27803" s="21"/>
      <c r="AF27803" s="21"/>
      <c r="AH27803" s="23"/>
      <c r="AK27803" s="17"/>
      <c r="AO27803" s="24"/>
      <c r="AP27803" s="1"/>
    </row>
    <row r="27804" spans="31:42">
      <c r="AE27804" s="21"/>
      <c r="AF27804" s="21"/>
      <c r="AH27804" s="23"/>
      <c r="AK27804" s="17"/>
      <c r="AO27804" s="24"/>
      <c r="AP27804" s="1"/>
    </row>
    <row r="27805" spans="31:42">
      <c r="AE27805" s="21"/>
      <c r="AF27805" s="21"/>
      <c r="AH27805" s="23"/>
      <c r="AK27805" s="17"/>
      <c r="AO27805" s="24"/>
      <c r="AP27805" s="1"/>
    </row>
    <row r="27806" spans="31:42">
      <c r="AE27806" s="21"/>
      <c r="AF27806" s="21"/>
      <c r="AH27806" s="23"/>
      <c r="AK27806" s="17"/>
      <c r="AO27806" s="24"/>
      <c r="AP27806" s="1"/>
    </row>
    <row r="27807" spans="31:42">
      <c r="AE27807" s="21"/>
      <c r="AF27807" s="21"/>
      <c r="AH27807" s="23"/>
      <c r="AK27807" s="17"/>
      <c r="AO27807" s="24"/>
      <c r="AP27807" s="1"/>
    </row>
    <row r="27808" spans="31:42">
      <c r="AE27808" s="21"/>
      <c r="AF27808" s="21"/>
      <c r="AH27808" s="23"/>
      <c r="AK27808" s="17"/>
      <c r="AO27808" s="24"/>
      <c r="AP27808" s="1"/>
    </row>
    <row r="27809" spans="31:42">
      <c r="AE27809" s="21"/>
      <c r="AF27809" s="21"/>
      <c r="AH27809" s="23"/>
      <c r="AK27809" s="17"/>
      <c r="AO27809" s="24"/>
      <c r="AP27809" s="1"/>
    </row>
    <row r="27810" spans="31:42">
      <c r="AE27810" s="21"/>
      <c r="AF27810" s="21"/>
      <c r="AH27810" s="23"/>
      <c r="AK27810" s="17"/>
      <c r="AO27810" s="24"/>
      <c r="AP27810" s="1"/>
    </row>
    <row r="27811" spans="31:42">
      <c r="AE27811" s="21"/>
      <c r="AF27811" s="21"/>
      <c r="AH27811" s="23"/>
      <c r="AK27811" s="17"/>
      <c r="AO27811" s="24"/>
      <c r="AP27811" s="1"/>
    </row>
    <row r="27812" spans="31:42">
      <c r="AE27812" s="21"/>
      <c r="AF27812" s="21"/>
      <c r="AH27812" s="23"/>
      <c r="AK27812" s="17"/>
      <c r="AO27812" s="24"/>
      <c r="AP27812" s="1"/>
    </row>
    <row r="27813" spans="31:42">
      <c r="AE27813" s="21"/>
      <c r="AF27813" s="21"/>
      <c r="AH27813" s="23"/>
      <c r="AK27813" s="17"/>
      <c r="AO27813" s="24"/>
      <c r="AP27813" s="1"/>
    </row>
    <row r="27814" spans="31:42">
      <c r="AE27814" s="21"/>
      <c r="AF27814" s="21"/>
      <c r="AH27814" s="23"/>
      <c r="AK27814" s="17"/>
      <c r="AO27814" s="24"/>
      <c r="AP27814" s="1"/>
    </row>
    <row r="27815" spans="31:42">
      <c r="AE27815" s="21"/>
      <c r="AF27815" s="21"/>
      <c r="AH27815" s="23"/>
      <c r="AK27815" s="17"/>
      <c r="AO27815" s="24"/>
      <c r="AP27815" s="1"/>
    </row>
    <row r="27816" spans="31:42">
      <c r="AE27816" s="21"/>
      <c r="AF27816" s="21"/>
      <c r="AH27816" s="23"/>
      <c r="AK27816" s="17"/>
      <c r="AO27816" s="24"/>
      <c r="AP27816" s="1"/>
    </row>
    <row r="27817" spans="31:42">
      <c r="AE27817" s="21"/>
      <c r="AF27817" s="21"/>
      <c r="AH27817" s="23"/>
      <c r="AK27817" s="17"/>
      <c r="AO27817" s="24"/>
      <c r="AP27817" s="1"/>
    </row>
    <row r="27818" spans="31:42">
      <c r="AE27818" s="21"/>
      <c r="AF27818" s="21"/>
      <c r="AH27818" s="23"/>
      <c r="AK27818" s="17"/>
      <c r="AO27818" s="24"/>
      <c r="AP27818" s="1"/>
    </row>
    <row r="27819" spans="31:42">
      <c r="AE27819" s="21"/>
      <c r="AF27819" s="21"/>
      <c r="AH27819" s="23"/>
      <c r="AK27819" s="17"/>
      <c r="AO27819" s="24"/>
      <c r="AP27819" s="1"/>
    </row>
    <row r="27820" spans="31:42">
      <c r="AE27820" s="21"/>
      <c r="AF27820" s="21"/>
      <c r="AH27820" s="23"/>
      <c r="AK27820" s="17"/>
      <c r="AO27820" s="24"/>
      <c r="AP27820" s="1"/>
    </row>
    <row r="27821" spans="31:42">
      <c r="AE27821" s="21"/>
      <c r="AF27821" s="21"/>
      <c r="AH27821" s="23"/>
      <c r="AK27821" s="17"/>
      <c r="AO27821" s="24"/>
      <c r="AP27821" s="1"/>
    </row>
    <row r="27822" spans="31:42">
      <c r="AE27822" s="21"/>
      <c r="AF27822" s="21"/>
      <c r="AH27822" s="23"/>
      <c r="AK27822" s="17"/>
      <c r="AO27822" s="24"/>
      <c r="AP27822" s="1"/>
    </row>
    <row r="27823" spans="31:42">
      <c r="AE27823" s="21"/>
      <c r="AF27823" s="21"/>
      <c r="AH27823" s="23"/>
      <c r="AK27823" s="17"/>
      <c r="AO27823" s="24"/>
      <c r="AP27823" s="1"/>
    </row>
    <row r="27824" spans="31:42">
      <c r="AE27824" s="21"/>
      <c r="AF27824" s="21"/>
      <c r="AH27824" s="23"/>
      <c r="AK27824" s="17"/>
      <c r="AO27824" s="24"/>
      <c r="AP27824" s="1"/>
    </row>
    <row r="27825" spans="31:42">
      <c r="AE27825" s="21"/>
      <c r="AF27825" s="21"/>
      <c r="AH27825" s="23"/>
      <c r="AK27825" s="17"/>
      <c r="AO27825" s="24"/>
      <c r="AP27825" s="1"/>
    </row>
    <row r="27826" spans="31:42">
      <c r="AE27826" s="21"/>
      <c r="AF27826" s="21"/>
      <c r="AH27826" s="23"/>
      <c r="AK27826" s="17"/>
      <c r="AO27826" s="24"/>
      <c r="AP27826" s="1"/>
    </row>
    <row r="27827" spans="31:42">
      <c r="AE27827" s="21"/>
      <c r="AF27827" s="21"/>
      <c r="AH27827" s="23"/>
      <c r="AK27827" s="17"/>
      <c r="AO27827" s="24"/>
      <c r="AP27827" s="1"/>
    </row>
    <row r="27828" spans="31:42">
      <c r="AE27828" s="21"/>
      <c r="AF27828" s="21"/>
      <c r="AH27828" s="23"/>
      <c r="AK27828" s="17"/>
      <c r="AO27828" s="24"/>
      <c r="AP27828" s="1"/>
    </row>
    <row r="27829" spans="31:42">
      <c r="AE27829" s="21"/>
      <c r="AF27829" s="21"/>
      <c r="AH27829" s="23"/>
      <c r="AK27829" s="17"/>
      <c r="AO27829" s="24"/>
      <c r="AP27829" s="1"/>
    </row>
    <row r="27830" spans="31:42">
      <c r="AE27830" s="21"/>
      <c r="AF27830" s="21"/>
      <c r="AH27830" s="23"/>
      <c r="AK27830" s="17"/>
      <c r="AO27830" s="24"/>
      <c r="AP27830" s="1"/>
    </row>
    <row r="27831" spans="31:42">
      <c r="AE27831" s="21"/>
      <c r="AF27831" s="21"/>
      <c r="AH27831" s="23"/>
      <c r="AK27831" s="17"/>
      <c r="AO27831" s="24"/>
      <c r="AP27831" s="1"/>
    </row>
    <row r="27832" spans="31:42">
      <c r="AE27832" s="21"/>
      <c r="AF27832" s="21"/>
      <c r="AH27832" s="23"/>
      <c r="AK27832" s="17"/>
      <c r="AO27832" s="24"/>
      <c r="AP27832" s="1"/>
    </row>
    <row r="27833" spans="31:42">
      <c r="AE27833" s="21"/>
      <c r="AF27833" s="21"/>
      <c r="AH27833" s="23"/>
      <c r="AK27833" s="17"/>
      <c r="AO27833" s="24"/>
      <c r="AP27833" s="1"/>
    </row>
    <row r="27834" spans="31:42">
      <c r="AE27834" s="21"/>
      <c r="AF27834" s="21"/>
      <c r="AH27834" s="23"/>
      <c r="AK27834" s="17"/>
      <c r="AO27834" s="24"/>
      <c r="AP27834" s="1"/>
    </row>
    <row r="27835" spans="31:42">
      <c r="AE27835" s="21"/>
      <c r="AF27835" s="21"/>
      <c r="AH27835" s="23"/>
      <c r="AK27835" s="17"/>
      <c r="AO27835" s="24"/>
      <c r="AP27835" s="1"/>
    </row>
    <row r="27836" spans="31:42">
      <c r="AE27836" s="21"/>
      <c r="AF27836" s="21"/>
      <c r="AH27836" s="23"/>
      <c r="AK27836" s="17"/>
      <c r="AO27836" s="24"/>
      <c r="AP27836" s="1"/>
    </row>
    <row r="27837" spans="31:42">
      <c r="AE27837" s="21"/>
      <c r="AF27837" s="21"/>
      <c r="AH27837" s="23"/>
      <c r="AK27837" s="17"/>
      <c r="AO27837" s="24"/>
      <c r="AP27837" s="1"/>
    </row>
    <row r="27838" spans="31:42">
      <c r="AE27838" s="21"/>
      <c r="AF27838" s="21"/>
      <c r="AH27838" s="23"/>
      <c r="AK27838" s="17"/>
      <c r="AO27838" s="24"/>
      <c r="AP27838" s="1"/>
    </row>
    <row r="27839" spans="31:42">
      <c r="AE27839" s="21"/>
      <c r="AF27839" s="21"/>
      <c r="AH27839" s="23"/>
      <c r="AK27839" s="17"/>
      <c r="AO27839" s="24"/>
      <c r="AP27839" s="1"/>
    </row>
    <row r="27840" spans="31:42">
      <c r="AE27840" s="21"/>
      <c r="AF27840" s="21"/>
      <c r="AH27840" s="23"/>
      <c r="AK27840" s="17"/>
      <c r="AO27840" s="24"/>
      <c r="AP27840" s="1"/>
    </row>
    <row r="27841" spans="31:42">
      <c r="AE27841" s="21"/>
      <c r="AF27841" s="21"/>
      <c r="AH27841" s="23"/>
      <c r="AK27841" s="17"/>
      <c r="AO27841" s="24"/>
      <c r="AP27841" s="1"/>
    </row>
    <row r="27842" spans="31:42">
      <c r="AE27842" s="21"/>
      <c r="AF27842" s="21"/>
      <c r="AH27842" s="23"/>
      <c r="AK27842" s="17"/>
      <c r="AO27842" s="24"/>
      <c r="AP27842" s="1"/>
    </row>
    <row r="27843" spans="31:42">
      <c r="AE27843" s="21"/>
      <c r="AF27843" s="21"/>
      <c r="AH27843" s="23"/>
      <c r="AK27843" s="17"/>
      <c r="AO27843" s="24"/>
      <c r="AP27843" s="1"/>
    </row>
    <row r="27844" spans="31:42">
      <c r="AE27844" s="21"/>
      <c r="AF27844" s="21"/>
      <c r="AH27844" s="23"/>
      <c r="AK27844" s="17"/>
      <c r="AO27844" s="24"/>
      <c r="AP27844" s="1"/>
    </row>
    <row r="27845" spans="31:42">
      <c r="AE27845" s="21"/>
      <c r="AF27845" s="21"/>
      <c r="AH27845" s="23"/>
      <c r="AK27845" s="17"/>
      <c r="AO27845" s="24"/>
      <c r="AP27845" s="1"/>
    </row>
    <row r="27846" spans="31:42">
      <c r="AE27846" s="21"/>
      <c r="AF27846" s="21"/>
      <c r="AH27846" s="23"/>
      <c r="AK27846" s="17"/>
      <c r="AO27846" s="24"/>
      <c r="AP27846" s="1"/>
    </row>
    <row r="27847" spans="31:42">
      <c r="AE27847" s="21"/>
      <c r="AF27847" s="21"/>
      <c r="AH27847" s="23"/>
      <c r="AK27847" s="17"/>
      <c r="AO27847" s="24"/>
      <c r="AP27847" s="1"/>
    </row>
    <row r="27848" spans="31:42">
      <c r="AE27848" s="21"/>
      <c r="AF27848" s="21"/>
      <c r="AH27848" s="23"/>
      <c r="AK27848" s="17"/>
      <c r="AO27848" s="24"/>
      <c r="AP27848" s="1"/>
    </row>
    <row r="27849" spans="31:42">
      <c r="AE27849" s="21"/>
      <c r="AF27849" s="21"/>
      <c r="AH27849" s="23"/>
      <c r="AK27849" s="17"/>
      <c r="AO27849" s="24"/>
      <c r="AP27849" s="1"/>
    </row>
    <row r="27850" spans="31:42">
      <c r="AE27850" s="21"/>
      <c r="AF27850" s="21"/>
      <c r="AH27850" s="23"/>
      <c r="AK27850" s="17"/>
      <c r="AO27850" s="24"/>
      <c r="AP27850" s="1"/>
    </row>
    <row r="27851" spans="31:42">
      <c r="AE27851" s="21"/>
      <c r="AF27851" s="21"/>
      <c r="AH27851" s="23"/>
      <c r="AK27851" s="17"/>
      <c r="AO27851" s="24"/>
      <c r="AP27851" s="1"/>
    </row>
    <row r="27852" spans="31:42">
      <c r="AE27852" s="21"/>
      <c r="AF27852" s="21"/>
      <c r="AH27852" s="23"/>
      <c r="AK27852" s="17"/>
      <c r="AO27852" s="24"/>
      <c r="AP27852" s="1"/>
    </row>
    <row r="27853" spans="31:42">
      <c r="AE27853" s="21"/>
      <c r="AF27853" s="21"/>
      <c r="AH27853" s="23"/>
      <c r="AK27853" s="17"/>
      <c r="AO27853" s="24"/>
      <c r="AP27853" s="1"/>
    </row>
    <row r="27854" spans="31:42">
      <c r="AE27854" s="21"/>
      <c r="AF27854" s="21"/>
      <c r="AH27854" s="23"/>
      <c r="AK27854" s="17"/>
      <c r="AO27854" s="24"/>
      <c r="AP27854" s="1"/>
    </row>
    <row r="27855" spans="31:42">
      <c r="AE27855" s="21"/>
      <c r="AF27855" s="21"/>
      <c r="AH27855" s="23"/>
      <c r="AK27855" s="17"/>
      <c r="AO27855" s="24"/>
      <c r="AP27855" s="1"/>
    </row>
    <row r="27856" spans="31:42">
      <c r="AE27856" s="21"/>
      <c r="AF27856" s="21"/>
      <c r="AH27856" s="23"/>
      <c r="AK27856" s="17"/>
      <c r="AO27856" s="24"/>
      <c r="AP27856" s="1"/>
    </row>
    <row r="27857" spans="31:42">
      <c r="AE27857" s="21"/>
      <c r="AF27857" s="21"/>
      <c r="AH27857" s="23"/>
      <c r="AK27857" s="17"/>
      <c r="AO27857" s="24"/>
      <c r="AP27857" s="1"/>
    </row>
    <row r="27858" spans="31:42">
      <c r="AE27858" s="21"/>
      <c r="AF27858" s="21"/>
      <c r="AH27858" s="23"/>
      <c r="AK27858" s="17"/>
      <c r="AO27858" s="24"/>
      <c r="AP27858" s="1"/>
    </row>
    <row r="27859" spans="31:42">
      <c r="AE27859" s="21"/>
      <c r="AF27859" s="21"/>
      <c r="AH27859" s="23"/>
      <c r="AK27859" s="17"/>
      <c r="AO27859" s="24"/>
      <c r="AP27859" s="1"/>
    </row>
    <row r="27860" spans="31:42">
      <c r="AE27860" s="21"/>
      <c r="AF27860" s="21"/>
      <c r="AH27860" s="23"/>
      <c r="AK27860" s="17"/>
      <c r="AO27860" s="24"/>
      <c r="AP27860" s="1"/>
    </row>
    <row r="27861" spans="31:42">
      <c r="AE27861" s="21"/>
      <c r="AF27861" s="21"/>
      <c r="AH27861" s="23"/>
      <c r="AK27861" s="17"/>
      <c r="AO27861" s="24"/>
      <c r="AP27861" s="1"/>
    </row>
    <row r="27862" spans="31:42">
      <c r="AE27862" s="21"/>
      <c r="AF27862" s="21"/>
      <c r="AH27862" s="23"/>
      <c r="AK27862" s="17"/>
      <c r="AO27862" s="24"/>
      <c r="AP27862" s="1"/>
    </row>
    <row r="27863" spans="31:42">
      <c r="AE27863" s="21"/>
      <c r="AF27863" s="21"/>
      <c r="AH27863" s="23"/>
      <c r="AK27863" s="17"/>
      <c r="AO27863" s="24"/>
      <c r="AP27863" s="1"/>
    </row>
    <row r="27864" spans="31:42">
      <c r="AE27864" s="21"/>
      <c r="AF27864" s="21"/>
      <c r="AH27864" s="23"/>
      <c r="AK27864" s="17"/>
      <c r="AO27864" s="24"/>
      <c r="AP27864" s="1"/>
    </row>
    <row r="27865" spans="31:42">
      <c r="AE27865" s="21"/>
      <c r="AF27865" s="21"/>
      <c r="AH27865" s="23"/>
      <c r="AK27865" s="17"/>
      <c r="AO27865" s="24"/>
      <c r="AP27865" s="1"/>
    </row>
    <row r="27866" spans="31:42">
      <c r="AE27866" s="21"/>
      <c r="AF27866" s="21"/>
      <c r="AH27866" s="23"/>
      <c r="AK27866" s="17"/>
      <c r="AO27866" s="24"/>
      <c r="AP27866" s="1"/>
    </row>
    <row r="27867" spans="31:42">
      <c r="AE27867" s="21"/>
      <c r="AF27867" s="21"/>
      <c r="AH27867" s="23"/>
      <c r="AK27867" s="17"/>
      <c r="AO27867" s="24"/>
      <c r="AP27867" s="1"/>
    </row>
    <row r="27868" spans="31:42">
      <c r="AE27868" s="21"/>
      <c r="AF27868" s="21"/>
      <c r="AH27868" s="23"/>
      <c r="AK27868" s="17"/>
      <c r="AO27868" s="24"/>
      <c r="AP27868" s="1"/>
    </row>
    <row r="27869" spans="31:42">
      <c r="AE27869" s="21"/>
      <c r="AF27869" s="21"/>
      <c r="AH27869" s="23"/>
      <c r="AK27869" s="17"/>
      <c r="AO27869" s="24"/>
      <c r="AP27869" s="1"/>
    </row>
    <row r="27870" spans="31:42">
      <c r="AE27870" s="21"/>
      <c r="AF27870" s="21"/>
      <c r="AH27870" s="23"/>
      <c r="AK27870" s="17"/>
      <c r="AO27870" s="24"/>
      <c r="AP27870" s="1"/>
    </row>
    <row r="27871" spans="31:42">
      <c r="AE27871" s="21"/>
      <c r="AF27871" s="21"/>
      <c r="AH27871" s="23"/>
      <c r="AK27871" s="17"/>
      <c r="AO27871" s="24"/>
      <c r="AP27871" s="1"/>
    </row>
    <row r="27872" spans="31:42">
      <c r="AE27872" s="21"/>
      <c r="AF27872" s="21"/>
      <c r="AH27872" s="23"/>
      <c r="AK27872" s="17"/>
      <c r="AO27872" s="24"/>
      <c r="AP27872" s="1"/>
    </row>
    <row r="27873" spans="31:42">
      <c r="AE27873" s="21"/>
      <c r="AF27873" s="21"/>
      <c r="AH27873" s="23"/>
      <c r="AK27873" s="17"/>
      <c r="AO27873" s="24"/>
      <c r="AP27873" s="1"/>
    </row>
    <row r="27874" spans="31:42">
      <c r="AE27874" s="21"/>
      <c r="AF27874" s="21"/>
      <c r="AH27874" s="23"/>
      <c r="AK27874" s="17"/>
      <c r="AO27874" s="24"/>
      <c r="AP27874" s="1"/>
    </row>
    <row r="27875" spans="31:42">
      <c r="AE27875" s="21"/>
      <c r="AF27875" s="21"/>
      <c r="AH27875" s="23"/>
      <c r="AK27875" s="17"/>
      <c r="AO27875" s="24"/>
      <c r="AP27875" s="1"/>
    </row>
    <row r="27876" spans="31:42">
      <c r="AE27876" s="21"/>
      <c r="AF27876" s="21"/>
      <c r="AH27876" s="23"/>
      <c r="AK27876" s="17"/>
      <c r="AO27876" s="24"/>
      <c r="AP27876" s="1"/>
    </row>
    <row r="27877" spans="31:42">
      <c r="AE27877" s="21"/>
      <c r="AF27877" s="21"/>
      <c r="AH27877" s="23"/>
      <c r="AK27877" s="17"/>
      <c r="AO27877" s="24"/>
      <c r="AP27877" s="1"/>
    </row>
    <row r="27878" spans="31:42">
      <c r="AE27878" s="21"/>
      <c r="AF27878" s="21"/>
      <c r="AH27878" s="23"/>
      <c r="AK27878" s="17"/>
      <c r="AO27878" s="24"/>
      <c r="AP27878" s="1"/>
    </row>
    <row r="27879" spans="31:42">
      <c r="AE27879" s="21"/>
      <c r="AF27879" s="21"/>
      <c r="AH27879" s="23"/>
      <c r="AK27879" s="17"/>
      <c r="AO27879" s="24"/>
      <c r="AP27879" s="1"/>
    </row>
    <row r="27880" spans="31:42">
      <c r="AE27880" s="21"/>
      <c r="AF27880" s="21"/>
      <c r="AH27880" s="23"/>
      <c r="AK27880" s="17"/>
      <c r="AO27880" s="24"/>
      <c r="AP27880" s="1"/>
    </row>
    <row r="27881" spans="31:42">
      <c r="AE27881" s="21"/>
      <c r="AF27881" s="21"/>
      <c r="AH27881" s="23"/>
      <c r="AK27881" s="17"/>
      <c r="AO27881" s="24"/>
      <c r="AP27881" s="1"/>
    </row>
    <row r="27882" spans="31:42">
      <c r="AE27882" s="21"/>
      <c r="AF27882" s="21"/>
      <c r="AH27882" s="23"/>
      <c r="AK27882" s="17"/>
      <c r="AO27882" s="24"/>
      <c r="AP27882" s="1"/>
    </row>
    <row r="27883" spans="31:42">
      <c r="AE27883" s="21"/>
      <c r="AF27883" s="21"/>
      <c r="AH27883" s="23"/>
      <c r="AK27883" s="17"/>
      <c r="AO27883" s="24"/>
      <c r="AP27883" s="1"/>
    </row>
    <row r="27884" spans="31:42">
      <c r="AE27884" s="21"/>
      <c r="AF27884" s="21"/>
      <c r="AH27884" s="23"/>
      <c r="AK27884" s="17"/>
      <c r="AO27884" s="24"/>
      <c r="AP27884" s="1"/>
    </row>
    <row r="27885" spans="31:42">
      <c r="AE27885" s="21"/>
      <c r="AF27885" s="21"/>
      <c r="AH27885" s="23"/>
      <c r="AK27885" s="17"/>
      <c r="AO27885" s="24"/>
      <c r="AP27885" s="1"/>
    </row>
    <row r="27886" spans="31:42">
      <c r="AE27886" s="21"/>
      <c r="AF27886" s="21"/>
      <c r="AH27886" s="23"/>
      <c r="AK27886" s="17"/>
      <c r="AO27886" s="24"/>
      <c r="AP27886" s="1"/>
    </row>
    <row r="27887" spans="31:42">
      <c r="AE27887" s="21"/>
      <c r="AF27887" s="21"/>
      <c r="AH27887" s="23"/>
      <c r="AK27887" s="17"/>
      <c r="AO27887" s="24"/>
      <c r="AP27887" s="1"/>
    </row>
    <row r="27888" spans="31:42">
      <c r="AE27888" s="21"/>
      <c r="AF27888" s="21"/>
      <c r="AH27888" s="23"/>
      <c r="AK27888" s="17"/>
      <c r="AO27888" s="24"/>
      <c r="AP27888" s="1"/>
    </row>
    <row r="27889" spans="31:42">
      <c r="AE27889" s="21"/>
      <c r="AF27889" s="21"/>
      <c r="AH27889" s="23"/>
      <c r="AK27889" s="17"/>
      <c r="AO27889" s="24"/>
      <c r="AP27889" s="1"/>
    </row>
    <row r="27890" spans="31:42">
      <c r="AE27890" s="21"/>
      <c r="AF27890" s="21"/>
      <c r="AH27890" s="23"/>
      <c r="AK27890" s="17"/>
      <c r="AO27890" s="24"/>
      <c r="AP27890" s="1"/>
    </row>
    <row r="27891" spans="31:42">
      <c r="AE27891" s="21"/>
      <c r="AF27891" s="21"/>
      <c r="AH27891" s="23"/>
      <c r="AK27891" s="17"/>
      <c r="AO27891" s="24"/>
      <c r="AP27891" s="1"/>
    </row>
    <row r="27892" spans="31:42">
      <c r="AE27892" s="21"/>
      <c r="AF27892" s="21"/>
      <c r="AH27892" s="23"/>
      <c r="AK27892" s="17"/>
      <c r="AO27892" s="24"/>
      <c r="AP27892" s="1"/>
    </row>
    <row r="27893" spans="31:42">
      <c r="AE27893" s="21"/>
      <c r="AF27893" s="21"/>
      <c r="AH27893" s="23"/>
      <c r="AK27893" s="17"/>
      <c r="AO27893" s="24"/>
      <c r="AP27893" s="1"/>
    </row>
    <row r="27894" spans="31:42">
      <c r="AE27894" s="21"/>
      <c r="AF27894" s="21"/>
      <c r="AH27894" s="23"/>
      <c r="AK27894" s="17"/>
      <c r="AO27894" s="24"/>
      <c r="AP27894" s="1"/>
    </row>
    <row r="27895" spans="31:42">
      <c r="AE27895" s="21"/>
      <c r="AF27895" s="21"/>
      <c r="AH27895" s="23"/>
      <c r="AK27895" s="17"/>
      <c r="AO27895" s="24"/>
      <c r="AP27895" s="1"/>
    </row>
    <row r="27896" spans="31:42">
      <c r="AE27896" s="21"/>
      <c r="AF27896" s="21"/>
      <c r="AH27896" s="23"/>
      <c r="AK27896" s="17"/>
      <c r="AO27896" s="24"/>
      <c r="AP27896" s="1"/>
    </row>
    <row r="27897" spans="31:42">
      <c r="AE27897" s="21"/>
      <c r="AF27897" s="21"/>
      <c r="AH27897" s="23"/>
      <c r="AK27897" s="17"/>
      <c r="AO27897" s="24"/>
      <c r="AP27897" s="1"/>
    </row>
    <row r="27898" spans="31:42">
      <c r="AE27898" s="21"/>
      <c r="AF27898" s="21"/>
      <c r="AH27898" s="23"/>
      <c r="AK27898" s="17"/>
      <c r="AO27898" s="24"/>
      <c r="AP27898" s="1"/>
    </row>
    <row r="27899" spans="31:42">
      <c r="AE27899" s="21"/>
      <c r="AF27899" s="21"/>
      <c r="AH27899" s="23"/>
      <c r="AK27899" s="17"/>
      <c r="AO27899" s="24"/>
      <c r="AP27899" s="1"/>
    </row>
    <row r="27900" spans="31:42">
      <c r="AE27900" s="21"/>
      <c r="AF27900" s="21"/>
      <c r="AH27900" s="23"/>
      <c r="AK27900" s="17"/>
      <c r="AO27900" s="24"/>
      <c r="AP27900" s="1"/>
    </row>
    <row r="27901" spans="31:42">
      <c r="AE27901" s="21"/>
      <c r="AF27901" s="21"/>
      <c r="AH27901" s="23"/>
      <c r="AK27901" s="17"/>
      <c r="AO27901" s="24"/>
      <c r="AP27901" s="1"/>
    </row>
    <row r="27902" spans="31:42">
      <c r="AE27902" s="21"/>
      <c r="AF27902" s="21"/>
      <c r="AH27902" s="23"/>
      <c r="AK27902" s="17"/>
      <c r="AO27902" s="24"/>
      <c r="AP27902" s="1"/>
    </row>
    <row r="27903" spans="31:42">
      <c r="AE27903" s="21"/>
      <c r="AF27903" s="21"/>
      <c r="AH27903" s="23"/>
      <c r="AK27903" s="17"/>
      <c r="AO27903" s="24"/>
      <c r="AP27903" s="1"/>
    </row>
    <row r="27904" spans="31:42">
      <c r="AE27904" s="21"/>
      <c r="AF27904" s="21"/>
      <c r="AH27904" s="23"/>
      <c r="AK27904" s="17"/>
      <c r="AO27904" s="24"/>
      <c r="AP27904" s="1"/>
    </row>
    <row r="27905" spans="31:42">
      <c r="AE27905" s="21"/>
      <c r="AF27905" s="21"/>
      <c r="AH27905" s="23"/>
      <c r="AK27905" s="17"/>
      <c r="AO27905" s="24"/>
      <c r="AP27905" s="1"/>
    </row>
    <row r="27906" spans="31:42">
      <c r="AE27906" s="21"/>
      <c r="AF27906" s="21"/>
      <c r="AH27906" s="23"/>
      <c r="AK27906" s="17"/>
      <c r="AO27906" s="24"/>
      <c r="AP27906" s="1"/>
    </row>
    <row r="27907" spans="31:42">
      <c r="AE27907" s="21"/>
      <c r="AF27907" s="21"/>
      <c r="AH27907" s="23"/>
      <c r="AK27907" s="17"/>
      <c r="AO27907" s="24"/>
      <c r="AP27907" s="1"/>
    </row>
    <row r="27908" spans="31:42">
      <c r="AE27908" s="21"/>
      <c r="AF27908" s="21"/>
      <c r="AH27908" s="23"/>
      <c r="AK27908" s="17"/>
      <c r="AO27908" s="24"/>
      <c r="AP27908" s="1"/>
    </row>
    <row r="27909" spans="31:42">
      <c r="AE27909" s="21"/>
      <c r="AF27909" s="21"/>
      <c r="AH27909" s="23"/>
      <c r="AK27909" s="17"/>
      <c r="AO27909" s="24"/>
      <c r="AP27909" s="1"/>
    </row>
    <row r="27910" spans="31:42">
      <c r="AE27910" s="21"/>
      <c r="AF27910" s="21"/>
      <c r="AH27910" s="23"/>
      <c r="AK27910" s="17"/>
      <c r="AO27910" s="24"/>
      <c r="AP27910" s="1"/>
    </row>
    <row r="27911" spans="31:42">
      <c r="AE27911" s="21"/>
      <c r="AF27911" s="21"/>
      <c r="AH27911" s="23"/>
      <c r="AK27911" s="17"/>
      <c r="AO27911" s="24"/>
      <c r="AP27911" s="1"/>
    </row>
    <row r="27912" spans="31:42">
      <c r="AE27912" s="21"/>
      <c r="AF27912" s="21"/>
      <c r="AH27912" s="23"/>
      <c r="AK27912" s="17"/>
      <c r="AO27912" s="24"/>
      <c r="AP27912" s="1"/>
    </row>
    <row r="27913" spans="31:42">
      <c r="AE27913" s="21"/>
      <c r="AF27913" s="21"/>
      <c r="AH27913" s="23"/>
      <c r="AK27913" s="17"/>
      <c r="AO27913" s="24"/>
      <c r="AP27913" s="1"/>
    </row>
    <row r="27914" spans="31:42">
      <c r="AE27914" s="21"/>
      <c r="AF27914" s="21"/>
      <c r="AH27914" s="23"/>
      <c r="AK27914" s="17"/>
      <c r="AO27914" s="24"/>
      <c r="AP27914" s="1"/>
    </row>
    <row r="27915" spans="31:42">
      <c r="AE27915" s="21"/>
      <c r="AF27915" s="21"/>
      <c r="AH27915" s="23"/>
      <c r="AK27915" s="17"/>
      <c r="AO27915" s="24"/>
      <c r="AP27915" s="1"/>
    </row>
    <row r="27916" spans="31:42">
      <c r="AE27916" s="21"/>
      <c r="AF27916" s="21"/>
      <c r="AH27916" s="23"/>
      <c r="AK27916" s="17"/>
      <c r="AO27916" s="24"/>
      <c r="AP27916" s="1"/>
    </row>
    <row r="27917" spans="31:42">
      <c r="AE27917" s="21"/>
      <c r="AF27917" s="21"/>
      <c r="AH27917" s="23"/>
      <c r="AK27917" s="17"/>
      <c r="AO27917" s="24"/>
      <c r="AP27917" s="1"/>
    </row>
    <row r="27918" spans="31:42">
      <c r="AE27918" s="21"/>
      <c r="AF27918" s="21"/>
      <c r="AH27918" s="23"/>
      <c r="AK27918" s="17"/>
      <c r="AO27918" s="24"/>
      <c r="AP27918" s="1"/>
    </row>
    <row r="27919" spans="31:42">
      <c r="AE27919" s="21"/>
      <c r="AF27919" s="21"/>
      <c r="AH27919" s="23"/>
      <c r="AK27919" s="17"/>
      <c r="AO27919" s="24"/>
      <c r="AP27919" s="1"/>
    </row>
    <row r="27920" spans="31:42">
      <c r="AE27920" s="21"/>
      <c r="AF27920" s="21"/>
      <c r="AH27920" s="23"/>
      <c r="AK27920" s="17"/>
      <c r="AO27920" s="24"/>
      <c r="AP27920" s="1"/>
    </row>
    <row r="27921" spans="31:42">
      <c r="AE27921" s="21"/>
      <c r="AF27921" s="21"/>
      <c r="AH27921" s="23"/>
      <c r="AK27921" s="17"/>
      <c r="AO27921" s="24"/>
      <c r="AP27921" s="1"/>
    </row>
    <row r="27922" spans="31:42">
      <c r="AE27922" s="21"/>
      <c r="AF27922" s="21"/>
      <c r="AH27922" s="23"/>
      <c r="AK27922" s="17"/>
      <c r="AO27922" s="24"/>
      <c r="AP27922" s="1"/>
    </row>
    <row r="27923" spans="31:42">
      <c r="AE27923" s="21"/>
      <c r="AF27923" s="21"/>
      <c r="AH27923" s="23"/>
      <c r="AK27923" s="17"/>
      <c r="AO27923" s="24"/>
      <c r="AP27923" s="1"/>
    </row>
    <row r="27924" spans="31:42">
      <c r="AE27924" s="21"/>
      <c r="AF27924" s="21"/>
      <c r="AH27924" s="23"/>
      <c r="AK27924" s="17"/>
      <c r="AO27924" s="24"/>
      <c r="AP27924" s="1"/>
    </row>
    <row r="27925" spans="31:42">
      <c r="AE27925" s="21"/>
      <c r="AF27925" s="21"/>
      <c r="AH27925" s="23"/>
      <c r="AK27925" s="17"/>
      <c r="AO27925" s="24"/>
      <c r="AP27925" s="1"/>
    </row>
    <row r="27926" spans="31:42">
      <c r="AE27926" s="21"/>
      <c r="AF27926" s="21"/>
      <c r="AH27926" s="23"/>
      <c r="AK27926" s="17"/>
      <c r="AO27926" s="24"/>
      <c r="AP27926" s="1"/>
    </row>
    <row r="27927" spans="31:42">
      <c r="AE27927" s="21"/>
      <c r="AF27927" s="21"/>
      <c r="AH27927" s="23"/>
      <c r="AK27927" s="17"/>
      <c r="AO27927" s="24"/>
      <c r="AP27927" s="1"/>
    </row>
    <row r="27928" spans="31:42">
      <c r="AE27928" s="21"/>
      <c r="AF27928" s="21"/>
      <c r="AH27928" s="23"/>
      <c r="AK27928" s="17"/>
      <c r="AO27928" s="24"/>
      <c r="AP27928" s="1"/>
    </row>
    <row r="27929" spans="31:42">
      <c r="AE27929" s="21"/>
      <c r="AF27929" s="21"/>
      <c r="AH27929" s="23"/>
      <c r="AK27929" s="17"/>
      <c r="AO27929" s="24"/>
      <c r="AP27929" s="1"/>
    </row>
    <row r="27930" spans="31:42">
      <c r="AE27930" s="21"/>
      <c r="AF27930" s="21"/>
      <c r="AH27930" s="23"/>
      <c r="AK27930" s="17"/>
      <c r="AO27930" s="24"/>
      <c r="AP27930" s="1"/>
    </row>
    <row r="27931" spans="31:42">
      <c r="AE27931" s="21"/>
      <c r="AF27931" s="21"/>
      <c r="AH27931" s="23"/>
      <c r="AK27931" s="17"/>
      <c r="AO27931" s="24"/>
      <c r="AP27931" s="1"/>
    </row>
    <row r="27932" spans="31:42">
      <c r="AE27932" s="21"/>
      <c r="AF27932" s="21"/>
      <c r="AH27932" s="23"/>
      <c r="AK27932" s="17"/>
      <c r="AO27932" s="24"/>
      <c r="AP27932" s="1"/>
    </row>
    <row r="27933" spans="31:42">
      <c r="AE27933" s="21"/>
      <c r="AF27933" s="21"/>
      <c r="AH27933" s="23"/>
      <c r="AK27933" s="17"/>
      <c r="AO27933" s="24"/>
      <c r="AP27933" s="1"/>
    </row>
    <row r="27934" spans="31:42">
      <c r="AE27934" s="21"/>
      <c r="AF27934" s="21"/>
      <c r="AH27934" s="23"/>
      <c r="AK27934" s="17"/>
      <c r="AO27934" s="24"/>
      <c r="AP27934" s="1"/>
    </row>
    <row r="27935" spans="31:42">
      <c r="AE27935" s="21"/>
      <c r="AF27935" s="21"/>
      <c r="AH27935" s="23"/>
      <c r="AK27935" s="17"/>
      <c r="AO27935" s="24"/>
      <c r="AP27935" s="1"/>
    </row>
    <row r="27936" spans="31:42">
      <c r="AE27936" s="21"/>
      <c r="AF27936" s="21"/>
      <c r="AH27936" s="23"/>
      <c r="AK27936" s="17"/>
      <c r="AO27936" s="24"/>
      <c r="AP27936" s="1"/>
    </row>
    <row r="27937" spans="31:42">
      <c r="AE27937" s="21"/>
      <c r="AF27937" s="21"/>
      <c r="AH27937" s="23"/>
      <c r="AK27937" s="17"/>
      <c r="AO27937" s="24"/>
      <c r="AP27937" s="1"/>
    </row>
    <row r="27938" spans="31:42">
      <c r="AE27938" s="21"/>
      <c r="AF27938" s="21"/>
      <c r="AH27938" s="23"/>
      <c r="AK27938" s="17"/>
      <c r="AO27938" s="24"/>
      <c r="AP27938" s="1"/>
    </row>
    <row r="27939" spans="31:42">
      <c r="AE27939" s="21"/>
      <c r="AF27939" s="21"/>
      <c r="AH27939" s="23"/>
      <c r="AK27939" s="17"/>
      <c r="AO27939" s="24"/>
      <c r="AP27939" s="1"/>
    </row>
    <row r="27940" spans="31:42">
      <c r="AE27940" s="21"/>
      <c r="AF27940" s="21"/>
      <c r="AH27940" s="23"/>
      <c r="AK27940" s="17"/>
      <c r="AO27940" s="24"/>
      <c r="AP27940" s="1"/>
    </row>
    <row r="27941" spans="31:42">
      <c r="AE27941" s="21"/>
      <c r="AF27941" s="21"/>
      <c r="AH27941" s="23"/>
      <c r="AK27941" s="17"/>
      <c r="AO27941" s="24"/>
      <c r="AP27941" s="1"/>
    </row>
    <row r="27942" spans="31:42">
      <c r="AE27942" s="21"/>
      <c r="AF27942" s="21"/>
      <c r="AH27942" s="23"/>
      <c r="AK27942" s="17"/>
      <c r="AO27942" s="24"/>
      <c r="AP27942" s="1"/>
    </row>
    <row r="27943" spans="31:42">
      <c r="AE27943" s="21"/>
      <c r="AF27943" s="21"/>
      <c r="AH27943" s="23"/>
      <c r="AK27943" s="17"/>
      <c r="AO27943" s="24"/>
      <c r="AP27943" s="1"/>
    </row>
    <row r="27944" spans="31:42">
      <c r="AE27944" s="21"/>
      <c r="AF27944" s="21"/>
      <c r="AH27944" s="23"/>
      <c r="AK27944" s="17"/>
      <c r="AO27944" s="24"/>
      <c r="AP27944" s="1"/>
    </row>
    <row r="27945" spans="31:42">
      <c r="AE27945" s="21"/>
      <c r="AF27945" s="21"/>
      <c r="AH27945" s="23"/>
      <c r="AK27945" s="17"/>
      <c r="AO27945" s="24"/>
      <c r="AP27945" s="1"/>
    </row>
    <row r="27946" spans="31:42">
      <c r="AE27946" s="21"/>
      <c r="AF27946" s="21"/>
      <c r="AH27946" s="23"/>
      <c r="AK27946" s="17"/>
      <c r="AO27946" s="24"/>
      <c r="AP27946" s="1"/>
    </row>
    <row r="27947" spans="31:42">
      <c r="AE27947" s="21"/>
      <c r="AF27947" s="21"/>
      <c r="AH27947" s="23"/>
      <c r="AK27947" s="17"/>
      <c r="AO27947" s="24"/>
      <c r="AP27947" s="1"/>
    </row>
    <row r="27948" spans="31:42">
      <c r="AE27948" s="21"/>
      <c r="AF27948" s="21"/>
      <c r="AH27948" s="23"/>
      <c r="AK27948" s="17"/>
      <c r="AO27948" s="24"/>
      <c r="AP27948" s="1"/>
    </row>
    <row r="27949" spans="31:42">
      <c r="AE27949" s="21"/>
      <c r="AF27949" s="21"/>
      <c r="AH27949" s="23"/>
      <c r="AK27949" s="17"/>
      <c r="AO27949" s="24"/>
      <c r="AP27949" s="1"/>
    </row>
    <row r="27950" spans="31:42">
      <c r="AE27950" s="21"/>
      <c r="AF27950" s="21"/>
      <c r="AH27950" s="23"/>
      <c r="AK27950" s="17"/>
      <c r="AO27950" s="24"/>
      <c r="AP27950" s="1"/>
    </row>
    <row r="27951" spans="31:42">
      <c r="AE27951" s="21"/>
      <c r="AF27951" s="21"/>
      <c r="AH27951" s="23"/>
      <c r="AK27951" s="17"/>
      <c r="AO27951" s="24"/>
      <c r="AP27951" s="1"/>
    </row>
    <row r="27952" spans="31:42">
      <c r="AE27952" s="21"/>
      <c r="AF27952" s="21"/>
      <c r="AH27952" s="23"/>
      <c r="AK27952" s="17"/>
      <c r="AO27952" s="24"/>
      <c r="AP27952" s="1"/>
    </row>
    <row r="27953" spans="31:42">
      <c r="AE27953" s="21"/>
      <c r="AF27953" s="21"/>
      <c r="AH27953" s="23"/>
      <c r="AK27953" s="17"/>
      <c r="AO27953" s="24"/>
      <c r="AP27953" s="1"/>
    </row>
    <row r="27954" spans="31:42">
      <c r="AE27954" s="21"/>
      <c r="AF27954" s="21"/>
      <c r="AH27954" s="23"/>
      <c r="AK27954" s="17"/>
      <c r="AO27954" s="24"/>
      <c r="AP27954" s="1"/>
    </row>
    <row r="27955" spans="31:42">
      <c r="AE27955" s="21"/>
      <c r="AF27955" s="21"/>
      <c r="AH27955" s="23"/>
      <c r="AK27955" s="17"/>
      <c r="AO27955" s="24"/>
      <c r="AP27955" s="1"/>
    </row>
    <row r="27956" spans="31:42">
      <c r="AE27956" s="21"/>
      <c r="AF27956" s="21"/>
      <c r="AH27956" s="23"/>
      <c r="AK27956" s="17"/>
      <c r="AO27956" s="24"/>
      <c r="AP27956" s="1"/>
    </row>
    <row r="27957" spans="31:42">
      <c r="AE27957" s="21"/>
      <c r="AF27957" s="21"/>
      <c r="AH27957" s="23"/>
      <c r="AK27957" s="17"/>
      <c r="AO27957" s="24"/>
      <c r="AP27957" s="1"/>
    </row>
    <row r="27958" spans="31:42">
      <c r="AE27958" s="21"/>
      <c r="AF27958" s="21"/>
      <c r="AH27958" s="23"/>
      <c r="AK27958" s="17"/>
      <c r="AO27958" s="24"/>
      <c r="AP27958" s="1"/>
    </row>
    <row r="27959" spans="31:42">
      <c r="AE27959" s="21"/>
      <c r="AF27959" s="21"/>
      <c r="AH27959" s="23"/>
      <c r="AK27959" s="17"/>
      <c r="AO27959" s="24"/>
      <c r="AP27959" s="1"/>
    </row>
    <row r="27960" spans="31:42">
      <c r="AE27960" s="21"/>
      <c r="AF27960" s="21"/>
      <c r="AH27960" s="23"/>
      <c r="AK27960" s="17"/>
      <c r="AO27960" s="24"/>
      <c r="AP27960" s="1"/>
    </row>
    <row r="27961" spans="31:42">
      <c r="AE27961" s="21"/>
      <c r="AF27961" s="21"/>
      <c r="AH27961" s="23"/>
      <c r="AK27961" s="17"/>
      <c r="AO27961" s="24"/>
      <c r="AP27961" s="1"/>
    </row>
    <row r="27962" spans="31:42">
      <c r="AE27962" s="21"/>
      <c r="AF27962" s="21"/>
      <c r="AH27962" s="23"/>
      <c r="AK27962" s="17"/>
      <c r="AO27962" s="24"/>
      <c r="AP27962" s="1"/>
    </row>
    <row r="27963" spans="31:42">
      <c r="AE27963" s="21"/>
      <c r="AF27963" s="21"/>
      <c r="AH27963" s="23"/>
      <c r="AK27963" s="17"/>
      <c r="AO27963" s="24"/>
      <c r="AP27963" s="1"/>
    </row>
    <row r="27964" spans="31:42">
      <c r="AE27964" s="21"/>
      <c r="AF27964" s="21"/>
      <c r="AH27964" s="23"/>
      <c r="AK27964" s="17"/>
      <c r="AO27964" s="24"/>
      <c r="AP27964" s="1"/>
    </row>
    <row r="27965" spans="31:42">
      <c r="AE27965" s="21"/>
      <c r="AF27965" s="21"/>
      <c r="AH27965" s="23"/>
      <c r="AK27965" s="17"/>
      <c r="AO27965" s="24"/>
      <c r="AP27965" s="1"/>
    </row>
    <row r="27966" spans="31:42">
      <c r="AE27966" s="21"/>
      <c r="AF27966" s="21"/>
      <c r="AH27966" s="23"/>
      <c r="AK27966" s="17"/>
      <c r="AO27966" s="24"/>
      <c r="AP27966" s="1"/>
    </row>
    <row r="27967" spans="31:42">
      <c r="AE27967" s="21"/>
      <c r="AF27967" s="21"/>
      <c r="AH27967" s="23"/>
      <c r="AK27967" s="17"/>
      <c r="AO27967" s="24"/>
      <c r="AP27967" s="1"/>
    </row>
    <row r="27968" spans="31:42">
      <c r="AE27968" s="21"/>
      <c r="AF27968" s="21"/>
      <c r="AH27968" s="23"/>
      <c r="AK27968" s="17"/>
      <c r="AO27968" s="24"/>
      <c r="AP27968" s="1"/>
    </row>
    <row r="27969" spans="31:42">
      <c r="AE27969" s="21"/>
      <c r="AF27969" s="21"/>
      <c r="AH27969" s="23"/>
      <c r="AK27969" s="17"/>
      <c r="AO27969" s="24"/>
      <c r="AP27969" s="1"/>
    </row>
    <row r="27970" spans="31:42">
      <c r="AE27970" s="21"/>
      <c r="AF27970" s="21"/>
      <c r="AH27970" s="23"/>
      <c r="AK27970" s="17"/>
      <c r="AO27970" s="24"/>
      <c r="AP27970" s="1"/>
    </row>
    <row r="27971" spans="31:42">
      <c r="AE27971" s="21"/>
      <c r="AF27971" s="21"/>
      <c r="AH27971" s="23"/>
      <c r="AK27971" s="17"/>
      <c r="AO27971" s="24"/>
      <c r="AP27971" s="1"/>
    </row>
    <row r="27972" spans="31:42">
      <c r="AE27972" s="21"/>
      <c r="AF27972" s="21"/>
      <c r="AH27972" s="23"/>
      <c r="AK27972" s="17"/>
      <c r="AO27972" s="24"/>
      <c r="AP27972" s="1"/>
    </row>
    <row r="27973" spans="31:42">
      <c r="AE27973" s="21"/>
      <c r="AF27973" s="21"/>
      <c r="AH27973" s="23"/>
      <c r="AK27973" s="17"/>
      <c r="AO27973" s="24"/>
      <c r="AP27973" s="1"/>
    </row>
    <row r="27974" spans="31:42">
      <c r="AE27974" s="21"/>
      <c r="AF27974" s="21"/>
      <c r="AH27974" s="23"/>
      <c r="AK27974" s="17"/>
      <c r="AO27974" s="24"/>
      <c r="AP27974" s="1"/>
    </row>
    <row r="27975" spans="31:42">
      <c r="AE27975" s="21"/>
      <c r="AF27975" s="21"/>
      <c r="AH27975" s="23"/>
      <c r="AK27975" s="17"/>
      <c r="AO27975" s="24"/>
      <c r="AP27975" s="1"/>
    </row>
    <row r="27976" spans="31:42">
      <c r="AE27976" s="21"/>
      <c r="AF27976" s="21"/>
      <c r="AH27976" s="23"/>
      <c r="AK27976" s="17"/>
      <c r="AO27976" s="24"/>
      <c r="AP27976" s="1"/>
    </row>
    <row r="27977" spans="31:42">
      <c r="AE27977" s="21"/>
      <c r="AF27977" s="21"/>
      <c r="AH27977" s="23"/>
      <c r="AK27977" s="17"/>
      <c r="AO27977" s="24"/>
      <c r="AP27977" s="1"/>
    </row>
    <row r="27978" spans="31:42">
      <c r="AE27978" s="21"/>
      <c r="AF27978" s="21"/>
      <c r="AH27978" s="23"/>
      <c r="AK27978" s="17"/>
      <c r="AO27978" s="24"/>
      <c r="AP27978" s="1"/>
    </row>
    <row r="27979" spans="31:42">
      <c r="AE27979" s="21"/>
      <c r="AF27979" s="21"/>
      <c r="AH27979" s="23"/>
      <c r="AK27979" s="17"/>
      <c r="AO27979" s="24"/>
      <c r="AP27979" s="1"/>
    </row>
    <row r="27980" spans="31:42">
      <c r="AE27980" s="21"/>
      <c r="AF27980" s="21"/>
      <c r="AH27980" s="23"/>
      <c r="AK27980" s="17"/>
      <c r="AO27980" s="24"/>
      <c r="AP27980" s="1"/>
    </row>
    <row r="27981" spans="31:42">
      <c r="AE27981" s="21"/>
      <c r="AF27981" s="21"/>
      <c r="AH27981" s="23"/>
      <c r="AK27981" s="17"/>
      <c r="AO27981" s="24"/>
      <c r="AP27981" s="1"/>
    </row>
    <row r="27982" spans="31:42">
      <c r="AE27982" s="21"/>
      <c r="AF27982" s="21"/>
      <c r="AH27982" s="23"/>
      <c r="AK27982" s="17"/>
      <c r="AO27982" s="24"/>
      <c r="AP27982" s="1"/>
    </row>
    <row r="27983" spans="31:42">
      <c r="AE27983" s="21"/>
      <c r="AF27983" s="21"/>
      <c r="AH27983" s="23"/>
      <c r="AK27983" s="17"/>
      <c r="AO27983" s="24"/>
      <c r="AP27983" s="1"/>
    </row>
    <row r="27984" spans="31:42">
      <c r="AE27984" s="21"/>
      <c r="AF27984" s="21"/>
      <c r="AH27984" s="23"/>
      <c r="AK27984" s="17"/>
      <c r="AO27984" s="24"/>
      <c r="AP27984" s="1"/>
    </row>
    <row r="27985" spans="31:42">
      <c r="AE27985" s="21"/>
      <c r="AF27985" s="21"/>
      <c r="AH27985" s="23"/>
      <c r="AK27985" s="17"/>
      <c r="AO27985" s="24"/>
      <c r="AP27985" s="1"/>
    </row>
    <row r="27986" spans="31:42">
      <c r="AE27986" s="21"/>
      <c r="AF27986" s="21"/>
      <c r="AH27986" s="23"/>
      <c r="AK27986" s="17"/>
      <c r="AO27986" s="24"/>
      <c r="AP27986" s="1"/>
    </row>
    <row r="27987" spans="31:42">
      <c r="AE27987" s="21"/>
      <c r="AF27987" s="21"/>
      <c r="AH27987" s="23"/>
      <c r="AK27987" s="17"/>
      <c r="AO27987" s="24"/>
      <c r="AP27987" s="1"/>
    </row>
    <row r="27988" spans="31:42">
      <c r="AE27988" s="21"/>
      <c r="AF27988" s="21"/>
      <c r="AH27988" s="23"/>
      <c r="AK27988" s="17"/>
      <c r="AO27988" s="24"/>
      <c r="AP27988" s="1"/>
    </row>
    <row r="27989" spans="31:42">
      <c r="AE27989" s="21"/>
      <c r="AF27989" s="21"/>
      <c r="AH27989" s="23"/>
      <c r="AK27989" s="17"/>
      <c r="AO27989" s="24"/>
      <c r="AP27989" s="1"/>
    </row>
    <row r="27990" spans="31:42">
      <c r="AE27990" s="21"/>
      <c r="AF27990" s="21"/>
      <c r="AH27990" s="23"/>
      <c r="AK27990" s="17"/>
      <c r="AO27990" s="24"/>
      <c r="AP27990" s="1"/>
    </row>
    <row r="27991" spans="31:42">
      <c r="AE27991" s="21"/>
      <c r="AF27991" s="21"/>
      <c r="AH27991" s="23"/>
      <c r="AK27991" s="17"/>
      <c r="AO27991" s="24"/>
      <c r="AP27991" s="1"/>
    </row>
    <row r="27992" spans="31:42">
      <c r="AE27992" s="21"/>
      <c r="AF27992" s="21"/>
      <c r="AH27992" s="23"/>
      <c r="AK27992" s="17"/>
      <c r="AO27992" s="24"/>
      <c r="AP27992" s="1"/>
    </row>
    <row r="27993" spans="31:42">
      <c r="AE27993" s="21"/>
      <c r="AF27993" s="21"/>
      <c r="AH27993" s="23"/>
      <c r="AK27993" s="17"/>
      <c r="AO27993" s="24"/>
      <c r="AP27993" s="1"/>
    </row>
    <row r="27994" spans="31:42">
      <c r="AE27994" s="21"/>
      <c r="AF27994" s="21"/>
      <c r="AH27994" s="23"/>
      <c r="AK27994" s="17"/>
      <c r="AO27994" s="24"/>
      <c r="AP27994" s="1"/>
    </row>
    <row r="27995" spans="31:42">
      <c r="AE27995" s="21"/>
      <c r="AF27995" s="21"/>
      <c r="AH27995" s="23"/>
      <c r="AK27995" s="17"/>
      <c r="AO27995" s="24"/>
      <c r="AP27995" s="1"/>
    </row>
    <row r="27996" spans="31:42">
      <c r="AE27996" s="21"/>
      <c r="AF27996" s="21"/>
      <c r="AH27996" s="23"/>
      <c r="AK27996" s="17"/>
      <c r="AO27996" s="24"/>
      <c r="AP27996" s="1"/>
    </row>
    <row r="27997" spans="31:42">
      <c r="AE27997" s="21"/>
      <c r="AF27997" s="21"/>
      <c r="AH27997" s="23"/>
      <c r="AK27997" s="17"/>
      <c r="AO27997" s="24"/>
      <c r="AP27997" s="1"/>
    </row>
    <row r="27998" spans="31:42">
      <c r="AE27998" s="21"/>
      <c r="AF27998" s="21"/>
      <c r="AH27998" s="23"/>
      <c r="AK27998" s="17"/>
      <c r="AO27998" s="24"/>
      <c r="AP27998" s="1"/>
    </row>
    <row r="27999" spans="31:42">
      <c r="AE27999" s="21"/>
      <c r="AF27999" s="21"/>
      <c r="AH27999" s="23"/>
      <c r="AK27999" s="17"/>
      <c r="AO27999" s="24"/>
      <c r="AP27999" s="1"/>
    </row>
    <row r="28000" spans="31:42">
      <c r="AE28000" s="21"/>
      <c r="AF28000" s="21"/>
      <c r="AH28000" s="23"/>
      <c r="AK28000" s="17"/>
      <c r="AO28000" s="24"/>
      <c r="AP28000" s="1"/>
    </row>
    <row r="28001" spans="31:42">
      <c r="AE28001" s="21"/>
      <c r="AF28001" s="21"/>
      <c r="AH28001" s="23"/>
      <c r="AK28001" s="17"/>
      <c r="AO28001" s="24"/>
      <c r="AP28001" s="1"/>
    </row>
    <row r="28002" spans="31:42">
      <c r="AE28002" s="21"/>
      <c r="AF28002" s="21"/>
      <c r="AH28002" s="23"/>
      <c r="AK28002" s="17"/>
      <c r="AO28002" s="24"/>
      <c r="AP28002" s="1"/>
    </row>
    <row r="28003" spans="31:42">
      <c r="AE28003" s="21"/>
      <c r="AF28003" s="21"/>
      <c r="AH28003" s="23"/>
      <c r="AK28003" s="17"/>
      <c r="AO28003" s="24"/>
      <c r="AP28003" s="1"/>
    </row>
    <row r="28004" spans="31:42">
      <c r="AE28004" s="21"/>
      <c r="AF28004" s="21"/>
      <c r="AH28004" s="23"/>
      <c r="AK28004" s="17"/>
      <c r="AO28004" s="24"/>
      <c r="AP28004" s="1"/>
    </row>
    <row r="28005" spans="31:42">
      <c r="AE28005" s="21"/>
      <c r="AF28005" s="21"/>
      <c r="AH28005" s="23"/>
      <c r="AK28005" s="17"/>
      <c r="AO28005" s="24"/>
      <c r="AP28005" s="1"/>
    </row>
    <row r="28006" spans="31:42">
      <c r="AE28006" s="21"/>
      <c r="AF28006" s="21"/>
      <c r="AH28006" s="23"/>
      <c r="AK28006" s="17"/>
      <c r="AO28006" s="24"/>
      <c r="AP28006" s="1"/>
    </row>
    <row r="28007" spans="31:42">
      <c r="AE28007" s="21"/>
      <c r="AF28007" s="21"/>
      <c r="AH28007" s="23"/>
      <c r="AK28007" s="17"/>
      <c r="AO28007" s="24"/>
      <c r="AP28007" s="1"/>
    </row>
    <row r="28008" spans="31:42">
      <c r="AE28008" s="21"/>
      <c r="AF28008" s="21"/>
      <c r="AH28008" s="23"/>
      <c r="AK28008" s="17"/>
      <c r="AO28008" s="24"/>
      <c r="AP28008" s="1"/>
    </row>
    <row r="28009" spans="31:42">
      <c r="AE28009" s="21"/>
      <c r="AF28009" s="21"/>
      <c r="AH28009" s="23"/>
      <c r="AK28009" s="17"/>
      <c r="AO28009" s="24"/>
      <c r="AP28009" s="1"/>
    </row>
    <row r="28010" spans="31:42">
      <c r="AE28010" s="21"/>
      <c r="AF28010" s="21"/>
      <c r="AH28010" s="23"/>
      <c r="AK28010" s="17"/>
      <c r="AO28010" s="24"/>
      <c r="AP28010" s="1"/>
    </row>
    <row r="28011" spans="31:42">
      <c r="AE28011" s="21"/>
      <c r="AF28011" s="21"/>
      <c r="AH28011" s="23"/>
      <c r="AK28011" s="17"/>
      <c r="AO28011" s="24"/>
      <c r="AP28011" s="1"/>
    </row>
    <row r="28012" spans="31:42">
      <c r="AE28012" s="21"/>
      <c r="AF28012" s="21"/>
      <c r="AH28012" s="23"/>
      <c r="AK28012" s="17"/>
      <c r="AO28012" s="24"/>
      <c r="AP28012" s="1"/>
    </row>
    <row r="28013" spans="31:42">
      <c r="AE28013" s="21"/>
      <c r="AF28013" s="21"/>
      <c r="AH28013" s="23"/>
      <c r="AK28013" s="17"/>
      <c r="AO28013" s="24"/>
      <c r="AP28013" s="1"/>
    </row>
    <row r="28014" spans="31:42">
      <c r="AE28014" s="21"/>
      <c r="AF28014" s="21"/>
      <c r="AH28014" s="23"/>
      <c r="AK28014" s="17"/>
      <c r="AO28014" s="24"/>
      <c r="AP28014" s="1"/>
    </row>
    <row r="28015" spans="31:42">
      <c r="AE28015" s="21"/>
      <c r="AF28015" s="21"/>
      <c r="AH28015" s="23"/>
      <c r="AK28015" s="17"/>
      <c r="AO28015" s="24"/>
      <c r="AP28015" s="1"/>
    </row>
    <row r="28016" spans="31:42">
      <c r="AE28016" s="21"/>
      <c r="AF28016" s="21"/>
      <c r="AH28016" s="23"/>
      <c r="AK28016" s="17"/>
      <c r="AO28016" s="24"/>
      <c r="AP28016" s="1"/>
    </row>
    <row r="28017" spans="31:42">
      <c r="AE28017" s="21"/>
      <c r="AF28017" s="21"/>
      <c r="AH28017" s="23"/>
      <c r="AK28017" s="17"/>
      <c r="AO28017" s="24"/>
      <c r="AP28017" s="1"/>
    </row>
    <row r="28018" spans="31:42">
      <c r="AE28018" s="21"/>
      <c r="AF28018" s="21"/>
      <c r="AH28018" s="23"/>
      <c r="AK28018" s="17"/>
      <c r="AO28018" s="24"/>
      <c r="AP28018" s="1"/>
    </row>
    <row r="28019" spans="31:42">
      <c r="AE28019" s="21"/>
      <c r="AF28019" s="21"/>
      <c r="AH28019" s="23"/>
      <c r="AK28019" s="17"/>
      <c r="AO28019" s="24"/>
      <c r="AP28019" s="1"/>
    </row>
    <row r="28020" spans="31:42">
      <c r="AE28020" s="21"/>
      <c r="AF28020" s="21"/>
      <c r="AH28020" s="23"/>
      <c r="AK28020" s="17"/>
      <c r="AO28020" s="24"/>
      <c r="AP28020" s="1"/>
    </row>
    <row r="28021" spans="31:42">
      <c r="AE28021" s="21"/>
      <c r="AF28021" s="21"/>
      <c r="AH28021" s="23"/>
      <c r="AK28021" s="17"/>
      <c r="AO28021" s="24"/>
      <c r="AP28021" s="1"/>
    </row>
    <row r="28022" spans="31:42">
      <c r="AE28022" s="21"/>
      <c r="AF28022" s="21"/>
      <c r="AH28022" s="23"/>
      <c r="AK28022" s="17"/>
      <c r="AO28022" s="24"/>
      <c r="AP28022" s="1"/>
    </row>
    <row r="28023" spans="31:42">
      <c r="AE28023" s="21"/>
      <c r="AF28023" s="21"/>
      <c r="AH28023" s="23"/>
      <c r="AK28023" s="17"/>
      <c r="AO28023" s="24"/>
      <c r="AP28023" s="1"/>
    </row>
    <row r="28024" spans="31:42">
      <c r="AE28024" s="21"/>
      <c r="AF28024" s="21"/>
      <c r="AH28024" s="23"/>
      <c r="AK28024" s="17"/>
      <c r="AO28024" s="24"/>
      <c r="AP28024" s="1"/>
    </row>
    <row r="28025" spans="31:42">
      <c r="AE28025" s="21"/>
      <c r="AF28025" s="21"/>
      <c r="AH28025" s="23"/>
      <c r="AK28025" s="17"/>
      <c r="AO28025" s="24"/>
      <c r="AP28025" s="1"/>
    </row>
    <row r="28026" spans="31:42">
      <c r="AE28026" s="21"/>
      <c r="AF28026" s="21"/>
      <c r="AH28026" s="23"/>
      <c r="AK28026" s="17"/>
      <c r="AO28026" s="24"/>
      <c r="AP28026" s="1"/>
    </row>
    <row r="28027" spans="31:42">
      <c r="AE28027" s="21"/>
      <c r="AF28027" s="21"/>
      <c r="AH28027" s="23"/>
      <c r="AK28027" s="17"/>
      <c r="AO28027" s="24"/>
      <c r="AP28027" s="1"/>
    </row>
    <row r="28028" spans="31:42">
      <c r="AE28028" s="21"/>
      <c r="AF28028" s="21"/>
      <c r="AH28028" s="23"/>
      <c r="AK28028" s="17"/>
      <c r="AO28028" s="24"/>
      <c r="AP28028" s="1"/>
    </row>
    <row r="28029" spans="31:42">
      <c r="AE28029" s="21"/>
      <c r="AF28029" s="21"/>
      <c r="AH28029" s="23"/>
      <c r="AK28029" s="17"/>
      <c r="AO28029" s="24"/>
      <c r="AP28029" s="1"/>
    </row>
    <row r="28030" spans="31:42">
      <c r="AE28030" s="21"/>
      <c r="AF28030" s="21"/>
      <c r="AH28030" s="23"/>
      <c r="AK28030" s="17"/>
      <c r="AO28030" s="24"/>
      <c r="AP28030" s="1"/>
    </row>
    <row r="28031" spans="31:42">
      <c r="AE28031" s="21"/>
      <c r="AF28031" s="21"/>
      <c r="AH28031" s="23"/>
      <c r="AK28031" s="17"/>
      <c r="AO28031" s="24"/>
      <c r="AP28031" s="1"/>
    </row>
    <row r="28032" spans="31:42">
      <c r="AE28032" s="21"/>
      <c r="AF28032" s="21"/>
      <c r="AH28032" s="23"/>
      <c r="AK28032" s="17"/>
      <c r="AO28032" s="24"/>
      <c r="AP28032" s="1"/>
    </row>
    <row r="28033" spans="31:42">
      <c r="AE28033" s="21"/>
      <c r="AF28033" s="21"/>
      <c r="AH28033" s="23"/>
      <c r="AK28033" s="17"/>
      <c r="AO28033" s="24"/>
      <c r="AP28033" s="1"/>
    </row>
    <row r="28034" spans="31:42">
      <c r="AE28034" s="21"/>
      <c r="AF28034" s="21"/>
      <c r="AH28034" s="23"/>
      <c r="AK28034" s="17"/>
      <c r="AO28034" s="24"/>
      <c r="AP28034" s="1"/>
    </row>
    <row r="28035" spans="31:42">
      <c r="AE28035" s="21"/>
      <c r="AF28035" s="21"/>
      <c r="AH28035" s="23"/>
      <c r="AK28035" s="17"/>
      <c r="AO28035" s="24"/>
      <c r="AP28035" s="1"/>
    </row>
    <row r="28036" spans="31:42">
      <c r="AE28036" s="21"/>
      <c r="AF28036" s="21"/>
      <c r="AH28036" s="23"/>
      <c r="AK28036" s="17"/>
      <c r="AO28036" s="24"/>
      <c r="AP28036" s="1"/>
    </row>
    <row r="28037" spans="31:42">
      <c r="AE28037" s="21"/>
      <c r="AF28037" s="21"/>
      <c r="AH28037" s="23"/>
      <c r="AK28037" s="17"/>
      <c r="AO28037" s="24"/>
      <c r="AP28037" s="1"/>
    </row>
    <row r="28038" spans="31:42">
      <c r="AE28038" s="21"/>
      <c r="AF28038" s="21"/>
      <c r="AH28038" s="23"/>
      <c r="AK28038" s="17"/>
      <c r="AO28038" s="24"/>
      <c r="AP28038" s="1"/>
    </row>
    <row r="28039" spans="31:42">
      <c r="AE28039" s="21"/>
      <c r="AF28039" s="21"/>
      <c r="AH28039" s="23"/>
      <c r="AK28039" s="17"/>
      <c r="AO28039" s="24"/>
      <c r="AP28039" s="1"/>
    </row>
    <row r="28040" spans="31:42">
      <c r="AE28040" s="21"/>
      <c r="AF28040" s="21"/>
      <c r="AH28040" s="23"/>
      <c r="AK28040" s="17"/>
      <c r="AO28040" s="24"/>
      <c r="AP28040" s="1"/>
    </row>
    <row r="28041" spans="31:42">
      <c r="AE28041" s="21"/>
      <c r="AF28041" s="21"/>
      <c r="AH28041" s="23"/>
      <c r="AK28041" s="17"/>
      <c r="AO28041" s="24"/>
      <c r="AP28041" s="1"/>
    </row>
    <row r="28042" spans="31:42">
      <c r="AE28042" s="21"/>
      <c r="AF28042" s="21"/>
      <c r="AH28042" s="23"/>
      <c r="AK28042" s="17"/>
      <c r="AO28042" s="24"/>
      <c r="AP28042" s="1"/>
    </row>
    <row r="28043" spans="31:42">
      <c r="AE28043" s="21"/>
      <c r="AF28043" s="21"/>
      <c r="AH28043" s="23"/>
      <c r="AK28043" s="17"/>
      <c r="AO28043" s="24"/>
      <c r="AP28043" s="1"/>
    </row>
    <row r="28044" spans="31:42">
      <c r="AE28044" s="21"/>
      <c r="AF28044" s="21"/>
      <c r="AH28044" s="23"/>
      <c r="AK28044" s="17"/>
      <c r="AO28044" s="24"/>
      <c r="AP28044" s="1"/>
    </row>
    <row r="28045" spans="31:42">
      <c r="AE28045" s="21"/>
      <c r="AF28045" s="21"/>
      <c r="AH28045" s="23"/>
      <c r="AK28045" s="17"/>
      <c r="AO28045" s="24"/>
      <c r="AP28045" s="1"/>
    </row>
    <row r="28046" spans="31:42">
      <c r="AE28046" s="21"/>
      <c r="AF28046" s="21"/>
      <c r="AH28046" s="23"/>
      <c r="AK28046" s="17"/>
      <c r="AO28046" s="24"/>
      <c r="AP28046" s="1"/>
    </row>
    <row r="28047" spans="31:42">
      <c r="AE28047" s="21"/>
      <c r="AF28047" s="21"/>
      <c r="AH28047" s="23"/>
      <c r="AK28047" s="17"/>
      <c r="AO28047" s="24"/>
      <c r="AP28047" s="1"/>
    </row>
    <row r="28048" spans="31:42">
      <c r="AE28048" s="21"/>
      <c r="AF28048" s="21"/>
      <c r="AH28048" s="23"/>
      <c r="AK28048" s="17"/>
      <c r="AO28048" s="24"/>
      <c r="AP28048" s="1"/>
    </row>
    <row r="28049" spans="31:42">
      <c r="AE28049" s="21"/>
      <c r="AF28049" s="21"/>
      <c r="AH28049" s="23"/>
      <c r="AK28049" s="17"/>
      <c r="AO28049" s="24"/>
      <c r="AP28049" s="1"/>
    </row>
    <row r="28050" spans="31:42">
      <c r="AE28050" s="21"/>
      <c r="AF28050" s="21"/>
      <c r="AH28050" s="23"/>
      <c r="AK28050" s="17"/>
      <c r="AO28050" s="24"/>
      <c r="AP28050" s="1"/>
    </row>
    <row r="28051" spans="31:42">
      <c r="AE28051" s="21"/>
      <c r="AF28051" s="21"/>
      <c r="AH28051" s="23"/>
      <c r="AK28051" s="17"/>
      <c r="AO28051" s="24"/>
      <c r="AP28051" s="1"/>
    </row>
    <row r="28052" spans="31:42">
      <c r="AE28052" s="21"/>
      <c r="AF28052" s="21"/>
      <c r="AH28052" s="23"/>
      <c r="AK28052" s="17"/>
      <c r="AO28052" s="24"/>
      <c r="AP28052" s="1"/>
    </row>
    <row r="28053" spans="31:42">
      <c r="AE28053" s="21"/>
      <c r="AF28053" s="21"/>
      <c r="AH28053" s="23"/>
      <c r="AK28053" s="17"/>
      <c r="AO28053" s="24"/>
      <c r="AP28053" s="1"/>
    </row>
    <row r="28054" spans="31:42">
      <c r="AE28054" s="21"/>
      <c r="AF28054" s="21"/>
      <c r="AH28054" s="23"/>
      <c r="AK28054" s="17"/>
      <c r="AO28054" s="24"/>
      <c r="AP28054" s="1"/>
    </row>
    <row r="28055" spans="31:42">
      <c r="AE28055" s="21"/>
      <c r="AF28055" s="21"/>
      <c r="AH28055" s="23"/>
      <c r="AK28055" s="17"/>
      <c r="AO28055" s="24"/>
      <c r="AP28055" s="1"/>
    </row>
    <row r="28056" spans="31:42">
      <c r="AE28056" s="21"/>
      <c r="AF28056" s="21"/>
      <c r="AH28056" s="23"/>
      <c r="AK28056" s="17"/>
      <c r="AO28056" s="24"/>
      <c r="AP28056" s="1"/>
    </row>
    <row r="28057" spans="31:42">
      <c r="AE28057" s="21"/>
      <c r="AF28057" s="21"/>
      <c r="AH28057" s="23"/>
      <c r="AK28057" s="17"/>
      <c r="AO28057" s="24"/>
      <c r="AP28057" s="1"/>
    </row>
    <row r="28058" spans="31:42">
      <c r="AE28058" s="21"/>
      <c r="AF28058" s="21"/>
      <c r="AH28058" s="23"/>
      <c r="AK28058" s="17"/>
      <c r="AO28058" s="24"/>
      <c r="AP28058" s="1"/>
    </row>
    <row r="28059" spans="31:42">
      <c r="AE28059" s="21"/>
      <c r="AF28059" s="21"/>
      <c r="AH28059" s="23"/>
      <c r="AK28059" s="17"/>
      <c r="AO28059" s="24"/>
      <c r="AP28059" s="1"/>
    </row>
    <row r="28060" spans="31:42">
      <c r="AE28060" s="21"/>
      <c r="AF28060" s="21"/>
      <c r="AH28060" s="23"/>
      <c r="AK28060" s="17"/>
      <c r="AO28060" s="24"/>
      <c r="AP28060" s="1"/>
    </row>
    <row r="28061" spans="31:42">
      <c r="AE28061" s="21"/>
      <c r="AF28061" s="21"/>
      <c r="AH28061" s="23"/>
      <c r="AK28061" s="17"/>
      <c r="AO28061" s="24"/>
      <c r="AP28061" s="1"/>
    </row>
    <row r="28062" spans="31:42">
      <c r="AE28062" s="21"/>
      <c r="AF28062" s="21"/>
      <c r="AH28062" s="23"/>
      <c r="AK28062" s="17"/>
      <c r="AO28062" s="24"/>
      <c r="AP28062" s="1"/>
    </row>
    <row r="28063" spans="31:42">
      <c r="AE28063" s="21"/>
      <c r="AF28063" s="21"/>
      <c r="AH28063" s="23"/>
      <c r="AK28063" s="17"/>
      <c r="AO28063" s="24"/>
      <c r="AP28063" s="1"/>
    </row>
    <row r="28064" spans="31:42">
      <c r="AE28064" s="21"/>
      <c r="AF28064" s="21"/>
      <c r="AH28064" s="23"/>
      <c r="AK28064" s="17"/>
      <c r="AO28064" s="24"/>
      <c r="AP28064" s="1"/>
    </row>
    <row r="28065" spans="31:42">
      <c r="AE28065" s="21"/>
      <c r="AF28065" s="21"/>
      <c r="AH28065" s="23"/>
      <c r="AK28065" s="17"/>
      <c r="AO28065" s="24"/>
      <c r="AP28065" s="1"/>
    </row>
    <row r="28066" spans="31:42">
      <c r="AE28066" s="21"/>
      <c r="AF28066" s="21"/>
      <c r="AH28066" s="23"/>
      <c r="AK28066" s="17"/>
      <c r="AO28066" s="24"/>
      <c r="AP28066" s="1"/>
    </row>
    <row r="28067" spans="31:42">
      <c r="AE28067" s="21"/>
      <c r="AF28067" s="21"/>
      <c r="AH28067" s="23"/>
      <c r="AK28067" s="17"/>
      <c r="AO28067" s="24"/>
      <c r="AP28067" s="1"/>
    </row>
    <row r="28068" spans="31:42">
      <c r="AE28068" s="21"/>
      <c r="AF28068" s="21"/>
      <c r="AH28068" s="23"/>
      <c r="AK28068" s="17"/>
      <c r="AO28068" s="24"/>
      <c r="AP28068" s="1"/>
    </row>
    <row r="28069" spans="31:42">
      <c r="AE28069" s="21"/>
      <c r="AF28069" s="21"/>
      <c r="AH28069" s="23"/>
      <c r="AK28069" s="17"/>
      <c r="AO28069" s="24"/>
      <c r="AP28069" s="1"/>
    </row>
    <row r="28070" spans="31:42">
      <c r="AE28070" s="21"/>
      <c r="AF28070" s="21"/>
      <c r="AH28070" s="23"/>
      <c r="AK28070" s="17"/>
      <c r="AO28070" s="24"/>
      <c r="AP28070" s="1"/>
    </row>
    <row r="28071" spans="31:42">
      <c r="AE28071" s="21"/>
      <c r="AF28071" s="21"/>
      <c r="AH28071" s="23"/>
      <c r="AK28071" s="17"/>
      <c r="AO28071" s="24"/>
      <c r="AP28071" s="1"/>
    </row>
    <row r="28072" spans="31:42">
      <c r="AE28072" s="21"/>
      <c r="AF28072" s="21"/>
      <c r="AH28072" s="23"/>
      <c r="AK28072" s="17"/>
      <c r="AO28072" s="24"/>
      <c r="AP28072" s="1"/>
    </row>
    <row r="28073" spans="31:42">
      <c r="AE28073" s="21"/>
      <c r="AF28073" s="21"/>
      <c r="AH28073" s="23"/>
      <c r="AK28073" s="17"/>
      <c r="AO28073" s="24"/>
      <c r="AP28073" s="1"/>
    </row>
    <row r="28074" spans="31:42">
      <c r="AE28074" s="21"/>
      <c r="AF28074" s="21"/>
      <c r="AH28074" s="23"/>
      <c r="AK28074" s="17"/>
      <c r="AO28074" s="24"/>
      <c r="AP28074" s="1"/>
    </row>
    <row r="28075" spans="31:42">
      <c r="AE28075" s="21"/>
      <c r="AF28075" s="21"/>
      <c r="AH28075" s="23"/>
      <c r="AK28075" s="17"/>
      <c r="AO28075" s="24"/>
      <c r="AP28075" s="1"/>
    </row>
    <row r="28076" spans="31:42">
      <c r="AE28076" s="21"/>
      <c r="AF28076" s="21"/>
      <c r="AH28076" s="23"/>
      <c r="AK28076" s="17"/>
      <c r="AO28076" s="24"/>
      <c r="AP28076" s="1"/>
    </row>
    <row r="28077" spans="31:42">
      <c r="AE28077" s="21"/>
      <c r="AF28077" s="21"/>
      <c r="AH28077" s="23"/>
      <c r="AK28077" s="17"/>
      <c r="AO28077" s="24"/>
      <c r="AP28077" s="1"/>
    </row>
    <row r="28078" spans="31:42">
      <c r="AE28078" s="21"/>
      <c r="AF28078" s="21"/>
      <c r="AH28078" s="23"/>
      <c r="AK28078" s="17"/>
      <c r="AO28078" s="24"/>
      <c r="AP28078" s="1"/>
    </row>
    <row r="28079" spans="31:42">
      <c r="AE28079" s="21"/>
      <c r="AF28079" s="21"/>
      <c r="AH28079" s="23"/>
      <c r="AK28079" s="17"/>
      <c r="AO28079" s="24"/>
      <c r="AP28079" s="1"/>
    </row>
    <row r="28080" spans="31:42">
      <c r="AE28080" s="21"/>
      <c r="AF28080" s="21"/>
      <c r="AH28080" s="23"/>
      <c r="AK28080" s="17"/>
      <c r="AO28080" s="24"/>
      <c r="AP28080" s="1"/>
    </row>
    <row r="28081" spans="31:42">
      <c r="AE28081" s="21"/>
      <c r="AF28081" s="21"/>
      <c r="AH28081" s="23"/>
      <c r="AK28081" s="17"/>
      <c r="AO28081" s="24"/>
      <c r="AP28081" s="1"/>
    </row>
    <row r="28082" spans="31:42">
      <c r="AE28082" s="21"/>
      <c r="AF28082" s="21"/>
      <c r="AH28082" s="23"/>
      <c r="AK28082" s="17"/>
      <c r="AO28082" s="24"/>
      <c r="AP28082" s="1"/>
    </row>
    <row r="28083" spans="31:42">
      <c r="AE28083" s="21"/>
      <c r="AF28083" s="21"/>
      <c r="AH28083" s="23"/>
      <c r="AK28083" s="17"/>
      <c r="AO28083" s="24"/>
      <c r="AP28083" s="1"/>
    </row>
    <row r="28084" spans="31:42">
      <c r="AE28084" s="21"/>
      <c r="AF28084" s="21"/>
      <c r="AH28084" s="23"/>
      <c r="AK28084" s="17"/>
      <c r="AO28084" s="24"/>
      <c r="AP28084" s="1"/>
    </row>
    <row r="28085" spans="31:42">
      <c r="AE28085" s="21"/>
      <c r="AF28085" s="21"/>
      <c r="AH28085" s="23"/>
      <c r="AK28085" s="17"/>
      <c r="AO28085" s="24"/>
      <c r="AP28085" s="1"/>
    </row>
    <row r="28086" spans="31:42">
      <c r="AE28086" s="21"/>
      <c r="AF28086" s="21"/>
      <c r="AH28086" s="23"/>
      <c r="AK28086" s="17"/>
      <c r="AO28086" s="24"/>
      <c r="AP28086" s="1"/>
    </row>
    <row r="28087" spans="31:42">
      <c r="AE28087" s="21"/>
      <c r="AF28087" s="21"/>
      <c r="AH28087" s="23"/>
      <c r="AK28087" s="17"/>
      <c r="AO28087" s="24"/>
      <c r="AP28087" s="1"/>
    </row>
    <row r="28088" spans="31:42">
      <c r="AE28088" s="21"/>
      <c r="AF28088" s="21"/>
      <c r="AH28088" s="23"/>
      <c r="AK28088" s="17"/>
      <c r="AO28088" s="24"/>
      <c r="AP28088" s="1"/>
    </row>
    <row r="28089" spans="31:42">
      <c r="AE28089" s="21"/>
      <c r="AF28089" s="21"/>
      <c r="AH28089" s="23"/>
      <c r="AK28089" s="17"/>
      <c r="AO28089" s="24"/>
      <c r="AP28089" s="1"/>
    </row>
    <row r="28090" spans="31:42">
      <c r="AE28090" s="21"/>
      <c r="AF28090" s="21"/>
      <c r="AH28090" s="23"/>
      <c r="AK28090" s="17"/>
      <c r="AO28090" s="24"/>
      <c r="AP28090" s="1"/>
    </row>
    <row r="28091" spans="31:42">
      <c r="AE28091" s="21"/>
      <c r="AF28091" s="21"/>
      <c r="AH28091" s="23"/>
      <c r="AK28091" s="17"/>
      <c r="AO28091" s="24"/>
      <c r="AP28091" s="1"/>
    </row>
    <row r="28092" spans="31:42">
      <c r="AE28092" s="21"/>
      <c r="AF28092" s="21"/>
      <c r="AH28092" s="23"/>
      <c r="AK28092" s="17"/>
      <c r="AO28092" s="24"/>
      <c r="AP28092" s="1"/>
    </row>
    <row r="28093" spans="31:42">
      <c r="AE28093" s="21"/>
      <c r="AF28093" s="21"/>
      <c r="AH28093" s="23"/>
      <c r="AK28093" s="17"/>
      <c r="AO28093" s="24"/>
      <c r="AP28093" s="1"/>
    </row>
    <row r="28094" spans="31:42">
      <c r="AE28094" s="21"/>
      <c r="AF28094" s="21"/>
      <c r="AH28094" s="23"/>
      <c r="AK28094" s="17"/>
      <c r="AO28094" s="24"/>
      <c r="AP28094" s="1"/>
    </row>
    <row r="28095" spans="31:42">
      <c r="AE28095" s="21"/>
      <c r="AF28095" s="21"/>
      <c r="AH28095" s="23"/>
      <c r="AK28095" s="17"/>
      <c r="AO28095" s="24"/>
      <c r="AP28095" s="1"/>
    </row>
    <row r="28096" spans="31:42">
      <c r="AE28096" s="21"/>
      <c r="AF28096" s="21"/>
      <c r="AH28096" s="23"/>
      <c r="AK28096" s="17"/>
      <c r="AO28096" s="24"/>
      <c r="AP28096" s="1"/>
    </row>
    <row r="28097" spans="31:42">
      <c r="AE28097" s="21"/>
      <c r="AF28097" s="21"/>
      <c r="AH28097" s="23"/>
      <c r="AK28097" s="17"/>
      <c r="AO28097" s="24"/>
      <c r="AP28097" s="1"/>
    </row>
    <row r="28098" spans="31:42">
      <c r="AE28098" s="21"/>
      <c r="AF28098" s="21"/>
      <c r="AH28098" s="23"/>
      <c r="AK28098" s="17"/>
      <c r="AO28098" s="24"/>
      <c r="AP28098" s="1"/>
    </row>
    <row r="28099" spans="31:42">
      <c r="AE28099" s="21"/>
      <c r="AF28099" s="21"/>
      <c r="AH28099" s="23"/>
      <c r="AK28099" s="17"/>
      <c r="AO28099" s="24"/>
      <c r="AP28099" s="1"/>
    </row>
    <row r="28100" spans="31:42">
      <c r="AE28100" s="21"/>
      <c r="AF28100" s="21"/>
      <c r="AH28100" s="23"/>
      <c r="AK28100" s="17"/>
      <c r="AO28100" s="24"/>
      <c r="AP28100" s="1"/>
    </row>
    <row r="28101" spans="31:42">
      <c r="AE28101" s="21"/>
      <c r="AF28101" s="21"/>
      <c r="AH28101" s="23"/>
      <c r="AK28101" s="17"/>
      <c r="AO28101" s="24"/>
      <c r="AP28101" s="1"/>
    </row>
    <row r="28102" spans="31:42">
      <c r="AE28102" s="21"/>
      <c r="AF28102" s="21"/>
      <c r="AH28102" s="23"/>
      <c r="AK28102" s="17"/>
      <c r="AO28102" s="24"/>
      <c r="AP28102" s="1"/>
    </row>
    <row r="28103" spans="31:42">
      <c r="AE28103" s="21"/>
      <c r="AF28103" s="21"/>
      <c r="AH28103" s="23"/>
      <c r="AK28103" s="17"/>
      <c r="AO28103" s="24"/>
      <c r="AP28103" s="1"/>
    </row>
    <row r="28104" spans="31:42">
      <c r="AE28104" s="21"/>
      <c r="AF28104" s="21"/>
      <c r="AH28104" s="23"/>
      <c r="AK28104" s="17"/>
      <c r="AO28104" s="24"/>
      <c r="AP28104" s="1"/>
    </row>
    <row r="28105" spans="31:42">
      <c r="AE28105" s="21"/>
      <c r="AF28105" s="21"/>
      <c r="AH28105" s="23"/>
      <c r="AK28105" s="17"/>
      <c r="AO28105" s="24"/>
      <c r="AP28105" s="1"/>
    </row>
    <row r="28106" spans="31:42">
      <c r="AE28106" s="21"/>
      <c r="AF28106" s="21"/>
      <c r="AH28106" s="23"/>
      <c r="AK28106" s="17"/>
      <c r="AO28106" s="24"/>
      <c r="AP28106" s="1"/>
    </row>
    <row r="28107" spans="31:42">
      <c r="AE28107" s="21"/>
      <c r="AF28107" s="21"/>
      <c r="AH28107" s="23"/>
      <c r="AK28107" s="17"/>
      <c r="AO28107" s="24"/>
      <c r="AP28107" s="1"/>
    </row>
    <row r="28108" spans="31:42">
      <c r="AE28108" s="21"/>
      <c r="AF28108" s="21"/>
      <c r="AH28108" s="23"/>
      <c r="AK28108" s="17"/>
      <c r="AO28108" s="24"/>
      <c r="AP28108" s="1"/>
    </row>
    <row r="28109" spans="31:42">
      <c r="AE28109" s="21"/>
      <c r="AF28109" s="21"/>
      <c r="AH28109" s="23"/>
      <c r="AK28109" s="17"/>
      <c r="AO28109" s="24"/>
      <c r="AP28109" s="1"/>
    </row>
    <row r="28110" spans="31:42">
      <c r="AE28110" s="21"/>
      <c r="AF28110" s="21"/>
      <c r="AH28110" s="23"/>
      <c r="AK28110" s="17"/>
      <c r="AO28110" s="24"/>
      <c r="AP28110" s="1"/>
    </row>
    <row r="28111" spans="31:42">
      <c r="AE28111" s="21"/>
      <c r="AF28111" s="21"/>
      <c r="AH28111" s="23"/>
      <c r="AK28111" s="17"/>
      <c r="AO28111" s="24"/>
      <c r="AP28111" s="1"/>
    </row>
    <row r="28112" spans="31:42">
      <c r="AE28112" s="21"/>
      <c r="AF28112" s="21"/>
      <c r="AH28112" s="23"/>
      <c r="AK28112" s="17"/>
      <c r="AO28112" s="24"/>
      <c r="AP28112" s="1"/>
    </row>
    <row r="28113" spans="31:42">
      <c r="AE28113" s="21"/>
      <c r="AF28113" s="21"/>
      <c r="AH28113" s="23"/>
      <c r="AK28113" s="17"/>
      <c r="AO28113" s="24"/>
      <c r="AP28113" s="1"/>
    </row>
    <row r="28114" spans="31:42">
      <c r="AE28114" s="21"/>
      <c r="AF28114" s="21"/>
      <c r="AH28114" s="23"/>
      <c r="AK28114" s="17"/>
      <c r="AO28114" s="24"/>
      <c r="AP28114" s="1"/>
    </row>
    <row r="28115" spans="31:42">
      <c r="AE28115" s="21"/>
      <c r="AF28115" s="21"/>
      <c r="AH28115" s="23"/>
      <c r="AK28115" s="17"/>
      <c r="AO28115" s="24"/>
      <c r="AP28115" s="1"/>
    </row>
    <row r="28116" spans="31:42">
      <c r="AE28116" s="21"/>
      <c r="AF28116" s="21"/>
      <c r="AH28116" s="23"/>
      <c r="AK28116" s="17"/>
      <c r="AO28116" s="24"/>
      <c r="AP28116" s="1"/>
    </row>
    <row r="28117" spans="31:42">
      <c r="AE28117" s="21"/>
      <c r="AF28117" s="21"/>
      <c r="AH28117" s="23"/>
      <c r="AK28117" s="17"/>
      <c r="AO28117" s="24"/>
      <c r="AP28117" s="1"/>
    </row>
    <row r="28118" spans="31:42">
      <c r="AE28118" s="21"/>
      <c r="AF28118" s="21"/>
      <c r="AH28118" s="23"/>
      <c r="AK28118" s="17"/>
      <c r="AO28118" s="24"/>
      <c r="AP28118" s="1"/>
    </row>
    <row r="28119" spans="31:42">
      <c r="AE28119" s="21"/>
      <c r="AF28119" s="21"/>
      <c r="AH28119" s="23"/>
      <c r="AK28119" s="17"/>
      <c r="AO28119" s="24"/>
      <c r="AP28119" s="1"/>
    </row>
    <row r="28120" spans="31:42">
      <c r="AE28120" s="21"/>
      <c r="AF28120" s="21"/>
      <c r="AH28120" s="23"/>
      <c r="AK28120" s="17"/>
      <c r="AO28120" s="24"/>
      <c r="AP28120" s="1"/>
    </row>
    <row r="28121" spans="31:42">
      <c r="AE28121" s="21"/>
      <c r="AF28121" s="21"/>
      <c r="AH28121" s="23"/>
      <c r="AK28121" s="17"/>
      <c r="AO28121" s="24"/>
      <c r="AP28121" s="1"/>
    </row>
    <row r="28122" spans="31:42">
      <c r="AE28122" s="21"/>
      <c r="AF28122" s="21"/>
      <c r="AH28122" s="23"/>
      <c r="AK28122" s="17"/>
      <c r="AO28122" s="24"/>
      <c r="AP28122" s="1"/>
    </row>
    <row r="28123" spans="31:42">
      <c r="AE28123" s="21"/>
      <c r="AF28123" s="21"/>
      <c r="AH28123" s="23"/>
      <c r="AK28123" s="17"/>
      <c r="AO28123" s="24"/>
      <c r="AP28123" s="1"/>
    </row>
    <row r="28124" spans="31:42">
      <c r="AE28124" s="21"/>
      <c r="AF28124" s="21"/>
      <c r="AH28124" s="23"/>
      <c r="AK28124" s="17"/>
      <c r="AO28124" s="24"/>
      <c r="AP28124" s="1"/>
    </row>
    <row r="28125" spans="31:42">
      <c r="AE28125" s="21"/>
      <c r="AF28125" s="21"/>
      <c r="AH28125" s="23"/>
      <c r="AK28125" s="17"/>
      <c r="AO28125" s="24"/>
      <c r="AP28125" s="1"/>
    </row>
    <row r="28126" spans="31:42">
      <c r="AE28126" s="21"/>
      <c r="AF28126" s="21"/>
      <c r="AH28126" s="23"/>
      <c r="AK28126" s="17"/>
      <c r="AO28126" s="24"/>
      <c r="AP28126" s="1"/>
    </row>
    <row r="28127" spans="31:42">
      <c r="AE28127" s="21"/>
      <c r="AF28127" s="21"/>
      <c r="AH28127" s="23"/>
      <c r="AK28127" s="17"/>
      <c r="AO28127" s="24"/>
      <c r="AP28127" s="1"/>
    </row>
    <row r="28128" spans="31:42">
      <c r="AE28128" s="21"/>
      <c r="AF28128" s="21"/>
      <c r="AH28128" s="23"/>
      <c r="AK28128" s="17"/>
      <c r="AO28128" s="24"/>
      <c r="AP28128" s="1"/>
    </row>
    <row r="28129" spans="31:42">
      <c r="AE28129" s="21"/>
      <c r="AF28129" s="21"/>
      <c r="AH28129" s="23"/>
      <c r="AK28129" s="17"/>
      <c r="AO28129" s="24"/>
      <c r="AP28129" s="1"/>
    </row>
    <row r="28130" spans="31:42">
      <c r="AE28130" s="21"/>
      <c r="AF28130" s="21"/>
      <c r="AH28130" s="23"/>
      <c r="AK28130" s="17"/>
      <c r="AO28130" s="24"/>
      <c r="AP28130" s="1"/>
    </row>
    <row r="28131" spans="31:42">
      <c r="AE28131" s="21"/>
      <c r="AF28131" s="21"/>
      <c r="AH28131" s="23"/>
      <c r="AK28131" s="17"/>
      <c r="AO28131" s="24"/>
      <c r="AP28131" s="1"/>
    </row>
    <row r="28132" spans="31:42">
      <c r="AE28132" s="21"/>
      <c r="AF28132" s="21"/>
      <c r="AH28132" s="23"/>
      <c r="AK28132" s="17"/>
      <c r="AO28132" s="24"/>
      <c r="AP28132" s="1"/>
    </row>
    <row r="28133" spans="31:42">
      <c r="AE28133" s="21"/>
      <c r="AF28133" s="21"/>
      <c r="AH28133" s="23"/>
      <c r="AK28133" s="17"/>
      <c r="AO28133" s="24"/>
      <c r="AP28133" s="1"/>
    </row>
    <row r="28134" spans="31:42">
      <c r="AE28134" s="21"/>
      <c r="AF28134" s="21"/>
      <c r="AH28134" s="23"/>
      <c r="AK28134" s="17"/>
      <c r="AO28134" s="24"/>
      <c r="AP28134" s="1"/>
    </row>
    <row r="28135" spans="31:42">
      <c r="AE28135" s="21"/>
      <c r="AF28135" s="21"/>
      <c r="AH28135" s="23"/>
      <c r="AK28135" s="17"/>
      <c r="AO28135" s="24"/>
      <c r="AP28135" s="1"/>
    </row>
    <row r="28136" spans="31:42">
      <c r="AE28136" s="21"/>
      <c r="AF28136" s="21"/>
      <c r="AH28136" s="23"/>
      <c r="AK28136" s="17"/>
      <c r="AO28136" s="24"/>
      <c r="AP28136" s="1"/>
    </row>
    <row r="28137" spans="31:42">
      <c r="AE28137" s="21"/>
      <c r="AF28137" s="21"/>
      <c r="AH28137" s="23"/>
      <c r="AK28137" s="17"/>
      <c r="AO28137" s="24"/>
      <c r="AP28137" s="1"/>
    </row>
    <row r="28138" spans="31:42">
      <c r="AE28138" s="21"/>
      <c r="AF28138" s="21"/>
      <c r="AH28138" s="23"/>
      <c r="AK28138" s="17"/>
      <c r="AO28138" s="24"/>
      <c r="AP28138" s="1"/>
    </row>
    <row r="28139" spans="31:42">
      <c r="AE28139" s="21"/>
      <c r="AF28139" s="21"/>
      <c r="AH28139" s="23"/>
      <c r="AK28139" s="17"/>
      <c r="AO28139" s="24"/>
      <c r="AP28139" s="1"/>
    </row>
    <row r="28140" spans="31:42">
      <c r="AE28140" s="21"/>
      <c r="AF28140" s="21"/>
      <c r="AH28140" s="23"/>
      <c r="AK28140" s="17"/>
      <c r="AO28140" s="24"/>
      <c r="AP28140" s="1"/>
    </row>
    <row r="28141" spans="31:42">
      <c r="AE28141" s="21"/>
      <c r="AF28141" s="21"/>
      <c r="AH28141" s="23"/>
      <c r="AK28141" s="17"/>
      <c r="AO28141" s="24"/>
      <c r="AP28141" s="1"/>
    </row>
    <row r="28142" spans="31:42">
      <c r="AE28142" s="21"/>
      <c r="AF28142" s="21"/>
      <c r="AH28142" s="23"/>
      <c r="AK28142" s="17"/>
      <c r="AO28142" s="24"/>
      <c r="AP28142" s="1"/>
    </row>
    <row r="28143" spans="31:42">
      <c r="AE28143" s="21"/>
      <c r="AF28143" s="21"/>
      <c r="AH28143" s="23"/>
      <c r="AK28143" s="17"/>
      <c r="AO28143" s="24"/>
      <c r="AP28143" s="1"/>
    </row>
    <row r="28144" spans="31:42">
      <c r="AE28144" s="21"/>
      <c r="AF28144" s="21"/>
      <c r="AH28144" s="23"/>
      <c r="AK28144" s="17"/>
      <c r="AO28144" s="24"/>
      <c r="AP28144" s="1"/>
    </row>
    <row r="28145" spans="31:42">
      <c r="AE28145" s="21"/>
      <c r="AF28145" s="21"/>
      <c r="AH28145" s="23"/>
      <c r="AK28145" s="17"/>
      <c r="AO28145" s="24"/>
      <c r="AP28145" s="1"/>
    </row>
    <row r="28146" spans="31:42">
      <c r="AE28146" s="21"/>
      <c r="AF28146" s="21"/>
      <c r="AH28146" s="23"/>
      <c r="AK28146" s="17"/>
      <c r="AO28146" s="24"/>
      <c r="AP28146" s="1"/>
    </row>
    <row r="28147" spans="31:42">
      <c r="AE28147" s="21"/>
      <c r="AF28147" s="21"/>
      <c r="AH28147" s="23"/>
      <c r="AK28147" s="17"/>
      <c r="AO28147" s="24"/>
      <c r="AP28147" s="1"/>
    </row>
    <row r="28148" spans="31:42">
      <c r="AE28148" s="21"/>
      <c r="AF28148" s="21"/>
      <c r="AH28148" s="23"/>
      <c r="AK28148" s="17"/>
      <c r="AO28148" s="24"/>
      <c r="AP28148" s="1"/>
    </row>
    <row r="28149" spans="31:42">
      <c r="AE28149" s="21"/>
      <c r="AF28149" s="21"/>
      <c r="AH28149" s="23"/>
      <c r="AK28149" s="17"/>
      <c r="AO28149" s="24"/>
      <c r="AP28149" s="1"/>
    </row>
    <row r="28150" spans="31:42">
      <c r="AE28150" s="21"/>
      <c r="AF28150" s="21"/>
      <c r="AH28150" s="23"/>
      <c r="AK28150" s="17"/>
      <c r="AO28150" s="24"/>
      <c r="AP28150" s="1"/>
    </row>
    <row r="28151" spans="31:42">
      <c r="AE28151" s="21"/>
      <c r="AF28151" s="21"/>
      <c r="AH28151" s="23"/>
      <c r="AK28151" s="17"/>
      <c r="AO28151" s="24"/>
      <c r="AP28151" s="1"/>
    </row>
    <row r="28152" spans="31:42">
      <c r="AE28152" s="21"/>
      <c r="AF28152" s="21"/>
      <c r="AH28152" s="23"/>
      <c r="AK28152" s="17"/>
      <c r="AO28152" s="24"/>
      <c r="AP28152" s="1"/>
    </row>
    <row r="28153" spans="31:42">
      <c r="AE28153" s="21"/>
      <c r="AF28153" s="21"/>
      <c r="AH28153" s="23"/>
      <c r="AK28153" s="17"/>
      <c r="AO28153" s="24"/>
      <c r="AP28153" s="1"/>
    </row>
    <row r="28154" spans="31:42">
      <c r="AE28154" s="21"/>
      <c r="AF28154" s="21"/>
      <c r="AH28154" s="23"/>
      <c r="AK28154" s="17"/>
      <c r="AO28154" s="24"/>
      <c r="AP28154" s="1"/>
    </row>
    <row r="28155" spans="31:42">
      <c r="AE28155" s="21"/>
      <c r="AF28155" s="21"/>
      <c r="AH28155" s="23"/>
      <c r="AK28155" s="17"/>
      <c r="AO28155" s="24"/>
      <c r="AP28155" s="1"/>
    </row>
    <row r="28156" spans="31:42">
      <c r="AE28156" s="21"/>
      <c r="AF28156" s="21"/>
      <c r="AH28156" s="23"/>
      <c r="AK28156" s="17"/>
      <c r="AO28156" s="24"/>
      <c r="AP28156" s="1"/>
    </row>
    <row r="28157" spans="31:42">
      <c r="AE28157" s="21"/>
      <c r="AF28157" s="21"/>
      <c r="AH28157" s="23"/>
      <c r="AK28157" s="17"/>
      <c r="AO28157" s="24"/>
      <c r="AP28157" s="1"/>
    </row>
    <row r="28158" spans="31:42">
      <c r="AE28158" s="21"/>
      <c r="AF28158" s="21"/>
      <c r="AH28158" s="23"/>
      <c r="AK28158" s="17"/>
      <c r="AO28158" s="24"/>
      <c r="AP28158" s="1"/>
    </row>
    <row r="28159" spans="31:42">
      <c r="AE28159" s="21"/>
      <c r="AF28159" s="21"/>
      <c r="AH28159" s="23"/>
      <c r="AK28159" s="17"/>
      <c r="AO28159" s="24"/>
      <c r="AP28159" s="1"/>
    </row>
    <row r="28160" spans="31:42">
      <c r="AE28160" s="21"/>
      <c r="AF28160" s="21"/>
      <c r="AH28160" s="23"/>
      <c r="AK28160" s="17"/>
      <c r="AO28160" s="24"/>
      <c r="AP28160" s="1"/>
    </row>
    <row r="28161" spans="31:42">
      <c r="AE28161" s="21"/>
      <c r="AF28161" s="21"/>
      <c r="AH28161" s="23"/>
      <c r="AK28161" s="17"/>
      <c r="AO28161" s="24"/>
      <c r="AP28161" s="1"/>
    </row>
    <row r="28162" spans="31:42">
      <c r="AE28162" s="21"/>
      <c r="AF28162" s="21"/>
      <c r="AH28162" s="23"/>
      <c r="AK28162" s="17"/>
      <c r="AO28162" s="24"/>
      <c r="AP28162" s="1"/>
    </row>
    <row r="28163" spans="31:42">
      <c r="AE28163" s="21"/>
      <c r="AF28163" s="21"/>
      <c r="AH28163" s="23"/>
      <c r="AK28163" s="17"/>
      <c r="AO28163" s="24"/>
      <c r="AP28163" s="1"/>
    </row>
    <row r="28164" spans="31:42">
      <c r="AE28164" s="21"/>
      <c r="AF28164" s="21"/>
      <c r="AH28164" s="23"/>
      <c r="AK28164" s="17"/>
      <c r="AO28164" s="24"/>
      <c r="AP28164" s="1"/>
    </row>
    <row r="28165" spans="31:42">
      <c r="AE28165" s="21"/>
      <c r="AF28165" s="21"/>
      <c r="AH28165" s="23"/>
      <c r="AK28165" s="17"/>
      <c r="AO28165" s="24"/>
      <c r="AP28165" s="1"/>
    </row>
    <row r="28166" spans="31:42">
      <c r="AE28166" s="21"/>
      <c r="AF28166" s="21"/>
      <c r="AH28166" s="23"/>
      <c r="AK28166" s="17"/>
      <c r="AO28166" s="24"/>
      <c r="AP28166" s="1"/>
    </row>
    <row r="28167" spans="31:42">
      <c r="AE28167" s="21"/>
      <c r="AF28167" s="21"/>
      <c r="AH28167" s="23"/>
      <c r="AK28167" s="17"/>
      <c r="AO28167" s="24"/>
      <c r="AP28167" s="1"/>
    </row>
    <row r="28168" spans="31:42">
      <c r="AE28168" s="21"/>
      <c r="AF28168" s="21"/>
      <c r="AH28168" s="23"/>
      <c r="AK28168" s="17"/>
      <c r="AO28168" s="24"/>
      <c r="AP28168" s="1"/>
    </row>
    <row r="28169" spans="31:42">
      <c r="AE28169" s="21"/>
      <c r="AF28169" s="21"/>
      <c r="AH28169" s="23"/>
      <c r="AK28169" s="17"/>
      <c r="AO28169" s="24"/>
      <c r="AP28169" s="1"/>
    </row>
    <row r="28170" spans="31:42">
      <c r="AE28170" s="21"/>
      <c r="AF28170" s="21"/>
      <c r="AH28170" s="23"/>
      <c r="AK28170" s="17"/>
      <c r="AO28170" s="24"/>
      <c r="AP28170" s="1"/>
    </row>
    <row r="28171" spans="31:42">
      <c r="AE28171" s="21"/>
      <c r="AF28171" s="21"/>
      <c r="AH28171" s="23"/>
      <c r="AK28171" s="17"/>
      <c r="AO28171" s="24"/>
      <c r="AP28171" s="1"/>
    </row>
    <row r="28172" spans="31:42">
      <c r="AE28172" s="21"/>
      <c r="AF28172" s="21"/>
      <c r="AH28172" s="23"/>
      <c r="AK28172" s="17"/>
      <c r="AO28172" s="24"/>
      <c r="AP28172" s="1"/>
    </row>
    <row r="28173" spans="31:42">
      <c r="AE28173" s="21"/>
      <c r="AF28173" s="21"/>
      <c r="AH28173" s="23"/>
      <c r="AK28173" s="17"/>
      <c r="AO28173" s="24"/>
      <c r="AP28173" s="1"/>
    </row>
    <row r="28174" spans="31:42">
      <c r="AE28174" s="21"/>
      <c r="AF28174" s="21"/>
      <c r="AH28174" s="23"/>
      <c r="AK28174" s="17"/>
      <c r="AO28174" s="24"/>
      <c r="AP28174" s="1"/>
    </row>
    <row r="28175" spans="31:42">
      <c r="AE28175" s="21"/>
      <c r="AF28175" s="21"/>
      <c r="AH28175" s="23"/>
      <c r="AK28175" s="17"/>
      <c r="AO28175" s="24"/>
      <c r="AP28175" s="1"/>
    </row>
    <row r="28176" spans="31:42">
      <c r="AE28176" s="21"/>
      <c r="AF28176" s="21"/>
      <c r="AH28176" s="23"/>
      <c r="AK28176" s="17"/>
      <c r="AO28176" s="24"/>
      <c r="AP28176" s="1"/>
    </row>
    <row r="28177" spans="31:42">
      <c r="AE28177" s="21"/>
      <c r="AF28177" s="21"/>
      <c r="AH28177" s="23"/>
      <c r="AK28177" s="17"/>
      <c r="AO28177" s="24"/>
      <c r="AP28177" s="1"/>
    </row>
    <row r="28178" spans="31:42">
      <c r="AE28178" s="21"/>
      <c r="AF28178" s="21"/>
      <c r="AH28178" s="23"/>
      <c r="AK28178" s="17"/>
      <c r="AO28178" s="24"/>
      <c r="AP28178" s="1"/>
    </row>
    <row r="28179" spans="31:42">
      <c r="AE28179" s="21"/>
      <c r="AF28179" s="21"/>
      <c r="AH28179" s="23"/>
      <c r="AK28179" s="17"/>
      <c r="AO28179" s="24"/>
      <c r="AP28179" s="1"/>
    </row>
    <row r="28180" spans="31:42">
      <c r="AE28180" s="21"/>
      <c r="AF28180" s="21"/>
      <c r="AH28180" s="23"/>
      <c r="AK28180" s="17"/>
      <c r="AO28180" s="24"/>
      <c r="AP28180" s="1"/>
    </row>
    <row r="28181" spans="31:42">
      <c r="AE28181" s="21"/>
      <c r="AF28181" s="21"/>
      <c r="AH28181" s="23"/>
      <c r="AK28181" s="17"/>
      <c r="AO28181" s="24"/>
      <c r="AP28181" s="1"/>
    </row>
    <row r="28182" spans="31:42">
      <c r="AE28182" s="21"/>
      <c r="AF28182" s="21"/>
      <c r="AH28182" s="23"/>
      <c r="AK28182" s="17"/>
      <c r="AO28182" s="24"/>
      <c r="AP28182" s="1"/>
    </row>
    <row r="28183" spans="31:42">
      <c r="AE28183" s="21"/>
      <c r="AF28183" s="21"/>
      <c r="AH28183" s="23"/>
      <c r="AK28183" s="17"/>
      <c r="AO28183" s="24"/>
      <c r="AP28183" s="1"/>
    </row>
    <row r="28184" spans="31:42">
      <c r="AE28184" s="21"/>
      <c r="AF28184" s="21"/>
      <c r="AH28184" s="23"/>
      <c r="AK28184" s="17"/>
      <c r="AO28184" s="24"/>
      <c r="AP28184" s="1"/>
    </row>
    <row r="28185" spans="31:42">
      <c r="AE28185" s="21"/>
      <c r="AF28185" s="21"/>
      <c r="AH28185" s="23"/>
      <c r="AK28185" s="17"/>
      <c r="AO28185" s="24"/>
      <c r="AP28185" s="1"/>
    </row>
    <row r="28186" spans="31:42">
      <c r="AE28186" s="21"/>
      <c r="AF28186" s="21"/>
      <c r="AH28186" s="23"/>
      <c r="AK28186" s="17"/>
      <c r="AO28186" s="24"/>
      <c r="AP28186" s="1"/>
    </row>
    <row r="28187" spans="31:42">
      <c r="AE28187" s="21"/>
      <c r="AF28187" s="21"/>
      <c r="AH28187" s="23"/>
      <c r="AK28187" s="17"/>
      <c r="AO28187" s="24"/>
      <c r="AP28187" s="1"/>
    </row>
    <row r="28188" spans="31:42">
      <c r="AE28188" s="21"/>
      <c r="AF28188" s="21"/>
      <c r="AH28188" s="23"/>
      <c r="AK28188" s="17"/>
      <c r="AO28188" s="24"/>
      <c r="AP28188" s="1"/>
    </row>
    <row r="28189" spans="31:42">
      <c r="AE28189" s="21"/>
      <c r="AF28189" s="21"/>
      <c r="AH28189" s="23"/>
      <c r="AK28189" s="17"/>
      <c r="AO28189" s="24"/>
      <c r="AP28189" s="1"/>
    </row>
    <row r="28190" spans="31:42">
      <c r="AE28190" s="21"/>
      <c r="AF28190" s="21"/>
      <c r="AH28190" s="23"/>
      <c r="AK28190" s="17"/>
      <c r="AO28190" s="24"/>
      <c r="AP28190" s="1"/>
    </row>
    <row r="28191" spans="31:42">
      <c r="AE28191" s="21"/>
      <c r="AF28191" s="21"/>
      <c r="AH28191" s="23"/>
      <c r="AK28191" s="17"/>
      <c r="AO28191" s="24"/>
      <c r="AP28191" s="1"/>
    </row>
    <row r="28192" spans="31:42">
      <c r="AE28192" s="21"/>
      <c r="AF28192" s="21"/>
      <c r="AH28192" s="23"/>
      <c r="AK28192" s="17"/>
      <c r="AO28192" s="24"/>
      <c r="AP28192" s="1"/>
    </row>
    <row r="28193" spans="31:42">
      <c r="AE28193" s="21"/>
      <c r="AF28193" s="21"/>
      <c r="AH28193" s="23"/>
      <c r="AK28193" s="17"/>
      <c r="AO28193" s="24"/>
      <c r="AP28193" s="1"/>
    </row>
    <row r="28194" spans="31:42">
      <c r="AE28194" s="21"/>
      <c r="AF28194" s="21"/>
      <c r="AH28194" s="23"/>
      <c r="AK28194" s="17"/>
      <c r="AO28194" s="24"/>
      <c r="AP28194" s="1"/>
    </row>
    <row r="28195" spans="31:42">
      <c r="AE28195" s="21"/>
      <c r="AF28195" s="21"/>
      <c r="AH28195" s="23"/>
      <c r="AK28195" s="17"/>
      <c r="AO28195" s="24"/>
      <c r="AP28195" s="1"/>
    </row>
    <row r="28196" spans="31:42">
      <c r="AE28196" s="21"/>
      <c r="AF28196" s="21"/>
      <c r="AH28196" s="23"/>
      <c r="AK28196" s="17"/>
      <c r="AO28196" s="24"/>
      <c r="AP28196" s="1"/>
    </row>
    <row r="28197" spans="31:42">
      <c r="AE28197" s="21"/>
      <c r="AF28197" s="21"/>
      <c r="AH28197" s="23"/>
      <c r="AK28197" s="17"/>
      <c r="AO28197" s="24"/>
      <c r="AP28197" s="1"/>
    </row>
    <row r="28198" spans="31:42">
      <c r="AE28198" s="21"/>
      <c r="AF28198" s="21"/>
      <c r="AH28198" s="23"/>
      <c r="AK28198" s="17"/>
      <c r="AO28198" s="24"/>
      <c r="AP28198" s="1"/>
    </row>
    <row r="28199" spans="31:42">
      <c r="AE28199" s="21"/>
      <c r="AF28199" s="21"/>
      <c r="AH28199" s="23"/>
      <c r="AK28199" s="17"/>
      <c r="AO28199" s="24"/>
      <c r="AP28199" s="1"/>
    </row>
    <row r="28200" spans="31:42">
      <c r="AE28200" s="21"/>
      <c r="AF28200" s="21"/>
      <c r="AH28200" s="23"/>
      <c r="AK28200" s="17"/>
      <c r="AO28200" s="24"/>
      <c r="AP28200" s="1"/>
    </row>
    <row r="28201" spans="31:42">
      <c r="AE28201" s="21"/>
      <c r="AF28201" s="21"/>
      <c r="AH28201" s="23"/>
      <c r="AK28201" s="17"/>
      <c r="AO28201" s="24"/>
      <c r="AP28201" s="1"/>
    </row>
    <row r="28202" spans="31:42">
      <c r="AE28202" s="21"/>
      <c r="AF28202" s="21"/>
      <c r="AH28202" s="23"/>
      <c r="AK28202" s="17"/>
      <c r="AO28202" s="24"/>
      <c r="AP28202" s="1"/>
    </row>
    <row r="28203" spans="31:42">
      <c r="AE28203" s="21"/>
      <c r="AF28203" s="21"/>
      <c r="AH28203" s="23"/>
      <c r="AK28203" s="17"/>
      <c r="AO28203" s="24"/>
      <c r="AP28203" s="1"/>
    </row>
    <row r="28204" spans="31:42">
      <c r="AE28204" s="21"/>
      <c r="AF28204" s="21"/>
      <c r="AH28204" s="23"/>
      <c r="AK28204" s="17"/>
      <c r="AO28204" s="24"/>
      <c r="AP28204" s="1"/>
    </row>
    <row r="28205" spans="31:42">
      <c r="AE28205" s="21"/>
      <c r="AF28205" s="21"/>
      <c r="AH28205" s="23"/>
      <c r="AK28205" s="17"/>
      <c r="AO28205" s="24"/>
      <c r="AP28205" s="1"/>
    </row>
    <row r="28206" spans="31:42">
      <c r="AE28206" s="21"/>
      <c r="AF28206" s="21"/>
      <c r="AH28206" s="23"/>
      <c r="AK28206" s="17"/>
      <c r="AO28206" s="24"/>
      <c r="AP28206" s="1"/>
    </row>
    <row r="28207" spans="31:42">
      <c r="AE28207" s="21"/>
      <c r="AF28207" s="21"/>
      <c r="AH28207" s="23"/>
      <c r="AK28207" s="17"/>
      <c r="AO28207" s="24"/>
      <c r="AP28207" s="1"/>
    </row>
    <row r="28208" spans="31:42">
      <c r="AE28208" s="21"/>
      <c r="AF28208" s="21"/>
      <c r="AH28208" s="23"/>
      <c r="AK28208" s="17"/>
      <c r="AO28208" s="24"/>
      <c r="AP28208" s="1"/>
    </row>
    <row r="28209" spans="31:42">
      <c r="AE28209" s="21"/>
      <c r="AF28209" s="21"/>
      <c r="AH28209" s="23"/>
      <c r="AK28209" s="17"/>
      <c r="AO28209" s="24"/>
      <c r="AP28209" s="1"/>
    </row>
    <row r="28210" spans="31:42">
      <c r="AE28210" s="21"/>
      <c r="AF28210" s="21"/>
      <c r="AH28210" s="23"/>
      <c r="AK28210" s="17"/>
      <c r="AO28210" s="24"/>
      <c r="AP28210" s="1"/>
    </row>
    <row r="28211" spans="31:42">
      <c r="AE28211" s="21"/>
      <c r="AF28211" s="21"/>
      <c r="AH28211" s="23"/>
      <c r="AK28211" s="17"/>
      <c r="AO28211" s="24"/>
      <c r="AP28211" s="1"/>
    </row>
    <row r="28212" spans="31:42">
      <c r="AE28212" s="21"/>
      <c r="AF28212" s="21"/>
      <c r="AH28212" s="23"/>
      <c r="AK28212" s="17"/>
      <c r="AO28212" s="24"/>
      <c r="AP28212" s="1"/>
    </row>
    <row r="28213" spans="31:42">
      <c r="AE28213" s="21"/>
      <c r="AF28213" s="21"/>
      <c r="AH28213" s="23"/>
      <c r="AK28213" s="17"/>
      <c r="AO28213" s="24"/>
      <c r="AP28213" s="1"/>
    </row>
    <row r="28214" spans="31:42">
      <c r="AE28214" s="21"/>
      <c r="AF28214" s="21"/>
      <c r="AH28214" s="23"/>
      <c r="AK28214" s="17"/>
      <c r="AO28214" s="24"/>
      <c r="AP28214" s="1"/>
    </row>
    <row r="28215" spans="31:42">
      <c r="AE28215" s="21"/>
      <c r="AF28215" s="21"/>
      <c r="AH28215" s="23"/>
      <c r="AK28215" s="17"/>
      <c r="AO28215" s="24"/>
      <c r="AP28215" s="1"/>
    </row>
    <row r="28216" spans="31:42">
      <c r="AE28216" s="21"/>
      <c r="AF28216" s="21"/>
      <c r="AH28216" s="23"/>
      <c r="AK28216" s="17"/>
      <c r="AO28216" s="24"/>
      <c r="AP28216" s="1"/>
    </row>
    <row r="28217" spans="31:42">
      <c r="AE28217" s="21"/>
      <c r="AF28217" s="21"/>
      <c r="AH28217" s="23"/>
      <c r="AK28217" s="17"/>
      <c r="AO28217" s="24"/>
      <c r="AP28217" s="1"/>
    </row>
    <row r="28218" spans="31:42">
      <c r="AE28218" s="21"/>
      <c r="AF28218" s="21"/>
      <c r="AH28218" s="23"/>
      <c r="AK28218" s="17"/>
      <c r="AO28218" s="24"/>
      <c r="AP28218" s="1"/>
    </row>
    <row r="28219" spans="31:42">
      <c r="AE28219" s="21"/>
      <c r="AF28219" s="21"/>
      <c r="AH28219" s="23"/>
      <c r="AK28219" s="17"/>
      <c r="AO28219" s="24"/>
      <c r="AP28219" s="1"/>
    </row>
    <row r="28220" spans="31:42">
      <c r="AE28220" s="21"/>
      <c r="AF28220" s="21"/>
      <c r="AH28220" s="23"/>
      <c r="AK28220" s="17"/>
      <c r="AO28220" s="24"/>
      <c r="AP28220" s="1"/>
    </row>
    <row r="28221" spans="31:42">
      <c r="AE28221" s="21"/>
      <c r="AF28221" s="21"/>
      <c r="AH28221" s="23"/>
      <c r="AK28221" s="17"/>
      <c r="AO28221" s="24"/>
      <c r="AP28221" s="1"/>
    </row>
    <row r="28222" spans="31:42">
      <c r="AE28222" s="21"/>
      <c r="AF28222" s="21"/>
      <c r="AH28222" s="23"/>
      <c r="AK28222" s="17"/>
      <c r="AO28222" s="24"/>
      <c r="AP28222" s="1"/>
    </row>
    <row r="28223" spans="31:42">
      <c r="AE28223" s="21"/>
      <c r="AF28223" s="21"/>
      <c r="AH28223" s="23"/>
      <c r="AK28223" s="17"/>
      <c r="AO28223" s="24"/>
      <c r="AP28223" s="1"/>
    </row>
    <row r="28224" spans="31:42">
      <c r="AE28224" s="21"/>
      <c r="AF28224" s="21"/>
      <c r="AH28224" s="23"/>
      <c r="AK28224" s="17"/>
      <c r="AO28224" s="24"/>
      <c r="AP28224" s="1"/>
    </row>
    <row r="28225" spans="31:42">
      <c r="AE28225" s="21"/>
      <c r="AF28225" s="21"/>
      <c r="AH28225" s="23"/>
      <c r="AK28225" s="17"/>
      <c r="AO28225" s="24"/>
      <c r="AP28225" s="1"/>
    </row>
    <row r="28226" spans="31:42">
      <c r="AE28226" s="21"/>
      <c r="AF28226" s="21"/>
      <c r="AH28226" s="23"/>
      <c r="AK28226" s="17"/>
      <c r="AO28226" s="24"/>
      <c r="AP28226" s="1"/>
    </row>
    <row r="28227" spans="31:42">
      <c r="AE28227" s="21"/>
      <c r="AF28227" s="21"/>
      <c r="AH28227" s="23"/>
      <c r="AK28227" s="17"/>
      <c r="AO28227" s="24"/>
      <c r="AP28227" s="1"/>
    </row>
    <row r="28228" spans="31:42">
      <c r="AE28228" s="21"/>
      <c r="AF28228" s="21"/>
      <c r="AH28228" s="23"/>
      <c r="AK28228" s="17"/>
      <c r="AO28228" s="24"/>
      <c r="AP28228" s="1"/>
    </row>
    <row r="28229" spans="31:42">
      <c r="AE28229" s="21"/>
      <c r="AF28229" s="21"/>
      <c r="AH28229" s="23"/>
      <c r="AK28229" s="17"/>
      <c r="AO28229" s="24"/>
      <c r="AP28229" s="1"/>
    </row>
    <row r="28230" spans="31:42">
      <c r="AE28230" s="21"/>
      <c r="AF28230" s="21"/>
      <c r="AH28230" s="23"/>
      <c r="AK28230" s="17"/>
      <c r="AO28230" s="24"/>
      <c r="AP28230" s="1"/>
    </row>
    <row r="28231" spans="31:42">
      <c r="AE28231" s="21"/>
      <c r="AF28231" s="21"/>
      <c r="AH28231" s="23"/>
      <c r="AK28231" s="17"/>
      <c r="AO28231" s="24"/>
      <c r="AP28231" s="1"/>
    </row>
    <row r="28232" spans="31:42">
      <c r="AE28232" s="21"/>
      <c r="AF28232" s="21"/>
      <c r="AH28232" s="23"/>
      <c r="AK28232" s="17"/>
      <c r="AO28232" s="24"/>
      <c r="AP28232" s="1"/>
    </row>
    <row r="28233" spans="31:42">
      <c r="AE28233" s="21"/>
      <c r="AF28233" s="21"/>
      <c r="AH28233" s="23"/>
      <c r="AK28233" s="17"/>
      <c r="AO28233" s="24"/>
      <c r="AP28233" s="1"/>
    </row>
    <row r="28234" spans="31:42">
      <c r="AE28234" s="21"/>
      <c r="AF28234" s="21"/>
      <c r="AH28234" s="23"/>
      <c r="AK28234" s="17"/>
      <c r="AO28234" s="24"/>
      <c r="AP28234" s="1"/>
    </row>
    <row r="28235" spans="31:42">
      <c r="AE28235" s="21"/>
      <c r="AF28235" s="21"/>
      <c r="AH28235" s="23"/>
      <c r="AK28235" s="17"/>
      <c r="AO28235" s="24"/>
      <c r="AP28235" s="1"/>
    </row>
    <row r="28236" spans="31:42">
      <c r="AE28236" s="21"/>
      <c r="AF28236" s="21"/>
      <c r="AH28236" s="23"/>
      <c r="AK28236" s="17"/>
      <c r="AO28236" s="24"/>
      <c r="AP28236" s="1"/>
    </row>
    <row r="28237" spans="31:42">
      <c r="AE28237" s="21"/>
      <c r="AF28237" s="21"/>
      <c r="AH28237" s="23"/>
      <c r="AK28237" s="17"/>
      <c r="AO28237" s="24"/>
      <c r="AP28237" s="1"/>
    </row>
    <row r="28238" spans="31:42">
      <c r="AE28238" s="21"/>
      <c r="AF28238" s="21"/>
      <c r="AH28238" s="23"/>
      <c r="AK28238" s="17"/>
      <c r="AO28238" s="24"/>
      <c r="AP28238" s="1"/>
    </row>
    <row r="28239" spans="31:42">
      <c r="AE28239" s="21"/>
      <c r="AF28239" s="21"/>
      <c r="AH28239" s="23"/>
      <c r="AK28239" s="17"/>
      <c r="AO28239" s="24"/>
      <c r="AP28239" s="1"/>
    </row>
    <row r="28240" spans="31:42">
      <c r="AE28240" s="21"/>
      <c r="AF28240" s="21"/>
      <c r="AH28240" s="23"/>
      <c r="AK28240" s="17"/>
      <c r="AO28240" s="24"/>
      <c r="AP28240" s="1"/>
    </row>
    <row r="28241" spans="31:42">
      <c r="AE28241" s="21"/>
      <c r="AF28241" s="21"/>
      <c r="AH28241" s="23"/>
      <c r="AK28241" s="17"/>
      <c r="AO28241" s="24"/>
      <c r="AP28241" s="1"/>
    </row>
    <row r="28242" spans="31:42">
      <c r="AE28242" s="21"/>
      <c r="AF28242" s="21"/>
      <c r="AH28242" s="23"/>
      <c r="AK28242" s="17"/>
      <c r="AO28242" s="24"/>
      <c r="AP28242" s="1"/>
    </row>
    <row r="28243" spans="31:42">
      <c r="AE28243" s="21"/>
      <c r="AF28243" s="21"/>
      <c r="AH28243" s="23"/>
      <c r="AK28243" s="17"/>
      <c r="AO28243" s="24"/>
      <c r="AP28243" s="1"/>
    </row>
    <row r="28244" spans="31:42">
      <c r="AE28244" s="21"/>
      <c r="AF28244" s="21"/>
      <c r="AH28244" s="23"/>
      <c r="AK28244" s="17"/>
      <c r="AO28244" s="24"/>
      <c r="AP28244" s="1"/>
    </row>
    <row r="28245" spans="31:42">
      <c r="AE28245" s="21"/>
      <c r="AF28245" s="21"/>
      <c r="AH28245" s="23"/>
      <c r="AK28245" s="17"/>
      <c r="AO28245" s="24"/>
      <c r="AP28245" s="1"/>
    </row>
    <row r="28246" spans="31:42">
      <c r="AE28246" s="21"/>
      <c r="AF28246" s="21"/>
      <c r="AH28246" s="23"/>
      <c r="AK28246" s="17"/>
      <c r="AO28246" s="24"/>
      <c r="AP28246" s="1"/>
    </row>
    <row r="28247" spans="31:42">
      <c r="AE28247" s="21"/>
      <c r="AF28247" s="21"/>
      <c r="AH28247" s="23"/>
      <c r="AK28247" s="17"/>
      <c r="AO28247" s="24"/>
      <c r="AP28247" s="1"/>
    </row>
    <row r="28248" spans="31:42">
      <c r="AE28248" s="21"/>
      <c r="AF28248" s="21"/>
      <c r="AH28248" s="23"/>
      <c r="AK28248" s="17"/>
      <c r="AO28248" s="24"/>
      <c r="AP28248" s="1"/>
    </row>
    <row r="28249" spans="31:42">
      <c r="AE28249" s="21"/>
      <c r="AF28249" s="21"/>
      <c r="AH28249" s="23"/>
      <c r="AK28249" s="17"/>
      <c r="AO28249" s="24"/>
      <c r="AP28249" s="1"/>
    </row>
    <row r="28250" spans="31:42">
      <c r="AE28250" s="21"/>
      <c r="AF28250" s="21"/>
      <c r="AH28250" s="23"/>
      <c r="AK28250" s="17"/>
      <c r="AO28250" s="24"/>
      <c r="AP28250" s="1"/>
    </row>
    <row r="28251" spans="31:42">
      <c r="AE28251" s="21"/>
      <c r="AF28251" s="21"/>
      <c r="AH28251" s="23"/>
      <c r="AK28251" s="17"/>
      <c r="AO28251" s="24"/>
      <c r="AP28251" s="1"/>
    </row>
    <row r="28252" spans="31:42">
      <c r="AE28252" s="21"/>
      <c r="AF28252" s="21"/>
      <c r="AH28252" s="23"/>
      <c r="AK28252" s="17"/>
      <c r="AO28252" s="24"/>
      <c r="AP28252" s="1"/>
    </row>
    <row r="28253" spans="31:42">
      <c r="AE28253" s="21"/>
      <c r="AF28253" s="21"/>
      <c r="AH28253" s="23"/>
      <c r="AK28253" s="17"/>
      <c r="AO28253" s="24"/>
      <c r="AP28253" s="1"/>
    </row>
    <row r="28254" spans="31:42">
      <c r="AE28254" s="21"/>
      <c r="AF28254" s="21"/>
      <c r="AH28254" s="23"/>
      <c r="AK28254" s="17"/>
      <c r="AO28254" s="24"/>
      <c r="AP28254" s="1"/>
    </row>
    <row r="28255" spans="31:42">
      <c r="AE28255" s="21"/>
      <c r="AF28255" s="21"/>
      <c r="AH28255" s="23"/>
      <c r="AK28255" s="17"/>
      <c r="AO28255" s="24"/>
      <c r="AP28255" s="1"/>
    </row>
    <row r="28256" spans="31:42">
      <c r="AE28256" s="21"/>
      <c r="AF28256" s="21"/>
      <c r="AH28256" s="23"/>
      <c r="AK28256" s="17"/>
      <c r="AO28256" s="24"/>
      <c r="AP28256" s="1"/>
    </row>
    <row r="28257" spans="31:42">
      <c r="AE28257" s="21"/>
      <c r="AF28257" s="21"/>
      <c r="AH28257" s="23"/>
      <c r="AK28257" s="17"/>
      <c r="AO28257" s="24"/>
      <c r="AP28257" s="1"/>
    </row>
    <row r="28258" spans="31:42">
      <c r="AE28258" s="21"/>
      <c r="AF28258" s="21"/>
      <c r="AH28258" s="23"/>
      <c r="AK28258" s="17"/>
      <c r="AO28258" s="24"/>
      <c r="AP28258" s="1"/>
    </row>
    <row r="28259" spans="31:42">
      <c r="AE28259" s="21"/>
      <c r="AF28259" s="21"/>
      <c r="AH28259" s="23"/>
      <c r="AK28259" s="17"/>
      <c r="AO28259" s="24"/>
      <c r="AP28259" s="1"/>
    </row>
    <row r="28260" spans="31:42">
      <c r="AE28260" s="21"/>
      <c r="AF28260" s="21"/>
      <c r="AH28260" s="23"/>
      <c r="AK28260" s="17"/>
      <c r="AO28260" s="24"/>
      <c r="AP28260" s="1"/>
    </row>
    <row r="28261" spans="31:42">
      <c r="AE28261" s="21"/>
      <c r="AF28261" s="21"/>
      <c r="AH28261" s="23"/>
      <c r="AK28261" s="17"/>
      <c r="AO28261" s="24"/>
      <c r="AP28261" s="1"/>
    </row>
    <row r="28262" spans="31:42">
      <c r="AE28262" s="21"/>
      <c r="AF28262" s="21"/>
      <c r="AH28262" s="23"/>
      <c r="AK28262" s="17"/>
      <c r="AO28262" s="24"/>
      <c r="AP28262" s="1"/>
    </row>
    <row r="28263" spans="31:42">
      <c r="AE28263" s="21"/>
      <c r="AF28263" s="21"/>
      <c r="AH28263" s="23"/>
      <c r="AK28263" s="17"/>
      <c r="AO28263" s="24"/>
      <c r="AP28263" s="1"/>
    </row>
    <row r="28264" spans="31:42">
      <c r="AE28264" s="21"/>
      <c r="AF28264" s="21"/>
      <c r="AH28264" s="23"/>
      <c r="AK28264" s="17"/>
      <c r="AO28264" s="24"/>
      <c r="AP28264" s="1"/>
    </row>
    <row r="28265" spans="31:42">
      <c r="AE28265" s="21"/>
      <c r="AF28265" s="21"/>
      <c r="AH28265" s="23"/>
      <c r="AK28265" s="17"/>
      <c r="AO28265" s="24"/>
      <c r="AP28265" s="1"/>
    </row>
    <row r="28266" spans="31:42">
      <c r="AE28266" s="21"/>
      <c r="AF28266" s="21"/>
      <c r="AH28266" s="23"/>
      <c r="AK28266" s="17"/>
      <c r="AO28266" s="24"/>
      <c r="AP28266" s="1"/>
    </row>
    <row r="28267" spans="31:42">
      <c r="AE28267" s="21"/>
      <c r="AF28267" s="21"/>
      <c r="AH28267" s="23"/>
      <c r="AK28267" s="17"/>
      <c r="AO28267" s="24"/>
      <c r="AP28267" s="1"/>
    </row>
    <row r="28268" spans="31:42">
      <c r="AE28268" s="21"/>
      <c r="AF28268" s="21"/>
      <c r="AH28268" s="23"/>
      <c r="AK28268" s="17"/>
      <c r="AO28268" s="24"/>
      <c r="AP28268" s="1"/>
    </row>
    <row r="28269" spans="31:42">
      <c r="AE28269" s="21"/>
      <c r="AF28269" s="21"/>
      <c r="AH28269" s="23"/>
      <c r="AK28269" s="17"/>
      <c r="AO28269" s="24"/>
      <c r="AP28269" s="1"/>
    </row>
    <row r="28270" spans="31:42">
      <c r="AE28270" s="21"/>
      <c r="AF28270" s="21"/>
      <c r="AH28270" s="23"/>
      <c r="AK28270" s="17"/>
      <c r="AO28270" s="24"/>
      <c r="AP28270" s="1"/>
    </row>
    <row r="28271" spans="31:42">
      <c r="AE28271" s="21"/>
      <c r="AF28271" s="21"/>
      <c r="AH28271" s="23"/>
      <c r="AK28271" s="17"/>
      <c r="AO28271" s="24"/>
      <c r="AP28271" s="1"/>
    </row>
    <row r="28272" spans="31:42">
      <c r="AE28272" s="21"/>
      <c r="AF28272" s="21"/>
      <c r="AH28272" s="23"/>
      <c r="AK28272" s="17"/>
      <c r="AO28272" s="24"/>
      <c r="AP28272" s="1"/>
    </row>
    <row r="28273" spans="31:42">
      <c r="AE28273" s="21"/>
      <c r="AF28273" s="21"/>
      <c r="AH28273" s="23"/>
      <c r="AK28273" s="17"/>
      <c r="AO28273" s="24"/>
      <c r="AP28273" s="1"/>
    </row>
    <row r="28274" spans="31:42">
      <c r="AE28274" s="21"/>
      <c r="AF28274" s="21"/>
      <c r="AH28274" s="23"/>
      <c r="AK28274" s="17"/>
      <c r="AO28274" s="24"/>
      <c r="AP28274" s="1"/>
    </row>
    <row r="28275" spans="31:42">
      <c r="AE28275" s="21"/>
      <c r="AF28275" s="21"/>
      <c r="AH28275" s="23"/>
      <c r="AK28275" s="17"/>
      <c r="AO28275" s="24"/>
      <c r="AP28275" s="1"/>
    </row>
    <row r="28276" spans="31:42">
      <c r="AE28276" s="21"/>
      <c r="AF28276" s="21"/>
      <c r="AH28276" s="23"/>
      <c r="AK28276" s="17"/>
      <c r="AO28276" s="24"/>
      <c r="AP28276" s="1"/>
    </row>
    <row r="28277" spans="31:42">
      <c r="AE28277" s="21"/>
      <c r="AF28277" s="21"/>
      <c r="AH28277" s="23"/>
      <c r="AK28277" s="17"/>
      <c r="AO28277" s="24"/>
      <c r="AP28277" s="1"/>
    </row>
    <row r="28278" spans="31:42">
      <c r="AE28278" s="21"/>
      <c r="AF28278" s="21"/>
      <c r="AH28278" s="23"/>
      <c r="AK28278" s="17"/>
      <c r="AO28278" s="24"/>
      <c r="AP28278" s="1"/>
    </row>
    <row r="28279" spans="31:42">
      <c r="AE28279" s="21"/>
      <c r="AF28279" s="21"/>
      <c r="AH28279" s="23"/>
      <c r="AK28279" s="17"/>
      <c r="AO28279" s="24"/>
      <c r="AP28279" s="1"/>
    </row>
    <row r="28280" spans="31:42">
      <c r="AE28280" s="21"/>
      <c r="AF28280" s="21"/>
      <c r="AH28280" s="23"/>
      <c r="AK28280" s="17"/>
      <c r="AO28280" s="24"/>
      <c r="AP28280" s="1"/>
    </row>
    <row r="28281" spans="31:42">
      <c r="AE28281" s="21"/>
      <c r="AF28281" s="21"/>
      <c r="AH28281" s="23"/>
      <c r="AK28281" s="17"/>
      <c r="AO28281" s="24"/>
      <c r="AP28281" s="1"/>
    </row>
    <row r="28282" spans="31:42">
      <c r="AE28282" s="21"/>
      <c r="AF28282" s="21"/>
      <c r="AH28282" s="23"/>
      <c r="AK28282" s="17"/>
      <c r="AO28282" s="24"/>
      <c r="AP28282" s="1"/>
    </row>
    <row r="28283" spans="31:42">
      <c r="AE28283" s="21"/>
      <c r="AF28283" s="21"/>
      <c r="AH28283" s="23"/>
      <c r="AK28283" s="17"/>
      <c r="AO28283" s="24"/>
      <c r="AP28283" s="1"/>
    </row>
    <row r="28284" spans="31:42">
      <c r="AE28284" s="21"/>
      <c r="AF28284" s="21"/>
      <c r="AH28284" s="23"/>
      <c r="AK28284" s="17"/>
      <c r="AO28284" s="24"/>
      <c r="AP28284" s="1"/>
    </row>
    <row r="28285" spans="31:42">
      <c r="AE28285" s="21"/>
      <c r="AF28285" s="21"/>
      <c r="AH28285" s="23"/>
      <c r="AK28285" s="17"/>
      <c r="AO28285" s="24"/>
      <c r="AP28285" s="1"/>
    </row>
    <row r="28286" spans="31:42">
      <c r="AE28286" s="21"/>
      <c r="AF28286" s="21"/>
      <c r="AH28286" s="23"/>
      <c r="AK28286" s="17"/>
      <c r="AO28286" s="24"/>
      <c r="AP28286" s="1"/>
    </row>
    <row r="28287" spans="31:42">
      <c r="AE28287" s="21"/>
      <c r="AF28287" s="21"/>
      <c r="AH28287" s="23"/>
      <c r="AK28287" s="17"/>
      <c r="AO28287" s="24"/>
      <c r="AP28287" s="1"/>
    </row>
    <row r="28288" spans="31:42">
      <c r="AE28288" s="21"/>
      <c r="AF28288" s="21"/>
      <c r="AH28288" s="23"/>
      <c r="AK28288" s="17"/>
      <c r="AO28288" s="24"/>
      <c r="AP28288" s="1"/>
    </row>
    <row r="28289" spans="31:42">
      <c r="AE28289" s="21"/>
      <c r="AF28289" s="21"/>
      <c r="AH28289" s="23"/>
      <c r="AK28289" s="17"/>
      <c r="AO28289" s="24"/>
      <c r="AP28289" s="1"/>
    </row>
    <row r="28290" spans="31:42">
      <c r="AE28290" s="21"/>
      <c r="AF28290" s="21"/>
      <c r="AH28290" s="23"/>
      <c r="AK28290" s="17"/>
      <c r="AO28290" s="24"/>
      <c r="AP28290" s="1"/>
    </row>
    <row r="28291" spans="31:42">
      <c r="AE28291" s="21"/>
      <c r="AF28291" s="21"/>
      <c r="AH28291" s="23"/>
      <c r="AK28291" s="17"/>
      <c r="AO28291" s="24"/>
      <c r="AP28291" s="1"/>
    </row>
    <row r="28292" spans="31:42">
      <c r="AE28292" s="21"/>
      <c r="AF28292" s="21"/>
      <c r="AH28292" s="23"/>
      <c r="AK28292" s="17"/>
      <c r="AO28292" s="24"/>
      <c r="AP28292" s="1"/>
    </row>
    <row r="28293" spans="31:42">
      <c r="AE28293" s="21"/>
      <c r="AF28293" s="21"/>
      <c r="AH28293" s="23"/>
      <c r="AK28293" s="17"/>
      <c r="AO28293" s="24"/>
      <c r="AP28293" s="1"/>
    </row>
    <row r="28294" spans="31:42">
      <c r="AE28294" s="21"/>
      <c r="AF28294" s="21"/>
      <c r="AH28294" s="23"/>
      <c r="AK28294" s="17"/>
      <c r="AO28294" s="24"/>
      <c r="AP28294" s="1"/>
    </row>
    <row r="28295" spans="31:42">
      <c r="AE28295" s="21"/>
      <c r="AF28295" s="21"/>
      <c r="AH28295" s="23"/>
      <c r="AK28295" s="17"/>
      <c r="AO28295" s="24"/>
      <c r="AP28295" s="1"/>
    </row>
    <row r="28296" spans="31:42">
      <c r="AE28296" s="21"/>
      <c r="AF28296" s="21"/>
      <c r="AH28296" s="23"/>
      <c r="AK28296" s="17"/>
      <c r="AO28296" s="24"/>
      <c r="AP28296" s="1"/>
    </row>
    <row r="28297" spans="31:42">
      <c r="AE28297" s="21"/>
      <c r="AF28297" s="21"/>
      <c r="AH28297" s="23"/>
      <c r="AK28297" s="17"/>
      <c r="AO28297" s="24"/>
      <c r="AP28297" s="1"/>
    </row>
    <row r="28298" spans="31:42">
      <c r="AE28298" s="21"/>
      <c r="AF28298" s="21"/>
      <c r="AH28298" s="23"/>
      <c r="AK28298" s="17"/>
      <c r="AO28298" s="24"/>
      <c r="AP28298" s="1"/>
    </row>
    <row r="28299" spans="31:42">
      <c r="AE28299" s="21"/>
      <c r="AF28299" s="21"/>
      <c r="AH28299" s="23"/>
      <c r="AK28299" s="17"/>
      <c r="AO28299" s="24"/>
      <c r="AP28299" s="1"/>
    </row>
    <row r="28300" spans="31:42">
      <c r="AE28300" s="21"/>
      <c r="AF28300" s="21"/>
      <c r="AH28300" s="23"/>
      <c r="AK28300" s="17"/>
      <c r="AO28300" s="24"/>
      <c r="AP28300" s="1"/>
    </row>
    <row r="28301" spans="31:42">
      <c r="AE28301" s="21"/>
      <c r="AF28301" s="21"/>
      <c r="AH28301" s="23"/>
      <c r="AK28301" s="17"/>
      <c r="AO28301" s="24"/>
      <c r="AP28301" s="1"/>
    </row>
    <row r="28302" spans="31:42">
      <c r="AE28302" s="21"/>
      <c r="AF28302" s="21"/>
      <c r="AH28302" s="23"/>
      <c r="AK28302" s="17"/>
      <c r="AO28302" s="24"/>
      <c r="AP28302" s="1"/>
    </row>
    <row r="28303" spans="31:42">
      <c r="AE28303" s="21"/>
      <c r="AF28303" s="21"/>
      <c r="AH28303" s="23"/>
      <c r="AK28303" s="17"/>
      <c r="AO28303" s="24"/>
      <c r="AP28303" s="1"/>
    </row>
    <row r="28304" spans="31:42">
      <c r="AE28304" s="21"/>
      <c r="AF28304" s="21"/>
      <c r="AH28304" s="23"/>
      <c r="AK28304" s="17"/>
      <c r="AO28304" s="24"/>
      <c r="AP28304" s="1"/>
    </row>
    <row r="28305" spans="31:42">
      <c r="AE28305" s="21"/>
      <c r="AF28305" s="21"/>
      <c r="AH28305" s="23"/>
      <c r="AK28305" s="17"/>
      <c r="AO28305" s="24"/>
      <c r="AP28305" s="1"/>
    </row>
    <row r="28306" spans="31:42">
      <c r="AE28306" s="21"/>
      <c r="AF28306" s="21"/>
      <c r="AH28306" s="23"/>
      <c r="AK28306" s="17"/>
      <c r="AO28306" s="24"/>
      <c r="AP28306" s="1"/>
    </row>
    <row r="28307" spans="31:42">
      <c r="AE28307" s="21"/>
      <c r="AF28307" s="21"/>
      <c r="AH28307" s="23"/>
      <c r="AK28307" s="17"/>
      <c r="AO28307" s="24"/>
      <c r="AP28307" s="1"/>
    </row>
    <row r="28308" spans="31:42">
      <c r="AE28308" s="21"/>
      <c r="AF28308" s="21"/>
      <c r="AH28308" s="23"/>
      <c r="AK28308" s="17"/>
      <c r="AO28308" s="24"/>
      <c r="AP28308" s="1"/>
    </row>
    <row r="28309" spans="31:42">
      <c r="AE28309" s="21"/>
      <c r="AF28309" s="21"/>
      <c r="AH28309" s="23"/>
      <c r="AK28309" s="17"/>
      <c r="AO28309" s="24"/>
      <c r="AP28309" s="1"/>
    </row>
    <row r="28310" spans="31:42">
      <c r="AE28310" s="21"/>
      <c r="AF28310" s="21"/>
      <c r="AH28310" s="23"/>
      <c r="AK28310" s="17"/>
      <c r="AO28310" s="24"/>
      <c r="AP28310" s="1"/>
    </row>
    <row r="28311" spans="31:42">
      <c r="AE28311" s="21"/>
      <c r="AF28311" s="21"/>
      <c r="AH28311" s="23"/>
      <c r="AK28311" s="17"/>
      <c r="AO28311" s="24"/>
      <c r="AP28311" s="1"/>
    </row>
    <row r="28312" spans="31:42">
      <c r="AE28312" s="21"/>
      <c r="AF28312" s="21"/>
      <c r="AH28312" s="23"/>
      <c r="AK28312" s="17"/>
      <c r="AO28312" s="24"/>
      <c r="AP28312" s="1"/>
    </row>
    <row r="28313" spans="31:42">
      <c r="AE28313" s="21"/>
      <c r="AF28313" s="21"/>
      <c r="AH28313" s="23"/>
      <c r="AK28313" s="17"/>
      <c r="AO28313" s="24"/>
      <c r="AP28313" s="1"/>
    </row>
    <row r="28314" spans="31:42">
      <c r="AE28314" s="21"/>
      <c r="AF28314" s="21"/>
      <c r="AH28314" s="23"/>
      <c r="AK28314" s="17"/>
      <c r="AO28314" s="24"/>
      <c r="AP28314" s="1"/>
    </row>
    <row r="28315" spans="31:42">
      <c r="AE28315" s="21"/>
      <c r="AF28315" s="21"/>
      <c r="AH28315" s="23"/>
      <c r="AK28315" s="17"/>
      <c r="AO28315" s="24"/>
      <c r="AP28315" s="1"/>
    </row>
    <row r="28316" spans="31:42">
      <c r="AE28316" s="21"/>
      <c r="AF28316" s="21"/>
      <c r="AH28316" s="23"/>
      <c r="AK28316" s="17"/>
      <c r="AO28316" s="24"/>
      <c r="AP28316" s="1"/>
    </row>
    <row r="28317" spans="31:42">
      <c r="AE28317" s="21"/>
      <c r="AF28317" s="21"/>
      <c r="AH28317" s="23"/>
      <c r="AK28317" s="17"/>
      <c r="AO28317" s="24"/>
      <c r="AP28317" s="1"/>
    </row>
    <row r="28318" spans="31:42">
      <c r="AE28318" s="21"/>
      <c r="AF28318" s="21"/>
      <c r="AH28318" s="23"/>
      <c r="AK28318" s="17"/>
      <c r="AO28318" s="24"/>
      <c r="AP28318" s="1"/>
    </row>
    <row r="28319" spans="31:42">
      <c r="AE28319" s="21"/>
      <c r="AF28319" s="21"/>
      <c r="AH28319" s="23"/>
      <c r="AK28319" s="17"/>
      <c r="AO28319" s="24"/>
      <c r="AP28319" s="1"/>
    </row>
    <row r="28320" spans="31:42">
      <c r="AE28320" s="21"/>
      <c r="AF28320" s="21"/>
      <c r="AH28320" s="23"/>
      <c r="AK28320" s="17"/>
      <c r="AO28320" s="24"/>
      <c r="AP28320" s="1"/>
    </row>
    <row r="28321" spans="31:42">
      <c r="AE28321" s="21"/>
      <c r="AF28321" s="21"/>
      <c r="AH28321" s="23"/>
      <c r="AK28321" s="17"/>
      <c r="AO28321" s="24"/>
      <c r="AP28321" s="1"/>
    </row>
    <row r="28322" spans="31:42">
      <c r="AE28322" s="21"/>
      <c r="AF28322" s="21"/>
      <c r="AH28322" s="23"/>
      <c r="AK28322" s="17"/>
      <c r="AO28322" s="24"/>
      <c r="AP28322" s="1"/>
    </row>
    <row r="28323" spans="31:42">
      <c r="AE28323" s="21"/>
      <c r="AF28323" s="21"/>
      <c r="AH28323" s="23"/>
      <c r="AK28323" s="17"/>
      <c r="AO28323" s="24"/>
      <c r="AP28323" s="1"/>
    </row>
    <row r="28324" spans="31:42">
      <c r="AE28324" s="21"/>
      <c r="AF28324" s="21"/>
      <c r="AH28324" s="23"/>
      <c r="AK28324" s="17"/>
      <c r="AO28324" s="24"/>
      <c r="AP28324" s="1"/>
    </row>
    <row r="28325" spans="31:42">
      <c r="AE28325" s="21"/>
      <c r="AF28325" s="21"/>
      <c r="AH28325" s="23"/>
      <c r="AK28325" s="17"/>
      <c r="AO28325" s="24"/>
      <c r="AP28325" s="1"/>
    </row>
    <row r="28326" spans="31:42">
      <c r="AE28326" s="21"/>
      <c r="AF28326" s="21"/>
      <c r="AH28326" s="23"/>
      <c r="AK28326" s="17"/>
      <c r="AO28326" s="24"/>
      <c r="AP28326" s="1"/>
    </row>
    <row r="28327" spans="31:42">
      <c r="AE28327" s="21"/>
      <c r="AF28327" s="21"/>
      <c r="AH28327" s="23"/>
      <c r="AK28327" s="17"/>
      <c r="AO28327" s="24"/>
      <c r="AP28327" s="1"/>
    </row>
    <row r="28328" spans="31:42">
      <c r="AE28328" s="21"/>
      <c r="AF28328" s="21"/>
      <c r="AH28328" s="23"/>
      <c r="AK28328" s="17"/>
      <c r="AO28328" s="24"/>
      <c r="AP28328" s="1"/>
    </row>
    <row r="28329" spans="31:42">
      <c r="AE28329" s="21"/>
      <c r="AF28329" s="21"/>
      <c r="AH28329" s="23"/>
      <c r="AK28329" s="17"/>
      <c r="AO28329" s="24"/>
      <c r="AP28329" s="1"/>
    </row>
    <row r="28330" spans="31:42">
      <c r="AE28330" s="21"/>
      <c r="AF28330" s="21"/>
      <c r="AH28330" s="23"/>
      <c r="AK28330" s="17"/>
      <c r="AO28330" s="24"/>
      <c r="AP28330" s="1"/>
    </row>
    <row r="28331" spans="31:42">
      <c r="AE28331" s="21"/>
      <c r="AF28331" s="21"/>
      <c r="AH28331" s="23"/>
      <c r="AK28331" s="17"/>
      <c r="AO28331" s="24"/>
      <c r="AP28331" s="1"/>
    </row>
    <row r="28332" spans="31:42">
      <c r="AE28332" s="21"/>
      <c r="AF28332" s="21"/>
      <c r="AH28332" s="23"/>
      <c r="AK28332" s="17"/>
      <c r="AO28332" s="24"/>
      <c r="AP28332" s="1"/>
    </row>
    <row r="28333" spans="31:42">
      <c r="AE28333" s="21"/>
      <c r="AF28333" s="21"/>
      <c r="AH28333" s="23"/>
      <c r="AK28333" s="17"/>
      <c r="AO28333" s="24"/>
      <c r="AP28333" s="1"/>
    </row>
    <row r="28334" spans="31:42">
      <c r="AE28334" s="21"/>
      <c r="AF28334" s="21"/>
      <c r="AH28334" s="23"/>
      <c r="AK28334" s="17"/>
      <c r="AO28334" s="24"/>
      <c r="AP28334" s="1"/>
    </row>
    <row r="28335" spans="31:42">
      <c r="AE28335" s="21"/>
      <c r="AF28335" s="21"/>
      <c r="AH28335" s="23"/>
      <c r="AK28335" s="17"/>
      <c r="AO28335" s="24"/>
      <c r="AP28335" s="1"/>
    </row>
    <row r="28336" spans="31:42">
      <c r="AE28336" s="21"/>
      <c r="AF28336" s="21"/>
      <c r="AH28336" s="23"/>
      <c r="AK28336" s="17"/>
      <c r="AO28336" s="24"/>
      <c r="AP28336" s="1"/>
    </row>
    <row r="28337" spans="31:42">
      <c r="AE28337" s="21"/>
      <c r="AF28337" s="21"/>
      <c r="AH28337" s="23"/>
      <c r="AK28337" s="17"/>
      <c r="AO28337" s="24"/>
      <c r="AP28337" s="1"/>
    </row>
    <row r="28338" spans="31:42">
      <c r="AE28338" s="21"/>
      <c r="AF28338" s="21"/>
      <c r="AH28338" s="23"/>
      <c r="AK28338" s="17"/>
      <c r="AO28338" s="24"/>
      <c r="AP28338" s="1"/>
    </row>
    <row r="28339" spans="31:42">
      <c r="AE28339" s="21"/>
      <c r="AF28339" s="21"/>
      <c r="AH28339" s="23"/>
      <c r="AK28339" s="17"/>
      <c r="AO28339" s="24"/>
      <c r="AP28339" s="1"/>
    </row>
    <row r="28340" spans="31:42">
      <c r="AE28340" s="21"/>
      <c r="AF28340" s="21"/>
      <c r="AH28340" s="23"/>
      <c r="AK28340" s="17"/>
      <c r="AO28340" s="24"/>
      <c r="AP28340" s="1"/>
    </row>
    <row r="28341" spans="31:42">
      <c r="AE28341" s="21"/>
      <c r="AF28341" s="21"/>
      <c r="AH28341" s="23"/>
      <c r="AK28341" s="17"/>
      <c r="AO28341" s="24"/>
      <c r="AP28341" s="1"/>
    </row>
    <row r="28342" spans="31:42">
      <c r="AE28342" s="21"/>
      <c r="AF28342" s="21"/>
      <c r="AH28342" s="23"/>
      <c r="AK28342" s="17"/>
      <c r="AO28342" s="24"/>
      <c r="AP28342" s="1"/>
    </row>
    <row r="28343" spans="31:42">
      <c r="AE28343" s="21"/>
      <c r="AF28343" s="21"/>
      <c r="AH28343" s="23"/>
      <c r="AK28343" s="17"/>
      <c r="AO28343" s="24"/>
      <c r="AP28343" s="1"/>
    </row>
    <row r="28344" spans="31:42">
      <c r="AE28344" s="21"/>
      <c r="AF28344" s="21"/>
      <c r="AH28344" s="23"/>
      <c r="AK28344" s="17"/>
      <c r="AO28344" s="24"/>
      <c r="AP28344" s="1"/>
    </row>
    <row r="28345" spans="31:42">
      <c r="AE28345" s="21"/>
      <c r="AF28345" s="21"/>
      <c r="AH28345" s="23"/>
      <c r="AK28345" s="17"/>
      <c r="AO28345" s="24"/>
      <c r="AP28345" s="1"/>
    </row>
    <row r="28346" spans="31:42">
      <c r="AE28346" s="21"/>
      <c r="AF28346" s="21"/>
      <c r="AH28346" s="23"/>
      <c r="AK28346" s="17"/>
      <c r="AO28346" s="24"/>
      <c r="AP28346" s="1"/>
    </row>
    <row r="28347" spans="31:42">
      <c r="AE28347" s="21"/>
      <c r="AF28347" s="21"/>
      <c r="AH28347" s="23"/>
      <c r="AK28347" s="17"/>
      <c r="AO28347" s="24"/>
      <c r="AP28347" s="1"/>
    </row>
    <row r="28348" spans="31:42">
      <c r="AE28348" s="21"/>
      <c r="AF28348" s="21"/>
      <c r="AH28348" s="23"/>
      <c r="AK28348" s="17"/>
      <c r="AO28348" s="24"/>
      <c r="AP28348" s="1"/>
    </row>
    <row r="28349" spans="31:42">
      <c r="AE28349" s="21"/>
      <c r="AF28349" s="21"/>
      <c r="AH28349" s="23"/>
      <c r="AK28349" s="17"/>
      <c r="AO28349" s="24"/>
      <c r="AP28349" s="1"/>
    </row>
    <row r="28350" spans="31:42">
      <c r="AE28350" s="21"/>
      <c r="AF28350" s="21"/>
      <c r="AH28350" s="23"/>
      <c r="AK28350" s="17"/>
      <c r="AO28350" s="24"/>
      <c r="AP28350" s="1"/>
    </row>
    <row r="28351" spans="31:42">
      <c r="AE28351" s="21"/>
      <c r="AF28351" s="21"/>
      <c r="AH28351" s="23"/>
      <c r="AK28351" s="17"/>
      <c r="AO28351" s="24"/>
      <c r="AP28351" s="1"/>
    </row>
    <row r="28352" spans="31:42">
      <c r="AE28352" s="21"/>
      <c r="AF28352" s="21"/>
      <c r="AH28352" s="23"/>
      <c r="AK28352" s="17"/>
      <c r="AO28352" s="24"/>
      <c r="AP28352" s="1"/>
    </row>
    <row r="28353" spans="31:42">
      <c r="AE28353" s="21"/>
      <c r="AF28353" s="21"/>
      <c r="AH28353" s="23"/>
      <c r="AK28353" s="17"/>
      <c r="AO28353" s="24"/>
      <c r="AP28353" s="1"/>
    </row>
    <row r="28354" spans="31:42">
      <c r="AE28354" s="21"/>
      <c r="AF28354" s="21"/>
      <c r="AH28354" s="23"/>
      <c r="AK28354" s="17"/>
      <c r="AO28354" s="24"/>
      <c r="AP28354" s="1"/>
    </row>
    <row r="28355" spans="31:42">
      <c r="AE28355" s="21"/>
      <c r="AF28355" s="21"/>
      <c r="AH28355" s="23"/>
      <c r="AK28355" s="17"/>
      <c r="AO28355" s="24"/>
      <c r="AP28355" s="1"/>
    </row>
    <row r="28356" spans="31:42">
      <c r="AE28356" s="21"/>
      <c r="AF28356" s="21"/>
      <c r="AH28356" s="23"/>
      <c r="AK28356" s="17"/>
      <c r="AO28356" s="24"/>
      <c r="AP28356" s="1"/>
    </row>
    <row r="28357" spans="31:42">
      <c r="AE28357" s="21"/>
      <c r="AF28357" s="21"/>
      <c r="AH28357" s="23"/>
      <c r="AK28357" s="17"/>
      <c r="AO28357" s="24"/>
      <c r="AP28357" s="1"/>
    </row>
    <row r="28358" spans="31:42">
      <c r="AE28358" s="21"/>
      <c r="AF28358" s="21"/>
      <c r="AH28358" s="23"/>
      <c r="AK28358" s="17"/>
      <c r="AO28358" s="24"/>
      <c r="AP28358" s="1"/>
    </row>
    <row r="28359" spans="31:42">
      <c r="AE28359" s="21"/>
      <c r="AF28359" s="21"/>
      <c r="AH28359" s="23"/>
      <c r="AK28359" s="17"/>
      <c r="AO28359" s="24"/>
      <c r="AP28359" s="1"/>
    </row>
    <row r="28360" spans="31:42">
      <c r="AE28360" s="21"/>
      <c r="AF28360" s="21"/>
      <c r="AH28360" s="23"/>
      <c r="AK28360" s="17"/>
      <c r="AO28360" s="24"/>
      <c r="AP28360" s="1"/>
    </row>
    <row r="28361" spans="31:42">
      <c r="AE28361" s="21"/>
      <c r="AF28361" s="21"/>
      <c r="AH28361" s="23"/>
      <c r="AK28361" s="17"/>
      <c r="AO28361" s="24"/>
      <c r="AP28361" s="1"/>
    </row>
    <row r="28362" spans="31:42">
      <c r="AE28362" s="21"/>
      <c r="AF28362" s="21"/>
      <c r="AH28362" s="23"/>
      <c r="AK28362" s="17"/>
      <c r="AO28362" s="24"/>
      <c r="AP28362" s="1"/>
    </row>
    <row r="28363" spans="31:42">
      <c r="AE28363" s="21"/>
      <c r="AF28363" s="21"/>
      <c r="AH28363" s="23"/>
      <c r="AK28363" s="17"/>
      <c r="AO28363" s="24"/>
      <c r="AP28363" s="1"/>
    </row>
    <row r="28364" spans="31:42">
      <c r="AE28364" s="21"/>
      <c r="AF28364" s="21"/>
      <c r="AH28364" s="23"/>
      <c r="AK28364" s="17"/>
      <c r="AO28364" s="24"/>
      <c r="AP28364" s="1"/>
    </row>
    <row r="28365" spans="31:42">
      <c r="AE28365" s="21"/>
      <c r="AF28365" s="21"/>
      <c r="AH28365" s="23"/>
      <c r="AK28365" s="17"/>
      <c r="AO28365" s="24"/>
      <c r="AP28365" s="1"/>
    </row>
    <row r="28366" spans="31:42">
      <c r="AE28366" s="21"/>
      <c r="AF28366" s="21"/>
      <c r="AH28366" s="23"/>
      <c r="AK28366" s="17"/>
      <c r="AO28366" s="24"/>
      <c r="AP28366" s="1"/>
    </row>
    <row r="28367" spans="31:42">
      <c r="AE28367" s="21"/>
      <c r="AF28367" s="21"/>
      <c r="AH28367" s="23"/>
      <c r="AK28367" s="17"/>
      <c r="AO28367" s="24"/>
      <c r="AP28367" s="1"/>
    </row>
    <row r="28368" spans="31:42">
      <c r="AE28368" s="21"/>
      <c r="AF28368" s="21"/>
      <c r="AH28368" s="23"/>
      <c r="AK28368" s="17"/>
      <c r="AO28368" s="24"/>
      <c r="AP28368" s="1"/>
    </row>
    <row r="28369" spans="31:42">
      <c r="AE28369" s="21"/>
      <c r="AF28369" s="21"/>
      <c r="AH28369" s="23"/>
      <c r="AK28369" s="17"/>
      <c r="AO28369" s="24"/>
      <c r="AP28369" s="1"/>
    </row>
    <row r="28370" spans="31:42">
      <c r="AE28370" s="21"/>
      <c r="AF28370" s="21"/>
      <c r="AH28370" s="23"/>
      <c r="AK28370" s="17"/>
      <c r="AO28370" s="24"/>
      <c r="AP28370" s="1"/>
    </row>
    <row r="28371" spans="31:42">
      <c r="AE28371" s="21"/>
      <c r="AF28371" s="21"/>
      <c r="AH28371" s="23"/>
      <c r="AK28371" s="17"/>
      <c r="AO28371" s="24"/>
      <c r="AP28371" s="1"/>
    </row>
    <row r="28372" spans="31:42">
      <c r="AE28372" s="21"/>
      <c r="AF28372" s="21"/>
      <c r="AH28372" s="23"/>
      <c r="AK28372" s="17"/>
      <c r="AO28372" s="24"/>
      <c r="AP28372" s="1"/>
    </row>
    <row r="28373" spans="31:42">
      <c r="AE28373" s="21"/>
      <c r="AF28373" s="21"/>
      <c r="AH28373" s="23"/>
      <c r="AK28373" s="17"/>
      <c r="AO28373" s="24"/>
      <c r="AP28373" s="1"/>
    </row>
    <row r="28374" spans="31:42">
      <c r="AE28374" s="21"/>
      <c r="AF28374" s="21"/>
      <c r="AH28374" s="23"/>
      <c r="AK28374" s="17"/>
      <c r="AO28374" s="24"/>
      <c r="AP28374" s="1"/>
    </row>
    <row r="28375" spans="31:42">
      <c r="AE28375" s="21"/>
      <c r="AF28375" s="21"/>
      <c r="AH28375" s="23"/>
      <c r="AK28375" s="17"/>
      <c r="AO28375" s="24"/>
      <c r="AP28375" s="1"/>
    </row>
    <row r="28376" spans="31:42">
      <c r="AE28376" s="21"/>
      <c r="AF28376" s="21"/>
      <c r="AH28376" s="23"/>
      <c r="AK28376" s="17"/>
      <c r="AO28376" s="24"/>
      <c r="AP28376" s="1"/>
    </row>
    <row r="28377" spans="31:42">
      <c r="AE28377" s="21"/>
      <c r="AF28377" s="21"/>
      <c r="AH28377" s="23"/>
      <c r="AK28377" s="17"/>
      <c r="AO28377" s="24"/>
      <c r="AP28377" s="1"/>
    </row>
    <row r="28378" spans="31:42">
      <c r="AE28378" s="21"/>
      <c r="AF28378" s="21"/>
      <c r="AH28378" s="23"/>
      <c r="AK28378" s="17"/>
      <c r="AO28378" s="24"/>
      <c r="AP28378" s="1"/>
    </row>
    <row r="28379" spans="31:42">
      <c r="AE28379" s="21"/>
      <c r="AF28379" s="21"/>
      <c r="AH28379" s="23"/>
      <c r="AK28379" s="17"/>
      <c r="AO28379" s="24"/>
      <c r="AP28379" s="1"/>
    </row>
    <row r="28380" spans="31:42">
      <c r="AE28380" s="21"/>
      <c r="AF28380" s="21"/>
      <c r="AH28380" s="23"/>
      <c r="AK28380" s="17"/>
      <c r="AO28380" s="24"/>
      <c r="AP28380" s="1"/>
    </row>
    <row r="28381" spans="31:42">
      <c r="AE28381" s="21"/>
      <c r="AF28381" s="21"/>
      <c r="AH28381" s="23"/>
      <c r="AK28381" s="17"/>
      <c r="AO28381" s="24"/>
      <c r="AP28381" s="1"/>
    </row>
    <row r="28382" spans="31:42">
      <c r="AE28382" s="21"/>
      <c r="AF28382" s="21"/>
      <c r="AH28382" s="23"/>
      <c r="AK28382" s="17"/>
      <c r="AO28382" s="24"/>
      <c r="AP28382" s="1"/>
    </row>
    <row r="28383" spans="31:42">
      <c r="AE28383" s="21"/>
      <c r="AF28383" s="21"/>
      <c r="AH28383" s="23"/>
      <c r="AK28383" s="17"/>
      <c r="AO28383" s="24"/>
      <c r="AP28383" s="1"/>
    </row>
    <row r="28384" spans="31:42">
      <c r="AE28384" s="21"/>
      <c r="AF28384" s="21"/>
      <c r="AH28384" s="23"/>
      <c r="AK28384" s="17"/>
      <c r="AO28384" s="24"/>
      <c r="AP28384" s="1"/>
    </row>
    <row r="28385" spans="31:42">
      <c r="AE28385" s="21"/>
      <c r="AF28385" s="21"/>
      <c r="AH28385" s="23"/>
      <c r="AK28385" s="17"/>
      <c r="AO28385" s="24"/>
      <c r="AP28385" s="1"/>
    </row>
    <row r="28386" spans="31:42">
      <c r="AE28386" s="21"/>
      <c r="AF28386" s="21"/>
      <c r="AH28386" s="23"/>
      <c r="AK28386" s="17"/>
      <c r="AO28386" s="24"/>
      <c r="AP28386" s="1"/>
    </row>
    <row r="28387" spans="31:42">
      <c r="AE28387" s="21"/>
      <c r="AF28387" s="21"/>
      <c r="AH28387" s="23"/>
      <c r="AK28387" s="17"/>
      <c r="AO28387" s="24"/>
      <c r="AP28387" s="1"/>
    </row>
    <row r="28388" spans="31:42">
      <c r="AE28388" s="21"/>
      <c r="AF28388" s="21"/>
      <c r="AH28388" s="23"/>
      <c r="AK28388" s="17"/>
      <c r="AO28388" s="24"/>
      <c r="AP28388" s="1"/>
    </row>
    <row r="28389" spans="31:42">
      <c r="AE28389" s="21"/>
      <c r="AF28389" s="21"/>
      <c r="AH28389" s="23"/>
      <c r="AK28389" s="17"/>
      <c r="AO28389" s="24"/>
      <c r="AP28389" s="1"/>
    </row>
    <row r="28390" spans="31:42">
      <c r="AE28390" s="21"/>
      <c r="AF28390" s="21"/>
      <c r="AH28390" s="23"/>
      <c r="AK28390" s="17"/>
      <c r="AO28390" s="24"/>
      <c r="AP28390" s="1"/>
    </row>
    <row r="28391" spans="31:42">
      <c r="AE28391" s="21"/>
      <c r="AF28391" s="21"/>
      <c r="AH28391" s="23"/>
      <c r="AK28391" s="17"/>
      <c r="AO28391" s="24"/>
      <c r="AP28391" s="1"/>
    </row>
    <row r="28392" spans="31:42">
      <c r="AE28392" s="21"/>
      <c r="AF28392" s="21"/>
      <c r="AH28392" s="23"/>
      <c r="AK28392" s="17"/>
      <c r="AO28392" s="24"/>
      <c r="AP28392" s="1"/>
    </row>
    <row r="28393" spans="31:42">
      <c r="AE28393" s="21"/>
      <c r="AF28393" s="21"/>
      <c r="AH28393" s="23"/>
      <c r="AK28393" s="17"/>
      <c r="AO28393" s="24"/>
      <c r="AP28393" s="1"/>
    </row>
    <row r="28394" spans="31:42">
      <c r="AE28394" s="21"/>
      <c r="AF28394" s="21"/>
      <c r="AH28394" s="23"/>
      <c r="AK28394" s="17"/>
      <c r="AO28394" s="24"/>
      <c r="AP28394" s="1"/>
    </row>
    <row r="28395" spans="31:42">
      <c r="AE28395" s="21"/>
      <c r="AF28395" s="21"/>
      <c r="AH28395" s="23"/>
      <c r="AK28395" s="17"/>
      <c r="AO28395" s="24"/>
      <c r="AP28395" s="1"/>
    </row>
    <row r="28396" spans="31:42">
      <c r="AE28396" s="21"/>
      <c r="AF28396" s="21"/>
      <c r="AH28396" s="23"/>
      <c r="AK28396" s="17"/>
      <c r="AO28396" s="24"/>
      <c r="AP28396" s="1"/>
    </row>
    <row r="28397" spans="31:42">
      <c r="AE28397" s="21"/>
      <c r="AF28397" s="21"/>
      <c r="AH28397" s="23"/>
      <c r="AK28397" s="17"/>
      <c r="AO28397" s="24"/>
      <c r="AP28397" s="1"/>
    </row>
    <row r="28398" spans="31:42">
      <c r="AE28398" s="21"/>
      <c r="AF28398" s="21"/>
      <c r="AH28398" s="23"/>
      <c r="AK28398" s="17"/>
      <c r="AO28398" s="24"/>
      <c r="AP28398" s="1"/>
    </row>
    <row r="28399" spans="31:42">
      <c r="AE28399" s="21"/>
      <c r="AF28399" s="21"/>
      <c r="AH28399" s="23"/>
      <c r="AK28399" s="17"/>
      <c r="AO28399" s="24"/>
      <c r="AP28399" s="1"/>
    </row>
    <row r="28400" spans="31:42">
      <c r="AE28400" s="21"/>
      <c r="AF28400" s="21"/>
      <c r="AH28400" s="23"/>
      <c r="AK28400" s="17"/>
      <c r="AO28400" s="24"/>
      <c r="AP28400" s="1"/>
    </row>
    <row r="28401" spans="31:42">
      <c r="AE28401" s="21"/>
      <c r="AF28401" s="21"/>
      <c r="AH28401" s="23"/>
      <c r="AK28401" s="17"/>
      <c r="AO28401" s="24"/>
      <c r="AP28401" s="1"/>
    </row>
    <row r="28402" spans="31:42">
      <c r="AE28402" s="21"/>
      <c r="AF28402" s="21"/>
      <c r="AH28402" s="23"/>
      <c r="AK28402" s="17"/>
      <c r="AO28402" s="24"/>
      <c r="AP28402" s="1"/>
    </row>
    <row r="28403" spans="31:42">
      <c r="AE28403" s="21"/>
      <c r="AF28403" s="21"/>
      <c r="AH28403" s="23"/>
      <c r="AK28403" s="17"/>
      <c r="AO28403" s="24"/>
      <c r="AP28403" s="1"/>
    </row>
    <row r="28404" spans="31:42">
      <c r="AE28404" s="21"/>
      <c r="AF28404" s="21"/>
      <c r="AH28404" s="23"/>
      <c r="AK28404" s="17"/>
      <c r="AO28404" s="24"/>
      <c r="AP28404" s="1"/>
    </row>
    <row r="28405" spans="31:42">
      <c r="AE28405" s="21"/>
      <c r="AF28405" s="21"/>
      <c r="AH28405" s="23"/>
      <c r="AK28405" s="17"/>
      <c r="AO28405" s="24"/>
      <c r="AP28405" s="1"/>
    </row>
    <row r="28406" spans="31:42">
      <c r="AE28406" s="21"/>
      <c r="AF28406" s="21"/>
      <c r="AH28406" s="23"/>
      <c r="AK28406" s="17"/>
      <c r="AO28406" s="24"/>
      <c r="AP28406" s="1"/>
    </row>
    <row r="28407" spans="31:42">
      <c r="AE28407" s="21"/>
      <c r="AF28407" s="21"/>
      <c r="AH28407" s="23"/>
      <c r="AK28407" s="17"/>
      <c r="AO28407" s="24"/>
      <c r="AP28407" s="1"/>
    </row>
    <row r="28408" spans="31:42">
      <c r="AE28408" s="21"/>
      <c r="AF28408" s="21"/>
      <c r="AH28408" s="23"/>
      <c r="AK28408" s="17"/>
      <c r="AO28408" s="24"/>
      <c r="AP28408" s="1"/>
    </row>
    <row r="28409" spans="31:42">
      <c r="AE28409" s="21"/>
      <c r="AF28409" s="21"/>
      <c r="AH28409" s="23"/>
      <c r="AK28409" s="17"/>
      <c r="AO28409" s="24"/>
      <c r="AP28409" s="1"/>
    </row>
    <row r="28410" spans="31:42">
      <c r="AE28410" s="21"/>
      <c r="AF28410" s="21"/>
      <c r="AH28410" s="23"/>
      <c r="AK28410" s="17"/>
      <c r="AO28410" s="24"/>
      <c r="AP28410" s="1"/>
    </row>
    <row r="28411" spans="31:42">
      <c r="AE28411" s="21"/>
      <c r="AF28411" s="21"/>
      <c r="AH28411" s="23"/>
      <c r="AK28411" s="17"/>
      <c r="AO28411" s="24"/>
      <c r="AP28411" s="1"/>
    </row>
    <row r="28412" spans="31:42">
      <c r="AE28412" s="21"/>
      <c r="AF28412" s="21"/>
      <c r="AH28412" s="23"/>
      <c r="AK28412" s="17"/>
      <c r="AO28412" s="24"/>
      <c r="AP28412" s="1"/>
    </row>
    <row r="28413" spans="31:42">
      <c r="AE28413" s="21"/>
      <c r="AF28413" s="21"/>
      <c r="AH28413" s="23"/>
      <c r="AK28413" s="17"/>
      <c r="AO28413" s="24"/>
      <c r="AP28413" s="1"/>
    </row>
    <row r="28414" spans="31:42">
      <c r="AE28414" s="21"/>
      <c r="AF28414" s="21"/>
      <c r="AH28414" s="23"/>
      <c r="AK28414" s="17"/>
      <c r="AO28414" s="24"/>
      <c r="AP28414" s="1"/>
    </row>
    <row r="28415" spans="31:42">
      <c r="AE28415" s="21"/>
      <c r="AF28415" s="21"/>
      <c r="AH28415" s="23"/>
      <c r="AK28415" s="17"/>
      <c r="AO28415" s="24"/>
      <c r="AP28415" s="1"/>
    </row>
    <row r="28416" spans="31:42">
      <c r="AE28416" s="21"/>
      <c r="AF28416" s="21"/>
      <c r="AH28416" s="23"/>
      <c r="AK28416" s="17"/>
      <c r="AO28416" s="24"/>
      <c r="AP28416" s="1"/>
    </row>
    <row r="28417" spans="31:42">
      <c r="AE28417" s="21"/>
      <c r="AF28417" s="21"/>
      <c r="AH28417" s="23"/>
      <c r="AK28417" s="17"/>
      <c r="AO28417" s="24"/>
      <c r="AP28417" s="1"/>
    </row>
    <row r="28418" spans="31:42">
      <c r="AE28418" s="21"/>
      <c r="AF28418" s="21"/>
      <c r="AH28418" s="23"/>
      <c r="AK28418" s="17"/>
      <c r="AO28418" s="24"/>
      <c r="AP28418" s="1"/>
    </row>
    <row r="28419" spans="31:42">
      <c r="AE28419" s="21"/>
      <c r="AF28419" s="21"/>
      <c r="AH28419" s="23"/>
      <c r="AK28419" s="17"/>
      <c r="AO28419" s="24"/>
      <c r="AP28419" s="1"/>
    </row>
    <row r="28420" spans="31:42">
      <c r="AE28420" s="21"/>
      <c r="AF28420" s="21"/>
      <c r="AH28420" s="23"/>
      <c r="AK28420" s="17"/>
      <c r="AO28420" s="24"/>
      <c r="AP28420" s="1"/>
    </row>
    <row r="28421" spans="31:42">
      <c r="AE28421" s="21"/>
      <c r="AF28421" s="21"/>
      <c r="AH28421" s="23"/>
      <c r="AK28421" s="17"/>
      <c r="AO28421" s="24"/>
      <c r="AP28421" s="1"/>
    </row>
    <row r="28422" spans="31:42">
      <c r="AE28422" s="21"/>
      <c r="AF28422" s="21"/>
      <c r="AH28422" s="23"/>
      <c r="AK28422" s="17"/>
      <c r="AO28422" s="24"/>
      <c r="AP28422" s="1"/>
    </row>
    <row r="28423" spans="31:42">
      <c r="AE28423" s="21"/>
      <c r="AF28423" s="21"/>
      <c r="AH28423" s="23"/>
      <c r="AK28423" s="17"/>
      <c r="AO28423" s="24"/>
      <c r="AP28423" s="1"/>
    </row>
    <row r="28424" spans="31:42">
      <c r="AE28424" s="21"/>
      <c r="AF28424" s="21"/>
      <c r="AH28424" s="23"/>
      <c r="AK28424" s="17"/>
      <c r="AO28424" s="24"/>
      <c r="AP28424" s="1"/>
    </row>
    <row r="28425" spans="31:42">
      <c r="AE28425" s="21"/>
      <c r="AF28425" s="21"/>
      <c r="AH28425" s="23"/>
      <c r="AK28425" s="17"/>
      <c r="AO28425" s="24"/>
      <c r="AP28425" s="1"/>
    </row>
    <row r="28426" spans="31:42">
      <c r="AE28426" s="21"/>
      <c r="AF28426" s="21"/>
      <c r="AH28426" s="23"/>
      <c r="AK28426" s="17"/>
      <c r="AO28426" s="24"/>
      <c r="AP28426" s="1"/>
    </row>
    <row r="28427" spans="31:42">
      <c r="AE28427" s="21"/>
      <c r="AF28427" s="21"/>
      <c r="AH28427" s="23"/>
      <c r="AK28427" s="17"/>
      <c r="AO28427" s="24"/>
      <c r="AP28427" s="1"/>
    </row>
    <row r="28428" spans="31:42">
      <c r="AE28428" s="21"/>
      <c r="AF28428" s="21"/>
      <c r="AH28428" s="23"/>
      <c r="AK28428" s="17"/>
      <c r="AO28428" s="24"/>
      <c r="AP28428" s="1"/>
    </row>
    <row r="28429" spans="31:42">
      <c r="AE28429" s="21"/>
      <c r="AF28429" s="21"/>
      <c r="AH28429" s="23"/>
      <c r="AK28429" s="17"/>
      <c r="AO28429" s="24"/>
      <c r="AP28429" s="1"/>
    </row>
    <row r="28430" spans="31:42">
      <c r="AE28430" s="21"/>
      <c r="AF28430" s="21"/>
      <c r="AH28430" s="23"/>
      <c r="AK28430" s="17"/>
      <c r="AO28430" s="24"/>
      <c r="AP28430" s="1"/>
    </row>
    <row r="28431" spans="31:42">
      <c r="AE28431" s="21"/>
      <c r="AF28431" s="21"/>
      <c r="AH28431" s="23"/>
      <c r="AK28431" s="17"/>
      <c r="AO28431" s="24"/>
      <c r="AP28431" s="1"/>
    </row>
    <row r="28432" spans="31:42">
      <c r="AE28432" s="21"/>
      <c r="AF28432" s="21"/>
      <c r="AH28432" s="23"/>
      <c r="AK28432" s="17"/>
      <c r="AO28432" s="24"/>
      <c r="AP28432" s="1"/>
    </row>
    <row r="28433" spans="31:42">
      <c r="AE28433" s="21"/>
      <c r="AF28433" s="21"/>
      <c r="AH28433" s="23"/>
      <c r="AK28433" s="17"/>
      <c r="AO28433" s="24"/>
      <c r="AP28433" s="1"/>
    </row>
    <row r="28434" spans="31:42">
      <c r="AE28434" s="21"/>
      <c r="AF28434" s="21"/>
      <c r="AH28434" s="23"/>
      <c r="AK28434" s="17"/>
      <c r="AO28434" s="24"/>
      <c r="AP28434" s="1"/>
    </row>
    <row r="28435" spans="31:42">
      <c r="AE28435" s="21"/>
      <c r="AF28435" s="21"/>
      <c r="AH28435" s="23"/>
      <c r="AK28435" s="17"/>
      <c r="AO28435" s="24"/>
      <c r="AP28435" s="1"/>
    </row>
    <row r="28436" spans="31:42">
      <c r="AE28436" s="21"/>
      <c r="AF28436" s="21"/>
      <c r="AH28436" s="23"/>
      <c r="AK28436" s="17"/>
      <c r="AO28436" s="24"/>
      <c r="AP28436" s="1"/>
    </row>
    <row r="28437" spans="31:42">
      <c r="AE28437" s="21"/>
      <c r="AF28437" s="21"/>
      <c r="AH28437" s="23"/>
      <c r="AK28437" s="17"/>
      <c r="AO28437" s="24"/>
      <c r="AP28437" s="1"/>
    </row>
    <row r="28438" spans="31:42">
      <c r="AE28438" s="21"/>
      <c r="AF28438" s="21"/>
      <c r="AH28438" s="23"/>
      <c r="AK28438" s="17"/>
      <c r="AO28438" s="24"/>
      <c r="AP28438" s="1"/>
    </row>
    <row r="28439" spans="31:42">
      <c r="AE28439" s="21"/>
      <c r="AF28439" s="21"/>
      <c r="AH28439" s="23"/>
      <c r="AK28439" s="17"/>
      <c r="AO28439" s="24"/>
      <c r="AP28439" s="1"/>
    </row>
    <row r="28440" spans="31:42">
      <c r="AE28440" s="21"/>
      <c r="AF28440" s="21"/>
      <c r="AH28440" s="23"/>
      <c r="AK28440" s="17"/>
      <c r="AO28440" s="24"/>
      <c r="AP28440" s="1"/>
    </row>
    <row r="28441" spans="31:42">
      <c r="AE28441" s="21"/>
      <c r="AF28441" s="21"/>
      <c r="AH28441" s="23"/>
      <c r="AK28441" s="17"/>
      <c r="AO28441" s="24"/>
      <c r="AP28441" s="1"/>
    </row>
    <row r="28442" spans="31:42">
      <c r="AE28442" s="21"/>
      <c r="AF28442" s="21"/>
      <c r="AH28442" s="23"/>
      <c r="AK28442" s="17"/>
      <c r="AO28442" s="24"/>
      <c r="AP28442" s="1"/>
    </row>
    <row r="28443" spans="31:42">
      <c r="AE28443" s="21"/>
      <c r="AF28443" s="21"/>
      <c r="AH28443" s="23"/>
      <c r="AK28443" s="17"/>
      <c r="AO28443" s="24"/>
      <c r="AP28443" s="1"/>
    </row>
    <row r="28444" spans="31:42">
      <c r="AE28444" s="21"/>
      <c r="AF28444" s="21"/>
      <c r="AH28444" s="23"/>
      <c r="AK28444" s="17"/>
      <c r="AO28444" s="24"/>
      <c r="AP28444" s="1"/>
    </row>
    <row r="28445" spans="31:42">
      <c r="AE28445" s="21"/>
      <c r="AF28445" s="21"/>
      <c r="AH28445" s="23"/>
      <c r="AK28445" s="17"/>
      <c r="AO28445" s="24"/>
      <c r="AP28445" s="1"/>
    </row>
    <row r="28446" spans="31:42">
      <c r="AE28446" s="21"/>
      <c r="AF28446" s="21"/>
      <c r="AH28446" s="23"/>
      <c r="AK28446" s="17"/>
      <c r="AO28446" s="24"/>
      <c r="AP28446" s="1"/>
    </row>
    <row r="28447" spans="31:42">
      <c r="AE28447" s="21"/>
      <c r="AF28447" s="21"/>
      <c r="AH28447" s="23"/>
      <c r="AK28447" s="17"/>
      <c r="AO28447" s="24"/>
      <c r="AP28447" s="1"/>
    </row>
    <row r="28448" spans="31:42">
      <c r="AE28448" s="21"/>
      <c r="AF28448" s="21"/>
      <c r="AH28448" s="23"/>
      <c r="AK28448" s="17"/>
      <c r="AO28448" s="24"/>
      <c r="AP28448" s="1"/>
    </row>
    <row r="28449" spans="31:42">
      <c r="AE28449" s="21"/>
      <c r="AF28449" s="21"/>
      <c r="AH28449" s="23"/>
      <c r="AK28449" s="17"/>
      <c r="AO28449" s="24"/>
      <c r="AP28449" s="1"/>
    </row>
    <row r="28450" spans="31:42">
      <c r="AE28450" s="21"/>
      <c r="AF28450" s="21"/>
      <c r="AH28450" s="23"/>
      <c r="AK28450" s="17"/>
      <c r="AO28450" s="24"/>
      <c r="AP28450" s="1"/>
    </row>
    <row r="28451" spans="31:42">
      <c r="AE28451" s="21"/>
      <c r="AF28451" s="21"/>
      <c r="AH28451" s="23"/>
      <c r="AK28451" s="17"/>
      <c r="AO28451" s="24"/>
      <c r="AP28451" s="1"/>
    </row>
    <row r="28452" spans="31:42">
      <c r="AE28452" s="21"/>
      <c r="AF28452" s="21"/>
      <c r="AH28452" s="23"/>
      <c r="AK28452" s="17"/>
      <c r="AO28452" s="24"/>
      <c r="AP28452" s="1"/>
    </row>
    <row r="28453" spans="31:42">
      <c r="AE28453" s="21"/>
      <c r="AF28453" s="21"/>
      <c r="AH28453" s="23"/>
      <c r="AK28453" s="17"/>
      <c r="AO28453" s="24"/>
      <c r="AP28453" s="1"/>
    </row>
    <row r="28454" spans="31:42">
      <c r="AE28454" s="21"/>
      <c r="AF28454" s="21"/>
      <c r="AH28454" s="23"/>
      <c r="AK28454" s="17"/>
      <c r="AO28454" s="24"/>
      <c r="AP28454" s="1"/>
    </row>
    <row r="28455" spans="31:42">
      <c r="AE28455" s="21"/>
      <c r="AF28455" s="21"/>
      <c r="AH28455" s="23"/>
      <c r="AK28455" s="17"/>
      <c r="AO28455" s="24"/>
      <c r="AP28455" s="1"/>
    </row>
    <row r="28456" spans="31:42">
      <c r="AE28456" s="21"/>
      <c r="AF28456" s="21"/>
      <c r="AH28456" s="23"/>
      <c r="AK28456" s="17"/>
      <c r="AO28456" s="24"/>
      <c r="AP28456" s="1"/>
    </row>
    <row r="28457" spans="31:42">
      <c r="AE28457" s="21"/>
      <c r="AF28457" s="21"/>
      <c r="AH28457" s="23"/>
      <c r="AK28457" s="17"/>
      <c r="AO28457" s="24"/>
      <c r="AP28457" s="1"/>
    </row>
    <row r="28458" spans="31:42">
      <c r="AE28458" s="21"/>
      <c r="AF28458" s="21"/>
      <c r="AH28458" s="23"/>
      <c r="AK28458" s="17"/>
      <c r="AO28458" s="24"/>
      <c r="AP28458" s="1"/>
    </row>
    <row r="28459" spans="31:42">
      <c r="AE28459" s="21"/>
      <c r="AF28459" s="21"/>
      <c r="AH28459" s="23"/>
      <c r="AK28459" s="17"/>
      <c r="AO28459" s="24"/>
      <c r="AP28459" s="1"/>
    </row>
    <row r="28460" spans="31:42">
      <c r="AE28460" s="21"/>
      <c r="AF28460" s="21"/>
      <c r="AH28460" s="23"/>
      <c r="AK28460" s="17"/>
      <c r="AO28460" s="24"/>
      <c r="AP28460" s="1"/>
    </row>
    <row r="28461" spans="31:42">
      <c r="AE28461" s="21"/>
      <c r="AF28461" s="21"/>
      <c r="AH28461" s="23"/>
      <c r="AK28461" s="17"/>
      <c r="AO28461" s="24"/>
      <c r="AP28461" s="1"/>
    </row>
    <row r="28462" spans="31:42">
      <c r="AE28462" s="21"/>
      <c r="AF28462" s="21"/>
      <c r="AH28462" s="23"/>
      <c r="AK28462" s="17"/>
      <c r="AO28462" s="24"/>
      <c r="AP28462" s="1"/>
    </row>
    <row r="28463" spans="31:42">
      <c r="AE28463" s="21"/>
      <c r="AF28463" s="21"/>
      <c r="AH28463" s="23"/>
      <c r="AK28463" s="17"/>
      <c r="AO28463" s="24"/>
      <c r="AP28463" s="1"/>
    </row>
    <row r="28464" spans="31:42">
      <c r="AE28464" s="21"/>
      <c r="AF28464" s="21"/>
      <c r="AH28464" s="23"/>
      <c r="AK28464" s="17"/>
      <c r="AO28464" s="24"/>
      <c r="AP28464" s="1"/>
    </row>
    <row r="28465" spans="31:42">
      <c r="AE28465" s="21"/>
      <c r="AF28465" s="21"/>
      <c r="AH28465" s="23"/>
      <c r="AK28465" s="17"/>
      <c r="AO28465" s="24"/>
      <c r="AP28465" s="1"/>
    </row>
    <row r="28466" spans="31:42">
      <c r="AE28466" s="21"/>
      <c r="AF28466" s="21"/>
      <c r="AH28466" s="23"/>
      <c r="AK28466" s="17"/>
      <c r="AO28466" s="24"/>
      <c r="AP28466" s="1"/>
    </row>
    <row r="28467" spans="31:42">
      <c r="AE28467" s="21"/>
      <c r="AF28467" s="21"/>
      <c r="AH28467" s="23"/>
      <c r="AK28467" s="17"/>
      <c r="AO28467" s="24"/>
      <c r="AP28467" s="1"/>
    </row>
    <row r="28468" spans="31:42">
      <c r="AE28468" s="21"/>
      <c r="AF28468" s="21"/>
      <c r="AH28468" s="23"/>
      <c r="AK28468" s="17"/>
      <c r="AO28468" s="24"/>
      <c r="AP28468" s="1"/>
    </row>
    <row r="28469" spans="31:42">
      <c r="AE28469" s="21"/>
      <c r="AF28469" s="21"/>
      <c r="AH28469" s="23"/>
      <c r="AK28469" s="17"/>
      <c r="AO28469" s="24"/>
      <c r="AP28469" s="1"/>
    </row>
    <row r="28470" spans="31:42">
      <c r="AE28470" s="21"/>
      <c r="AF28470" s="21"/>
      <c r="AH28470" s="23"/>
      <c r="AK28470" s="17"/>
      <c r="AO28470" s="24"/>
      <c r="AP28470" s="1"/>
    </row>
    <row r="28471" spans="31:42">
      <c r="AE28471" s="21"/>
      <c r="AF28471" s="21"/>
      <c r="AH28471" s="23"/>
      <c r="AK28471" s="17"/>
      <c r="AO28471" s="24"/>
      <c r="AP28471" s="1"/>
    </row>
    <row r="28472" spans="31:42">
      <c r="AE28472" s="21"/>
      <c r="AF28472" s="21"/>
      <c r="AH28472" s="23"/>
      <c r="AK28472" s="17"/>
      <c r="AO28472" s="24"/>
      <c r="AP28472" s="1"/>
    </row>
    <row r="28473" spans="31:42">
      <c r="AE28473" s="21"/>
      <c r="AF28473" s="21"/>
      <c r="AH28473" s="23"/>
      <c r="AK28473" s="17"/>
      <c r="AO28473" s="24"/>
      <c r="AP28473" s="1"/>
    </row>
    <row r="28474" spans="31:42">
      <c r="AE28474" s="21"/>
      <c r="AF28474" s="21"/>
      <c r="AH28474" s="23"/>
      <c r="AK28474" s="17"/>
      <c r="AO28474" s="24"/>
      <c r="AP28474" s="1"/>
    </row>
    <row r="28475" spans="31:42">
      <c r="AE28475" s="21"/>
      <c r="AF28475" s="21"/>
      <c r="AH28475" s="23"/>
      <c r="AK28475" s="17"/>
      <c r="AO28475" s="24"/>
      <c r="AP28475" s="1"/>
    </row>
    <row r="28476" spans="31:42">
      <c r="AE28476" s="21"/>
      <c r="AF28476" s="21"/>
      <c r="AH28476" s="23"/>
      <c r="AK28476" s="17"/>
      <c r="AO28476" s="24"/>
      <c r="AP28476" s="1"/>
    </row>
    <row r="28477" spans="31:42">
      <c r="AE28477" s="21"/>
      <c r="AF28477" s="21"/>
      <c r="AH28477" s="23"/>
      <c r="AK28477" s="17"/>
      <c r="AO28477" s="24"/>
      <c r="AP28477" s="1"/>
    </row>
    <row r="28478" spans="31:42">
      <c r="AE28478" s="21"/>
      <c r="AF28478" s="21"/>
      <c r="AH28478" s="23"/>
      <c r="AK28478" s="17"/>
      <c r="AO28478" s="24"/>
      <c r="AP28478" s="1"/>
    </row>
    <row r="28479" spans="31:42">
      <c r="AE28479" s="21"/>
      <c r="AF28479" s="21"/>
      <c r="AH28479" s="23"/>
      <c r="AK28479" s="17"/>
      <c r="AO28479" s="24"/>
      <c r="AP28479" s="1"/>
    </row>
    <row r="28480" spans="31:42">
      <c r="AE28480" s="21"/>
      <c r="AF28480" s="21"/>
      <c r="AH28480" s="23"/>
      <c r="AK28480" s="17"/>
      <c r="AO28480" s="24"/>
      <c r="AP28480" s="1"/>
    </row>
    <row r="28481" spans="31:42">
      <c r="AE28481" s="21"/>
      <c r="AF28481" s="21"/>
      <c r="AH28481" s="23"/>
      <c r="AK28481" s="17"/>
      <c r="AO28481" s="24"/>
      <c r="AP28481" s="1"/>
    </row>
    <row r="28482" spans="31:42">
      <c r="AE28482" s="21"/>
      <c r="AF28482" s="21"/>
      <c r="AH28482" s="23"/>
      <c r="AK28482" s="17"/>
      <c r="AO28482" s="24"/>
      <c r="AP28482" s="1"/>
    </row>
    <row r="28483" spans="31:42">
      <c r="AE28483" s="21"/>
      <c r="AF28483" s="21"/>
      <c r="AH28483" s="23"/>
      <c r="AK28483" s="17"/>
      <c r="AO28483" s="24"/>
      <c r="AP28483" s="1"/>
    </row>
    <row r="28484" spans="31:42">
      <c r="AE28484" s="21"/>
      <c r="AF28484" s="21"/>
      <c r="AH28484" s="23"/>
      <c r="AK28484" s="17"/>
      <c r="AO28484" s="24"/>
      <c r="AP28484" s="1"/>
    </row>
    <row r="28485" spans="31:42">
      <c r="AE28485" s="21"/>
      <c r="AF28485" s="21"/>
      <c r="AH28485" s="23"/>
      <c r="AK28485" s="17"/>
      <c r="AO28485" s="24"/>
      <c r="AP28485" s="1"/>
    </row>
    <row r="28486" spans="31:42">
      <c r="AE28486" s="21"/>
      <c r="AF28486" s="21"/>
      <c r="AH28486" s="23"/>
      <c r="AK28486" s="17"/>
      <c r="AO28486" s="24"/>
      <c r="AP28486" s="1"/>
    </row>
    <row r="28487" spans="31:42">
      <c r="AE28487" s="21"/>
      <c r="AF28487" s="21"/>
      <c r="AH28487" s="23"/>
      <c r="AK28487" s="17"/>
      <c r="AO28487" s="24"/>
      <c r="AP28487" s="1"/>
    </row>
    <row r="28488" spans="31:42">
      <c r="AE28488" s="21"/>
      <c r="AF28488" s="21"/>
      <c r="AH28488" s="23"/>
      <c r="AK28488" s="17"/>
      <c r="AO28488" s="24"/>
      <c r="AP28488" s="1"/>
    </row>
    <row r="28489" spans="31:42">
      <c r="AE28489" s="21"/>
      <c r="AF28489" s="21"/>
      <c r="AH28489" s="23"/>
      <c r="AK28489" s="17"/>
      <c r="AO28489" s="24"/>
      <c r="AP28489" s="1"/>
    </row>
    <row r="28490" spans="31:42">
      <c r="AE28490" s="21"/>
      <c r="AF28490" s="21"/>
      <c r="AH28490" s="23"/>
      <c r="AK28490" s="17"/>
      <c r="AO28490" s="24"/>
      <c r="AP28490" s="1"/>
    </row>
    <row r="28491" spans="31:42">
      <c r="AE28491" s="21"/>
      <c r="AF28491" s="21"/>
      <c r="AH28491" s="23"/>
      <c r="AK28491" s="17"/>
      <c r="AO28491" s="24"/>
      <c r="AP28491" s="1"/>
    </row>
    <row r="28492" spans="31:42">
      <c r="AE28492" s="21"/>
      <c r="AF28492" s="21"/>
      <c r="AH28492" s="23"/>
      <c r="AK28492" s="17"/>
      <c r="AO28492" s="24"/>
      <c r="AP28492" s="1"/>
    </row>
    <row r="28493" spans="31:42">
      <c r="AE28493" s="21"/>
      <c r="AF28493" s="21"/>
      <c r="AH28493" s="23"/>
      <c r="AK28493" s="17"/>
      <c r="AO28493" s="24"/>
      <c r="AP28493" s="1"/>
    </row>
    <row r="28494" spans="31:42">
      <c r="AE28494" s="21"/>
      <c r="AF28494" s="21"/>
      <c r="AH28494" s="23"/>
      <c r="AK28494" s="17"/>
      <c r="AO28494" s="24"/>
      <c r="AP28494" s="1"/>
    </row>
    <row r="28495" spans="31:42">
      <c r="AE28495" s="21"/>
      <c r="AF28495" s="21"/>
      <c r="AH28495" s="23"/>
      <c r="AK28495" s="17"/>
      <c r="AO28495" s="24"/>
      <c r="AP28495" s="1"/>
    </row>
    <row r="28496" spans="31:42">
      <c r="AE28496" s="21"/>
      <c r="AF28496" s="21"/>
      <c r="AH28496" s="23"/>
      <c r="AK28496" s="17"/>
      <c r="AO28496" s="24"/>
      <c r="AP28496" s="1"/>
    </row>
    <row r="28497" spans="31:42">
      <c r="AE28497" s="21"/>
      <c r="AF28497" s="21"/>
      <c r="AH28497" s="23"/>
      <c r="AK28497" s="17"/>
      <c r="AO28497" s="24"/>
      <c r="AP28497" s="1"/>
    </row>
    <row r="28498" spans="31:42">
      <c r="AE28498" s="21"/>
      <c r="AF28498" s="21"/>
      <c r="AH28498" s="23"/>
      <c r="AK28498" s="17"/>
      <c r="AO28498" s="24"/>
      <c r="AP28498" s="1"/>
    </row>
    <row r="28499" spans="31:42">
      <c r="AE28499" s="21"/>
      <c r="AF28499" s="21"/>
      <c r="AH28499" s="23"/>
      <c r="AK28499" s="17"/>
      <c r="AO28499" s="24"/>
      <c r="AP28499" s="1"/>
    </row>
    <row r="28500" spans="31:42">
      <c r="AE28500" s="21"/>
      <c r="AF28500" s="21"/>
      <c r="AH28500" s="23"/>
      <c r="AK28500" s="17"/>
      <c r="AO28500" s="24"/>
      <c r="AP28500" s="1"/>
    </row>
    <row r="28501" spans="31:42">
      <c r="AE28501" s="21"/>
      <c r="AF28501" s="21"/>
      <c r="AH28501" s="23"/>
      <c r="AK28501" s="17"/>
      <c r="AO28501" s="24"/>
      <c r="AP28501" s="1"/>
    </row>
    <row r="28502" spans="31:42">
      <c r="AE28502" s="21"/>
      <c r="AF28502" s="21"/>
      <c r="AH28502" s="23"/>
      <c r="AK28502" s="17"/>
      <c r="AO28502" s="24"/>
      <c r="AP28502" s="1"/>
    </row>
    <row r="28503" spans="31:42">
      <c r="AE28503" s="21"/>
      <c r="AF28503" s="21"/>
      <c r="AH28503" s="23"/>
      <c r="AK28503" s="17"/>
      <c r="AO28503" s="24"/>
      <c r="AP28503" s="1"/>
    </row>
    <row r="28504" spans="31:42">
      <c r="AE28504" s="21"/>
      <c r="AF28504" s="21"/>
      <c r="AH28504" s="23"/>
      <c r="AK28504" s="17"/>
      <c r="AO28504" s="24"/>
      <c r="AP28504" s="1"/>
    </row>
    <row r="28505" spans="31:42">
      <c r="AE28505" s="21"/>
      <c r="AF28505" s="21"/>
      <c r="AH28505" s="23"/>
      <c r="AK28505" s="17"/>
      <c r="AO28505" s="24"/>
      <c r="AP28505" s="1"/>
    </row>
    <row r="28506" spans="31:42">
      <c r="AE28506" s="21"/>
      <c r="AF28506" s="21"/>
      <c r="AH28506" s="23"/>
      <c r="AK28506" s="17"/>
      <c r="AO28506" s="24"/>
      <c r="AP28506" s="1"/>
    </row>
    <row r="28507" spans="31:42">
      <c r="AE28507" s="21"/>
      <c r="AF28507" s="21"/>
      <c r="AH28507" s="23"/>
      <c r="AK28507" s="17"/>
      <c r="AO28507" s="24"/>
      <c r="AP28507" s="1"/>
    </row>
    <row r="28508" spans="31:42">
      <c r="AE28508" s="21"/>
      <c r="AF28508" s="21"/>
      <c r="AH28508" s="23"/>
      <c r="AK28508" s="17"/>
      <c r="AO28508" s="24"/>
      <c r="AP28508" s="1"/>
    </row>
    <row r="28509" spans="31:42">
      <c r="AE28509" s="21"/>
      <c r="AF28509" s="21"/>
      <c r="AH28509" s="23"/>
      <c r="AK28509" s="17"/>
      <c r="AO28509" s="24"/>
      <c r="AP28509" s="1"/>
    </row>
    <row r="28510" spans="31:42">
      <c r="AE28510" s="21"/>
      <c r="AF28510" s="21"/>
      <c r="AH28510" s="23"/>
      <c r="AK28510" s="17"/>
      <c r="AO28510" s="24"/>
      <c r="AP28510" s="1"/>
    </row>
    <row r="28511" spans="31:42">
      <c r="AE28511" s="21"/>
      <c r="AF28511" s="21"/>
      <c r="AH28511" s="23"/>
      <c r="AK28511" s="17"/>
      <c r="AO28511" s="24"/>
      <c r="AP28511" s="1"/>
    </row>
    <row r="28512" spans="31:42">
      <c r="AE28512" s="21"/>
      <c r="AF28512" s="21"/>
      <c r="AH28512" s="23"/>
      <c r="AK28512" s="17"/>
      <c r="AO28512" s="24"/>
      <c r="AP28512" s="1"/>
    </row>
    <row r="28513" spans="31:42">
      <c r="AE28513" s="21"/>
      <c r="AF28513" s="21"/>
      <c r="AH28513" s="23"/>
      <c r="AK28513" s="17"/>
      <c r="AO28513" s="24"/>
      <c r="AP28513" s="1"/>
    </row>
    <row r="28514" spans="31:42">
      <c r="AE28514" s="21"/>
      <c r="AF28514" s="21"/>
      <c r="AH28514" s="23"/>
      <c r="AK28514" s="17"/>
      <c r="AO28514" s="24"/>
      <c r="AP28514" s="1"/>
    </row>
    <row r="28515" spans="31:42">
      <c r="AE28515" s="21"/>
      <c r="AF28515" s="21"/>
      <c r="AH28515" s="23"/>
      <c r="AK28515" s="17"/>
      <c r="AO28515" s="24"/>
      <c r="AP28515" s="1"/>
    </row>
    <row r="28516" spans="31:42">
      <c r="AE28516" s="21"/>
      <c r="AF28516" s="21"/>
      <c r="AH28516" s="23"/>
      <c r="AK28516" s="17"/>
      <c r="AO28516" s="24"/>
      <c r="AP28516" s="1"/>
    </row>
    <row r="28517" spans="31:42">
      <c r="AE28517" s="21"/>
      <c r="AF28517" s="21"/>
      <c r="AH28517" s="23"/>
      <c r="AK28517" s="17"/>
      <c r="AO28517" s="24"/>
      <c r="AP28517" s="1"/>
    </row>
    <row r="28518" spans="31:42">
      <c r="AE28518" s="21"/>
      <c r="AF28518" s="21"/>
      <c r="AH28518" s="23"/>
      <c r="AK28518" s="17"/>
      <c r="AO28518" s="24"/>
      <c r="AP28518" s="1"/>
    </row>
    <row r="28519" spans="31:42">
      <c r="AE28519" s="21"/>
      <c r="AF28519" s="21"/>
      <c r="AH28519" s="23"/>
      <c r="AK28519" s="17"/>
      <c r="AO28519" s="24"/>
      <c r="AP28519" s="1"/>
    </row>
    <row r="28520" spans="31:42">
      <c r="AE28520" s="21"/>
      <c r="AF28520" s="21"/>
      <c r="AH28520" s="23"/>
      <c r="AK28520" s="17"/>
      <c r="AO28520" s="24"/>
      <c r="AP28520" s="1"/>
    </row>
    <row r="28521" spans="31:42">
      <c r="AE28521" s="21"/>
      <c r="AF28521" s="21"/>
      <c r="AH28521" s="23"/>
      <c r="AK28521" s="17"/>
      <c r="AO28521" s="24"/>
      <c r="AP28521" s="1"/>
    </row>
    <row r="28522" spans="31:42">
      <c r="AE28522" s="21"/>
      <c r="AF28522" s="21"/>
      <c r="AH28522" s="23"/>
      <c r="AK28522" s="17"/>
      <c r="AO28522" s="24"/>
      <c r="AP28522" s="1"/>
    </row>
    <row r="28523" spans="31:42">
      <c r="AE28523" s="21"/>
      <c r="AF28523" s="21"/>
      <c r="AH28523" s="23"/>
      <c r="AK28523" s="17"/>
      <c r="AO28523" s="24"/>
      <c r="AP28523" s="1"/>
    </row>
    <row r="28524" spans="31:42">
      <c r="AE28524" s="21"/>
      <c r="AF28524" s="21"/>
      <c r="AH28524" s="23"/>
      <c r="AK28524" s="17"/>
      <c r="AO28524" s="24"/>
      <c r="AP28524" s="1"/>
    </row>
    <row r="28525" spans="31:42">
      <c r="AE28525" s="21"/>
      <c r="AF28525" s="21"/>
      <c r="AH28525" s="23"/>
      <c r="AK28525" s="17"/>
      <c r="AO28525" s="24"/>
      <c r="AP28525" s="1"/>
    </row>
    <row r="28526" spans="31:42">
      <c r="AE28526" s="21"/>
      <c r="AF28526" s="21"/>
      <c r="AH28526" s="23"/>
      <c r="AK28526" s="17"/>
      <c r="AO28526" s="24"/>
      <c r="AP28526" s="1"/>
    </row>
    <row r="28527" spans="31:42">
      <c r="AE28527" s="21"/>
      <c r="AF28527" s="21"/>
      <c r="AH28527" s="23"/>
      <c r="AK28527" s="17"/>
      <c r="AO28527" s="24"/>
      <c r="AP28527" s="1"/>
    </row>
    <row r="28528" spans="31:42">
      <c r="AE28528" s="21"/>
      <c r="AF28528" s="21"/>
      <c r="AH28528" s="23"/>
      <c r="AK28528" s="17"/>
      <c r="AO28528" s="24"/>
      <c r="AP28528" s="1"/>
    </row>
    <row r="28529" spans="31:42">
      <c r="AE28529" s="21"/>
      <c r="AF28529" s="21"/>
      <c r="AH28529" s="23"/>
      <c r="AK28529" s="17"/>
      <c r="AO28529" s="24"/>
      <c r="AP28529" s="1"/>
    </row>
    <row r="28530" spans="31:42">
      <c r="AE28530" s="21"/>
      <c r="AF28530" s="21"/>
      <c r="AH28530" s="23"/>
      <c r="AK28530" s="17"/>
      <c r="AO28530" s="24"/>
      <c r="AP28530" s="1"/>
    </row>
    <row r="28531" spans="31:42">
      <c r="AE28531" s="21"/>
      <c r="AF28531" s="21"/>
      <c r="AH28531" s="23"/>
      <c r="AK28531" s="17"/>
      <c r="AO28531" s="24"/>
      <c r="AP28531" s="1"/>
    </row>
    <row r="28532" spans="31:42">
      <c r="AE28532" s="21"/>
      <c r="AF28532" s="21"/>
      <c r="AH28532" s="23"/>
      <c r="AK28532" s="17"/>
      <c r="AO28532" s="24"/>
      <c r="AP28532" s="1"/>
    </row>
    <row r="28533" spans="31:42">
      <c r="AE28533" s="21"/>
      <c r="AF28533" s="21"/>
      <c r="AH28533" s="23"/>
      <c r="AK28533" s="17"/>
      <c r="AO28533" s="24"/>
      <c r="AP28533" s="1"/>
    </row>
    <row r="28534" spans="31:42">
      <c r="AE28534" s="21"/>
      <c r="AF28534" s="21"/>
      <c r="AH28534" s="23"/>
      <c r="AK28534" s="17"/>
      <c r="AO28534" s="24"/>
      <c r="AP28534" s="1"/>
    </row>
    <row r="28535" spans="31:42">
      <c r="AE28535" s="21"/>
      <c r="AF28535" s="21"/>
      <c r="AH28535" s="23"/>
      <c r="AK28535" s="17"/>
      <c r="AO28535" s="24"/>
      <c r="AP28535" s="1"/>
    </row>
    <row r="28536" spans="31:42">
      <c r="AE28536" s="21"/>
      <c r="AF28536" s="21"/>
      <c r="AH28536" s="23"/>
      <c r="AK28536" s="17"/>
      <c r="AO28536" s="24"/>
      <c r="AP28536" s="1"/>
    </row>
    <row r="28537" spans="31:42">
      <c r="AE28537" s="21"/>
      <c r="AF28537" s="21"/>
      <c r="AH28537" s="23"/>
      <c r="AK28537" s="17"/>
      <c r="AO28537" s="24"/>
      <c r="AP28537" s="1"/>
    </row>
    <row r="28538" spans="31:42">
      <c r="AE28538" s="21"/>
      <c r="AF28538" s="21"/>
      <c r="AH28538" s="23"/>
      <c r="AK28538" s="17"/>
      <c r="AO28538" s="24"/>
      <c r="AP28538" s="1"/>
    </row>
    <row r="28539" spans="31:42">
      <c r="AE28539" s="21"/>
      <c r="AF28539" s="21"/>
      <c r="AH28539" s="23"/>
      <c r="AK28539" s="17"/>
      <c r="AO28539" s="24"/>
      <c r="AP28539" s="1"/>
    </row>
    <row r="28540" spans="31:42">
      <c r="AE28540" s="21"/>
      <c r="AF28540" s="21"/>
      <c r="AH28540" s="23"/>
      <c r="AK28540" s="17"/>
      <c r="AO28540" s="24"/>
      <c r="AP28540" s="1"/>
    </row>
    <row r="28541" spans="31:42">
      <c r="AE28541" s="21"/>
      <c r="AF28541" s="21"/>
      <c r="AH28541" s="23"/>
      <c r="AK28541" s="17"/>
      <c r="AO28541" s="24"/>
      <c r="AP28541" s="1"/>
    </row>
    <row r="28542" spans="31:42">
      <c r="AE28542" s="21"/>
      <c r="AF28542" s="21"/>
      <c r="AH28542" s="23"/>
      <c r="AK28542" s="17"/>
      <c r="AO28542" s="24"/>
      <c r="AP28542" s="1"/>
    </row>
    <row r="28543" spans="31:42">
      <c r="AE28543" s="21"/>
      <c r="AF28543" s="21"/>
      <c r="AH28543" s="23"/>
      <c r="AK28543" s="17"/>
      <c r="AO28543" s="24"/>
      <c r="AP28543" s="1"/>
    </row>
    <row r="28544" spans="31:42">
      <c r="AE28544" s="21"/>
      <c r="AF28544" s="21"/>
      <c r="AH28544" s="23"/>
      <c r="AK28544" s="17"/>
      <c r="AO28544" s="24"/>
      <c r="AP28544" s="1"/>
    </row>
    <row r="28545" spans="31:42">
      <c r="AE28545" s="21"/>
      <c r="AF28545" s="21"/>
      <c r="AH28545" s="23"/>
      <c r="AK28545" s="17"/>
      <c r="AO28545" s="24"/>
      <c r="AP28545" s="1"/>
    </row>
    <row r="28546" spans="31:42">
      <c r="AE28546" s="21"/>
      <c r="AF28546" s="21"/>
      <c r="AH28546" s="23"/>
      <c r="AK28546" s="17"/>
      <c r="AO28546" s="24"/>
      <c r="AP28546" s="1"/>
    </row>
    <row r="28547" spans="31:42">
      <c r="AE28547" s="21"/>
      <c r="AF28547" s="21"/>
      <c r="AH28547" s="23"/>
      <c r="AK28547" s="17"/>
      <c r="AO28547" s="24"/>
      <c r="AP28547" s="1"/>
    </row>
    <row r="28548" spans="31:42">
      <c r="AE28548" s="21"/>
      <c r="AF28548" s="21"/>
      <c r="AH28548" s="23"/>
      <c r="AK28548" s="17"/>
      <c r="AO28548" s="24"/>
      <c r="AP28548" s="1"/>
    </row>
    <row r="28549" spans="31:42">
      <c r="AE28549" s="21"/>
      <c r="AF28549" s="21"/>
      <c r="AH28549" s="23"/>
      <c r="AK28549" s="17"/>
      <c r="AO28549" s="24"/>
      <c r="AP28549" s="1"/>
    </row>
    <row r="28550" spans="31:42">
      <c r="AE28550" s="21"/>
      <c r="AF28550" s="21"/>
      <c r="AH28550" s="23"/>
      <c r="AK28550" s="17"/>
      <c r="AO28550" s="24"/>
      <c r="AP28550" s="1"/>
    </row>
    <row r="28551" spans="31:42">
      <c r="AE28551" s="21"/>
      <c r="AF28551" s="21"/>
      <c r="AH28551" s="23"/>
      <c r="AK28551" s="17"/>
      <c r="AO28551" s="24"/>
      <c r="AP28551" s="1"/>
    </row>
    <row r="28552" spans="31:42">
      <c r="AE28552" s="21"/>
      <c r="AF28552" s="21"/>
      <c r="AH28552" s="23"/>
      <c r="AK28552" s="17"/>
      <c r="AO28552" s="24"/>
      <c r="AP28552" s="1"/>
    </row>
    <row r="28553" spans="31:42">
      <c r="AE28553" s="21"/>
      <c r="AF28553" s="21"/>
      <c r="AH28553" s="23"/>
      <c r="AK28553" s="17"/>
      <c r="AO28553" s="24"/>
      <c r="AP28553" s="1"/>
    </row>
    <row r="28554" spans="31:42">
      <c r="AE28554" s="21"/>
      <c r="AF28554" s="21"/>
      <c r="AH28554" s="23"/>
      <c r="AK28554" s="17"/>
      <c r="AO28554" s="24"/>
      <c r="AP28554" s="1"/>
    </row>
    <row r="28555" spans="31:42">
      <c r="AE28555" s="21"/>
      <c r="AF28555" s="21"/>
      <c r="AH28555" s="23"/>
      <c r="AK28555" s="17"/>
      <c r="AO28555" s="24"/>
      <c r="AP28555" s="1"/>
    </row>
    <row r="28556" spans="31:42">
      <c r="AE28556" s="21"/>
      <c r="AF28556" s="21"/>
      <c r="AH28556" s="23"/>
      <c r="AK28556" s="17"/>
      <c r="AO28556" s="24"/>
      <c r="AP28556" s="1"/>
    </row>
    <row r="28557" spans="31:42">
      <c r="AE28557" s="21"/>
      <c r="AF28557" s="21"/>
      <c r="AH28557" s="23"/>
      <c r="AK28557" s="17"/>
      <c r="AO28557" s="24"/>
      <c r="AP28557" s="1"/>
    </row>
    <row r="28558" spans="31:42">
      <c r="AE28558" s="21"/>
      <c r="AF28558" s="21"/>
      <c r="AH28558" s="23"/>
      <c r="AK28558" s="17"/>
      <c r="AO28558" s="24"/>
      <c r="AP28558" s="1"/>
    </row>
    <row r="28559" spans="31:42">
      <c r="AE28559" s="21"/>
      <c r="AF28559" s="21"/>
      <c r="AH28559" s="23"/>
      <c r="AK28559" s="17"/>
      <c r="AO28559" s="24"/>
      <c r="AP28559" s="1"/>
    </row>
    <row r="28560" spans="31:42">
      <c r="AE28560" s="21"/>
      <c r="AF28560" s="21"/>
      <c r="AH28560" s="23"/>
      <c r="AK28560" s="17"/>
      <c r="AO28560" s="24"/>
      <c r="AP28560" s="1"/>
    </row>
    <row r="28561" spans="31:42">
      <c r="AE28561" s="21"/>
      <c r="AF28561" s="21"/>
      <c r="AH28561" s="23"/>
      <c r="AK28561" s="17"/>
      <c r="AO28561" s="24"/>
      <c r="AP28561" s="1"/>
    </row>
    <row r="28562" spans="31:42">
      <c r="AE28562" s="21"/>
      <c r="AF28562" s="21"/>
      <c r="AH28562" s="23"/>
      <c r="AK28562" s="17"/>
      <c r="AO28562" s="24"/>
      <c r="AP28562" s="1"/>
    </row>
    <row r="28563" spans="31:42">
      <c r="AE28563" s="21"/>
      <c r="AF28563" s="21"/>
      <c r="AH28563" s="23"/>
      <c r="AK28563" s="17"/>
      <c r="AO28563" s="24"/>
      <c r="AP28563" s="1"/>
    </row>
    <row r="28564" spans="31:42">
      <c r="AE28564" s="21"/>
      <c r="AF28564" s="21"/>
      <c r="AH28564" s="23"/>
      <c r="AK28564" s="17"/>
      <c r="AO28564" s="24"/>
      <c r="AP28564" s="1"/>
    </row>
    <row r="28565" spans="31:42">
      <c r="AE28565" s="21"/>
      <c r="AF28565" s="21"/>
      <c r="AH28565" s="23"/>
      <c r="AK28565" s="17"/>
      <c r="AO28565" s="24"/>
      <c r="AP28565" s="1"/>
    </row>
    <row r="28566" spans="31:42">
      <c r="AE28566" s="21"/>
      <c r="AF28566" s="21"/>
      <c r="AH28566" s="23"/>
      <c r="AK28566" s="17"/>
      <c r="AO28566" s="24"/>
      <c r="AP28566" s="1"/>
    </row>
    <row r="28567" spans="31:42">
      <c r="AE28567" s="21"/>
      <c r="AF28567" s="21"/>
      <c r="AH28567" s="23"/>
      <c r="AK28567" s="17"/>
      <c r="AO28567" s="24"/>
      <c r="AP28567" s="1"/>
    </row>
    <row r="28568" spans="31:42">
      <c r="AE28568" s="21"/>
      <c r="AF28568" s="21"/>
      <c r="AH28568" s="23"/>
      <c r="AK28568" s="17"/>
      <c r="AO28568" s="24"/>
      <c r="AP28568" s="1"/>
    </row>
    <row r="28569" spans="31:42">
      <c r="AE28569" s="21"/>
      <c r="AF28569" s="21"/>
      <c r="AH28569" s="23"/>
      <c r="AK28569" s="17"/>
      <c r="AO28569" s="24"/>
      <c r="AP28569" s="1"/>
    </row>
    <row r="28570" spans="31:42">
      <c r="AE28570" s="21"/>
      <c r="AF28570" s="21"/>
      <c r="AH28570" s="23"/>
      <c r="AK28570" s="17"/>
      <c r="AO28570" s="24"/>
      <c r="AP28570" s="1"/>
    </row>
    <row r="28571" spans="31:42">
      <c r="AE28571" s="21"/>
      <c r="AF28571" s="21"/>
      <c r="AH28571" s="23"/>
      <c r="AK28571" s="17"/>
      <c r="AO28571" s="24"/>
      <c r="AP28571" s="1"/>
    </row>
    <row r="28572" spans="31:42">
      <c r="AE28572" s="21"/>
      <c r="AF28572" s="21"/>
      <c r="AH28572" s="23"/>
      <c r="AK28572" s="17"/>
      <c r="AO28572" s="24"/>
      <c r="AP28572" s="1"/>
    </row>
    <row r="28573" spans="31:42">
      <c r="AE28573" s="21"/>
      <c r="AF28573" s="21"/>
      <c r="AH28573" s="23"/>
      <c r="AK28573" s="17"/>
      <c r="AO28573" s="24"/>
      <c r="AP28573" s="1"/>
    </row>
    <row r="28574" spans="31:42">
      <c r="AE28574" s="21"/>
      <c r="AF28574" s="21"/>
      <c r="AH28574" s="23"/>
      <c r="AK28574" s="17"/>
      <c r="AO28574" s="24"/>
      <c r="AP28574" s="1"/>
    </row>
    <row r="28575" spans="31:42">
      <c r="AE28575" s="21"/>
      <c r="AF28575" s="21"/>
      <c r="AH28575" s="23"/>
      <c r="AK28575" s="17"/>
      <c r="AO28575" s="24"/>
      <c r="AP28575" s="1"/>
    </row>
    <row r="28576" spans="31:42">
      <c r="AE28576" s="21"/>
      <c r="AF28576" s="21"/>
      <c r="AH28576" s="23"/>
      <c r="AK28576" s="17"/>
      <c r="AO28576" s="24"/>
      <c r="AP28576" s="1"/>
    </row>
    <row r="28577" spans="31:42">
      <c r="AE28577" s="21"/>
      <c r="AF28577" s="21"/>
      <c r="AH28577" s="23"/>
      <c r="AK28577" s="17"/>
      <c r="AO28577" s="24"/>
      <c r="AP28577" s="1"/>
    </row>
    <row r="28578" spans="31:42">
      <c r="AE28578" s="21"/>
      <c r="AF28578" s="21"/>
      <c r="AH28578" s="23"/>
      <c r="AK28578" s="17"/>
      <c r="AO28578" s="24"/>
      <c r="AP28578" s="1"/>
    </row>
    <row r="28579" spans="31:42">
      <c r="AE28579" s="21"/>
      <c r="AF28579" s="21"/>
      <c r="AH28579" s="23"/>
      <c r="AK28579" s="17"/>
      <c r="AO28579" s="24"/>
      <c r="AP28579" s="1"/>
    </row>
    <row r="28580" spans="31:42">
      <c r="AE28580" s="21"/>
      <c r="AF28580" s="21"/>
      <c r="AH28580" s="23"/>
      <c r="AK28580" s="17"/>
      <c r="AO28580" s="24"/>
      <c r="AP28580" s="1"/>
    </row>
    <row r="28581" spans="31:42">
      <c r="AE28581" s="21"/>
      <c r="AF28581" s="21"/>
      <c r="AH28581" s="23"/>
      <c r="AK28581" s="17"/>
      <c r="AO28581" s="24"/>
      <c r="AP28581" s="1"/>
    </row>
    <row r="28582" spans="31:42">
      <c r="AE28582" s="21"/>
      <c r="AF28582" s="21"/>
      <c r="AH28582" s="23"/>
      <c r="AK28582" s="17"/>
      <c r="AO28582" s="24"/>
      <c r="AP28582" s="1"/>
    </row>
    <row r="28583" spans="31:42">
      <c r="AE28583" s="21"/>
      <c r="AF28583" s="21"/>
      <c r="AH28583" s="23"/>
      <c r="AK28583" s="17"/>
      <c r="AO28583" s="24"/>
      <c r="AP28583" s="1"/>
    </row>
    <row r="28584" spans="31:42">
      <c r="AE28584" s="21"/>
      <c r="AF28584" s="21"/>
      <c r="AH28584" s="23"/>
      <c r="AK28584" s="17"/>
      <c r="AO28584" s="24"/>
      <c r="AP28584" s="1"/>
    </row>
    <row r="28585" spans="31:42">
      <c r="AE28585" s="21"/>
      <c r="AF28585" s="21"/>
      <c r="AH28585" s="23"/>
      <c r="AK28585" s="17"/>
      <c r="AO28585" s="24"/>
      <c r="AP28585" s="1"/>
    </row>
    <row r="28586" spans="31:42">
      <c r="AE28586" s="21"/>
      <c r="AF28586" s="21"/>
      <c r="AH28586" s="23"/>
      <c r="AK28586" s="17"/>
      <c r="AO28586" s="24"/>
      <c r="AP28586" s="1"/>
    </row>
    <row r="28587" spans="31:42">
      <c r="AE28587" s="21"/>
      <c r="AF28587" s="21"/>
      <c r="AH28587" s="23"/>
      <c r="AK28587" s="17"/>
      <c r="AO28587" s="24"/>
      <c r="AP28587" s="1"/>
    </row>
    <row r="28588" spans="31:42">
      <c r="AE28588" s="21"/>
      <c r="AF28588" s="21"/>
      <c r="AH28588" s="23"/>
      <c r="AK28588" s="17"/>
      <c r="AO28588" s="24"/>
      <c r="AP28588" s="1"/>
    </row>
    <row r="28589" spans="31:42">
      <c r="AE28589" s="21"/>
      <c r="AF28589" s="21"/>
      <c r="AH28589" s="23"/>
      <c r="AK28589" s="17"/>
      <c r="AO28589" s="24"/>
      <c r="AP28589" s="1"/>
    </row>
    <row r="28590" spans="31:42">
      <c r="AE28590" s="21"/>
      <c r="AF28590" s="21"/>
      <c r="AH28590" s="23"/>
      <c r="AK28590" s="17"/>
      <c r="AO28590" s="24"/>
      <c r="AP28590" s="1"/>
    </row>
    <row r="28591" spans="31:42">
      <c r="AE28591" s="21"/>
      <c r="AF28591" s="21"/>
      <c r="AH28591" s="23"/>
      <c r="AK28591" s="17"/>
      <c r="AO28591" s="24"/>
      <c r="AP28591" s="1"/>
    </row>
    <row r="28592" spans="31:42">
      <c r="AE28592" s="21"/>
      <c r="AF28592" s="21"/>
      <c r="AH28592" s="23"/>
      <c r="AK28592" s="17"/>
      <c r="AO28592" s="24"/>
      <c r="AP28592" s="1"/>
    </row>
    <row r="28593" spans="31:42">
      <c r="AE28593" s="21"/>
      <c r="AF28593" s="21"/>
      <c r="AH28593" s="23"/>
      <c r="AK28593" s="17"/>
      <c r="AO28593" s="24"/>
      <c r="AP28593" s="1"/>
    </row>
    <row r="28594" spans="31:42">
      <c r="AE28594" s="21"/>
      <c r="AF28594" s="21"/>
      <c r="AH28594" s="23"/>
      <c r="AK28594" s="17"/>
      <c r="AO28594" s="24"/>
      <c r="AP28594" s="1"/>
    </row>
    <row r="28595" spans="31:42">
      <c r="AE28595" s="21"/>
      <c r="AF28595" s="21"/>
      <c r="AH28595" s="23"/>
      <c r="AK28595" s="17"/>
      <c r="AO28595" s="24"/>
      <c r="AP28595" s="1"/>
    </row>
    <row r="28596" spans="31:42">
      <c r="AE28596" s="21"/>
      <c r="AF28596" s="21"/>
      <c r="AH28596" s="23"/>
      <c r="AK28596" s="17"/>
      <c r="AO28596" s="24"/>
      <c r="AP28596" s="1"/>
    </row>
    <row r="28597" spans="31:42">
      <c r="AE28597" s="21"/>
      <c r="AF28597" s="21"/>
      <c r="AH28597" s="23"/>
      <c r="AK28597" s="17"/>
      <c r="AO28597" s="24"/>
      <c r="AP28597" s="1"/>
    </row>
    <row r="28598" spans="31:42">
      <c r="AE28598" s="21"/>
      <c r="AF28598" s="21"/>
      <c r="AH28598" s="23"/>
      <c r="AK28598" s="17"/>
      <c r="AO28598" s="24"/>
      <c r="AP28598" s="1"/>
    </row>
    <row r="28599" spans="31:42">
      <c r="AE28599" s="21"/>
      <c r="AF28599" s="21"/>
      <c r="AH28599" s="23"/>
      <c r="AK28599" s="17"/>
      <c r="AO28599" s="24"/>
      <c r="AP28599" s="1"/>
    </row>
    <row r="28600" spans="31:42">
      <c r="AE28600" s="21"/>
      <c r="AF28600" s="21"/>
      <c r="AH28600" s="23"/>
      <c r="AK28600" s="17"/>
      <c r="AO28600" s="24"/>
      <c r="AP28600" s="1"/>
    </row>
    <row r="28601" spans="31:42">
      <c r="AE28601" s="21"/>
      <c r="AF28601" s="21"/>
      <c r="AH28601" s="23"/>
      <c r="AK28601" s="17"/>
      <c r="AO28601" s="24"/>
      <c r="AP28601" s="1"/>
    </row>
    <row r="28602" spans="31:42">
      <c r="AE28602" s="21"/>
      <c r="AF28602" s="21"/>
      <c r="AH28602" s="23"/>
      <c r="AK28602" s="17"/>
      <c r="AO28602" s="24"/>
      <c r="AP28602" s="1"/>
    </row>
    <row r="28603" spans="31:42">
      <c r="AE28603" s="21"/>
      <c r="AF28603" s="21"/>
      <c r="AH28603" s="23"/>
      <c r="AK28603" s="17"/>
      <c r="AO28603" s="24"/>
      <c r="AP28603" s="1"/>
    </row>
    <row r="28604" spans="31:42">
      <c r="AE28604" s="21"/>
      <c r="AF28604" s="21"/>
      <c r="AH28604" s="23"/>
      <c r="AK28604" s="17"/>
      <c r="AO28604" s="24"/>
      <c r="AP28604" s="1"/>
    </row>
    <row r="28605" spans="31:42">
      <c r="AE28605" s="21"/>
      <c r="AF28605" s="21"/>
      <c r="AH28605" s="23"/>
      <c r="AK28605" s="17"/>
      <c r="AO28605" s="24"/>
      <c r="AP28605" s="1"/>
    </row>
    <row r="28606" spans="31:42">
      <c r="AE28606" s="21"/>
      <c r="AF28606" s="21"/>
      <c r="AH28606" s="23"/>
      <c r="AK28606" s="17"/>
      <c r="AO28606" s="24"/>
      <c r="AP28606" s="1"/>
    </row>
    <row r="28607" spans="31:42">
      <c r="AE28607" s="21"/>
      <c r="AF28607" s="21"/>
      <c r="AH28607" s="23"/>
      <c r="AK28607" s="17"/>
      <c r="AO28607" s="24"/>
      <c r="AP28607" s="1"/>
    </row>
    <row r="28608" spans="31:42">
      <c r="AE28608" s="21"/>
      <c r="AF28608" s="21"/>
      <c r="AH28608" s="23"/>
      <c r="AK28608" s="17"/>
      <c r="AO28608" s="24"/>
      <c r="AP28608" s="1"/>
    </row>
    <row r="28609" spans="31:42">
      <c r="AE28609" s="21"/>
      <c r="AF28609" s="21"/>
      <c r="AH28609" s="23"/>
      <c r="AK28609" s="17"/>
      <c r="AO28609" s="24"/>
      <c r="AP28609" s="1"/>
    </row>
    <row r="28610" spans="31:42">
      <c r="AE28610" s="21"/>
      <c r="AF28610" s="21"/>
      <c r="AH28610" s="23"/>
      <c r="AK28610" s="17"/>
      <c r="AO28610" s="24"/>
      <c r="AP28610" s="1"/>
    </row>
    <row r="28611" spans="31:42">
      <c r="AE28611" s="21"/>
      <c r="AF28611" s="21"/>
      <c r="AH28611" s="23"/>
      <c r="AK28611" s="17"/>
      <c r="AO28611" s="24"/>
      <c r="AP28611" s="1"/>
    </row>
    <row r="28612" spans="31:42">
      <c r="AE28612" s="21"/>
      <c r="AF28612" s="21"/>
      <c r="AH28612" s="23"/>
      <c r="AK28612" s="17"/>
      <c r="AO28612" s="24"/>
      <c r="AP28612" s="1"/>
    </row>
    <row r="28613" spans="31:42">
      <c r="AE28613" s="21"/>
      <c r="AF28613" s="21"/>
      <c r="AH28613" s="23"/>
      <c r="AK28613" s="17"/>
      <c r="AO28613" s="24"/>
      <c r="AP28613" s="1"/>
    </row>
    <row r="28614" spans="31:42">
      <c r="AE28614" s="21"/>
      <c r="AF28614" s="21"/>
      <c r="AH28614" s="23"/>
      <c r="AK28614" s="17"/>
      <c r="AO28614" s="24"/>
      <c r="AP28614" s="1"/>
    </row>
    <row r="28615" spans="31:42">
      <c r="AE28615" s="21"/>
      <c r="AF28615" s="21"/>
      <c r="AH28615" s="23"/>
      <c r="AK28615" s="17"/>
      <c r="AO28615" s="24"/>
      <c r="AP28615" s="1"/>
    </row>
    <row r="28616" spans="31:42">
      <c r="AE28616" s="21"/>
      <c r="AF28616" s="21"/>
      <c r="AH28616" s="23"/>
      <c r="AK28616" s="17"/>
      <c r="AO28616" s="24"/>
      <c r="AP28616" s="1"/>
    </row>
    <row r="28617" spans="31:42">
      <c r="AE28617" s="21"/>
      <c r="AF28617" s="21"/>
      <c r="AH28617" s="23"/>
      <c r="AK28617" s="17"/>
      <c r="AO28617" s="24"/>
      <c r="AP28617" s="1"/>
    </row>
    <row r="28618" spans="31:42">
      <c r="AE28618" s="21"/>
      <c r="AF28618" s="21"/>
      <c r="AH28618" s="23"/>
      <c r="AK28618" s="17"/>
      <c r="AO28618" s="24"/>
      <c r="AP28618" s="1"/>
    </row>
    <row r="28619" spans="31:42">
      <c r="AE28619" s="21"/>
      <c r="AF28619" s="21"/>
      <c r="AH28619" s="23"/>
      <c r="AK28619" s="17"/>
      <c r="AO28619" s="24"/>
      <c r="AP28619" s="1"/>
    </row>
    <row r="28620" spans="31:42">
      <c r="AE28620" s="21"/>
      <c r="AF28620" s="21"/>
      <c r="AH28620" s="23"/>
      <c r="AK28620" s="17"/>
      <c r="AO28620" s="24"/>
      <c r="AP28620" s="1"/>
    </row>
    <row r="28621" spans="31:42">
      <c r="AE28621" s="21"/>
      <c r="AF28621" s="21"/>
      <c r="AH28621" s="23"/>
      <c r="AK28621" s="17"/>
      <c r="AO28621" s="24"/>
      <c r="AP28621" s="1"/>
    </row>
    <row r="28622" spans="31:42">
      <c r="AE28622" s="21"/>
      <c r="AF28622" s="21"/>
      <c r="AH28622" s="23"/>
      <c r="AK28622" s="17"/>
      <c r="AO28622" s="24"/>
      <c r="AP28622" s="1"/>
    </row>
    <row r="28623" spans="31:42">
      <c r="AE28623" s="21"/>
      <c r="AF28623" s="21"/>
      <c r="AH28623" s="23"/>
      <c r="AK28623" s="17"/>
      <c r="AO28623" s="24"/>
      <c r="AP28623" s="1"/>
    </row>
    <row r="28624" spans="31:42">
      <c r="AE28624" s="21"/>
      <c r="AF28624" s="21"/>
      <c r="AH28624" s="23"/>
      <c r="AK28624" s="17"/>
      <c r="AO28624" s="24"/>
      <c r="AP28624" s="1"/>
    </row>
    <row r="28625" spans="31:42">
      <c r="AE28625" s="21"/>
      <c r="AF28625" s="21"/>
      <c r="AH28625" s="23"/>
      <c r="AK28625" s="17"/>
      <c r="AO28625" s="24"/>
      <c r="AP28625" s="1"/>
    </row>
    <row r="28626" spans="31:42">
      <c r="AE28626" s="21"/>
      <c r="AF28626" s="21"/>
      <c r="AH28626" s="23"/>
      <c r="AK28626" s="17"/>
      <c r="AO28626" s="24"/>
      <c r="AP28626" s="1"/>
    </row>
    <row r="28627" spans="31:42">
      <c r="AE28627" s="21"/>
      <c r="AF28627" s="21"/>
      <c r="AH28627" s="23"/>
      <c r="AK28627" s="17"/>
      <c r="AO28627" s="24"/>
      <c r="AP28627" s="1"/>
    </row>
    <row r="28628" spans="31:42">
      <c r="AE28628" s="21"/>
      <c r="AF28628" s="21"/>
      <c r="AH28628" s="23"/>
      <c r="AK28628" s="17"/>
      <c r="AO28628" s="24"/>
      <c r="AP28628" s="1"/>
    </row>
    <row r="28629" spans="31:42">
      <c r="AE28629" s="21"/>
      <c r="AF28629" s="21"/>
      <c r="AH28629" s="23"/>
      <c r="AK28629" s="17"/>
      <c r="AO28629" s="24"/>
      <c r="AP28629" s="1"/>
    </row>
    <row r="28630" spans="31:42">
      <c r="AE28630" s="21"/>
      <c r="AF28630" s="21"/>
      <c r="AH28630" s="23"/>
      <c r="AK28630" s="17"/>
      <c r="AO28630" s="24"/>
      <c r="AP28630" s="1"/>
    </row>
    <row r="28631" spans="31:42">
      <c r="AE28631" s="21"/>
      <c r="AF28631" s="21"/>
      <c r="AH28631" s="23"/>
      <c r="AK28631" s="17"/>
      <c r="AO28631" s="24"/>
      <c r="AP28631" s="1"/>
    </row>
    <row r="28632" spans="31:42">
      <c r="AE28632" s="21"/>
      <c r="AF28632" s="21"/>
      <c r="AH28632" s="23"/>
      <c r="AK28632" s="17"/>
      <c r="AO28632" s="24"/>
      <c r="AP28632" s="1"/>
    </row>
    <row r="28633" spans="31:42">
      <c r="AE28633" s="21"/>
      <c r="AF28633" s="21"/>
      <c r="AH28633" s="23"/>
      <c r="AK28633" s="17"/>
      <c r="AO28633" s="24"/>
      <c r="AP28633" s="1"/>
    </row>
    <row r="28634" spans="31:42">
      <c r="AE28634" s="21"/>
      <c r="AF28634" s="21"/>
      <c r="AH28634" s="23"/>
      <c r="AK28634" s="17"/>
      <c r="AO28634" s="24"/>
      <c r="AP28634" s="1"/>
    </row>
    <row r="28635" spans="31:42">
      <c r="AE28635" s="21"/>
      <c r="AF28635" s="21"/>
      <c r="AH28635" s="23"/>
      <c r="AK28635" s="17"/>
      <c r="AO28635" s="24"/>
      <c r="AP28635" s="1"/>
    </row>
    <row r="28636" spans="31:42">
      <c r="AE28636" s="21"/>
      <c r="AF28636" s="21"/>
      <c r="AH28636" s="23"/>
      <c r="AK28636" s="17"/>
      <c r="AO28636" s="24"/>
      <c r="AP28636" s="1"/>
    </row>
    <row r="28637" spans="31:42">
      <c r="AE28637" s="21"/>
      <c r="AF28637" s="21"/>
      <c r="AH28637" s="23"/>
      <c r="AK28637" s="17"/>
      <c r="AO28637" s="24"/>
      <c r="AP28637" s="1"/>
    </row>
    <row r="28638" spans="31:42">
      <c r="AE28638" s="21"/>
      <c r="AF28638" s="21"/>
      <c r="AH28638" s="23"/>
      <c r="AK28638" s="17"/>
      <c r="AO28638" s="24"/>
      <c r="AP28638" s="1"/>
    </row>
    <row r="28639" spans="31:42">
      <c r="AE28639" s="21"/>
      <c r="AF28639" s="21"/>
      <c r="AH28639" s="23"/>
      <c r="AK28639" s="17"/>
      <c r="AO28639" s="24"/>
      <c r="AP28639" s="1"/>
    </row>
    <row r="28640" spans="31:42">
      <c r="AE28640" s="21"/>
      <c r="AF28640" s="21"/>
      <c r="AH28640" s="23"/>
      <c r="AK28640" s="17"/>
      <c r="AO28640" s="24"/>
      <c r="AP28640" s="1"/>
    </row>
    <row r="28641" spans="31:42">
      <c r="AE28641" s="21"/>
      <c r="AF28641" s="21"/>
      <c r="AH28641" s="23"/>
      <c r="AK28641" s="17"/>
      <c r="AO28641" s="24"/>
      <c r="AP28641" s="1"/>
    </row>
    <row r="28642" spans="31:42">
      <c r="AE28642" s="21"/>
      <c r="AF28642" s="21"/>
      <c r="AH28642" s="23"/>
      <c r="AK28642" s="17"/>
      <c r="AO28642" s="24"/>
      <c r="AP28642" s="1"/>
    </row>
    <row r="28643" spans="31:42">
      <c r="AE28643" s="21"/>
      <c r="AF28643" s="21"/>
      <c r="AH28643" s="23"/>
      <c r="AK28643" s="17"/>
      <c r="AO28643" s="24"/>
      <c r="AP28643" s="1"/>
    </row>
    <row r="28644" spans="31:42">
      <c r="AE28644" s="21"/>
      <c r="AF28644" s="21"/>
      <c r="AH28644" s="23"/>
      <c r="AK28644" s="17"/>
      <c r="AO28644" s="24"/>
      <c r="AP28644" s="1"/>
    </row>
    <row r="28645" spans="31:42">
      <c r="AE28645" s="21"/>
      <c r="AF28645" s="21"/>
      <c r="AH28645" s="23"/>
      <c r="AK28645" s="17"/>
      <c r="AO28645" s="24"/>
      <c r="AP28645" s="1"/>
    </row>
    <row r="28646" spans="31:42">
      <c r="AE28646" s="21"/>
      <c r="AF28646" s="21"/>
      <c r="AH28646" s="23"/>
      <c r="AK28646" s="17"/>
      <c r="AO28646" s="24"/>
      <c r="AP28646" s="1"/>
    </row>
    <row r="28647" spans="31:42">
      <c r="AE28647" s="21"/>
      <c r="AF28647" s="21"/>
      <c r="AH28647" s="23"/>
      <c r="AK28647" s="17"/>
      <c r="AO28647" s="24"/>
      <c r="AP28647" s="1"/>
    </row>
    <row r="28648" spans="31:42">
      <c r="AE28648" s="21"/>
      <c r="AF28648" s="21"/>
      <c r="AH28648" s="23"/>
      <c r="AK28648" s="17"/>
      <c r="AO28648" s="24"/>
      <c r="AP28648" s="1"/>
    </row>
    <row r="28649" spans="31:42">
      <c r="AE28649" s="21"/>
      <c r="AF28649" s="21"/>
      <c r="AH28649" s="23"/>
      <c r="AK28649" s="17"/>
      <c r="AO28649" s="24"/>
      <c r="AP28649" s="1"/>
    </row>
    <row r="28650" spans="31:42">
      <c r="AE28650" s="21"/>
      <c r="AF28650" s="21"/>
      <c r="AH28650" s="23"/>
      <c r="AK28650" s="17"/>
      <c r="AO28650" s="24"/>
      <c r="AP28650" s="1"/>
    </row>
    <row r="28651" spans="31:42">
      <c r="AE28651" s="21"/>
      <c r="AF28651" s="21"/>
      <c r="AH28651" s="23"/>
      <c r="AK28651" s="17"/>
      <c r="AO28651" s="24"/>
      <c r="AP28651" s="1"/>
    </row>
    <row r="28652" spans="31:42">
      <c r="AE28652" s="21"/>
      <c r="AF28652" s="21"/>
      <c r="AH28652" s="23"/>
      <c r="AK28652" s="17"/>
      <c r="AO28652" s="24"/>
      <c r="AP28652" s="1"/>
    </row>
    <row r="28653" spans="31:42">
      <c r="AE28653" s="21"/>
      <c r="AF28653" s="21"/>
      <c r="AH28653" s="23"/>
      <c r="AK28653" s="17"/>
      <c r="AO28653" s="24"/>
      <c r="AP28653" s="1"/>
    </row>
    <row r="28654" spans="31:42">
      <c r="AE28654" s="21"/>
      <c r="AF28654" s="21"/>
      <c r="AH28654" s="23"/>
      <c r="AK28654" s="17"/>
      <c r="AO28654" s="24"/>
      <c r="AP28654" s="1"/>
    </row>
    <row r="28655" spans="31:42">
      <c r="AE28655" s="21"/>
      <c r="AF28655" s="21"/>
      <c r="AH28655" s="23"/>
      <c r="AK28655" s="17"/>
      <c r="AO28655" s="24"/>
      <c r="AP28655" s="1"/>
    </row>
    <row r="28656" spans="31:42">
      <c r="AE28656" s="21"/>
      <c r="AF28656" s="21"/>
      <c r="AH28656" s="23"/>
      <c r="AK28656" s="17"/>
      <c r="AO28656" s="24"/>
      <c r="AP28656" s="1"/>
    </row>
    <row r="28657" spans="31:42">
      <c r="AE28657" s="21"/>
      <c r="AF28657" s="21"/>
      <c r="AH28657" s="23"/>
      <c r="AK28657" s="17"/>
      <c r="AO28657" s="24"/>
      <c r="AP28657" s="1"/>
    </row>
    <row r="28658" spans="31:42">
      <c r="AE28658" s="21"/>
      <c r="AF28658" s="21"/>
      <c r="AH28658" s="23"/>
      <c r="AK28658" s="17"/>
      <c r="AO28658" s="24"/>
      <c r="AP28658" s="1"/>
    </row>
    <row r="28659" spans="31:42">
      <c r="AE28659" s="21"/>
      <c r="AF28659" s="21"/>
      <c r="AH28659" s="23"/>
      <c r="AK28659" s="17"/>
      <c r="AO28659" s="24"/>
      <c r="AP28659" s="1"/>
    </row>
    <row r="28660" spans="31:42">
      <c r="AE28660" s="21"/>
      <c r="AF28660" s="21"/>
      <c r="AH28660" s="23"/>
      <c r="AK28660" s="17"/>
      <c r="AO28660" s="24"/>
      <c r="AP28660" s="1"/>
    </row>
    <row r="28661" spans="31:42">
      <c r="AE28661" s="21"/>
      <c r="AF28661" s="21"/>
      <c r="AH28661" s="23"/>
      <c r="AK28661" s="17"/>
      <c r="AO28661" s="24"/>
      <c r="AP28661" s="1"/>
    </row>
    <row r="28662" spans="31:42">
      <c r="AE28662" s="21"/>
      <c r="AF28662" s="21"/>
      <c r="AH28662" s="23"/>
      <c r="AK28662" s="17"/>
      <c r="AO28662" s="24"/>
      <c r="AP28662" s="1"/>
    </row>
    <row r="28663" spans="31:42">
      <c r="AE28663" s="21"/>
      <c r="AF28663" s="21"/>
      <c r="AH28663" s="23"/>
      <c r="AK28663" s="17"/>
      <c r="AO28663" s="24"/>
      <c r="AP28663" s="1"/>
    </row>
    <row r="28664" spans="31:42">
      <c r="AE28664" s="21"/>
      <c r="AF28664" s="21"/>
      <c r="AH28664" s="23"/>
      <c r="AK28664" s="17"/>
      <c r="AO28664" s="24"/>
      <c r="AP28664" s="1"/>
    </row>
    <row r="28665" spans="31:42">
      <c r="AE28665" s="21"/>
      <c r="AF28665" s="21"/>
      <c r="AH28665" s="23"/>
      <c r="AK28665" s="17"/>
      <c r="AO28665" s="24"/>
      <c r="AP28665" s="1"/>
    </row>
    <row r="28666" spans="31:42">
      <c r="AE28666" s="21"/>
      <c r="AF28666" s="21"/>
      <c r="AH28666" s="23"/>
      <c r="AK28666" s="17"/>
      <c r="AO28666" s="24"/>
      <c r="AP28666" s="1"/>
    </row>
    <row r="28667" spans="31:42">
      <c r="AE28667" s="21"/>
      <c r="AF28667" s="21"/>
      <c r="AH28667" s="23"/>
      <c r="AK28667" s="17"/>
      <c r="AO28667" s="24"/>
      <c r="AP28667" s="1"/>
    </row>
    <row r="28668" spans="31:42">
      <c r="AE28668" s="21"/>
      <c r="AF28668" s="21"/>
      <c r="AH28668" s="23"/>
      <c r="AK28668" s="17"/>
      <c r="AO28668" s="24"/>
      <c r="AP28668" s="1"/>
    </row>
    <row r="28669" spans="31:42">
      <c r="AE28669" s="21"/>
      <c r="AF28669" s="21"/>
      <c r="AH28669" s="23"/>
      <c r="AK28669" s="17"/>
      <c r="AO28669" s="24"/>
      <c r="AP28669" s="1"/>
    </row>
    <row r="28670" spans="31:42">
      <c r="AE28670" s="21"/>
      <c r="AF28670" s="21"/>
      <c r="AH28670" s="23"/>
      <c r="AK28670" s="17"/>
      <c r="AO28670" s="24"/>
      <c r="AP28670" s="1"/>
    </row>
    <row r="28671" spans="31:42">
      <c r="AE28671" s="21"/>
      <c r="AF28671" s="21"/>
      <c r="AH28671" s="23"/>
      <c r="AK28671" s="17"/>
      <c r="AO28671" s="24"/>
      <c r="AP28671" s="1"/>
    </row>
    <row r="28672" spans="31:42">
      <c r="AE28672" s="21"/>
      <c r="AF28672" s="21"/>
      <c r="AH28672" s="23"/>
      <c r="AK28672" s="17"/>
      <c r="AO28672" s="24"/>
      <c r="AP28672" s="1"/>
    </row>
    <row r="28673" spans="31:42">
      <c r="AE28673" s="21"/>
      <c r="AF28673" s="21"/>
      <c r="AH28673" s="23"/>
      <c r="AK28673" s="17"/>
      <c r="AO28673" s="24"/>
      <c r="AP28673" s="1"/>
    </row>
    <row r="28674" spans="31:42">
      <c r="AE28674" s="21"/>
      <c r="AF28674" s="21"/>
      <c r="AH28674" s="23"/>
      <c r="AK28674" s="17"/>
      <c r="AO28674" s="24"/>
      <c r="AP28674" s="1"/>
    </row>
    <row r="28675" spans="31:42">
      <c r="AE28675" s="21"/>
      <c r="AF28675" s="21"/>
      <c r="AH28675" s="23"/>
      <c r="AK28675" s="17"/>
      <c r="AO28675" s="24"/>
      <c r="AP28675" s="1"/>
    </row>
    <row r="28676" spans="31:42">
      <c r="AE28676" s="21"/>
      <c r="AF28676" s="21"/>
      <c r="AH28676" s="23"/>
      <c r="AK28676" s="17"/>
      <c r="AO28676" s="24"/>
      <c r="AP28676" s="1"/>
    </row>
    <row r="28677" spans="31:42">
      <c r="AE28677" s="21"/>
      <c r="AF28677" s="21"/>
      <c r="AH28677" s="23"/>
      <c r="AK28677" s="17"/>
      <c r="AO28677" s="24"/>
      <c r="AP28677" s="1"/>
    </row>
    <row r="28678" spans="31:42">
      <c r="AE28678" s="21"/>
      <c r="AF28678" s="21"/>
      <c r="AH28678" s="23"/>
      <c r="AK28678" s="17"/>
      <c r="AO28678" s="24"/>
      <c r="AP28678" s="1"/>
    </row>
    <row r="28679" spans="31:42">
      <c r="AE28679" s="21"/>
      <c r="AF28679" s="21"/>
      <c r="AH28679" s="23"/>
      <c r="AK28679" s="17"/>
      <c r="AO28679" s="24"/>
      <c r="AP28679" s="1"/>
    </row>
    <row r="28680" spans="31:42">
      <c r="AE28680" s="21"/>
      <c r="AF28680" s="21"/>
      <c r="AH28680" s="23"/>
      <c r="AK28680" s="17"/>
      <c r="AO28680" s="24"/>
      <c r="AP28680" s="1"/>
    </row>
    <row r="28681" spans="31:42">
      <c r="AE28681" s="21"/>
      <c r="AF28681" s="21"/>
      <c r="AH28681" s="23"/>
      <c r="AK28681" s="17"/>
      <c r="AO28681" s="24"/>
      <c r="AP28681" s="1"/>
    </row>
    <row r="28682" spans="31:42">
      <c r="AE28682" s="21"/>
      <c r="AF28682" s="21"/>
      <c r="AH28682" s="23"/>
      <c r="AK28682" s="17"/>
      <c r="AO28682" s="24"/>
      <c r="AP28682" s="1"/>
    </row>
    <row r="28683" spans="31:42">
      <c r="AE28683" s="21"/>
      <c r="AF28683" s="21"/>
      <c r="AH28683" s="23"/>
      <c r="AK28683" s="17"/>
      <c r="AO28683" s="24"/>
      <c r="AP28683" s="1"/>
    </row>
    <row r="28684" spans="31:42">
      <c r="AE28684" s="21"/>
      <c r="AF28684" s="21"/>
      <c r="AH28684" s="23"/>
      <c r="AK28684" s="17"/>
      <c r="AO28684" s="24"/>
      <c r="AP28684" s="1"/>
    </row>
    <row r="28685" spans="31:42">
      <c r="AE28685" s="21"/>
      <c r="AF28685" s="21"/>
      <c r="AH28685" s="23"/>
      <c r="AK28685" s="17"/>
      <c r="AO28685" s="24"/>
      <c r="AP28685" s="1"/>
    </row>
    <row r="28686" spans="31:42">
      <c r="AE28686" s="21"/>
      <c r="AF28686" s="21"/>
      <c r="AH28686" s="23"/>
      <c r="AK28686" s="17"/>
      <c r="AO28686" s="24"/>
      <c r="AP28686" s="1"/>
    </row>
    <row r="28687" spans="31:42">
      <c r="AE28687" s="21"/>
      <c r="AF28687" s="21"/>
      <c r="AH28687" s="23"/>
      <c r="AK28687" s="17"/>
      <c r="AO28687" s="24"/>
      <c r="AP28687" s="1"/>
    </row>
    <row r="28688" spans="31:42">
      <c r="AE28688" s="21"/>
      <c r="AF28688" s="21"/>
      <c r="AH28688" s="23"/>
      <c r="AK28688" s="17"/>
      <c r="AO28688" s="24"/>
      <c r="AP28688" s="1"/>
    </row>
    <row r="28689" spans="31:42">
      <c r="AE28689" s="21"/>
      <c r="AF28689" s="21"/>
      <c r="AH28689" s="23"/>
      <c r="AK28689" s="17"/>
      <c r="AO28689" s="24"/>
      <c r="AP28689" s="1"/>
    </row>
    <row r="28690" spans="31:42">
      <c r="AE28690" s="21"/>
      <c r="AF28690" s="21"/>
      <c r="AH28690" s="23"/>
      <c r="AK28690" s="17"/>
      <c r="AO28690" s="24"/>
      <c r="AP28690" s="1"/>
    </row>
    <row r="28691" spans="31:42">
      <c r="AE28691" s="21"/>
      <c r="AF28691" s="21"/>
      <c r="AH28691" s="23"/>
      <c r="AK28691" s="17"/>
      <c r="AO28691" s="24"/>
      <c r="AP28691" s="1"/>
    </row>
    <row r="28692" spans="31:42">
      <c r="AE28692" s="21"/>
      <c r="AF28692" s="21"/>
      <c r="AH28692" s="23"/>
      <c r="AK28692" s="17"/>
      <c r="AO28692" s="24"/>
      <c r="AP28692" s="1"/>
    </row>
    <row r="28693" spans="31:42">
      <c r="AE28693" s="21"/>
      <c r="AF28693" s="21"/>
      <c r="AH28693" s="23"/>
      <c r="AK28693" s="17"/>
      <c r="AO28693" s="24"/>
      <c r="AP28693" s="1"/>
    </row>
    <row r="28694" spans="31:42">
      <c r="AE28694" s="21"/>
      <c r="AF28694" s="21"/>
      <c r="AH28694" s="23"/>
      <c r="AK28694" s="17"/>
      <c r="AO28694" s="24"/>
      <c r="AP28694" s="1"/>
    </row>
    <row r="28695" spans="31:42">
      <c r="AE28695" s="21"/>
      <c r="AF28695" s="21"/>
      <c r="AH28695" s="23"/>
      <c r="AK28695" s="17"/>
      <c r="AO28695" s="24"/>
      <c r="AP28695" s="1"/>
    </row>
    <row r="28696" spans="31:42">
      <c r="AE28696" s="21"/>
      <c r="AF28696" s="21"/>
      <c r="AH28696" s="23"/>
      <c r="AK28696" s="17"/>
      <c r="AO28696" s="24"/>
      <c r="AP28696" s="1"/>
    </row>
    <row r="28697" spans="31:42">
      <c r="AE28697" s="21"/>
      <c r="AF28697" s="21"/>
      <c r="AH28697" s="23"/>
      <c r="AK28697" s="17"/>
      <c r="AO28697" s="24"/>
      <c r="AP28697" s="1"/>
    </row>
    <row r="28698" spans="31:42">
      <c r="AE28698" s="21"/>
      <c r="AF28698" s="21"/>
      <c r="AH28698" s="23"/>
      <c r="AK28698" s="17"/>
      <c r="AO28698" s="24"/>
      <c r="AP28698" s="1"/>
    </row>
    <row r="28699" spans="31:42">
      <c r="AE28699" s="21"/>
      <c r="AF28699" s="21"/>
      <c r="AH28699" s="23"/>
      <c r="AK28699" s="17"/>
      <c r="AO28699" s="24"/>
      <c r="AP28699" s="1"/>
    </row>
    <row r="28700" spans="31:42">
      <c r="AE28700" s="21"/>
      <c r="AF28700" s="21"/>
      <c r="AH28700" s="23"/>
      <c r="AK28700" s="17"/>
      <c r="AO28700" s="24"/>
      <c r="AP28700" s="1"/>
    </row>
    <row r="28701" spans="31:42">
      <c r="AE28701" s="21"/>
      <c r="AF28701" s="21"/>
      <c r="AH28701" s="23"/>
      <c r="AK28701" s="17"/>
      <c r="AO28701" s="24"/>
      <c r="AP28701" s="1"/>
    </row>
    <row r="28702" spans="31:42">
      <c r="AE28702" s="21"/>
      <c r="AF28702" s="21"/>
      <c r="AH28702" s="23"/>
      <c r="AK28702" s="17"/>
      <c r="AO28702" s="24"/>
      <c r="AP28702" s="1"/>
    </row>
    <row r="28703" spans="31:42">
      <c r="AE28703" s="21"/>
      <c r="AF28703" s="21"/>
      <c r="AH28703" s="23"/>
      <c r="AK28703" s="17"/>
      <c r="AO28703" s="24"/>
      <c r="AP28703" s="1"/>
    </row>
    <row r="28704" spans="31:42">
      <c r="AE28704" s="21"/>
      <c r="AF28704" s="21"/>
      <c r="AH28704" s="23"/>
      <c r="AK28704" s="17"/>
      <c r="AO28704" s="24"/>
      <c r="AP28704" s="1"/>
    </row>
    <row r="28705" spans="31:42">
      <c r="AE28705" s="21"/>
      <c r="AF28705" s="21"/>
      <c r="AH28705" s="23"/>
      <c r="AK28705" s="17"/>
      <c r="AO28705" s="24"/>
      <c r="AP28705" s="1"/>
    </row>
    <row r="28706" spans="31:42">
      <c r="AE28706" s="21"/>
      <c r="AF28706" s="21"/>
      <c r="AH28706" s="23"/>
      <c r="AK28706" s="17"/>
      <c r="AO28706" s="24"/>
      <c r="AP28706" s="1"/>
    </row>
    <row r="28707" spans="31:42">
      <c r="AE28707" s="21"/>
      <c r="AF28707" s="21"/>
      <c r="AH28707" s="23"/>
      <c r="AK28707" s="17"/>
      <c r="AO28707" s="24"/>
      <c r="AP28707" s="1"/>
    </row>
    <row r="28708" spans="31:42">
      <c r="AE28708" s="21"/>
      <c r="AF28708" s="21"/>
      <c r="AH28708" s="23"/>
      <c r="AK28708" s="17"/>
      <c r="AO28708" s="24"/>
      <c r="AP28708" s="1"/>
    </row>
    <row r="28709" spans="31:42">
      <c r="AE28709" s="21"/>
      <c r="AF28709" s="21"/>
      <c r="AH28709" s="23"/>
      <c r="AK28709" s="17"/>
      <c r="AO28709" s="24"/>
      <c r="AP28709" s="1"/>
    </row>
    <row r="28710" spans="31:42">
      <c r="AE28710" s="21"/>
      <c r="AF28710" s="21"/>
      <c r="AH28710" s="23"/>
      <c r="AK28710" s="17"/>
      <c r="AO28710" s="24"/>
      <c r="AP28710" s="1"/>
    </row>
    <row r="28711" spans="31:42">
      <c r="AE28711" s="21"/>
      <c r="AF28711" s="21"/>
      <c r="AH28711" s="23"/>
      <c r="AK28711" s="17"/>
      <c r="AO28711" s="24"/>
      <c r="AP28711" s="1"/>
    </row>
    <row r="28712" spans="31:42">
      <c r="AE28712" s="21"/>
      <c r="AF28712" s="21"/>
      <c r="AH28712" s="23"/>
      <c r="AK28712" s="17"/>
      <c r="AO28712" s="24"/>
      <c r="AP28712" s="1"/>
    </row>
    <row r="28713" spans="31:42">
      <c r="AE28713" s="21"/>
      <c r="AF28713" s="21"/>
      <c r="AH28713" s="23"/>
      <c r="AK28713" s="17"/>
      <c r="AO28713" s="24"/>
      <c r="AP28713" s="1"/>
    </row>
    <row r="28714" spans="31:42">
      <c r="AE28714" s="21"/>
      <c r="AF28714" s="21"/>
      <c r="AH28714" s="23"/>
      <c r="AK28714" s="17"/>
      <c r="AO28714" s="24"/>
      <c r="AP28714" s="1"/>
    </row>
    <row r="28715" spans="31:42">
      <c r="AE28715" s="21"/>
      <c r="AF28715" s="21"/>
      <c r="AH28715" s="23"/>
      <c r="AK28715" s="17"/>
      <c r="AO28715" s="24"/>
      <c r="AP28715" s="1"/>
    </row>
    <row r="28716" spans="31:42">
      <c r="AE28716" s="21"/>
      <c r="AF28716" s="21"/>
      <c r="AH28716" s="23"/>
      <c r="AK28716" s="17"/>
      <c r="AO28716" s="24"/>
      <c r="AP28716" s="1"/>
    </row>
    <row r="28717" spans="31:42">
      <c r="AE28717" s="21"/>
      <c r="AF28717" s="21"/>
      <c r="AH28717" s="23"/>
      <c r="AK28717" s="17"/>
      <c r="AO28717" s="24"/>
      <c r="AP28717" s="1"/>
    </row>
    <row r="28718" spans="31:42">
      <c r="AE28718" s="21"/>
      <c r="AF28718" s="21"/>
      <c r="AH28718" s="23"/>
      <c r="AK28718" s="17"/>
      <c r="AO28718" s="24"/>
      <c r="AP28718" s="1"/>
    </row>
    <row r="28719" spans="31:42">
      <c r="AE28719" s="21"/>
      <c r="AF28719" s="21"/>
      <c r="AH28719" s="23"/>
      <c r="AK28719" s="17"/>
      <c r="AO28719" s="24"/>
      <c r="AP28719" s="1"/>
    </row>
    <row r="28720" spans="31:42">
      <c r="AE28720" s="21"/>
      <c r="AF28720" s="21"/>
      <c r="AH28720" s="23"/>
      <c r="AK28720" s="17"/>
      <c r="AO28720" s="24"/>
      <c r="AP28720" s="1"/>
    </row>
    <row r="28721" spans="31:42">
      <c r="AE28721" s="21"/>
      <c r="AF28721" s="21"/>
      <c r="AH28721" s="23"/>
      <c r="AK28721" s="17"/>
      <c r="AO28721" s="24"/>
      <c r="AP28721" s="1"/>
    </row>
    <row r="28722" spans="31:42">
      <c r="AE28722" s="21"/>
      <c r="AF28722" s="21"/>
      <c r="AH28722" s="23"/>
      <c r="AK28722" s="17"/>
      <c r="AO28722" s="24"/>
      <c r="AP28722" s="1"/>
    </row>
    <row r="28723" spans="31:42">
      <c r="AE28723" s="21"/>
      <c r="AF28723" s="21"/>
      <c r="AH28723" s="23"/>
      <c r="AK28723" s="17"/>
      <c r="AO28723" s="24"/>
      <c r="AP28723" s="1"/>
    </row>
    <row r="28724" spans="31:42">
      <c r="AE28724" s="21"/>
      <c r="AF28724" s="21"/>
      <c r="AH28724" s="23"/>
      <c r="AK28724" s="17"/>
      <c r="AO28724" s="24"/>
      <c r="AP28724" s="1"/>
    </row>
    <row r="28725" spans="31:42">
      <c r="AE28725" s="21"/>
      <c r="AF28725" s="21"/>
      <c r="AH28725" s="23"/>
      <c r="AK28725" s="17"/>
      <c r="AO28725" s="24"/>
      <c r="AP28725" s="1"/>
    </row>
    <row r="28726" spans="31:42">
      <c r="AE28726" s="21"/>
      <c r="AF28726" s="21"/>
      <c r="AH28726" s="23"/>
      <c r="AK28726" s="17"/>
      <c r="AO28726" s="24"/>
      <c r="AP28726" s="1"/>
    </row>
    <row r="28727" spans="31:42">
      <c r="AE28727" s="21"/>
      <c r="AF28727" s="21"/>
      <c r="AH28727" s="23"/>
      <c r="AK28727" s="17"/>
      <c r="AO28727" s="24"/>
      <c r="AP28727" s="1"/>
    </row>
    <row r="28728" spans="31:42">
      <c r="AE28728" s="21"/>
      <c r="AF28728" s="21"/>
      <c r="AH28728" s="23"/>
      <c r="AK28728" s="17"/>
      <c r="AO28728" s="24"/>
      <c r="AP28728" s="1"/>
    </row>
    <row r="28729" spans="31:42">
      <c r="AE28729" s="21"/>
      <c r="AF28729" s="21"/>
      <c r="AH28729" s="23"/>
      <c r="AK28729" s="17"/>
      <c r="AO28729" s="24"/>
      <c r="AP28729" s="1"/>
    </row>
    <row r="28730" spans="31:42">
      <c r="AE28730" s="21"/>
      <c r="AF28730" s="21"/>
      <c r="AH28730" s="23"/>
      <c r="AK28730" s="17"/>
      <c r="AO28730" s="24"/>
      <c r="AP28730" s="1"/>
    </row>
    <row r="28731" spans="31:42">
      <c r="AE28731" s="21"/>
      <c r="AF28731" s="21"/>
      <c r="AH28731" s="23"/>
      <c r="AK28731" s="17"/>
      <c r="AO28731" s="24"/>
      <c r="AP28731" s="1"/>
    </row>
    <row r="28732" spans="31:42">
      <c r="AE28732" s="21"/>
      <c r="AF28732" s="21"/>
      <c r="AH28732" s="23"/>
      <c r="AK28732" s="17"/>
      <c r="AO28732" s="24"/>
      <c r="AP28732" s="1"/>
    </row>
    <row r="28733" spans="31:42">
      <c r="AE28733" s="21"/>
      <c r="AF28733" s="21"/>
      <c r="AH28733" s="23"/>
      <c r="AK28733" s="17"/>
      <c r="AO28733" s="24"/>
      <c r="AP28733" s="1"/>
    </row>
    <row r="28734" spans="31:42">
      <c r="AE28734" s="21"/>
      <c r="AF28734" s="21"/>
      <c r="AH28734" s="23"/>
      <c r="AK28734" s="17"/>
      <c r="AO28734" s="24"/>
      <c r="AP28734" s="1"/>
    </row>
    <row r="28735" spans="31:42">
      <c r="AE28735" s="21"/>
      <c r="AF28735" s="21"/>
      <c r="AH28735" s="23"/>
      <c r="AK28735" s="17"/>
      <c r="AO28735" s="24"/>
      <c r="AP28735" s="1"/>
    </row>
    <row r="28736" spans="31:42">
      <c r="AE28736" s="21"/>
      <c r="AF28736" s="21"/>
      <c r="AH28736" s="23"/>
      <c r="AK28736" s="17"/>
      <c r="AO28736" s="24"/>
      <c r="AP28736" s="1"/>
    </row>
    <row r="28737" spans="31:42">
      <c r="AE28737" s="21"/>
      <c r="AF28737" s="21"/>
      <c r="AH28737" s="23"/>
      <c r="AK28737" s="17"/>
      <c r="AO28737" s="24"/>
      <c r="AP28737" s="1"/>
    </row>
    <row r="28738" spans="31:42">
      <c r="AE28738" s="21"/>
      <c r="AF28738" s="21"/>
      <c r="AH28738" s="23"/>
      <c r="AK28738" s="17"/>
      <c r="AO28738" s="24"/>
      <c r="AP28738" s="1"/>
    </row>
    <row r="28739" spans="31:42">
      <c r="AE28739" s="21"/>
      <c r="AF28739" s="21"/>
      <c r="AH28739" s="23"/>
      <c r="AK28739" s="17"/>
      <c r="AO28739" s="24"/>
      <c r="AP28739" s="1"/>
    </row>
    <row r="28740" spans="31:42">
      <c r="AE28740" s="21"/>
      <c r="AF28740" s="21"/>
      <c r="AH28740" s="23"/>
      <c r="AK28740" s="17"/>
      <c r="AO28740" s="24"/>
      <c r="AP28740" s="1"/>
    </row>
    <row r="28741" spans="31:42">
      <c r="AE28741" s="21"/>
      <c r="AF28741" s="21"/>
      <c r="AH28741" s="23"/>
      <c r="AK28741" s="17"/>
      <c r="AO28741" s="24"/>
      <c r="AP28741" s="1"/>
    </row>
    <row r="28742" spans="31:42">
      <c r="AE28742" s="21"/>
      <c r="AF28742" s="21"/>
      <c r="AH28742" s="23"/>
      <c r="AK28742" s="17"/>
      <c r="AO28742" s="24"/>
      <c r="AP28742" s="1"/>
    </row>
    <row r="28743" spans="31:42">
      <c r="AE28743" s="21"/>
      <c r="AF28743" s="21"/>
      <c r="AH28743" s="23"/>
      <c r="AK28743" s="17"/>
      <c r="AO28743" s="24"/>
      <c r="AP28743" s="1"/>
    </row>
    <row r="28744" spans="31:42">
      <c r="AE28744" s="21"/>
      <c r="AF28744" s="21"/>
      <c r="AH28744" s="23"/>
      <c r="AK28744" s="17"/>
      <c r="AO28744" s="24"/>
      <c r="AP28744" s="1"/>
    </row>
    <row r="28745" spans="31:42">
      <c r="AE28745" s="21"/>
      <c r="AF28745" s="21"/>
      <c r="AH28745" s="23"/>
      <c r="AK28745" s="17"/>
      <c r="AO28745" s="24"/>
      <c r="AP28745" s="1"/>
    </row>
    <row r="28746" spans="31:42">
      <c r="AE28746" s="21"/>
      <c r="AF28746" s="21"/>
      <c r="AH28746" s="23"/>
      <c r="AK28746" s="17"/>
      <c r="AO28746" s="24"/>
      <c r="AP28746" s="1"/>
    </row>
    <row r="28747" spans="31:42">
      <c r="AE28747" s="21"/>
      <c r="AF28747" s="21"/>
      <c r="AH28747" s="23"/>
      <c r="AK28747" s="17"/>
      <c r="AO28747" s="24"/>
      <c r="AP28747" s="1"/>
    </row>
    <row r="28748" spans="31:42">
      <c r="AE28748" s="21"/>
      <c r="AF28748" s="21"/>
      <c r="AH28748" s="23"/>
      <c r="AK28748" s="17"/>
      <c r="AO28748" s="24"/>
      <c r="AP28748" s="1"/>
    </row>
    <row r="28749" spans="31:42">
      <c r="AE28749" s="21"/>
      <c r="AF28749" s="21"/>
      <c r="AH28749" s="23"/>
      <c r="AK28749" s="17"/>
      <c r="AO28749" s="24"/>
      <c r="AP28749" s="1"/>
    </row>
    <row r="28750" spans="31:42">
      <c r="AE28750" s="21"/>
      <c r="AF28750" s="21"/>
      <c r="AH28750" s="23"/>
      <c r="AK28750" s="17"/>
      <c r="AO28750" s="24"/>
      <c r="AP28750" s="1"/>
    </row>
    <row r="28751" spans="31:42">
      <c r="AE28751" s="21"/>
      <c r="AF28751" s="21"/>
      <c r="AH28751" s="23"/>
      <c r="AK28751" s="17"/>
      <c r="AO28751" s="24"/>
      <c r="AP28751" s="1"/>
    </row>
    <row r="28752" spans="31:42">
      <c r="AE28752" s="21"/>
      <c r="AF28752" s="21"/>
      <c r="AH28752" s="23"/>
      <c r="AK28752" s="17"/>
      <c r="AO28752" s="24"/>
      <c r="AP28752" s="1"/>
    </row>
    <row r="28753" spans="31:42">
      <c r="AE28753" s="21"/>
      <c r="AF28753" s="21"/>
      <c r="AH28753" s="23"/>
      <c r="AK28753" s="17"/>
      <c r="AO28753" s="24"/>
      <c r="AP28753" s="1"/>
    </row>
    <row r="28754" spans="31:42">
      <c r="AE28754" s="21"/>
      <c r="AF28754" s="21"/>
      <c r="AH28754" s="23"/>
      <c r="AK28754" s="17"/>
      <c r="AO28754" s="24"/>
      <c r="AP28754" s="1"/>
    </row>
    <row r="28755" spans="31:42">
      <c r="AE28755" s="21"/>
      <c r="AF28755" s="21"/>
      <c r="AH28755" s="23"/>
      <c r="AK28755" s="17"/>
      <c r="AO28755" s="24"/>
      <c r="AP28755" s="1"/>
    </row>
    <row r="28756" spans="31:42">
      <c r="AE28756" s="21"/>
      <c r="AF28756" s="21"/>
      <c r="AH28756" s="23"/>
      <c r="AK28756" s="17"/>
      <c r="AO28756" s="24"/>
      <c r="AP28756" s="1"/>
    </row>
    <row r="28757" spans="31:42">
      <c r="AE28757" s="21"/>
      <c r="AF28757" s="21"/>
      <c r="AH28757" s="23"/>
      <c r="AK28757" s="17"/>
      <c r="AO28757" s="24"/>
      <c r="AP28757" s="1"/>
    </row>
    <row r="28758" spans="31:42">
      <c r="AE28758" s="21"/>
      <c r="AF28758" s="21"/>
      <c r="AH28758" s="23"/>
      <c r="AK28758" s="17"/>
      <c r="AO28758" s="24"/>
      <c r="AP28758" s="1"/>
    </row>
    <row r="28759" spans="31:42">
      <c r="AE28759" s="21"/>
      <c r="AF28759" s="21"/>
      <c r="AH28759" s="23"/>
      <c r="AK28759" s="17"/>
      <c r="AO28759" s="24"/>
      <c r="AP28759" s="1"/>
    </row>
    <row r="28760" spans="31:42">
      <c r="AE28760" s="21"/>
      <c r="AF28760" s="21"/>
      <c r="AH28760" s="23"/>
      <c r="AK28760" s="17"/>
      <c r="AO28760" s="24"/>
      <c r="AP28760" s="1"/>
    </row>
    <row r="28761" spans="31:42">
      <c r="AE28761" s="21"/>
      <c r="AF28761" s="21"/>
      <c r="AH28761" s="23"/>
      <c r="AK28761" s="17"/>
      <c r="AO28761" s="24"/>
      <c r="AP28761" s="1"/>
    </row>
    <row r="28762" spans="31:42">
      <c r="AE28762" s="21"/>
      <c r="AF28762" s="21"/>
      <c r="AH28762" s="23"/>
      <c r="AK28762" s="17"/>
      <c r="AO28762" s="24"/>
      <c r="AP28762" s="1"/>
    </row>
    <row r="28763" spans="31:42">
      <c r="AE28763" s="21"/>
      <c r="AF28763" s="21"/>
      <c r="AH28763" s="23"/>
      <c r="AK28763" s="17"/>
      <c r="AO28763" s="24"/>
      <c r="AP28763" s="1"/>
    </row>
    <row r="28764" spans="31:42">
      <c r="AE28764" s="21"/>
      <c r="AF28764" s="21"/>
      <c r="AH28764" s="23"/>
      <c r="AK28764" s="17"/>
      <c r="AO28764" s="24"/>
      <c r="AP28764" s="1"/>
    </row>
    <row r="28765" spans="31:42">
      <c r="AE28765" s="21"/>
      <c r="AF28765" s="21"/>
      <c r="AH28765" s="23"/>
      <c r="AK28765" s="17"/>
      <c r="AO28765" s="24"/>
      <c r="AP28765" s="1"/>
    </row>
    <row r="28766" spans="31:42">
      <c r="AE28766" s="21"/>
      <c r="AF28766" s="21"/>
      <c r="AH28766" s="23"/>
      <c r="AK28766" s="17"/>
      <c r="AO28766" s="24"/>
      <c r="AP28766" s="1"/>
    </row>
    <row r="28767" spans="31:42">
      <c r="AE28767" s="21"/>
      <c r="AF28767" s="21"/>
      <c r="AH28767" s="23"/>
      <c r="AK28767" s="17"/>
      <c r="AO28767" s="24"/>
      <c r="AP28767" s="1"/>
    </row>
    <row r="28768" spans="31:42">
      <c r="AE28768" s="21"/>
      <c r="AF28768" s="21"/>
      <c r="AH28768" s="23"/>
      <c r="AK28768" s="17"/>
      <c r="AO28768" s="24"/>
      <c r="AP28768" s="1"/>
    </row>
    <row r="28769" spans="31:42">
      <c r="AE28769" s="21"/>
      <c r="AF28769" s="21"/>
      <c r="AH28769" s="23"/>
      <c r="AK28769" s="17"/>
      <c r="AO28769" s="24"/>
      <c r="AP28769" s="1"/>
    </row>
    <row r="28770" spans="31:42">
      <c r="AE28770" s="21"/>
      <c r="AF28770" s="21"/>
      <c r="AH28770" s="23"/>
      <c r="AK28770" s="17"/>
      <c r="AO28770" s="24"/>
      <c r="AP28770" s="1"/>
    </row>
    <row r="28771" spans="31:42">
      <c r="AE28771" s="21"/>
      <c r="AF28771" s="21"/>
      <c r="AH28771" s="23"/>
      <c r="AK28771" s="17"/>
      <c r="AO28771" s="24"/>
      <c r="AP28771" s="1"/>
    </row>
    <row r="28772" spans="31:42">
      <c r="AE28772" s="21"/>
      <c r="AF28772" s="21"/>
      <c r="AH28772" s="23"/>
      <c r="AK28772" s="17"/>
      <c r="AO28772" s="24"/>
      <c r="AP28772" s="1"/>
    </row>
    <row r="28773" spans="31:42">
      <c r="AE28773" s="21"/>
      <c r="AF28773" s="21"/>
      <c r="AH28773" s="23"/>
      <c r="AK28773" s="17"/>
      <c r="AO28773" s="24"/>
      <c r="AP28773" s="1"/>
    </row>
    <row r="28774" spans="31:42">
      <c r="AE28774" s="21"/>
      <c r="AF28774" s="21"/>
      <c r="AH28774" s="23"/>
      <c r="AK28774" s="17"/>
      <c r="AO28774" s="24"/>
      <c r="AP28774" s="1"/>
    </row>
    <row r="28775" spans="31:42">
      <c r="AE28775" s="21"/>
      <c r="AF28775" s="21"/>
      <c r="AH28775" s="23"/>
      <c r="AK28775" s="17"/>
      <c r="AO28775" s="24"/>
      <c r="AP28775" s="1"/>
    </row>
    <row r="28776" spans="31:42">
      <c r="AE28776" s="21"/>
      <c r="AF28776" s="21"/>
      <c r="AH28776" s="23"/>
      <c r="AK28776" s="17"/>
      <c r="AO28776" s="24"/>
      <c r="AP28776" s="1"/>
    </row>
    <row r="28777" spans="31:42">
      <c r="AE28777" s="21"/>
      <c r="AF28777" s="21"/>
      <c r="AH28777" s="23"/>
      <c r="AK28777" s="17"/>
      <c r="AO28777" s="24"/>
      <c r="AP28777" s="1"/>
    </row>
    <row r="28778" spans="31:42">
      <c r="AE28778" s="21"/>
      <c r="AF28778" s="21"/>
      <c r="AH28778" s="23"/>
      <c r="AK28778" s="17"/>
      <c r="AO28778" s="24"/>
      <c r="AP28778" s="1"/>
    </row>
    <row r="28779" spans="31:42">
      <c r="AE28779" s="21"/>
      <c r="AF28779" s="21"/>
      <c r="AH28779" s="23"/>
      <c r="AK28779" s="17"/>
      <c r="AO28779" s="24"/>
      <c r="AP28779" s="1"/>
    </row>
    <row r="28780" spans="31:42">
      <c r="AE28780" s="21"/>
      <c r="AF28780" s="21"/>
      <c r="AH28780" s="23"/>
      <c r="AK28780" s="17"/>
      <c r="AO28780" s="24"/>
      <c r="AP28780" s="1"/>
    </row>
    <row r="28781" spans="31:42">
      <c r="AE28781" s="21"/>
      <c r="AF28781" s="21"/>
      <c r="AH28781" s="23"/>
      <c r="AK28781" s="17"/>
      <c r="AO28781" s="24"/>
      <c r="AP28781" s="1"/>
    </row>
    <row r="28782" spans="31:42">
      <c r="AE28782" s="21"/>
      <c r="AF28782" s="21"/>
      <c r="AH28782" s="23"/>
      <c r="AK28782" s="17"/>
      <c r="AO28782" s="24"/>
      <c r="AP28782" s="1"/>
    </row>
    <row r="28783" spans="31:42">
      <c r="AE28783" s="21"/>
      <c r="AF28783" s="21"/>
      <c r="AH28783" s="23"/>
      <c r="AK28783" s="17"/>
      <c r="AO28783" s="24"/>
      <c r="AP28783" s="1"/>
    </row>
    <row r="28784" spans="31:42">
      <c r="AE28784" s="21"/>
      <c r="AF28784" s="21"/>
      <c r="AH28784" s="23"/>
      <c r="AK28784" s="17"/>
      <c r="AO28784" s="24"/>
      <c r="AP28784" s="1"/>
    </row>
    <row r="28785" spans="31:42">
      <c r="AE28785" s="21"/>
      <c r="AF28785" s="21"/>
      <c r="AH28785" s="23"/>
      <c r="AK28785" s="17"/>
      <c r="AO28785" s="24"/>
      <c r="AP28785" s="1"/>
    </row>
    <row r="28786" spans="31:42">
      <c r="AE28786" s="21"/>
      <c r="AF28786" s="21"/>
      <c r="AH28786" s="23"/>
      <c r="AK28786" s="17"/>
      <c r="AO28786" s="24"/>
      <c r="AP28786" s="1"/>
    </row>
    <row r="28787" spans="31:42">
      <c r="AE28787" s="21"/>
      <c r="AF28787" s="21"/>
      <c r="AH28787" s="23"/>
      <c r="AK28787" s="17"/>
      <c r="AO28787" s="24"/>
      <c r="AP28787" s="1"/>
    </row>
    <row r="28788" spans="31:42">
      <c r="AE28788" s="21"/>
      <c r="AF28788" s="21"/>
      <c r="AH28788" s="23"/>
      <c r="AK28788" s="17"/>
      <c r="AO28788" s="24"/>
      <c r="AP28788" s="1"/>
    </row>
    <row r="28789" spans="31:42">
      <c r="AE28789" s="21"/>
      <c r="AF28789" s="21"/>
      <c r="AH28789" s="23"/>
      <c r="AK28789" s="17"/>
      <c r="AO28789" s="24"/>
      <c r="AP28789" s="1"/>
    </row>
    <row r="28790" spans="31:42">
      <c r="AE28790" s="21"/>
      <c r="AF28790" s="21"/>
      <c r="AH28790" s="23"/>
      <c r="AK28790" s="17"/>
      <c r="AO28790" s="24"/>
      <c r="AP28790" s="1"/>
    </row>
    <row r="28791" spans="31:42">
      <c r="AE28791" s="21"/>
      <c r="AF28791" s="21"/>
      <c r="AH28791" s="23"/>
      <c r="AK28791" s="17"/>
      <c r="AO28791" s="24"/>
      <c r="AP28791" s="1"/>
    </row>
    <row r="28792" spans="31:42">
      <c r="AE28792" s="21"/>
      <c r="AF28792" s="21"/>
      <c r="AH28792" s="23"/>
      <c r="AK28792" s="17"/>
      <c r="AO28792" s="24"/>
      <c r="AP28792" s="1"/>
    </row>
    <row r="28793" spans="31:42">
      <c r="AE28793" s="21"/>
      <c r="AF28793" s="21"/>
      <c r="AH28793" s="23"/>
      <c r="AK28793" s="17"/>
      <c r="AO28793" s="24"/>
      <c r="AP28793" s="1"/>
    </row>
    <row r="28794" spans="31:42">
      <c r="AE28794" s="21"/>
      <c r="AF28794" s="21"/>
      <c r="AH28794" s="23"/>
      <c r="AK28794" s="17"/>
      <c r="AO28794" s="24"/>
      <c r="AP28794" s="1"/>
    </row>
    <row r="28795" spans="31:42">
      <c r="AE28795" s="21"/>
      <c r="AF28795" s="21"/>
      <c r="AH28795" s="23"/>
      <c r="AK28795" s="17"/>
      <c r="AO28795" s="24"/>
      <c r="AP28795" s="1"/>
    </row>
    <row r="28796" spans="31:42">
      <c r="AE28796" s="21"/>
      <c r="AF28796" s="21"/>
      <c r="AH28796" s="23"/>
      <c r="AK28796" s="17"/>
      <c r="AO28796" s="24"/>
      <c r="AP28796" s="1"/>
    </row>
    <row r="28797" spans="31:42">
      <c r="AE28797" s="21"/>
      <c r="AF28797" s="21"/>
      <c r="AH28797" s="23"/>
      <c r="AK28797" s="17"/>
      <c r="AO28797" s="24"/>
      <c r="AP28797" s="1"/>
    </row>
    <row r="28798" spans="31:42">
      <c r="AE28798" s="21"/>
      <c r="AF28798" s="21"/>
      <c r="AH28798" s="23"/>
      <c r="AK28798" s="17"/>
      <c r="AO28798" s="24"/>
      <c r="AP28798" s="1"/>
    </row>
    <row r="28799" spans="31:42">
      <c r="AE28799" s="21"/>
      <c r="AF28799" s="21"/>
      <c r="AH28799" s="23"/>
      <c r="AK28799" s="17"/>
      <c r="AO28799" s="24"/>
      <c r="AP28799" s="1"/>
    </row>
    <row r="28800" spans="31:42">
      <c r="AE28800" s="21"/>
      <c r="AF28800" s="21"/>
      <c r="AH28800" s="23"/>
      <c r="AK28800" s="17"/>
      <c r="AO28800" s="24"/>
      <c r="AP28800" s="1"/>
    </row>
    <row r="28801" spans="31:42">
      <c r="AE28801" s="21"/>
      <c r="AF28801" s="21"/>
      <c r="AH28801" s="23"/>
      <c r="AK28801" s="17"/>
      <c r="AO28801" s="24"/>
      <c r="AP28801" s="1"/>
    </row>
    <row r="28802" spans="31:42">
      <c r="AE28802" s="21"/>
      <c r="AF28802" s="21"/>
      <c r="AH28802" s="23"/>
      <c r="AK28802" s="17"/>
      <c r="AO28802" s="24"/>
      <c r="AP28802" s="1"/>
    </row>
    <row r="28803" spans="31:42">
      <c r="AE28803" s="21"/>
      <c r="AF28803" s="21"/>
      <c r="AH28803" s="23"/>
      <c r="AK28803" s="17"/>
      <c r="AO28803" s="24"/>
      <c r="AP28803" s="1"/>
    </row>
    <row r="28804" spans="31:42">
      <c r="AE28804" s="21"/>
      <c r="AF28804" s="21"/>
      <c r="AH28804" s="23"/>
      <c r="AK28804" s="17"/>
      <c r="AO28804" s="24"/>
      <c r="AP28804" s="1"/>
    </row>
    <row r="28805" spans="31:42">
      <c r="AE28805" s="21"/>
      <c r="AF28805" s="21"/>
      <c r="AH28805" s="23"/>
      <c r="AK28805" s="17"/>
      <c r="AO28805" s="24"/>
      <c r="AP28805" s="1"/>
    </row>
    <row r="28806" spans="31:42">
      <c r="AE28806" s="21"/>
      <c r="AF28806" s="21"/>
      <c r="AH28806" s="23"/>
      <c r="AK28806" s="17"/>
      <c r="AO28806" s="24"/>
      <c r="AP28806" s="1"/>
    </row>
    <row r="28807" spans="31:42">
      <c r="AE28807" s="21"/>
      <c r="AF28807" s="21"/>
      <c r="AH28807" s="23"/>
      <c r="AK28807" s="17"/>
      <c r="AO28807" s="24"/>
      <c r="AP28807" s="1"/>
    </row>
    <row r="28808" spans="31:42">
      <c r="AE28808" s="21"/>
      <c r="AF28808" s="21"/>
      <c r="AH28808" s="23"/>
      <c r="AK28808" s="17"/>
      <c r="AO28808" s="24"/>
      <c r="AP28808" s="1"/>
    </row>
    <row r="28809" spans="31:42">
      <c r="AE28809" s="21"/>
      <c r="AF28809" s="21"/>
      <c r="AH28809" s="23"/>
      <c r="AK28809" s="17"/>
      <c r="AO28809" s="24"/>
      <c r="AP28809" s="1"/>
    </row>
    <row r="28810" spans="31:42">
      <c r="AE28810" s="21"/>
      <c r="AF28810" s="21"/>
      <c r="AH28810" s="23"/>
      <c r="AK28810" s="17"/>
      <c r="AO28810" s="24"/>
      <c r="AP28810" s="1"/>
    </row>
    <row r="28811" spans="31:42">
      <c r="AE28811" s="21"/>
      <c r="AF28811" s="21"/>
      <c r="AH28811" s="23"/>
      <c r="AK28811" s="17"/>
      <c r="AO28811" s="24"/>
      <c r="AP28811" s="1"/>
    </row>
    <row r="28812" spans="31:42">
      <c r="AE28812" s="21"/>
      <c r="AF28812" s="21"/>
      <c r="AH28812" s="23"/>
      <c r="AK28812" s="17"/>
      <c r="AO28812" s="24"/>
      <c r="AP28812" s="1"/>
    </row>
    <row r="28813" spans="31:42">
      <c r="AE28813" s="21"/>
      <c r="AF28813" s="21"/>
      <c r="AH28813" s="23"/>
      <c r="AK28813" s="17"/>
      <c r="AO28813" s="24"/>
      <c r="AP28813" s="1"/>
    </row>
    <row r="28814" spans="31:42">
      <c r="AE28814" s="21"/>
      <c r="AF28814" s="21"/>
      <c r="AH28814" s="23"/>
      <c r="AK28814" s="17"/>
      <c r="AO28814" s="24"/>
      <c r="AP28814" s="1"/>
    </row>
    <row r="28815" spans="31:42">
      <c r="AE28815" s="21"/>
      <c r="AF28815" s="21"/>
      <c r="AH28815" s="23"/>
      <c r="AK28815" s="17"/>
      <c r="AO28815" s="24"/>
      <c r="AP28815" s="1"/>
    </row>
    <row r="28816" spans="31:42">
      <c r="AE28816" s="21"/>
      <c r="AF28816" s="21"/>
      <c r="AH28816" s="23"/>
      <c r="AK28816" s="17"/>
      <c r="AO28816" s="24"/>
      <c r="AP28816" s="1"/>
    </row>
    <row r="28817" spans="31:42">
      <c r="AE28817" s="21"/>
      <c r="AF28817" s="21"/>
      <c r="AH28817" s="23"/>
      <c r="AK28817" s="17"/>
      <c r="AO28817" s="24"/>
      <c r="AP28817" s="1"/>
    </row>
    <row r="28818" spans="31:42">
      <c r="AE28818" s="21"/>
      <c r="AF28818" s="21"/>
      <c r="AH28818" s="23"/>
      <c r="AK28818" s="17"/>
      <c r="AO28818" s="24"/>
      <c r="AP28818" s="1"/>
    </row>
    <row r="28819" spans="31:42">
      <c r="AE28819" s="21"/>
      <c r="AF28819" s="21"/>
      <c r="AH28819" s="23"/>
      <c r="AK28819" s="17"/>
      <c r="AO28819" s="24"/>
      <c r="AP28819" s="1"/>
    </row>
    <row r="28820" spans="31:42">
      <c r="AE28820" s="21"/>
      <c r="AF28820" s="21"/>
      <c r="AH28820" s="23"/>
      <c r="AK28820" s="17"/>
      <c r="AO28820" s="24"/>
      <c r="AP28820" s="1"/>
    </row>
    <row r="28821" spans="31:42">
      <c r="AE28821" s="21"/>
      <c r="AF28821" s="21"/>
      <c r="AH28821" s="23"/>
      <c r="AK28821" s="17"/>
      <c r="AO28821" s="24"/>
      <c r="AP28821" s="1"/>
    </row>
    <row r="28822" spans="31:42">
      <c r="AE28822" s="21"/>
      <c r="AF28822" s="21"/>
      <c r="AH28822" s="23"/>
      <c r="AK28822" s="17"/>
      <c r="AO28822" s="24"/>
      <c r="AP28822" s="1"/>
    </row>
    <row r="28823" spans="31:42">
      <c r="AE28823" s="21"/>
      <c r="AF28823" s="21"/>
      <c r="AH28823" s="23"/>
      <c r="AK28823" s="17"/>
      <c r="AO28823" s="24"/>
      <c r="AP28823" s="1"/>
    </row>
    <row r="28824" spans="31:42">
      <c r="AE28824" s="21"/>
      <c r="AF28824" s="21"/>
      <c r="AH28824" s="23"/>
      <c r="AK28824" s="17"/>
      <c r="AO28824" s="24"/>
      <c r="AP28824" s="1"/>
    </row>
    <row r="28825" spans="31:42">
      <c r="AE28825" s="21"/>
      <c r="AF28825" s="21"/>
      <c r="AH28825" s="23"/>
      <c r="AK28825" s="17"/>
      <c r="AO28825" s="24"/>
      <c r="AP28825" s="1"/>
    </row>
    <row r="28826" spans="31:42">
      <c r="AE28826" s="21"/>
      <c r="AF28826" s="21"/>
      <c r="AH28826" s="23"/>
      <c r="AK28826" s="17"/>
      <c r="AO28826" s="24"/>
      <c r="AP28826" s="1"/>
    </row>
    <row r="28827" spans="31:42">
      <c r="AE28827" s="21"/>
      <c r="AF28827" s="21"/>
      <c r="AH28827" s="23"/>
      <c r="AK28827" s="17"/>
      <c r="AO28827" s="24"/>
      <c r="AP28827" s="1"/>
    </row>
    <row r="28828" spans="31:42">
      <c r="AE28828" s="21"/>
      <c r="AF28828" s="21"/>
      <c r="AH28828" s="23"/>
      <c r="AK28828" s="17"/>
      <c r="AO28828" s="24"/>
      <c r="AP28828" s="1"/>
    </row>
    <row r="28829" spans="31:42">
      <c r="AE28829" s="21"/>
      <c r="AF28829" s="21"/>
      <c r="AH28829" s="23"/>
      <c r="AK28829" s="17"/>
      <c r="AO28829" s="24"/>
      <c r="AP28829" s="1"/>
    </row>
    <row r="28830" spans="31:42">
      <c r="AE28830" s="21"/>
      <c r="AF28830" s="21"/>
      <c r="AH28830" s="23"/>
      <c r="AK28830" s="17"/>
      <c r="AO28830" s="24"/>
      <c r="AP28830" s="1"/>
    </row>
    <row r="28831" spans="31:42">
      <c r="AE28831" s="21"/>
      <c r="AF28831" s="21"/>
      <c r="AH28831" s="23"/>
      <c r="AK28831" s="17"/>
      <c r="AO28831" s="24"/>
      <c r="AP28831" s="1"/>
    </row>
    <row r="28832" spans="31:42">
      <c r="AE28832" s="21"/>
      <c r="AF28832" s="21"/>
      <c r="AH28832" s="23"/>
      <c r="AK28832" s="17"/>
      <c r="AO28832" s="24"/>
      <c r="AP28832" s="1"/>
    </row>
    <row r="28833" spans="31:42">
      <c r="AE28833" s="21"/>
      <c r="AF28833" s="21"/>
      <c r="AH28833" s="23"/>
      <c r="AK28833" s="17"/>
      <c r="AO28833" s="24"/>
      <c r="AP28833" s="1"/>
    </row>
    <row r="28834" spans="31:42">
      <c r="AE28834" s="21"/>
      <c r="AF28834" s="21"/>
      <c r="AH28834" s="23"/>
      <c r="AK28834" s="17"/>
      <c r="AO28834" s="24"/>
      <c r="AP28834" s="1"/>
    </row>
    <row r="28835" spans="31:42">
      <c r="AE28835" s="21"/>
      <c r="AF28835" s="21"/>
      <c r="AH28835" s="23"/>
      <c r="AK28835" s="17"/>
      <c r="AO28835" s="24"/>
      <c r="AP28835" s="1"/>
    </row>
    <row r="28836" spans="31:42">
      <c r="AE28836" s="21"/>
      <c r="AF28836" s="21"/>
      <c r="AH28836" s="23"/>
      <c r="AK28836" s="17"/>
      <c r="AO28836" s="24"/>
      <c r="AP28836" s="1"/>
    </row>
    <row r="28837" spans="31:42">
      <c r="AE28837" s="21"/>
      <c r="AF28837" s="21"/>
      <c r="AH28837" s="23"/>
      <c r="AK28837" s="17"/>
      <c r="AO28837" s="24"/>
      <c r="AP28837" s="1"/>
    </row>
    <row r="28838" spans="31:42">
      <c r="AE28838" s="21"/>
      <c r="AF28838" s="21"/>
      <c r="AH28838" s="23"/>
      <c r="AK28838" s="17"/>
      <c r="AO28838" s="24"/>
      <c r="AP28838" s="1"/>
    </row>
    <row r="28839" spans="31:42">
      <c r="AE28839" s="21"/>
      <c r="AF28839" s="21"/>
      <c r="AH28839" s="23"/>
      <c r="AK28839" s="17"/>
      <c r="AO28839" s="24"/>
      <c r="AP28839" s="1"/>
    </row>
    <row r="28840" spans="31:42">
      <c r="AE28840" s="21"/>
      <c r="AF28840" s="21"/>
      <c r="AH28840" s="23"/>
      <c r="AK28840" s="17"/>
      <c r="AO28840" s="24"/>
      <c r="AP28840" s="1"/>
    </row>
    <row r="28841" spans="31:42">
      <c r="AE28841" s="21"/>
      <c r="AF28841" s="21"/>
      <c r="AH28841" s="23"/>
      <c r="AK28841" s="17"/>
      <c r="AO28841" s="24"/>
      <c r="AP28841" s="1"/>
    </row>
    <row r="28842" spans="31:42">
      <c r="AE28842" s="21"/>
      <c r="AF28842" s="21"/>
      <c r="AH28842" s="23"/>
      <c r="AK28842" s="17"/>
      <c r="AO28842" s="24"/>
      <c r="AP28842" s="1"/>
    </row>
    <row r="28843" spans="31:42">
      <c r="AE28843" s="21"/>
      <c r="AF28843" s="21"/>
      <c r="AH28843" s="23"/>
      <c r="AK28843" s="17"/>
      <c r="AO28843" s="24"/>
      <c r="AP28843" s="1"/>
    </row>
    <row r="28844" spans="31:42">
      <c r="AE28844" s="21"/>
      <c r="AF28844" s="21"/>
      <c r="AH28844" s="23"/>
      <c r="AK28844" s="17"/>
      <c r="AO28844" s="24"/>
      <c r="AP28844" s="1"/>
    </row>
    <row r="28845" spans="31:42">
      <c r="AE28845" s="21"/>
      <c r="AF28845" s="21"/>
      <c r="AH28845" s="23"/>
      <c r="AK28845" s="17"/>
      <c r="AO28845" s="24"/>
      <c r="AP28845" s="1"/>
    </row>
    <row r="28846" spans="31:42">
      <c r="AE28846" s="21"/>
      <c r="AF28846" s="21"/>
      <c r="AH28846" s="23"/>
      <c r="AK28846" s="17"/>
      <c r="AO28846" s="24"/>
      <c r="AP28846" s="1"/>
    </row>
    <row r="28847" spans="31:42">
      <c r="AE28847" s="21"/>
      <c r="AF28847" s="21"/>
      <c r="AH28847" s="23"/>
      <c r="AK28847" s="17"/>
      <c r="AO28847" s="24"/>
      <c r="AP28847" s="1"/>
    </row>
    <row r="28848" spans="31:42">
      <c r="AE28848" s="21"/>
      <c r="AF28848" s="21"/>
      <c r="AH28848" s="23"/>
      <c r="AK28848" s="17"/>
      <c r="AO28848" s="24"/>
      <c r="AP28848" s="1"/>
    </row>
    <row r="28849" spans="31:42">
      <c r="AE28849" s="21"/>
      <c r="AF28849" s="21"/>
      <c r="AH28849" s="23"/>
      <c r="AK28849" s="17"/>
      <c r="AO28849" s="24"/>
      <c r="AP28849" s="1"/>
    </row>
    <row r="28850" spans="31:42">
      <c r="AE28850" s="21"/>
      <c r="AF28850" s="21"/>
      <c r="AH28850" s="23"/>
      <c r="AK28850" s="17"/>
      <c r="AO28850" s="24"/>
      <c r="AP28850" s="1"/>
    </row>
    <row r="28851" spans="31:42">
      <c r="AE28851" s="21"/>
      <c r="AF28851" s="21"/>
      <c r="AH28851" s="23"/>
      <c r="AK28851" s="17"/>
      <c r="AO28851" s="24"/>
      <c r="AP28851" s="1"/>
    </row>
    <row r="28852" spans="31:42">
      <c r="AE28852" s="21"/>
      <c r="AF28852" s="21"/>
      <c r="AH28852" s="23"/>
      <c r="AK28852" s="17"/>
      <c r="AO28852" s="24"/>
      <c r="AP28852" s="1"/>
    </row>
    <row r="28853" spans="31:42">
      <c r="AE28853" s="21"/>
      <c r="AF28853" s="21"/>
      <c r="AH28853" s="23"/>
      <c r="AK28853" s="17"/>
      <c r="AO28853" s="24"/>
      <c r="AP28853" s="1"/>
    </row>
    <row r="28854" spans="31:42">
      <c r="AE28854" s="21"/>
      <c r="AF28854" s="21"/>
      <c r="AH28854" s="23"/>
      <c r="AK28854" s="17"/>
      <c r="AO28854" s="24"/>
      <c r="AP28854" s="1"/>
    </row>
    <row r="28855" spans="31:42">
      <c r="AE28855" s="21"/>
      <c r="AF28855" s="21"/>
      <c r="AH28855" s="23"/>
      <c r="AK28855" s="17"/>
      <c r="AO28855" s="24"/>
      <c r="AP28855" s="1"/>
    </row>
    <row r="28856" spans="31:42">
      <c r="AE28856" s="21"/>
      <c r="AF28856" s="21"/>
      <c r="AH28856" s="23"/>
      <c r="AK28856" s="17"/>
      <c r="AO28856" s="24"/>
      <c r="AP28856" s="1"/>
    </row>
    <row r="28857" spans="31:42">
      <c r="AE28857" s="21"/>
      <c r="AF28857" s="21"/>
      <c r="AH28857" s="23"/>
      <c r="AK28857" s="17"/>
      <c r="AO28857" s="24"/>
      <c r="AP28857" s="1"/>
    </row>
    <row r="28858" spans="31:42">
      <c r="AE28858" s="21"/>
      <c r="AF28858" s="21"/>
      <c r="AH28858" s="23"/>
      <c r="AK28858" s="17"/>
      <c r="AO28858" s="24"/>
      <c r="AP28858" s="1"/>
    </row>
    <row r="28859" spans="31:42">
      <c r="AE28859" s="21"/>
      <c r="AF28859" s="21"/>
      <c r="AH28859" s="23"/>
      <c r="AK28859" s="17"/>
      <c r="AO28859" s="24"/>
      <c r="AP28859" s="1"/>
    </row>
    <row r="28860" spans="31:42">
      <c r="AE28860" s="21"/>
      <c r="AF28860" s="21"/>
      <c r="AH28860" s="23"/>
      <c r="AK28860" s="17"/>
      <c r="AO28860" s="24"/>
      <c r="AP28860" s="1"/>
    </row>
    <row r="28861" spans="31:42">
      <c r="AE28861" s="21"/>
      <c r="AF28861" s="21"/>
      <c r="AH28861" s="23"/>
      <c r="AK28861" s="17"/>
      <c r="AO28861" s="24"/>
      <c r="AP28861" s="1"/>
    </row>
    <row r="28862" spans="31:42">
      <c r="AE28862" s="21"/>
      <c r="AF28862" s="21"/>
      <c r="AH28862" s="23"/>
      <c r="AK28862" s="17"/>
      <c r="AO28862" s="24"/>
      <c r="AP28862" s="1"/>
    </row>
    <row r="28863" spans="31:42">
      <c r="AE28863" s="21"/>
      <c r="AF28863" s="21"/>
      <c r="AH28863" s="23"/>
      <c r="AK28863" s="17"/>
      <c r="AO28863" s="24"/>
      <c r="AP28863" s="1"/>
    </row>
    <row r="28864" spans="31:42">
      <c r="AE28864" s="21"/>
      <c r="AF28864" s="21"/>
      <c r="AH28864" s="23"/>
      <c r="AK28864" s="17"/>
      <c r="AO28864" s="24"/>
      <c r="AP28864" s="1"/>
    </row>
    <row r="28865" spans="31:42">
      <c r="AE28865" s="21"/>
      <c r="AF28865" s="21"/>
      <c r="AH28865" s="23"/>
      <c r="AK28865" s="17"/>
      <c r="AO28865" s="24"/>
      <c r="AP28865" s="1"/>
    </row>
    <row r="28866" spans="31:42">
      <c r="AE28866" s="21"/>
      <c r="AF28866" s="21"/>
      <c r="AH28866" s="23"/>
      <c r="AK28866" s="17"/>
      <c r="AO28866" s="24"/>
      <c r="AP28866" s="1"/>
    </row>
    <row r="28867" spans="31:42">
      <c r="AE28867" s="21"/>
      <c r="AF28867" s="21"/>
      <c r="AH28867" s="23"/>
      <c r="AK28867" s="17"/>
      <c r="AO28867" s="24"/>
      <c r="AP28867" s="1"/>
    </row>
    <row r="28868" spans="31:42">
      <c r="AE28868" s="21"/>
      <c r="AF28868" s="21"/>
      <c r="AH28868" s="23"/>
      <c r="AK28868" s="17"/>
      <c r="AO28868" s="24"/>
      <c r="AP28868" s="1"/>
    </row>
    <row r="28869" spans="31:42">
      <c r="AE28869" s="21"/>
      <c r="AF28869" s="21"/>
      <c r="AH28869" s="23"/>
      <c r="AK28869" s="17"/>
      <c r="AO28869" s="24"/>
      <c r="AP28869" s="1"/>
    </row>
    <row r="28870" spans="31:42">
      <c r="AE28870" s="21"/>
      <c r="AF28870" s="21"/>
      <c r="AH28870" s="23"/>
      <c r="AK28870" s="17"/>
      <c r="AO28870" s="24"/>
      <c r="AP28870" s="1"/>
    </row>
    <row r="28871" spans="31:42">
      <c r="AE28871" s="21"/>
      <c r="AF28871" s="21"/>
      <c r="AH28871" s="23"/>
      <c r="AK28871" s="17"/>
      <c r="AO28871" s="24"/>
      <c r="AP28871" s="1"/>
    </row>
    <row r="28872" spans="31:42">
      <c r="AE28872" s="21"/>
      <c r="AF28872" s="21"/>
      <c r="AH28872" s="23"/>
      <c r="AK28872" s="17"/>
      <c r="AO28872" s="24"/>
      <c r="AP28872" s="1"/>
    </row>
    <row r="28873" spans="31:42">
      <c r="AE28873" s="21"/>
      <c r="AF28873" s="21"/>
      <c r="AH28873" s="23"/>
      <c r="AK28873" s="17"/>
      <c r="AO28873" s="24"/>
      <c r="AP28873" s="1"/>
    </row>
    <row r="28874" spans="31:42">
      <c r="AE28874" s="21"/>
      <c r="AF28874" s="21"/>
      <c r="AH28874" s="23"/>
      <c r="AK28874" s="17"/>
      <c r="AO28874" s="24"/>
      <c r="AP28874" s="1"/>
    </row>
    <row r="28875" spans="31:42">
      <c r="AE28875" s="21"/>
      <c r="AF28875" s="21"/>
      <c r="AH28875" s="23"/>
      <c r="AK28875" s="17"/>
      <c r="AO28875" s="24"/>
      <c r="AP28875" s="1"/>
    </row>
    <row r="28876" spans="31:42">
      <c r="AE28876" s="21"/>
      <c r="AF28876" s="21"/>
      <c r="AH28876" s="23"/>
      <c r="AK28876" s="17"/>
      <c r="AO28876" s="24"/>
      <c r="AP28876" s="1"/>
    </row>
    <row r="28877" spans="31:42">
      <c r="AE28877" s="21"/>
      <c r="AF28877" s="21"/>
      <c r="AH28877" s="23"/>
      <c r="AK28877" s="17"/>
      <c r="AO28877" s="24"/>
      <c r="AP28877" s="1"/>
    </row>
    <row r="28878" spans="31:42">
      <c r="AE28878" s="21"/>
      <c r="AF28878" s="21"/>
      <c r="AH28878" s="23"/>
      <c r="AK28878" s="17"/>
      <c r="AO28878" s="24"/>
      <c r="AP28878" s="1"/>
    </row>
    <row r="28879" spans="31:42">
      <c r="AE28879" s="21"/>
      <c r="AF28879" s="21"/>
      <c r="AH28879" s="23"/>
      <c r="AK28879" s="17"/>
      <c r="AO28879" s="24"/>
      <c r="AP28879" s="1"/>
    </row>
    <row r="28880" spans="31:42">
      <c r="AE28880" s="21"/>
      <c r="AF28880" s="21"/>
      <c r="AH28880" s="23"/>
      <c r="AK28880" s="17"/>
      <c r="AO28880" s="24"/>
      <c r="AP28880" s="1"/>
    </row>
    <row r="28881" spans="31:42">
      <c r="AE28881" s="21"/>
      <c r="AF28881" s="21"/>
      <c r="AH28881" s="23"/>
      <c r="AK28881" s="17"/>
      <c r="AO28881" s="24"/>
      <c r="AP28881" s="1"/>
    </row>
    <row r="28882" spans="31:42">
      <c r="AE28882" s="21"/>
      <c r="AF28882" s="21"/>
      <c r="AH28882" s="23"/>
      <c r="AK28882" s="17"/>
      <c r="AO28882" s="24"/>
      <c r="AP28882" s="1"/>
    </row>
    <row r="28883" spans="31:42">
      <c r="AE28883" s="21"/>
      <c r="AF28883" s="21"/>
      <c r="AH28883" s="23"/>
      <c r="AK28883" s="17"/>
      <c r="AO28883" s="24"/>
      <c r="AP28883" s="1"/>
    </row>
    <row r="28884" spans="31:42">
      <c r="AE28884" s="21"/>
      <c r="AF28884" s="21"/>
      <c r="AH28884" s="23"/>
      <c r="AK28884" s="17"/>
      <c r="AO28884" s="24"/>
      <c r="AP28884" s="1"/>
    </row>
    <row r="28885" spans="31:42">
      <c r="AE28885" s="21"/>
      <c r="AF28885" s="21"/>
      <c r="AH28885" s="23"/>
      <c r="AK28885" s="17"/>
      <c r="AO28885" s="24"/>
      <c r="AP28885" s="1"/>
    </row>
    <row r="28886" spans="31:42">
      <c r="AE28886" s="21"/>
      <c r="AF28886" s="21"/>
      <c r="AH28886" s="23"/>
      <c r="AK28886" s="17"/>
      <c r="AO28886" s="24"/>
      <c r="AP28886" s="1"/>
    </row>
    <row r="28887" spans="31:42">
      <c r="AE28887" s="21"/>
      <c r="AF28887" s="21"/>
      <c r="AH28887" s="23"/>
      <c r="AK28887" s="17"/>
      <c r="AO28887" s="24"/>
      <c r="AP28887" s="1"/>
    </row>
    <row r="28888" spans="31:42">
      <c r="AE28888" s="21"/>
      <c r="AF28888" s="21"/>
      <c r="AH28888" s="23"/>
      <c r="AK28888" s="17"/>
      <c r="AO28888" s="24"/>
      <c r="AP28888" s="1"/>
    </row>
    <row r="28889" spans="31:42">
      <c r="AE28889" s="21"/>
      <c r="AF28889" s="21"/>
      <c r="AH28889" s="23"/>
      <c r="AK28889" s="17"/>
      <c r="AO28889" s="24"/>
      <c r="AP28889" s="1"/>
    </row>
    <row r="28890" spans="31:42">
      <c r="AE28890" s="21"/>
      <c r="AF28890" s="21"/>
      <c r="AH28890" s="23"/>
      <c r="AK28890" s="17"/>
      <c r="AO28890" s="24"/>
      <c r="AP28890" s="1"/>
    </row>
    <row r="28891" spans="31:42">
      <c r="AE28891" s="21"/>
      <c r="AF28891" s="21"/>
      <c r="AH28891" s="23"/>
      <c r="AK28891" s="17"/>
      <c r="AO28891" s="24"/>
      <c r="AP28891" s="1"/>
    </row>
    <row r="28892" spans="31:42">
      <c r="AE28892" s="21"/>
      <c r="AF28892" s="21"/>
      <c r="AH28892" s="23"/>
      <c r="AK28892" s="17"/>
      <c r="AO28892" s="24"/>
      <c r="AP28892" s="1"/>
    </row>
    <row r="28893" spans="31:42">
      <c r="AE28893" s="21"/>
      <c r="AF28893" s="21"/>
      <c r="AH28893" s="23"/>
      <c r="AK28893" s="17"/>
      <c r="AO28893" s="24"/>
      <c r="AP28893" s="1"/>
    </row>
    <row r="28894" spans="31:42">
      <c r="AE28894" s="21"/>
      <c r="AF28894" s="21"/>
      <c r="AH28894" s="23"/>
      <c r="AK28894" s="17"/>
      <c r="AO28894" s="24"/>
      <c r="AP28894" s="1"/>
    </row>
    <row r="28895" spans="31:42">
      <c r="AE28895" s="21"/>
      <c r="AF28895" s="21"/>
      <c r="AH28895" s="23"/>
      <c r="AK28895" s="17"/>
      <c r="AO28895" s="24"/>
      <c r="AP28895" s="1"/>
    </row>
    <row r="28896" spans="31:42">
      <c r="AE28896" s="21"/>
      <c r="AF28896" s="21"/>
      <c r="AH28896" s="23"/>
      <c r="AK28896" s="17"/>
      <c r="AO28896" s="24"/>
      <c r="AP28896" s="1"/>
    </row>
    <row r="28897" spans="31:42">
      <c r="AE28897" s="21"/>
      <c r="AF28897" s="21"/>
      <c r="AH28897" s="23"/>
      <c r="AK28897" s="17"/>
      <c r="AO28897" s="24"/>
      <c r="AP28897" s="1"/>
    </row>
    <row r="28898" spans="31:42">
      <c r="AE28898" s="21"/>
      <c r="AF28898" s="21"/>
      <c r="AH28898" s="23"/>
      <c r="AK28898" s="17"/>
      <c r="AO28898" s="24"/>
      <c r="AP28898" s="1"/>
    </row>
    <row r="28899" spans="31:42">
      <c r="AE28899" s="21"/>
      <c r="AF28899" s="21"/>
      <c r="AH28899" s="23"/>
      <c r="AK28899" s="17"/>
      <c r="AO28899" s="24"/>
      <c r="AP28899" s="1"/>
    </row>
    <row r="28900" spans="31:42">
      <c r="AE28900" s="21"/>
      <c r="AF28900" s="21"/>
      <c r="AH28900" s="23"/>
      <c r="AK28900" s="17"/>
      <c r="AO28900" s="24"/>
      <c r="AP28900" s="1"/>
    </row>
    <row r="28901" spans="31:42">
      <c r="AE28901" s="21"/>
      <c r="AF28901" s="21"/>
      <c r="AH28901" s="23"/>
      <c r="AK28901" s="17"/>
      <c r="AO28901" s="24"/>
      <c r="AP28901" s="1"/>
    </row>
    <row r="28902" spans="31:42">
      <c r="AE28902" s="21"/>
      <c r="AF28902" s="21"/>
      <c r="AH28902" s="23"/>
      <c r="AK28902" s="17"/>
      <c r="AO28902" s="24"/>
      <c r="AP28902" s="1"/>
    </row>
    <row r="28903" spans="31:42">
      <c r="AE28903" s="21"/>
      <c r="AF28903" s="21"/>
      <c r="AH28903" s="23"/>
      <c r="AK28903" s="17"/>
      <c r="AO28903" s="24"/>
      <c r="AP28903" s="1"/>
    </row>
    <row r="28904" spans="31:42">
      <c r="AE28904" s="21"/>
      <c r="AF28904" s="21"/>
      <c r="AH28904" s="23"/>
      <c r="AK28904" s="17"/>
      <c r="AO28904" s="24"/>
      <c r="AP28904" s="1"/>
    </row>
    <row r="28905" spans="31:42">
      <c r="AE28905" s="21"/>
      <c r="AF28905" s="21"/>
      <c r="AH28905" s="23"/>
      <c r="AK28905" s="17"/>
      <c r="AO28905" s="24"/>
      <c r="AP28905" s="1"/>
    </row>
    <row r="28906" spans="31:42">
      <c r="AE28906" s="21"/>
      <c r="AF28906" s="21"/>
      <c r="AH28906" s="23"/>
      <c r="AK28906" s="17"/>
      <c r="AO28906" s="24"/>
      <c r="AP28906" s="1"/>
    </row>
    <row r="28907" spans="31:42">
      <c r="AE28907" s="21"/>
      <c r="AF28907" s="21"/>
      <c r="AH28907" s="23"/>
      <c r="AK28907" s="17"/>
      <c r="AO28907" s="24"/>
      <c r="AP28907" s="1"/>
    </row>
    <row r="28908" spans="31:42">
      <c r="AE28908" s="21"/>
      <c r="AF28908" s="21"/>
      <c r="AH28908" s="23"/>
      <c r="AK28908" s="17"/>
      <c r="AO28908" s="24"/>
      <c r="AP28908" s="1"/>
    </row>
    <row r="28909" spans="31:42">
      <c r="AE28909" s="21"/>
      <c r="AF28909" s="21"/>
      <c r="AH28909" s="23"/>
      <c r="AK28909" s="17"/>
      <c r="AO28909" s="24"/>
      <c r="AP28909" s="1"/>
    </row>
    <row r="28910" spans="31:42">
      <c r="AE28910" s="21"/>
      <c r="AF28910" s="21"/>
      <c r="AH28910" s="23"/>
      <c r="AK28910" s="17"/>
      <c r="AO28910" s="24"/>
      <c r="AP28910" s="1"/>
    </row>
    <row r="28911" spans="31:42">
      <c r="AE28911" s="21"/>
      <c r="AF28911" s="21"/>
      <c r="AH28911" s="23"/>
      <c r="AK28911" s="17"/>
      <c r="AO28911" s="24"/>
      <c r="AP28911" s="1"/>
    </row>
    <row r="28912" spans="31:42">
      <c r="AE28912" s="21"/>
      <c r="AF28912" s="21"/>
      <c r="AH28912" s="23"/>
      <c r="AK28912" s="17"/>
      <c r="AO28912" s="24"/>
      <c r="AP28912" s="1"/>
    </row>
    <row r="28913" spans="31:42">
      <c r="AE28913" s="21"/>
      <c r="AF28913" s="21"/>
      <c r="AH28913" s="23"/>
      <c r="AK28913" s="17"/>
      <c r="AO28913" s="24"/>
      <c r="AP28913" s="1"/>
    </row>
    <row r="28914" spans="31:42">
      <c r="AE28914" s="21"/>
      <c r="AF28914" s="21"/>
      <c r="AH28914" s="23"/>
      <c r="AK28914" s="17"/>
      <c r="AO28914" s="24"/>
      <c r="AP28914" s="1"/>
    </row>
    <row r="28915" spans="31:42">
      <c r="AE28915" s="21"/>
      <c r="AF28915" s="21"/>
      <c r="AH28915" s="23"/>
      <c r="AK28915" s="17"/>
      <c r="AO28915" s="24"/>
      <c r="AP28915" s="1"/>
    </row>
    <row r="28916" spans="31:42">
      <c r="AE28916" s="21"/>
      <c r="AF28916" s="21"/>
      <c r="AH28916" s="23"/>
      <c r="AK28916" s="17"/>
      <c r="AO28916" s="24"/>
      <c r="AP28916" s="1"/>
    </row>
    <row r="28917" spans="31:42">
      <c r="AE28917" s="21"/>
      <c r="AF28917" s="21"/>
      <c r="AH28917" s="23"/>
      <c r="AK28917" s="17"/>
      <c r="AO28917" s="24"/>
      <c r="AP28917" s="1"/>
    </row>
    <row r="28918" spans="31:42">
      <c r="AE28918" s="21"/>
      <c r="AF28918" s="21"/>
      <c r="AH28918" s="23"/>
      <c r="AK28918" s="17"/>
      <c r="AO28918" s="24"/>
      <c r="AP28918" s="1"/>
    </row>
    <row r="28919" spans="31:42">
      <c r="AE28919" s="21"/>
      <c r="AF28919" s="21"/>
      <c r="AH28919" s="23"/>
      <c r="AK28919" s="17"/>
      <c r="AO28919" s="24"/>
      <c r="AP28919" s="1"/>
    </row>
    <row r="28920" spans="31:42">
      <c r="AE28920" s="21"/>
      <c r="AF28920" s="21"/>
      <c r="AH28920" s="23"/>
      <c r="AK28920" s="17"/>
      <c r="AO28920" s="24"/>
      <c r="AP28920" s="1"/>
    </row>
    <row r="28921" spans="31:42">
      <c r="AE28921" s="21"/>
      <c r="AF28921" s="21"/>
      <c r="AH28921" s="23"/>
      <c r="AK28921" s="17"/>
      <c r="AO28921" s="24"/>
      <c r="AP28921" s="1"/>
    </row>
    <row r="28922" spans="31:42">
      <c r="AE28922" s="21"/>
      <c r="AF28922" s="21"/>
      <c r="AH28922" s="23"/>
      <c r="AK28922" s="17"/>
      <c r="AO28922" s="24"/>
      <c r="AP28922" s="1"/>
    </row>
    <row r="28923" spans="31:42">
      <c r="AE28923" s="21"/>
      <c r="AF28923" s="21"/>
      <c r="AH28923" s="23"/>
      <c r="AK28923" s="17"/>
      <c r="AO28923" s="24"/>
      <c r="AP28923" s="1"/>
    </row>
    <row r="28924" spans="31:42">
      <c r="AE28924" s="21"/>
      <c r="AF28924" s="21"/>
      <c r="AH28924" s="23"/>
      <c r="AK28924" s="17"/>
      <c r="AO28924" s="24"/>
      <c r="AP28924" s="1"/>
    </row>
    <row r="28925" spans="31:42">
      <c r="AE28925" s="21"/>
      <c r="AF28925" s="21"/>
      <c r="AH28925" s="23"/>
      <c r="AK28925" s="17"/>
      <c r="AO28925" s="24"/>
      <c r="AP28925" s="1"/>
    </row>
    <row r="28926" spans="31:42">
      <c r="AE28926" s="21"/>
      <c r="AF28926" s="21"/>
      <c r="AH28926" s="23"/>
      <c r="AK28926" s="17"/>
      <c r="AO28926" s="24"/>
      <c r="AP28926" s="1"/>
    </row>
    <row r="28927" spans="31:42">
      <c r="AE28927" s="21"/>
      <c r="AF28927" s="21"/>
      <c r="AH28927" s="23"/>
      <c r="AK28927" s="17"/>
      <c r="AO28927" s="24"/>
      <c r="AP28927" s="1"/>
    </row>
    <row r="28928" spans="31:42">
      <c r="AE28928" s="21"/>
      <c r="AF28928" s="21"/>
      <c r="AH28928" s="23"/>
      <c r="AK28928" s="17"/>
      <c r="AO28928" s="24"/>
      <c r="AP28928" s="1"/>
    </row>
    <row r="28929" spans="31:42">
      <c r="AE28929" s="21"/>
      <c r="AF28929" s="21"/>
      <c r="AH28929" s="23"/>
      <c r="AK28929" s="17"/>
      <c r="AO28929" s="24"/>
      <c r="AP28929" s="1"/>
    </row>
    <row r="28930" spans="31:42">
      <c r="AE28930" s="21"/>
      <c r="AF28930" s="21"/>
      <c r="AH28930" s="23"/>
      <c r="AK28930" s="17"/>
      <c r="AO28930" s="24"/>
      <c r="AP28930" s="1"/>
    </row>
    <row r="28931" spans="31:42">
      <c r="AE28931" s="21"/>
      <c r="AF28931" s="21"/>
      <c r="AH28931" s="23"/>
      <c r="AK28931" s="17"/>
      <c r="AO28931" s="24"/>
      <c r="AP28931" s="1"/>
    </row>
    <row r="28932" spans="31:42">
      <c r="AE28932" s="21"/>
      <c r="AF28932" s="21"/>
      <c r="AH28932" s="23"/>
      <c r="AK28932" s="17"/>
      <c r="AO28932" s="24"/>
      <c r="AP28932" s="1"/>
    </row>
    <row r="28933" spans="31:42">
      <c r="AE28933" s="21"/>
      <c r="AF28933" s="21"/>
      <c r="AH28933" s="23"/>
      <c r="AK28933" s="17"/>
      <c r="AO28933" s="24"/>
      <c r="AP28933" s="1"/>
    </row>
    <row r="28934" spans="31:42">
      <c r="AE28934" s="21"/>
      <c r="AF28934" s="21"/>
      <c r="AH28934" s="23"/>
      <c r="AK28934" s="17"/>
      <c r="AO28934" s="24"/>
      <c r="AP28934" s="1"/>
    </row>
    <row r="28935" spans="31:42">
      <c r="AE28935" s="21"/>
      <c r="AF28935" s="21"/>
      <c r="AH28935" s="23"/>
      <c r="AK28935" s="17"/>
      <c r="AO28935" s="24"/>
      <c r="AP28935" s="1"/>
    </row>
    <row r="28936" spans="31:42">
      <c r="AE28936" s="21"/>
      <c r="AF28936" s="21"/>
      <c r="AH28936" s="23"/>
      <c r="AK28936" s="17"/>
      <c r="AO28936" s="24"/>
      <c r="AP28936" s="1"/>
    </row>
    <row r="28937" spans="31:42">
      <c r="AE28937" s="21"/>
      <c r="AF28937" s="21"/>
      <c r="AH28937" s="23"/>
      <c r="AK28937" s="17"/>
      <c r="AO28937" s="24"/>
      <c r="AP28937" s="1"/>
    </row>
    <row r="28938" spans="31:42">
      <c r="AE28938" s="21"/>
      <c r="AF28938" s="21"/>
      <c r="AH28938" s="23"/>
      <c r="AK28938" s="17"/>
      <c r="AO28938" s="24"/>
      <c r="AP28938" s="1"/>
    </row>
    <row r="28939" spans="31:42">
      <c r="AE28939" s="21"/>
      <c r="AF28939" s="21"/>
      <c r="AH28939" s="23"/>
      <c r="AK28939" s="17"/>
      <c r="AO28939" s="24"/>
      <c r="AP28939" s="1"/>
    </row>
    <row r="28940" spans="31:42">
      <c r="AE28940" s="21"/>
      <c r="AF28940" s="21"/>
      <c r="AH28940" s="23"/>
      <c r="AK28940" s="17"/>
      <c r="AO28940" s="24"/>
      <c r="AP28940" s="1"/>
    </row>
    <row r="28941" spans="31:42">
      <c r="AE28941" s="21"/>
      <c r="AF28941" s="21"/>
      <c r="AH28941" s="23"/>
      <c r="AK28941" s="17"/>
      <c r="AO28941" s="24"/>
      <c r="AP28941" s="1"/>
    </row>
    <row r="28942" spans="31:42">
      <c r="AE28942" s="21"/>
      <c r="AF28942" s="21"/>
      <c r="AH28942" s="23"/>
      <c r="AK28942" s="17"/>
      <c r="AO28942" s="24"/>
      <c r="AP28942" s="1"/>
    </row>
    <row r="28943" spans="31:42">
      <c r="AE28943" s="21"/>
      <c r="AF28943" s="21"/>
      <c r="AH28943" s="23"/>
      <c r="AK28943" s="17"/>
      <c r="AO28943" s="24"/>
      <c r="AP28943" s="1"/>
    </row>
    <row r="28944" spans="31:42">
      <c r="AE28944" s="21"/>
      <c r="AF28944" s="21"/>
      <c r="AH28944" s="23"/>
      <c r="AK28944" s="17"/>
      <c r="AO28944" s="24"/>
      <c r="AP28944" s="1"/>
    </row>
    <row r="28945" spans="31:42">
      <c r="AE28945" s="21"/>
      <c r="AF28945" s="21"/>
      <c r="AH28945" s="23"/>
      <c r="AK28945" s="17"/>
      <c r="AO28945" s="24"/>
      <c r="AP28945" s="1"/>
    </row>
    <row r="28946" spans="31:42">
      <c r="AE28946" s="21"/>
      <c r="AF28946" s="21"/>
      <c r="AH28946" s="23"/>
      <c r="AK28946" s="17"/>
      <c r="AO28946" s="24"/>
      <c r="AP28946" s="1"/>
    </row>
    <row r="28947" spans="31:42">
      <c r="AE28947" s="21"/>
      <c r="AF28947" s="21"/>
      <c r="AH28947" s="23"/>
      <c r="AK28947" s="17"/>
      <c r="AO28947" s="24"/>
      <c r="AP28947" s="1"/>
    </row>
    <row r="28948" spans="31:42">
      <c r="AE28948" s="21"/>
      <c r="AF28948" s="21"/>
      <c r="AH28948" s="23"/>
      <c r="AK28948" s="17"/>
      <c r="AO28948" s="24"/>
      <c r="AP28948" s="1"/>
    </row>
    <row r="28949" spans="31:42">
      <c r="AE28949" s="21"/>
      <c r="AF28949" s="21"/>
      <c r="AH28949" s="23"/>
      <c r="AK28949" s="17"/>
      <c r="AO28949" s="24"/>
      <c r="AP28949" s="1"/>
    </row>
    <row r="28950" spans="31:42">
      <c r="AE28950" s="21"/>
      <c r="AF28950" s="21"/>
      <c r="AH28950" s="23"/>
      <c r="AK28950" s="17"/>
      <c r="AO28950" s="24"/>
      <c r="AP28950" s="1"/>
    </row>
    <row r="28951" spans="31:42">
      <c r="AE28951" s="21"/>
      <c r="AF28951" s="21"/>
      <c r="AH28951" s="23"/>
      <c r="AK28951" s="17"/>
      <c r="AO28951" s="24"/>
      <c r="AP28951" s="1"/>
    </row>
    <row r="28952" spans="31:42">
      <c r="AE28952" s="21"/>
      <c r="AF28952" s="21"/>
      <c r="AH28952" s="23"/>
      <c r="AK28952" s="17"/>
      <c r="AO28952" s="24"/>
      <c r="AP28952" s="1"/>
    </row>
    <row r="28953" spans="31:42">
      <c r="AE28953" s="21"/>
      <c r="AF28953" s="21"/>
      <c r="AH28953" s="23"/>
      <c r="AK28953" s="17"/>
      <c r="AO28953" s="24"/>
      <c r="AP28953" s="1"/>
    </row>
    <row r="28954" spans="31:42">
      <c r="AE28954" s="21"/>
      <c r="AF28954" s="21"/>
      <c r="AH28954" s="23"/>
      <c r="AK28954" s="17"/>
      <c r="AO28954" s="24"/>
      <c r="AP28954" s="1"/>
    </row>
    <row r="28955" spans="31:42">
      <c r="AE28955" s="21"/>
      <c r="AF28955" s="21"/>
      <c r="AH28955" s="23"/>
      <c r="AK28955" s="17"/>
      <c r="AO28955" s="24"/>
      <c r="AP28955" s="1"/>
    </row>
    <row r="28956" spans="31:42">
      <c r="AE28956" s="21"/>
      <c r="AF28956" s="21"/>
      <c r="AH28956" s="23"/>
      <c r="AK28956" s="17"/>
      <c r="AO28956" s="24"/>
      <c r="AP28956" s="1"/>
    </row>
    <row r="28957" spans="31:42">
      <c r="AE28957" s="21"/>
      <c r="AF28957" s="21"/>
      <c r="AH28957" s="23"/>
      <c r="AK28957" s="17"/>
      <c r="AO28957" s="24"/>
      <c r="AP28957" s="1"/>
    </row>
    <row r="28958" spans="31:42">
      <c r="AE28958" s="21"/>
      <c r="AF28958" s="21"/>
      <c r="AH28958" s="23"/>
      <c r="AK28958" s="17"/>
      <c r="AO28958" s="24"/>
      <c r="AP28958" s="1"/>
    </row>
    <row r="28959" spans="31:42">
      <c r="AE28959" s="21"/>
      <c r="AF28959" s="21"/>
      <c r="AH28959" s="23"/>
      <c r="AK28959" s="17"/>
      <c r="AO28959" s="24"/>
      <c r="AP28959" s="1"/>
    </row>
    <row r="28960" spans="31:42">
      <c r="AE28960" s="21"/>
      <c r="AF28960" s="21"/>
      <c r="AH28960" s="23"/>
      <c r="AK28960" s="17"/>
      <c r="AO28960" s="24"/>
      <c r="AP28960" s="1"/>
    </row>
    <row r="28961" spans="31:42">
      <c r="AE28961" s="21"/>
      <c r="AF28961" s="21"/>
      <c r="AH28961" s="23"/>
      <c r="AK28961" s="17"/>
      <c r="AO28961" s="24"/>
      <c r="AP28961" s="1"/>
    </row>
    <row r="28962" spans="31:42">
      <c r="AE28962" s="21"/>
      <c r="AF28962" s="21"/>
      <c r="AH28962" s="23"/>
      <c r="AK28962" s="17"/>
      <c r="AO28962" s="24"/>
      <c r="AP28962" s="1"/>
    </row>
    <row r="28963" spans="31:42">
      <c r="AE28963" s="21"/>
      <c r="AF28963" s="21"/>
      <c r="AH28963" s="23"/>
      <c r="AK28963" s="17"/>
      <c r="AO28963" s="24"/>
      <c r="AP28963" s="1"/>
    </row>
    <row r="28964" spans="31:42">
      <c r="AE28964" s="21"/>
      <c r="AF28964" s="21"/>
      <c r="AH28964" s="23"/>
      <c r="AK28964" s="17"/>
      <c r="AO28964" s="24"/>
      <c r="AP28964" s="1"/>
    </row>
    <row r="28965" spans="31:42">
      <c r="AE28965" s="21"/>
      <c r="AF28965" s="21"/>
      <c r="AH28965" s="23"/>
      <c r="AK28965" s="17"/>
      <c r="AO28965" s="24"/>
      <c r="AP28965" s="1"/>
    </row>
    <row r="28966" spans="31:42">
      <c r="AE28966" s="21"/>
      <c r="AF28966" s="21"/>
      <c r="AH28966" s="23"/>
      <c r="AK28966" s="17"/>
      <c r="AO28966" s="24"/>
      <c r="AP28966" s="1"/>
    </row>
    <row r="28967" spans="31:42">
      <c r="AE28967" s="21"/>
      <c r="AF28967" s="21"/>
      <c r="AH28967" s="23"/>
      <c r="AK28967" s="17"/>
      <c r="AO28967" s="24"/>
      <c r="AP28967" s="1"/>
    </row>
    <row r="28968" spans="31:42">
      <c r="AE28968" s="21"/>
      <c r="AF28968" s="21"/>
      <c r="AH28968" s="23"/>
      <c r="AK28968" s="17"/>
      <c r="AO28968" s="24"/>
      <c r="AP28968" s="1"/>
    </row>
    <row r="28969" spans="31:42">
      <c r="AE28969" s="21"/>
      <c r="AF28969" s="21"/>
      <c r="AH28969" s="23"/>
      <c r="AK28969" s="17"/>
      <c r="AO28969" s="24"/>
      <c r="AP28969" s="1"/>
    </row>
    <row r="28970" spans="31:42">
      <c r="AE28970" s="21"/>
      <c r="AF28970" s="21"/>
      <c r="AH28970" s="23"/>
      <c r="AK28970" s="17"/>
      <c r="AO28970" s="24"/>
      <c r="AP28970" s="1"/>
    </row>
    <row r="28971" spans="31:42">
      <c r="AE28971" s="21"/>
      <c r="AF28971" s="21"/>
      <c r="AH28971" s="23"/>
      <c r="AK28971" s="17"/>
      <c r="AO28971" s="24"/>
      <c r="AP28971" s="1"/>
    </row>
    <row r="28972" spans="31:42">
      <c r="AE28972" s="21"/>
      <c r="AF28972" s="21"/>
      <c r="AH28972" s="23"/>
      <c r="AK28972" s="17"/>
      <c r="AO28972" s="24"/>
      <c r="AP28972" s="1"/>
    </row>
    <row r="28973" spans="31:42">
      <c r="AE28973" s="21"/>
      <c r="AF28973" s="21"/>
      <c r="AH28973" s="23"/>
      <c r="AK28973" s="17"/>
      <c r="AO28973" s="24"/>
      <c r="AP28973" s="1"/>
    </row>
    <row r="28974" spans="31:42">
      <c r="AE28974" s="21"/>
      <c r="AF28974" s="21"/>
      <c r="AH28974" s="23"/>
      <c r="AK28974" s="17"/>
      <c r="AO28974" s="24"/>
      <c r="AP28974" s="1"/>
    </row>
    <row r="28975" spans="31:42">
      <c r="AE28975" s="21"/>
      <c r="AF28975" s="21"/>
      <c r="AH28975" s="23"/>
      <c r="AK28975" s="17"/>
      <c r="AO28975" s="24"/>
      <c r="AP28975" s="1"/>
    </row>
    <row r="28976" spans="31:42">
      <c r="AE28976" s="21"/>
      <c r="AF28976" s="21"/>
      <c r="AH28976" s="23"/>
      <c r="AK28976" s="17"/>
      <c r="AO28976" s="24"/>
      <c r="AP28976" s="1"/>
    </row>
    <row r="28977" spans="31:42">
      <c r="AE28977" s="21"/>
      <c r="AF28977" s="21"/>
      <c r="AH28977" s="23"/>
      <c r="AK28977" s="17"/>
      <c r="AO28977" s="24"/>
      <c r="AP28977" s="1"/>
    </row>
    <row r="28978" spans="31:42">
      <c r="AE28978" s="21"/>
      <c r="AF28978" s="21"/>
      <c r="AH28978" s="23"/>
      <c r="AK28978" s="17"/>
      <c r="AO28978" s="24"/>
      <c r="AP28978" s="1"/>
    </row>
    <row r="28979" spans="31:42">
      <c r="AE28979" s="21"/>
      <c r="AF28979" s="21"/>
      <c r="AH28979" s="23"/>
      <c r="AK28979" s="17"/>
      <c r="AO28979" s="24"/>
      <c r="AP28979" s="1"/>
    </row>
    <row r="28980" spans="31:42">
      <c r="AE28980" s="21"/>
      <c r="AF28980" s="21"/>
      <c r="AH28980" s="23"/>
      <c r="AK28980" s="17"/>
      <c r="AO28980" s="24"/>
      <c r="AP28980" s="1"/>
    </row>
    <row r="28981" spans="31:42">
      <c r="AE28981" s="21"/>
      <c r="AF28981" s="21"/>
      <c r="AH28981" s="23"/>
      <c r="AK28981" s="17"/>
      <c r="AO28981" s="24"/>
      <c r="AP28981" s="1"/>
    </row>
    <row r="28982" spans="31:42">
      <c r="AE28982" s="21"/>
      <c r="AF28982" s="21"/>
      <c r="AH28982" s="23"/>
      <c r="AK28982" s="17"/>
      <c r="AO28982" s="24"/>
      <c r="AP28982" s="1"/>
    </row>
    <row r="28983" spans="31:42">
      <c r="AE28983" s="21"/>
      <c r="AF28983" s="21"/>
      <c r="AH28983" s="23"/>
      <c r="AK28983" s="17"/>
      <c r="AO28983" s="24"/>
      <c r="AP28983" s="1"/>
    </row>
    <row r="28984" spans="31:42">
      <c r="AE28984" s="21"/>
      <c r="AF28984" s="21"/>
      <c r="AH28984" s="23"/>
      <c r="AK28984" s="17"/>
      <c r="AO28984" s="24"/>
      <c r="AP28984" s="1"/>
    </row>
    <row r="28985" spans="31:42">
      <c r="AE28985" s="21"/>
      <c r="AF28985" s="21"/>
      <c r="AH28985" s="23"/>
      <c r="AK28985" s="17"/>
      <c r="AO28985" s="24"/>
      <c r="AP28985" s="1"/>
    </row>
    <row r="28986" spans="31:42">
      <c r="AE28986" s="21"/>
      <c r="AF28986" s="21"/>
      <c r="AH28986" s="23"/>
      <c r="AK28986" s="17"/>
      <c r="AO28986" s="24"/>
      <c r="AP28986" s="1"/>
    </row>
    <row r="28987" spans="31:42">
      <c r="AE28987" s="21"/>
      <c r="AF28987" s="21"/>
      <c r="AH28987" s="23"/>
      <c r="AK28987" s="17"/>
      <c r="AO28987" s="24"/>
      <c r="AP28987" s="1"/>
    </row>
    <row r="28988" spans="31:42">
      <c r="AE28988" s="21"/>
      <c r="AF28988" s="21"/>
      <c r="AH28988" s="23"/>
      <c r="AK28988" s="17"/>
      <c r="AO28988" s="24"/>
      <c r="AP28988" s="1"/>
    </row>
    <row r="28989" spans="31:42">
      <c r="AE28989" s="21"/>
      <c r="AF28989" s="21"/>
      <c r="AH28989" s="23"/>
      <c r="AK28989" s="17"/>
      <c r="AO28989" s="24"/>
      <c r="AP28989" s="1"/>
    </row>
    <row r="28990" spans="31:42">
      <c r="AE28990" s="21"/>
      <c r="AF28990" s="21"/>
      <c r="AH28990" s="23"/>
      <c r="AK28990" s="17"/>
      <c r="AO28990" s="24"/>
      <c r="AP28990" s="1"/>
    </row>
    <row r="28991" spans="31:42">
      <c r="AE28991" s="21"/>
      <c r="AF28991" s="21"/>
      <c r="AH28991" s="23"/>
      <c r="AK28991" s="17"/>
      <c r="AO28991" s="24"/>
      <c r="AP28991" s="1"/>
    </row>
    <row r="28992" spans="31:42">
      <c r="AE28992" s="21"/>
      <c r="AF28992" s="21"/>
      <c r="AH28992" s="23"/>
      <c r="AK28992" s="17"/>
      <c r="AO28992" s="24"/>
      <c r="AP28992" s="1"/>
    </row>
    <row r="28993" spans="31:42">
      <c r="AE28993" s="21"/>
      <c r="AF28993" s="21"/>
      <c r="AH28993" s="23"/>
      <c r="AK28993" s="17"/>
      <c r="AO28993" s="24"/>
      <c r="AP28993" s="1"/>
    </row>
    <row r="28994" spans="31:42">
      <c r="AE28994" s="21"/>
      <c r="AF28994" s="21"/>
      <c r="AH28994" s="23"/>
      <c r="AK28994" s="17"/>
      <c r="AO28994" s="24"/>
      <c r="AP28994" s="1"/>
    </row>
    <row r="28995" spans="31:42">
      <c r="AE28995" s="21"/>
      <c r="AF28995" s="21"/>
      <c r="AH28995" s="23"/>
      <c r="AK28995" s="17"/>
      <c r="AO28995" s="24"/>
      <c r="AP28995" s="1"/>
    </row>
    <row r="28996" spans="31:42">
      <c r="AE28996" s="21"/>
      <c r="AF28996" s="21"/>
      <c r="AH28996" s="23"/>
      <c r="AK28996" s="17"/>
      <c r="AO28996" s="24"/>
      <c r="AP28996" s="1"/>
    </row>
    <row r="28997" spans="31:42">
      <c r="AE28997" s="21"/>
      <c r="AF28997" s="21"/>
      <c r="AH28997" s="23"/>
      <c r="AK28997" s="17"/>
      <c r="AO28997" s="24"/>
      <c r="AP28997" s="1"/>
    </row>
    <row r="28998" spans="31:42">
      <c r="AE28998" s="21"/>
      <c r="AF28998" s="21"/>
      <c r="AH28998" s="23"/>
      <c r="AK28998" s="17"/>
      <c r="AO28998" s="24"/>
      <c r="AP28998" s="1"/>
    </row>
    <row r="28999" spans="31:42">
      <c r="AE28999" s="21"/>
      <c r="AF28999" s="21"/>
      <c r="AH28999" s="23"/>
      <c r="AK28999" s="17"/>
      <c r="AO28999" s="24"/>
      <c r="AP28999" s="1"/>
    </row>
    <row r="29000" spans="31:42">
      <c r="AE29000" s="21"/>
      <c r="AF29000" s="21"/>
      <c r="AH29000" s="23"/>
      <c r="AK29000" s="17"/>
      <c r="AO29000" s="24"/>
      <c r="AP29000" s="1"/>
    </row>
    <row r="29001" spans="31:42">
      <c r="AE29001" s="21"/>
      <c r="AF29001" s="21"/>
      <c r="AH29001" s="23"/>
      <c r="AK29001" s="17"/>
      <c r="AO29001" s="24"/>
      <c r="AP29001" s="1"/>
    </row>
    <row r="29002" spans="31:42">
      <c r="AE29002" s="21"/>
      <c r="AF29002" s="21"/>
      <c r="AH29002" s="23"/>
      <c r="AK29002" s="17"/>
      <c r="AO29002" s="24"/>
      <c r="AP29002" s="1"/>
    </row>
    <row r="29003" spans="31:42">
      <c r="AE29003" s="21"/>
      <c r="AF29003" s="21"/>
      <c r="AH29003" s="23"/>
      <c r="AK29003" s="17"/>
      <c r="AO29003" s="24"/>
      <c r="AP29003" s="1"/>
    </row>
    <row r="29004" spans="31:42">
      <c r="AE29004" s="21"/>
      <c r="AF29004" s="21"/>
      <c r="AH29004" s="23"/>
      <c r="AK29004" s="17"/>
      <c r="AO29004" s="24"/>
      <c r="AP29004" s="1"/>
    </row>
    <row r="29005" spans="31:42">
      <c r="AE29005" s="21"/>
      <c r="AF29005" s="21"/>
      <c r="AH29005" s="23"/>
      <c r="AK29005" s="17"/>
      <c r="AO29005" s="24"/>
      <c r="AP29005" s="1"/>
    </row>
    <row r="29006" spans="31:42">
      <c r="AE29006" s="21"/>
      <c r="AF29006" s="21"/>
      <c r="AH29006" s="23"/>
      <c r="AK29006" s="17"/>
      <c r="AO29006" s="24"/>
      <c r="AP29006" s="1"/>
    </row>
    <row r="29007" spans="31:42">
      <c r="AE29007" s="21"/>
      <c r="AF29007" s="21"/>
      <c r="AH29007" s="23"/>
      <c r="AK29007" s="17"/>
      <c r="AO29007" s="24"/>
      <c r="AP29007" s="1"/>
    </row>
    <row r="29008" spans="31:42">
      <c r="AE29008" s="21"/>
      <c r="AF29008" s="21"/>
      <c r="AH29008" s="23"/>
      <c r="AK29008" s="17"/>
      <c r="AO29008" s="24"/>
      <c r="AP29008" s="1"/>
    </row>
    <row r="29009" spans="31:42">
      <c r="AE29009" s="21"/>
      <c r="AF29009" s="21"/>
      <c r="AH29009" s="23"/>
      <c r="AK29009" s="17"/>
      <c r="AO29009" s="24"/>
      <c r="AP29009" s="1"/>
    </row>
    <row r="29010" spans="31:42">
      <c r="AE29010" s="21"/>
      <c r="AF29010" s="21"/>
      <c r="AH29010" s="23"/>
      <c r="AK29010" s="17"/>
      <c r="AO29010" s="24"/>
      <c r="AP29010" s="1"/>
    </row>
    <row r="29011" spans="31:42">
      <c r="AE29011" s="21"/>
      <c r="AF29011" s="21"/>
      <c r="AH29011" s="23"/>
      <c r="AK29011" s="17"/>
      <c r="AO29011" s="24"/>
      <c r="AP29011" s="1"/>
    </row>
    <row r="29012" spans="31:42">
      <c r="AE29012" s="21"/>
      <c r="AF29012" s="21"/>
      <c r="AH29012" s="23"/>
      <c r="AK29012" s="17"/>
      <c r="AO29012" s="24"/>
      <c r="AP29012" s="1"/>
    </row>
    <row r="29013" spans="31:42">
      <c r="AE29013" s="21"/>
      <c r="AF29013" s="21"/>
      <c r="AH29013" s="23"/>
      <c r="AK29013" s="17"/>
      <c r="AO29013" s="24"/>
      <c r="AP29013" s="1"/>
    </row>
    <row r="29014" spans="31:42">
      <c r="AE29014" s="21"/>
      <c r="AF29014" s="21"/>
      <c r="AH29014" s="23"/>
      <c r="AK29014" s="17"/>
      <c r="AO29014" s="24"/>
      <c r="AP29014" s="1"/>
    </row>
    <row r="29015" spans="31:42">
      <c r="AE29015" s="21"/>
      <c r="AF29015" s="21"/>
      <c r="AH29015" s="23"/>
      <c r="AK29015" s="17"/>
      <c r="AO29015" s="24"/>
      <c r="AP29015" s="1"/>
    </row>
    <row r="29016" spans="31:42">
      <c r="AE29016" s="21"/>
      <c r="AF29016" s="21"/>
      <c r="AH29016" s="23"/>
      <c r="AK29016" s="17"/>
      <c r="AO29016" s="24"/>
      <c r="AP29016" s="1"/>
    </row>
    <row r="29017" spans="31:42">
      <c r="AE29017" s="21"/>
      <c r="AF29017" s="21"/>
      <c r="AH29017" s="23"/>
      <c r="AK29017" s="17"/>
      <c r="AO29017" s="24"/>
      <c r="AP29017" s="1"/>
    </row>
    <row r="29018" spans="31:42">
      <c r="AE29018" s="21"/>
      <c r="AF29018" s="21"/>
      <c r="AH29018" s="23"/>
      <c r="AK29018" s="17"/>
      <c r="AO29018" s="24"/>
      <c r="AP29018" s="1"/>
    </row>
    <row r="29019" spans="31:42">
      <c r="AE29019" s="21"/>
      <c r="AF29019" s="21"/>
      <c r="AH29019" s="23"/>
      <c r="AK29019" s="17"/>
      <c r="AO29019" s="24"/>
      <c r="AP29019" s="1"/>
    </row>
    <row r="29020" spans="31:42">
      <c r="AE29020" s="21"/>
      <c r="AF29020" s="21"/>
      <c r="AH29020" s="23"/>
      <c r="AK29020" s="17"/>
      <c r="AO29020" s="24"/>
      <c r="AP29020" s="1"/>
    </row>
    <row r="29021" spans="31:42">
      <c r="AE29021" s="21"/>
      <c r="AF29021" s="21"/>
      <c r="AH29021" s="23"/>
      <c r="AK29021" s="17"/>
      <c r="AO29021" s="24"/>
      <c r="AP29021" s="1"/>
    </row>
    <row r="29022" spans="31:42">
      <c r="AE29022" s="21"/>
      <c r="AF29022" s="21"/>
      <c r="AH29022" s="23"/>
      <c r="AK29022" s="17"/>
      <c r="AO29022" s="24"/>
      <c r="AP29022" s="1"/>
    </row>
    <row r="29023" spans="31:42">
      <c r="AE29023" s="21"/>
      <c r="AF29023" s="21"/>
      <c r="AH29023" s="23"/>
      <c r="AK29023" s="17"/>
      <c r="AO29023" s="24"/>
      <c r="AP29023" s="1"/>
    </row>
    <row r="29024" spans="31:42">
      <c r="AE29024" s="21"/>
      <c r="AF29024" s="21"/>
      <c r="AH29024" s="23"/>
      <c r="AK29024" s="17"/>
      <c r="AO29024" s="24"/>
      <c r="AP29024" s="1"/>
    </row>
    <row r="29025" spans="31:42">
      <c r="AE29025" s="21"/>
      <c r="AF29025" s="21"/>
      <c r="AH29025" s="23"/>
      <c r="AK29025" s="17"/>
      <c r="AO29025" s="24"/>
      <c r="AP29025" s="1"/>
    </row>
    <row r="29026" spans="31:42">
      <c r="AE29026" s="21"/>
      <c r="AF29026" s="21"/>
      <c r="AH29026" s="23"/>
      <c r="AK29026" s="17"/>
      <c r="AO29026" s="24"/>
      <c r="AP29026" s="1"/>
    </row>
    <row r="29027" spans="31:42">
      <c r="AE29027" s="21"/>
      <c r="AF29027" s="21"/>
      <c r="AH29027" s="23"/>
      <c r="AK29027" s="17"/>
      <c r="AO29027" s="24"/>
      <c r="AP29027" s="1"/>
    </row>
    <row r="29028" spans="31:42">
      <c r="AE29028" s="21"/>
      <c r="AF29028" s="21"/>
      <c r="AH29028" s="23"/>
      <c r="AK29028" s="17"/>
      <c r="AO29028" s="24"/>
      <c r="AP29028" s="1"/>
    </row>
    <row r="29029" spans="31:42">
      <c r="AE29029" s="21"/>
      <c r="AF29029" s="21"/>
      <c r="AH29029" s="23"/>
      <c r="AK29029" s="17"/>
      <c r="AO29029" s="24"/>
      <c r="AP29029" s="1"/>
    </row>
    <row r="29030" spans="31:42">
      <c r="AE29030" s="21"/>
      <c r="AF29030" s="21"/>
      <c r="AH29030" s="23"/>
      <c r="AK29030" s="17"/>
      <c r="AO29030" s="24"/>
      <c r="AP29030" s="1"/>
    </row>
    <row r="29031" spans="31:42">
      <c r="AE29031" s="21"/>
      <c r="AF29031" s="21"/>
      <c r="AH29031" s="23"/>
      <c r="AK29031" s="17"/>
      <c r="AO29031" s="24"/>
      <c r="AP29031" s="1"/>
    </row>
    <row r="29032" spans="31:42">
      <c r="AE29032" s="21"/>
      <c r="AF29032" s="21"/>
      <c r="AH29032" s="23"/>
      <c r="AK29032" s="17"/>
      <c r="AO29032" s="24"/>
      <c r="AP29032" s="1"/>
    </row>
    <row r="29033" spans="31:42">
      <c r="AE29033" s="21"/>
      <c r="AF29033" s="21"/>
      <c r="AH29033" s="23"/>
      <c r="AK29033" s="17"/>
      <c r="AO29033" s="24"/>
      <c r="AP29033" s="1"/>
    </row>
    <row r="29034" spans="31:42">
      <c r="AE29034" s="21"/>
      <c r="AF29034" s="21"/>
      <c r="AH29034" s="23"/>
      <c r="AK29034" s="17"/>
      <c r="AO29034" s="24"/>
      <c r="AP29034" s="1"/>
    </row>
    <row r="29035" spans="31:42">
      <c r="AE29035" s="21"/>
      <c r="AF29035" s="21"/>
      <c r="AH29035" s="23"/>
      <c r="AK29035" s="17"/>
      <c r="AO29035" s="24"/>
      <c r="AP29035" s="1"/>
    </row>
    <row r="29036" spans="31:42">
      <c r="AE29036" s="21"/>
      <c r="AF29036" s="21"/>
      <c r="AH29036" s="23"/>
      <c r="AK29036" s="17"/>
      <c r="AO29036" s="24"/>
      <c r="AP29036" s="1"/>
    </row>
    <row r="29037" spans="31:42">
      <c r="AE29037" s="21"/>
      <c r="AF29037" s="21"/>
      <c r="AH29037" s="23"/>
      <c r="AK29037" s="17"/>
      <c r="AO29037" s="24"/>
      <c r="AP29037" s="1"/>
    </row>
    <row r="29038" spans="31:42">
      <c r="AE29038" s="21"/>
      <c r="AF29038" s="21"/>
      <c r="AH29038" s="23"/>
      <c r="AK29038" s="17"/>
      <c r="AO29038" s="24"/>
      <c r="AP29038" s="1"/>
    </row>
    <row r="29039" spans="31:42">
      <c r="AE29039" s="21"/>
      <c r="AF29039" s="21"/>
      <c r="AH29039" s="23"/>
      <c r="AK29039" s="17"/>
      <c r="AO29039" s="24"/>
      <c r="AP29039" s="1"/>
    </row>
    <row r="29040" spans="31:42">
      <c r="AE29040" s="21"/>
      <c r="AF29040" s="21"/>
      <c r="AH29040" s="23"/>
      <c r="AK29040" s="17"/>
      <c r="AO29040" s="24"/>
      <c r="AP29040" s="1"/>
    </row>
    <row r="29041" spans="31:42">
      <c r="AE29041" s="21"/>
      <c r="AF29041" s="21"/>
      <c r="AH29041" s="23"/>
      <c r="AK29041" s="17"/>
      <c r="AO29041" s="24"/>
      <c r="AP29041" s="1"/>
    </row>
    <row r="29042" spans="31:42">
      <c r="AE29042" s="21"/>
      <c r="AF29042" s="21"/>
      <c r="AH29042" s="23"/>
      <c r="AK29042" s="17"/>
      <c r="AO29042" s="24"/>
      <c r="AP29042" s="1"/>
    </row>
    <row r="29043" spans="31:42">
      <c r="AE29043" s="21"/>
      <c r="AF29043" s="21"/>
      <c r="AH29043" s="23"/>
      <c r="AK29043" s="17"/>
      <c r="AO29043" s="24"/>
      <c r="AP29043" s="1"/>
    </row>
    <row r="29044" spans="31:42">
      <c r="AE29044" s="21"/>
      <c r="AF29044" s="21"/>
      <c r="AH29044" s="23"/>
      <c r="AK29044" s="17"/>
      <c r="AO29044" s="24"/>
      <c r="AP29044" s="1"/>
    </row>
    <row r="29045" spans="31:42">
      <c r="AE29045" s="21"/>
      <c r="AF29045" s="21"/>
      <c r="AH29045" s="23"/>
      <c r="AK29045" s="17"/>
      <c r="AO29045" s="24"/>
      <c r="AP29045" s="1"/>
    </row>
    <row r="29046" spans="31:42">
      <c r="AE29046" s="21"/>
      <c r="AF29046" s="21"/>
      <c r="AH29046" s="23"/>
      <c r="AK29046" s="17"/>
      <c r="AO29046" s="24"/>
      <c r="AP29046" s="1"/>
    </row>
    <row r="29047" spans="31:42">
      <c r="AE29047" s="21"/>
      <c r="AF29047" s="21"/>
      <c r="AH29047" s="23"/>
      <c r="AK29047" s="17"/>
      <c r="AO29047" s="24"/>
      <c r="AP29047" s="1"/>
    </row>
    <row r="29048" spans="31:42">
      <c r="AE29048" s="21"/>
      <c r="AF29048" s="21"/>
      <c r="AH29048" s="23"/>
      <c r="AK29048" s="17"/>
      <c r="AO29048" s="24"/>
      <c r="AP29048" s="1"/>
    </row>
    <row r="29049" spans="31:42">
      <c r="AE29049" s="21"/>
      <c r="AF29049" s="21"/>
      <c r="AH29049" s="23"/>
      <c r="AK29049" s="17"/>
      <c r="AO29049" s="24"/>
      <c r="AP29049" s="1"/>
    </row>
    <row r="29050" spans="31:42">
      <c r="AE29050" s="21"/>
      <c r="AF29050" s="21"/>
      <c r="AH29050" s="23"/>
      <c r="AK29050" s="17"/>
      <c r="AO29050" s="24"/>
      <c r="AP29050" s="1"/>
    </row>
    <row r="29051" spans="31:42">
      <c r="AE29051" s="21"/>
      <c r="AF29051" s="21"/>
      <c r="AH29051" s="23"/>
      <c r="AK29051" s="17"/>
      <c r="AO29051" s="24"/>
      <c r="AP29051" s="1"/>
    </row>
    <row r="29052" spans="31:42">
      <c r="AE29052" s="21"/>
      <c r="AF29052" s="21"/>
      <c r="AH29052" s="23"/>
      <c r="AK29052" s="17"/>
      <c r="AO29052" s="24"/>
      <c r="AP29052" s="1"/>
    </row>
    <row r="29053" spans="31:42">
      <c r="AE29053" s="21"/>
      <c r="AF29053" s="21"/>
      <c r="AH29053" s="23"/>
      <c r="AK29053" s="17"/>
      <c r="AO29053" s="24"/>
      <c r="AP29053" s="1"/>
    </row>
    <row r="29054" spans="31:42">
      <c r="AE29054" s="21"/>
      <c r="AF29054" s="21"/>
      <c r="AH29054" s="23"/>
      <c r="AK29054" s="17"/>
      <c r="AO29054" s="24"/>
      <c r="AP29054" s="1"/>
    </row>
    <row r="29055" spans="31:42">
      <c r="AE29055" s="21"/>
      <c r="AF29055" s="21"/>
      <c r="AH29055" s="23"/>
      <c r="AK29055" s="17"/>
      <c r="AO29055" s="24"/>
      <c r="AP29055" s="1"/>
    </row>
    <row r="29056" spans="31:42">
      <c r="AE29056" s="21"/>
      <c r="AF29056" s="21"/>
      <c r="AH29056" s="23"/>
      <c r="AK29056" s="17"/>
      <c r="AO29056" s="24"/>
      <c r="AP29056" s="1"/>
    </row>
    <row r="29057" spans="31:42">
      <c r="AE29057" s="21"/>
      <c r="AF29057" s="21"/>
      <c r="AH29057" s="23"/>
      <c r="AK29057" s="17"/>
      <c r="AO29057" s="24"/>
      <c r="AP29057" s="1"/>
    </row>
    <row r="29058" spans="31:42">
      <c r="AE29058" s="21"/>
      <c r="AF29058" s="21"/>
      <c r="AH29058" s="23"/>
      <c r="AK29058" s="17"/>
      <c r="AO29058" s="24"/>
      <c r="AP29058" s="1"/>
    </row>
    <row r="29059" spans="31:42">
      <c r="AE29059" s="21"/>
      <c r="AF29059" s="21"/>
      <c r="AH29059" s="23"/>
      <c r="AK29059" s="17"/>
      <c r="AO29059" s="24"/>
      <c r="AP29059" s="1"/>
    </row>
    <row r="29060" spans="31:42">
      <c r="AE29060" s="21"/>
      <c r="AF29060" s="21"/>
      <c r="AH29060" s="23"/>
      <c r="AK29060" s="17"/>
      <c r="AO29060" s="24"/>
      <c r="AP29060" s="1"/>
    </row>
    <row r="29061" spans="31:42">
      <c r="AE29061" s="21"/>
      <c r="AF29061" s="21"/>
      <c r="AH29061" s="23"/>
      <c r="AK29061" s="17"/>
      <c r="AO29061" s="24"/>
      <c r="AP29061" s="1"/>
    </row>
    <row r="29062" spans="31:42">
      <c r="AE29062" s="21"/>
      <c r="AF29062" s="21"/>
      <c r="AH29062" s="23"/>
      <c r="AK29062" s="17"/>
      <c r="AO29062" s="24"/>
      <c r="AP29062" s="1"/>
    </row>
    <row r="29063" spans="31:42">
      <c r="AE29063" s="21"/>
      <c r="AF29063" s="21"/>
      <c r="AH29063" s="23"/>
      <c r="AK29063" s="17"/>
      <c r="AO29063" s="24"/>
      <c r="AP29063" s="1"/>
    </row>
    <row r="29064" spans="31:42">
      <c r="AE29064" s="21"/>
      <c r="AF29064" s="21"/>
      <c r="AH29064" s="23"/>
      <c r="AK29064" s="17"/>
      <c r="AO29064" s="24"/>
      <c r="AP29064" s="1"/>
    </row>
    <row r="29065" spans="31:42">
      <c r="AE29065" s="21"/>
      <c r="AF29065" s="21"/>
      <c r="AH29065" s="23"/>
      <c r="AK29065" s="17"/>
      <c r="AO29065" s="24"/>
      <c r="AP29065" s="1"/>
    </row>
    <row r="29066" spans="31:42">
      <c r="AE29066" s="21"/>
      <c r="AF29066" s="21"/>
      <c r="AH29066" s="23"/>
      <c r="AK29066" s="17"/>
      <c r="AO29066" s="24"/>
      <c r="AP29066" s="1"/>
    </row>
    <row r="29067" spans="31:42">
      <c r="AE29067" s="21"/>
      <c r="AF29067" s="21"/>
      <c r="AH29067" s="23"/>
      <c r="AK29067" s="17"/>
      <c r="AO29067" s="24"/>
      <c r="AP29067" s="1"/>
    </row>
    <row r="29068" spans="31:42">
      <c r="AE29068" s="21"/>
      <c r="AF29068" s="21"/>
      <c r="AH29068" s="23"/>
      <c r="AK29068" s="17"/>
      <c r="AO29068" s="24"/>
      <c r="AP29068" s="1"/>
    </row>
    <row r="29069" spans="31:42">
      <c r="AE29069" s="21"/>
      <c r="AF29069" s="21"/>
      <c r="AH29069" s="23"/>
      <c r="AK29069" s="17"/>
      <c r="AO29069" s="24"/>
      <c r="AP29069" s="1"/>
    </row>
    <row r="29070" spans="31:42">
      <c r="AE29070" s="21"/>
      <c r="AF29070" s="21"/>
      <c r="AH29070" s="23"/>
      <c r="AK29070" s="17"/>
      <c r="AO29070" s="24"/>
      <c r="AP29070" s="1"/>
    </row>
    <row r="29071" spans="31:42">
      <c r="AE29071" s="21"/>
      <c r="AF29071" s="21"/>
      <c r="AH29071" s="23"/>
      <c r="AK29071" s="17"/>
      <c r="AO29071" s="24"/>
      <c r="AP29071" s="1"/>
    </row>
    <row r="29072" spans="31:42">
      <c r="AE29072" s="21"/>
      <c r="AF29072" s="21"/>
      <c r="AH29072" s="23"/>
      <c r="AK29072" s="17"/>
      <c r="AO29072" s="24"/>
      <c r="AP29072" s="1"/>
    </row>
    <row r="29073" spans="31:42">
      <c r="AE29073" s="21"/>
      <c r="AF29073" s="21"/>
      <c r="AH29073" s="23"/>
      <c r="AK29073" s="17"/>
      <c r="AO29073" s="24"/>
      <c r="AP29073" s="1"/>
    </row>
    <row r="29074" spans="31:42">
      <c r="AE29074" s="21"/>
      <c r="AF29074" s="21"/>
      <c r="AH29074" s="23"/>
      <c r="AK29074" s="17"/>
      <c r="AO29074" s="24"/>
      <c r="AP29074" s="1"/>
    </row>
    <row r="29075" spans="31:42">
      <c r="AE29075" s="21"/>
      <c r="AF29075" s="21"/>
      <c r="AH29075" s="23"/>
      <c r="AK29075" s="17"/>
      <c r="AO29075" s="24"/>
      <c r="AP29075" s="1"/>
    </row>
    <row r="29076" spans="31:42">
      <c r="AE29076" s="21"/>
      <c r="AF29076" s="21"/>
      <c r="AH29076" s="23"/>
      <c r="AK29076" s="17"/>
      <c r="AO29076" s="24"/>
      <c r="AP29076" s="1"/>
    </row>
    <row r="29077" spans="31:42">
      <c r="AE29077" s="21"/>
      <c r="AF29077" s="21"/>
      <c r="AH29077" s="23"/>
      <c r="AK29077" s="17"/>
      <c r="AO29077" s="24"/>
      <c r="AP29077" s="1"/>
    </row>
    <row r="29078" spans="31:42">
      <c r="AE29078" s="21"/>
      <c r="AF29078" s="21"/>
      <c r="AH29078" s="23"/>
      <c r="AK29078" s="17"/>
      <c r="AO29078" s="24"/>
      <c r="AP29078" s="1"/>
    </row>
    <row r="29079" spans="31:42">
      <c r="AE29079" s="21"/>
      <c r="AF29079" s="21"/>
      <c r="AH29079" s="23"/>
      <c r="AK29079" s="17"/>
      <c r="AO29079" s="24"/>
      <c r="AP29079" s="1"/>
    </row>
    <row r="29080" spans="31:42">
      <c r="AE29080" s="21"/>
      <c r="AF29080" s="21"/>
      <c r="AH29080" s="23"/>
      <c r="AK29080" s="17"/>
      <c r="AO29080" s="24"/>
      <c r="AP29080" s="1"/>
    </row>
    <row r="29081" spans="31:42">
      <c r="AE29081" s="21"/>
      <c r="AF29081" s="21"/>
      <c r="AH29081" s="23"/>
      <c r="AK29081" s="17"/>
      <c r="AO29081" s="24"/>
      <c r="AP29081" s="1"/>
    </row>
    <row r="29082" spans="31:42">
      <c r="AE29082" s="21"/>
      <c r="AF29082" s="21"/>
      <c r="AH29082" s="23"/>
      <c r="AK29082" s="17"/>
      <c r="AO29082" s="24"/>
      <c r="AP29082" s="1"/>
    </row>
    <row r="29083" spans="31:42">
      <c r="AE29083" s="21"/>
      <c r="AF29083" s="21"/>
      <c r="AH29083" s="23"/>
      <c r="AK29083" s="17"/>
      <c r="AO29083" s="24"/>
      <c r="AP29083" s="1"/>
    </row>
    <row r="29084" spans="31:42">
      <c r="AE29084" s="21"/>
      <c r="AF29084" s="21"/>
      <c r="AH29084" s="23"/>
      <c r="AK29084" s="17"/>
      <c r="AO29084" s="24"/>
      <c r="AP29084" s="1"/>
    </row>
    <row r="29085" spans="31:42">
      <c r="AE29085" s="21"/>
      <c r="AF29085" s="21"/>
      <c r="AH29085" s="23"/>
      <c r="AK29085" s="17"/>
      <c r="AO29085" s="24"/>
      <c r="AP29085" s="1"/>
    </row>
    <row r="29086" spans="31:42">
      <c r="AE29086" s="21"/>
      <c r="AF29086" s="21"/>
      <c r="AH29086" s="23"/>
      <c r="AK29086" s="17"/>
      <c r="AO29086" s="24"/>
      <c r="AP29086" s="1"/>
    </row>
    <row r="29087" spans="31:42">
      <c r="AE29087" s="21"/>
      <c r="AF29087" s="21"/>
      <c r="AH29087" s="23"/>
      <c r="AK29087" s="17"/>
      <c r="AO29087" s="24"/>
      <c r="AP29087" s="1"/>
    </row>
    <row r="29088" spans="31:42">
      <c r="AE29088" s="21"/>
      <c r="AF29088" s="21"/>
      <c r="AH29088" s="23"/>
      <c r="AK29088" s="17"/>
      <c r="AO29088" s="24"/>
      <c r="AP29088" s="1"/>
    </row>
    <row r="29089" spans="31:42">
      <c r="AE29089" s="21"/>
      <c r="AF29089" s="21"/>
      <c r="AH29089" s="23"/>
      <c r="AK29089" s="17"/>
      <c r="AO29089" s="24"/>
      <c r="AP29089" s="1"/>
    </row>
    <row r="29090" spans="31:42">
      <c r="AE29090" s="21"/>
      <c r="AF29090" s="21"/>
      <c r="AH29090" s="23"/>
      <c r="AK29090" s="17"/>
      <c r="AO29090" s="24"/>
      <c r="AP29090" s="1"/>
    </row>
    <row r="29091" spans="31:42">
      <c r="AE29091" s="21"/>
      <c r="AF29091" s="21"/>
      <c r="AH29091" s="23"/>
      <c r="AK29091" s="17"/>
      <c r="AO29091" s="24"/>
      <c r="AP29091" s="1"/>
    </row>
    <row r="29092" spans="31:42">
      <c r="AE29092" s="21"/>
      <c r="AF29092" s="21"/>
      <c r="AH29092" s="23"/>
      <c r="AK29092" s="17"/>
      <c r="AO29092" s="24"/>
      <c r="AP29092" s="1"/>
    </row>
    <row r="29093" spans="31:42">
      <c r="AE29093" s="21"/>
      <c r="AF29093" s="21"/>
      <c r="AH29093" s="23"/>
      <c r="AK29093" s="17"/>
      <c r="AO29093" s="24"/>
      <c r="AP29093" s="1"/>
    </row>
    <row r="29094" spans="31:42">
      <c r="AE29094" s="21"/>
      <c r="AF29094" s="21"/>
      <c r="AH29094" s="23"/>
      <c r="AK29094" s="17"/>
      <c r="AO29094" s="24"/>
      <c r="AP29094" s="1"/>
    </row>
    <row r="29095" spans="31:42">
      <c r="AE29095" s="21"/>
      <c r="AF29095" s="21"/>
      <c r="AH29095" s="23"/>
      <c r="AK29095" s="17"/>
      <c r="AO29095" s="24"/>
      <c r="AP29095" s="1"/>
    </row>
    <row r="29096" spans="31:42">
      <c r="AE29096" s="21"/>
      <c r="AF29096" s="21"/>
      <c r="AH29096" s="23"/>
      <c r="AK29096" s="17"/>
      <c r="AO29096" s="24"/>
      <c r="AP29096" s="1"/>
    </row>
    <row r="29097" spans="31:42">
      <c r="AE29097" s="21"/>
      <c r="AF29097" s="21"/>
      <c r="AH29097" s="23"/>
      <c r="AK29097" s="17"/>
      <c r="AO29097" s="24"/>
      <c r="AP29097" s="1"/>
    </row>
    <row r="29098" spans="31:42">
      <c r="AE29098" s="21"/>
      <c r="AF29098" s="21"/>
      <c r="AH29098" s="23"/>
      <c r="AK29098" s="17"/>
      <c r="AO29098" s="24"/>
      <c r="AP29098" s="1"/>
    </row>
    <row r="29099" spans="31:42">
      <c r="AE29099" s="21"/>
      <c r="AF29099" s="21"/>
      <c r="AH29099" s="23"/>
      <c r="AK29099" s="17"/>
      <c r="AO29099" s="24"/>
      <c r="AP29099" s="1"/>
    </row>
    <row r="29100" spans="31:42">
      <c r="AE29100" s="21"/>
      <c r="AF29100" s="21"/>
      <c r="AH29100" s="23"/>
      <c r="AK29100" s="17"/>
      <c r="AO29100" s="24"/>
      <c r="AP29100" s="1"/>
    </row>
    <row r="29101" spans="31:42">
      <c r="AE29101" s="21"/>
      <c r="AF29101" s="21"/>
      <c r="AH29101" s="23"/>
      <c r="AK29101" s="17"/>
      <c r="AO29101" s="24"/>
      <c r="AP29101" s="1"/>
    </row>
    <row r="29102" spans="31:42">
      <c r="AE29102" s="21"/>
      <c r="AF29102" s="21"/>
      <c r="AH29102" s="23"/>
      <c r="AK29102" s="17"/>
      <c r="AO29102" s="24"/>
      <c r="AP29102" s="1"/>
    </row>
    <row r="29103" spans="31:42">
      <c r="AE29103" s="21"/>
      <c r="AF29103" s="21"/>
      <c r="AH29103" s="23"/>
      <c r="AK29103" s="17"/>
      <c r="AO29103" s="24"/>
      <c r="AP29103" s="1"/>
    </row>
    <row r="29104" spans="31:42">
      <c r="AE29104" s="21"/>
      <c r="AF29104" s="21"/>
      <c r="AH29104" s="23"/>
      <c r="AK29104" s="17"/>
      <c r="AO29104" s="24"/>
      <c r="AP29104" s="1"/>
    </row>
    <row r="29105" spans="31:42">
      <c r="AE29105" s="21"/>
      <c r="AF29105" s="21"/>
      <c r="AH29105" s="23"/>
      <c r="AK29105" s="17"/>
      <c r="AO29105" s="24"/>
      <c r="AP29105" s="1"/>
    </row>
    <row r="29106" spans="31:42">
      <c r="AE29106" s="21"/>
      <c r="AF29106" s="21"/>
      <c r="AH29106" s="23"/>
      <c r="AK29106" s="17"/>
      <c r="AO29106" s="24"/>
      <c r="AP29106" s="1"/>
    </row>
    <row r="29107" spans="31:42">
      <c r="AE29107" s="21"/>
      <c r="AF29107" s="21"/>
      <c r="AH29107" s="23"/>
      <c r="AK29107" s="17"/>
      <c r="AO29107" s="24"/>
      <c r="AP29107" s="1"/>
    </row>
    <row r="29108" spans="31:42">
      <c r="AE29108" s="21"/>
      <c r="AF29108" s="21"/>
      <c r="AH29108" s="23"/>
      <c r="AK29108" s="17"/>
      <c r="AO29108" s="24"/>
      <c r="AP29108" s="1"/>
    </row>
    <row r="29109" spans="31:42">
      <c r="AE29109" s="21"/>
      <c r="AF29109" s="21"/>
      <c r="AH29109" s="23"/>
      <c r="AK29109" s="17"/>
      <c r="AO29109" s="24"/>
      <c r="AP29109" s="1"/>
    </row>
    <row r="29110" spans="31:42">
      <c r="AE29110" s="21"/>
      <c r="AF29110" s="21"/>
      <c r="AH29110" s="23"/>
      <c r="AK29110" s="17"/>
      <c r="AO29110" s="24"/>
      <c r="AP29110" s="1"/>
    </row>
    <row r="29111" spans="31:42">
      <c r="AE29111" s="21"/>
      <c r="AF29111" s="21"/>
      <c r="AH29111" s="23"/>
      <c r="AK29111" s="17"/>
      <c r="AO29111" s="24"/>
      <c r="AP29111" s="1"/>
    </row>
    <row r="29112" spans="31:42">
      <c r="AE29112" s="21"/>
      <c r="AF29112" s="21"/>
      <c r="AH29112" s="23"/>
      <c r="AK29112" s="17"/>
      <c r="AO29112" s="24"/>
      <c r="AP29112" s="1"/>
    </row>
    <row r="29113" spans="31:42">
      <c r="AE29113" s="21"/>
      <c r="AF29113" s="21"/>
      <c r="AH29113" s="23"/>
      <c r="AK29113" s="17"/>
      <c r="AO29113" s="24"/>
      <c r="AP29113" s="1"/>
    </row>
    <row r="29114" spans="31:42">
      <c r="AE29114" s="21"/>
      <c r="AF29114" s="21"/>
      <c r="AH29114" s="23"/>
      <c r="AK29114" s="17"/>
      <c r="AO29114" s="24"/>
      <c r="AP29114" s="1"/>
    </row>
    <row r="29115" spans="31:42">
      <c r="AE29115" s="21"/>
      <c r="AF29115" s="21"/>
      <c r="AH29115" s="23"/>
      <c r="AK29115" s="17"/>
      <c r="AO29115" s="24"/>
      <c r="AP29115" s="1"/>
    </row>
    <row r="29116" spans="31:42">
      <c r="AE29116" s="21"/>
      <c r="AF29116" s="21"/>
      <c r="AH29116" s="23"/>
      <c r="AK29116" s="17"/>
      <c r="AO29116" s="24"/>
      <c r="AP29116" s="1"/>
    </row>
    <row r="29117" spans="31:42">
      <c r="AE29117" s="21"/>
      <c r="AF29117" s="21"/>
      <c r="AH29117" s="23"/>
      <c r="AK29117" s="17"/>
      <c r="AO29117" s="24"/>
      <c r="AP29117" s="1"/>
    </row>
    <row r="29118" spans="31:42">
      <c r="AE29118" s="21"/>
      <c r="AF29118" s="21"/>
      <c r="AH29118" s="23"/>
      <c r="AK29118" s="17"/>
      <c r="AO29118" s="24"/>
      <c r="AP29118" s="1"/>
    </row>
    <row r="29119" spans="31:42">
      <c r="AE29119" s="21"/>
      <c r="AF29119" s="21"/>
      <c r="AH29119" s="23"/>
      <c r="AK29119" s="17"/>
      <c r="AO29119" s="24"/>
      <c r="AP29119" s="1"/>
    </row>
    <row r="29120" spans="31:42">
      <c r="AE29120" s="21"/>
      <c r="AF29120" s="21"/>
      <c r="AH29120" s="23"/>
      <c r="AK29120" s="17"/>
      <c r="AO29120" s="24"/>
      <c r="AP29120" s="1"/>
    </row>
    <row r="29121" spans="31:42">
      <c r="AE29121" s="21"/>
      <c r="AF29121" s="21"/>
      <c r="AH29121" s="23"/>
      <c r="AK29121" s="17"/>
      <c r="AO29121" s="24"/>
      <c r="AP29121" s="1"/>
    </row>
    <row r="29122" spans="31:42">
      <c r="AE29122" s="21"/>
      <c r="AF29122" s="21"/>
      <c r="AH29122" s="23"/>
      <c r="AK29122" s="17"/>
      <c r="AO29122" s="24"/>
      <c r="AP29122" s="1"/>
    </row>
    <row r="29123" spans="31:42">
      <c r="AE29123" s="21"/>
      <c r="AF29123" s="21"/>
      <c r="AH29123" s="23"/>
      <c r="AK29123" s="17"/>
      <c r="AO29123" s="24"/>
      <c r="AP29123" s="1"/>
    </row>
    <row r="29124" spans="31:42">
      <c r="AE29124" s="21"/>
      <c r="AF29124" s="21"/>
      <c r="AH29124" s="23"/>
      <c r="AK29124" s="17"/>
      <c r="AO29124" s="24"/>
      <c r="AP29124" s="1"/>
    </row>
    <row r="29125" spans="31:42">
      <c r="AE29125" s="21"/>
      <c r="AF29125" s="21"/>
      <c r="AH29125" s="23"/>
      <c r="AK29125" s="17"/>
      <c r="AO29125" s="24"/>
      <c r="AP29125" s="1"/>
    </row>
    <row r="29126" spans="31:42">
      <c r="AE29126" s="21"/>
      <c r="AF29126" s="21"/>
      <c r="AH29126" s="23"/>
      <c r="AK29126" s="17"/>
      <c r="AO29126" s="24"/>
      <c r="AP29126" s="1"/>
    </row>
    <row r="29127" spans="31:42">
      <c r="AE29127" s="21"/>
      <c r="AF29127" s="21"/>
      <c r="AH29127" s="23"/>
      <c r="AK29127" s="17"/>
      <c r="AO29127" s="24"/>
      <c r="AP29127" s="1"/>
    </row>
    <row r="29128" spans="31:42">
      <c r="AE29128" s="21"/>
      <c r="AF29128" s="21"/>
      <c r="AH29128" s="23"/>
      <c r="AK29128" s="17"/>
      <c r="AO29128" s="24"/>
      <c r="AP29128" s="1"/>
    </row>
    <row r="29129" spans="31:42">
      <c r="AE29129" s="21"/>
      <c r="AF29129" s="21"/>
      <c r="AH29129" s="23"/>
      <c r="AK29129" s="17"/>
      <c r="AO29129" s="24"/>
      <c r="AP29129" s="1"/>
    </row>
    <row r="29130" spans="31:42">
      <c r="AE29130" s="21"/>
      <c r="AF29130" s="21"/>
      <c r="AH29130" s="23"/>
      <c r="AK29130" s="17"/>
      <c r="AO29130" s="24"/>
      <c r="AP29130" s="1"/>
    </row>
    <row r="29131" spans="31:42">
      <c r="AE29131" s="21"/>
      <c r="AF29131" s="21"/>
      <c r="AH29131" s="23"/>
      <c r="AK29131" s="17"/>
      <c r="AO29131" s="24"/>
      <c r="AP29131" s="1"/>
    </row>
    <row r="29132" spans="31:42">
      <c r="AE29132" s="21"/>
      <c r="AF29132" s="21"/>
      <c r="AH29132" s="23"/>
      <c r="AK29132" s="17"/>
      <c r="AO29132" s="24"/>
      <c r="AP29132" s="1"/>
    </row>
    <row r="29133" spans="31:42">
      <c r="AE29133" s="21"/>
      <c r="AF29133" s="21"/>
      <c r="AH29133" s="23"/>
      <c r="AK29133" s="17"/>
      <c r="AO29133" s="24"/>
      <c r="AP29133" s="1"/>
    </row>
    <row r="29134" spans="31:42">
      <c r="AE29134" s="21"/>
      <c r="AF29134" s="21"/>
      <c r="AH29134" s="23"/>
      <c r="AK29134" s="17"/>
      <c r="AO29134" s="24"/>
      <c r="AP29134" s="1"/>
    </row>
    <row r="29135" spans="31:42">
      <c r="AE29135" s="21"/>
      <c r="AF29135" s="21"/>
      <c r="AH29135" s="23"/>
      <c r="AK29135" s="17"/>
      <c r="AO29135" s="24"/>
      <c r="AP29135" s="1"/>
    </row>
    <row r="29136" spans="31:42">
      <c r="AE29136" s="21"/>
      <c r="AF29136" s="21"/>
      <c r="AH29136" s="23"/>
      <c r="AK29136" s="17"/>
      <c r="AO29136" s="24"/>
      <c r="AP29136" s="1"/>
    </row>
    <row r="29137" spans="31:42">
      <c r="AE29137" s="21"/>
      <c r="AF29137" s="21"/>
      <c r="AH29137" s="23"/>
      <c r="AK29137" s="17"/>
      <c r="AO29137" s="24"/>
      <c r="AP29137" s="1"/>
    </row>
    <row r="29138" spans="31:42">
      <c r="AE29138" s="21"/>
      <c r="AF29138" s="21"/>
      <c r="AH29138" s="23"/>
      <c r="AK29138" s="17"/>
      <c r="AO29138" s="24"/>
      <c r="AP29138" s="1"/>
    </row>
    <row r="29139" spans="31:42">
      <c r="AE29139" s="21"/>
      <c r="AF29139" s="21"/>
      <c r="AH29139" s="23"/>
      <c r="AK29139" s="17"/>
      <c r="AO29139" s="24"/>
      <c r="AP29139" s="1"/>
    </row>
    <row r="29140" spans="31:42">
      <c r="AE29140" s="21"/>
      <c r="AF29140" s="21"/>
      <c r="AH29140" s="23"/>
      <c r="AK29140" s="17"/>
      <c r="AO29140" s="24"/>
      <c r="AP29140" s="1"/>
    </row>
    <row r="29141" spans="31:42">
      <c r="AE29141" s="21"/>
      <c r="AF29141" s="21"/>
      <c r="AH29141" s="23"/>
      <c r="AK29141" s="17"/>
      <c r="AO29141" s="24"/>
      <c r="AP29141" s="1"/>
    </row>
    <row r="29142" spans="31:42">
      <c r="AE29142" s="21"/>
      <c r="AF29142" s="21"/>
      <c r="AH29142" s="23"/>
      <c r="AK29142" s="17"/>
      <c r="AO29142" s="24"/>
      <c r="AP29142" s="1"/>
    </row>
    <row r="29143" spans="31:42">
      <c r="AE29143" s="21"/>
      <c r="AF29143" s="21"/>
      <c r="AH29143" s="23"/>
      <c r="AK29143" s="17"/>
      <c r="AO29143" s="24"/>
      <c r="AP29143" s="1"/>
    </row>
    <row r="29144" spans="31:42">
      <c r="AE29144" s="21"/>
      <c r="AF29144" s="21"/>
      <c r="AH29144" s="23"/>
      <c r="AK29144" s="17"/>
      <c r="AO29144" s="24"/>
      <c r="AP29144" s="1"/>
    </row>
    <row r="29145" spans="31:42">
      <c r="AE29145" s="21"/>
      <c r="AF29145" s="21"/>
      <c r="AH29145" s="23"/>
      <c r="AK29145" s="17"/>
      <c r="AO29145" s="24"/>
      <c r="AP29145" s="1"/>
    </row>
    <row r="29146" spans="31:42">
      <c r="AE29146" s="21"/>
      <c r="AF29146" s="21"/>
      <c r="AH29146" s="23"/>
      <c r="AK29146" s="17"/>
      <c r="AO29146" s="24"/>
      <c r="AP29146" s="1"/>
    </row>
    <row r="29147" spans="31:42">
      <c r="AE29147" s="21"/>
      <c r="AF29147" s="21"/>
      <c r="AH29147" s="23"/>
      <c r="AK29147" s="17"/>
      <c r="AO29147" s="24"/>
      <c r="AP29147" s="1"/>
    </row>
    <row r="29148" spans="31:42">
      <c r="AE29148" s="21"/>
      <c r="AF29148" s="21"/>
      <c r="AH29148" s="23"/>
      <c r="AK29148" s="17"/>
      <c r="AO29148" s="24"/>
      <c r="AP29148" s="1"/>
    </row>
    <row r="29149" spans="31:42">
      <c r="AE29149" s="21"/>
      <c r="AF29149" s="21"/>
      <c r="AH29149" s="23"/>
      <c r="AK29149" s="17"/>
      <c r="AO29149" s="24"/>
      <c r="AP29149" s="1"/>
    </row>
    <row r="29150" spans="31:42">
      <c r="AE29150" s="21"/>
      <c r="AF29150" s="21"/>
      <c r="AH29150" s="23"/>
      <c r="AK29150" s="17"/>
      <c r="AO29150" s="24"/>
      <c r="AP29150" s="1"/>
    </row>
    <row r="29151" spans="31:42">
      <c r="AE29151" s="21"/>
      <c r="AF29151" s="21"/>
      <c r="AH29151" s="23"/>
      <c r="AK29151" s="17"/>
      <c r="AO29151" s="24"/>
      <c r="AP29151" s="1"/>
    </row>
    <row r="29152" spans="31:42">
      <c r="AE29152" s="21"/>
      <c r="AF29152" s="21"/>
      <c r="AH29152" s="23"/>
      <c r="AK29152" s="17"/>
      <c r="AO29152" s="24"/>
      <c r="AP29152" s="1"/>
    </row>
    <row r="29153" spans="31:42">
      <c r="AE29153" s="21"/>
      <c r="AF29153" s="21"/>
      <c r="AH29153" s="23"/>
      <c r="AK29153" s="17"/>
      <c r="AO29153" s="24"/>
      <c r="AP29153" s="1"/>
    </row>
    <row r="29154" spans="31:42">
      <c r="AE29154" s="21"/>
      <c r="AF29154" s="21"/>
      <c r="AH29154" s="23"/>
      <c r="AK29154" s="17"/>
      <c r="AO29154" s="24"/>
      <c r="AP29154" s="1"/>
    </row>
    <row r="29155" spans="31:42">
      <c r="AE29155" s="21"/>
      <c r="AF29155" s="21"/>
      <c r="AH29155" s="23"/>
      <c r="AK29155" s="17"/>
      <c r="AO29155" s="24"/>
      <c r="AP29155" s="1"/>
    </row>
    <row r="29156" spans="31:42">
      <c r="AE29156" s="21"/>
      <c r="AF29156" s="21"/>
      <c r="AH29156" s="23"/>
      <c r="AK29156" s="17"/>
      <c r="AO29156" s="24"/>
      <c r="AP29156" s="1"/>
    </row>
    <row r="29157" spans="31:42">
      <c r="AE29157" s="21"/>
      <c r="AF29157" s="21"/>
      <c r="AH29157" s="23"/>
      <c r="AK29157" s="17"/>
      <c r="AO29157" s="24"/>
      <c r="AP29157" s="1"/>
    </row>
    <row r="29158" spans="31:42">
      <c r="AE29158" s="21"/>
      <c r="AF29158" s="21"/>
      <c r="AH29158" s="23"/>
      <c r="AK29158" s="17"/>
      <c r="AO29158" s="24"/>
      <c r="AP29158" s="1"/>
    </row>
    <row r="29159" spans="31:42">
      <c r="AE29159" s="21"/>
      <c r="AF29159" s="21"/>
      <c r="AH29159" s="23"/>
      <c r="AK29159" s="17"/>
      <c r="AO29159" s="24"/>
      <c r="AP29159" s="1"/>
    </row>
    <row r="29160" spans="31:42">
      <c r="AE29160" s="21"/>
      <c r="AF29160" s="21"/>
      <c r="AH29160" s="23"/>
      <c r="AK29160" s="17"/>
      <c r="AO29160" s="24"/>
      <c r="AP29160" s="1"/>
    </row>
    <row r="29161" spans="31:42">
      <c r="AE29161" s="21"/>
      <c r="AF29161" s="21"/>
      <c r="AH29161" s="23"/>
      <c r="AK29161" s="17"/>
      <c r="AO29161" s="24"/>
      <c r="AP29161" s="1"/>
    </row>
    <row r="29162" spans="31:42">
      <c r="AE29162" s="21"/>
      <c r="AF29162" s="21"/>
      <c r="AH29162" s="23"/>
      <c r="AK29162" s="17"/>
      <c r="AO29162" s="24"/>
      <c r="AP29162" s="1"/>
    </row>
    <row r="29163" spans="31:42">
      <c r="AE29163" s="21"/>
      <c r="AF29163" s="21"/>
      <c r="AH29163" s="23"/>
      <c r="AK29163" s="17"/>
      <c r="AO29163" s="24"/>
      <c r="AP29163" s="1"/>
    </row>
    <row r="29164" spans="31:42">
      <c r="AE29164" s="21"/>
      <c r="AF29164" s="21"/>
      <c r="AH29164" s="23"/>
      <c r="AK29164" s="17"/>
      <c r="AO29164" s="24"/>
      <c r="AP29164" s="1"/>
    </row>
    <row r="29165" spans="31:42">
      <c r="AE29165" s="21"/>
      <c r="AF29165" s="21"/>
      <c r="AH29165" s="23"/>
      <c r="AK29165" s="17"/>
      <c r="AO29165" s="24"/>
      <c r="AP29165" s="1"/>
    </row>
    <row r="29166" spans="31:42">
      <c r="AE29166" s="21"/>
      <c r="AF29166" s="21"/>
      <c r="AH29166" s="23"/>
      <c r="AK29166" s="17"/>
      <c r="AO29166" s="24"/>
      <c r="AP29166" s="1"/>
    </row>
    <row r="29167" spans="31:42">
      <c r="AE29167" s="21"/>
      <c r="AF29167" s="21"/>
      <c r="AH29167" s="23"/>
      <c r="AK29167" s="17"/>
      <c r="AO29167" s="24"/>
      <c r="AP29167" s="1"/>
    </row>
    <row r="29168" spans="31:42">
      <c r="AE29168" s="21"/>
      <c r="AF29168" s="21"/>
      <c r="AH29168" s="23"/>
      <c r="AK29168" s="17"/>
      <c r="AO29168" s="24"/>
      <c r="AP29168" s="1"/>
    </row>
    <row r="29169" spans="31:42">
      <c r="AE29169" s="21"/>
      <c r="AF29169" s="21"/>
      <c r="AH29169" s="23"/>
      <c r="AK29169" s="17"/>
      <c r="AO29169" s="24"/>
      <c r="AP29169" s="1"/>
    </row>
    <row r="29170" spans="31:42">
      <c r="AE29170" s="21"/>
      <c r="AF29170" s="21"/>
      <c r="AH29170" s="23"/>
      <c r="AK29170" s="17"/>
      <c r="AO29170" s="24"/>
      <c r="AP29170" s="1"/>
    </row>
    <row r="29171" spans="31:42">
      <c r="AE29171" s="21"/>
      <c r="AF29171" s="21"/>
      <c r="AH29171" s="23"/>
      <c r="AK29171" s="17"/>
      <c r="AO29171" s="24"/>
      <c r="AP29171" s="1"/>
    </row>
    <row r="29172" spans="31:42">
      <c r="AE29172" s="21"/>
      <c r="AF29172" s="21"/>
      <c r="AH29172" s="23"/>
      <c r="AK29172" s="17"/>
      <c r="AO29172" s="24"/>
      <c r="AP29172" s="1"/>
    </row>
    <row r="29173" spans="31:42">
      <c r="AE29173" s="21"/>
      <c r="AF29173" s="21"/>
      <c r="AH29173" s="23"/>
      <c r="AK29173" s="17"/>
      <c r="AO29173" s="24"/>
      <c r="AP29173" s="1"/>
    </row>
    <row r="29174" spans="31:42">
      <c r="AE29174" s="21"/>
      <c r="AF29174" s="21"/>
      <c r="AH29174" s="23"/>
      <c r="AK29174" s="17"/>
      <c r="AO29174" s="24"/>
      <c r="AP29174" s="1"/>
    </row>
    <row r="29175" spans="31:42">
      <c r="AE29175" s="21"/>
      <c r="AF29175" s="21"/>
      <c r="AH29175" s="23"/>
      <c r="AK29175" s="17"/>
      <c r="AO29175" s="24"/>
      <c r="AP29175" s="1"/>
    </row>
    <row r="29176" spans="31:42">
      <c r="AE29176" s="21"/>
      <c r="AF29176" s="21"/>
      <c r="AH29176" s="23"/>
      <c r="AK29176" s="17"/>
      <c r="AO29176" s="24"/>
      <c r="AP29176" s="1"/>
    </row>
    <row r="29177" spans="31:42">
      <c r="AE29177" s="21"/>
      <c r="AF29177" s="21"/>
      <c r="AH29177" s="23"/>
      <c r="AK29177" s="17"/>
      <c r="AO29177" s="24"/>
      <c r="AP29177" s="1"/>
    </row>
    <row r="29178" spans="31:42">
      <c r="AE29178" s="21"/>
      <c r="AF29178" s="21"/>
      <c r="AH29178" s="23"/>
      <c r="AK29178" s="17"/>
      <c r="AO29178" s="24"/>
      <c r="AP29178" s="1"/>
    </row>
    <row r="29179" spans="31:42">
      <c r="AE29179" s="21"/>
      <c r="AF29179" s="21"/>
      <c r="AH29179" s="23"/>
      <c r="AK29179" s="17"/>
      <c r="AO29179" s="24"/>
      <c r="AP29179" s="1"/>
    </row>
    <row r="29180" spans="31:42">
      <c r="AE29180" s="21"/>
      <c r="AF29180" s="21"/>
      <c r="AH29180" s="23"/>
      <c r="AK29180" s="17"/>
      <c r="AO29180" s="24"/>
      <c r="AP29180" s="1"/>
    </row>
    <row r="29181" spans="31:42">
      <c r="AE29181" s="21"/>
      <c r="AF29181" s="21"/>
      <c r="AH29181" s="23"/>
      <c r="AK29181" s="17"/>
      <c r="AO29181" s="24"/>
      <c r="AP29181" s="1"/>
    </row>
    <row r="29182" spans="31:42">
      <c r="AE29182" s="21"/>
      <c r="AF29182" s="21"/>
      <c r="AH29182" s="23"/>
      <c r="AK29182" s="17"/>
      <c r="AO29182" s="24"/>
      <c r="AP29182" s="1"/>
    </row>
    <row r="29183" spans="31:42">
      <c r="AE29183" s="21"/>
      <c r="AF29183" s="21"/>
      <c r="AH29183" s="23"/>
      <c r="AK29183" s="17"/>
      <c r="AO29183" s="24"/>
      <c r="AP29183" s="1"/>
    </row>
    <row r="29184" spans="31:42">
      <c r="AE29184" s="21"/>
      <c r="AF29184" s="21"/>
      <c r="AH29184" s="23"/>
      <c r="AK29184" s="17"/>
      <c r="AO29184" s="24"/>
      <c r="AP29184" s="1"/>
    </row>
    <row r="29185" spans="31:42">
      <c r="AE29185" s="21"/>
      <c r="AF29185" s="21"/>
      <c r="AH29185" s="23"/>
      <c r="AK29185" s="17"/>
      <c r="AO29185" s="24"/>
      <c r="AP29185" s="1"/>
    </row>
    <row r="29186" spans="31:42">
      <c r="AE29186" s="21"/>
      <c r="AF29186" s="21"/>
      <c r="AH29186" s="23"/>
      <c r="AK29186" s="17"/>
      <c r="AO29186" s="24"/>
      <c r="AP29186" s="1"/>
    </row>
    <row r="29187" spans="31:42">
      <c r="AE29187" s="21"/>
      <c r="AF29187" s="21"/>
      <c r="AH29187" s="23"/>
      <c r="AK29187" s="17"/>
      <c r="AO29187" s="24"/>
      <c r="AP29187" s="1"/>
    </row>
    <row r="29188" spans="31:42">
      <c r="AE29188" s="21"/>
      <c r="AF29188" s="21"/>
      <c r="AH29188" s="23"/>
      <c r="AK29188" s="17"/>
      <c r="AO29188" s="24"/>
      <c r="AP29188" s="1"/>
    </row>
    <row r="29189" spans="31:42">
      <c r="AE29189" s="21"/>
      <c r="AF29189" s="21"/>
      <c r="AH29189" s="23"/>
      <c r="AK29189" s="17"/>
      <c r="AO29189" s="24"/>
      <c r="AP29189" s="1"/>
    </row>
    <row r="29190" spans="31:42">
      <c r="AE29190" s="21"/>
      <c r="AF29190" s="21"/>
      <c r="AH29190" s="23"/>
      <c r="AK29190" s="17"/>
      <c r="AO29190" s="24"/>
      <c r="AP29190" s="1"/>
    </row>
    <row r="29191" spans="31:42">
      <c r="AE29191" s="21"/>
      <c r="AF29191" s="21"/>
      <c r="AH29191" s="23"/>
      <c r="AK29191" s="17"/>
      <c r="AO29191" s="24"/>
      <c r="AP29191" s="1"/>
    </row>
    <row r="29192" spans="31:42">
      <c r="AE29192" s="21"/>
      <c r="AF29192" s="21"/>
      <c r="AH29192" s="23"/>
      <c r="AK29192" s="17"/>
      <c r="AO29192" s="24"/>
      <c r="AP29192" s="1"/>
    </row>
    <row r="29193" spans="31:42">
      <c r="AE29193" s="21"/>
      <c r="AF29193" s="21"/>
      <c r="AH29193" s="23"/>
      <c r="AK29193" s="17"/>
      <c r="AO29193" s="24"/>
      <c r="AP29193" s="1"/>
    </row>
    <row r="29194" spans="31:42">
      <c r="AE29194" s="21"/>
      <c r="AF29194" s="21"/>
      <c r="AH29194" s="23"/>
      <c r="AK29194" s="17"/>
      <c r="AO29194" s="24"/>
      <c r="AP29194" s="1"/>
    </row>
    <row r="29195" spans="31:42">
      <c r="AE29195" s="21"/>
      <c r="AF29195" s="21"/>
      <c r="AH29195" s="23"/>
      <c r="AK29195" s="17"/>
      <c r="AO29195" s="24"/>
      <c r="AP29195" s="1"/>
    </row>
    <row r="29196" spans="31:42">
      <c r="AE29196" s="21"/>
      <c r="AF29196" s="21"/>
      <c r="AH29196" s="23"/>
      <c r="AK29196" s="17"/>
      <c r="AO29196" s="24"/>
      <c r="AP29196" s="1"/>
    </row>
    <row r="29197" spans="31:42">
      <c r="AE29197" s="21"/>
      <c r="AF29197" s="21"/>
      <c r="AH29197" s="23"/>
      <c r="AK29197" s="17"/>
      <c r="AO29197" s="24"/>
      <c r="AP29197" s="1"/>
    </row>
    <row r="29198" spans="31:42">
      <c r="AE29198" s="21"/>
      <c r="AF29198" s="21"/>
      <c r="AH29198" s="23"/>
      <c r="AK29198" s="17"/>
      <c r="AO29198" s="24"/>
      <c r="AP29198" s="1"/>
    </row>
    <row r="29199" spans="31:42">
      <c r="AE29199" s="21"/>
      <c r="AF29199" s="21"/>
      <c r="AH29199" s="23"/>
      <c r="AK29199" s="17"/>
      <c r="AO29199" s="24"/>
      <c r="AP29199" s="1"/>
    </row>
    <row r="29200" spans="31:42">
      <c r="AE29200" s="21"/>
      <c r="AF29200" s="21"/>
      <c r="AH29200" s="23"/>
      <c r="AK29200" s="17"/>
      <c r="AO29200" s="24"/>
      <c r="AP29200" s="1"/>
    </row>
    <row r="29201" spans="31:42">
      <c r="AE29201" s="21"/>
      <c r="AF29201" s="21"/>
      <c r="AH29201" s="23"/>
      <c r="AK29201" s="17"/>
      <c r="AO29201" s="24"/>
      <c r="AP29201" s="1"/>
    </row>
    <row r="29202" spans="31:42">
      <c r="AE29202" s="21"/>
      <c r="AF29202" s="21"/>
      <c r="AH29202" s="23"/>
      <c r="AK29202" s="17"/>
      <c r="AO29202" s="24"/>
      <c r="AP29202" s="1"/>
    </row>
    <row r="29203" spans="31:42">
      <c r="AE29203" s="21"/>
      <c r="AF29203" s="21"/>
      <c r="AH29203" s="23"/>
      <c r="AK29203" s="17"/>
      <c r="AO29203" s="24"/>
      <c r="AP29203" s="1"/>
    </row>
    <row r="29204" spans="31:42">
      <c r="AE29204" s="21"/>
      <c r="AF29204" s="21"/>
      <c r="AH29204" s="23"/>
      <c r="AK29204" s="17"/>
      <c r="AO29204" s="24"/>
      <c r="AP29204" s="1"/>
    </row>
    <row r="29205" spans="31:42">
      <c r="AE29205" s="21"/>
      <c r="AF29205" s="21"/>
      <c r="AH29205" s="23"/>
      <c r="AK29205" s="17"/>
      <c r="AO29205" s="24"/>
      <c r="AP29205" s="1"/>
    </row>
    <row r="29206" spans="31:42">
      <c r="AE29206" s="21"/>
      <c r="AF29206" s="21"/>
      <c r="AH29206" s="23"/>
      <c r="AK29206" s="17"/>
      <c r="AO29206" s="24"/>
      <c r="AP29206" s="1"/>
    </row>
    <row r="29207" spans="31:42">
      <c r="AE29207" s="21"/>
      <c r="AF29207" s="21"/>
      <c r="AH29207" s="23"/>
      <c r="AK29207" s="17"/>
      <c r="AO29207" s="24"/>
      <c r="AP29207" s="1"/>
    </row>
    <row r="29208" spans="31:42">
      <c r="AE29208" s="21"/>
      <c r="AF29208" s="21"/>
      <c r="AH29208" s="23"/>
      <c r="AK29208" s="17"/>
      <c r="AO29208" s="24"/>
      <c r="AP29208" s="1"/>
    </row>
    <row r="29209" spans="31:42">
      <c r="AE29209" s="21"/>
      <c r="AF29209" s="21"/>
      <c r="AH29209" s="23"/>
      <c r="AK29209" s="17"/>
      <c r="AO29209" s="24"/>
      <c r="AP29209" s="1"/>
    </row>
    <row r="29210" spans="31:42">
      <c r="AE29210" s="21"/>
      <c r="AF29210" s="21"/>
      <c r="AH29210" s="23"/>
      <c r="AK29210" s="17"/>
      <c r="AO29210" s="24"/>
      <c r="AP29210" s="1"/>
    </row>
    <row r="29211" spans="31:42">
      <c r="AE29211" s="21"/>
      <c r="AF29211" s="21"/>
      <c r="AH29211" s="23"/>
      <c r="AK29211" s="17"/>
      <c r="AO29211" s="24"/>
      <c r="AP29211" s="1"/>
    </row>
    <row r="29212" spans="31:42">
      <c r="AE29212" s="21"/>
      <c r="AF29212" s="21"/>
      <c r="AH29212" s="23"/>
      <c r="AK29212" s="17"/>
      <c r="AO29212" s="24"/>
      <c r="AP29212" s="1"/>
    </row>
    <row r="29213" spans="31:42">
      <c r="AE29213" s="21"/>
      <c r="AF29213" s="21"/>
      <c r="AH29213" s="23"/>
      <c r="AK29213" s="17"/>
      <c r="AO29213" s="24"/>
      <c r="AP29213" s="1"/>
    </row>
    <row r="29214" spans="31:42">
      <c r="AE29214" s="21"/>
      <c r="AF29214" s="21"/>
      <c r="AH29214" s="23"/>
      <c r="AK29214" s="17"/>
      <c r="AO29214" s="24"/>
      <c r="AP29214" s="1"/>
    </row>
    <row r="29215" spans="31:42">
      <c r="AE29215" s="21"/>
      <c r="AF29215" s="21"/>
      <c r="AH29215" s="23"/>
      <c r="AK29215" s="17"/>
      <c r="AO29215" s="24"/>
      <c r="AP29215" s="1"/>
    </row>
    <row r="29216" spans="31:42">
      <c r="AE29216" s="21"/>
      <c r="AF29216" s="21"/>
      <c r="AH29216" s="23"/>
      <c r="AK29216" s="17"/>
      <c r="AO29216" s="24"/>
      <c r="AP29216" s="1"/>
    </row>
    <row r="29217" spans="31:42">
      <c r="AE29217" s="21"/>
      <c r="AF29217" s="21"/>
      <c r="AH29217" s="23"/>
      <c r="AK29217" s="17"/>
      <c r="AO29217" s="24"/>
      <c r="AP29217" s="1"/>
    </row>
    <row r="29218" spans="31:42">
      <c r="AE29218" s="21"/>
      <c r="AF29218" s="21"/>
      <c r="AH29218" s="23"/>
      <c r="AK29218" s="17"/>
      <c r="AO29218" s="24"/>
      <c r="AP29218" s="1"/>
    </row>
    <row r="29219" spans="31:42">
      <c r="AE29219" s="21"/>
      <c r="AF29219" s="21"/>
      <c r="AH29219" s="23"/>
      <c r="AK29219" s="17"/>
      <c r="AO29219" s="24"/>
      <c r="AP29219" s="1"/>
    </row>
    <row r="29220" spans="31:42">
      <c r="AE29220" s="21"/>
      <c r="AF29220" s="21"/>
      <c r="AH29220" s="23"/>
      <c r="AK29220" s="17"/>
      <c r="AO29220" s="24"/>
      <c r="AP29220" s="1"/>
    </row>
    <row r="29221" spans="31:42">
      <c r="AE29221" s="21"/>
      <c r="AF29221" s="21"/>
      <c r="AH29221" s="23"/>
      <c r="AK29221" s="17"/>
      <c r="AO29221" s="24"/>
      <c r="AP29221" s="1"/>
    </row>
    <row r="29222" spans="31:42">
      <c r="AE29222" s="21"/>
      <c r="AF29222" s="21"/>
      <c r="AH29222" s="23"/>
      <c r="AK29222" s="17"/>
      <c r="AO29222" s="24"/>
      <c r="AP29222" s="1"/>
    </row>
    <row r="29223" spans="31:42">
      <c r="AE29223" s="21"/>
      <c r="AF29223" s="21"/>
      <c r="AH29223" s="23"/>
      <c r="AK29223" s="17"/>
      <c r="AO29223" s="24"/>
      <c r="AP29223" s="1"/>
    </row>
    <row r="29224" spans="31:42">
      <c r="AE29224" s="21"/>
      <c r="AF29224" s="21"/>
      <c r="AH29224" s="23"/>
      <c r="AK29224" s="17"/>
      <c r="AO29224" s="24"/>
      <c r="AP29224" s="1"/>
    </row>
    <row r="29225" spans="31:42">
      <c r="AE29225" s="21"/>
      <c r="AF29225" s="21"/>
      <c r="AH29225" s="23"/>
      <c r="AK29225" s="17"/>
      <c r="AO29225" s="24"/>
      <c r="AP29225" s="1"/>
    </row>
    <row r="29226" spans="31:42">
      <c r="AE29226" s="21"/>
      <c r="AF29226" s="21"/>
      <c r="AH29226" s="23"/>
      <c r="AK29226" s="17"/>
      <c r="AO29226" s="24"/>
      <c r="AP29226" s="1"/>
    </row>
    <row r="29227" spans="31:42">
      <c r="AE29227" s="21"/>
      <c r="AF29227" s="21"/>
      <c r="AH29227" s="23"/>
      <c r="AK29227" s="17"/>
      <c r="AO29227" s="24"/>
      <c r="AP29227" s="1"/>
    </row>
    <row r="29228" spans="31:42">
      <c r="AE29228" s="21"/>
      <c r="AF29228" s="21"/>
      <c r="AH29228" s="23"/>
      <c r="AK29228" s="17"/>
      <c r="AO29228" s="24"/>
      <c r="AP29228" s="1"/>
    </row>
    <row r="29229" spans="31:42">
      <c r="AE29229" s="21"/>
      <c r="AF29229" s="21"/>
      <c r="AH29229" s="23"/>
      <c r="AK29229" s="17"/>
      <c r="AO29229" s="24"/>
      <c r="AP29229" s="1"/>
    </row>
    <row r="29230" spans="31:42">
      <c r="AE29230" s="21"/>
      <c r="AF29230" s="21"/>
      <c r="AH29230" s="23"/>
      <c r="AK29230" s="17"/>
      <c r="AO29230" s="24"/>
      <c r="AP29230" s="1"/>
    </row>
    <row r="29231" spans="31:42">
      <c r="AE29231" s="21"/>
      <c r="AF29231" s="21"/>
      <c r="AH29231" s="23"/>
      <c r="AK29231" s="17"/>
      <c r="AO29231" s="24"/>
      <c r="AP29231" s="1"/>
    </row>
    <row r="29232" spans="31:42">
      <c r="AE29232" s="21"/>
      <c r="AF29232" s="21"/>
      <c r="AH29232" s="23"/>
      <c r="AK29232" s="17"/>
      <c r="AO29232" s="24"/>
      <c r="AP29232" s="1"/>
    </row>
    <row r="29233" spans="31:42">
      <c r="AE29233" s="21"/>
      <c r="AF29233" s="21"/>
      <c r="AH29233" s="23"/>
      <c r="AK29233" s="17"/>
      <c r="AO29233" s="24"/>
      <c r="AP29233" s="1"/>
    </row>
    <row r="29234" spans="31:42">
      <c r="AE29234" s="21"/>
      <c r="AF29234" s="21"/>
      <c r="AH29234" s="23"/>
      <c r="AK29234" s="17"/>
      <c r="AO29234" s="24"/>
      <c r="AP29234" s="1"/>
    </row>
    <row r="29235" spans="31:42">
      <c r="AE29235" s="21"/>
      <c r="AF29235" s="21"/>
      <c r="AH29235" s="23"/>
      <c r="AK29235" s="17"/>
      <c r="AO29235" s="24"/>
      <c r="AP29235" s="1"/>
    </row>
    <row r="29236" spans="31:42">
      <c r="AE29236" s="21"/>
      <c r="AF29236" s="21"/>
      <c r="AH29236" s="23"/>
      <c r="AK29236" s="17"/>
      <c r="AO29236" s="24"/>
      <c r="AP29236" s="1"/>
    </row>
    <row r="29237" spans="31:42">
      <c r="AE29237" s="21"/>
      <c r="AF29237" s="21"/>
      <c r="AH29237" s="23"/>
      <c r="AK29237" s="17"/>
      <c r="AO29237" s="24"/>
      <c r="AP29237" s="1"/>
    </row>
    <row r="29238" spans="31:42">
      <c r="AE29238" s="21"/>
      <c r="AF29238" s="21"/>
      <c r="AH29238" s="23"/>
      <c r="AK29238" s="17"/>
      <c r="AO29238" s="24"/>
      <c r="AP29238" s="1"/>
    </row>
    <row r="29239" spans="31:42">
      <c r="AE29239" s="21"/>
      <c r="AF29239" s="21"/>
      <c r="AH29239" s="23"/>
      <c r="AK29239" s="17"/>
      <c r="AO29239" s="24"/>
      <c r="AP29239" s="1"/>
    </row>
    <row r="29240" spans="31:42">
      <c r="AE29240" s="21"/>
      <c r="AF29240" s="21"/>
      <c r="AH29240" s="23"/>
      <c r="AK29240" s="17"/>
      <c r="AO29240" s="24"/>
      <c r="AP29240" s="1"/>
    </row>
    <row r="29241" spans="31:42">
      <c r="AE29241" s="21"/>
      <c r="AF29241" s="21"/>
      <c r="AH29241" s="23"/>
      <c r="AK29241" s="17"/>
      <c r="AO29241" s="24"/>
      <c r="AP29241" s="1"/>
    </row>
    <row r="29242" spans="31:42">
      <c r="AE29242" s="21"/>
      <c r="AF29242" s="21"/>
      <c r="AH29242" s="23"/>
      <c r="AK29242" s="17"/>
      <c r="AO29242" s="24"/>
      <c r="AP29242" s="1"/>
    </row>
    <row r="29243" spans="31:42">
      <c r="AE29243" s="21"/>
      <c r="AF29243" s="21"/>
      <c r="AH29243" s="23"/>
      <c r="AK29243" s="17"/>
      <c r="AO29243" s="24"/>
      <c r="AP29243" s="1"/>
    </row>
    <row r="29244" spans="31:42">
      <c r="AE29244" s="21"/>
      <c r="AF29244" s="21"/>
      <c r="AH29244" s="23"/>
      <c r="AK29244" s="17"/>
      <c r="AO29244" s="24"/>
      <c r="AP29244" s="1"/>
    </row>
    <row r="29245" spans="31:42">
      <c r="AE29245" s="21"/>
      <c r="AF29245" s="21"/>
      <c r="AH29245" s="23"/>
      <c r="AK29245" s="17"/>
      <c r="AO29245" s="24"/>
      <c r="AP29245" s="1"/>
    </row>
    <row r="29246" spans="31:42">
      <c r="AE29246" s="21"/>
      <c r="AF29246" s="21"/>
      <c r="AH29246" s="23"/>
      <c r="AK29246" s="17"/>
      <c r="AO29246" s="24"/>
      <c r="AP29246" s="1"/>
    </row>
    <row r="29247" spans="31:42">
      <c r="AE29247" s="21"/>
      <c r="AF29247" s="21"/>
      <c r="AH29247" s="23"/>
      <c r="AK29247" s="17"/>
      <c r="AO29247" s="24"/>
      <c r="AP29247" s="1"/>
    </row>
    <row r="29248" spans="31:42">
      <c r="AE29248" s="21"/>
      <c r="AF29248" s="21"/>
      <c r="AH29248" s="23"/>
      <c r="AK29248" s="17"/>
      <c r="AO29248" s="24"/>
      <c r="AP29248" s="1"/>
    </row>
    <row r="29249" spans="31:42">
      <c r="AE29249" s="21"/>
      <c r="AF29249" s="21"/>
      <c r="AH29249" s="23"/>
      <c r="AK29249" s="17"/>
      <c r="AO29249" s="24"/>
      <c r="AP29249" s="1"/>
    </row>
    <row r="29250" spans="31:42">
      <c r="AE29250" s="21"/>
      <c r="AF29250" s="21"/>
      <c r="AH29250" s="23"/>
      <c r="AK29250" s="17"/>
      <c r="AO29250" s="24"/>
      <c r="AP29250" s="1"/>
    </row>
    <row r="29251" spans="31:42">
      <c r="AE29251" s="21"/>
      <c r="AF29251" s="21"/>
      <c r="AH29251" s="23"/>
      <c r="AK29251" s="17"/>
      <c r="AO29251" s="24"/>
      <c r="AP29251" s="1"/>
    </row>
    <row r="29252" spans="31:42">
      <c r="AE29252" s="21"/>
      <c r="AF29252" s="21"/>
      <c r="AH29252" s="23"/>
      <c r="AK29252" s="17"/>
      <c r="AO29252" s="24"/>
      <c r="AP29252" s="1"/>
    </row>
    <row r="29253" spans="31:42">
      <c r="AE29253" s="21"/>
      <c r="AF29253" s="21"/>
      <c r="AH29253" s="23"/>
      <c r="AK29253" s="17"/>
      <c r="AO29253" s="24"/>
      <c r="AP29253" s="1"/>
    </row>
    <row r="29254" spans="31:42">
      <c r="AE29254" s="21"/>
      <c r="AF29254" s="21"/>
      <c r="AH29254" s="23"/>
      <c r="AK29254" s="17"/>
      <c r="AO29254" s="24"/>
      <c r="AP29254" s="1"/>
    </row>
    <row r="29255" spans="31:42">
      <c r="AE29255" s="21"/>
      <c r="AF29255" s="21"/>
      <c r="AH29255" s="23"/>
      <c r="AK29255" s="17"/>
      <c r="AO29255" s="24"/>
      <c r="AP29255" s="1"/>
    </row>
    <row r="29256" spans="31:42">
      <c r="AE29256" s="21"/>
      <c r="AF29256" s="21"/>
      <c r="AH29256" s="23"/>
      <c r="AK29256" s="17"/>
      <c r="AO29256" s="24"/>
      <c r="AP29256" s="1"/>
    </row>
    <row r="29257" spans="31:42">
      <c r="AE29257" s="21"/>
      <c r="AF29257" s="21"/>
      <c r="AH29257" s="23"/>
      <c r="AK29257" s="17"/>
      <c r="AO29257" s="24"/>
      <c r="AP29257" s="1"/>
    </row>
    <row r="29258" spans="31:42">
      <c r="AE29258" s="21"/>
      <c r="AF29258" s="21"/>
      <c r="AH29258" s="23"/>
      <c r="AK29258" s="17"/>
      <c r="AO29258" s="24"/>
      <c r="AP29258" s="1"/>
    </row>
    <row r="29259" spans="31:42">
      <c r="AE29259" s="21"/>
      <c r="AF29259" s="21"/>
      <c r="AH29259" s="23"/>
      <c r="AK29259" s="17"/>
      <c r="AO29259" s="24"/>
      <c r="AP29259" s="1"/>
    </row>
    <row r="29260" spans="31:42">
      <c r="AE29260" s="21"/>
      <c r="AF29260" s="21"/>
      <c r="AH29260" s="23"/>
      <c r="AK29260" s="17"/>
      <c r="AO29260" s="24"/>
      <c r="AP29260" s="1"/>
    </row>
    <row r="29261" spans="31:42">
      <c r="AE29261" s="21"/>
      <c r="AF29261" s="21"/>
      <c r="AH29261" s="23"/>
      <c r="AK29261" s="17"/>
      <c r="AO29261" s="24"/>
      <c r="AP29261" s="1"/>
    </row>
    <row r="29262" spans="31:42">
      <c r="AE29262" s="21"/>
      <c r="AF29262" s="21"/>
      <c r="AH29262" s="23"/>
      <c r="AK29262" s="17"/>
      <c r="AO29262" s="24"/>
      <c r="AP29262" s="1"/>
    </row>
    <row r="29263" spans="31:42">
      <c r="AE29263" s="21"/>
      <c r="AF29263" s="21"/>
      <c r="AH29263" s="23"/>
      <c r="AK29263" s="17"/>
      <c r="AO29263" s="24"/>
      <c r="AP29263" s="1"/>
    </row>
    <row r="29264" spans="31:42">
      <c r="AE29264" s="21"/>
      <c r="AF29264" s="21"/>
      <c r="AH29264" s="23"/>
      <c r="AK29264" s="17"/>
      <c r="AO29264" s="24"/>
      <c r="AP29264" s="1"/>
    </row>
    <row r="29265" spans="31:42">
      <c r="AE29265" s="21"/>
      <c r="AF29265" s="21"/>
      <c r="AH29265" s="23"/>
      <c r="AK29265" s="17"/>
      <c r="AO29265" s="24"/>
      <c r="AP29265" s="1"/>
    </row>
    <row r="29266" spans="31:42">
      <c r="AE29266" s="21"/>
      <c r="AF29266" s="21"/>
      <c r="AH29266" s="23"/>
      <c r="AK29266" s="17"/>
      <c r="AO29266" s="24"/>
      <c r="AP29266" s="1"/>
    </row>
    <row r="29267" spans="31:42">
      <c r="AE29267" s="21"/>
      <c r="AF29267" s="21"/>
      <c r="AH29267" s="23"/>
      <c r="AK29267" s="17"/>
      <c r="AO29267" s="24"/>
      <c r="AP29267" s="1"/>
    </row>
    <row r="29268" spans="31:42">
      <c r="AE29268" s="21"/>
      <c r="AF29268" s="21"/>
      <c r="AH29268" s="23"/>
      <c r="AK29268" s="17"/>
      <c r="AO29268" s="24"/>
      <c r="AP29268" s="1"/>
    </row>
    <row r="29269" spans="31:42">
      <c r="AE29269" s="21"/>
      <c r="AF29269" s="21"/>
      <c r="AH29269" s="23"/>
      <c r="AK29269" s="17"/>
      <c r="AO29269" s="24"/>
      <c r="AP29269" s="1"/>
    </row>
    <row r="29270" spans="31:42">
      <c r="AE29270" s="21"/>
      <c r="AF29270" s="21"/>
      <c r="AH29270" s="23"/>
      <c r="AK29270" s="17"/>
      <c r="AO29270" s="24"/>
      <c r="AP29270" s="1"/>
    </row>
    <row r="29271" spans="31:42">
      <c r="AE29271" s="21"/>
      <c r="AF29271" s="21"/>
      <c r="AH29271" s="23"/>
      <c r="AK29271" s="17"/>
      <c r="AO29271" s="24"/>
      <c r="AP29271" s="1"/>
    </row>
    <row r="29272" spans="31:42">
      <c r="AE29272" s="21"/>
      <c r="AF29272" s="21"/>
      <c r="AH29272" s="23"/>
      <c r="AK29272" s="17"/>
      <c r="AO29272" s="24"/>
      <c r="AP29272" s="1"/>
    </row>
    <row r="29273" spans="31:42">
      <c r="AE29273" s="21"/>
      <c r="AF29273" s="21"/>
      <c r="AH29273" s="23"/>
      <c r="AK29273" s="17"/>
      <c r="AO29273" s="24"/>
      <c r="AP29273" s="1"/>
    </row>
    <row r="29274" spans="31:42">
      <c r="AE29274" s="21"/>
      <c r="AF29274" s="21"/>
      <c r="AH29274" s="23"/>
      <c r="AK29274" s="17"/>
      <c r="AO29274" s="24"/>
      <c r="AP29274" s="1"/>
    </row>
    <row r="29275" spans="31:42">
      <c r="AE29275" s="21"/>
      <c r="AF29275" s="21"/>
      <c r="AH29275" s="23"/>
      <c r="AK29275" s="17"/>
      <c r="AO29275" s="24"/>
      <c r="AP29275" s="1"/>
    </row>
    <row r="29276" spans="31:42">
      <c r="AE29276" s="21"/>
      <c r="AF29276" s="21"/>
      <c r="AH29276" s="23"/>
      <c r="AK29276" s="17"/>
      <c r="AO29276" s="24"/>
      <c r="AP29276" s="1"/>
    </row>
    <row r="29277" spans="31:42">
      <c r="AE29277" s="21"/>
      <c r="AF29277" s="21"/>
      <c r="AH29277" s="23"/>
      <c r="AK29277" s="17"/>
      <c r="AO29277" s="24"/>
      <c r="AP29277" s="1"/>
    </row>
    <row r="29278" spans="31:42">
      <c r="AE29278" s="21"/>
      <c r="AF29278" s="21"/>
      <c r="AH29278" s="23"/>
      <c r="AK29278" s="17"/>
      <c r="AO29278" s="24"/>
      <c r="AP29278" s="1"/>
    </row>
    <row r="29279" spans="31:42">
      <c r="AE29279" s="21"/>
      <c r="AF29279" s="21"/>
      <c r="AH29279" s="23"/>
      <c r="AK29279" s="17"/>
      <c r="AO29279" s="24"/>
      <c r="AP29279" s="1"/>
    </row>
    <row r="29280" spans="31:42">
      <c r="AE29280" s="21"/>
      <c r="AF29280" s="21"/>
      <c r="AH29280" s="23"/>
      <c r="AK29280" s="17"/>
      <c r="AO29280" s="24"/>
      <c r="AP29280" s="1"/>
    </row>
    <row r="29281" spans="31:42">
      <c r="AE29281" s="21"/>
      <c r="AF29281" s="21"/>
      <c r="AH29281" s="23"/>
      <c r="AK29281" s="17"/>
      <c r="AO29281" s="24"/>
      <c r="AP29281" s="1"/>
    </row>
    <row r="29282" spans="31:42">
      <c r="AE29282" s="21"/>
      <c r="AF29282" s="21"/>
      <c r="AH29282" s="23"/>
      <c r="AK29282" s="17"/>
      <c r="AO29282" s="24"/>
      <c r="AP29282" s="1"/>
    </row>
    <row r="29283" spans="31:42">
      <c r="AE29283" s="21"/>
      <c r="AF29283" s="21"/>
      <c r="AH29283" s="23"/>
      <c r="AK29283" s="17"/>
      <c r="AO29283" s="24"/>
      <c r="AP29283" s="1"/>
    </row>
    <row r="29284" spans="31:42">
      <c r="AE29284" s="21"/>
      <c r="AF29284" s="21"/>
      <c r="AH29284" s="23"/>
      <c r="AK29284" s="17"/>
      <c r="AO29284" s="24"/>
      <c r="AP29284" s="1"/>
    </row>
    <row r="29285" spans="31:42">
      <c r="AE29285" s="21"/>
      <c r="AF29285" s="21"/>
      <c r="AH29285" s="23"/>
      <c r="AK29285" s="17"/>
      <c r="AO29285" s="24"/>
      <c r="AP29285" s="1"/>
    </row>
    <row r="29286" spans="31:42">
      <c r="AE29286" s="21"/>
      <c r="AF29286" s="21"/>
      <c r="AH29286" s="23"/>
      <c r="AK29286" s="17"/>
      <c r="AO29286" s="24"/>
      <c r="AP29286" s="1"/>
    </row>
    <row r="29287" spans="31:42">
      <c r="AE29287" s="21"/>
      <c r="AF29287" s="21"/>
      <c r="AH29287" s="23"/>
      <c r="AK29287" s="17"/>
      <c r="AO29287" s="24"/>
      <c r="AP29287" s="1"/>
    </row>
    <row r="29288" spans="31:42">
      <c r="AE29288" s="21"/>
      <c r="AF29288" s="21"/>
      <c r="AH29288" s="23"/>
      <c r="AK29288" s="17"/>
      <c r="AO29288" s="24"/>
      <c r="AP29288" s="1"/>
    </row>
    <row r="29289" spans="31:42">
      <c r="AE29289" s="21"/>
      <c r="AF29289" s="21"/>
      <c r="AH29289" s="23"/>
      <c r="AK29289" s="17"/>
      <c r="AO29289" s="24"/>
      <c r="AP29289" s="1"/>
    </row>
    <row r="29290" spans="31:42">
      <c r="AE29290" s="21"/>
      <c r="AF29290" s="21"/>
      <c r="AH29290" s="23"/>
      <c r="AK29290" s="17"/>
      <c r="AO29290" s="24"/>
      <c r="AP29290" s="1"/>
    </row>
    <row r="29291" spans="31:42">
      <c r="AE29291" s="21"/>
      <c r="AF29291" s="21"/>
      <c r="AH29291" s="23"/>
      <c r="AK29291" s="17"/>
      <c r="AO29291" s="24"/>
      <c r="AP29291" s="1"/>
    </row>
    <row r="29292" spans="31:42">
      <c r="AE29292" s="21"/>
      <c r="AF29292" s="21"/>
      <c r="AH29292" s="23"/>
      <c r="AK29292" s="17"/>
      <c r="AO29292" s="24"/>
      <c r="AP29292" s="1"/>
    </row>
    <row r="29293" spans="31:42">
      <c r="AE29293" s="21"/>
      <c r="AF29293" s="21"/>
      <c r="AH29293" s="23"/>
      <c r="AK29293" s="17"/>
      <c r="AO29293" s="24"/>
      <c r="AP29293" s="1"/>
    </row>
    <row r="29294" spans="31:42">
      <c r="AE29294" s="21"/>
      <c r="AF29294" s="21"/>
      <c r="AH29294" s="23"/>
      <c r="AK29294" s="17"/>
      <c r="AO29294" s="24"/>
      <c r="AP29294" s="1"/>
    </row>
    <row r="29295" spans="31:42">
      <c r="AE29295" s="21"/>
      <c r="AF29295" s="21"/>
      <c r="AH29295" s="23"/>
      <c r="AK29295" s="17"/>
      <c r="AO29295" s="24"/>
      <c r="AP29295" s="1"/>
    </row>
    <row r="29296" spans="31:42">
      <c r="AE29296" s="21"/>
      <c r="AF29296" s="21"/>
      <c r="AH29296" s="23"/>
      <c r="AK29296" s="17"/>
      <c r="AO29296" s="24"/>
      <c r="AP29296" s="1"/>
    </row>
    <row r="29297" spans="31:42">
      <c r="AE29297" s="21"/>
      <c r="AF29297" s="21"/>
      <c r="AH29297" s="23"/>
      <c r="AK29297" s="17"/>
      <c r="AO29297" s="24"/>
      <c r="AP29297" s="1"/>
    </row>
    <row r="29298" spans="31:42">
      <c r="AE29298" s="21"/>
      <c r="AF29298" s="21"/>
      <c r="AH29298" s="23"/>
      <c r="AK29298" s="17"/>
      <c r="AO29298" s="24"/>
      <c r="AP29298" s="1"/>
    </row>
    <row r="29299" spans="31:42">
      <c r="AE29299" s="21"/>
      <c r="AF29299" s="21"/>
      <c r="AH29299" s="23"/>
      <c r="AK29299" s="17"/>
      <c r="AO29299" s="24"/>
      <c r="AP29299" s="1"/>
    </row>
    <row r="29300" spans="31:42">
      <c r="AE29300" s="21"/>
      <c r="AF29300" s="21"/>
      <c r="AH29300" s="23"/>
      <c r="AK29300" s="17"/>
      <c r="AO29300" s="24"/>
      <c r="AP29300" s="1"/>
    </row>
    <row r="29301" spans="31:42">
      <c r="AE29301" s="21"/>
      <c r="AF29301" s="21"/>
      <c r="AH29301" s="23"/>
      <c r="AK29301" s="17"/>
      <c r="AO29301" s="24"/>
      <c r="AP29301" s="1"/>
    </row>
    <row r="29302" spans="31:42">
      <c r="AE29302" s="21"/>
      <c r="AF29302" s="21"/>
      <c r="AH29302" s="23"/>
      <c r="AK29302" s="17"/>
      <c r="AO29302" s="24"/>
      <c r="AP29302" s="1"/>
    </row>
    <row r="29303" spans="31:42">
      <c r="AE29303" s="21"/>
      <c r="AF29303" s="21"/>
      <c r="AH29303" s="23"/>
      <c r="AK29303" s="17"/>
      <c r="AO29303" s="24"/>
      <c r="AP29303" s="1"/>
    </row>
    <row r="29304" spans="31:42">
      <c r="AE29304" s="21"/>
      <c r="AF29304" s="21"/>
      <c r="AH29304" s="23"/>
      <c r="AK29304" s="17"/>
      <c r="AO29304" s="24"/>
      <c r="AP29304" s="1"/>
    </row>
    <row r="29305" spans="31:42">
      <c r="AE29305" s="21"/>
      <c r="AF29305" s="21"/>
      <c r="AH29305" s="23"/>
      <c r="AK29305" s="17"/>
      <c r="AO29305" s="24"/>
      <c r="AP29305" s="1"/>
    </row>
    <row r="29306" spans="31:42">
      <c r="AE29306" s="21"/>
      <c r="AF29306" s="21"/>
      <c r="AH29306" s="23"/>
      <c r="AK29306" s="17"/>
      <c r="AO29306" s="24"/>
      <c r="AP29306" s="1"/>
    </row>
    <row r="29307" spans="31:42">
      <c r="AE29307" s="21"/>
      <c r="AF29307" s="21"/>
      <c r="AH29307" s="23"/>
      <c r="AK29307" s="17"/>
      <c r="AO29307" s="24"/>
      <c r="AP29307" s="1"/>
    </row>
    <row r="29308" spans="31:42">
      <c r="AE29308" s="21"/>
      <c r="AF29308" s="21"/>
      <c r="AH29308" s="23"/>
      <c r="AK29308" s="17"/>
      <c r="AO29308" s="24"/>
      <c r="AP29308" s="1"/>
    </row>
    <row r="29309" spans="31:42">
      <c r="AE29309" s="21"/>
      <c r="AF29309" s="21"/>
      <c r="AH29309" s="23"/>
      <c r="AK29309" s="17"/>
      <c r="AO29309" s="24"/>
      <c r="AP29309" s="1"/>
    </row>
    <row r="29310" spans="31:42">
      <c r="AE29310" s="21"/>
      <c r="AF29310" s="21"/>
      <c r="AH29310" s="23"/>
      <c r="AK29310" s="17"/>
      <c r="AO29310" s="24"/>
      <c r="AP29310" s="1"/>
    </row>
    <row r="29311" spans="31:42">
      <c r="AE29311" s="21"/>
      <c r="AF29311" s="21"/>
      <c r="AH29311" s="23"/>
      <c r="AK29311" s="17"/>
      <c r="AO29311" s="24"/>
      <c r="AP29311" s="1"/>
    </row>
    <row r="29312" spans="31:42">
      <c r="AE29312" s="21"/>
      <c r="AF29312" s="21"/>
      <c r="AH29312" s="23"/>
      <c r="AK29312" s="17"/>
      <c r="AO29312" s="24"/>
      <c r="AP29312" s="1"/>
    </row>
    <row r="29313" spans="31:42">
      <c r="AE29313" s="21"/>
      <c r="AF29313" s="21"/>
      <c r="AH29313" s="23"/>
      <c r="AK29313" s="17"/>
      <c r="AO29313" s="24"/>
      <c r="AP29313" s="1"/>
    </row>
    <row r="29314" spans="31:42">
      <c r="AE29314" s="21"/>
      <c r="AF29314" s="21"/>
      <c r="AH29314" s="23"/>
      <c r="AK29314" s="17"/>
      <c r="AO29314" s="24"/>
      <c r="AP29314" s="1"/>
    </row>
    <row r="29315" spans="31:42">
      <c r="AE29315" s="21"/>
      <c r="AF29315" s="21"/>
      <c r="AH29315" s="23"/>
      <c r="AK29315" s="17"/>
      <c r="AO29315" s="24"/>
      <c r="AP29315" s="1"/>
    </row>
    <row r="29316" spans="31:42">
      <c r="AE29316" s="21"/>
      <c r="AF29316" s="21"/>
      <c r="AH29316" s="23"/>
      <c r="AK29316" s="17"/>
      <c r="AO29316" s="24"/>
      <c r="AP29316" s="1"/>
    </row>
    <row r="29317" spans="31:42">
      <c r="AE29317" s="21"/>
      <c r="AF29317" s="21"/>
      <c r="AH29317" s="23"/>
      <c r="AK29317" s="17"/>
      <c r="AO29317" s="24"/>
      <c r="AP29317" s="1"/>
    </row>
    <row r="29318" spans="31:42">
      <c r="AE29318" s="21"/>
      <c r="AF29318" s="21"/>
      <c r="AH29318" s="23"/>
      <c r="AK29318" s="17"/>
      <c r="AO29318" s="24"/>
      <c r="AP29318" s="1"/>
    </row>
    <row r="29319" spans="31:42">
      <c r="AE29319" s="21"/>
      <c r="AF29319" s="21"/>
      <c r="AH29319" s="23"/>
      <c r="AK29319" s="17"/>
      <c r="AO29319" s="24"/>
      <c r="AP29319" s="1"/>
    </row>
    <row r="29320" spans="31:42">
      <c r="AE29320" s="21"/>
      <c r="AF29320" s="21"/>
      <c r="AH29320" s="23"/>
      <c r="AK29320" s="17"/>
      <c r="AO29320" s="24"/>
      <c r="AP29320" s="1"/>
    </row>
    <row r="29321" spans="31:42">
      <c r="AE29321" s="21"/>
      <c r="AF29321" s="21"/>
      <c r="AH29321" s="23"/>
      <c r="AK29321" s="17"/>
      <c r="AO29321" s="24"/>
      <c r="AP29321" s="1"/>
    </row>
    <row r="29322" spans="31:42">
      <c r="AE29322" s="21"/>
      <c r="AF29322" s="21"/>
      <c r="AH29322" s="23"/>
      <c r="AK29322" s="17"/>
      <c r="AO29322" s="24"/>
      <c r="AP29322" s="1"/>
    </row>
    <row r="29323" spans="31:42">
      <c r="AE29323" s="21"/>
      <c r="AF29323" s="21"/>
      <c r="AH29323" s="23"/>
      <c r="AK29323" s="17"/>
      <c r="AO29323" s="24"/>
      <c r="AP29323" s="1"/>
    </row>
    <row r="29324" spans="31:42">
      <c r="AE29324" s="21"/>
      <c r="AF29324" s="21"/>
      <c r="AH29324" s="23"/>
      <c r="AK29324" s="17"/>
      <c r="AO29324" s="24"/>
      <c r="AP29324" s="1"/>
    </row>
    <row r="29325" spans="31:42">
      <c r="AE29325" s="21"/>
      <c r="AF29325" s="21"/>
      <c r="AH29325" s="23"/>
      <c r="AK29325" s="17"/>
      <c r="AO29325" s="24"/>
      <c r="AP29325" s="1"/>
    </row>
    <row r="29326" spans="31:42">
      <c r="AE29326" s="21"/>
      <c r="AF29326" s="21"/>
      <c r="AH29326" s="23"/>
      <c r="AK29326" s="17"/>
      <c r="AO29326" s="24"/>
      <c r="AP29326" s="1"/>
    </row>
    <row r="29327" spans="31:42">
      <c r="AE29327" s="21"/>
      <c r="AF29327" s="21"/>
      <c r="AH29327" s="23"/>
      <c r="AK29327" s="17"/>
      <c r="AO29327" s="24"/>
      <c r="AP29327" s="1"/>
    </row>
    <row r="29328" spans="31:42">
      <c r="AE29328" s="21"/>
      <c r="AF29328" s="21"/>
      <c r="AH29328" s="23"/>
      <c r="AK29328" s="17"/>
      <c r="AO29328" s="24"/>
      <c r="AP29328" s="1"/>
    </row>
    <row r="29329" spans="31:42">
      <c r="AE29329" s="21"/>
      <c r="AF29329" s="21"/>
      <c r="AH29329" s="23"/>
      <c r="AK29329" s="17"/>
      <c r="AO29329" s="24"/>
      <c r="AP29329" s="1"/>
    </row>
    <row r="29330" spans="31:42">
      <c r="AE29330" s="21"/>
      <c r="AF29330" s="21"/>
      <c r="AH29330" s="23"/>
      <c r="AK29330" s="17"/>
      <c r="AO29330" s="24"/>
      <c r="AP29330" s="1"/>
    </row>
    <row r="29331" spans="31:42">
      <c r="AE29331" s="21"/>
      <c r="AF29331" s="21"/>
      <c r="AH29331" s="23"/>
      <c r="AK29331" s="17"/>
      <c r="AO29331" s="24"/>
      <c r="AP29331" s="1"/>
    </row>
    <row r="29332" spans="31:42">
      <c r="AE29332" s="21"/>
      <c r="AF29332" s="21"/>
      <c r="AH29332" s="23"/>
      <c r="AK29332" s="17"/>
      <c r="AO29332" s="24"/>
      <c r="AP29332" s="1"/>
    </row>
    <row r="29333" spans="31:42">
      <c r="AE29333" s="21"/>
      <c r="AF29333" s="21"/>
      <c r="AH29333" s="23"/>
      <c r="AK29333" s="17"/>
      <c r="AO29333" s="24"/>
      <c r="AP29333" s="1"/>
    </row>
    <row r="29334" spans="31:42">
      <c r="AE29334" s="21"/>
      <c r="AF29334" s="21"/>
      <c r="AH29334" s="23"/>
      <c r="AK29334" s="17"/>
      <c r="AO29334" s="24"/>
      <c r="AP29334" s="1"/>
    </row>
    <row r="29335" spans="31:42">
      <c r="AE29335" s="21"/>
      <c r="AF29335" s="21"/>
      <c r="AH29335" s="23"/>
      <c r="AK29335" s="17"/>
      <c r="AO29335" s="24"/>
      <c r="AP29335" s="1"/>
    </row>
    <row r="29336" spans="31:42">
      <c r="AE29336" s="21"/>
      <c r="AF29336" s="21"/>
      <c r="AH29336" s="23"/>
      <c r="AK29336" s="17"/>
      <c r="AO29336" s="24"/>
      <c r="AP29336" s="1"/>
    </row>
    <row r="29337" spans="31:42">
      <c r="AE29337" s="21"/>
      <c r="AF29337" s="21"/>
      <c r="AH29337" s="23"/>
      <c r="AK29337" s="17"/>
      <c r="AO29337" s="24"/>
      <c r="AP29337" s="1"/>
    </row>
    <row r="29338" spans="31:42">
      <c r="AE29338" s="21"/>
      <c r="AF29338" s="21"/>
      <c r="AH29338" s="23"/>
      <c r="AK29338" s="17"/>
      <c r="AO29338" s="24"/>
      <c r="AP29338" s="1"/>
    </row>
    <row r="29339" spans="31:42">
      <c r="AE29339" s="21"/>
      <c r="AF29339" s="21"/>
      <c r="AH29339" s="23"/>
      <c r="AK29339" s="17"/>
      <c r="AO29339" s="24"/>
      <c r="AP29339" s="1"/>
    </row>
    <row r="29340" spans="31:42">
      <c r="AE29340" s="21"/>
      <c r="AF29340" s="21"/>
      <c r="AH29340" s="23"/>
      <c r="AK29340" s="17"/>
      <c r="AO29340" s="24"/>
      <c r="AP29340" s="1"/>
    </row>
    <row r="29341" spans="31:42">
      <c r="AE29341" s="21"/>
      <c r="AF29341" s="21"/>
      <c r="AH29341" s="23"/>
      <c r="AK29341" s="17"/>
      <c r="AO29341" s="24"/>
      <c r="AP29341" s="1"/>
    </row>
    <row r="29342" spans="31:42">
      <c r="AE29342" s="21"/>
      <c r="AF29342" s="21"/>
      <c r="AH29342" s="23"/>
      <c r="AK29342" s="17"/>
      <c r="AO29342" s="24"/>
      <c r="AP29342" s="1"/>
    </row>
    <row r="29343" spans="31:42">
      <c r="AE29343" s="21"/>
      <c r="AF29343" s="21"/>
      <c r="AH29343" s="23"/>
      <c r="AK29343" s="17"/>
      <c r="AO29343" s="24"/>
      <c r="AP29343" s="1"/>
    </row>
    <row r="29344" spans="31:42">
      <c r="AE29344" s="21"/>
      <c r="AF29344" s="21"/>
      <c r="AH29344" s="23"/>
      <c r="AK29344" s="17"/>
      <c r="AO29344" s="24"/>
      <c r="AP29344" s="1"/>
    </row>
    <row r="29345" spans="31:42">
      <c r="AE29345" s="21"/>
      <c r="AF29345" s="21"/>
      <c r="AH29345" s="23"/>
      <c r="AK29345" s="17"/>
      <c r="AO29345" s="24"/>
      <c r="AP29345" s="1"/>
    </row>
    <row r="29346" spans="31:42">
      <c r="AE29346" s="21"/>
      <c r="AF29346" s="21"/>
      <c r="AH29346" s="23"/>
      <c r="AK29346" s="17"/>
      <c r="AO29346" s="24"/>
      <c r="AP29346" s="1"/>
    </row>
    <row r="29347" spans="31:42">
      <c r="AE29347" s="21"/>
      <c r="AF29347" s="21"/>
      <c r="AH29347" s="23"/>
      <c r="AK29347" s="17"/>
      <c r="AO29347" s="24"/>
      <c r="AP29347" s="1"/>
    </row>
    <row r="29348" spans="31:42">
      <c r="AE29348" s="21"/>
      <c r="AF29348" s="21"/>
      <c r="AH29348" s="23"/>
      <c r="AK29348" s="17"/>
      <c r="AO29348" s="24"/>
      <c r="AP29348" s="1"/>
    </row>
    <row r="29349" spans="31:42">
      <c r="AE29349" s="21"/>
      <c r="AF29349" s="21"/>
      <c r="AH29349" s="23"/>
      <c r="AK29349" s="17"/>
      <c r="AO29349" s="24"/>
      <c r="AP29349" s="1"/>
    </row>
    <row r="29350" spans="31:42">
      <c r="AE29350" s="21"/>
      <c r="AF29350" s="21"/>
      <c r="AH29350" s="23"/>
      <c r="AK29350" s="17"/>
      <c r="AO29350" s="24"/>
      <c r="AP29350" s="1"/>
    </row>
    <row r="29351" spans="31:42">
      <c r="AE29351" s="21"/>
      <c r="AF29351" s="21"/>
      <c r="AH29351" s="23"/>
      <c r="AK29351" s="17"/>
      <c r="AO29351" s="24"/>
      <c r="AP29351" s="1"/>
    </row>
    <row r="29352" spans="31:42">
      <c r="AE29352" s="21"/>
      <c r="AF29352" s="21"/>
      <c r="AH29352" s="23"/>
      <c r="AK29352" s="17"/>
      <c r="AO29352" s="24"/>
      <c r="AP29352" s="1"/>
    </row>
    <row r="29353" spans="31:42">
      <c r="AE29353" s="21"/>
      <c r="AF29353" s="21"/>
      <c r="AH29353" s="23"/>
      <c r="AK29353" s="17"/>
      <c r="AO29353" s="24"/>
      <c r="AP29353" s="1"/>
    </row>
    <row r="29354" spans="31:42">
      <c r="AE29354" s="21"/>
      <c r="AF29354" s="21"/>
      <c r="AH29354" s="23"/>
      <c r="AK29354" s="17"/>
      <c r="AO29354" s="24"/>
      <c r="AP29354" s="1"/>
    </row>
    <row r="29355" spans="31:42">
      <c r="AE29355" s="21"/>
      <c r="AF29355" s="21"/>
      <c r="AH29355" s="23"/>
      <c r="AK29355" s="17"/>
      <c r="AO29355" s="24"/>
      <c r="AP29355" s="1"/>
    </row>
    <row r="29356" spans="31:42">
      <c r="AE29356" s="21"/>
      <c r="AF29356" s="21"/>
      <c r="AH29356" s="23"/>
      <c r="AK29356" s="17"/>
      <c r="AO29356" s="24"/>
      <c r="AP29356" s="1"/>
    </row>
    <row r="29357" spans="31:42">
      <c r="AE29357" s="21"/>
      <c r="AF29357" s="21"/>
      <c r="AH29357" s="23"/>
      <c r="AK29357" s="17"/>
      <c r="AO29357" s="24"/>
      <c r="AP29357" s="1"/>
    </row>
    <row r="29358" spans="31:42">
      <c r="AE29358" s="21"/>
      <c r="AF29358" s="21"/>
      <c r="AH29358" s="23"/>
      <c r="AK29358" s="17"/>
      <c r="AO29358" s="24"/>
      <c r="AP29358" s="1"/>
    </row>
    <row r="29359" spans="31:42">
      <c r="AE29359" s="21"/>
      <c r="AF29359" s="21"/>
      <c r="AH29359" s="23"/>
      <c r="AK29359" s="17"/>
      <c r="AO29359" s="24"/>
      <c r="AP29359" s="1"/>
    </row>
    <row r="29360" spans="31:42">
      <c r="AE29360" s="21"/>
      <c r="AF29360" s="21"/>
      <c r="AH29360" s="23"/>
      <c r="AK29360" s="17"/>
      <c r="AO29360" s="24"/>
      <c r="AP29360" s="1"/>
    </row>
    <row r="29361" spans="31:42">
      <c r="AE29361" s="21"/>
      <c r="AF29361" s="21"/>
      <c r="AH29361" s="23"/>
      <c r="AK29361" s="17"/>
      <c r="AO29361" s="24"/>
      <c r="AP29361" s="1"/>
    </row>
    <row r="29362" spans="31:42">
      <c r="AE29362" s="21"/>
      <c r="AF29362" s="21"/>
      <c r="AH29362" s="23"/>
      <c r="AK29362" s="17"/>
      <c r="AO29362" s="24"/>
      <c r="AP29362" s="1"/>
    </row>
    <row r="29363" spans="31:42">
      <c r="AE29363" s="21"/>
      <c r="AF29363" s="21"/>
      <c r="AH29363" s="23"/>
      <c r="AK29363" s="17"/>
      <c r="AO29363" s="24"/>
      <c r="AP29363" s="1"/>
    </row>
    <row r="29364" spans="31:42">
      <c r="AE29364" s="21"/>
      <c r="AF29364" s="21"/>
      <c r="AH29364" s="23"/>
      <c r="AK29364" s="17"/>
      <c r="AO29364" s="24"/>
      <c r="AP29364" s="1"/>
    </row>
    <row r="29365" spans="31:42">
      <c r="AE29365" s="21"/>
      <c r="AF29365" s="21"/>
      <c r="AH29365" s="23"/>
      <c r="AK29365" s="17"/>
      <c r="AO29365" s="24"/>
      <c r="AP29365" s="1"/>
    </row>
    <row r="29366" spans="31:42">
      <c r="AE29366" s="21"/>
      <c r="AF29366" s="21"/>
      <c r="AH29366" s="23"/>
      <c r="AK29366" s="17"/>
      <c r="AO29366" s="24"/>
      <c r="AP29366" s="1"/>
    </row>
    <row r="29367" spans="31:42">
      <c r="AE29367" s="21"/>
      <c r="AF29367" s="21"/>
      <c r="AH29367" s="23"/>
      <c r="AK29367" s="17"/>
      <c r="AO29367" s="24"/>
      <c r="AP29367" s="1"/>
    </row>
    <row r="29368" spans="31:42">
      <c r="AE29368" s="21"/>
      <c r="AF29368" s="21"/>
      <c r="AH29368" s="23"/>
      <c r="AK29368" s="17"/>
      <c r="AO29368" s="24"/>
      <c r="AP29368" s="1"/>
    </row>
    <row r="29369" spans="31:42">
      <c r="AE29369" s="21"/>
      <c r="AF29369" s="21"/>
      <c r="AH29369" s="23"/>
      <c r="AK29369" s="17"/>
      <c r="AO29369" s="24"/>
      <c r="AP29369" s="1"/>
    </row>
    <row r="29370" spans="31:42">
      <c r="AE29370" s="21"/>
      <c r="AF29370" s="21"/>
      <c r="AH29370" s="23"/>
      <c r="AK29370" s="17"/>
      <c r="AO29370" s="24"/>
      <c r="AP29370" s="1"/>
    </row>
    <row r="29371" spans="31:42">
      <c r="AE29371" s="21"/>
      <c r="AF29371" s="21"/>
      <c r="AH29371" s="23"/>
      <c r="AK29371" s="17"/>
      <c r="AO29371" s="24"/>
      <c r="AP29371" s="1"/>
    </row>
    <row r="29372" spans="31:42">
      <c r="AE29372" s="21"/>
      <c r="AF29372" s="21"/>
      <c r="AH29372" s="23"/>
      <c r="AK29372" s="17"/>
      <c r="AO29372" s="24"/>
      <c r="AP29372" s="1"/>
    </row>
    <row r="29373" spans="31:42">
      <c r="AE29373" s="21"/>
      <c r="AF29373" s="21"/>
      <c r="AH29373" s="23"/>
      <c r="AK29373" s="17"/>
      <c r="AO29373" s="24"/>
      <c r="AP29373" s="1"/>
    </row>
    <row r="29374" spans="31:42">
      <c r="AE29374" s="21"/>
      <c r="AF29374" s="21"/>
      <c r="AH29374" s="23"/>
      <c r="AK29374" s="17"/>
      <c r="AO29374" s="24"/>
      <c r="AP29374" s="1"/>
    </row>
    <row r="29375" spans="31:42">
      <c r="AE29375" s="21"/>
      <c r="AF29375" s="21"/>
      <c r="AH29375" s="23"/>
      <c r="AK29375" s="17"/>
      <c r="AO29375" s="24"/>
      <c r="AP29375" s="1"/>
    </row>
    <row r="29376" spans="31:42">
      <c r="AE29376" s="21"/>
      <c r="AF29376" s="21"/>
      <c r="AH29376" s="23"/>
      <c r="AK29376" s="17"/>
      <c r="AO29376" s="24"/>
      <c r="AP29376" s="1"/>
    </row>
    <row r="29377" spans="31:42">
      <c r="AE29377" s="21"/>
      <c r="AF29377" s="21"/>
      <c r="AH29377" s="23"/>
      <c r="AK29377" s="17"/>
      <c r="AO29377" s="24"/>
      <c r="AP29377" s="1"/>
    </row>
    <row r="29378" spans="31:42">
      <c r="AE29378" s="21"/>
      <c r="AF29378" s="21"/>
      <c r="AH29378" s="23"/>
      <c r="AK29378" s="17"/>
      <c r="AO29378" s="24"/>
      <c r="AP29378" s="1"/>
    </row>
    <row r="29379" spans="31:42">
      <c r="AE29379" s="21"/>
      <c r="AF29379" s="21"/>
      <c r="AH29379" s="23"/>
      <c r="AK29379" s="17"/>
      <c r="AO29379" s="24"/>
      <c r="AP29379" s="1"/>
    </row>
    <row r="29380" spans="31:42">
      <c r="AE29380" s="21"/>
      <c r="AF29380" s="21"/>
      <c r="AH29380" s="23"/>
      <c r="AK29380" s="17"/>
      <c r="AO29380" s="24"/>
      <c r="AP29380" s="1"/>
    </row>
    <row r="29381" spans="31:42">
      <c r="AE29381" s="21"/>
      <c r="AF29381" s="21"/>
      <c r="AH29381" s="23"/>
      <c r="AK29381" s="17"/>
      <c r="AO29381" s="24"/>
      <c r="AP29381" s="1"/>
    </row>
    <row r="29382" spans="31:42">
      <c r="AE29382" s="21"/>
      <c r="AF29382" s="21"/>
      <c r="AH29382" s="23"/>
      <c r="AK29382" s="17"/>
      <c r="AO29382" s="24"/>
      <c r="AP29382" s="1"/>
    </row>
    <row r="29383" spans="31:42">
      <c r="AE29383" s="21"/>
      <c r="AF29383" s="21"/>
      <c r="AH29383" s="23"/>
      <c r="AK29383" s="17"/>
      <c r="AO29383" s="24"/>
      <c r="AP29383" s="1"/>
    </row>
    <row r="29384" spans="31:42">
      <c r="AE29384" s="21"/>
      <c r="AF29384" s="21"/>
      <c r="AH29384" s="23"/>
      <c r="AK29384" s="17"/>
      <c r="AO29384" s="24"/>
      <c r="AP29384" s="1"/>
    </row>
    <row r="29385" spans="31:42">
      <c r="AE29385" s="21"/>
      <c r="AF29385" s="21"/>
      <c r="AH29385" s="23"/>
      <c r="AK29385" s="17"/>
      <c r="AO29385" s="24"/>
      <c r="AP29385" s="1"/>
    </row>
    <row r="29386" spans="31:42">
      <c r="AE29386" s="21"/>
      <c r="AF29386" s="21"/>
      <c r="AH29386" s="23"/>
      <c r="AK29386" s="17"/>
      <c r="AO29386" s="24"/>
      <c r="AP29386" s="1"/>
    </row>
    <row r="29387" spans="31:42">
      <c r="AE29387" s="21"/>
      <c r="AF29387" s="21"/>
      <c r="AH29387" s="23"/>
      <c r="AK29387" s="17"/>
      <c r="AO29387" s="24"/>
      <c r="AP29387" s="1"/>
    </row>
    <row r="29388" spans="31:42">
      <c r="AE29388" s="21"/>
      <c r="AF29388" s="21"/>
      <c r="AH29388" s="23"/>
      <c r="AK29388" s="17"/>
      <c r="AO29388" s="24"/>
      <c r="AP29388" s="1"/>
    </row>
    <row r="29389" spans="31:42">
      <c r="AE29389" s="21"/>
      <c r="AF29389" s="21"/>
      <c r="AH29389" s="23"/>
      <c r="AK29389" s="17"/>
      <c r="AO29389" s="24"/>
      <c r="AP29389" s="1"/>
    </row>
    <row r="29390" spans="31:42">
      <c r="AE29390" s="21"/>
      <c r="AF29390" s="21"/>
      <c r="AH29390" s="23"/>
      <c r="AK29390" s="17"/>
      <c r="AO29390" s="24"/>
      <c r="AP29390" s="1"/>
    </row>
    <row r="29391" spans="31:42">
      <c r="AE29391" s="21"/>
      <c r="AF29391" s="21"/>
      <c r="AH29391" s="23"/>
      <c r="AK29391" s="17"/>
      <c r="AO29391" s="24"/>
      <c r="AP29391" s="1"/>
    </row>
    <row r="29392" spans="31:42">
      <c r="AE29392" s="21"/>
      <c r="AF29392" s="21"/>
      <c r="AH29392" s="23"/>
      <c r="AK29392" s="17"/>
      <c r="AO29392" s="24"/>
      <c r="AP29392" s="1"/>
    </row>
    <row r="29393" spans="31:42">
      <c r="AE29393" s="21"/>
      <c r="AF29393" s="21"/>
      <c r="AH29393" s="23"/>
      <c r="AK29393" s="17"/>
      <c r="AO29393" s="24"/>
      <c r="AP29393" s="1"/>
    </row>
    <row r="29394" spans="31:42">
      <c r="AE29394" s="21"/>
      <c r="AF29394" s="21"/>
      <c r="AH29394" s="23"/>
      <c r="AK29394" s="17"/>
      <c r="AO29394" s="24"/>
      <c r="AP29394" s="1"/>
    </row>
    <row r="29395" spans="31:42">
      <c r="AE29395" s="21"/>
      <c r="AF29395" s="21"/>
      <c r="AH29395" s="23"/>
      <c r="AK29395" s="17"/>
      <c r="AO29395" s="24"/>
      <c r="AP29395" s="1"/>
    </row>
    <row r="29396" spans="31:42">
      <c r="AE29396" s="21"/>
      <c r="AF29396" s="21"/>
      <c r="AH29396" s="23"/>
      <c r="AK29396" s="17"/>
      <c r="AO29396" s="24"/>
      <c r="AP29396" s="1"/>
    </row>
    <row r="29397" spans="31:42">
      <c r="AE29397" s="21"/>
      <c r="AF29397" s="21"/>
      <c r="AH29397" s="23"/>
      <c r="AK29397" s="17"/>
      <c r="AO29397" s="24"/>
      <c r="AP29397" s="1"/>
    </row>
    <row r="29398" spans="31:42">
      <c r="AE29398" s="21"/>
      <c r="AF29398" s="21"/>
      <c r="AH29398" s="23"/>
      <c r="AK29398" s="17"/>
      <c r="AO29398" s="24"/>
      <c r="AP29398" s="1"/>
    </row>
    <row r="29399" spans="31:42">
      <c r="AE29399" s="21"/>
      <c r="AF29399" s="21"/>
      <c r="AH29399" s="23"/>
      <c r="AK29399" s="17"/>
      <c r="AO29399" s="24"/>
      <c r="AP29399" s="1"/>
    </row>
    <row r="29400" spans="31:42">
      <c r="AE29400" s="21"/>
      <c r="AF29400" s="21"/>
      <c r="AH29400" s="23"/>
      <c r="AK29400" s="17"/>
      <c r="AO29400" s="24"/>
      <c r="AP29400" s="1"/>
    </row>
    <row r="29401" spans="31:42">
      <c r="AE29401" s="21"/>
      <c r="AF29401" s="21"/>
      <c r="AH29401" s="23"/>
      <c r="AK29401" s="17"/>
      <c r="AO29401" s="24"/>
      <c r="AP29401" s="1"/>
    </row>
    <row r="29402" spans="31:42">
      <c r="AE29402" s="21"/>
      <c r="AF29402" s="21"/>
      <c r="AH29402" s="23"/>
      <c r="AK29402" s="17"/>
      <c r="AO29402" s="24"/>
      <c r="AP29402" s="1"/>
    </row>
    <row r="29403" spans="31:42">
      <c r="AE29403" s="21"/>
      <c r="AF29403" s="21"/>
      <c r="AH29403" s="23"/>
      <c r="AK29403" s="17"/>
      <c r="AO29403" s="24"/>
      <c r="AP29403" s="1"/>
    </row>
    <row r="29404" spans="31:42">
      <c r="AE29404" s="21"/>
      <c r="AF29404" s="21"/>
      <c r="AH29404" s="23"/>
      <c r="AK29404" s="17"/>
      <c r="AO29404" s="24"/>
      <c r="AP29404" s="1"/>
    </row>
    <row r="29405" spans="31:42">
      <c r="AE29405" s="21"/>
      <c r="AF29405" s="21"/>
      <c r="AH29405" s="23"/>
      <c r="AK29405" s="17"/>
      <c r="AO29405" s="24"/>
      <c r="AP29405" s="1"/>
    </row>
    <row r="29406" spans="31:42">
      <c r="AE29406" s="21"/>
      <c r="AF29406" s="21"/>
      <c r="AH29406" s="23"/>
      <c r="AK29406" s="17"/>
      <c r="AO29406" s="24"/>
      <c r="AP29406" s="1"/>
    </row>
    <row r="29407" spans="31:42">
      <c r="AE29407" s="21"/>
      <c r="AF29407" s="21"/>
      <c r="AH29407" s="23"/>
      <c r="AK29407" s="17"/>
      <c r="AO29407" s="24"/>
      <c r="AP29407" s="1"/>
    </row>
    <row r="29408" spans="31:42">
      <c r="AE29408" s="21"/>
      <c r="AF29408" s="21"/>
      <c r="AH29408" s="23"/>
      <c r="AK29408" s="17"/>
      <c r="AO29408" s="24"/>
      <c r="AP29408" s="1"/>
    </row>
    <row r="29409" spans="31:42">
      <c r="AE29409" s="21"/>
      <c r="AF29409" s="21"/>
      <c r="AH29409" s="23"/>
      <c r="AK29409" s="17"/>
      <c r="AO29409" s="24"/>
      <c r="AP29409" s="1"/>
    </row>
    <row r="29410" spans="31:42">
      <c r="AE29410" s="21"/>
      <c r="AF29410" s="21"/>
      <c r="AH29410" s="23"/>
      <c r="AK29410" s="17"/>
      <c r="AO29410" s="24"/>
      <c r="AP29410" s="1"/>
    </row>
    <row r="29411" spans="31:42">
      <c r="AE29411" s="21"/>
      <c r="AF29411" s="21"/>
      <c r="AH29411" s="23"/>
      <c r="AK29411" s="17"/>
      <c r="AO29411" s="24"/>
      <c r="AP29411" s="1"/>
    </row>
    <row r="29412" spans="31:42">
      <c r="AE29412" s="21"/>
      <c r="AF29412" s="21"/>
      <c r="AH29412" s="23"/>
      <c r="AK29412" s="17"/>
      <c r="AO29412" s="24"/>
      <c r="AP29412" s="1"/>
    </row>
    <row r="29413" spans="31:42">
      <c r="AE29413" s="21"/>
      <c r="AF29413" s="21"/>
      <c r="AH29413" s="23"/>
      <c r="AK29413" s="17"/>
      <c r="AO29413" s="24"/>
      <c r="AP29413" s="1"/>
    </row>
    <row r="29414" spans="31:42">
      <c r="AE29414" s="21"/>
      <c r="AF29414" s="21"/>
      <c r="AH29414" s="23"/>
      <c r="AK29414" s="17"/>
      <c r="AO29414" s="24"/>
      <c r="AP29414" s="1"/>
    </row>
    <row r="29415" spans="31:42">
      <c r="AE29415" s="21"/>
      <c r="AF29415" s="21"/>
      <c r="AH29415" s="23"/>
      <c r="AK29415" s="17"/>
      <c r="AO29415" s="24"/>
      <c r="AP29415" s="1"/>
    </row>
    <row r="29416" spans="31:42">
      <c r="AE29416" s="21"/>
      <c r="AF29416" s="21"/>
      <c r="AH29416" s="23"/>
      <c r="AK29416" s="17"/>
      <c r="AO29416" s="24"/>
      <c r="AP29416" s="1"/>
    </row>
    <row r="29417" spans="31:42">
      <c r="AE29417" s="21"/>
      <c r="AF29417" s="21"/>
      <c r="AH29417" s="23"/>
      <c r="AK29417" s="17"/>
      <c r="AO29417" s="24"/>
      <c r="AP29417" s="1"/>
    </row>
    <row r="29418" spans="31:42">
      <c r="AE29418" s="21"/>
      <c r="AF29418" s="21"/>
      <c r="AH29418" s="23"/>
      <c r="AK29418" s="17"/>
      <c r="AO29418" s="24"/>
      <c r="AP29418" s="1"/>
    </row>
    <row r="29419" spans="31:42">
      <c r="AE29419" s="21"/>
      <c r="AF29419" s="21"/>
      <c r="AH29419" s="23"/>
      <c r="AK29419" s="17"/>
      <c r="AO29419" s="24"/>
      <c r="AP29419" s="1"/>
    </row>
    <row r="29420" spans="31:42">
      <c r="AE29420" s="21"/>
      <c r="AF29420" s="21"/>
      <c r="AH29420" s="23"/>
      <c r="AK29420" s="17"/>
      <c r="AO29420" s="24"/>
      <c r="AP29420" s="1"/>
    </row>
    <row r="29421" spans="31:42">
      <c r="AE29421" s="21"/>
      <c r="AF29421" s="21"/>
      <c r="AH29421" s="23"/>
      <c r="AK29421" s="17"/>
      <c r="AO29421" s="24"/>
      <c r="AP29421" s="1"/>
    </row>
    <row r="29422" spans="31:42">
      <c r="AE29422" s="21"/>
      <c r="AF29422" s="21"/>
      <c r="AH29422" s="23"/>
      <c r="AK29422" s="17"/>
      <c r="AO29422" s="24"/>
      <c r="AP29422" s="1"/>
    </row>
    <row r="29423" spans="31:42">
      <c r="AE29423" s="21"/>
      <c r="AF29423" s="21"/>
      <c r="AH29423" s="23"/>
      <c r="AK29423" s="17"/>
      <c r="AO29423" s="24"/>
      <c r="AP29423" s="1"/>
    </row>
    <row r="29424" spans="31:42">
      <c r="AE29424" s="21"/>
      <c r="AF29424" s="21"/>
      <c r="AH29424" s="23"/>
      <c r="AK29424" s="17"/>
      <c r="AO29424" s="24"/>
      <c r="AP29424" s="1"/>
    </row>
    <row r="29425" spans="31:42">
      <c r="AE29425" s="21"/>
      <c r="AF29425" s="21"/>
      <c r="AH29425" s="23"/>
      <c r="AK29425" s="17"/>
      <c r="AO29425" s="24"/>
      <c r="AP29425" s="1"/>
    </row>
    <row r="29426" spans="31:42">
      <c r="AE29426" s="21"/>
      <c r="AF29426" s="21"/>
      <c r="AH29426" s="23"/>
      <c r="AK29426" s="17"/>
      <c r="AO29426" s="24"/>
      <c r="AP29426" s="1"/>
    </row>
    <row r="29427" spans="31:42">
      <c r="AE29427" s="21"/>
      <c r="AF29427" s="21"/>
      <c r="AH29427" s="23"/>
      <c r="AK29427" s="17"/>
      <c r="AO29427" s="24"/>
      <c r="AP29427" s="1"/>
    </row>
    <row r="29428" spans="31:42">
      <c r="AE29428" s="21"/>
      <c r="AF29428" s="21"/>
      <c r="AH29428" s="23"/>
      <c r="AK29428" s="17"/>
      <c r="AO29428" s="24"/>
      <c r="AP29428" s="1"/>
    </row>
    <row r="29429" spans="31:42">
      <c r="AE29429" s="21"/>
      <c r="AF29429" s="21"/>
      <c r="AH29429" s="23"/>
      <c r="AK29429" s="17"/>
      <c r="AO29429" s="24"/>
      <c r="AP29429" s="1"/>
    </row>
    <row r="29430" spans="31:42">
      <c r="AE29430" s="21"/>
      <c r="AF29430" s="21"/>
      <c r="AH29430" s="23"/>
      <c r="AK29430" s="17"/>
      <c r="AO29430" s="24"/>
      <c r="AP29430" s="1"/>
    </row>
    <row r="29431" spans="31:42">
      <c r="AE29431" s="21"/>
      <c r="AF29431" s="21"/>
      <c r="AH29431" s="23"/>
      <c r="AK29431" s="17"/>
      <c r="AO29431" s="24"/>
      <c r="AP29431" s="1"/>
    </row>
    <row r="29432" spans="31:42">
      <c r="AE29432" s="21"/>
      <c r="AF29432" s="21"/>
      <c r="AH29432" s="23"/>
      <c r="AK29432" s="17"/>
      <c r="AO29432" s="24"/>
      <c r="AP29432" s="1"/>
    </row>
    <row r="29433" spans="31:42">
      <c r="AE29433" s="21"/>
      <c r="AF29433" s="21"/>
      <c r="AH29433" s="23"/>
      <c r="AK29433" s="17"/>
      <c r="AO29433" s="24"/>
      <c r="AP29433" s="1"/>
    </row>
    <row r="29434" spans="31:42">
      <c r="AE29434" s="21"/>
      <c r="AF29434" s="21"/>
      <c r="AH29434" s="23"/>
      <c r="AK29434" s="17"/>
      <c r="AO29434" s="24"/>
      <c r="AP29434" s="1"/>
    </row>
    <row r="29435" spans="31:42">
      <c r="AE29435" s="21"/>
      <c r="AF29435" s="21"/>
      <c r="AH29435" s="23"/>
      <c r="AK29435" s="17"/>
      <c r="AO29435" s="24"/>
      <c r="AP29435" s="1"/>
    </row>
    <row r="29436" spans="31:42">
      <c r="AE29436" s="21"/>
      <c r="AF29436" s="21"/>
      <c r="AH29436" s="23"/>
      <c r="AK29436" s="17"/>
      <c r="AO29436" s="24"/>
      <c r="AP29436" s="1"/>
    </row>
    <row r="29437" spans="31:42">
      <c r="AE29437" s="21"/>
      <c r="AF29437" s="21"/>
      <c r="AH29437" s="23"/>
      <c r="AK29437" s="17"/>
      <c r="AO29437" s="24"/>
      <c r="AP29437" s="1"/>
    </row>
    <row r="29438" spans="31:42">
      <c r="AE29438" s="21"/>
      <c r="AF29438" s="21"/>
      <c r="AH29438" s="23"/>
      <c r="AK29438" s="17"/>
      <c r="AO29438" s="24"/>
      <c r="AP29438" s="1"/>
    </row>
    <row r="29439" spans="31:42">
      <c r="AE29439" s="21"/>
      <c r="AF29439" s="21"/>
      <c r="AH29439" s="23"/>
      <c r="AK29439" s="17"/>
      <c r="AO29439" s="24"/>
      <c r="AP29439" s="1"/>
    </row>
    <row r="29440" spans="31:42">
      <c r="AE29440" s="21"/>
      <c r="AF29440" s="21"/>
      <c r="AH29440" s="23"/>
      <c r="AK29440" s="17"/>
      <c r="AO29440" s="24"/>
      <c r="AP29440" s="1"/>
    </row>
    <row r="29441" spans="31:42">
      <c r="AE29441" s="21"/>
      <c r="AF29441" s="21"/>
      <c r="AH29441" s="23"/>
      <c r="AK29441" s="17"/>
      <c r="AO29441" s="24"/>
      <c r="AP29441" s="1"/>
    </row>
    <row r="29442" spans="31:42">
      <c r="AE29442" s="21"/>
      <c r="AF29442" s="21"/>
      <c r="AH29442" s="23"/>
      <c r="AK29442" s="17"/>
      <c r="AO29442" s="24"/>
      <c r="AP29442" s="1"/>
    </row>
    <row r="29443" spans="31:42">
      <c r="AE29443" s="21"/>
      <c r="AF29443" s="21"/>
      <c r="AH29443" s="23"/>
      <c r="AK29443" s="17"/>
      <c r="AO29443" s="24"/>
      <c r="AP29443" s="1"/>
    </row>
    <row r="29444" spans="31:42">
      <c r="AE29444" s="21"/>
      <c r="AF29444" s="21"/>
      <c r="AH29444" s="23"/>
      <c r="AK29444" s="17"/>
      <c r="AO29444" s="24"/>
      <c r="AP29444" s="1"/>
    </row>
    <row r="29445" spans="31:42">
      <c r="AE29445" s="21"/>
      <c r="AF29445" s="21"/>
      <c r="AH29445" s="23"/>
      <c r="AK29445" s="17"/>
      <c r="AO29445" s="24"/>
      <c r="AP29445" s="1"/>
    </row>
    <row r="29446" spans="31:42">
      <c r="AE29446" s="21"/>
      <c r="AF29446" s="21"/>
      <c r="AH29446" s="23"/>
      <c r="AK29446" s="17"/>
      <c r="AO29446" s="24"/>
      <c r="AP29446" s="1"/>
    </row>
    <row r="29447" spans="31:42">
      <c r="AE29447" s="21"/>
      <c r="AF29447" s="21"/>
      <c r="AH29447" s="23"/>
      <c r="AK29447" s="17"/>
      <c r="AO29447" s="24"/>
      <c r="AP29447" s="1"/>
    </row>
    <row r="29448" spans="31:42">
      <c r="AE29448" s="21"/>
      <c r="AF29448" s="21"/>
      <c r="AH29448" s="23"/>
      <c r="AK29448" s="17"/>
      <c r="AO29448" s="24"/>
      <c r="AP29448" s="1"/>
    </row>
    <row r="29449" spans="31:42">
      <c r="AE29449" s="21"/>
      <c r="AF29449" s="21"/>
      <c r="AH29449" s="23"/>
      <c r="AK29449" s="17"/>
      <c r="AO29449" s="24"/>
      <c r="AP29449" s="1"/>
    </row>
    <row r="29450" spans="31:42">
      <c r="AE29450" s="21"/>
      <c r="AF29450" s="21"/>
      <c r="AH29450" s="23"/>
      <c r="AK29450" s="17"/>
      <c r="AO29450" s="24"/>
      <c r="AP29450" s="1"/>
    </row>
    <row r="29451" spans="31:42">
      <c r="AE29451" s="21"/>
      <c r="AF29451" s="21"/>
      <c r="AH29451" s="23"/>
      <c r="AK29451" s="17"/>
      <c r="AO29451" s="24"/>
      <c r="AP29451" s="1"/>
    </row>
    <row r="29452" spans="31:42">
      <c r="AE29452" s="21"/>
      <c r="AF29452" s="21"/>
      <c r="AH29452" s="23"/>
      <c r="AK29452" s="17"/>
      <c r="AO29452" s="24"/>
      <c r="AP29452" s="1"/>
    </row>
    <row r="29453" spans="31:42">
      <c r="AE29453" s="21"/>
      <c r="AF29453" s="21"/>
      <c r="AH29453" s="23"/>
      <c r="AK29453" s="17"/>
      <c r="AO29453" s="24"/>
      <c r="AP29453" s="1"/>
    </row>
    <row r="29454" spans="31:42">
      <c r="AE29454" s="21"/>
      <c r="AF29454" s="21"/>
      <c r="AH29454" s="23"/>
      <c r="AK29454" s="17"/>
      <c r="AO29454" s="24"/>
      <c r="AP29454" s="1"/>
    </row>
    <row r="29455" spans="31:42">
      <c r="AE29455" s="21"/>
      <c r="AF29455" s="21"/>
      <c r="AH29455" s="23"/>
      <c r="AK29455" s="17"/>
      <c r="AO29455" s="24"/>
      <c r="AP29455" s="1"/>
    </row>
    <row r="29456" spans="31:42">
      <c r="AE29456" s="21"/>
      <c r="AF29456" s="21"/>
      <c r="AH29456" s="23"/>
      <c r="AK29456" s="17"/>
      <c r="AO29456" s="24"/>
      <c r="AP29456" s="1"/>
    </row>
    <row r="29457" spans="31:42">
      <c r="AE29457" s="21"/>
      <c r="AF29457" s="21"/>
      <c r="AH29457" s="23"/>
      <c r="AK29457" s="17"/>
      <c r="AO29457" s="24"/>
      <c r="AP29457" s="1"/>
    </row>
    <row r="29458" spans="31:42">
      <c r="AE29458" s="21"/>
      <c r="AF29458" s="21"/>
      <c r="AH29458" s="23"/>
      <c r="AK29458" s="17"/>
      <c r="AO29458" s="24"/>
      <c r="AP29458" s="1"/>
    </row>
    <row r="29459" spans="31:42">
      <c r="AE29459" s="21"/>
      <c r="AF29459" s="21"/>
      <c r="AH29459" s="23"/>
      <c r="AK29459" s="17"/>
      <c r="AO29459" s="24"/>
      <c r="AP29459" s="1"/>
    </row>
    <row r="29460" spans="31:42">
      <c r="AE29460" s="21"/>
      <c r="AF29460" s="21"/>
      <c r="AH29460" s="23"/>
      <c r="AK29460" s="17"/>
      <c r="AO29460" s="24"/>
      <c r="AP29460" s="1"/>
    </row>
    <row r="29461" spans="31:42">
      <c r="AE29461" s="21"/>
      <c r="AF29461" s="21"/>
      <c r="AH29461" s="23"/>
      <c r="AK29461" s="17"/>
      <c r="AO29461" s="24"/>
      <c r="AP29461" s="1"/>
    </row>
    <row r="29462" spans="31:42">
      <c r="AE29462" s="21"/>
      <c r="AF29462" s="21"/>
      <c r="AH29462" s="23"/>
      <c r="AK29462" s="17"/>
      <c r="AO29462" s="24"/>
      <c r="AP29462" s="1"/>
    </row>
    <row r="29463" spans="31:42">
      <c r="AE29463" s="21"/>
      <c r="AF29463" s="21"/>
      <c r="AH29463" s="23"/>
      <c r="AK29463" s="17"/>
      <c r="AO29463" s="24"/>
      <c r="AP29463" s="1"/>
    </row>
    <row r="29464" spans="31:42">
      <c r="AE29464" s="21"/>
      <c r="AF29464" s="21"/>
      <c r="AH29464" s="23"/>
      <c r="AK29464" s="17"/>
      <c r="AO29464" s="24"/>
      <c r="AP29464" s="1"/>
    </row>
    <row r="29465" spans="31:42">
      <c r="AE29465" s="21"/>
      <c r="AF29465" s="21"/>
      <c r="AH29465" s="23"/>
      <c r="AK29465" s="17"/>
      <c r="AO29465" s="24"/>
      <c r="AP29465" s="1"/>
    </row>
    <row r="29466" spans="31:42">
      <c r="AE29466" s="21"/>
      <c r="AF29466" s="21"/>
      <c r="AH29466" s="23"/>
      <c r="AK29466" s="17"/>
      <c r="AO29466" s="24"/>
      <c r="AP29466" s="1"/>
    </row>
    <row r="29467" spans="31:42">
      <c r="AE29467" s="21"/>
      <c r="AF29467" s="21"/>
      <c r="AH29467" s="23"/>
      <c r="AK29467" s="17"/>
      <c r="AO29467" s="24"/>
      <c r="AP29467" s="1"/>
    </row>
    <row r="29468" spans="31:42">
      <c r="AE29468" s="21"/>
      <c r="AF29468" s="21"/>
      <c r="AH29468" s="23"/>
      <c r="AK29468" s="17"/>
      <c r="AO29468" s="24"/>
      <c r="AP29468" s="1"/>
    </row>
    <row r="29469" spans="31:42">
      <c r="AE29469" s="21"/>
      <c r="AF29469" s="21"/>
      <c r="AH29469" s="23"/>
      <c r="AK29469" s="17"/>
      <c r="AO29469" s="24"/>
      <c r="AP29469" s="1"/>
    </row>
    <row r="29470" spans="31:42">
      <c r="AE29470" s="21"/>
      <c r="AF29470" s="21"/>
      <c r="AH29470" s="23"/>
      <c r="AK29470" s="17"/>
      <c r="AO29470" s="24"/>
      <c r="AP29470" s="1"/>
    </row>
    <row r="29471" spans="31:42">
      <c r="AE29471" s="21"/>
      <c r="AF29471" s="21"/>
      <c r="AH29471" s="23"/>
      <c r="AK29471" s="17"/>
      <c r="AO29471" s="24"/>
      <c r="AP29471" s="1"/>
    </row>
    <row r="29472" spans="31:42">
      <c r="AE29472" s="21"/>
      <c r="AF29472" s="21"/>
      <c r="AH29472" s="23"/>
      <c r="AK29472" s="17"/>
      <c r="AO29472" s="24"/>
      <c r="AP29472" s="1"/>
    </row>
    <row r="29473" spans="31:42">
      <c r="AE29473" s="21"/>
      <c r="AF29473" s="21"/>
      <c r="AH29473" s="23"/>
      <c r="AK29473" s="17"/>
      <c r="AO29473" s="24"/>
      <c r="AP29473" s="1"/>
    </row>
    <row r="29474" spans="31:42">
      <c r="AE29474" s="21"/>
      <c r="AF29474" s="21"/>
      <c r="AH29474" s="23"/>
      <c r="AK29474" s="17"/>
      <c r="AO29474" s="24"/>
      <c r="AP29474" s="1"/>
    </row>
    <row r="29475" spans="31:42">
      <c r="AE29475" s="21"/>
      <c r="AF29475" s="21"/>
      <c r="AH29475" s="23"/>
      <c r="AK29475" s="17"/>
      <c r="AO29475" s="24"/>
      <c r="AP29475" s="1"/>
    </row>
    <row r="29476" spans="31:42">
      <c r="AE29476" s="21"/>
      <c r="AF29476" s="21"/>
      <c r="AH29476" s="23"/>
      <c r="AK29476" s="17"/>
      <c r="AO29476" s="24"/>
      <c r="AP29476" s="1"/>
    </row>
    <row r="29477" spans="31:42">
      <c r="AE29477" s="21"/>
      <c r="AF29477" s="21"/>
      <c r="AH29477" s="23"/>
      <c r="AK29477" s="17"/>
      <c r="AO29477" s="24"/>
      <c r="AP29477" s="1"/>
    </row>
    <row r="29478" spans="31:42">
      <c r="AE29478" s="21"/>
      <c r="AF29478" s="21"/>
      <c r="AH29478" s="23"/>
      <c r="AK29478" s="17"/>
      <c r="AO29478" s="24"/>
      <c r="AP29478" s="1"/>
    </row>
    <row r="29479" spans="31:42">
      <c r="AE29479" s="21"/>
      <c r="AF29479" s="21"/>
      <c r="AH29479" s="23"/>
      <c r="AK29479" s="17"/>
      <c r="AO29479" s="24"/>
      <c r="AP29479" s="1"/>
    </row>
    <row r="29480" spans="31:42">
      <c r="AE29480" s="21"/>
      <c r="AF29480" s="21"/>
      <c r="AH29480" s="23"/>
      <c r="AK29480" s="17"/>
      <c r="AO29480" s="24"/>
      <c r="AP29480" s="1"/>
    </row>
    <row r="29481" spans="31:42">
      <c r="AE29481" s="21"/>
      <c r="AF29481" s="21"/>
      <c r="AH29481" s="23"/>
      <c r="AK29481" s="17"/>
      <c r="AO29481" s="24"/>
      <c r="AP29481" s="1"/>
    </row>
    <row r="29482" spans="31:42">
      <c r="AE29482" s="21"/>
      <c r="AF29482" s="21"/>
      <c r="AH29482" s="23"/>
      <c r="AK29482" s="17"/>
      <c r="AO29482" s="24"/>
      <c r="AP29482" s="1"/>
    </row>
    <row r="29483" spans="31:42">
      <c r="AE29483" s="21"/>
      <c r="AF29483" s="21"/>
      <c r="AH29483" s="23"/>
      <c r="AK29483" s="17"/>
      <c r="AO29483" s="24"/>
      <c r="AP29483" s="1"/>
    </row>
    <row r="29484" spans="31:42">
      <c r="AE29484" s="21"/>
      <c r="AF29484" s="21"/>
      <c r="AH29484" s="23"/>
      <c r="AK29484" s="17"/>
      <c r="AO29484" s="24"/>
      <c r="AP29484" s="1"/>
    </row>
    <row r="29485" spans="31:42">
      <c r="AE29485" s="21"/>
      <c r="AF29485" s="21"/>
      <c r="AH29485" s="23"/>
      <c r="AK29485" s="17"/>
      <c r="AO29485" s="24"/>
      <c r="AP29485" s="1"/>
    </row>
    <row r="29486" spans="31:42">
      <c r="AE29486" s="21"/>
      <c r="AF29486" s="21"/>
      <c r="AH29486" s="23"/>
      <c r="AK29486" s="17"/>
      <c r="AO29486" s="24"/>
      <c r="AP29486" s="1"/>
    </row>
    <row r="29487" spans="31:42">
      <c r="AE29487" s="21"/>
      <c r="AF29487" s="21"/>
      <c r="AH29487" s="23"/>
      <c r="AK29487" s="17"/>
      <c r="AO29487" s="24"/>
      <c r="AP29487" s="1"/>
    </row>
    <row r="29488" spans="31:42">
      <c r="AE29488" s="21"/>
      <c r="AF29488" s="21"/>
      <c r="AH29488" s="23"/>
      <c r="AK29488" s="17"/>
      <c r="AO29488" s="24"/>
      <c r="AP29488" s="1"/>
    </row>
    <row r="29489" spans="31:42">
      <c r="AE29489" s="21"/>
      <c r="AF29489" s="21"/>
      <c r="AH29489" s="23"/>
      <c r="AK29489" s="17"/>
      <c r="AO29489" s="24"/>
      <c r="AP29489" s="1"/>
    </row>
    <row r="29490" spans="31:42">
      <c r="AE29490" s="21"/>
      <c r="AF29490" s="21"/>
      <c r="AH29490" s="23"/>
      <c r="AK29490" s="17"/>
      <c r="AO29490" s="24"/>
      <c r="AP29490" s="1"/>
    </row>
    <row r="29491" spans="31:42">
      <c r="AE29491" s="21"/>
      <c r="AF29491" s="21"/>
      <c r="AH29491" s="23"/>
      <c r="AK29491" s="17"/>
      <c r="AO29491" s="24"/>
      <c r="AP29491" s="1"/>
    </row>
    <row r="29492" spans="31:42">
      <c r="AE29492" s="21"/>
      <c r="AF29492" s="21"/>
      <c r="AH29492" s="23"/>
      <c r="AK29492" s="17"/>
      <c r="AO29492" s="24"/>
      <c r="AP29492" s="1"/>
    </row>
    <row r="29493" spans="31:42">
      <c r="AE29493" s="21"/>
      <c r="AF29493" s="21"/>
      <c r="AH29493" s="23"/>
      <c r="AK29493" s="17"/>
      <c r="AO29493" s="24"/>
      <c r="AP29493" s="1"/>
    </row>
    <row r="29494" spans="31:42">
      <c r="AE29494" s="21"/>
      <c r="AF29494" s="21"/>
      <c r="AH29494" s="23"/>
      <c r="AK29494" s="17"/>
      <c r="AO29494" s="24"/>
      <c r="AP29494" s="1"/>
    </row>
    <row r="29495" spans="31:42">
      <c r="AE29495" s="21"/>
      <c r="AF29495" s="21"/>
      <c r="AH29495" s="23"/>
      <c r="AK29495" s="17"/>
      <c r="AO29495" s="24"/>
      <c r="AP29495" s="1"/>
    </row>
    <row r="29496" spans="31:42">
      <c r="AE29496" s="21"/>
      <c r="AF29496" s="21"/>
      <c r="AH29496" s="23"/>
      <c r="AK29496" s="17"/>
      <c r="AO29496" s="24"/>
      <c r="AP29496" s="1"/>
    </row>
    <row r="29497" spans="31:42">
      <c r="AE29497" s="21"/>
      <c r="AF29497" s="21"/>
      <c r="AH29497" s="23"/>
      <c r="AK29497" s="17"/>
      <c r="AO29497" s="24"/>
      <c r="AP29497" s="1"/>
    </row>
    <row r="29498" spans="31:42">
      <c r="AE29498" s="21"/>
      <c r="AF29498" s="21"/>
      <c r="AH29498" s="23"/>
      <c r="AK29498" s="17"/>
      <c r="AO29498" s="24"/>
      <c r="AP29498" s="1"/>
    </row>
    <row r="29499" spans="31:42">
      <c r="AE29499" s="21"/>
      <c r="AF29499" s="21"/>
      <c r="AH29499" s="23"/>
      <c r="AK29499" s="17"/>
      <c r="AO29499" s="24"/>
      <c r="AP29499" s="1"/>
    </row>
    <row r="29500" spans="31:42">
      <c r="AE29500" s="21"/>
      <c r="AF29500" s="21"/>
      <c r="AH29500" s="23"/>
      <c r="AK29500" s="17"/>
      <c r="AO29500" s="24"/>
      <c r="AP29500" s="1"/>
    </row>
    <row r="29501" spans="31:42">
      <c r="AE29501" s="21"/>
      <c r="AF29501" s="21"/>
      <c r="AH29501" s="23"/>
      <c r="AK29501" s="17"/>
      <c r="AO29501" s="24"/>
      <c r="AP29501" s="1"/>
    </row>
    <row r="29502" spans="31:42">
      <c r="AE29502" s="21"/>
      <c r="AF29502" s="21"/>
      <c r="AH29502" s="23"/>
      <c r="AK29502" s="17"/>
      <c r="AO29502" s="24"/>
      <c r="AP29502" s="1"/>
    </row>
    <row r="29503" spans="31:42">
      <c r="AE29503" s="21"/>
      <c r="AF29503" s="21"/>
      <c r="AH29503" s="23"/>
      <c r="AK29503" s="17"/>
      <c r="AO29503" s="24"/>
      <c r="AP29503" s="1"/>
    </row>
    <row r="29504" spans="31:42">
      <c r="AE29504" s="21"/>
      <c r="AF29504" s="21"/>
      <c r="AH29504" s="23"/>
      <c r="AK29504" s="17"/>
      <c r="AO29504" s="24"/>
      <c r="AP29504" s="1"/>
    </row>
    <row r="29505" spans="31:42">
      <c r="AE29505" s="21"/>
      <c r="AF29505" s="21"/>
      <c r="AH29505" s="23"/>
      <c r="AK29505" s="17"/>
      <c r="AO29505" s="24"/>
      <c r="AP29505" s="1"/>
    </row>
    <row r="29506" spans="31:42">
      <c r="AE29506" s="21"/>
      <c r="AF29506" s="21"/>
      <c r="AH29506" s="23"/>
      <c r="AK29506" s="17"/>
      <c r="AO29506" s="24"/>
      <c r="AP29506" s="1"/>
    </row>
    <row r="29507" spans="31:42">
      <c r="AE29507" s="21"/>
      <c r="AF29507" s="21"/>
      <c r="AH29507" s="23"/>
      <c r="AK29507" s="17"/>
      <c r="AO29507" s="24"/>
      <c r="AP29507" s="1"/>
    </row>
    <row r="29508" spans="31:42">
      <c r="AE29508" s="21"/>
      <c r="AF29508" s="21"/>
      <c r="AH29508" s="23"/>
      <c r="AK29508" s="17"/>
      <c r="AO29508" s="24"/>
      <c r="AP29508" s="1"/>
    </row>
    <row r="29509" spans="31:42">
      <c r="AE29509" s="21"/>
      <c r="AF29509" s="21"/>
      <c r="AH29509" s="23"/>
      <c r="AK29509" s="17"/>
      <c r="AO29509" s="24"/>
      <c r="AP29509" s="1"/>
    </row>
    <row r="29510" spans="31:42">
      <c r="AE29510" s="21"/>
      <c r="AF29510" s="21"/>
      <c r="AH29510" s="23"/>
      <c r="AK29510" s="17"/>
      <c r="AO29510" s="24"/>
      <c r="AP29510" s="1"/>
    </row>
    <row r="29511" spans="31:42">
      <c r="AE29511" s="21"/>
      <c r="AF29511" s="21"/>
      <c r="AH29511" s="23"/>
      <c r="AK29511" s="17"/>
      <c r="AO29511" s="24"/>
      <c r="AP29511" s="1"/>
    </row>
    <row r="29512" spans="31:42">
      <c r="AE29512" s="21"/>
      <c r="AF29512" s="21"/>
      <c r="AH29512" s="23"/>
      <c r="AK29512" s="17"/>
      <c r="AO29512" s="24"/>
      <c r="AP29512" s="1"/>
    </row>
    <row r="29513" spans="31:42">
      <c r="AE29513" s="21"/>
      <c r="AF29513" s="21"/>
      <c r="AH29513" s="23"/>
      <c r="AK29513" s="17"/>
      <c r="AO29513" s="24"/>
      <c r="AP29513" s="1"/>
    </row>
    <row r="29514" spans="31:42">
      <c r="AE29514" s="21"/>
      <c r="AF29514" s="21"/>
      <c r="AH29514" s="23"/>
      <c r="AK29514" s="17"/>
      <c r="AO29514" s="24"/>
      <c r="AP29514" s="1"/>
    </row>
    <row r="29515" spans="31:42">
      <c r="AE29515" s="21"/>
      <c r="AF29515" s="21"/>
      <c r="AH29515" s="23"/>
      <c r="AK29515" s="17"/>
      <c r="AO29515" s="24"/>
      <c r="AP29515" s="1"/>
    </row>
    <row r="29516" spans="31:42">
      <c r="AE29516" s="21"/>
      <c r="AF29516" s="21"/>
      <c r="AH29516" s="23"/>
      <c r="AK29516" s="17"/>
      <c r="AO29516" s="24"/>
      <c r="AP29516" s="1"/>
    </row>
    <row r="29517" spans="31:42">
      <c r="AE29517" s="21"/>
      <c r="AF29517" s="21"/>
      <c r="AH29517" s="23"/>
      <c r="AK29517" s="17"/>
      <c r="AO29517" s="24"/>
      <c r="AP29517" s="1"/>
    </row>
    <row r="29518" spans="31:42">
      <c r="AE29518" s="21"/>
      <c r="AF29518" s="21"/>
      <c r="AH29518" s="23"/>
      <c r="AK29518" s="17"/>
      <c r="AO29518" s="24"/>
      <c r="AP29518" s="1"/>
    </row>
    <row r="29519" spans="31:42">
      <c r="AE29519" s="21"/>
      <c r="AF29519" s="21"/>
      <c r="AH29519" s="23"/>
      <c r="AK29519" s="17"/>
      <c r="AO29519" s="24"/>
      <c r="AP29519" s="1"/>
    </row>
    <row r="29520" spans="31:42">
      <c r="AE29520" s="21"/>
      <c r="AF29520" s="21"/>
      <c r="AH29520" s="23"/>
      <c r="AK29520" s="17"/>
      <c r="AO29520" s="24"/>
      <c r="AP29520" s="1"/>
    </row>
    <row r="29521" spans="31:42">
      <c r="AE29521" s="21"/>
      <c r="AF29521" s="21"/>
      <c r="AH29521" s="23"/>
      <c r="AK29521" s="17"/>
      <c r="AO29521" s="24"/>
      <c r="AP29521" s="1"/>
    </row>
    <row r="29522" spans="31:42">
      <c r="AE29522" s="21"/>
      <c r="AF29522" s="21"/>
      <c r="AH29522" s="23"/>
      <c r="AK29522" s="17"/>
      <c r="AO29522" s="24"/>
      <c r="AP29522" s="1"/>
    </row>
    <row r="29523" spans="31:42">
      <c r="AE29523" s="21"/>
      <c r="AF29523" s="21"/>
      <c r="AH29523" s="23"/>
      <c r="AK29523" s="17"/>
      <c r="AO29523" s="24"/>
      <c r="AP29523" s="1"/>
    </row>
    <row r="29524" spans="31:42">
      <c r="AE29524" s="21"/>
      <c r="AF29524" s="21"/>
      <c r="AH29524" s="23"/>
      <c r="AK29524" s="17"/>
      <c r="AO29524" s="24"/>
      <c r="AP29524" s="1"/>
    </row>
    <row r="29525" spans="31:42">
      <c r="AE29525" s="21"/>
      <c r="AF29525" s="21"/>
      <c r="AH29525" s="23"/>
      <c r="AK29525" s="17"/>
      <c r="AO29525" s="24"/>
      <c r="AP29525" s="1"/>
    </row>
    <row r="29526" spans="31:42">
      <c r="AE29526" s="21"/>
      <c r="AF29526" s="21"/>
      <c r="AH29526" s="23"/>
      <c r="AK29526" s="17"/>
      <c r="AO29526" s="24"/>
      <c r="AP29526" s="1"/>
    </row>
    <row r="29527" spans="31:42">
      <c r="AE29527" s="21"/>
      <c r="AF29527" s="21"/>
      <c r="AH29527" s="23"/>
      <c r="AK29527" s="17"/>
      <c r="AO29527" s="24"/>
      <c r="AP29527" s="1"/>
    </row>
    <row r="29528" spans="31:42">
      <c r="AE29528" s="21"/>
      <c r="AF29528" s="21"/>
      <c r="AH29528" s="23"/>
      <c r="AK29528" s="17"/>
      <c r="AO29528" s="24"/>
      <c r="AP29528" s="1"/>
    </row>
    <row r="29529" spans="31:42">
      <c r="AE29529" s="21"/>
      <c r="AF29529" s="21"/>
      <c r="AH29529" s="23"/>
      <c r="AK29529" s="17"/>
      <c r="AO29529" s="24"/>
      <c r="AP29529" s="1"/>
    </row>
    <row r="29530" spans="31:42">
      <c r="AE29530" s="21"/>
      <c r="AF29530" s="21"/>
      <c r="AH29530" s="23"/>
      <c r="AK29530" s="17"/>
      <c r="AO29530" s="24"/>
      <c r="AP29530" s="1"/>
    </row>
    <row r="29531" spans="31:42">
      <c r="AE29531" s="21"/>
      <c r="AF29531" s="21"/>
      <c r="AH29531" s="23"/>
      <c r="AK29531" s="17"/>
      <c r="AO29531" s="24"/>
      <c r="AP29531" s="1"/>
    </row>
    <row r="29532" spans="31:42">
      <c r="AE29532" s="21"/>
      <c r="AF29532" s="21"/>
      <c r="AH29532" s="23"/>
      <c r="AK29532" s="17"/>
      <c r="AO29532" s="24"/>
      <c r="AP29532" s="1"/>
    </row>
    <row r="29533" spans="31:42">
      <c r="AE29533" s="21"/>
      <c r="AF29533" s="21"/>
      <c r="AH29533" s="23"/>
      <c r="AK29533" s="17"/>
      <c r="AO29533" s="24"/>
      <c r="AP29533" s="1"/>
    </row>
    <row r="29534" spans="31:42">
      <c r="AE29534" s="21"/>
      <c r="AF29534" s="21"/>
      <c r="AH29534" s="23"/>
      <c r="AK29534" s="17"/>
      <c r="AO29534" s="24"/>
      <c r="AP29534" s="1"/>
    </row>
    <row r="29535" spans="31:42">
      <c r="AE29535" s="21"/>
      <c r="AF29535" s="21"/>
      <c r="AH29535" s="23"/>
      <c r="AK29535" s="17"/>
      <c r="AO29535" s="24"/>
      <c r="AP29535" s="1"/>
    </row>
    <row r="29536" spans="31:42">
      <c r="AE29536" s="21"/>
      <c r="AF29536" s="21"/>
      <c r="AH29536" s="23"/>
      <c r="AK29536" s="17"/>
      <c r="AO29536" s="24"/>
      <c r="AP29536" s="1"/>
    </row>
    <row r="29537" spans="31:42">
      <c r="AE29537" s="21"/>
      <c r="AF29537" s="21"/>
      <c r="AH29537" s="23"/>
      <c r="AK29537" s="17"/>
      <c r="AO29537" s="24"/>
      <c r="AP29537" s="1"/>
    </row>
    <row r="29538" spans="31:42">
      <c r="AE29538" s="21"/>
      <c r="AF29538" s="21"/>
      <c r="AH29538" s="23"/>
      <c r="AK29538" s="17"/>
      <c r="AO29538" s="24"/>
      <c r="AP29538" s="1"/>
    </row>
    <row r="29539" spans="31:42">
      <c r="AE29539" s="21"/>
      <c r="AF29539" s="21"/>
      <c r="AH29539" s="23"/>
      <c r="AK29539" s="17"/>
      <c r="AO29539" s="24"/>
      <c r="AP29539" s="1"/>
    </row>
    <row r="29540" spans="31:42">
      <c r="AE29540" s="21"/>
      <c r="AF29540" s="21"/>
      <c r="AH29540" s="23"/>
      <c r="AK29540" s="17"/>
      <c r="AO29540" s="24"/>
      <c r="AP29540" s="1"/>
    </row>
    <row r="29541" spans="31:42">
      <c r="AE29541" s="21"/>
      <c r="AF29541" s="21"/>
      <c r="AH29541" s="23"/>
      <c r="AK29541" s="17"/>
      <c r="AO29541" s="24"/>
      <c r="AP29541" s="1"/>
    </row>
    <row r="29542" spans="31:42">
      <c r="AE29542" s="21"/>
      <c r="AF29542" s="21"/>
      <c r="AH29542" s="23"/>
      <c r="AK29542" s="17"/>
      <c r="AO29542" s="24"/>
      <c r="AP29542" s="1"/>
    </row>
    <row r="29543" spans="31:42">
      <c r="AE29543" s="21"/>
      <c r="AF29543" s="21"/>
      <c r="AH29543" s="23"/>
      <c r="AK29543" s="17"/>
      <c r="AO29543" s="24"/>
      <c r="AP29543" s="1"/>
    </row>
    <row r="29544" spans="31:42">
      <c r="AE29544" s="21"/>
      <c r="AF29544" s="21"/>
      <c r="AH29544" s="23"/>
      <c r="AK29544" s="17"/>
      <c r="AO29544" s="24"/>
      <c r="AP29544" s="1"/>
    </row>
    <row r="29545" spans="31:42">
      <c r="AE29545" s="21"/>
      <c r="AF29545" s="21"/>
      <c r="AH29545" s="23"/>
      <c r="AK29545" s="17"/>
      <c r="AO29545" s="24"/>
      <c r="AP29545" s="1"/>
    </row>
    <row r="29546" spans="31:42">
      <c r="AE29546" s="21"/>
      <c r="AF29546" s="21"/>
      <c r="AH29546" s="23"/>
      <c r="AK29546" s="17"/>
      <c r="AO29546" s="24"/>
      <c r="AP29546" s="1"/>
    </row>
    <row r="29547" spans="31:42">
      <c r="AE29547" s="21"/>
      <c r="AF29547" s="21"/>
      <c r="AH29547" s="23"/>
      <c r="AK29547" s="17"/>
      <c r="AO29547" s="24"/>
      <c r="AP29547" s="1"/>
    </row>
    <row r="29548" spans="31:42">
      <c r="AE29548" s="21"/>
      <c r="AF29548" s="21"/>
      <c r="AH29548" s="23"/>
      <c r="AK29548" s="17"/>
      <c r="AO29548" s="24"/>
      <c r="AP29548" s="1"/>
    </row>
    <row r="29549" spans="31:42">
      <c r="AE29549" s="21"/>
      <c r="AF29549" s="21"/>
      <c r="AH29549" s="23"/>
      <c r="AK29549" s="17"/>
      <c r="AO29549" s="24"/>
      <c r="AP29549" s="1"/>
    </row>
    <row r="29550" spans="31:42">
      <c r="AE29550" s="21"/>
      <c r="AF29550" s="21"/>
      <c r="AH29550" s="23"/>
      <c r="AK29550" s="17"/>
      <c r="AO29550" s="24"/>
      <c r="AP29550" s="1"/>
    </row>
    <row r="29551" spans="31:42">
      <c r="AE29551" s="21"/>
      <c r="AF29551" s="21"/>
      <c r="AH29551" s="23"/>
      <c r="AK29551" s="17"/>
      <c r="AO29551" s="24"/>
      <c r="AP29551" s="1"/>
    </row>
    <row r="29552" spans="31:42">
      <c r="AE29552" s="21"/>
      <c r="AF29552" s="21"/>
      <c r="AH29552" s="23"/>
      <c r="AK29552" s="17"/>
      <c r="AO29552" s="24"/>
      <c r="AP29552" s="1"/>
    </row>
    <row r="29553" spans="31:42">
      <c r="AE29553" s="21"/>
      <c r="AF29553" s="21"/>
      <c r="AH29553" s="23"/>
      <c r="AK29553" s="17"/>
      <c r="AO29553" s="24"/>
      <c r="AP29553" s="1"/>
    </row>
    <row r="29554" spans="31:42">
      <c r="AE29554" s="21"/>
      <c r="AF29554" s="21"/>
      <c r="AH29554" s="23"/>
      <c r="AK29554" s="17"/>
      <c r="AO29554" s="24"/>
      <c r="AP29554" s="1"/>
    </row>
    <row r="29555" spans="31:42">
      <c r="AE29555" s="21"/>
      <c r="AF29555" s="21"/>
      <c r="AH29555" s="23"/>
      <c r="AK29555" s="17"/>
      <c r="AO29555" s="24"/>
      <c r="AP29555" s="1"/>
    </row>
    <row r="29556" spans="31:42">
      <c r="AE29556" s="21"/>
      <c r="AF29556" s="21"/>
      <c r="AH29556" s="23"/>
      <c r="AK29556" s="17"/>
      <c r="AO29556" s="24"/>
      <c r="AP29556" s="1"/>
    </row>
    <row r="29557" spans="31:42">
      <c r="AE29557" s="21"/>
      <c r="AF29557" s="21"/>
      <c r="AH29557" s="23"/>
      <c r="AK29557" s="17"/>
      <c r="AO29557" s="24"/>
      <c r="AP29557" s="1"/>
    </row>
    <row r="29558" spans="31:42">
      <c r="AE29558" s="21"/>
      <c r="AF29558" s="21"/>
      <c r="AH29558" s="23"/>
      <c r="AK29558" s="17"/>
      <c r="AO29558" s="24"/>
      <c r="AP29558" s="1"/>
    </row>
    <row r="29559" spans="31:42">
      <c r="AE29559" s="21"/>
      <c r="AF29559" s="21"/>
      <c r="AH29559" s="23"/>
      <c r="AK29559" s="17"/>
      <c r="AO29559" s="24"/>
      <c r="AP29559" s="1"/>
    </row>
    <row r="29560" spans="31:42">
      <c r="AE29560" s="21"/>
      <c r="AF29560" s="21"/>
      <c r="AH29560" s="23"/>
      <c r="AK29560" s="17"/>
      <c r="AO29560" s="24"/>
      <c r="AP29560" s="1"/>
    </row>
    <row r="29561" spans="31:42">
      <c r="AE29561" s="21"/>
      <c r="AF29561" s="21"/>
      <c r="AH29561" s="23"/>
      <c r="AK29561" s="17"/>
      <c r="AO29561" s="24"/>
      <c r="AP29561" s="1"/>
    </row>
    <row r="29562" spans="31:42">
      <c r="AE29562" s="21"/>
      <c r="AF29562" s="21"/>
      <c r="AH29562" s="23"/>
      <c r="AK29562" s="17"/>
      <c r="AO29562" s="24"/>
      <c r="AP29562" s="1"/>
    </row>
    <row r="29563" spans="31:42">
      <c r="AE29563" s="21"/>
      <c r="AF29563" s="21"/>
      <c r="AH29563" s="23"/>
      <c r="AK29563" s="17"/>
      <c r="AO29563" s="24"/>
      <c r="AP29563" s="1"/>
    </row>
    <row r="29564" spans="31:42">
      <c r="AE29564" s="21"/>
      <c r="AF29564" s="21"/>
      <c r="AH29564" s="23"/>
      <c r="AK29564" s="17"/>
      <c r="AO29564" s="24"/>
      <c r="AP29564" s="1"/>
    </row>
    <row r="29565" spans="31:42">
      <c r="AE29565" s="21"/>
      <c r="AF29565" s="21"/>
      <c r="AH29565" s="23"/>
      <c r="AK29565" s="17"/>
      <c r="AO29565" s="24"/>
      <c r="AP29565" s="1"/>
    </row>
    <row r="29566" spans="31:42">
      <c r="AE29566" s="21"/>
      <c r="AF29566" s="21"/>
      <c r="AH29566" s="23"/>
      <c r="AK29566" s="17"/>
      <c r="AO29566" s="24"/>
      <c r="AP29566" s="1"/>
    </row>
    <row r="29567" spans="31:42">
      <c r="AE29567" s="21"/>
      <c r="AF29567" s="21"/>
      <c r="AH29567" s="23"/>
      <c r="AK29567" s="17"/>
      <c r="AO29567" s="24"/>
      <c r="AP29567" s="1"/>
    </row>
    <row r="29568" spans="31:42">
      <c r="AE29568" s="21"/>
      <c r="AF29568" s="21"/>
      <c r="AH29568" s="23"/>
      <c r="AK29568" s="17"/>
      <c r="AO29568" s="24"/>
      <c r="AP29568" s="1"/>
    </row>
    <row r="29569" spans="31:42">
      <c r="AE29569" s="21"/>
      <c r="AF29569" s="21"/>
      <c r="AH29569" s="23"/>
      <c r="AK29569" s="17"/>
      <c r="AO29569" s="24"/>
      <c r="AP29569" s="1"/>
    </row>
    <row r="29570" spans="31:42">
      <c r="AE29570" s="21"/>
      <c r="AF29570" s="21"/>
      <c r="AH29570" s="23"/>
      <c r="AK29570" s="17"/>
      <c r="AO29570" s="24"/>
      <c r="AP29570" s="1"/>
    </row>
    <row r="29571" spans="31:42">
      <c r="AE29571" s="21"/>
      <c r="AF29571" s="21"/>
      <c r="AH29571" s="23"/>
      <c r="AK29571" s="17"/>
      <c r="AO29571" s="24"/>
      <c r="AP29571" s="1"/>
    </row>
    <row r="29572" spans="31:42">
      <c r="AE29572" s="21"/>
      <c r="AF29572" s="21"/>
      <c r="AH29572" s="23"/>
      <c r="AK29572" s="17"/>
      <c r="AO29572" s="24"/>
      <c r="AP29572" s="1"/>
    </row>
    <row r="29573" spans="31:42">
      <c r="AE29573" s="21"/>
      <c r="AF29573" s="21"/>
      <c r="AH29573" s="23"/>
      <c r="AK29573" s="17"/>
      <c r="AO29573" s="24"/>
      <c r="AP29573" s="1"/>
    </row>
    <row r="29574" spans="31:42">
      <c r="AE29574" s="21"/>
      <c r="AF29574" s="21"/>
      <c r="AH29574" s="23"/>
      <c r="AK29574" s="17"/>
      <c r="AO29574" s="24"/>
      <c r="AP29574" s="1"/>
    </row>
    <row r="29575" spans="31:42">
      <c r="AE29575" s="21"/>
      <c r="AF29575" s="21"/>
      <c r="AH29575" s="23"/>
      <c r="AK29575" s="17"/>
      <c r="AO29575" s="24"/>
      <c r="AP29575" s="1"/>
    </row>
    <row r="29576" spans="31:42">
      <c r="AE29576" s="21"/>
      <c r="AF29576" s="21"/>
      <c r="AH29576" s="23"/>
      <c r="AK29576" s="17"/>
      <c r="AO29576" s="24"/>
      <c r="AP29576" s="1"/>
    </row>
    <row r="29577" spans="31:42">
      <c r="AE29577" s="21"/>
      <c r="AF29577" s="21"/>
      <c r="AH29577" s="23"/>
      <c r="AK29577" s="17"/>
      <c r="AO29577" s="24"/>
      <c r="AP29577" s="1"/>
    </row>
    <row r="29578" spans="31:42">
      <c r="AE29578" s="21"/>
      <c r="AF29578" s="21"/>
      <c r="AH29578" s="23"/>
      <c r="AK29578" s="17"/>
      <c r="AO29578" s="24"/>
      <c r="AP29578" s="1"/>
    </row>
    <row r="29579" spans="31:42">
      <c r="AE29579" s="21"/>
      <c r="AF29579" s="21"/>
      <c r="AH29579" s="23"/>
      <c r="AK29579" s="17"/>
      <c r="AO29579" s="24"/>
      <c r="AP29579" s="1"/>
    </row>
    <row r="29580" spans="31:42">
      <c r="AE29580" s="21"/>
      <c r="AF29580" s="21"/>
      <c r="AH29580" s="23"/>
      <c r="AK29580" s="17"/>
      <c r="AO29580" s="24"/>
      <c r="AP29580" s="1"/>
    </row>
    <row r="29581" spans="31:42">
      <c r="AE29581" s="21"/>
      <c r="AF29581" s="21"/>
      <c r="AH29581" s="23"/>
      <c r="AK29581" s="17"/>
      <c r="AO29581" s="24"/>
      <c r="AP29581" s="1"/>
    </row>
    <row r="29582" spans="31:42">
      <c r="AE29582" s="21"/>
      <c r="AF29582" s="21"/>
      <c r="AH29582" s="23"/>
      <c r="AK29582" s="17"/>
      <c r="AO29582" s="24"/>
      <c r="AP29582" s="1"/>
    </row>
    <row r="29583" spans="31:42">
      <c r="AE29583" s="21"/>
      <c r="AF29583" s="21"/>
      <c r="AH29583" s="23"/>
      <c r="AK29583" s="17"/>
      <c r="AO29583" s="24"/>
      <c r="AP29583" s="1"/>
    </row>
    <row r="29584" spans="31:42">
      <c r="AE29584" s="21"/>
      <c r="AF29584" s="21"/>
      <c r="AH29584" s="23"/>
      <c r="AK29584" s="17"/>
      <c r="AO29584" s="24"/>
      <c r="AP29584" s="1"/>
    </row>
    <row r="29585" spans="31:42">
      <c r="AE29585" s="21"/>
      <c r="AF29585" s="21"/>
      <c r="AH29585" s="23"/>
      <c r="AK29585" s="17"/>
      <c r="AO29585" s="24"/>
      <c r="AP29585" s="1"/>
    </row>
    <row r="29586" spans="31:42">
      <c r="AE29586" s="21"/>
      <c r="AF29586" s="21"/>
      <c r="AH29586" s="23"/>
      <c r="AK29586" s="17"/>
      <c r="AO29586" s="24"/>
      <c r="AP29586" s="1"/>
    </row>
    <row r="29587" spans="31:42">
      <c r="AE29587" s="21"/>
      <c r="AF29587" s="21"/>
      <c r="AH29587" s="23"/>
      <c r="AK29587" s="17"/>
      <c r="AO29587" s="24"/>
      <c r="AP29587" s="1"/>
    </row>
    <row r="29588" spans="31:42">
      <c r="AE29588" s="21"/>
      <c r="AF29588" s="21"/>
      <c r="AH29588" s="23"/>
      <c r="AK29588" s="17"/>
      <c r="AO29588" s="24"/>
      <c r="AP29588" s="1"/>
    </row>
    <row r="29589" spans="31:42">
      <c r="AE29589" s="21"/>
      <c r="AF29589" s="21"/>
      <c r="AH29589" s="23"/>
      <c r="AK29589" s="17"/>
      <c r="AO29589" s="24"/>
      <c r="AP29589" s="1"/>
    </row>
    <row r="29590" spans="31:42">
      <c r="AE29590" s="21"/>
      <c r="AF29590" s="21"/>
      <c r="AH29590" s="23"/>
      <c r="AK29590" s="17"/>
      <c r="AO29590" s="24"/>
      <c r="AP29590" s="1"/>
    </row>
    <row r="29591" spans="31:42">
      <c r="AE29591" s="21"/>
      <c r="AF29591" s="21"/>
      <c r="AH29591" s="23"/>
      <c r="AK29591" s="17"/>
      <c r="AO29591" s="24"/>
      <c r="AP29591" s="1"/>
    </row>
    <row r="29592" spans="31:42">
      <c r="AE29592" s="21"/>
      <c r="AF29592" s="21"/>
      <c r="AH29592" s="23"/>
      <c r="AK29592" s="17"/>
      <c r="AO29592" s="24"/>
      <c r="AP29592" s="1"/>
    </row>
    <row r="29593" spans="31:42">
      <c r="AE29593" s="21"/>
      <c r="AF29593" s="21"/>
      <c r="AH29593" s="23"/>
      <c r="AK29593" s="17"/>
      <c r="AO29593" s="24"/>
      <c r="AP29593" s="1"/>
    </row>
    <row r="29594" spans="31:42">
      <c r="AE29594" s="21"/>
      <c r="AF29594" s="21"/>
      <c r="AH29594" s="23"/>
      <c r="AK29594" s="17"/>
      <c r="AO29594" s="24"/>
      <c r="AP29594" s="1"/>
    </row>
    <row r="29595" spans="31:42">
      <c r="AE29595" s="21"/>
      <c r="AF29595" s="21"/>
      <c r="AH29595" s="23"/>
      <c r="AK29595" s="17"/>
      <c r="AO29595" s="24"/>
      <c r="AP29595" s="1"/>
    </row>
    <row r="29596" spans="31:42">
      <c r="AE29596" s="21"/>
      <c r="AF29596" s="21"/>
      <c r="AH29596" s="23"/>
      <c r="AK29596" s="17"/>
      <c r="AO29596" s="24"/>
      <c r="AP29596" s="1"/>
    </row>
    <row r="29597" spans="31:42">
      <c r="AE29597" s="21"/>
      <c r="AF29597" s="21"/>
      <c r="AH29597" s="23"/>
      <c r="AK29597" s="17"/>
      <c r="AO29597" s="24"/>
      <c r="AP29597" s="1"/>
    </row>
    <row r="29598" spans="31:42">
      <c r="AE29598" s="21"/>
      <c r="AF29598" s="21"/>
      <c r="AH29598" s="23"/>
      <c r="AK29598" s="17"/>
      <c r="AO29598" s="24"/>
      <c r="AP29598" s="1"/>
    </row>
    <row r="29599" spans="31:42">
      <c r="AE29599" s="21"/>
      <c r="AF29599" s="21"/>
      <c r="AH29599" s="23"/>
      <c r="AK29599" s="17"/>
      <c r="AO29599" s="24"/>
      <c r="AP29599" s="1"/>
    </row>
    <row r="29600" spans="31:42">
      <c r="AE29600" s="21"/>
      <c r="AF29600" s="21"/>
      <c r="AH29600" s="23"/>
      <c r="AK29600" s="17"/>
      <c r="AO29600" s="24"/>
      <c r="AP29600" s="1"/>
    </row>
    <row r="29601" spans="31:42">
      <c r="AE29601" s="21"/>
      <c r="AF29601" s="21"/>
      <c r="AH29601" s="23"/>
      <c r="AK29601" s="17"/>
      <c r="AO29601" s="24"/>
      <c r="AP29601" s="1"/>
    </row>
    <row r="29602" spans="31:42">
      <c r="AE29602" s="21"/>
      <c r="AF29602" s="21"/>
      <c r="AH29602" s="23"/>
      <c r="AK29602" s="17"/>
      <c r="AO29602" s="24"/>
      <c r="AP29602" s="1"/>
    </row>
    <row r="29603" spans="31:42">
      <c r="AE29603" s="21"/>
      <c r="AF29603" s="21"/>
      <c r="AH29603" s="23"/>
      <c r="AK29603" s="17"/>
      <c r="AO29603" s="24"/>
      <c r="AP29603" s="1"/>
    </row>
    <row r="29604" spans="31:42">
      <c r="AE29604" s="21"/>
      <c r="AF29604" s="21"/>
      <c r="AH29604" s="23"/>
      <c r="AK29604" s="17"/>
      <c r="AO29604" s="24"/>
      <c r="AP29604" s="1"/>
    </row>
    <row r="29605" spans="31:42">
      <c r="AE29605" s="21"/>
      <c r="AF29605" s="21"/>
      <c r="AH29605" s="23"/>
      <c r="AK29605" s="17"/>
      <c r="AO29605" s="24"/>
      <c r="AP29605" s="1"/>
    </row>
    <row r="29606" spans="31:42">
      <c r="AE29606" s="21"/>
      <c r="AF29606" s="21"/>
      <c r="AH29606" s="23"/>
      <c r="AK29606" s="17"/>
      <c r="AO29606" s="24"/>
      <c r="AP29606" s="1"/>
    </row>
    <row r="29607" spans="31:42">
      <c r="AE29607" s="21"/>
      <c r="AF29607" s="21"/>
      <c r="AH29607" s="23"/>
      <c r="AK29607" s="17"/>
      <c r="AO29607" s="24"/>
      <c r="AP29607" s="1"/>
    </row>
    <row r="29608" spans="31:42">
      <c r="AE29608" s="21"/>
      <c r="AF29608" s="21"/>
      <c r="AH29608" s="23"/>
      <c r="AK29608" s="17"/>
      <c r="AO29608" s="24"/>
      <c r="AP29608" s="1"/>
    </row>
    <row r="29609" spans="31:42">
      <c r="AE29609" s="21"/>
      <c r="AF29609" s="21"/>
      <c r="AH29609" s="23"/>
      <c r="AK29609" s="17"/>
      <c r="AO29609" s="24"/>
      <c r="AP29609" s="1"/>
    </row>
    <row r="29610" spans="31:42">
      <c r="AE29610" s="21"/>
      <c r="AF29610" s="21"/>
      <c r="AH29610" s="23"/>
      <c r="AK29610" s="17"/>
      <c r="AO29610" s="24"/>
      <c r="AP29610" s="1"/>
    </row>
    <row r="29611" spans="31:42">
      <c r="AE29611" s="21"/>
      <c r="AF29611" s="21"/>
      <c r="AH29611" s="23"/>
      <c r="AK29611" s="17"/>
      <c r="AO29611" s="24"/>
      <c r="AP29611" s="1"/>
    </row>
    <row r="29612" spans="31:42">
      <c r="AE29612" s="21"/>
      <c r="AF29612" s="21"/>
      <c r="AH29612" s="23"/>
      <c r="AK29612" s="17"/>
      <c r="AO29612" s="24"/>
      <c r="AP29612" s="1"/>
    </row>
    <row r="29613" spans="31:42">
      <c r="AE29613" s="21"/>
      <c r="AF29613" s="21"/>
      <c r="AH29613" s="23"/>
      <c r="AK29613" s="17"/>
      <c r="AO29613" s="24"/>
      <c r="AP29613" s="1"/>
    </row>
    <row r="29614" spans="31:42">
      <c r="AE29614" s="21"/>
      <c r="AF29614" s="21"/>
      <c r="AH29614" s="23"/>
      <c r="AK29614" s="17"/>
      <c r="AO29614" s="24"/>
      <c r="AP29614" s="1"/>
    </row>
    <row r="29615" spans="31:42">
      <c r="AE29615" s="21"/>
      <c r="AF29615" s="21"/>
      <c r="AH29615" s="23"/>
      <c r="AK29615" s="17"/>
      <c r="AO29615" s="24"/>
      <c r="AP29615" s="1"/>
    </row>
    <row r="29616" spans="31:42">
      <c r="AE29616" s="21"/>
      <c r="AF29616" s="21"/>
      <c r="AH29616" s="23"/>
      <c r="AK29616" s="17"/>
      <c r="AO29616" s="24"/>
      <c r="AP29616" s="1"/>
    </row>
    <row r="29617" spans="31:42">
      <c r="AE29617" s="21"/>
      <c r="AF29617" s="21"/>
      <c r="AH29617" s="23"/>
      <c r="AK29617" s="17"/>
      <c r="AO29617" s="24"/>
      <c r="AP29617" s="1"/>
    </row>
    <row r="29618" spans="31:42">
      <c r="AE29618" s="21"/>
      <c r="AF29618" s="21"/>
      <c r="AH29618" s="23"/>
      <c r="AK29618" s="17"/>
      <c r="AO29618" s="24"/>
      <c r="AP29618" s="1"/>
    </row>
    <row r="29619" spans="31:42">
      <c r="AE29619" s="21"/>
      <c r="AF29619" s="21"/>
      <c r="AH29619" s="23"/>
      <c r="AK29619" s="17"/>
      <c r="AO29619" s="24"/>
      <c r="AP29619" s="1"/>
    </row>
    <row r="29620" spans="31:42">
      <c r="AE29620" s="21"/>
      <c r="AF29620" s="21"/>
      <c r="AH29620" s="23"/>
      <c r="AK29620" s="17"/>
      <c r="AO29620" s="24"/>
      <c r="AP29620" s="1"/>
    </row>
    <row r="29621" spans="31:42">
      <c r="AE29621" s="21"/>
      <c r="AF29621" s="21"/>
      <c r="AH29621" s="23"/>
      <c r="AK29621" s="17"/>
      <c r="AO29621" s="24"/>
      <c r="AP29621" s="1"/>
    </row>
    <row r="29622" spans="31:42">
      <c r="AE29622" s="21"/>
      <c r="AF29622" s="21"/>
      <c r="AH29622" s="23"/>
      <c r="AK29622" s="17"/>
      <c r="AO29622" s="24"/>
      <c r="AP29622" s="1"/>
    </row>
    <row r="29623" spans="31:42">
      <c r="AE29623" s="21"/>
      <c r="AF29623" s="21"/>
      <c r="AH29623" s="23"/>
      <c r="AK29623" s="17"/>
      <c r="AO29623" s="24"/>
      <c r="AP29623" s="1"/>
    </row>
    <row r="29624" spans="31:42">
      <c r="AE29624" s="21"/>
      <c r="AF29624" s="21"/>
      <c r="AH29624" s="23"/>
      <c r="AK29624" s="17"/>
      <c r="AO29624" s="24"/>
      <c r="AP29624" s="1"/>
    </row>
    <row r="29625" spans="31:42">
      <c r="AE29625" s="21"/>
      <c r="AF29625" s="21"/>
      <c r="AH29625" s="23"/>
      <c r="AK29625" s="17"/>
      <c r="AO29625" s="24"/>
      <c r="AP29625" s="1"/>
    </row>
    <row r="29626" spans="31:42">
      <c r="AE29626" s="21"/>
      <c r="AF29626" s="21"/>
      <c r="AH29626" s="23"/>
      <c r="AK29626" s="17"/>
      <c r="AO29626" s="24"/>
      <c r="AP29626" s="1"/>
    </row>
    <row r="29627" spans="31:42">
      <c r="AE29627" s="21"/>
      <c r="AF29627" s="21"/>
      <c r="AH29627" s="23"/>
      <c r="AK29627" s="17"/>
      <c r="AO29627" s="24"/>
      <c r="AP29627" s="1"/>
    </row>
    <row r="29628" spans="31:42">
      <c r="AE29628" s="21"/>
      <c r="AF29628" s="21"/>
      <c r="AH29628" s="23"/>
      <c r="AK29628" s="17"/>
      <c r="AO29628" s="24"/>
      <c r="AP29628" s="1"/>
    </row>
    <row r="29629" spans="31:42">
      <c r="AE29629" s="21"/>
      <c r="AF29629" s="21"/>
      <c r="AH29629" s="23"/>
      <c r="AK29629" s="17"/>
      <c r="AO29629" s="24"/>
      <c r="AP29629" s="1"/>
    </row>
    <row r="29630" spans="31:42">
      <c r="AE29630" s="21"/>
      <c r="AF29630" s="21"/>
      <c r="AH29630" s="23"/>
      <c r="AK29630" s="17"/>
      <c r="AO29630" s="24"/>
      <c r="AP29630" s="1"/>
    </row>
    <row r="29631" spans="31:42">
      <c r="AE29631" s="21"/>
      <c r="AF29631" s="21"/>
      <c r="AH29631" s="23"/>
      <c r="AK29631" s="17"/>
      <c r="AO29631" s="24"/>
      <c r="AP29631" s="1"/>
    </row>
    <row r="29632" spans="31:42">
      <c r="AE29632" s="21"/>
      <c r="AF29632" s="21"/>
      <c r="AH29632" s="23"/>
      <c r="AK29632" s="17"/>
      <c r="AO29632" s="24"/>
      <c r="AP29632" s="1"/>
    </row>
    <row r="29633" spans="31:42">
      <c r="AE29633" s="21"/>
      <c r="AF29633" s="21"/>
      <c r="AH29633" s="23"/>
      <c r="AK29633" s="17"/>
      <c r="AO29633" s="24"/>
      <c r="AP29633" s="1"/>
    </row>
    <row r="29634" spans="31:42">
      <c r="AE29634" s="21"/>
      <c r="AF29634" s="21"/>
      <c r="AH29634" s="23"/>
      <c r="AK29634" s="17"/>
      <c r="AO29634" s="24"/>
      <c r="AP29634" s="1"/>
    </row>
    <row r="29635" spans="31:42">
      <c r="AE29635" s="21"/>
      <c r="AF29635" s="21"/>
      <c r="AH29635" s="23"/>
      <c r="AK29635" s="17"/>
      <c r="AO29635" s="24"/>
      <c r="AP29635" s="1"/>
    </row>
    <row r="29636" spans="31:42">
      <c r="AE29636" s="21"/>
      <c r="AF29636" s="21"/>
      <c r="AH29636" s="23"/>
      <c r="AK29636" s="17"/>
      <c r="AO29636" s="24"/>
      <c r="AP29636" s="1"/>
    </row>
    <row r="29637" spans="31:42">
      <c r="AE29637" s="21"/>
      <c r="AF29637" s="21"/>
      <c r="AH29637" s="23"/>
      <c r="AK29637" s="17"/>
      <c r="AO29637" s="24"/>
      <c r="AP29637" s="1"/>
    </row>
    <row r="29638" spans="31:42">
      <c r="AE29638" s="21"/>
      <c r="AF29638" s="21"/>
      <c r="AH29638" s="23"/>
      <c r="AK29638" s="17"/>
      <c r="AO29638" s="24"/>
      <c r="AP29638" s="1"/>
    </row>
    <row r="29639" spans="31:42">
      <c r="AE29639" s="21"/>
      <c r="AF29639" s="21"/>
      <c r="AH29639" s="23"/>
      <c r="AK29639" s="17"/>
      <c r="AO29639" s="24"/>
      <c r="AP29639" s="1"/>
    </row>
    <row r="29640" spans="31:42">
      <c r="AE29640" s="21"/>
      <c r="AF29640" s="21"/>
      <c r="AH29640" s="23"/>
      <c r="AK29640" s="17"/>
      <c r="AO29640" s="24"/>
      <c r="AP29640" s="1"/>
    </row>
    <row r="29641" spans="31:42">
      <c r="AE29641" s="21"/>
      <c r="AF29641" s="21"/>
      <c r="AH29641" s="23"/>
      <c r="AK29641" s="17"/>
      <c r="AO29641" s="24"/>
      <c r="AP29641" s="1"/>
    </row>
    <row r="29642" spans="31:42">
      <c r="AE29642" s="21"/>
      <c r="AF29642" s="21"/>
      <c r="AH29642" s="23"/>
      <c r="AK29642" s="17"/>
      <c r="AO29642" s="24"/>
      <c r="AP29642" s="1"/>
    </row>
    <row r="29643" spans="31:42">
      <c r="AE29643" s="21"/>
      <c r="AF29643" s="21"/>
      <c r="AH29643" s="23"/>
      <c r="AK29643" s="17"/>
      <c r="AO29643" s="24"/>
      <c r="AP29643" s="1"/>
    </row>
    <row r="29644" spans="31:42">
      <c r="AE29644" s="21"/>
      <c r="AF29644" s="21"/>
      <c r="AH29644" s="23"/>
      <c r="AK29644" s="17"/>
      <c r="AO29644" s="24"/>
      <c r="AP29644" s="1"/>
    </row>
    <row r="29645" spans="31:42">
      <c r="AE29645" s="21"/>
      <c r="AF29645" s="21"/>
      <c r="AH29645" s="23"/>
      <c r="AK29645" s="17"/>
      <c r="AO29645" s="24"/>
      <c r="AP29645" s="1"/>
    </row>
    <row r="29646" spans="31:42">
      <c r="AE29646" s="21"/>
      <c r="AF29646" s="21"/>
      <c r="AH29646" s="23"/>
      <c r="AK29646" s="17"/>
      <c r="AO29646" s="24"/>
      <c r="AP29646" s="1"/>
    </row>
    <row r="29647" spans="31:42">
      <c r="AE29647" s="21"/>
      <c r="AF29647" s="21"/>
      <c r="AH29647" s="23"/>
      <c r="AK29647" s="17"/>
      <c r="AO29647" s="24"/>
      <c r="AP29647" s="1"/>
    </row>
    <row r="29648" spans="31:42">
      <c r="AE29648" s="21"/>
      <c r="AF29648" s="21"/>
      <c r="AH29648" s="23"/>
      <c r="AK29648" s="17"/>
      <c r="AO29648" s="24"/>
      <c r="AP29648" s="1"/>
    </row>
    <row r="29649" spans="31:42">
      <c r="AE29649" s="21"/>
      <c r="AF29649" s="21"/>
      <c r="AH29649" s="23"/>
      <c r="AK29649" s="17"/>
      <c r="AO29649" s="24"/>
      <c r="AP29649" s="1"/>
    </row>
    <row r="29650" spans="31:42">
      <c r="AE29650" s="21"/>
      <c r="AF29650" s="21"/>
      <c r="AH29650" s="23"/>
      <c r="AK29650" s="17"/>
      <c r="AO29650" s="24"/>
      <c r="AP29650" s="1"/>
    </row>
    <row r="29651" spans="31:42">
      <c r="AE29651" s="21"/>
      <c r="AF29651" s="21"/>
      <c r="AH29651" s="23"/>
      <c r="AK29651" s="17"/>
      <c r="AO29651" s="24"/>
      <c r="AP29651" s="1"/>
    </row>
    <row r="29652" spans="31:42">
      <c r="AE29652" s="21"/>
      <c r="AF29652" s="21"/>
      <c r="AH29652" s="23"/>
      <c r="AK29652" s="17"/>
      <c r="AO29652" s="24"/>
      <c r="AP29652" s="1"/>
    </row>
    <row r="29653" spans="31:42">
      <c r="AE29653" s="21"/>
      <c r="AF29653" s="21"/>
      <c r="AH29653" s="23"/>
      <c r="AK29653" s="17"/>
      <c r="AO29653" s="24"/>
      <c r="AP29653" s="1"/>
    </row>
    <row r="29654" spans="31:42">
      <c r="AE29654" s="21"/>
      <c r="AF29654" s="21"/>
      <c r="AH29654" s="23"/>
      <c r="AK29654" s="17"/>
      <c r="AO29654" s="24"/>
      <c r="AP29654" s="1"/>
    </row>
    <row r="29655" spans="31:42">
      <c r="AE29655" s="21"/>
      <c r="AF29655" s="21"/>
      <c r="AH29655" s="23"/>
      <c r="AK29655" s="17"/>
      <c r="AO29655" s="24"/>
      <c r="AP29655" s="1"/>
    </row>
    <row r="29656" spans="31:42">
      <c r="AE29656" s="21"/>
      <c r="AF29656" s="21"/>
      <c r="AH29656" s="23"/>
      <c r="AK29656" s="17"/>
      <c r="AO29656" s="24"/>
      <c r="AP29656" s="1"/>
    </row>
    <row r="29657" spans="31:42">
      <c r="AE29657" s="21"/>
      <c r="AF29657" s="21"/>
      <c r="AH29657" s="23"/>
      <c r="AK29657" s="17"/>
      <c r="AO29657" s="24"/>
      <c r="AP29657" s="1"/>
    </row>
    <row r="29658" spans="31:42">
      <c r="AE29658" s="21"/>
      <c r="AF29658" s="21"/>
      <c r="AH29658" s="23"/>
      <c r="AK29658" s="17"/>
      <c r="AO29658" s="24"/>
      <c r="AP29658" s="1"/>
    </row>
    <row r="29659" spans="31:42">
      <c r="AE29659" s="21"/>
      <c r="AF29659" s="21"/>
      <c r="AH29659" s="23"/>
      <c r="AK29659" s="17"/>
      <c r="AO29659" s="24"/>
      <c r="AP29659" s="1"/>
    </row>
    <row r="29660" spans="31:42">
      <c r="AE29660" s="21"/>
      <c r="AF29660" s="21"/>
      <c r="AH29660" s="23"/>
      <c r="AK29660" s="17"/>
      <c r="AO29660" s="24"/>
      <c r="AP29660" s="1"/>
    </row>
    <row r="29661" spans="31:42">
      <c r="AE29661" s="21"/>
      <c r="AF29661" s="21"/>
      <c r="AH29661" s="23"/>
      <c r="AK29661" s="17"/>
      <c r="AO29661" s="24"/>
      <c r="AP29661" s="1"/>
    </row>
    <row r="29662" spans="31:42">
      <c r="AE29662" s="21"/>
      <c r="AF29662" s="21"/>
      <c r="AH29662" s="23"/>
      <c r="AK29662" s="17"/>
      <c r="AO29662" s="24"/>
      <c r="AP29662" s="1"/>
    </row>
    <row r="29663" spans="31:42">
      <c r="AE29663" s="21"/>
      <c r="AF29663" s="21"/>
      <c r="AH29663" s="23"/>
      <c r="AK29663" s="17"/>
      <c r="AO29663" s="24"/>
      <c r="AP29663" s="1"/>
    </row>
    <row r="29664" spans="31:42">
      <c r="AE29664" s="21"/>
      <c r="AF29664" s="21"/>
      <c r="AH29664" s="23"/>
      <c r="AK29664" s="17"/>
      <c r="AO29664" s="24"/>
      <c r="AP29664" s="1"/>
    </row>
    <row r="29665" spans="31:42">
      <c r="AE29665" s="21"/>
      <c r="AF29665" s="21"/>
      <c r="AH29665" s="23"/>
      <c r="AK29665" s="17"/>
      <c r="AO29665" s="24"/>
      <c r="AP29665" s="1"/>
    </row>
    <row r="29666" spans="31:42">
      <c r="AE29666" s="21"/>
      <c r="AF29666" s="21"/>
      <c r="AH29666" s="23"/>
      <c r="AK29666" s="17"/>
      <c r="AO29666" s="24"/>
      <c r="AP29666" s="1"/>
    </row>
    <row r="29667" spans="31:42">
      <c r="AE29667" s="21"/>
      <c r="AF29667" s="21"/>
      <c r="AH29667" s="23"/>
      <c r="AK29667" s="17"/>
      <c r="AO29667" s="24"/>
      <c r="AP29667" s="1"/>
    </row>
    <row r="29668" spans="31:42">
      <c r="AE29668" s="21"/>
      <c r="AF29668" s="21"/>
      <c r="AH29668" s="23"/>
      <c r="AK29668" s="17"/>
      <c r="AO29668" s="24"/>
      <c r="AP29668" s="1"/>
    </row>
    <row r="29669" spans="31:42">
      <c r="AE29669" s="21"/>
      <c r="AF29669" s="21"/>
      <c r="AH29669" s="23"/>
      <c r="AK29669" s="17"/>
      <c r="AO29669" s="24"/>
      <c r="AP29669" s="1"/>
    </row>
    <row r="29670" spans="31:42">
      <c r="AE29670" s="21"/>
      <c r="AF29670" s="21"/>
      <c r="AH29670" s="23"/>
      <c r="AK29670" s="17"/>
      <c r="AO29670" s="24"/>
      <c r="AP29670" s="1"/>
    </row>
    <row r="29671" spans="31:42">
      <c r="AE29671" s="21"/>
      <c r="AF29671" s="21"/>
      <c r="AH29671" s="23"/>
      <c r="AK29671" s="17"/>
      <c r="AO29671" s="24"/>
      <c r="AP29671" s="1"/>
    </row>
    <row r="29672" spans="31:42">
      <c r="AE29672" s="21"/>
      <c r="AF29672" s="21"/>
      <c r="AH29672" s="23"/>
      <c r="AK29672" s="17"/>
      <c r="AO29672" s="24"/>
      <c r="AP29672" s="1"/>
    </row>
    <row r="29673" spans="31:42">
      <c r="AE29673" s="21"/>
      <c r="AF29673" s="21"/>
      <c r="AH29673" s="23"/>
      <c r="AK29673" s="17"/>
      <c r="AO29673" s="24"/>
      <c r="AP29673" s="1"/>
    </row>
    <row r="29674" spans="31:42">
      <c r="AE29674" s="21"/>
      <c r="AF29674" s="21"/>
      <c r="AH29674" s="23"/>
      <c r="AK29674" s="17"/>
      <c r="AO29674" s="24"/>
      <c r="AP29674" s="1"/>
    </row>
    <row r="29675" spans="31:42">
      <c r="AE29675" s="21"/>
      <c r="AF29675" s="21"/>
      <c r="AH29675" s="23"/>
      <c r="AK29675" s="17"/>
      <c r="AO29675" s="24"/>
      <c r="AP29675" s="1"/>
    </row>
    <row r="29676" spans="31:42">
      <c r="AE29676" s="21"/>
      <c r="AF29676" s="21"/>
      <c r="AH29676" s="23"/>
      <c r="AK29676" s="17"/>
      <c r="AO29676" s="24"/>
      <c r="AP29676" s="1"/>
    </row>
    <row r="29677" spans="31:42">
      <c r="AE29677" s="21"/>
      <c r="AF29677" s="21"/>
      <c r="AH29677" s="23"/>
      <c r="AK29677" s="17"/>
      <c r="AO29677" s="24"/>
      <c r="AP29677" s="1"/>
    </row>
    <row r="29678" spans="31:42">
      <c r="AE29678" s="21"/>
      <c r="AF29678" s="21"/>
      <c r="AH29678" s="23"/>
      <c r="AK29678" s="17"/>
      <c r="AO29678" s="24"/>
      <c r="AP29678" s="1"/>
    </row>
    <row r="29679" spans="31:42">
      <c r="AE29679" s="21"/>
      <c r="AF29679" s="21"/>
      <c r="AH29679" s="23"/>
      <c r="AK29679" s="17"/>
      <c r="AO29679" s="24"/>
      <c r="AP29679" s="1"/>
    </row>
    <row r="29680" spans="31:42">
      <c r="AE29680" s="21"/>
      <c r="AF29680" s="21"/>
      <c r="AH29680" s="23"/>
      <c r="AK29680" s="17"/>
      <c r="AO29680" s="24"/>
      <c r="AP29680" s="1"/>
    </row>
    <row r="29681" spans="31:42">
      <c r="AE29681" s="21"/>
      <c r="AF29681" s="21"/>
      <c r="AH29681" s="23"/>
      <c r="AK29681" s="17"/>
      <c r="AO29681" s="24"/>
      <c r="AP29681" s="1"/>
    </row>
    <row r="29682" spans="31:42">
      <c r="AE29682" s="21"/>
      <c r="AF29682" s="21"/>
      <c r="AH29682" s="23"/>
      <c r="AK29682" s="17"/>
      <c r="AO29682" s="24"/>
      <c r="AP29682" s="1"/>
    </row>
    <row r="29683" spans="31:42">
      <c r="AE29683" s="21"/>
      <c r="AF29683" s="21"/>
      <c r="AH29683" s="23"/>
      <c r="AK29683" s="17"/>
      <c r="AO29683" s="24"/>
      <c r="AP29683" s="1"/>
    </row>
    <row r="29684" spans="31:42">
      <c r="AE29684" s="21"/>
      <c r="AF29684" s="21"/>
      <c r="AH29684" s="23"/>
      <c r="AK29684" s="17"/>
      <c r="AO29684" s="24"/>
      <c r="AP29684" s="1"/>
    </row>
    <row r="29685" spans="31:42">
      <c r="AE29685" s="21"/>
      <c r="AF29685" s="21"/>
      <c r="AH29685" s="23"/>
      <c r="AK29685" s="17"/>
      <c r="AO29685" s="24"/>
      <c r="AP29685" s="1"/>
    </row>
    <row r="29686" spans="31:42">
      <c r="AE29686" s="21"/>
      <c r="AF29686" s="21"/>
      <c r="AH29686" s="23"/>
      <c r="AK29686" s="17"/>
      <c r="AO29686" s="24"/>
      <c r="AP29686" s="1"/>
    </row>
    <row r="29687" spans="31:42">
      <c r="AE29687" s="21"/>
      <c r="AF29687" s="21"/>
      <c r="AH29687" s="23"/>
      <c r="AK29687" s="17"/>
      <c r="AO29687" s="24"/>
      <c r="AP29687" s="1"/>
    </row>
    <row r="29688" spans="31:42">
      <c r="AE29688" s="21"/>
      <c r="AF29688" s="21"/>
      <c r="AH29688" s="23"/>
      <c r="AK29688" s="17"/>
      <c r="AO29688" s="24"/>
      <c r="AP29688" s="1"/>
    </row>
    <row r="29689" spans="31:42">
      <c r="AE29689" s="21"/>
      <c r="AF29689" s="21"/>
      <c r="AH29689" s="23"/>
      <c r="AK29689" s="17"/>
      <c r="AO29689" s="24"/>
      <c r="AP29689" s="1"/>
    </row>
    <row r="29690" spans="31:42">
      <c r="AE29690" s="21"/>
      <c r="AF29690" s="21"/>
      <c r="AH29690" s="23"/>
      <c r="AK29690" s="17"/>
      <c r="AO29690" s="24"/>
      <c r="AP29690" s="1"/>
    </row>
    <row r="29691" spans="31:42">
      <c r="AE29691" s="21"/>
      <c r="AF29691" s="21"/>
      <c r="AH29691" s="23"/>
      <c r="AK29691" s="17"/>
      <c r="AO29691" s="24"/>
      <c r="AP29691" s="1"/>
    </row>
    <row r="29692" spans="31:42">
      <c r="AE29692" s="21"/>
      <c r="AF29692" s="21"/>
      <c r="AH29692" s="23"/>
      <c r="AK29692" s="17"/>
      <c r="AO29692" s="24"/>
      <c r="AP29692" s="1"/>
    </row>
    <row r="29693" spans="31:42">
      <c r="AE29693" s="21"/>
      <c r="AF29693" s="21"/>
      <c r="AH29693" s="23"/>
      <c r="AK29693" s="17"/>
      <c r="AO29693" s="24"/>
      <c r="AP29693" s="1"/>
    </row>
    <row r="29694" spans="31:42">
      <c r="AE29694" s="21"/>
      <c r="AF29694" s="21"/>
      <c r="AH29694" s="23"/>
      <c r="AK29694" s="17"/>
      <c r="AO29694" s="24"/>
      <c r="AP29694" s="1"/>
    </row>
    <row r="29695" spans="31:42">
      <c r="AE29695" s="21"/>
      <c r="AF29695" s="21"/>
      <c r="AH29695" s="23"/>
      <c r="AK29695" s="17"/>
      <c r="AO29695" s="24"/>
      <c r="AP29695" s="1"/>
    </row>
    <row r="29696" spans="31:42">
      <c r="AE29696" s="21"/>
      <c r="AF29696" s="21"/>
      <c r="AH29696" s="23"/>
      <c r="AK29696" s="17"/>
      <c r="AO29696" s="24"/>
      <c r="AP29696" s="1"/>
    </row>
    <row r="29697" spans="31:42">
      <c r="AE29697" s="21"/>
      <c r="AF29697" s="21"/>
      <c r="AH29697" s="23"/>
      <c r="AK29697" s="17"/>
      <c r="AO29697" s="24"/>
      <c r="AP29697" s="1"/>
    </row>
    <row r="29698" spans="31:42">
      <c r="AE29698" s="21"/>
      <c r="AF29698" s="21"/>
      <c r="AH29698" s="23"/>
      <c r="AK29698" s="17"/>
      <c r="AO29698" s="24"/>
      <c r="AP29698" s="1"/>
    </row>
    <row r="29699" spans="31:42">
      <c r="AE29699" s="21"/>
      <c r="AF29699" s="21"/>
      <c r="AH29699" s="23"/>
      <c r="AK29699" s="17"/>
      <c r="AO29699" s="24"/>
      <c r="AP29699" s="1"/>
    </row>
    <row r="29700" spans="31:42">
      <c r="AE29700" s="21"/>
      <c r="AF29700" s="21"/>
      <c r="AH29700" s="23"/>
      <c r="AK29700" s="17"/>
      <c r="AO29700" s="24"/>
      <c r="AP29700" s="1"/>
    </row>
    <row r="29701" spans="31:42">
      <c r="AE29701" s="21"/>
      <c r="AF29701" s="21"/>
      <c r="AH29701" s="23"/>
      <c r="AK29701" s="17"/>
      <c r="AO29701" s="24"/>
      <c r="AP29701" s="1"/>
    </row>
    <row r="29702" spans="31:42">
      <c r="AE29702" s="21"/>
      <c r="AF29702" s="21"/>
      <c r="AH29702" s="23"/>
      <c r="AK29702" s="17"/>
      <c r="AO29702" s="24"/>
      <c r="AP29702" s="1"/>
    </row>
    <row r="29703" spans="31:42">
      <c r="AE29703" s="21"/>
      <c r="AF29703" s="21"/>
      <c r="AH29703" s="23"/>
      <c r="AK29703" s="17"/>
      <c r="AO29703" s="24"/>
      <c r="AP29703" s="1"/>
    </row>
    <row r="29704" spans="31:42">
      <c r="AE29704" s="21"/>
      <c r="AF29704" s="21"/>
      <c r="AH29704" s="23"/>
      <c r="AK29704" s="17"/>
      <c r="AO29704" s="24"/>
      <c r="AP29704" s="1"/>
    </row>
    <row r="29705" spans="31:42">
      <c r="AE29705" s="21"/>
      <c r="AF29705" s="21"/>
      <c r="AH29705" s="23"/>
      <c r="AK29705" s="17"/>
      <c r="AO29705" s="24"/>
      <c r="AP29705" s="1"/>
    </row>
    <row r="29706" spans="31:42">
      <c r="AE29706" s="21"/>
      <c r="AF29706" s="21"/>
      <c r="AH29706" s="23"/>
      <c r="AK29706" s="17"/>
      <c r="AO29706" s="24"/>
      <c r="AP29706" s="1"/>
    </row>
    <row r="29707" spans="31:42">
      <c r="AE29707" s="21"/>
      <c r="AF29707" s="21"/>
      <c r="AH29707" s="23"/>
      <c r="AK29707" s="17"/>
      <c r="AO29707" s="24"/>
      <c r="AP29707" s="1"/>
    </row>
    <row r="29708" spans="31:42">
      <c r="AE29708" s="21"/>
      <c r="AF29708" s="21"/>
      <c r="AH29708" s="23"/>
      <c r="AK29708" s="17"/>
      <c r="AO29708" s="24"/>
      <c r="AP29708" s="1"/>
    </row>
    <row r="29709" spans="31:42">
      <c r="AE29709" s="21"/>
      <c r="AF29709" s="21"/>
      <c r="AH29709" s="23"/>
      <c r="AK29709" s="17"/>
      <c r="AO29709" s="24"/>
      <c r="AP29709" s="1"/>
    </row>
    <row r="29710" spans="31:42">
      <c r="AE29710" s="21"/>
      <c r="AF29710" s="21"/>
      <c r="AH29710" s="23"/>
      <c r="AK29710" s="17"/>
      <c r="AO29710" s="24"/>
      <c r="AP29710" s="1"/>
    </row>
    <row r="29711" spans="31:42">
      <c r="AE29711" s="21"/>
      <c r="AF29711" s="21"/>
      <c r="AH29711" s="23"/>
      <c r="AK29711" s="17"/>
      <c r="AO29711" s="24"/>
      <c r="AP29711" s="1"/>
    </row>
    <row r="29712" spans="31:42">
      <c r="AE29712" s="21"/>
      <c r="AF29712" s="21"/>
      <c r="AH29712" s="23"/>
      <c r="AK29712" s="17"/>
      <c r="AO29712" s="24"/>
      <c r="AP29712" s="1"/>
    </row>
    <row r="29713" spans="31:42">
      <c r="AE29713" s="21"/>
      <c r="AF29713" s="21"/>
      <c r="AH29713" s="23"/>
      <c r="AK29713" s="17"/>
      <c r="AO29713" s="24"/>
      <c r="AP29713" s="1"/>
    </row>
    <row r="29714" spans="31:42">
      <c r="AE29714" s="21"/>
      <c r="AF29714" s="21"/>
      <c r="AH29714" s="23"/>
      <c r="AK29714" s="17"/>
      <c r="AO29714" s="24"/>
      <c r="AP29714" s="1"/>
    </row>
    <row r="29715" spans="31:42">
      <c r="AE29715" s="21"/>
      <c r="AF29715" s="21"/>
      <c r="AH29715" s="23"/>
      <c r="AK29715" s="17"/>
      <c r="AO29715" s="24"/>
      <c r="AP29715" s="1"/>
    </row>
    <row r="29716" spans="31:42">
      <c r="AE29716" s="21"/>
      <c r="AF29716" s="21"/>
      <c r="AH29716" s="23"/>
      <c r="AK29716" s="17"/>
      <c r="AO29716" s="24"/>
      <c r="AP29716" s="1"/>
    </row>
    <row r="29717" spans="31:42">
      <c r="AE29717" s="21"/>
      <c r="AF29717" s="21"/>
      <c r="AH29717" s="23"/>
      <c r="AK29717" s="17"/>
      <c r="AO29717" s="24"/>
      <c r="AP29717" s="1"/>
    </row>
    <row r="29718" spans="31:42">
      <c r="AE29718" s="21"/>
      <c r="AF29718" s="21"/>
      <c r="AH29718" s="23"/>
      <c r="AK29718" s="17"/>
      <c r="AO29718" s="24"/>
      <c r="AP29718" s="1"/>
    </row>
    <row r="29719" spans="31:42">
      <c r="AE29719" s="21"/>
      <c r="AF29719" s="21"/>
      <c r="AH29719" s="23"/>
      <c r="AK29719" s="17"/>
      <c r="AO29719" s="24"/>
      <c r="AP29719" s="1"/>
    </row>
    <row r="29720" spans="31:42">
      <c r="AE29720" s="21"/>
      <c r="AF29720" s="21"/>
      <c r="AH29720" s="23"/>
      <c r="AK29720" s="17"/>
      <c r="AO29720" s="24"/>
      <c r="AP29720" s="1"/>
    </row>
    <row r="29721" spans="31:42">
      <c r="AE29721" s="21"/>
      <c r="AF29721" s="21"/>
      <c r="AH29721" s="23"/>
      <c r="AK29721" s="17"/>
      <c r="AO29721" s="24"/>
      <c r="AP29721" s="1"/>
    </row>
    <row r="29722" spans="31:42">
      <c r="AE29722" s="21"/>
      <c r="AF29722" s="21"/>
      <c r="AH29722" s="23"/>
      <c r="AK29722" s="17"/>
      <c r="AO29722" s="24"/>
      <c r="AP29722" s="1"/>
    </row>
    <row r="29723" spans="31:42">
      <c r="AE29723" s="21"/>
      <c r="AF29723" s="21"/>
      <c r="AH29723" s="23"/>
      <c r="AK29723" s="17"/>
      <c r="AO29723" s="24"/>
      <c r="AP29723" s="1"/>
    </row>
    <row r="29724" spans="31:42">
      <c r="AE29724" s="21"/>
      <c r="AF29724" s="21"/>
      <c r="AH29724" s="23"/>
      <c r="AK29724" s="17"/>
      <c r="AO29724" s="24"/>
      <c r="AP29724" s="1"/>
    </row>
    <row r="29725" spans="31:42">
      <c r="AE29725" s="21"/>
      <c r="AF29725" s="21"/>
      <c r="AH29725" s="23"/>
      <c r="AK29725" s="17"/>
      <c r="AO29725" s="24"/>
      <c r="AP29725" s="1"/>
    </row>
    <row r="29726" spans="31:42">
      <c r="AE29726" s="21"/>
      <c r="AF29726" s="21"/>
      <c r="AH29726" s="23"/>
      <c r="AK29726" s="17"/>
      <c r="AO29726" s="24"/>
      <c r="AP29726" s="1"/>
    </row>
    <row r="29727" spans="31:42">
      <c r="AE29727" s="21"/>
      <c r="AF29727" s="21"/>
      <c r="AH29727" s="23"/>
      <c r="AK29727" s="17"/>
      <c r="AO29727" s="24"/>
      <c r="AP29727" s="1"/>
    </row>
    <row r="29728" spans="31:42">
      <c r="AE29728" s="21"/>
      <c r="AF29728" s="21"/>
      <c r="AH29728" s="23"/>
      <c r="AK29728" s="17"/>
      <c r="AO29728" s="24"/>
      <c r="AP29728" s="1"/>
    </row>
    <row r="29729" spans="31:42">
      <c r="AE29729" s="21"/>
      <c r="AF29729" s="21"/>
      <c r="AH29729" s="23"/>
      <c r="AK29729" s="17"/>
      <c r="AO29729" s="24"/>
      <c r="AP29729" s="1"/>
    </row>
    <row r="29730" spans="31:42">
      <c r="AE29730" s="21"/>
      <c r="AF29730" s="21"/>
      <c r="AH29730" s="23"/>
      <c r="AK29730" s="17"/>
      <c r="AO29730" s="24"/>
      <c r="AP29730" s="1"/>
    </row>
    <row r="29731" spans="31:42">
      <c r="AE29731" s="21"/>
      <c r="AF29731" s="21"/>
      <c r="AH29731" s="23"/>
      <c r="AK29731" s="17"/>
      <c r="AO29731" s="24"/>
      <c r="AP29731" s="1"/>
    </row>
    <row r="29732" spans="31:42">
      <c r="AE29732" s="21"/>
      <c r="AF29732" s="21"/>
      <c r="AH29732" s="23"/>
      <c r="AK29732" s="17"/>
      <c r="AO29732" s="24"/>
      <c r="AP29732" s="1"/>
    </row>
    <row r="29733" spans="31:42">
      <c r="AE29733" s="21"/>
      <c r="AF29733" s="21"/>
      <c r="AH29733" s="23"/>
      <c r="AK29733" s="17"/>
      <c r="AO29733" s="24"/>
      <c r="AP29733" s="1"/>
    </row>
    <row r="29734" spans="31:42">
      <c r="AE29734" s="21"/>
      <c r="AF29734" s="21"/>
      <c r="AH29734" s="23"/>
      <c r="AK29734" s="17"/>
      <c r="AO29734" s="24"/>
      <c r="AP29734" s="1"/>
    </row>
    <row r="29735" spans="31:42">
      <c r="AE29735" s="21"/>
      <c r="AF29735" s="21"/>
      <c r="AH29735" s="23"/>
      <c r="AK29735" s="17"/>
      <c r="AO29735" s="24"/>
      <c r="AP29735" s="1"/>
    </row>
    <row r="29736" spans="31:42">
      <c r="AE29736" s="21"/>
      <c r="AF29736" s="21"/>
      <c r="AH29736" s="23"/>
      <c r="AK29736" s="17"/>
      <c r="AO29736" s="24"/>
      <c r="AP29736" s="1"/>
    </row>
    <row r="29737" spans="31:42">
      <c r="AE29737" s="21"/>
      <c r="AF29737" s="21"/>
      <c r="AH29737" s="23"/>
      <c r="AK29737" s="17"/>
      <c r="AO29737" s="24"/>
      <c r="AP29737" s="1"/>
    </row>
    <row r="29738" spans="31:42">
      <c r="AE29738" s="21"/>
      <c r="AF29738" s="21"/>
      <c r="AH29738" s="23"/>
      <c r="AK29738" s="17"/>
      <c r="AO29738" s="24"/>
      <c r="AP29738" s="1"/>
    </row>
    <row r="29739" spans="31:42">
      <c r="AE29739" s="21"/>
      <c r="AF29739" s="21"/>
      <c r="AH29739" s="23"/>
      <c r="AK29739" s="17"/>
      <c r="AO29739" s="24"/>
      <c r="AP29739" s="1"/>
    </row>
    <row r="29740" spans="31:42">
      <c r="AE29740" s="21"/>
      <c r="AF29740" s="21"/>
      <c r="AH29740" s="23"/>
      <c r="AK29740" s="17"/>
      <c r="AO29740" s="24"/>
      <c r="AP29740" s="1"/>
    </row>
    <row r="29741" spans="31:42">
      <c r="AE29741" s="21"/>
      <c r="AF29741" s="21"/>
      <c r="AH29741" s="23"/>
      <c r="AK29741" s="17"/>
      <c r="AO29741" s="24"/>
      <c r="AP29741" s="1"/>
    </row>
    <row r="29742" spans="31:42">
      <c r="AE29742" s="21"/>
      <c r="AF29742" s="21"/>
      <c r="AH29742" s="23"/>
      <c r="AK29742" s="17"/>
      <c r="AO29742" s="24"/>
      <c r="AP29742" s="1"/>
    </row>
    <row r="29743" spans="31:42">
      <c r="AE29743" s="21"/>
      <c r="AF29743" s="21"/>
      <c r="AH29743" s="23"/>
      <c r="AK29743" s="17"/>
      <c r="AO29743" s="24"/>
      <c r="AP29743" s="1"/>
    </row>
    <row r="29744" spans="31:42">
      <c r="AE29744" s="21"/>
      <c r="AF29744" s="21"/>
      <c r="AH29744" s="23"/>
      <c r="AK29744" s="17"/>
      <c r="AO29744" s="24"/>
      <c r="AP29744" s="1"/>
    </row>
    <row r="29745" spans="31:42">
      <c r="AE29745" s="21"/>
      <c r="AF29745" s="21"/>
      <c r="AH29745" s="23"/>
      <c r="AK29745" s="17"/>
      <c r="AO29745" s="24"/>
      <c r="AP29745" s="1"/>
    </row>
    <row r="29746" spans="31:42">
      <c r="AE29746" s="21"/>
      <c r="AF29746" s="21"/>
      <c r="AH29746" s="23"/>
      <c r="AK29746" s="17"/>
      <c r="AO29746" s="24"/>
      <c r="AP29746" s="1"/>
    </row>
    <row r="29747" spans="31:42">
      <c r="AE29747" s="21"/>
      <c r="AF29747" s="21"/>
      <c r="AH29747" s="23"/>
      <c r="AK29747" s="17"/>
      <c r="AO29747" s="24"/>
      <c r="AP29747" s="1"/>
    </row>
    <row r="29748" spans="31:42">
      <c r="AE29748" s="21"/>
      <c r="AF29748" s="21"/>
      <c r="AH29748" s="23"/>
      <c r="AK29748" s="17"/>
      <c r="AO29748" s="24"/>
      <c r="AP29748" s="1"/>
    </row>
    <row r="29749" spans="31:42">
      <c r="AE29749" s="21"/>
      <c r="AF29749" s="21"/>
      <c r="AH29749" s="23"/>
      <c r="AK29749" s="17"/>
      <c r="AO29749" s="24"/>
      <c r="AP29749" s="1"/>
    </row>
    <row r="29750" spans="31:42">
      <c r="AE29750" s="21"/>
      <c r="AF29750" s="21"/>
      <c r="AH29750" s="23"/>
      <c r="AK29750" s="17"/>
      <c r="AO29750" s="24"/>
      <c r="AP29750" s="1"/>
    </row>
    <row r="29751" spans="31:42">
      <c r="AE29751" s="21"/>
      <c r="AF29751" s="21"/>
      <c r="AH29751" s="23"/>
      <c r="AK29751" s="17"/>
      <c r="AO29751" s="24"/>
      <c r="AP29751" s="1"/>
    </row>
    <row r="29752" spans="31:42">
      <c r="AE29752" s="21"/>
      <c r="AF29752" s="21"/>
      <c r="AH29752" s="23"/>
      <c r="AK29752" s="17"/>
      <c r="AO29752" s="24"/>
      <c r="AP29752" s="1"/>
    </row>
    <row r="29753" spans="31:42">
      <c r="AE29753" s="21"/>
      <c r="AF29753" s="21"/>
      <c r="AH29753" s="23"/>
      <c r="AK29753" s="17"/>
      <c r="AO29753" s="24"/>
      <c r="AP29753" s="1"/>
    </row>
    <row r="29754" spans="31:42">
      <c r="AE29754" s="21"/>
      <c r="AF29754" s="21"/>
      <c r="AH29754" s="23"/>
      <c r="AK29754" s="17"/>
      <c r="AO29754" s="24"/>
      <c r="AP29754" s="1"/>
    </row>
    <row r="29755" spans="31:42">
      <c r="AE29755" s="21"/>
      <c r="AF29755" s="21"/>
      <c r="AH29755" s="23"/>
      <c r="AK29755" s="17"/>
      <c r="AO29755" s="24"/>
      <c r="AP29755" s="1"/>
    </row>
    <row r="29756" spans="31:42">
      <c r="AE29756" s="21"/>
      <c r="AF29756" s="21"/>
      <c r="AH29756" s="23"/>
      <c r="AK29756" s="17"/>
      <c r="AO29756" s="24"/>
      <c r="AP29756" s="1"/>
    </row>
    <row r="29757" spans="31:42">
      <c r="AE29757" s="21"/>
      <c r="AF29757" s="21"/>
      <c r="AH29757" s="23"/>
      <c r="AK29757" s="17"/>
      <c r="AO29757" s="24"/>
      <c r="AP29757" s="1"/>
    </row>
    <row r="29758" spans="31:42">
      <c r="AE29758" s="21"/>
      <c r="AF29758" s="21"/>
      <c r="AH29758" s="23"/>
      <c r="AK29758" s="17"/>
      <c r="AO29758" s="24"/>
      <c r="AP29758" s="1"/>
    </row>
    <row r="29759" spans="31:42">
      <c r="AE29759" s="21"/>
      <c r="AF29759" s="21"/>
      <c r="AH29759" s="23"/>
      <c r="AK29759" s="17"/>
      <c r="AO29759" s="24"/>
      <c r="AP29759" s="1"/>
    </row>
    <row r="29760" spans="31:42">
      <c r="AE29760" s="21"/>
      <c r="AF29760" s="21"/>
      <c r="AH29760" s="23"/>
      <c r="AK29760" s="17"/>
      <c r="AO29760" s="24"/>
      <c r="AP29760" s="1"/>
    </row>
    <row r="29761" spans="31:42">
      <c r="AE29761" s="21"/>
      <c r="AF29761" s="21"/>
      <c r="AH29761" s="23"/>
      <c r="AK29761" s="17"/>
      <c r="AO29761" s="24"/>
      <c r="AP29761" s="1"/>
    </row>
    <row r="29762" spans="31:42">
      <c r="AE29762" s="21"/>
      <c r="AF29762" s="21"/>
      <c r="AH29762" s="23"/>
      <c r="AK29762" s="17"/>
      <c r="AO29762" s="24"/>
      <c r="AP29762" s="1"/>
    </row>
    <row r="29763" spans="31:42">
      <c r="AE29763" s="21"/>
      <c r="AF29763" s="21"/>
      <c r="AH29763" s="23"/>
      <c r="AK29763" s="17"/>
      <c r="AO29763" s="24"/>
      <c r="AP29763" s="1"/>
    </row>
    <row r="29764" spans="31:42">
      <c r="AE29764" s="21"/>
      <c r="AF29764" s="21"/>
      <c r="AH29764" s="23"/>
      <c r="AK29764" s="17"/>
      <c r="AO29764" s="24"/>
      <c r="AP29764" s="1"/>
    </row>
    <row r="29765" spans="31:42">
      <c r="AE29765" s="21"/>
      <c r="AF29765" s="21"/>
      <c r="AH29765" s="23"/>
      <c r="AK29765" s="17"/>
      <c r="AO29765" s="24"/>
      <c r="AP29765" s="1"/>
    </row>
    <row r="29766" spans="31:42">
      <c r="AE29766" s="21"/>
      <c r="AF29766" s="21"/>
      <c r="AH29766" s="23"/>
      <c r="AK29766" s="17"/>
      <c r="AO29766" s="24"/>
      <c r="AP29766" s="1"/>
    </row>
    <row r="29767" spans="31:42">
      <c r="AE29767" s="21"/>
      <c r="AF29767" s="21"/>
      <c r="AH29767" s="23"/>
      <c r="AK29767" s="17"/>
      <c r="AO29767" s="24"/>
      <c r="AP29767" s="1"/>
    </row>
    <row r="29768" spans="31:42">
      <c r="AE29768" s="21"/>
      <c r="AF29768" s="21"/>
      <c r="AH29768" s="23"/>
      <c r="AK29768" s="17"/>
      <c r="AO29768" s="24"/>
      <c r="AP29768" s="1"/>
    </row>
    <row r="29769" spans="31:42">
      <c r="AE29769" s="21"/>
      <c r="AF29769" s="21"/>
      <c r="AH29769" s="23"/>
      <c r="AK29769" s="17"/>
      <c r="AO29769" s="24"/>
      <c r="AP29769" s="1"/>
    </row>
    <row r="29770" spans="31:42">
      <c r="AE29770" s="21"/>
      <c r="AF29770" s="21"/>
      <c r="AH29770" s="23"/>
      <c r="AK29770" s="17"/>
      <c r="AO29770" s="24"/>
      <c r="AP29770" s="1"/>
    </row>
    <row r="29771" spans="31:42">
      <c r="AE29771" s="21"/>
      <c r="AF29771" s="21"/>
      <c r="AH29771" s="23"/>
      <c r="AK29771" s="17"/>
      <c r="AO29771" s="24"/>
      <c r="AP29771" s="1"/>
    </row>
    <row r="29772" spans="31:42">
      <c r="AE29772" s="21"/>
      <c r="AF29772" s="21"/>
      <c r="AH29772" s="23"/>
      <c r="AK29772" s="17"/>
      <c r="AO29772" s="24"/>
      <c r="AP29772" s="1"/>
    </row>
    <row r="29773" spans="31:42">
      <c r="AE29773" s="21"/>
      <c r="AF29773" s="21"/>
      <c r="AH29773" s="23"/>
      <c r="AK29773" s="17"/>
      <c r="AO29773" s="24"/>
      <c r="AP29773" s="1"/>
    </row>
    <row r="29774" spans="31:42">
      <c r="AE29774" s="21"/>
      <c r="AF29774" s="21"/>
      <c r="AH29774" s="23"/>
      <c r="AK29774" s="17"/>
      <c r="AO29774" s="24"/>
      <c r="AP29774" s="1"/>
    </row>
    <row r="29775" spans="31:42">
      <c r="AE29775" s="21"/>
      <c r="AF29775" s="21"/>
      <c r="AH29775" s="23"/>
      <c r="AK29775" s="17"/>
      <c r="AO29775" s="24"/>
      <c r="AP29775" s="1"/>
    </row>
    <row r="29776" spans="31:42">
      <c r="AE29776" s="21"/>
      <c r="AF29776" s="21"/>
      <c r="AH29776" s="23"/>
      <c r="AK29776" s="17"/>
      <c r="AO29776" s="24"/>
      <c r="AP29776" s="1"/>
    </row>
    <row r="29777" spans="31:42">
      <c r="AE29777" s="21"/>
      <c r="AF29777" s="21"/>
      <c r="AH29777" s="23"/>
      <c r="AK29777" s="17"/>
      <c r="AO29777" s="24"/>
      <c r="AP29777" s="1"/>
    </row>
    <row r="29778" spans="31:42">
      <c r="AE29778" s="21"/>
      <c r="AF29778" s="21"/>
      <c r="AH29778" s="23"/>
      <c r="AK29778" s="17"/>
      <c r="AO29778" s="24"/>
      <c r="AP29778" s="1"/>
    </row>
    <row r="29779" spans="31:42">
      <c r="AE29779" s="21"/>
      <c r="AF29779" s="21"/>
      <c r="AH29779" s="23"/>
      <c r="AK29779" s="17"/>
      <c r="AO29779" s="24"/>
      <c r="AP29779" s="1"/>
    </row>
    <row r="29780" spans="31:42">
      <c r="AE29780" s="21"/>
      <c r="AF29780" s="21"/>
      <c r="AH29780" s="23"/>
      <c r="AK29780" s="17"/>
      <c r="AO29780" s="24"/>
      <c r="AP29780" s="1"/>
    </row>
    <row r="29781" spans="31:42">
      <c r="AE29781" s="21"/>
      <c r="AF29781" s="21"/>
      <c r="AH29781" s="23"/>
      <c r="AK29781" s="17"/>
      <c r="AO29781" s="24"/>
      <c r="AP29781" s="1"/>
    </row>
    <row r="29782" spans="31:42">
      <c r="AE29782" s="21"/>
      <c r="AF29782" s="21"/>
      <c r="AH29782" s="23"/>
      <c r="AK29782" s="17"/>
      <c r="AO29782" s="24"/>
      <c r="AP29782" s="1"/>
    </row>
    <row r="29783" spans="31:42">
      <c r="AE29783" s="21"/>
      <c r="AF29783" s="21"/>
      <c r="AH29783" s="23"/>
      <c r="AK29783" s="17"/>
      <c r="AO29783" s="24"/>
      <c r="AP29783" s="1"/>
    </row>
    <row r="29784" spans="31:42">
      <c r="AE29784" s="21"/>
      <c r="AF29784" s="21"/>
      <c r="AH29784" s="23"/>
      <c r="AK29784" s="17"/>
      <c r="AO29784" s="24"/>
      <c r="AP29784" s="1"/>
    </row>
    <row r="29785" spans="31:42">
      <c r="AE29785" s="21"/>
      <c r="AF29785" s="21"/>
      <c r="AH29785" s="23"/>
      <c r="AK29785" s="17"/>
      <c r="AO29785" s="24"/>
      <c r="AP29785" s="1"/>
    </row>
    <row r="29786" spans="31:42">
      <c r="AE29786" s="21"/>
      <c r="AF29786" s="21"/>
      <c r="AH29786" s="23"/>
      <c r="AK29786" s="17"/>
      <c r="AO29786" s="24"/>
      <c r="AP29786" s="1"/>
    </row>
    <row r="29787" spans="31:42">
      <c r="AE29787" s="21"/>
      <c r="AF29787" s="21"/>
      <c r="AH29787" s="23"/>
      <c r="AK29787" s="17"/>
      <c r="AO29787" s="24"/>
      <c r="AP29787" s="1"/>
    </row>
    <row r="29788" spans="31:42">
      <c r="AE29788" s="21"/>
      <c r="AF29788" s="21"/>
      <c r="AH29788" s="23"/>
      <c r="AK29788" s="17"/>
      <c r="AO29788" s="24"/>
      <c r="AP29788" s="1"/>
    </row>
    <row r="29789" spans="31:42">
      <c r="AE29789" s="21"/>
      <c r="AF29789" s="21"/>
      <c r="AH29789" s="23"/>
      <c r="AK29789" s="17"/>
      <c r="AO29789" s="24"/>
      <c r="AP29789" s="1"/>
    </row>
    <row r="29790" spans="31:42">
      <c r="AE29790" s="21"/>
      <c r="AF29790" s="21"/>
      <c r="AH29790" s="23"/>
      <c r="AK29790" s="17"/>
      <c r="AO29790" s="24"/>
      <c r="AP29790" s="1"/>
    </row>
    <row r="29791" spans="31:42">
      <c r="AE29791" s="21"/>
      <c r="AF29791" s="21"/>
      <c r="AH29791" s="23"/>
      <c r="AK29791" s="17"/>
      <c r="AO29791" s="24"/>
      <c r="AP29791" s="1"/>
    </row>
    <row r="29792" spans="31:42">
      <c r="AE29792" s="21"/>
      <c r="AF29792" s="21"/>
      <c r="AH29792" s="23"/>
      <c r="AK29792" s="17"/>
      <c r="AO29792" s="24"/>
      <c r="AP29792" s="1"/>
    </row>
    <row r="29793" spans="31:42">
      <c r="AE29793" s="21"/>
      <c r="AF29793" s="21"/>
      <c r="AH29793" s="23"/>
      <c r="AK29793" s="17"/>
      <c r="AO29793" s="24"/>
      <c r="AP29793" s="1"/>
    </row>
    <row r="29794" spans="31:42">
      <c r="AE29794" s="21"/>
      <c r="AF29794" s="21"/>
      <c r="AH29794" s="23"/>
      <c r="AK29794" s="17"/>
      <c r="AO29794" s="24"/>
      <c r="AP29794" s="1"/>
    </row>
    <row r="29795" spans="31:42">
      <c r="AE29795" s="21"/>
      <c r="AF29795" s="21"/>
      <c r="AH29795" s="23"/>
      <c r="AK29795" s="17"/>
      <c r="AO29795" s="24"/>
      <c r="AP29795" s="1"/>
    </row>
    <row r="29796" spans="31:42">
      <c r="AE29796" s="21"/>
      <c r="AF29796" s="21"/>
      <c r="AH29796" s="23"/>
      <c r="AK29796" s="17"/>
      <c r="AO29796" s="24"/>
      <c r="AP29796" s="1"/>
    </row>
    <row r="29797" spans="31:42">
      <c r="AE29797" s="21"/>
      <c r="AF29797" s="21"/>
      <c r="AH29797" s="23"/>
      <c r="AK29797" s="17"/>
      <c r="AO29797" s="24"/>
      <c r="AP29797" s="1"/>
    </row>
    <row r="29798" spans="31:42">
      <c r="AE29798" s="21"/>
      <c r="AF29798" s="21"/>
      <c r="AH29798" s="23"/>
      <c r="AK29798" s="17"/>
      <c r="AO29798" s="24"/>
      <c r="AP29798" s="1"/>
    </row>
    <row r="29799" spans="31:42">
      <c r="AE29799" s="21"/>
      <c r="AF29799" s="21"/>
      <c r="AH29799" s="23"/>
      <c r="AK29799" s="17"/>
      <c r="AO29799" s="24"/>
      <c r="AP29799" s="1"/>
    </row>
    <row r="29800" spans="31:42">
      <c r="AE29800" s="21"/>
      <c r="AF29800" s="21"/>
      <c r="AH29800" s="23"/>
      <c r="AK29800" s="17"/>
      <c r="AO29800" s="24"/>
      <c r="AP29800" s="1"/>
    </row>
    <row r="29801" spans="31:42">
      <c r="AE29801" s="21"/>
      <c r="AF29801" s="21"/>
      <c r="AH29801" s="23"/>
      <c r="AK29801" s="17"/>
      <c r="AO29801" s="24"/>
      <c r="AP29801" s="1"/>
    </row>
    <row r="29802" spans="31:42">
      <c r="AE29802" s="21"/>
      <c r="AF29802" s="21"/>
      <c r="AH29802" s="23"/>
      <c r="AK29802" s="17"/>
      <c r="AO29802" s="24"/>
      <c r="AP29802" s="1"/>
    </row>
    <row r="29803" spans="31:42">
      <c r="AE29803" s="21"/>
      <c r="AF29803" s="21"/>
      <c r="AH29803" s="23"/>
      <c r="AK29803" s="17"/>
      <c r="AO29803" s="24"/>
      <c r="AP29803" s="1"/>
    </row>
    <row r="29804" spans="31:42">
      <c r="AE29804" s="21"/>
      <c r="AF29804" s="21"/>
      <c r="AH29804" s="23"/>
      <c r="AK29804" s="17"/>
      <c r="AO29804" s="24"/>
      <c r="AP29804" s="1"/>
    </row>
    <row r="29805" spans="31:42">
      <c r="AE29805" s="21"/>
      <c r="AF29805" s="21"/>
      <c r="AH29805" s="23"/>
      <c r="AK29805" s="17"/>
      <c r="AO29805" s="24"/>
      <c r="AP29805" s="1"/>
    </row>
    <row r="29806" spans="31:42">
      <c r="AE29806" s="21"/>
      <c r="AF29806" s="21"/>
      <c r="AH29806" s="23"/>
      <c r="AK29806" s="17"/>
      <c r="AO29806" s="24"/>
      <c r="AP29806" s="1"/>
    </row>
    <row r="29807" spans="31:42">
      <c r="AE29807" s="21"/>
      <c r="AF29807" s="21"/>
      <c r="AH29807" s="23"/>
      <c r="AK29807" s="17"/>
      <c r="AO29807" s="24"/>
      <c r="AP29807" s="1"/>
    </row>
    <row r="29808" spans="31:42">
      <c r="AE29808" s="21"/>
      <c r="AF29808" s="21"/>
      <c r="AH29808" s="23"/>
      <c r="AK29808" s="17"/>
      <c r="AO29808" s="24"/>
      <c r="AP29808" s="1"/>
    </row>
    <row r="29809" spans="31:42">
      <c r="AE29809" s="21"/>
      <c r="AF29809" s="21"/>
      <c r="AH29809" s="23"/>
      <c r="AK29809" s="17"/>
      <c r="AO29809" s="24"/>
      <c r="AP29809" s="1"/>
    </row>
    <row r="29810" spans="31:42">
      <c r="AE29810" s="21"/>
      <c r="AF29810" s="21"/>
      <c r="AH29810" s="23"/>
      <c r="AK29810" s="17"/>
      <c r="AO29810" s="24"/>
      <c r="AP29810" s="1"/>
    </row>
    <row r="29811" spans="31:42">
      <c r="AE29811" s="21"/>
      <c r="AF29811" s="21"/>
      <c r="AH29811" s="23"/>
      <c r="AK29811" s="17"/>
      <c r="AO29811" s="24"/>
      <c r="AP29811" s="1"/>
    </row>
    <row r="29812" spans="31:42">
      <c r="AE29812" s="21"/>
      <c r="AF29812" s="21"/>
      <c r="AH29812" s="23"/>
      <c r="AK29812" s="17"/>
      <c r="AO29812" s="24"/>
      <c r="AP29812" s="1"/>
    </row>
    <row r="29813" spans="31:42">
      <c r="AE29813" s="21"/>
      <c r="AF29813" s="21"/>
      <c r="AH29813" s="23"/>
      <c r="AK29813" s="17"/>
      <c r="AO29813" s="24"/>
      <c r="AP29813" s="1"/>
    </row>
    <row r="29814" spans="31:42">
      <c r="AE29814" s="21"/>
      <c r="AF29814" s="21"/>
      <c r="AH29814" s="23"/>
      <c r="AK29814" s="17"/>
      <c r="AO29814" s="24"/>
      <c r="AP29814" s="1"/>
    </row>
    <row r="29815" spans="31:42">
      <c r="AE29815" s="21"/>
      <c r="AF29815" s="21"/>
      <c r="AH29815" s="23"/>
      <c r="AK29815" s="17"/>
      <c r="AO29815" s="24"/>
      <c r="AP29815" s="1"/>
    </row>
    <row r="29816" spans="31:42">
      <c r="AE29816" s="21"/>
      <c r="AF29816" s="21"/>
      <c r="AH29816" s="23"/>
      <c r="AK29816" s="17"/>
      <c r="AO29816" s="24"/>
      <c r="AP29816" s="1"/>
    </row>
    <row r="29817" spans="31:42">
      <c r="AE29817" s="21"/>
      <c r="AF29817" s="21"/>
      <c r="AH29817" s="23"/>
      <c r="AK29817" s="17"/>
      <c r="AO29817" s="24"/>
      <c r="AP29817" s="1"/>
    </row>
    <row r="29818" spans="31:42">
      <c r="AE29818" s="21"/>
      <c r="AF29818" s="21"/>
      <c r="AH29818" s="23"/>
      <c r="AK29818" s="17"/>
      <c r="AO29818" s="24"/>
      <c r="AP29818" s="1"/>
    </row>
    <row r="29819" spans="31:42">
      <c r="AE29819" s="21"/>
      <c r="AF29819" s="21"/>
      <c r="AH29819" s="23"/>
      <c r="AK29819" s="17"/>
      <c r="AO29819" s="24"/>
      <c r="AP29819" s="1"/>
    </row>
    <row r="29820" spans="31:42">
      <c r="AE29820" s="21"/>
      <c r="AF29820" s="21"/>
      <c r="AH29820" s="23"/>
      <c r="AK29820" s="17"/>
      <c r="AO29820" s="24"/>
      <c r="AP29820" s="1"/>
    </row>
    <row r="29821" spans="31:42">
      <c r="AE29821" s="21"/>
      <c r="AF29821" s="21"/>
      <c r="AH29821" s="23"/>
      <c r="AK29821" s="17"/>
      <c r="AO29821" s="24"/>
      <c r="AP29821" s="1"/>
    </row>
    <row r="29822" spans="31:42">
      <c r="AE29822" s="21"/>
      <c r="AF29822" s="21"/>
      <c r="AH29822" s="23"/>
      <c r="AK29822" s="17"/>
      <c r="AO29822" s="24"/>
      <c r="AP29822" s="1"/>
    </row>
    <row r="29823" spans="31:42">
      <c r="AE29823" s="21"/>
      <c r="AF29823" s="21"/>
      <c r="AH29823" s="23"/>
      <c r="AK29823" s="17"/>
      <c r="AO29823" s="24"/>
      <c r="AP29823" s="1"/>
    </row>
    <row r="29824" spans="31:42">
      <c r="AE29824" s="21"/>
      <c r="AF29824" s="21"/>
      <c r="AH29824" s="23"/>
      <c r="AK29824" s="17"/>
      <c r="AO29824" s="24"/>
      <c r="AP29824" s="1"/>
    </row>
    <row r="29825" spans="31:42">
      <c r="AE29825" s="21"/>
      <c r="AF29825" s="21"/>
      <c r="AH29825" s="23"/>
      <c r="AK29825" s="17"/>
      <c r="AO29825" s="24"/>
      <c r="AP29825" s="1"/>
    </row>
    <row r="29826" spans="31:42">
      <c r="AE29826" s="21"/>
      <c r="AF29826" s="21"/>
      <c r="AH29826" s="23"/>
      <c r="AK29826" s="17"/>
      <c r="AO29826" s="24"/>
      <c r="AP29826" s="1"/>
    </row>
    <row r="29827" spans="31:42">
      <c r="AE29827" s="21"/>
      <c r="AF29827" s="21"/>
      <c r="AH29827" s="23"/>
      <c r="AK29827" s="17"/>
      <c r="AO29827" s="24"/>
      <c r="AP29827" s="1"/>
    </row>
    <row r="29828" spans="31:42">
      <c r="AE29828" s="21"/>
      <c r="AF29828" s="21"/>
      <c r="AH29828" s="23"/>
      <c r="AK29828" s="17"/>
      <c r="AO29828" s="24"/>
      <c r="AP29828" s="1"/>
    </row>
    <row r="29829" spans="31:42">
      <c r="AE29829" s="21"/>
      <c r="AF29829" s="21"/>
      <c r="AH29829" s="23"/>
      <c r="AK29829" s="17"/>
      <c r="AO29829" s="24"/>
      <c r="AP29829" s="1"/>
    </row>
    <row r="29830" spans="31:42">
      <c r="AE29830" s="21"/>
      <c r="AF29830" s="21"/>
      <c r="AH29830" s="23"/>
      <c r="AK29830" s="17"/>
      <c r="AO29830" s="24"/>
      <c r="AP29830" s="1"/>
    </row>
    <row r="29831" spans="31:42">
      <c r="AE29831" s="21"/>
      <c r="AF29831" s="21"/>
      <c r="AH29831" s="23"/>
      <c r="AK29831" s="17"/>
      <c r="AO29831" s="24"/>
      <c r="AP29831" s="1"/>
    </row>
    <row r="29832" spans="31:42">
      <c r="AE29832" s="21"/>
      <c r="AF29832" s="21"/>
      <c r="AH29832" s="23"/>
      <c r="AK29832" s="17"/>
      <c r="AO29832" s="24"/>
      <c r="AP29832" s="1"/>
    </row>
    <row r="29833" spans="31:42">
      <c r="AE29833" s="21"/>
      <c r="AF29833" s="21"/>
      <c r="AH29833" s="23"/>
      <c r="AK29833" s="17"/>
      <c r="AO29833" s="24"/>
      <c r="AP29833" s="1"/>
    </row>
    <row r="29834" spans="31:42">
      <c r="AE29834" s="21"/>
      <c r="AF29834" s="21"/>
      <c r="AH29834" s="23"/>
      <c r="AK29834" s="17"/>
      <c r="AO29834" s="24"/>
      <c r="AP29834" s="1"/>
    </row>
    <row r="29835" spans="31:42">
      <c r="AE29835" s="21"/>
      <c r="AF29835" s="21"/>
      <c r="AH29835" s="23"/>
      <c r="AK29835" s="17"/>
      <c r="AO29835" s="24"/>
      <c r="AP29835" s="1"/>
    </row>
    <row r="29836" spans="31:42">
      <c r="AE29836" s="21"/>
      <c r="AF29836" s="21"/>
      <c r="AH29836" s="23"/>
      <c r="AK29836" s="17"/>
      <c r="AO29836" s="24"/>
      <c r="AP29836" s="1"/>
    </row>
    <row r="29837" spans="31:42">
      <c r="AE29837" s="21"/>
      <c r="AF29837" s="21"/>
      <c r="AH29837" s="23"/>
      <c r="AK29837" s="17"/>
      <c r="AO29837" s="24"/>
      <c r="AP29837" s="1"/>
    </row>
    <row r="29838" spans="31:42">
      <c r="AE29838" s="21"/>
      <c r="AF29838" s="21"/>
      <c r="AH29838" s="23"/>
      <c r="AK29838" s="17"/>
      <c r="AO29838" s="24"/>
      <c r="AP29838" s="1"/>
    </row>
    <row r="29839" spans="31:42">
      <c r="AE29839" s="21"/>
      <c r="AF29839" s="21"/>
      <c r="AH29839" s="23"/>
      <c r="AK29839" s="17"/>
      <c r="AO29839" s="24"/>
      <c r="AP29839" s="1"/>
    </row>
    <row r="29840" spans="31:42">
      <c r="AE29840" s="21"/>
      <c r="AF29840" s="21"/>
      <c r="AH29840" s="23"/>
      <c r="AK29840" s="17"/>
      <c r="AO29840" s="24"/>
      <c r="AP29840" s="1"/>
    </row>
    <row r="29841" spans="31:42">
      <c r="AE29841" s="21"/>
      <c r="AF29841" s="21"/>
      <c r="AH29841" s="23"/>
      <c r="AK29841" s="17"/>
      <c r="AO29841" s="24"/>
      <c r="AP29841" s="1"/>
    </row>
    <row r="29842" spans="31:42">
      <c r="AE29842" s="21"/>
      <c r="AF29842" s="21"/>
      <c r="AH29842" s="23"/>
      <c r="AK29842" s="17"/>
      <c r="AO29842" s="24"/>
      <c r="AP29842" s="1"/>
    </row>
    <row r="29843" spans="31:42">
      <c r="AE29843" s="21"/>
      <c r="AF29843" s="21"/>
      <c r="AH29843" s="23"/>
      <c r="AK29843" s="17"/>
      <c r="AO29843" s="24"/>
      <c r="AP29843" s="1"/>
    </row>
    <row r="29844" spans="31:42">
      <c r="AE29844" s="21"/>
      <c r="AF29844" s="21"/>
      <c r="AH29844" s="23"/>
      <c r="AK29844" s="17"/>
      <c r="AO29844" s="24"/>
      <c r="AP29844" s="1"/>
    </row>
    <row r="29845" spans="31:42">
      <c r="AE29845" s="21"/>
      <c r="AF29845" s="21"/>
      <c r="AH29845" s="23"/>
      <c r="AK29845" s="17"/>
      <c r="AO29845" s="24"/>
      <c r="AP29845" s="1"/>
    </row>
    <row r="29846" spans="31:42">
      <c r="AE29846" s="21"/>
      <c r="AF29846" s="21"/>
      <c r="AH29846" s="23"/>
      <c r="AK29846" s="17"/>
      <c r="AO29846" s="24"/>
      <c r="AP29846" s="1"/>
    </row>
    <row r="29847" spans="31:42">
      <c r="AE29847" s="21"/>
      <c r="AF29847" s="21"/>
      <c r="AH29847" s="23"/>
      <c r="AK29847" s="17"/>
      <c r="AO29847" s="24"/>
      <c r="AP29847" s="1"/>
    </row>
    <row r="29848" spans="31:42">
      <c r="AE29848" s="21"/>
      <c r="AF29848" s="21"/>
      <c r="AH29848" s="23"/>
      <c r="AK29848" s="17"/>
      <c r="AO29848" s="24"/>
      <c r="AP29848" s="1"/>
    </row>
    <row r="29849" spans="31:42">
      <c r="AE29849" s="21"/>
      <c r="AF29849" s="21"/>
      <c r="AH29849" s="23"/>
      <c r="AK29849" s="17"/>
      <c r="AO29849" s="24"/>
      <c r="AP29849" s="1"/>
    </row>
    <row r="29850" spans="31:42">
      <c r="AE29850" s="21"/>
      <c r="AF29850" s="21"/>
      <c r="AH29850" s="23"/>
      <c r="AK29850" s="17"/>
      <c r="AO29850" s="24"/>
      <c r="AP29850" s="1"/>
    </row>
    <row r="29851" spans="31:42">
      <c r="AE29851" s="21"/>
      <c r="AF29851" s="21"/>
      <c r="AH29851" s="23"/>
      <c r="AK29851" s="17"/>
      <c r="AO29851" s="24"/>
      <c r="AP29851" s="1"/>
    </row>
    <row r="29852" spans="31:42">
      <c r="AE29852" s="21"/>
      <c r="AF29852" s="21"/>
      <c r="AH29852" s="23"/>
      <c r="AK29852" s="17"/>
      <c r="AO29852" s="24"/>
      <c r="AP29852" s="1"/>
    </row>
    <row r="29853" spans="31:42">
      <c r="AE29853" s="21"/>
      <c r="AF29853" s="21"/>
      <c r="AH29853" s="23"/>
      <c r="AK29853" s="17"/>
      <c r="AO29853" s="24"/>
      <c r="AP29853" s="1"/>
    </row>
    <row r="29854" spans="31:42">
      <c r="AE29854" s="21"/>
      <c r="AF29854" s="21"/>
      <c r="AH29854" s="23"/>
      <c r="AK29854" s="17"/>
      <c r="AO29854" s="24"/>
      <c r="AP29854" s="1"/>
    </row>
    <row r="29855" spans="31:42">
      <c r="AE29855" s="21"/>
      <c r="AF29855" s="21"/>
      <c r="AH29855" s="23"/>
      <c r="AK29855" s="17"/>
      <c r="AO29855" s="24"/>
      <c r="AP29855" s="1"/>
    </row>
    <row r="29856" spans="31:42">
      <c r="AE29856" s="21"/>
      <c r="AF29856" s="21"/>
      <c r="AH29856" s="23"/>
      <c r="AK29856" s="17"/>
      <c r="AO29856" s="24"/>
      <c r="AP29856" s="1"/>
    </row>
    <row r="29857" spans="31:42">
      <c r="AE29857" s="21"/>
      <c r="AF29857" s="21"/>
      <c r="AH29857" s="23"/>
      <c r="AK29857" s="17"/>
      <c r="AO29857" s="24"/>
      <c r="AP29857" s="1"/>
    </row>
    <row r="29858" spans="31:42">
      <c r="AE29858" s="21"/>
      <c r="AF29858" s="21"/>
      <c r="AH29858" s="23"/>
      <c r="AK29858" s="17"/>
      <c r="AO29858" s="24"/>
      <c r="AP29858" s="1"/>
    </row>
    <row r="29859" spans="31:42">
      <c r="AE29859" s="21"/>
      <c r="AF29859" s="21"/>
      <c r="AH29859" s="23"/>
      <c r="AK29859" s="17"/>
      <c r="AO29859" s="24"/>
      <c r="AP29859" s="1"/>
    </row>
    <row r="29860" spans="31:42">
      <c r="AE29860" s="21"/>
      <c r="AF29860" s="21"/>
      <c r="AH29860" s="23"/>
      <c r="AK29860" s="17"/>
      <c r="AO29860" s="24"/>
      <c r="AP29860" s="1"/>
    </row>
    <row r="29861" spans="31:42">
      <c r="AE29861" s="21"/>
      <c r="AF29861" s="21"/>
      <c r="AH29861" s="23"/>
      <c r="AK29861" s="17"/>
      <c r="AO29861" s="24"/>
      <c r="AP29861" s="1"/>
    </row>
    <row r="29862" spans="31:42">
      <c r="AE29862" s="21"/>
      <c r="AF29862" s="21"/>
      <c r="AH29862" s="23"/>
      <c r="AK29862" s="17"/>
      <c r="AO29862" s="24"/>
      <c r="AP29862" s="1"/>
    </row>
    <row r="29863" spans="31:42">
      <c r="AE29863" s="21"/>
      <c r="AF29863" s="21"/>
      <c r="AH29863" s="23"/>
      <c r="AK29863" s="17"/>
      <c r="AO29863" s="24"/>
      <c r="AP29863" s="1"/>
    </row>
    <row r="29864" spans="31:42">
      <c r="AE29864" s="21"/>
      <c r="AF29864" s="21"/>
      <c r="AH29864" s="23"/>
      <c r="AK29864" s="17"/>
      <c r="AO29864" s="24"/>
      <c r="AP29864" s="1"/>
    </row>
    <row r="29865" spans="31:42">
      <c r="AE29865" s="21"/>
      <c r="AF29865" s="21"/>
      <c r="AH29865" s="23"/>
      <c r="AK29865" s="17"/>
      <c r="AO29865" s="24"/>
      <c r="AP29865" s="1"/>
    </row>
    <row r="29866" spans="31:42">
      <c r="AE29866" s="21"/>
      <c r="AF29866" s="21"/>
      <c r="AH29866" s="23"/>
      <c r="AK29866" s="17"/>
      <c r="AO29866" s="24"/>
      <c r="AP29866" s="1"/>
    </row>
    <row r="29867" spans="31:42">
      <c r="AE29867" s="21"/>
      <c r="AF29867" s="21"/>
      <c r="AH29867" s="23"/>
      <c r="AK29867" s="17"/>
      <c r="AO29867" s="24"/>
      <c r="AP29867" s="1"/>
    </row>
    <row r="29868" spans="31:42">
      <c r="AE29868" s="21"/>
      <c r="AF29868" s="21"/>
      <c r="AH29868" s="23"/>
      <c r="AK29868" s="17"/>
      <c r="AO29868" s="24"/>
      <c r="AP29868" s="1"/>
    </row>
    <row r="29869" spans="31:42">
      <c r="AE29869" s="21"/>
      <c r="AF29869" s="21"/>
      <c r="AH29869" s="23"/>
      <c r="AK29869" s="17"/>
      <c r="AO29869" s="24"/>
      <c r="AP29869" s="1"/>
    </row>
    <row r="29870" spans="31:42">
      <c r="AE29870" s="21"/>
      <c r="AF29870" s="21"/>
      <c r="AH29870" s="23"/>
      <c r="AK29870" s="17"/>
      <c r="AO29870" s="24"/>
      <c r="AP29870" s="1"/>
    </row>
    <row r="29871" spans="31:42">
      <c r="AE29871" s="21"/>
      <c r="AF29871" s="21"/>
      <c r="AH29871" s="23"/>
      <c r="AK29871" s="17"/>
      <c r="AO29871" s="24"/>
      <c r="AP29871" s="1"/>
    </row>
    <row r="29872" spans="31:42">
      <c r="AE29872" s="21"/>
      <c r="AF29872" s="21"/>
      <c r="AH29872" s="23"/>
      <c r="AK29872" s="17"/>
      <c r="AO29872" s="24"/>
      <c r="AP29872" s="1"/>
    </row>
    <row r="29873" spans="31:42">
      <c r="AE29873" s="21"/>
      <c r="AF29873" s="21"/>
      <c r="AH29873" s="23"/>
      <c r="AK29873" s="17"/>
      <c r="AO29873" s="24"/>
      <c r="AP29873" s="1"/>
    </row>
    <row r="29874" spans="31:42">
      <c r="AE29874" s="21"/>
      <c r="AF29874" s="21"/>
      <c r="AH29874" s="23"/>
      <c r="AK29874" s="17"/>
      <c r="AO29874" s="24"/>
      <c r="AP29874" s="1"/>
    </row>
    <row r="29875" spans="31:42">
      <c r="AE29875" s="21"/>
      <c r="AF29875" s="21"/>
      <c r="AH29875" s="23"/>
      <c r="AK29875" s="17"/>
      <c r="AO29875" s="24"/>
      <c r="AP29875" s="1"/>
    </row>
    <row r="29876" spans="31:42">
      <c r="AE29876" s="21"/>
      <c r="AF29876" s="21"/>
      <c r="AH29876" s="23"/>
      <c r="AK29876" s="17"/>
      <c r="AO29876" s="24"/>
      <c r="AP29876" s="1"/>
    </row>
    <row r="29877" spans="31:42">
      <c r="AE29877" s="21"/>
      <c r="AF29877" s="21"/>
      <c r="AH29877" s="23"/>
      <c r="AK29877" s="17"/>
      <c r="AO29877" s="24"/>
      <c r="AP29877" s="1"/>
    </row>
    <row r="29878" spans="31:42">
      <c r="AE29878" s="21"/>
      <c r="AF29878" s="21"/>
      <c r="AH29878" s="23"/>
      <c r="AK29878" s="17"/>
      <c r="AO29878" s="24"/>
      <c r="AP29878" s="1"/>
    </row>
    <row r="29879" spans="31:42">
      <c r="AE29879" s="21"/>
      <c r="AF29879" s="21"/>
      <c r="AH29879" s="23"/>
      <c r="AK29879" s="17"/>
      <c r="AO29879" s="24"/>
      <c r="AP29879" s="1"/>
    </row>
    <row r="29880" spans="31:42">
      <c r="AE29880" s="21"/>
      <c r="AF29880" s="21"/>
      <c r="AH29880" s="23"/>
      <c r="AK29880" s="17"/>
      <c r="AO29880" s="24"/>
      <c r="AP29880" s="1"/>
    </row>
    <row r="29881" spans="31:42">
      <c r="AE29881" s="21"/>
      <c r="AF29881" s="21"/>
      <c r="AH29881" s="23"/>
      <c r="AK29881" s="17"/>
      <c r="AO29881" s="24"/>
      <c r="AP29881" s="1"/>
    </row>
    <row r="29882" spans="31:42">
      <c r="AE29882" s="21"/>
      <c r="AF29882" s="21"/>
      <c r="AH29882" s="23"/>
      <c r="AK29882" s="17"/>
      <c r="AO29882" s="24"/>
      <c r="AP29882" s="1"/>
    </row>
    <row r="29883" spans="31:42">
      <c r="AE29883" s="21"/>
      <c r="AF29883" s="21"/>
      <c r="AH29883" s="23"/>
      <c r="AK29883" s="17"/>
      <c r="AO29883" s="24"/>
      <c r="AP29883" s="1"/>
    </row>
    <row r="29884" spans="31:42">
      <c r="AE29884" s="21"/>
      <c r="AF29884" s="21"/>
      <c r="AH29884" s="23"/>
      <c r="AK29884" s="17"/>
      <c r="AO29884" s="24"/>
      <c r="AP29884" s="1"/>
    </row>
    <row r="29885" spans="31:42">
      <c r="AE29885" s="21"/>
      <c r="AF29885" s="21"/>
      <c r="AH29885" s="23"/>
      <c r="AK29885" s="17"/>
      <c r="AO29885" s="24"/>
      <c r="AP29885" s="1"/>
    </row>
    <row r="29886" spans="31:42">
      <c r="AE29886" s="21"/>
      <c r="AF29886" s="21"/>
      <c r="AH29886" s="23"/>
      <c r="AK29886" s="17"/>
      <c r="AO29886" s="24"/>
      <c r="AP29886" s="1"/>
    </row>
    <row r="29887" spans="31:42">
      <c r="AE29887" s="21"/>
      <c r="AF29887" s="21"/>
      <c r="AH29887" s="23"/>
      <c r="AK29887" s="17"/>
      <c r="AO29887" s="24"/>
      <c r="AP29887" s="1"/>
    </row>
    <row r="29888" spans="31:42">
      <c r="AE29888" s="21"/>
      <c r="AF29888" s="21"/>
      <c r="AH29888" s="23"/>
      <c r="AK29888" s="17"/>
      <c r="AO29888" s="24"/>
      <c r="AP29888" s="1"/>
    </row>
    <row r="29889" spans="31:42">
      <c r="AE29889" s="21"/>
      <c r="AF29889" s="21"/>
      <c r="AH29889" s="23"/>
      <c r="AK29889" s="17"/>
      <c r="AO29889" s="24"/>
      <c r="AP29889" s="1"/>
    </row>
    <row r="29890" spans="31:42">
      <c r="AE29890" s="21"/>
      <c r="AF29890" s="21"/>
      <c r="AH29890" s="23"/>
      <c r="AK29890" s="17"/>
      <c r="AO29890" s="24"/>
      <c r="AP29890" s="1"/>
    </row>
    <row r="29891" spans="31:42">
      <c r="AE29891" s="21"/>
      <c r="AF29891" s="21"/>
      <c r="AH29891" s="23"/>
      <c r="AK29891" s="17"/>
      <c r="AO29891" s="24"/>
      <c r="AP29891" s="1"/>
    </row>
    <row r="29892" spans="31:42">
      <c r="AE29892" s="21"/>
      <c r="AF29892" s="21"/>
      <c r="AH29892" s="23"/>
      <c r="AK29892" s="17"/>
      <c r="AO29892" s="24"/>
      <c r="AP29892" s="1"/>
    </row>
    <row r="29893" spans="31:42">
      <c r="AE29893" s="21"/>
      <c r="AF29893" s="21"/>
      <c r="AH29893" s="23"/>
      <c r="AK29893" s="17"/>
      <c r="AO29893" s="24"/>
      <c r="AP29893" s="1"/>
    </row>
    <row r="29894" spans="31:42">
      <c r="AE29894" s="21"/>
      <c r="AF29894" s="21"/>
      <c r="AH29894" s="23"/>
      <c r="AK29894" s="17"/>
      <c r="AO29894" s="24"/>
      <c r="AP29894" s="1"/>
    </row>
    <row r="29895" spans="31:42">
      <c r="AE29895" s="21"/>
      <c r="AF29895" s="21"/>
      <c r="AH29895" s="23"/>
      <c r="AK29895" s="17"/>
      <c r="AO29895" s="24"/>
      <c r="AP29895" s="1"/>
    </row>
    <row r="29896" spans="31:42">
      <c r="AE29896" s="21"/>
      <c r="AF29896" s="21"/>
      <c r="AH29896" s="23"/>
      <c r="AK29896" s="17"/>
      <c r="AO29896" s="24"/>
      <c r="AP29896" s="1"/>
    </row>
    <row r="29897" spans="31:42">
      <c r="AE29897" s="21"/>
      <c r="AF29897" s="21"/>
      <c r="AH29897" s="23"/>
      <c r="AK29897" s="17"/>
      <c r="AO29897" s="24"/>
      <c r="AP29897" s="1"/>
    </row>
    <row r="29898" spans="31:42">
      <c r="AE29898" s="21"/>
      <c r="AF29898" s="21"/>
      <c r="AH29898" s="23"/>
      <c r="AK29898" s="17"/>
      <c r="AO29898" s="24"/>
      <c r="AP29898" s="1"/>
    </row>
    <row r="29899" spans="31:42">
      <c r="AE29899" s="21"/>
      <c r="AF29899" s="21"/>
      <c r="AH29899" s="23"/>
      <c r="AK29899" s="17"/>
      <c r="AO29899" s="24"/>
      <c r="AP29899" s="1"/>
    </row>
    <row r="29900" spans="31:42">
      <c r="AE29900" s="21"/>
      <c r="AF29900" s="21"/>
      <c r="AH29900" s="23"/>
      <c r="AK29900" s="17"/>
      <c r="AO29900" s="24"/>
      <c r="AP29900" s="1"/>
    </row>
    <row r="29901" spans="31:42">
      <c r="AE29901" s="21"/>
      <c r="AF29901" s="21"/>
      <c r="AH29901" s="23"/>
      <c r="AK29901" s="17"/>
      <c r="AO29901" s="24"/>
      <c r="AP29901" s="1"/>
    </row>
    <row r="29902" spans="31:42">
      <c r="AE29902" s="21"/>
      <c r="AF29902" s="21"/>
      <c r="AH29902" s="23"/>
      <c r="AK29902" s="17"/>
      <c r="AO29902" s="24"/>
      <c r="AP29902" s="1"/>
    </row>
    <row r="29903" spans="31:42">
      <c r="AE29903" s="21"/>
      <c r="AF29903" s="21"/>
      <c r="AH29903" s="23"/>
      <c r="AK29903" s="17"/>
      <c r="AO29903" s="24"/>
      <c r="AP29903" s="1"/>
    </row>
    <row r="29904" spans="31:42">
      <c r="AE29904" s="21"/>
      <c r="AF29904" s="21"/>
      <c r="AH29904" s="23"/>
      <c r="AK29904" s="17"/>
      <c r="AO29904" s="24"/>
      <c r="AP29904" s="1"/>
    </row>
    <row r="29905" spans="31:42">
      <c r="AE29905" s="21"/>
      <c r="AF29905" s="21"/>
      <c r="AH29905" s="23"/>
      <c r="AK29905" s="17"/>
      <c r="AO29905" s="24"/>
      <c r="AP29905" s="1"/>
    </row>
    <row r="29906" spans="31:42">
      <c r="AE29906" s="21"/>
      <c r="AF29906" s="21"/>
      <c r="AH29906" s="23"/>
      <c r="AK29906" s="17"/>
      <c r="AO29906" s="24"/>
      <c r="AP29906" s="1"/>
    </row>
    <row r="29907" spans="31:42">
      <c r="AE29907" s="21"/>
      <c r="AF29907" s="21"/>
      <c r="AH29907" s="23"/>
      <c r="AK29907" s="17"/>
      <c r="AO29907" s="24"/>
      <c r="AP29907" s="1"/>
    </row>
    <row r="29908" spans="31:42">
      <c r="AE29908" s="21"/>
      <c r="AF29908" s="21"/>
      <c r="AH29908" s="23"/>
      <c r="AK29908" s="17"/>
      <c r="AO29908" s="24"/>
      <c r="AP29908" s="1"/>
    </row>
    <row r="29909" spans="31:42">
      <c r="AE29909" s="21"/>
      <c r="AF29909" s="21"/>
      <c r="AH29909" s="23"/>
      <c r="AK29909" s="17"/>
      <c r="AO29909" s="24"/>
      <c r="AP29909" s="1"/>
    </row>
    <row r="29910" spans="31:42">
      <c r="AE29910" s="21"/>
      <c r="AF29910" s="21"/>
      <c r="AH29910" s="23"/>
      <c r="AK29910" s="17"/>
      <c r="AO29910" s="24"/>
      <c r="AP29910" s="1"/>
    </row>
    <row r="29911" spans="31:42">
      <c r="AE29911" s="21"/>
      <c r="AF29911" s="21"/>
      <c r="AH29911" s="23"/>
      <c r="AK29911" s="17"/>
      <c r="AO29911" s="24"/>
      <c r="AP29911" s="1"/>
    </row>
    <row r="29912" spans="31:42">
      <c r="AE29912" s="21"/>
      <c r="AF29912" s="21"/>
      <c r="AH29912" s="23"/>
      <c r="AK29912" s="17"/>
      <c r="AO29912" s="24"/>
      <c r="AP29912" s="1"/>
    </row>
    <row r="29913" spans="31:42">
      <c r="AE29913" s="21"/>
      <c r="AF29913" s="21"/>
      <c r="AH29913" s="23"/>
      <c r="AK29913" s="17"/>
      <c r="AO29913" s="24"/>
      <c r="AP29913" s="1"/>
    </row>
    <row r="29914" spans="31:42">
      <c r="AE29914" s="21"/>
      <c r="AF29914" s="21"/>
      <c r="AH29914" s="23"/>
      <c r="AK29914" s="17"/>
      <c r="AO29914" s="24"/>
      <c r="AP29914" s="1"/>
    </row>
    <row r="29915" spans="31:42">
      <c r="AE29915" s="21"/>
      <c r="AF29915" s="21"/>
      <c r="AH29915" s="23"/>
      <c r="AK29915" s="17"/>
      <c r="AO29915" s="24"/>
      <c r="AP29915" s="1"/>
    </row>
    <row r="29916" spans="31:42">
      <c r="AE29916" s="21"/>
      <c r="AF29916" s="21"/>
      <c r="AH29916" s="23"/>
      <c r="AK29916" s="17"/>
      <c r="AO29916" s="24"/>
      <c r="AP29916" s="1"/>
    </row>
    <row r="29917" spans="31:42">
      <c r="AE29917" s="21"/>
      <c r="AF29917" s="21"/>
      <c r="AH29917" s="23"/>
      <c r="AK29917" s="17"/>
      <c r="AO29917" s="24"/>
      <c r="AP29917" s="1"/>
    </row>
    <row r="29918" spans="31:42">
      <c r="AE29918" s="21"/>
      <c r="AF29918" s="21"/>
      <c r="AH29918" s="23"/>
      <c r="AK29918" s="17"/>
      <c r="AO29918" s="24"/>
      <c r="AP29918" s="1"/>
    </row>
    <row r="29919" spans="31:42">
      <c r="AE29919" s="21"/>
      <c r="AF29919" s="21"/>
      <c r="AH29919" s="23"/>
      <c r="AK29919" s="17"/>
      <c r="AO29919" s="24"/>
      <c r="AP29919" s="1"/>
    </row>
    <row r="29920" spans="31:42">
      <c r="AE29920" s="21"/>
      <c r="AF29920" s="21"/>
      <c r="AH29920" s="23"/>
      <c r="AK29920" s="17"/>
      <c r="AO29920" s="24"/>
      <c r="AP29920" s="1"/>
    </row>
    <row r="29921" spans="31:42">
      <c r="AE29921" s="21"/>
      <c r="AF29921" s="21"/>
      <c r="AH29921" s="23"/>
      <c r="AK29921" s="17"/>
      <c r="AO29921" s="24"/>
      <c r="AP29921" s="1"/>
    </row>
    <row r="29922" spans="31:42">
      <c r="AE29922" s="21"/>
      <c r="AF29922" s="21"/>
      <c r="AH29922" s="23"/>
      <c r="AK29922" s="17"/>
      <c r="AO29922" s="24"/>
      <c r="AP29922" s="1"/>
    </row>
    <row r="29923" spans="31:42">
      <c r="AE29923" s="21"/>
      <c r="AF29923" s="21"/>
      <c r="AH29923" s="23"/>
      <c r="AK29923" s="17"/>
      <c r="AO29923" s="24"/>
      <c r="AP29923" s="1"/>
    </row>
    <row r="29924" spans="31:42">
      <c r="AE29924" s="21"/>
      <c r="AF29924" s="21"/>
      <c r="AH29924" s="23"/>
      <c r="AK29924" s="17"/>
      <c r="AO29924" s="24"/>
      <c r="AP29924" s="1"/>
    </row>
    <row r="29925" spans="31:42">
      <c r="AE29925" s="21"/>
      <c r="AF29925" s="21"/>
      <c r="AH29925" s="23"/>
      <c r="AK29925" s="17"/>
      <c r="AO29925" s="24"/>
      <c r="AP29925" s="1"/>
    </row>
    <row r="29926" spans="31:42">
      <c r="AE29926" s="21"/>
      <c r="AF29926" s="21"/>
      <c r="AH29926" s="23"/>
      <c r="AK29926" s="17"/>
      <c r="AO29926" s="24"/>
      <c r="AP29926" s="1"/>
    </row>
    <row r="29927" spans="31:42">
      <c r="AE29927" s="21"/>
      <c r="AF29927" s="21"/>
      <c r="AH29927" s="23"/>
      <c r="AK29927" s="17"/>
      <c r="AO29927" s="24"/>
      <c r="AP29927" s="1"/>
    </row>
    <row r="29928" spans="31:42">
      <c r="AE29928" s="21"/>
      <c r="AF29928" s="21"/>
      <c r="AH29928" s="23"/>
      <c r="AK29928" s="17"/>
      <c r="AO29928" s="24"/>
      <c r="AP29928" s="1"/>
    </row>
    <row r="29929" spans="31:42">
      <c r="AE29929" s="21"/>
      <c r="AF29929" s="21"/>
      <c r="AH29929" s="23"/>
      <c r="AK29929" s="17"/>
      <c r="AO29929" s="24"/>
      <c r="AP29929" s="1"/>
    </row>
    <row r="29930" spans="31:42">
      <c r="AE29930" s="21"/>
      <c r="AF29930" s="21"/>
      <c r="AH29930" s="23"/>
      <c r="AK29930" s="17"/>
      <c r="AO29930" s="24"/>
      <c r="AP29930" s="1"/>
    </row>
    <row r="29931" spans="31:42">
      <c r="AE29931" s="21"/>
      <c r="AF29931" s="21"/>
      <c r="AH29931" s="23"/>
      <c r="AK29931" s="17"/>
      <c r="AO29931" s="24"/>
      <c r="AP29931" s="1"/>
    </row>
    <row r="29932" spans="31:42">
      <c r="AE29932" s="21"/>
      <c r="AF29932" s="21"/>
      <c r="AH29932" s="23"/>
      <c r="AK29932" s="17"/>
      <c r="AO29932" s="24"/>
      <c r="AP29932" s="1"/>
    </row>
    <row r="29933" spans="31:42">
      <c r="AE29933" s="21"/>
      <c r="AF29933" s="21"/>
      <c r="AH29933" s="23"/>
      <c r="AK29933" s="17"/>
      <c r="AO29933" s="24"/>
      <c r="AP29933" s="1"/>
    </row>
    <row r="29934" spans="31:42">
      <c r="AE29934" s="21"/>
      <c r="AF29934" s="21"/>
      <c r="AH29934" s="23"/>
      <c r="AK29934" s="17"/>
      <c r="AO29934" s="24"/>
      <c r="AP29934" s="1"/>
    </row>
    <row r="29935" spans="31:42">
      <c r="AE29935" s="21"/>
      <c r="AF29935" s="21"/>
      <c r="AH29935" s="23"/>
      <c r="AK29935" s="17"/>
      <c r="AO29935" s="24"/>
      <c r="AP29935" s="1"/>
    </row>
    <row r="29936" spans="31:42">
      <c r="AE29936" s="21"/>
      <c r="AF29936" s="21"/>
      <c r="AH29936" s="23"/>
      <c r="AK29936" s="17"/>
      <c r="AO29936" s="24"/>
      <c r="AP29936" s="1"/>
    </row>
    <row r="29937" spans="31:42">
      <c r="AE29937" s="21"/>
      <c r="AF29937" s="21"/>
      <c r="AH29937" s="23"/>
      <c r="AK29937" s="17"/>
      <c r="AO29937" s="24"/>
      <c r="AP29937" s="1"/>
    </row>
    <row r="29938" spans="31:42">
      <c r="AE29938" s="21"/>
      <c r="AF29938" s="21"/>
      <c r="AH29938" s="23"/>
      <c r="AK29938" s="17"/>
      <c r="AO29938" s="24"/>
      <c r="AP29938" s="1"/>
    </row>
    <row r="29939" spans="31:42">
      <c r="AE29939" s="21"/>
      <c r="AF29939" s="21"/>
      <c r="AH29939" s="23"/>
      <c r="AK29939" s="17"/>
      <c r="AO29939" s="24"/>
      <c r="AP29939" s="1"/>
    </row>
    <row r="29940" spans="31:42">
      <c r="AE29940" s="21"/>
      <c r="AF29940" s="21"/>
      <c r="AH29940" s="23"/>
      <c r="AK29940" s="17"/>
      <c r="AO29940" s="24"/>
      <c r="AP29940" s="1"/>
    </row>
    <row r="29941" spans="31:42">
      <c r="AE29941" s="21"/>
      <c r="AF29941" s="21"/>
      <c r="AH29941" s="23"/>
      <c r="AK29941" s="17"/>
      <c r="AO29941" s="24"/>
      <c r="AP29941" s="1"/>
    </row>
    <row r="29942" spans="31:42">
      <c r="AE29942" s="21"/>
      <c r="AF29942" s="21"/>
      <c r="AH29942" s="23"/>
      <c r="AK29942" s="17"/>
      <c r="AO29942" s="24"/>
      <c r="AP29942" s="1"/>
    </row>
    <row r="29943" spans="31:42">
      <c r="AE29943" s="21"/>
      <c r="AF29943" s="21"/>
      <c r="AH29943" s="23"/>
      <c r="AK29943" s="17"/>
      <c r="AO29943" s="24"/>
      <c r="AP29943" s="1"/>
    </row>
    <row r="29944" spans="31:42">
      <c r="AE29944" s="21"/>
      <c r="AF29944" s="21"/>
      <c r="AH29944" s="23"/>
      <c r="AK29944" s="17"/>
      <c r="AO29944" s="24"/>
      <c r="AP29944" s="1"/>
    </row>
    <row r="29945" spans="31:42">
      <c r="AE29945" s="21"/>
      <c r="AF29945" s="21"/>
      <c r="AH29945" s="23"/>
      <c r="AK29945" s="17"/>
      <c r="AO29945" s="24"/>
      <c r="AP29945" s="1"/>
    </row>
    <row r="29946" spans="31:42">
      <c r="AE29946" s="21"/>
      <c r="AF29946" s="21"/>
      <c r="AH29946" s="23"/>
      <c r="AK29946" s="17"/>
      <c r="AO29946" s="24"/>
      <c r="AP29946" s="1"/>
    </row>
    <row r="29947" spans="31:42">
      <c r="AE29947" s="21"/>
      <c r="AF29947" s="21"/>
      <c r="AH29947" s="23"/>
      <c r="AK29947" s="17"/>
      <c r="AO29947" s="24"/>
      <c r="AP29947" s="1"/>
    </row>
    <row r="29948" spans="31:42">
      <c r="AE29948" s="21"/>
      <c r="AF29948" s="21"/>
      <c r="AH29948" s="23"/>
      <c r="AK29948" s="17"/>
      <c r="AO29948" s="24"/>
      <c r="AP29948" s="1"/>
    </row>
    <row r="29949" spans="31:42">
      <c r="AE29949" s="21"/>
      <c r="AF29949" s="21"/>
      <c r="AH29949" s="23"/>
      <c r="AK29949" s="17"/>
      <c r="AO29949" s="24"/>
      <c r="AP29949" s="1"/>
    </row>
    <row r="29950" spans="31:42">
      <c r="AE29950" s="21"/>
      <c r="AF29950" s="21"/>
      <c r="AH29950" s="23"/>
      <c r="AK29950" s="17"/>
      <c r="AO29950" s="24"/>
      <c r="AP29950" s="1"/>
    </row>
    <row r="29951" spans="31:42">
      <c r="AE29951" s="21"/>
      <c r="AF29951" s="21"/>
      <c r="AH29951" s="23"/>
      <c r="AK29951" s="17"/>
      <c r="AO29951" s="24"/>
      <c r="AP29951" s="1"/>
    </row>
    <row r="29952" spans="31:42">
      <c r="AE29952" s="21"/>
      <c r="AF29952" s="21"/>
      <c r="AH29952" s="23"/>
      <c r="AK29952" s="17"/>
      <c r="AO29952" s="24"/>
      <c r="AP29952" s="1"/>
    </row>
    <row r="29953" spans="31:42">
      <c r="AE29953" s="21"/>
      <c r="AF29953" s="21"/>
      <c r="AH29953" s="23"/>
      <c r="AK29953" s="17"/>
      <c r="AO29953" s="24"/>
      <c r="AP29953" s="1"/>
    </row>
    <row r="29954" spans="31:42">
      <c r="AE29954" s="21"/>
      <c r="AF29954" s="21"/>
      <c r="AH29954" s="23"/>
      <c r="AK29954" s="17"/>
      <c r="AO29954" s="24"/>
      <c r="AP29954" s="1"/>
    </row>
    <row r="29955" spans="31:42">
      <c r="AE29955" s="21"/>
      <c r="AF29955" s="21"/>
      <c r="AH29955" s="23"/>
      <c r="AK29955" s="17"/>
      <c r="AO29955" s="24"/>
      <c r="AP29955" s="1"/>
    </row>
    <row r="29956" spans="31:42">
      <c r="AE29956" s="21"/>
      <c r="AF29956" s="21"/>
      <c r="AH29956" s="23"/>
      <c r="AK29956" s="17"/>
      <c r="AO29956" s="24"/>
      <c r="AP29956" s="1"/>
    </row>
    <row r="29957" spans="31:42">
      <c r="AE29957" s="21"/>
      <c r="AF29957" s="21"/>
      <c r="AH29957" s="23"/>
      <c r="AK29957" s="17"/>
      <c r="AO29957" s="24"/>
      <c r="AP29957" s="1"/>
    </row>
    <row r="29958" spans="31:42">
      <c r="AE29958" s="21"/>
      <c r="AF29958" s="21"/>
      <c r="AH29958" s="23"/>
      <c r="AK29958" s="17"/>
      <c r="AO29958" s="24"/>
      <c r="AP29958" s="1"/>
    </row>
    <row r="29959" spans="31:42">
      <c r="AE29959" s="21"/>
      <c r="AF29959" s="21"/>
      <c r="AH29959" s="23"/>
      <c r="AK29959" s="17"/>
      <c r="AO29959" s="24"/>
      <c r="AP29959" s="1"/>
    </row>
    <row r="29960" spans="31:42">
      <c r="AE29960" s="21"/>
      <c r="AF29960" s="21"/>
      <c r="AH29960" s="23"/>
      <c r="AK29960" s="17"/>
      <c r="AO29960" s="24"/>
      <c r="AP29960" s="1"/>
    </row>
    <row r="29961" spans="31:42">
      <c r="AE29961" s="21"/>
      <c r="AF29961" s="21"/>
      <c r="AH29961" s="23"/>
      <c r="AK29961" s="17"/>
      <c r="AO29961" s="24"/>
      <c r="AP29961" s="1"/>
    </row>
    <row r="29962" spans="31:42">
      <c r="AE29962" s="21"/>
      <c r="AF29962" s="21"/>
      <c r="AH29962" s="23"/>
      <c r="AK29962" s="17"/>
      <c r="AO29962" s="24"/>
      <c r="AP29962" s="1"/>
    </row>
    <row r="29963" spans="31:42">
      <c r="AE29963" s="21"/>
      <c r="AF29963" s="21"/>
      <c r="AH29963" s="23"/>
      <c r="AK29963" s="17"/>
      <c r="AO29963" s="24"/>
      <c r="AP29963" s="1"/>
    </row>
    <row r="29964" spans="31:42">
      <c r="AE29964" s="21"/>
      <c r="AF29964" s="21"/>
      <c r="AH29964" s="23"/>
      <c r="AK29964" s="17"/>
      <c r="AO29964" s="24"/>
      <c r="AP29964" s="1"/>
    </row>
    <row r="29965" spans="31:42">
      <c r="AE29965" s="21"/>
      <c r="AF29965" s="21"/>
      <c r="AH29965" s="23"/>
      <c r="AK29965" s="17"/>
      <c r="AO29965" s="24"/>
      <c r="AP29965" s="1"/>
    </row>
    <row r="29966" spans="31:42">
      <c r="AE29966" s="21"/>
      <c r="AF29966" s="21"/>
      <c r="AH29966" s="23"/>
      <c r="AK29966" s="17"/>
      <c r="AO29966" s="24"/>
      <c r="AP29966" s="1"/>
    </row>
    <row r="29967" spans="31:42">
      <c r="AE29967" s="21"/>
      <c r="AF29967" s="21"/>
      <c r="AH29967" s="23"/>
      <c r="AK29967" s="17"/>
      <c r="AO29967" s="24"/>
      <c r="AP29967" s="1"/>
    </row>
    <row r="29968" spans="31:42">
      <c r="AE29968" s="21"/>
      <c r="AF29968" s="21"/>
      <c r="AH29968" s="23"/>
      <c r="AK29968" s="17"/>
      <c r="AO29968" s="24"/>
      <c r="AP29968" s="1"/>
    </row>
    <row r="29969" spans="31:42">
      <c r="AE29969" s="21"/>
      <c r="AF29969" s="21"/>
      <c r="AH29969" s="23"/>
      <c r="AK29969" s="17"/>
      <c r="AO29969" s="24"/>
      <c r="AP29969" s="1"/>
    </row>
    <row r="29970" spans="31:42">
      <c r="AE29970" s="21"/>
      <c r="AF29970" s="21"/>
      <c r="AH29970" s="23"/>
      <c r="AK29970" s="17"/>
      <c r="AO29970" s="24"/>
      <c r="AP29970" s="1"/>
    </row>
    <row r="29971" spans="31:42">
      <c r="AE29971" s="21"/>
      <c r="AF29971" s="21"/>
      <c r="AH29971" s="23"/>
      <c r="AK29971" s="17"/>
      <c r="AO29971" s="24"/>
      <c r="AP29971" s="1"/>
    </row>
    <row r="29972" spans="31:42">
      <c r="AE29972" s="21"/>
      <c r="AF29972" s="21"/>
      <c r="AH29972" s="23"/>
      <c r="AK29972" s="17"/>
      <c r="AO29972" s="24"/>
      <c r="AP29972" s="1"/>
    </row>
    <row r="29973" spans="31:42">
      <c r="AE29973" s="21"/>
      <c r="AF29973" s="21"/>
      <c r="AH29973" s="23"/>
      <c r="AK29973" s="17"/>
      <c r="AO29973" s="24"/>
      <c r="AP29973" s="1"/>
    </row>
    <row r="29974" spans="31:42">
      <c r="AE29974" s="21"/>
      <c r="AF29974" s="21"/>
      <c r="AH29974" s="23"/>
      <c r="AK29974" s="17"/>
      <c r="AO29974" s="24"/>
      <c r="AP29974" s="1"/>
    </row>
    <row r="29975" spans="31:42">
      <c r="AE29975" s="21"/>
      <c r="AF29975" s="21"/>
      <c r="AH29975" s="23"/>
      <c r="AK29975" s="17"/>
      <c r="AO29975" s="24"/>
      <c r="AP29975" s="1"/>
    </row>
    <row r="29976" spans="31:42">
      <c r="AE29976" s="21"/>
      <c r="AF29976" s="21"/>
      <c r="AH29976" s="23"/>
      <c r="AK29976" s="17"/>
      <c r="AO29976" s="24"/>
      <c r="AP29976" s="1"/>
    </row>
    <row r="29977" spans="31:42">
      <c r="AE29977" s="21"/>
      <c r="AF29977" s="21"/>
      <c r="AH29977" s="23"/>
      <c r="AK29977" s="17"/>
      <c r="AO29977" s="24"/>
      <c r="AP29977" s="1"/>
    </row>
    <row r="29978" spans="31:42">
      <c r="AE29978" s="21"/>
      <c r="AF29978" s="21"/>
      <c r="AH29978" s="23"/>
      <c r="AK29978" s="17"/>
      <c r="AO29978" s="24"/>
      <c r="AP29978" s="1"/>
    </row>
    <row r="29979" spans="31:42">
      <c r="AE29979" s="21"/>
      <c r="AF29979" s="21"/>
      <c r="AH29979" s="23"/>
      <c r="AK29979" s="17"/>
      <c r="AO29979" s="24"/>
      <c r="AP29979" s="1"/>
    </row>
    <row r="29980" spans="31:42">
      <c r="AE29980" s="21"/>
      <c r="AF29980" s="21"/>
      <c r="AH29980" s="23"/>
      <c r="AK29980" s="17"/>
      <c r="AO29980" s="24"/>
      <c r="AP29980" s="1"/>
    </row>
    <row r="29981" spans="31:42">
      <c r="AE29981" s="21"/>
      <c r="AF29981" s="21"/>
      <c r="AH29981" s="23"/>
      <c r="AK29981" s="17"/>
      <c r="AO29981" s="24"/>
      <c r="AP29981" s="1"/>
    </row>
    <row r="29982" spans="31:42">
      <c r="AE29982" s="21"/>
      <c r="AF29982" s="21"/>
      <c r="AH29982" s="23"/>
      <c r="AK29982" s="17"/>
      <c r="AO29982" s="24"/>
      <c r="AP29982" s="1"/>
    </row>
    <row r="29983" spans="31:42">
      <c r="AE29983" s="21"/>
      <c r="AF29983" s="21"/>
      <c r="AH29983" s="23"/>
      <c r="AK29983" s="17"/>
      <c r="AO29983" s="24"/>
      <c r="AP29983" s="1"/>
    </row>
    <row r="29984" spans="31:42">
      <c r="AE29984" s="21"/>
      <c r="AF29984" s="21"/>
      <c r="AH29984" s="23"/>
      <c r="AK29984" s="17"/>
      <c r="AO29984" s="24"/>
      <c r="AP29984" s="1"/>
    </row>
    <row r="29985" spans="31:42">
      <c r="AE29985" s="21"/>
      <c r="AF29985" s="21"/>
      <c r="AH29985" s="23"/>
      <c r="AK29985" s="17"/>
      <c r="AO29985" s="24"/>
      <c r="AP29985" s="1"/>
    </row>
    <row r="29986" spans="31:42">
      <c r="AE29986" s="21"/>
      <c r="AF29986" s="21"/>
      <c r="AH29986" s="23"/>
      <c r="AK29986" s="17"/>
      <c r="AO29986" s="24"/>
      <c r="AP29986" s="1"/>
    </row>
    <row r="29987" spans="31:42">
      <c r="AE29987" s="21"/>
      <c r="AF29987" s="21"/>
      <c r="AH29987" s="23"/>
      <c r="AK29987" s="17"/>
      <c r="AO29987" s="24"/>
      <c r="AP29987" s="1"/>
    </row>
    <row r="29988" spans="31:42">
      <c r="AE29988" s="21"/>
      <c r="AF29988" s="21"/>
      <c r="AH29988" s="23"/>
      <c r="AK29988" s="17"/>
      <c r="AO29988" s="24"/>
      <c r="AP29988" s="1"/>
    </row>
    <row r="29989" spans="31:42">
      <c r="AE29989" s="21"/>
      <c r="AF29989" s="21"/>
      <c r="AH29989" s="23"/>
      <c r="AK29989" s="17"/>
      <c r="AO29989" s="24"/>
      <c r="AP29989" s="1"/>
    </row>
    <row r="29990" spans="31:42">
      <c r="AE29990" s="21"/>
      <c r="AF29990" s="21"/>
      <c r="AH29990" s="23"/>
      <c r="AK29990" s="17"/>
      <c r="AO29990" s="24"/>
      <c r="AP29990" s="1"/>
    </row>
    <row r="29991" spans="31:42">
      <c r="AE29991" s="21"/>
      <c r="AF29991" s="21"/>
      <c r="AH29991" s="23"/>
      <c r="AK29991" s="17"/>
      <c r="AO29991" s="24"/>
      <c r="AP29991" s="1"/>
    </row>
    <row r="29992" spans="31:42">
      <c r="AE29992" s="21"/>
      <c r="AF29992" s="21"/>
      <c r="AH29992" s="23"/>
      <c r="AK29992" s="17"/>
      <c r="AO29992" s="24"/>
      <c r="AP29992" s="1"/>
    </row>
    <row r="29993" spans="31:42">
      <c r="AE29993" s="21"/>
      <c r="AF29993" s="21"/>
      <c r="AH29993" s="23"/>
      <c r="AK29993" s="17"/>
      <c r="AO29993" s="24"/>
      <c r="AP29993" s="1"/>
    </row>
    <row r="29994" spans="31:42">
      <c r="AE29994" s="21"/>
      <c r="AF29994" s="21"/>
      <c r="AH29994" s="23"/>
      <c r="AK29994" s="17"/>
      <c r="AO29994" s="24"/>
      <c r="AP29994" s="1"/>
    </row>
    <row r="29995" spans="31:42">
      <c r="AE29995" s="21"/>
      <c r="AF29995" s="21"/>
      <c r="AH29995" s="23"/>
      <c r="AK29995" s="17"/>
      <c r="AO29995" s="24"/>
      <c r="AP29995" s="1"/>
    </row>
    <row r="29996" spans="31:42">
      <c r="AE29996" s="21"/>
      <c r="AF29996" s="21"/>
      <c r="AH29996" s="23"/>
      <c r="AK29996" s="17"/>
      <c r="AO29996" s="24"/>
      <c r="AP29996" s="1"/>
    </row>
    <row r="29997" spans="31:42">
      <c r="AE29997" s="21"/>
      <c r="AF29997" s="21"/>
      <c r="AH29997" s="23"/>
      <c r="AK29997" s="17"/>
      <c r="AO29997" s="24"/>
      <c r="AP29997" s="1"/>
    </row>
    <row r="29998" spans="31:42">
      <c r="AE29998" s="21"/>
      <c r="AF29998" s="21"/>
      <c r="AH29998" s="23"/>
      <c r="AK29998" s="17"/>
      <c r="AO29998" s="24"/>
      <c r="AP29998" s="1"/>
    </row>
    <row r="29999" spans="31:42">
      <c r="AE29999" s="21"/>
      <c r="AF29999" s="21"/>
      <c r="AH29999" s="23"/>
      <c r="AK29999" s="17"/>
      <c r="AO29999" s="24"/>
      <c r="AP29999" s="1"/>
    </row>
    <row r="30000" spans="31:42">
      <c r="AE30000" s="21"/>
      <c r="AF30000" s="21"/>
      <c r="AH30000" s="23"/>
      <c r="AK30000" s="17"/>
      <c r="AO30000" s="24"/>
      <c r="AP30000" s="1"/>
    </row>
    <row r="30001" spans="31:42">
      <c r="AE30001" s="21"/>
      <c r="AF30001" s="21"/>
      <c r="AH30001" s="23"/>
      <c r="AK30001" s="17"/>
      <c r="AO30001" s="24"/>
      <c r="AP30001" s="1"/>
    </row>
    <row r="30002" spans="31:42">
      <c r="AE30002" s="21"/>
      <c r="AF30002" s="21"/>
      <c r="AH30002" s="23"/>
      <c r="AK30002" s="17"/>
      <c r="AO30002" s="24"/>
      <c r="AP30002" s="1"/>
    </row>
    <row r="30003" spans="31:42">
      <c r="AE30003" s="21"/>
      <c r="AF30003" s="21"/>
      <c r="AH30003" s="23"/>
      <c r="AK30003" s="17"/>
      <c r="AO30003" s="24"/>
      <c r="AP30003" s="1"/>
    </row>
    <row r="30004" spans="31:42">
      <c r="AE30004" s="21"/>
      <c r="AF30004" s="21"/>
      <c r="AH30004" s="23"/>
      <c r="AK30004" s="17"/>
      <c r="AO30004" s="24"/>
      <c r="AP30004" s="1"/>
    </row>
    <row r="30005" spans="31:42">
      <c r="AE30005" s="21"/>
      <c r="AF30005" s="21"/>
      <c r="AH30005" s="23"/>
      <c r="AK30005" s="17"/>
      <c r="AO30005" s="24"/>
      <c r="AP30005" s="1"/>
    </row>
    <row r="30006" spans="31:42">
      <c r="AE30006" s="21"/>
      <c r="AF30006" s="21"/>
      <c r="AH30006" s="23"/>
      <c r="AK30006" s="17"/>
      <c r="AO30006" s="24"/>
      <c r="AP30006" s="1"/>
    </row>
    <row r="30007" spans="31:42">
      <c r="AE30007" s="21"/>
      <c r="AF30007" s="21"/>
      <c r="AH30007" s="23"/>
      <c r="AK30007" s="17"/>
      <c r="AO30007" s="24"/>
      <c r="AP30007" s="1"/>
    </row>
    <row r="30008" spans="31:42">
      <c r="AE30008" s="21"/>
      <c r="AF30008" s="21"/>
      <c r="AH30008" s="23"/>
      <c r="AK30008" s="17"/>
      <c r="AO30008" s="24"/>
      <c r="AP30008" s="1"/>
    </row>
    <row r="30009" spans="31:42">
      <c r="AE30009" s="21"/>
      <c r="AF30009" s="21"/>
      <c r="AH30009" s="23"/>
      <c r="AK30009" s="17"/>
      <c r="AO30009" s="24"/>
      <c r="AP30009" s="1"/>
    </row>
    <row r="30010" spans="31:42">
      <c r="AE30010" s="21"/>
      <c r="AF30010" s="21"/>
      <c r="AH30010" s="23"/>
      <c r="AK30010" s="17"/>
      <c r="AO30010" s="24"/>
      <c r="AP30010" s="1"/>
    </row>
    <row r="30011" spans="31:42">
      <c r="AE30011" s="21"/>
      <c r="AF30011" s="21"/>
      <c r="AH30011" s="23"/>
      <c r="AK30011" s="17"/>
      <c r="AO30011" s="24"/>
      <c r="AP30011" s="1"/>
    </row>
    <row r="30012" spans="31:42">
      <c r="AE30012" s="21"/>
      <c r="AF30012" s="21"/>
      <c r="AH30012" s="23"/>
      <c r="AK30012" s="17"/>
      <c r="AO30012" s="24"/>
      <c r="AP30012" s="1"/>
    </row>
    <row r="30013" spans="31:42">
      <c r="AE30013" s="21"/>
      <c r="AF30013" s="21"/>
      <c r="AH30013" s="23"/>
      <c r="AK30013" s="17"/>
      <c r="AO30013" s="24"/>
      <c r="AP30013" s="1"/>
    </row>
    <row r="30014" spans="31:42">
      <c r="AE30014" s="21"/>
      <c r="AF30014" s="21"/>
      <c r="AH30014" s="23"/>
      <c r="AK30014" s="17"/>
      <c r="AO30014" s="24"/>
      <c r="AP30014" s="1"/>
    </row>
    <row r="30015" spans="31:42">
      <c r="AE30015" s="21"/>
      <c r="AF30015" s="21"/>
      <c r="AH30015" s="23"/>
      <c r="AK30015" s="17"/>
      <c r="AO30015" s="24"/>
      <c r="AP30015" s="1"/>
    </row>
    <row r="30016" spans="31:42">
      <c r="AE30016" s="21"/>
      <c r="AF30016" s="21"/>
      <c r="AH30016" s="23"/>
      <c r="AK30016" s="17"/>
      <c r="AO30016" s="24"/>
      <c r="AP30016" s="1"/>
    </row>
    <row r="30017" spans="31:42">
      <c r="AE30017" s="21"/>
      <c r="AF30017" s="21"/>
      <c r="AH30017" s="23"/>
      <c r="AK30017" s="17"/>
      <c r="AO30017" s="24"/>
      <c r="AP30017" s="1"/>
    </row>
    <row r="30018" spans="31:42">
      <c r="AE30018" s="21"/>
      <c r="AF30018" s="21"/>
      <c r="AH30018" s="23"/>
      <c r="AK30018" s="17"/>
      <c r="AO30018" s="24"/>
      <c r="AP30018" s="1"/>
    </row>
    <row r="30019" spans="31:42">
      <c r="AE30019" s="21"/>
      <c r="AF30019" s="21"/>
      <c r="AH30019" s="23"/>
      <c r="AK30019" s="17"/>
      <c r="AO30019" s="24"/>
      <c r="AP30019" s="1"/>
    </row>
    <row r="30020" spans="31:42">
      <c r="AE30020" s="21"/>
      <c r="AF30020" s="21"/>
      <c r="AH30020" s="23"/>
      <c r="AK30020" s="17"/>
      <c r="AO30020" s="24"/>
      <c r="AP30020" s="1"/>
    </row>
    <row r="30021" spans="31:42">
      <c r="AE30021" s="21"/>
      <c r="AF30021" s="21"/>
      <c r="AH30021" s="23"/>
      <c r="AK30021" s="17"/>
      <c r="AO30021" s="24"/>
      <c r="AP30021" s="1"/>
    </row>
    <row r="30022" spans="31:42">
      <c r="AE30022" s="21"/>
      <c r="AF30022" s="21"/>
      <c r="AH30022" s="23"/>
      <c r="AK30022" s="17"/>
      <c r="AO30022" s="24"/>
      <c r="AP30022" s="1"/>
    </row>
    <row r="30023" spans="31:42">
      <c r="AE30023" s="21"/>
      <c r="AF30023" s="21"/>
      <c r="AH30023" s="23"/>
      <c r="AK30023" s="17"/>
      <c r="AO30023" s="24"/>
      <c r="AP30023" s="1"/>
    </row>
    <row r="30024" spans="31:42">
      <c r="AE30024" s="21"/>
      <c r="AF30024" s="21"/>
      <c r="AH30024" s="23"/>
      <c r="AK30024" s="17"/>
      <c r="AO30024" s="24"/>
      <c r="AP30024" s="1"/>
    </row>
    <row r="30025" spans="31:42">
      <c r="AE30025" s="21"/>
      <c r="AF30025" s="21"/>
      <c r="AH30025" s="23"/>
      <c r="AK30025" s="17"/>
      <c r="AO30025" s="24"/>
      <c r="AP30025" s="1"/>
    </row>
    <row r="30026" spans="31:42">
      <c r="AE30026" s="21"/>
      <c r="AF30026" s="21"/>
      <c r="AH30026" s="23"/>
      <c r="AK30026" s="17"/>
      <c r="AO30026" s="24"/>
      <c r="AP30026" s="1"/>
    </row>
    <row r="30027" spans="31:42">
      <c r="AE30027" s="21"/>
      <c r="AF30027" s="21"/>
      <c r="AH30027" s="23"/>
      <c r="AK30027" s="17"/>
      <c r="AO30027" s="24"/>
      <c r="AP30027" s="1"/>
    </row>
    <row r="30028" spans="31:42">
      <c r="AE30028" s="21"/>
      <c r="AF30028" s="21"/>
      <c r="AH30028" s="23"/>
      <c r="AK30028" s="17"/>
      <c r="AO30028" s="24"/>
      <c r="AP30028" s="1"/>
    </row>
    <row r="30029" spans="31:42">
      <c r="AE30029" s="21"/>
      <c r="AF30029" s="21"/>
      <c r="AH30029" s="23"/>
      <c r="AK30029" s="17"/>
      <c r="AO30029" s="24"/>
      <c r="AP30029" s="1"/>
    </row>
    <row r="30030" spans="31:42">
      <c r="AE30030" s="21"/>
      <c r="AF30030" s="21"/>
      <c r="AH30030" s="23"/>
      <c r="AK30030" s="17"/>
      <c r="AO30030" s="24"/>
      <c r="AP30030" s="1"/>
    </row>
    <row r="30031" spans="31:42">
      <c r="AE30031" s="21"/>
      <c r="AF30031" s="21"/>
      <c r="AH30031" s="23"/>
      <c r="AK30031" s="17"/>
      <c r="AO30031" s="24"/>
      <c r="AP30031" s="1"/>
    </row>
    <row r="30032" spans="31:42">
      <c r="AE30032" s="21"/>
      <c r="AF30032" s="21"/>
      <c r="AH30032" s="23"/>
      <c r="AK30032" s="17"/>
      <c r="AO30032" s="24"/>
      <c r="AP30032" s="1"/>
    </row>
    <row r="30033" spans="31:42">
      <c r="AE30033" s="21"/>
      <c r="AF30033" s="21"/>
      <c r="AH30033" s="23"/>
      <c r="AK30033" s="17"/>
      <c r="AO30033" s="24"/>
      <c r="AP30033" s="1"/>
    </row>
    <row r="30034" spans="31:42">
      <c r="AE30034" s="21"/>
      <c r="AF30034" s="21"/>
      <c r="AH30034" s="23"/>
      <c r="AK30034" s="17"/>
      <c r="AO30034" s="24"/>
      <c r="AP30034" s="1"/>
    </row>
    <row r="30035" spans="31:42">
      <c r="AE30035" s="21"/>
      <c r="AF30035" s="21"/>
      <c r="AH30035" s="23"/>
      <c r="AK30035" s="17"/>
      <c r="AO30035" s="24"/>
      <c r="AP30035" s="1"/>
    </row>
    <row r="30036" spans="31:42">
      <c r="AE30036" s="21"/>
      <c r="AF30036" s="21"/>
      <c r="AH30036" s="23"/>
      <c r="AK30036" s="17"/>
      <c r="AO30036" s="24"/>
      <c r="AP30036" s="1"/>
    </row>
    <row r="30037" spans="31:42">
      <c r="AE30037" s="21"/>
      <c r="AF30037" s="21"/>
      <c r="AH30037" s="23"/>
      <c r="AK30037" s="17"/>
      <c r="AO30037" s="24"/>
      <c r="AP30037" s="1"/>
    </row>
    <row r="30038" spans="31:42">
      <c r="AE30038" s="21"/>
      <c r="AF30038" s="21"/>
      <c r="AH30038" s="23"/>
      <c r="AK30038" s="17"/>
      <c r="AO30038" s="24"/>
      <c r="AP30038" s="1"/>
    </row>
    <row r="30039" spans="31:42">
      <c r="AE30039" s="21"/>
      <c r="AF30039" s="21"/>
      <c r="AH30039" s="23"/>
      <c r="AK30039" s="17"/>
      <c r="AO30039" s="24"/>
      <c r="AP30039" s="1"/>
    </row>
    <row r="30040" spans="31:42">
      <c r="AE30040" s="21"/>
      <c r="AF30040" s="21"/>
      <c r="AH30040" s="23"/>
      <c r="AK30040" s="17"/>
      <c r="AO30040" s="24"/>
      <c r="AP30040" s="1"/>
    </row>
    <row r="30041" spans="31:42">
      <c r="AE30041" s="21"/>
      <c r="AF30041" s="21"/>
      <c r="AH30041" s="23"/>
      <c r="AK30041" s="17"/>
      <c r="AO30041" s="24"/>
      <c r="AP30041" s="1"/>
    </row>
    <row r="30042" spans="31:42">
      <c r="AE30042" s="21"/>
      <c r="AF30042" s="21"/>
      <c r="AH30042" s="23"/>
      <c r="AK30042" s="17"/>
      <c r="AO30042" s="24"/>
      <c r="AP30042" s="1"/>
    </row>
    <row r="30043" spans="31:42">
      <c r="AE30043" s="21"/>
      <c r="AF30043" s="21"/>
      <c r="AH30043" s="23"/>
      <c r="AK30043" s="17"/>
      <c r="AO30043" s="24"/>
      <c r="AP30043" s="1"/>
    </row>
    <row r="30044" spans="31:42">
      <c r="AE30044" s="21"/>
      <c r="AF30044" s="21"/>
      <c r="AH30044" s="23"/>
      <c r="AK30044" s="17"/>
      <c r="AO30044" s="24"/>
      <c r="AP30044" s="1"/>
    </row>
    <row r="30045" spans="31:42">
      <c r="AE30045" s="21"/>
      <c r="AF30045" s="21"/>
      <c r="AH30045" s="23"/>
      <c r="AK30045" s="17"/>
      <c r="AO30045" s="24"/>
      <c r="AP30045" s="1"/>
    </row>
    <row r="30046" spans="31:42">
      <c r="AE30046" s="21"/>
      <c r="AF30046" s="21"/>
      <c r="AH30046" s="23"/>
      <c r="AK30046" s="17"/>
      <c r="AO30046" s="24"/>
      <c r="AP30046" s="1"/>
    </row>
    <row r="30047" spans="31:42">
      <c r="AE30047" s="21"/>
      <c r="AF30047" s="21"/>
      <c r="AH30047" s="23"/>
      <c r="AK30047" s="17"/>
      <c r="AO30047" s="24"/>
      <c r="AP30047" s="1"/>
    </row>
    <row r="30048" spans="31:42">
      <c r="AE30048" s="21"/>
      <c r="AF30048" s="21"/>
      <c r="AH30048" s="23"/>
      <c r="AK30048" s="17"/>
      <c r="AO30048" s="24"/>
      <c r="AP30048" s="1"/>
    </row>
    <row r="30049" spans="31:42">
      <c r="AE30049" s="21"/>
      <c r="AF30049" s="21"/>
      <c r="AH30049" s="23"/>
      <c r="AK30049" s="17"/>
      <c r="AO30049" s="24"/>
      <c r="AP30049" s="1"/>
    </row>
    <row r="30050" spans="31:42">
      <c r="AE30050" s="21"/>
      <c r="AF30050" s="21"/>
      <c r="AH30050" s="23"/>
      <c r="AK30050" s="17"/>
      <c r="AO30050" s="24"/>
      <c r="AP30050" s="1"/>
    </row>
    <row r="30051" spans="31:42">
      <c r="AE30051" s="21"/>
      <c r="AF30051" s="21"/>
      <c r="AH30051" s="23"/>
      <c r="AK30051" s="17"/>
      <c r="AO30051" s="24"/>
      <c r="AP30051" s="1"/>
    </row>
    <row r="30052" spans="31:42">
      <c r="AE30052" s="21"/>
      <c r="AF30052" s="21"/>
      <c r="AH30052" s="23"/>
      <c r="AK30052" s="17"/>
      <c r="AO30052" s="24"/>
      <c r="AP30052" s="1"/>
    </row>
    <row r="30053" spans="31:42">
      <c r="AE30053" s="21"/>
      <c r="AF30053" s="21"/>
      <c r="AH30053" s="23"/>
      <c r="AK30053" s="17"/>
      <c r="AO30053" s="24"/>
      <c r="AP30053" s="1"/>
    </row>
    <row r="30054" spans="31:42">
      <c r="AE30054" s="21"/>
      <c r="AF30054" s="21"/>
      <c r="AH30054" s="23"/>
      <c r="AK30054" s="17"/>
      <c r="AO30054" s="24"/>
      <c r="AP30054" s="1"/>
    </row>
    <row r="30055" spans="31:42">
      <c r="AE30055" s="21"/>
      <c r="AF30055" s="21"/>
      <c r="AH30055" s="23"/>
      <c r="AK30055" s="17"/>
      <c r="AO30055" s="24"/>
      <c r="AP30055" s="1"/>
    </row>
    <row r="30056" spans="31:42">
      <c r="AE30056" s="21"/>
      <c r="AF30056" s="21"/>
      <c r="AH30056" s="23"/>
      <c r="AK30056" s="17"/>
      <c r="AO30056" s="24"/>
      <c r="AP30056" s="1"/>
    </row>
    <row r="30057" spans="31:42">
      <c r="AE30057" s="21"/>
      <c r="AF30057" s="21"/>
      <c r="AH30057" s="23"/>
      <c r="AK30057" s="17"/>
      <c r="AO30057" s="24"/>
      <c r="AP30057" s="1"/>
    </row>
    <row r="30058" spans="31:42">
      <c r="AE30058" s="21"/>
      <c r="AF30058" s="21"/>
      <c r="AH30058" s="23"/>
      <c r="AK30058" s="17"/>
      <c r="AO30058" s="24"/>
      <c r="AP30058" s="1"/>
    </row>
    <row r="30059" spans="31:42">
      <c r="AE30059" s="21"/>
      <c r="AF30059" s="21"/>
      <c r="AH30059" s="23"/>
      <c r="AK30059" s="17"/>
      <c r="AO30059" s="24"/>
      <c r="AP30059" s="1"/>
    </row>
    <row r="30060" spans="31:42">
      <c r="AE30060" s="21"/>
      <c r="AF30060" s="21"/>
      <c r="AH30060" s="23"/>
      <c r="AK30060" s="17"/>
      <c r="AO30060" s="24"/>
      <c r="AP30060" s="1"/>
    </row>
    <row r="30061" spans="31:42">
      <c r="AE30061" s="21"/>
      <c r="AF30061" s="21"/>
      <c r="AH30061" s="23"/>
      <c r="AK30061" s="17"/>
      <c r="AO30061" s="24"/>
      <c r="AP30061" s="1"/>
    </row>
    <row r="30062" spans="31:42">
      <c r="AE30062" s="21"/>
      <c r="AF30062" s="21"/>
      <c r="AH30062" s="23"/>
      <c r="AK30062" s="17"/>
      <c r="AO30062" s="24"/>
      <c r="AP30062" s="1"/>
    </row>
    <row r="30063" spans="31:42">
      <c r="AE30063" s="21"/>
      <c r="AF30063" s="21"/>
      <c r="AH30063" s="23"/>
      <c r="AK30063" s="17"/>
      <c r="AO30063" s="24"/>
      <c r="AP30063" s="1"/>
    </row>
    <row r="30064" spans="31:42">
      <c r="AE30064" s="21"/>
      <c r="AF30064" s="21"/>
      <c r="AH30064" s="23"/>
      <c r="AK30064" s="17"/>
      <c r="AO30064" s="24"/>
      <c r="AP30064" s="1"/>
    </row>
    <row r="30065" spans="31:42">
      <c r="AE30065" s="21"/>
      <c r="AF30065" s="21"/>
      <c r="AH30065" s="23"/>
      <c r="AK30065" s="17"/>
      <c r="AO30065" s="24"/>
      <c r="AP30065" s="1"/>
    </row>
    <row r="30066" spans="31:42">
      <c r="AE30066" s="21"/>
      <c r="AF30066" s="21"/>
      <c r="AH30066" s="23"/>
      <c r="AK30066" s="17"/>
      <c r="AO30066" s="24"/>
      <c r="AP30066" s="1"/>
    </row>
    <row r="30067" spans="31:42">
      <c r="AE30067" s="21"/>
      <c r="AF30067" s="21"/>
      <c r="AH30067" s="23"/>
      <c r="AK30067" s="17"/>
      <c r="AO30067" s="24"/>
      <c r="AP30067" s="1"/>
    </row>
    <row r="30068" spans="31:42">
      <c r="AE30068" s="21"/>
      <c r="AF30068" s="21"/>
      <c r="AH30068" s="23"/>
      <c r="AK30068" s="17"/>
      <c r="AO30068" s="24"/>
      <c r="AP30068" s="1"/>
    </row>
    <row r="30069" spans="31:42">
      <c r="AE30069" s="21"/>
      <c r="AF30069" s="21"/>
      <c r="AH30069" s="23"/>
      <c r="AK30069" s="17"/>
      <c r="AO30069" s="24"/>
      <c r="AP30069" s="1"/>
    </row>
    <row r="30070" spans="31:42">
      <c r="AE30070" s="21"/>
      <c r="AF30070" s="21"/>
      <c r="AH30070" s="23"/>
      <c r="AK30070" s="17"/>
      <c r="AO30070" s="24"/>
      <c r="AP30070" s="1"/>
    </row>
    <row r="30071" spans="31:42">
      <c r="AE30071" s="21"/>
      <c r="AF30071" s="21"/>
      <c r="AH30071" s="23"/>
      <c r="AK30071" s="17"/>
      <c r="AO30071" s="24"/>
      <c r="AP30071" s="1"/>
    </row>
    <row r="30072" spans="31:42">
      <c r="AE30072" s="21"/>
      <c r="AF30072" s="21"/>
      <c r="AH30072" s="23"/>
      <c r="AK30072" s="17"/>
      <c r="AO30072" s="24"/>
      <c r="AP30072" s="1"/>
    </row>
    <row r="30073" spans="31:42">
      <c r="AE30073" s="21"/>
      <c r="AF30073" s="21"/>
      <c r="AH30073" s="23"/>
      <c r="AK30073" s="17"/>
      <c r="AO30073" s="24"/>
      <c r="AP30073" s="1"/>
    </row>
    <row r="30074" spans="31:42">
      <c r="AE30074" s="21"/>
      <c r="AF30074" s="21"/>
      <c r="AH30074" s="23"/>
      <c r="AK30074" s="17"/>
      <c r="AO30074" s="24"/>
      <c r="AP30074" s="1"/>
    </row>
    <row r="30075" spans="31:42">
      <c r="AE30075" s="21"/>
      <c r="AF30075" s="21"/>
      <c r="AH30075" s="23"/>
      <c r="AK30075" s="17"/>
      <c r="AO30075" s="24"/>
      <c r="AP30075" s="1"/>
    </row>
    <row r="30076" spans="31:42">
      <c r="AE30076" s="21"/>
      <c r="AF30076" s="21"/>
      <c r="AH30076" s="23"/>
      <c r="AK30076" s="17"/>
      <c r="AO30076" s="24"/>
      <c r="AP30076" s="1"/>
    </row>
    <row r="30077" spans="31:42">
      <c r="AE30077" s="21"/>
      <c r="AF30077" s="21"/>
      <c r="AH30077" s="23"/>
      <c r="AK30077" s="17"/>
      <c r="AO30077" s="24"/>
      <c r="AP30077" s="1"/>
    </row>
    <row r="30078" spans="31:42">
      <c r="AE30078" s="21"/>
      <c r="AF30078" s="21"/>
      <c r="AH30078" s="23"/>
      <c r="AK30078" s="17"/>
      <c r="AO30078" s="24"/>
      <c r="AP30078" s="1"/>
    </row>
    <row r="30079" spans="31:42">
      <c r="AE30079" s="21"/>
      <c r="AF30079" s="21"/>
      <c r="AH30079" s="23"/>
      <c r="AK30079" s="17"/>
      <c r="AO30079" s="24"/>
      <c r="AP30079" s="1"/>
    </row>
    <row r="30080" spans="31:42">
      <c r="AE30080" s="21"/>
      <c r="AF30080" s="21"/>
      <c r="AH30080" s="23"/>
      <c r="AK30080" s="17"/>
      <c r="AO30080" s="24"/>
      <c r="AP30080" s="1"/>
    </row>
    <row r="30081" spans="31:42">
      <c r="AE30081" s="21"/>
      <c r="AF30081" s="21"/>
      <c r="AH30081" s="23"/>
      <c r="AK30081" s="17"/>
      <c r="AO30081" s="24"/>
      <c r="AP30081" s="1"/>
    </row>
    <row r="30082" spans="31:42">
      <c r="AE30082" s="21"/>
      <c r="AF30082" s="21"/>
      <c r="AH30082" s="23"/>
      <c r="AK30082" s="17"/>
      <c r="AO30082" s="24"/>
      <c r="AP30082" s="1"/>
    </row>
    <row r="30083" spans="31:42">
      <c r="AE30083" s="21"/>
      <c r="AF30083" s="21"/>
      <c r="AH30083" s="23"/>
      <c r="AK30083" s="17"/>
      <c r="AO30083" s="24"/>
      <c r="AP30083" s="1"/>
    </row>
    <row r="30084" spans="31:42">
      <c r="AE30084" s="21"/>
      <c r="AF30084" s="21"/>
      <c r="AH30084" s="23"/>
      <c r="AK30084" s="17"/>
      <c r="AO30084" s="24"/>
      <c r="AP30084" s="1"/>
    </row>
    <row r="30085" spans="31:42">
      <c r="AE30085" s="21"/>
      <c r="AF30085" s="21"/>
      <c r="AH30085" s="23"/>
      <c r="AK30085" s="17"/>
      <c r="AO30085" s="24"/>
      <c r="AP30085" s="1"/>
    </row>
    <row r="30086" spans="31:42">
      <c r="AE30086" s="21"/>
      <c r="AF30086" s="21"/>
      <c r="AH30086" s="23"/>
      <c r="AK30086" s="17"/>
      <c r="AO30086" s="24"/>
      <c r="AP30086" s="1"/>
    </row>
    <row r="30087" spans="31:42">
      <c r="AE30087" s="21"/>
      <c r="AF30087" s="21"/>
      <c r="AH30087" s="23"/>
      <c r="AK30087" s="17"/>
      <c r="AO30087" s="24"/>
      <c r="AP30087" s="1"/>
    </row>
    <row r="30088" spans="31:42">
      <c r="AE30088" s="21"/>
      <c r="AF30088" s="21"/>
      <c r="AH30088" s="23"/>
      <c r="AK30088" s="17"/>
      <c r="AO30088" s="24"/>
      <c r="AP30088" s="1"/>
    </row>
    <row r="30089" spans="31:42">
      <c r="AE30089" s="21"/>
      <c r="AF30089" s="21"/>
      <c r="AH30089" s="23"/>
      <c r="AK30089" s="17"/>
      <c r="AO30089" s="24"/>
      <c r="AP30089" s="1"/>
    </row>
    <row r="30090" spans="31:42">
      <c r="AE30090" s="21"/>
      <c r="AF30090" s="21"/>
      <c r="AH30090" s="23"/>
      <c r="AK30090" s="17"/>
      <c r="AO30090" s="24"/>
      <c r="AP30090" s="1"/>
    </row>
    <row r="30091" spans="31:42">
      <c r="AE30091" s="21"/>
      <c r="AF30091" s="21"/>
      <c r="AH30091" s="23"/>
      <c r="AK30091" s="17"/>
      <c r="AO30091" s="24"/>
      <c r="AP30091" s="1"/>
    </row>
    <row r="30092" spans="31:42">
      <c r="AE30092" s="21"/>
      <c r="AF30092" s="21"/>
      <c r="AH30092" s="23"/>
      <c r="AK30092" s="17"/>
      <c r="AO30092" s="24"/>
      <c r="AP30092" s="1"/>
    </row>
    <row r="30093" spans="31:42">
      <c r="AE30093" s="21"/>
      <c r="AF30093" s="21"/>
      <c r="AH30093" s="23"/>
      <c r="AK30093" s="17"/>
      <c r="AO30093" s="24"/>
      <c r="AP30093" s="1"/>
    </row>
    <row r="30094" spans="31:42">
      <c r="AE30094" s="21"/>
      <c r="AF30094" s="21"/>
      <c r="AH30094" s="23"/>
      <c r="AK30094" s="17"/>
      <c r="AO30094" s="24"/>
      <c r="AP30094" s="1"/>
    </row>
    <row r="30095" spans="31:42">
      <c r="AE30095" s="21"/>
      <c r="AF30095" s="21"/>
      <c r="AH30095" s="23"/>
      <c r="AK30095" s="17"/>
      <c r="AO30095" s="24"/>
      <c r="AP30095" s="1"/>
    </row>
    <row r="30096" spans="31:42">
      <c r="AE30096" s="21"/>
      <c r="AF30096" s="21"/>
      <c r="AH30096" s="23"/>
      <c r="AK30096" s="17"/>
      <c r="AO30096" s="24"/>
      <c r="AP30096" s="1"/>
    </row>
    <row r="30097" spans="31:42">
      <c r="AE30097" s="21"/>
      <c r="AF30097" s="21"/>
      <c r="AH30097" s="23"/>
      <c r="AK30097" s="17"/>
      <c r="AO30097" s="24"/>
      <c r="AP30097" s="1"/>
    </row>
    <row r="30098" spans="31:42">
      <c r="AE30098" s="21"/>
      <c r="AF30098" s="21"/>
      <c r="AH30098" s="23"/>
      <c r="AK30098" s="17"/>
      <c r="AO30098" s="24"/>
      <c r="AP30098" s="1"/>
    </row>
    <row r="30099" spans="31:42">
      <c r="AE30099" s="21"/>
      <c r="AF30099" s="21"/>
      <c r="AH30099" s="23"/>
      <c r="AK30099" s="17"/>
      <c r="AO30099" s="24"/>
      <c r="AP30099" s="1"/>
    </row>
    <row r="30100" spans="31:42">
      <c r="AE30100" s="21"/>
      <c r="AF30100" s="21"/>
      <c r="AH30100" s="23"/>
      <c r="AK30100" s="17"/>
      <c r="AO30100" s="24"/>
      <c r="AP30100" s="1"/>
    </row>
    <row r="30101" spans="31:42">
      <c r="AE30101" s="21"/>
      <c r="AF30101" s="21"/>
      <c r="AH30101" s="23"/>
      <c r="AK30101" s="17"/>
      <c r="AO30101" s="24"/>
      <c r="AP30101" s="1"/>
    </row>
    <row r="30102" spans="31:42">
      <c r="AE30102" s="21"/>
      <c r="AF30102" s="21"/>
      <c r="AH30102" s="23"/>
      <c r="AK30102" s="17"/>
      <c r="AO30102" s="24"/>
      <c r="AP30102" s="1"/>
    </row>
    <row r="30103" spans="31:42">
      <c r="AE30103" s="21"/>
      <c r="AF30103" s="21"/>
      <c r="AH30103" s="23"/>
      <c r="AK30103" s="17"/>
      <c r="AO30103" s="24"/>
      <c r="AP30103" s="1"/>
    </row>
    <row r="30104" spans="31:42">
      <c r="AE30104" s="21"/>
      <c r="AF30104" s="21"/>
      <c r="AH30104" s="23"/>
      <c r="AK30104" s="17"/>
      <c r="AO30104" s="24"/>
      <c r="AP30104" s="1"/>
    </row>
    <row r="30105" spans="31:42">
      <c r="AE30105" s="21"/>
      <c r="AF30105" s="21"/>
      <c r="AH30105" s="23"/>
      <c r="AK30105" s="17"/>
      <c r="AO30105" s="24"/>
      <c r="AP30105" s="1"/>
    </row>
    <row r="30106" spans="31:42">
      <c r="AE30106" s="21"/>
      <c r="AF30106" s="21"/>
      <c r="AH30106" s="23"/>
      <c r="AK30106" s="17"/>
      <c r="AO30106" s="24"/>
      <c r="AP30106" s="1"/>
    </row>
    <row r="30107" spans="31:42">
      <c r="AE30107" s="21"/>
      <c r="AF30107" s="21"/>
      <c r="AH30107" s="23"/>
      <c r="AK30107" s="17"/>
      <c r="AO30107" s="24"/>
      <c r="AP30107" s="1"/>
    </row>
    <row r="30108" spans="31:42">
      <c r="AE30108" s="21"/>
      <c r="AF30108" s="21"/>
      <c r="AH30108" s="23"/>
      <c r="AK30108" s="17"/>
      <c r="AO30108" s="24"/>
      <c r="AP30108" s="1"/>
    </row>
    <row r="30109" spans="31:42">
      <c r="AE30109" s="21"/>
      <c r="AF30109" s="21"/>
      <c r="AH30109" s="23"/>
      <c r="AK30109" s="17"/>
      <c r="AO30109" s="24"/>
      <c r="AP30109" s="1"/>
    </row>
    <row r="30110" spans="31:42">
      <c r="AE30110" s="21"/>
      <c r="AF30110" s="21"/>
      <c r="AH30110" s="23"/>
      <c r="AK30110" s="17"/>
      <c r="AO30110" s="24"/>
      <c r="AP30110" s="1"/>
    </row>
    <row r="30111" spans="31:42">
      <c r="AE30111" s="21"/>
      <c r="AF30111" s="21"/>
      <c r="AH30111" s="23"/>
      <c r="AK30111" s="17"/>
      <c r="AO30111" s="24"/>
      <c r="AP30111" s="1"/>
    </row>
    <row r="30112" spans="31:42">
      <c r="AE30112" s="21"/>
      <c r="AF30112" s="21"/>
      <c r="AH30112" s="23"/>
      <c r="AK30112" s="17"/>
      <c r="AO30112" s="24"/>
      <c r="AP30112" s="1"/>
    </row>
    <row r="30113" spans="31:42">
      <c r="AE30113" s="21"/>
      <c r="AF30113" s="21"/>
      <c r="AH30113" s="23"/>
      <c r="AK30113" s="17"/>
      <c r="AO30113" s="24"/>
      <c r="AP30113" s="1"/>
    </row>
    <row r="30114" spans="31:42">
      <c r="AE30114" s="21"/>
      <c r="AF30114" s="21"/>
      <c r="AH30114" s="23"/>
      <c r="AK30114" s="17"/>
      <c r="AO30114" s="24"/>
      <c r="AP30114" s="1"/>
    </row>
    <row r="30115" spans="31:42">
      <c r="AE30115" s="21"/>
      <c r="AF30115" s="21"/>
      <c r="AH30115" s="23"/>
      <c r="AK30115" s="17"/>
      <c r="AO30115" s="24"/>
      <c r="AP30115" s="1"/>
    </row>
    <row r="30116" spans="31:42">
      <c r="AE30116" s="21"/>
      <c r="AF30116" s="21"/>
      <c r="AH30116" s="23"/>
      <c r="AK30116" s="17"/>
      <c r="AO30116" s="24"/>
      <c r="AP30116" s="1"/>
    </row>
    <row r="30117" spans="31:42">
      <c r="AE30117" s="21"/>
      <c r="AF30117" s="21"/>
      <c r="AH30117" s="23"/>
      <c r="AK30117" s="17"/>
      <c r="AO30117" s="24"/>
      <c r="AP30117" s="1"/>
    </row>
    <row r="30118" spans="31:42">
      <c r="AE30118" s="21"/>
      <c r="AF30118" s="21"/>
      <c r="AH30118" s="23"/>
      <c r="AK30118" s="17"/>
      <c r="AO30118" s="24"/>
      <c r="AP30118" s="1"/>
    </row>
    <row r="30119" spans="31:42">
      <c r="AE30119" s="21"/>
      <c r="AF30119" s="21"/>
      <c r="AH30119" s="23"/>
      <c r="AK30119" s="17"/>
      <c r="AO30119" s="24"/>
      <c r="AP30119" s="1"/>
    </row>
    <row r="30120" spans="31:42">
      <c r="AE30120" s="21"/>
      <c r="AF30120" s="21"/>
      <c r="AH30120" s="23"/>
      <c r="AK30120" s="17"/>
      <c r="AO30120" s="24"/>
      <c r="AP30120" s="1"/>
    </row>
    <row r="30121" spans="31:42">
      <c r="AE30121" s="21"/>
      <c r="AF30121" s="21"/>
      <c r="AH30121" s="23"/>
      <c r="AK30121" s="17"/>
      <c r="AO30121" s="24"/>
      <c r="AP30121" s="1"/>
    </row>
    <row r="30122" spans="31:42">
      <c r="AE30122" s="21"/>
      <c r="AF30122" s="21"/>
      <c r="AH30122" s="23"/>
      <c r="AK30122" s="17"/>
      <c r="AO30122" s="24"/>
      <c r="AP30122" s="1"/>
    </row>
    <row r="30123" spans="31:42">
      <c r="AE30123" s="21"/>
      <c r="AF30123" s="21"/>
      <c r="AH30123" s="23"/>
      <c r="AK30123" s="17"/>
      <c r="AO30123" s="24"/>
      <c r="AP30123" s="1"/>
    </row>
    <row r="30124" spans="31:42">
      <c r="AE30124" s="21"/>
      <c r="AF30124" s="21"/>
      <c r="AH30124" s="23"/>
      <c r="AK30124" s="17"/>
      <c r="AO30124" s="24"/>
      <c r="AP30124" s="1"/>
    </row>
    <row r="30125" spans="31:42">
      <c r="AE30125" s="21"/>
      <c r="AF30125" s="21"/>
      <c r="AH30125" s="23"/>
      <c r="AK30125" s="17"/>
      <c r="AO30125" s="24"/>
      <c r="AP30125" s="1"/>
    </row>
    <row r="30126" spans="31:42">
      <c r="AE30126" s="21"/>
      <c r="AF30126" s="21"/>
      <c r="AH30126" s="23"/>
      <c r="AK30126" s="17"/>
      <c r="AO30126" s="24"/>
      <c r="AP30126" s="1"/>
    </row>
    <row r="30127" spans="31:42">
      <c r="AE30127" s="21"/>
      <c r="AF30127" s="21"/>
      <c r="AH30127" s="23"/>
      <c r="AK30127" s="17"/>
      <c r="AO30127" s="24"/>
      <c r="AP30127" s="1"/>
    </row>
    <row r="30128" spans="31:42">
      <c r="AE30128" s="21"/>
      <c r="AF30128" s="21"/>
      <c r="AH30128" s="23"/>
      <c r="AK30128" s="17"/>
      <c r="AO30128" s="24"/>
      <c r="AP30128" s="1"/>
    </row>
    <row r="30129" spans="31:42">
      <c r="AE30129" s="21"/>
      <c r="AF30129" s="21"/>
      <c r="AH30129" s="23"/>
      <c r="AK30129" s="17"/>
      <c r="AO30129" s="24"/>
      <c r="AP30129" s="1"/>
    </row>
    <row r="30130" spans="31:42">
      <c r="AE30130" s="21"/>
      <c r="AF30130" s="21"/>
      <c r="AH30130" s="23"/>
      <c r="AK30130" s="17"/>
      <c r="AO30130" s="24"/>
      <c r="AP30130" s="1"/>
    </row>
    <row r="30131" spans="31:42">
      <c r="AE30131" s="21"/>
      <c r="AF30131" s="21"/>
      <c r="AH30131" s="23"/>
      <c r="AK30131" s="17"/>
      <c r="AO30131" s="24"/>
      <c r="AP30131" s="1"/>
    </row>
    <row r="30132" spans="31:42">
      <c r="AE30132" s="21"/>
      <c r="AF30132" s="21"/>
      <c r="AH30132" s="23"/>
      <c r="AK30132" s="17"/>
      <c r="AO30132" s="24"/>
      <c r="AP30132" s="1"/>
    </row>
    <row r="30133" spans="31:42">
      <c r="AE30133" s="21"/>
      <c r="AF30133" s="21"/>
      <c r="AH30133" s="23"/>
      <c r="AK30133" s="17"/>
      <c r="AO30133" s="24"/>
      <c r="AP30133" s="1"/>
    </row>
    <row r="30134" spans="31:42">
      <c r="AE30134" s="21"/>
      <c r="AF30134" s="21"/>
      <c r="AH30134" s="23"/>
      <c r="AK30134" s="17"/>
      <c r="AO30134" s="24"/>
      <c r="AP30134" s="1"/>
    </row>
    <row r="30135" spans="31:42">
      <c r="AE30135" s="21"/>
      <c r="AF30135" s="21"/>
      <c r="AH30135" s="23"/>
      <c r="AK30135" s="17"/>
      <c r="AO30135" s="24"/>
      <c r="AP30135" s="1"/>
    </row>
    <row r="30136" spans="31:42">
      <c r="AE30136" s="21"/>
      <c r="AF30136" s="21"/>
      <c r="AH30136" s="23"/>
      <c r="AK30136" s="17"/>
      <c r="AO30136" s="24"/>
      <c r="AP30136" s="1"/>
    </row>
    <row r="30137" spans="31:42">
      <c r="AE30137" s="21"/>
      <c r="AF30137" s="21"/>
      <c r="AH30137" s="23"/>
      <c r="AK30137" s="17"/>
      <c r="AO30137" s="24"/>
      <c r="AP30137" s="1"/>
    </row>
    <row r="30138" spans="31:42">
      <c r="AE30138" s="21"/>
      <c r="AF30138" s="21"/>
      <c r="AH30138" s="23"/>
      <c r="AK30138" s="17"/>
      <c r="AO30138" s="24"/>
      <c r="AP30138" s="1"/>
    </row>
    <row r="30139" spans="31:42">
      <c r="AE30139" s="21"/>
      <c r="AF30139" s="21"/>
      <c r="AH30139" s="23"/>
      <c r="AK30139" s="17"/>
      <c r="AO30139" s="24"/>
      <c r="AP30139" s="1"/>
    </row>
    <row r="30140" spans="31:42">
      <c r="AE30140" s="21"/>
      <c r="AF30140" s="21"/>
      <c r="AH30140" s="23"/>
      <c r="AK30140" s="17"/>
      <c r="AO30140" s="24"/>
      <c r="AP30140" s="1"/>
    </row>
    <row r="30141" spans="31:42">
      <c r="AE30141" s="21"/>
      <c r="AF30141" s="21"/>
      <c r="AH30141" s="23"/>
      <c r="AK30141" s="17"/>
      <c r="AO30141" s="24"/>
      <c r="AP30141" s="1"/>
    </row>
    <row r="30142" spans="31:42">
      <c r="AE30142" s="21"/>
      <c r="AF30142" s="21"/>
      <c r="AH30142" s="23"/>
      <c r="AK30142" s="17"/>
      <c r="AO30142" s="24"/>
      <c r="AP30142" s="1"/>
    </row>
    <row r="30143" spans="31:42">
      <c r="AE30143" s="21"/>
      <c r="AF30143" s="21"/>
      <c r="AH30143" s="23"/>
      <c r="AK30143" s="17"/>
      <c r="AO30143" s="24"/>
      <c r="AP30143" s="1"/>
    </row>
    <row r="30144" spans="31:42">
      <c r="AE30144" s="21"/>
      <c r="AF30144" s="21"/>
      <c r="AH30144" s="23"/>
      <c r="AK30144" s="17"/>
      <c r="AO30144" s="24"/>
      <c r="AP30144" s="1"/>
    </row>
    <row r="30145" spans="31:42">
      <c r="AE30145" s="21"/>
      <c r="AF30145" s="21"/>
      <c r="AH30145" s="23"/>
      <c r="AK30145" s="17"/>
      <c r="AO30145" s="24"/>
      <c r="AP30145" s="1"/>
    </row>
    <row r="30146" spans="31:42">
      <c r="AE30146" s="21"/>
      <c r="AF30146" s="21"/>
      <c r="AH30146" s="23"/>
      <c r="AK30146" s="17"/>
      <c r="AO30146" s="24"/>
      <c r="AP30146" s="1"/>
    </row>
    <row r="30147" spans="31:42">
      <c r="AE30147" s="21"/>
      <c r="AF30147" s="21"/>
      <c r="AH30147" s="23"/>
      <c r="AK30147" s="17"/>
      <c r="AO30147" s="24"/>
      <c r="AP30147" s="1"/>
    </row>
    <row r="30148" spans="31:42">
      <c r="AE30148" s="21"/>
      <c r="AF30148" s="21"/>
      <c r="AH30148" s="23"/>
      <c r="AK30148" s="17"/>
      <c r="AO30148" s="24"/>
      <c r="AP30148" s="1"/>
    </row>
    <row r="30149" spans="31:42">
      <c r="AE30149" s="21"/>
      <c r="AF30149" s="21"/>
      <c r="AH30149" s="23"/>
      <c r="AK30149" s="17"/>
      <c r="AO30149" s="24"/>
      <c r="AP30149" s="1"/>
    </row>
    <row r="30150" spans="31:42">
      <c r="AE30150" s="21"/>
      <c r="AF30150" s="21"/>
      <c r="AH30150" s="23"/>
      <c r="AK30150" s="17"/>
      <c r="AO30150" s="24"/>
      <c r="AP30150" s="1"/>
    </row>
    <row r="30151" spans="31:42">
      <c r="AE30151" s="21"/>
      <c r="AF30151" s="21"/>
      <c r="AH30151" s="23"/>
      <c r="AK30151" s="17"/>
      <c r="AO30151" s="24"/>
      <c r="AP30151" s="1"/>
    </row>
    <row r="30152" spans="31:42">
      <c r="AE30152" s="21"/>
      <c r="AF30152" s="21"/>
      <c r="AH30152" s="23"/>
      <c r="AK30152" s="17"/>
      <c r="AO30152" s="24"/>
      <c r="AP30152" s="1"/>
    </row>
    <row r="30153" spans="31:42">
      <c r="AE30153" s="21"/>
      <c r="AF30153" s="21"/>
      <c r="AH30153" s="23"/>
      <c r="AK30153" s="17"/>
      <c r="AO30153" s="24"/>
      <c r="AP30153" s="1"/>
    </row>
    <row r="30154" spans="31:42">
      <c r="AE30154" s="21"/>
      <c r="AF30154" s="21"/>
      <c r="AH30154" s="23"/>
      <c r="AK30154" s="17"/>
      <c r="AO30154" s="24"/>
      <c r="AP30154" s="1"/>
    </row>
    <row r="30155" spans="31:42">
      <c r="AE30155" s="21"/>
      <c r="AF30155" s="21"/>
      <c r="AH30155" s="23"/>
      <c r="AK30155" s="17"/>
      <c r="AO30155" s="24"/>
      <c r="AP30155" s="1"/>
    </row>
    <row r="30156" spans="31:42">
      <c r="AE30156" s="21"/>
      <c r="AF30156" s="21"/>
      <c r="AH30156" s="23"/>
      <c r="AK30156" s="17"/>
      <c r="AO30156" s="24"/>
      <c r="AP30156" s="1"/>
    </row>
    <row r="30157" spans="31:42">
      <c r="AE30157" s="21"/>
      <c r="AF30157" s="21"/>
      <c r="AH30157" s="23"/>
      <c r="AK30157" s="17"/>
      <c r="AO30157" s="24"/>
      <c r="AP30157" s="1"/>
    </row>
    <row r="30158" spans="31:42">
      <c r="AE30158" s="21"/>
      <c r="AF30158" s="21"/>
      <c r="AH30158" s="23"/>
      <c r="AK30158" s="17"/>
      <c r="AO30158" s="24"/>
      <c r="AP30158" s="1"/>
    </row>
    <row r="30159" spans="31:42">
      <c r="AE30159" s="21"/>
      <c r="AF30159" s="21"/>
      <c r="AH30159" s="23"/>
      <c r="AK30159" s="17"/>
      <c r="AO30159" s="24"/>
      <c r="AP30159" s="1"/>
    </row>
    <row r="30160" spans="31:42">
      <c r="AE30160" s="21"/>
      <c r="AF30160" s="21"/>
      <c r="AH30160" s="23"/>
      <c r="AK30160" s="17"/>
      <c r="AO30160" s="24"/>
      <c r="AP30160" s="1"/>
    </row>
    <row r="30161" spans="31:42">
      <c r="AE30161" s="21"/>
      <c r="AF30161" s="21"/>
      <c r="AH30161" s="23"/>
      <c r="AK30161" s="17"/>
      <c r="AO30161" s="24"/>
      <c r="AP30161" s="1"/>
    </row>
    <row r="30162" spans="31:42">
      <c r="AE30162" s="21"/>
      <c r="AF30162" s="21"/>
      <c r="AH30162" s="23"/>
      <c r="AK30162" s="17"/>
      <c r="AO30162" s="24"/>
      <c r="AP30162" s="1"/>
    </row>
    <row r="30163" spans="31:42">
      <c r="AE30163" s="21"/>
      <c r="AF30163" s="21"/>
      <c r="AH30163" s="23"/>
      <c r="AK30163" s="17"/>
      <c r="AO30163" s="24"/>
      <c r="AP30163" s="1"/>
    </row>
    <row r="30164" spans="31:42">
      <c r="AE30164" s="21"/>
      <c r="AF30164" s="21"/>
      <c r="AH30164" s="23"/>
      <c r="AK30164" s="17"/>
      <c r="AO30164" s="24"/>
      <c r="AP30164" s="1"/>
    </row>
    <row r="30165" spans="31:42">
      <c r="AE30165" s="21"/>
      <c r="AF30165" s="21"/>
      <c r="AH30165" s="23"/>
      <c r="AK30165" s="17"/>
      <c r="AO30165" s="24"/>
      <c r="AP30165" s="1"/>
    </row>
    <row r="30166" spans="31:42">
      <c r="AE30166" s="21"/>
      <c r="AF30166" s="21"/>
      <c r="AH30166" s="23"/>
      <c r="AK30166" s="17"/>
      <c r="AO30166" s="24"/>
      <c r="AP30166" s="1"/>
    </row>
    <row r="30167" spans="31:42">
      <c r="AE30167" s="21"/>
      <c r="AF30167" s="21"/>
      <c r="AH30167" s="23"/>
      <c r="AK30167" s="17"/>
      <c r="AO30167" s="24"/>
      <c r="AP30167" s="1"/>
    </row>
    <row r="30168" spans="31:42">
      <c r="AE30168" s="21"/>
      <c r="AF30168" s="21"/>
      <c r="AH30168" s="23"/>
      <c r="AK30168" s="17"/>
      <c r="AO30168" s="24"/>
      <c r="AP30168" s="1"/>
    </row>
    <row r="30169" spans="31:42">
      <c r="AE30169" s="21"/>
      <c r="AF30169" s="21"/>
      <c r="AH30169" s="23"/>
      <c r="AK30169" s="17"/>
      <c r="AO30169" s="24"/>
      <c r="AP30169" s="1"/>
    </row>
    <row r="30170" spans="31:42">
      <c r="AE30170" s="21"/>
      <c r="AF30170" s="21"/>
      <c r="AH30170" s="23"/>
      <c r="AK30170" s="17"/>
      <c r="AO30170" s="24"/>
      <c r="AP30170" s="1"/>
    </row>
    <row r="30171" spans="31:42">
      <c r="AE30171" s="21"/>
      <c r="AF30171" s="21"/>
      <c r="AH30171" s="23"/>
      <c r="AK30171" s="17"/>
      <c r="AO30171" s="24"/>
      <c r="AP30171" s="1"/>
    </row>
    <row r="30172" spans="31:42">
      <c r="AE30172" s="21"/>
      <c r="AF30172" s="21"/>
      <c r="AH30172" s="23"/>
      <c r="AK30172" s="17"/>
      <c r="AO30172" s="24"/>
      <c r="AP30172" s="1"/>
    </row>
    <row r="30173" spans="31:42">
      <c r="AE30173" s="21"/>
      <c r="AF30173" s="21"/>
      <c r="AH30173" s="23"/>
      <c r="AK30173" s="17"/>
      <c r="AO30173" s="24"/>
      <c r="AP30173" s="1"/>
    </row>
    <row r="30174" spans="31:42">
      <c r="AE30174" s="21"/>
      <c r="AF30174" s="21"/>
      <c r="AH30174" s="23"/>
      <c r="AK30174" s="17"/>
      <c r="AO30174" s="24"/>
      <c r="AP30174" s="1"/>
    </row>
    <row r="30175" spans="31:42">
      <c r="AE30175" s="21"/>
      <c r="AF30175" s="21"/>
      <c r="AH30175" s="23"/>
      <c r="AK30175" s="17"/>
      <c r="AO30175" s="24"/>
      <c r="AP30175" s="1"/>
    </row>
    <row r="30176" spans="31:42">
      <c r="AE30176" s="21"/>
      <c r="AF30176" s="21"/>
      <c r="AH30176" s="23"/>
      <c r="AK30176" s="17"/>
      <c r="AO30176" s="24"/>
      <c r="AP30176" s="1"/>
    </row>
    <row r="30177" spans="31:42">
      <c r="AE30177" s="21"/>
      <c r="AF30177" s="21"/>
      <c r="AH30177" s="23"/>
      <c r="AK30177" s="17"/>
      <c r="AO30177" s="24"/>
      <c r="AP30177" s="1"/>
    </row>
    <row r="30178" spans="31:42">
      <c r="AE30178" s="21"/>
      <c r="AF30178" s="21"/>
      <c r="AH30178" s="23"/>
      <c r="AK30178" s="17"/>
      <c r="AO30178" s="24"/>
      <c r="AP30178" s="1"/>
    </row>
    <row r="30179" spans="31:42">
      <c r="AE30179" s="21"/>
      <c r="AF30179" s="21"/>
      <c r="AH30179" s="23"/>
      <c r="AK30179" s="17"/>
      <c r="AO30179" s="24"/>
      <c r="AP30179" s="1"/>
    </row>
    <row r="30180" spans="31:42">
      <c r="AE30180" s="21"/>
      <c r="AF30180" s="21"/>
      <c r="AH30180" s="23"/>
      <c r="AK30180" s="17"/>
      <c r="AO30180" s="24"/>
      <c r="AP30180" s="1"/>
    </row>
    <row r="30181" spans="31:42">
      <c r="AE30181" s="21"/>
      <c r="AF30181" s="21"/>
      <c r="AH30181" s="23"/>
      <c r="AK30181" s="17"/>
      <c r="AO30181" s="24"/>
      <c r="AP30181" s="1"/>
    </row>
    <row r="30182" spans="31:42">
      <c r="AE30182" s="21"/>
      <c r="AF30182" s="21"/>
      <c r="AH30182" s="23"/>
      <c r="AK30182" s="17"/>
      <c r="AO30182" s="24"/>
      <c r="AP30182" s="1"/>
    </row>
    <row r="30183" spans="31:42">
      <c r="AE30183" s="21"/>
      <c r="AF30183" s="21"/>
      <c r="AH30183" s="23"/>
      <c r="AK30183" s="17"/>
      <c r="AO30183" s="24"/>
      <c r="AP30183" s="1"/>
    </row>
    <row r="30184" spans="31:42">
      <c r="AE30184" s="21"/>
      <c r="AF30184" s="21"/>
      <c r="AH30184" s="23"/>
      <c r="AK30184" s="17"/>
      <c r="AO30184" s="24"/>
      <c r="AP30184" s="1"/>
    </row>
    <row r="30185" spans="31:42">
      <c r="AE30185" s="21"/>
      <c r="AF30185" s="21"/>
      <c r="AH30185" s="23"/>
      <c r="AK30185" s="17"/>
      <c r="AO30185" s="24"/>
      <c r="AP30185" s="1"/>
    </row>
    <row r="30186" spans="31:42">
      <c r="AE30186" s="21"/>
      <c r="AF30186" s="21"/>
      <c r="AH30186" s="23"/>
      <c r="AK30186" s="17"/>
      <c r="AO30186" s="24"/>
      <c r="AP30186" s="1"/>
    </row>
    <row r="30187" spans="31:42">
      <c r="AE30187" s="21"/>
      <c r="AF30187" s="21"/>
      <c r="AH30187" s="23"/>
      <c r="AK30187" s="17"/>
      <c r="AO30187" s="24"/>
      <c r="AP30187" s="1"/>
    </row>
    <row r="30188" spans="31:42">
      <c r="AE30188" s="21"/>
      <c r="AF30188" s="21"/>
      <c r="AH30188" s="23"/>
      <c r="AK30188" s="17"/>
      <c r="AO30188" s="24"/>
      <c r="AP30188" s="1"/>
    </row>
    <row r="30189" spans="31:42">
      <c r="AE30189" s="21"/>
      <c r="AF30189" s="21"/>
      <c r="AH30189" s="23"/>
      <c r="AK30189" s="17"/>
      <c r="AO30189" s="24"/>
      <c r="AP30189" s="1"/>
    </row>
    <row r="30190" spans="31:42">
      <c r="AE30190" s="21"/>
      <c r="AF30190" s="21"/>
      <c r="AH30190" s="23"/>
      <c r="AK30190" s="17"/>
      <c r="AO30190" s="24"/>
      <c r="AP30190" s="1"/>
    </row>
    <row r="30191" spans="31:42">
      <c r="AE30191" s="21"/>
      <c r="AF30191" s="21"/>
      <c r="AH30191" s="23"/>
      <c r="AK30191" s="17"/>
      <c r="AO30191" s="24"/>
      <c r="AP30191" s="1"/>
    </row>
    <row r="30192" spans="31:42">
      <c r="AE30192" s="21"/>
      <c r="AF30192" s="21"/>
      <c r="AH30192" s="23"/>
      <c r="AK30192" s="17"/>
      <c r="AO30192" s="24"/>
      <c r="AP30192" s="1"/>
    </row>
    <row r="30193" spans="31:42">
      <c r="AE30193" s="21"/>
      <c r="AF30193" s="21"/>
      <c r="AH30193" s="23"/>
      <c r="AK30193" s="17"/>
      <c r="AO30193" s="24"/>
      <c r="AP30193" s="1"/>
    </row>
    <row r="30194" spans="31:42">
      <c r="AE30194" s="21"/>
      <c r="AF30194" s="21"/>
      <c r="AH30194" s="23"/>
      <c r="AK30194" s="17"/>
      <c r="AO30194" s="24"/>
      <c r="AP30194" s="1"/>
    </row>
    <row r="30195" spans="31:42">
      <c r="AE30195" s="21"/>
      <c r="AF30195" s="21"/>
      <c r="AH30195" s="23"/>
      <c r="AK30195" s="17"/>
      <c r="AO30195" s="24"/>
      <c r="AP30195" s="1"/>
    </row>
    <row r="30196" spans="31:42">
      <c r="AE30196" s="21"/>
      <c r="AF30196" s="21"/>
      <c r="AH30196" s="23"/>
      <c r="AK30196" s="17"/>
      <c r="AO30196" s="24"/>
      <c r="AP30196" s="1"/>
    </row>
    <row r="30197" spans="31:42">
      <c r="AE30197" s="21"/>
      <c r="AF30197" s="21"/>
      <c r="AH30197" s="23"/>
      <c r="AK30197" s="17"/>
      <c r="AO30197" s="24"/>
      <c r="AP30197" s="1"/>
    </row>
    <row r="30198" spans="31:42">
      <c r="AE30198" s="21"/>
      <c r="AF30198" s="21"/>
      <c r="AH30198" s="23"/>
      <c r="AK30198" s="17"/>
      <c r="AO30198" s="24"/>
      <c r="AP30198" s="1"/>
    </row>
    <row r="30199" spans="31:42">
      <c r="AE30199" s="21"/>
      <c r="AF30199" s="21"/>
      <c r="AH30199" s="23"/>
      <c r="AK30199" s="17"/>
      <c r="AO30199" s="24"/>
      <c r="AP30199" s="1"/>
    </row>
    <row r="30200" spans="31:42">
      <c r="AE30200" s="21"/>
      <c r="AF30200" s="21"/>
      <c r="AH30200" s="23"/>
      <c r="AK30200" s="17"/>
      <c r="AO30200" s="24"/>
      <c r="AP30200" s="1"/>
    </row>
    <row r="30201" spans="31:42">
      <c r="AE30201" s="21"/>
      <c r="AF30201" s="21"/>
      <c r="AH30201" s="23"/>
      <c r="AK30201" s="17"/>
      <c r="AO30201" s="24"/>
      <c r="AP30201" s="1"/>
    </row>
    <row r="30202" spans="31:42">
      <c r="AE30202" s="21"/>
      <c r="AF30202" s="21"/>
      <c r="AH30202" s="23"/>
      <c r="AK30202" s="17"/>
      <c r="AO30202" s="24"/>
      <c r="AP30202" s="1"/>
    </row>
    <row r="30203" spans="31:42">
      <c r="AE30203" s="21"/>
      <c r="AF30203" s="21"/>
      <c r="AH30203" s="23"/>
      <c r="AK30203" s="17"/>
      <c r="AO30203" s="24"/>
      <c r="AP30203" s="1"/>
    </row>
    <row r="30204" spans="31:42">
      <c r="AE30204" s="21"/>
      <c r="AF30204" s="21"/>
      <c r="AH30204" s="23"/>
      <c r="AK30204" s="17"/>
      <c r="AO30204" s="24"/>
      <c r="AP30204" s="1"/>
    </row>
    <row r="30205" spans="31:42">
      <c r="AE30205" s="21"/>
      <c r="AF30205" s="21"/>
      <c r="AH30205" s="23"/>
      <c r="AK30205" s="17"/>
      <c r="AO30205" s="24"/>
      <c r="AP30205" s="1"/>
    </row>
    <row r="30206" spans="31:42">
      <c r="AE30206" s="21"/>
      <c r="AF30206" s="21"/>
      <c r="AH30206" s="23"/>
      <c r="AK30206" s="17"/>
      <c r="AO30206" s="24"/>
      <c r="AP30206" s="1"/>
    </row>
    <row r="30207" spans="31:42">
      <c r="AE30207" s="21"/>
      <c r="AF30207" s="21"/>
      <c r="AH30207" s="23"/>
      <c r="AK30207" s="17"/>
      <c r="AO30207" s="24"/>
      <c r="AP30207" s="1"/>
    </row>
    <row r="30208" spans="31:42">
      <c r="AE30208" s="21"/>
      <c r="AF30208" s="21"/>
      <c r="AH30208" s="23"/>
      <c r="AK30208" s="17"/>
      <c r="AO30208" s="24"/>
      <c r="AP30208" s="1"/>
    </row>
    <row r="30209" spans="31:42">
      <c r="AE30209" s="21"/>
      <c r="AF30209" s="21"/>
      <c r="AH30209" s="23"/>
      <c r="AK30209" s="17"/>
      <c r="AO30209" s="24"/>
      <c r="AP30209" s="1"/>
    </row>
    <row r="30210" spans="31:42">
      <c r="AE30210" s="21"/>
      <c r="AF30210" s="21"/>
      <c r="AH30210" s="23"/>
      <c r="AK30210" s="17"/>
      <c r="AO30210" s="24"/>
      <c r="AP30210" s="1"/>
    </row>
    <row r="30211" spans="31:42">
      <c r="AE30211" s="21"/>
      <c r="AF30211" s="21"/>
      <c r="AH30211" s="23"/>
      <c r="AK30211" s="17"/>
      <c r="AO30211" s="24"/>
      <c r="AP30211" s="1"/>
    </row>
    <row r="30212" spans="31:42">
      <c r="AE30212" s="21"/>
      <c r="AF30212" s="21"/>
      <c r="AH30212" s="23"/>
      <c r="AK30212" s="17"/>
      <c r="AO30212" s="24"/>
      <c r="AP30212" s="1"/>
    </row>
    <row r="30213" spans="31:42">
      <c r="AE30213" s="21"/>
      <c r="AF30213" s="21"/>
      <c r="AH30213" s="23"/>
      <c r="AK30213" s="17"/>
      <c r="AO30213" s="24"/>
      <c r="AP30213" s="1"/>
    </row>
    <row r="30214" spans="31:42">
      <c r="AE30214" s="21"/>
      <c r="AF30214" s="21"/>
      <c r="AH30214" s="23"/>
      <c r="AK30214" s="17"/>
      <c r="AO30214" s="24"/>
      <c r="AP30214" s="1"/>
    </row>
    <row r="30215" spans="31:42">
      <c r="AE30215" s="21"/>
      <c r="AF30215" s="21"/>
      <c r="AH30215" s="23"/>
      <c r="AK30215" s="17"/>
      <c r="AO30215" s="24"/>
      <c r="AP30215" s="1"/>
    </row>
    <row r="30216" spans="31:42">
      <c r="AE30216" s="21"/>
      <c r="AF30216" s="21"/>
      <c r="AH30216" s="23"/>
      <c r="AK30216" s="17"/>
      <c r="AO30216" s="24"/>
      <c r="AP30216" s="1"/>
    </row>
    <row r="30217" spans="31:42">
      <c r="AE30217" s="21"/>
      <c r="AF30217" s="21"/>
      <c r="AH30217" s="23"/>
      <c r="AK30217" s="17"/>
      <c r="AO30217" s="24"/>
      <c r="AP30217" s="1"/>
    </row>
    <row r="30218" spans="31:42">
      <c r="AE30218" s="21"/>
      <c r="AF30218" s="21"/>
      <c r="AH30218" s="23"/>
      <c r="AK30218" s="17"/>
      <c r="AO30218" s="24"/>
      <c r="AP30218" s="1"/>
    </row>
    <row r="30219" spans="31:42">
      <c r="AE30219" s="21"/>
      <c r="AF30219" s="21"/>
      <c r="AH30219" s="23"/>
      <c r="AK30219" s="17"/>
      <c r="AO30219" s="24"/>
      <c r="AP30219" s="1"/>
    </row>
    <row r="30220" spans="31:42">
      <c r="AE30220" s="21"/>
      <c r="AF30220" s="21"/>
      <c r="AH30220" s="23"/>
      <c r="AK30220" s="17"/>
      <c r="AO30220" s="24"/>
      <c r="AP30220" s="1"/>
    </row>
    <row r="30221" spans="31:42">
      <c r="AE30221" s="21"/>
      <c r="AF30221" s="21"/>
      <c r="AH30221" s="23"/>
      <c r="AK30221" s="17"/>
      <c r="AO30221" s="24"/>
      <c r="AP30221" s="1"/>
    </row>
    <row r="30222" spans="31:42">
      <c r="AE30222" s="21"/>
      <c r="AF30222" s="21"/>
      <c r="AH30222" s="23"/>
      <c r="AK30222" s="17"/>
      <c r="AO30222" s="24"/>
      <c r="AP30222" s="1"/>
    </row>
    <row r="30223" spans="31:42">
      <c r="AE30223" s="21"/>
      <c r="AF30223" s="21"/>
      <c r="AH30223" s="23"/>
      <c r="AK30223" s="17"/>
      <c r="AO30223" s="24"/>
      <c r="AP30223" s="1"/>
    </row>
    <row r="30224" spans="31:42">
      <c r="AE30224" s="21"/>
      <c r="AF30224" s="21"/>
      <c r="AH30224" s="23"/>
      <c r="AK30224" s="17"/>
      <c r="AO30224" s="24"/>
      <c r="AP30224" s="1"/>
    </row>
    <row r="30225" spans="31:42">
      <c r="AE30225" s="21"/>
      <c r="AF30225" s="21"/>
      <c r="AH30225" s="23"/>
      <c r="AK30225" s="17"/>
      <c r="AO30225" s="24"/>
      <c r="AP30225" s="1"/>
    </row>
    <row r="30226" spans="31:42">
      <c r="AE30226" s="21"/>
      <c r="AF30226" s="21"/>
      <c r="AH30226" s="23"/>
      <c r="AK30226" s="17"/>
      <c r="AO30226" s="24"/>
      <c r="AP30226" s="1"/>
    </row>
    <row r="30227" spans="31:42">
      <c r="AE30227" s="21"/>
      <c r="AF30227" s="21"/>
      <c r="AH30227" s="23"/>
      <c r="AK30227" s="17"/>
      <c r="AO30227" s="24"/>
      <c r="AP30227" s="1"/>
    </row>
    <row r="30228" spans="31:42">
      <c r="AE30228" s="21"/>
      <c r="AF30228" s="21"/>
      <c r="AH30228" s="23"/>
      <c r="AK30228" s="17"/>
      <c r="AO30228" s="24"/>
      <c r="AP30228" s="1"/>
    </row>
    <row r="30229" spans="31:42">
      <c r="AE30229" s="21"/>
      <c r="AF30229" s="21"/>
      <c r="AH30229" s="23"/>
      <c r="AK30229" s="17"/>
      <c r="AO30229" s="24"/>
      <c r="AP30229" s="1"/>
    </row>
    <row r="30230" spans="31:42">
      <c r="AE30230" s="21"/>
      <c r="AF30230" s="21"/>
      <c r="AH30230" s="23"/>
      <c r="AK30230" s="17"/>
      <c r="AO30230" s="24"/>
      <c r="AP30230" s="1"/>
    </row>
    <row r="30231" spans="31:42">
      <c r="AE30231" s="21"/>
      <c r="AF30231" s="21"/>
      <c r="AH30231" s="23"/>
      <c r="AK30231" s="17"/>
      <c r="AO30231" s="24"/>
      <c r="AP30231" s="1"/>
    </row>
    <row r="30232" spans="31:42">
      <c r="AE30232" s="21"/>
      <c r="AF30232" s="21"/>
      <c r="AH30232" s="23"/>
      <c r="AK30232" s="17"/>
      <c r="AO30232" s="24"/>
      <c r="AP30232" s="1"/>
    </row>
    <row r="30233" spans="31:42">
      <c r="AE30233" s="21"/>
      <c r="AF30233" s="21"/>
      <c r="AH30233" s="23"/>
      <c r="AK30233" s="17"/>
      <c r="AO30233" s="24"/>
      <c r="AP30233" s="1"/>
    </row>
    <row r="30234" spans="31:42">
      <c r="AE30234" s="21"/>
      <c r="AF30234" s="21"/>
      <c r="AH30234" s="23"/>
      <c r="AK30234" s="17"/>
      <c r="AO30234" s="24"/>
      <c r="AP30234" s="1"/>
    </row>
    <row r="30235" spans="31:42">
      <c r="AE30235" s="21"/>
      <c r="AF30235" s="21"/>
      <c r="AH30235" s="23"/>
      <c r="AK30235" s="17"/>
      <c r="AO30235" s="24"/>
      <c r="AP30235" s="1"/>
    </row>
    <row r="30236" spans="31:42">
      <c r="AE30236" s="21"/>
      <c r="AF30236" s="21"/>
      <c r="AH30236" s="23"/>
      <c r="AK30236" s="17"/>
      <c r="AO30236" s="24"/>
      <c r="AP30236" s="1"/>
    </row>
    <row r="30237" spans="31:42">
      <c r="AE30237" s="21"/>
      <c r="AF30237" s="21"/>
      <c r="AH30237" s="23"/>
      <c r="AK30237" s="17"/>
      <c r="AO30237" s="24"/>
      <c r="AP30237" s="1"/>
    </row>
    <row r="30238" spans="31:42">
      <c r="AE30238" s="21"/>
      <c r="AF30238" s="21"/>
      <c r="AH30238" s="23"/>
      <c r="AK30238" s="17"/>
      <c r="AO30238" s="24"/>
      <c r="AP30238" s="1"/>
    </row>
    <row r="30239" spans="31:42">
      <c r="AE30239" s="21"/>
      <c r="AF30239" s="21"/>
      <c r="AH30239" s="23"/>
      <c r="AK30239" s="17"/>
      <c r="AO30239" s="24"/>
      <c r="AP30239" s="1"/>
    </row>
    <row r="30240" spans="31:42">
      <c r="AE30240" s="21"/>
      <c r="AF30240" s="21"/>
      <c r="AH30240" s="23"/>
      <c r="AK30240" s="17"/>
      <c r="AO30240" s="24"/>
      <c r="AP30240" s="1"/>
    </row>
    <row r="30241" spans="31:42">
      <c r="AE30241" s="21"/>
      <c r="AF30241" s="21"/>
      <c r="AH30241" s="23"/>
      <c r="AK30241" s="17"/>
      <c r="AO30241" s="24"/>
      <c r="AP30241" s="1"/>
    </row>
    <row r="30242" spans="31:42">
      <c r="AE30242" s="21"/>
      <c r="AF30242" s="21"/>
      <c r="AH30242" s="23"/>
      <c r="AK30242" s="17"/>
      <c r="AO30242" s="24"/>
      <c r="AP30242" s="1"/>
    </row>
    <row r="30243" spans="31:42">
      <c r="AE30243" s="21"/>
      <c r="AF30243" s="21"/>
      <c r="AH30243" s="23"/>
      <c r="AK30243" s="17"/>
      <c r="AO30243" s="24"/>
      <c r="AP30243" s="1"/>
    </row>
    <row r="30244" spans="31:42">
      <c r="AE30244" s="21"/>
      <c r="AF30244" s="21"/>
      <c r="AH30244" s="23"/>
      <c r="AK30244" s="17"/>
      <c r="AO30244" s="24"/>
      <c r="AP30244" s="1"/>
    </row>
    <row r="30245" spans="31:42">
      <c r="AE30245" s="21"/>
      <c r="AF30245" s="21"/>
      <c r="AH30245" s="23"/>
      <c r="AK30245" s="17"/>
      <c r="AO30245" s="24"/>
      <c r="AP30245" s="1"/>
    </row>
    <row r="30246" spans="31:42">
      <c r="AE30246" s="21"/>
      <c r="AF30246" s="21"/>
      <c r="AH30246" s="23"/>
      <c r="AK30246" s="17"/>
      <c r="AO30246" s="24"/>
      <c r="AP30246" s="1"/>
    </row>
    <row r="30247" spans="31:42">
      <c r="AE30247" s="21"/>
      <c r="AF30247" s="21"/>
      <c r="AH30247" s="23"/>
      <c r="AK30247" s="17"/>
      <c r="AO30247" s="24"/>
      <c r="AP30247" s="1"/>
    </row>
    <row r="30248" spans="31:42">
      <c r="AE30248" s="21"/>
      <c r="AF30248" s="21"/>
      <c r="AH30248" s="23"/>
      <c r="AK30248" s="17"/>
      <c r="AO30248" s="24"/>
      <c r="AP30248" s="1"/>
    </row>
    <row r="30249" spans="31:42">
      <c r="AE30249" s="21"/>
      <c r="AF30249" s="21"/>
      <c r="AH30249" s="23"/>
      <c r="AK30249" s="17"/>
      <c r="AO30249" s="24"/>
      <c r="AP30249" s="1"/>
    </row>
    <row r="30250" spans="31:42">
      <c r="AE30250" s="21"/>
      <c r="AF30250" s="21"/>
      <c r="AH30250" s="23"/>
      <c r="AK30250" s="17"/>
      <c r="AO30250" s="24"/>
      <c r="AP30250" s="1"/>
    </row>
    <row r="30251" spans="31:42">
      <c r="AE30251" s="21"/>
      <c r="AF30251" s="21"/>
      <c r="AH30251" s="23"/>
      <c r="AK30251" s="17"/>
      <c r="AO30251" s="24"/>
      <c r="AP30251" s="1"/>
    </row>
    <row r="30252" spans="31:42">
      <c r="AE30252" s="21"/>
      <c r="AF30252" s="21"/>
      <c r="AH30252" s="23"/>
      <c r="AK30252" s="17"/>
      <c r="AO30252" s="24"/>
      <c r="AP30252" s="1"/>
    </row>
    <row r="30253" spans="31:42">
      <c r="AE30253" s="21"/>
      <c r="AF30253" s="21"/>
      <c r="AH30253" s="23"/>
      <c r="AK30253" s="17"/>
      <c r="AO30253" s="24"/>
      <c r="AP30253" s="1"/>
    </row>
    <row r="30254" spans="31:42">
      <c r="AE30254" s="21"/>
      <c r="AF30254" s="21"/>
      <c r="AH30254" s="23"/>
      <c r="AK30254" s="17"/>
      <c r="AO30254" s="24"/>
      <c r="AP30254" s="1"/>
    </row>
    <row r="30255" spans="31:42">
      <c r="AE30255" s="21"/>
      <c r="AF30255" s="21"/>
      <c r="AH30255" s="23"/>
      <c r="AK30255" s="17"/>
      <c r="AO30255" s="24"/>
      <c r="AP30255" s="1"/>
    </row>
    <row r="30256" spans="31:42">
      <c r="AE30256" s="21"/>
      <c r="AF30256" s="21"/>
      <c r="AH30256" s="23"/>
      <c r="AK30256" s="17"/>
      <c r="AO30256" s="24"/>
      <c r="AP30256" s="1"/>
    </row>
    <row r="30257" spans="31:42">
      <c r="AE30257" s="21"/>
      <c r="AF30257" s="21"/>
      <c r="AH30257" s="23"/>
      <c r="AK30257" s="17"/>
      <c r="AO30257" s="24"/>
      <c r="AP30257" s="1"/>
    </row>
    <row r="30258" spans="31:42">
      <c r="AE30258" s="21"/>
      <c r="AF30258" s="21"/>
      <c r="AH30258" s="23"/>
      <c r="AK30258" s="17"/>
      <c r="AO30258" s="24"/>
      <c r="AP30258" s="1"/>
    </row>
    <row r="30259" spans="31:42">
      <c r="AE30259" s="21"/>
      <c r="AF30259" s="21"/>
      <c r="AH30259" s="23"/>
      <c r="AK30259" s="17"/>
      <c r="AO30259" s="24"/>
      <c r="AP30259" s="1"/>
    </row>
    <row r="30260" spans="31:42">
      <c r="AE30260" s="21"/>
      <c r="AF30260" s="21"/>
      <c r="AH30260" s="23"/>
      <c r="AK30260" s="17"/>
      <c r="AO30260" s="24"/>
      <c r="AP30260" s="1"/>
    </row>
    <row r="30261" spans="31:42">
      <c r="AE30261" s="21"/>
      <c r="AF30261" s="21"/>
      <c r="AH30261" s="23"/>
      <c r="AK30261" s="17"/>
      <c r="AO30261" s="24"/>
      <c r="AP30261" s="1"/>
    </row>
    <row r="30262" spans="31:42">
      <c r="AE30262" s="21"/>
      <c r="AF30262" s="21"/>
      <c r="AH30262" s="23"/>
      <c r="AK30262" s="17"/>
      <c r="AO30262" s="24"/>
      <c r="AP30262" s="1"/>
    </row>
    <row r="30263" spans="31:42">
      <c r="AE30263" s="21"/>
      <c r="AF30263" s="21"/>
      <c r="AH30263" s="23"/>
      <c r="AK30263" s="17"/>
      <c r="AO30263" s="24"/>
      <c r="AP30263" s="1"/>
    </row>
    <row r="30264" spans="31:42">
      <c r="AE30264" s="21"/>
      <c r="AF30264" s="21"/>
      <c r="AH30264" s="23"/>
      <c r="AK30264" s="17"/>
      <c r="AO30264" s="24"/>
      <c r="AP30264" s="1"/>
    </row>
    <row r="30265" spans="31:42">
      <c r="AE30265" s="21"/>
      <c r="AF30265" s="21"/>
      <c r="AH30265" s="23"/>
      <c r="AK30265" s="17"/>
      <c r="AO30265" s="24"/>
      <c r="AP30265" s="1"/>
    </row>
    <row r="30266" spans="31:42">
      <c r="AE30266" s="21"/>
      <c r="AF30266" s="21"/>
      <c r="AH30266" s="23"/>
      <c r="AK30266" s="17"/>
      <c r="AO30266" s="24"/>
      <c r="AP30266" s="1"/>
    </row>
    <row r="30267" spans="31:42">
      <c r="AE30267" s="21"/>
      <c r="AF30267" s="21"/>
      <c r="AH30267" s="23"/>
      <c r="AK30267" s="17"/>
      <c r="AO30267" s="24"/>
      <c r="AP30267" s="1"/>
    </row>
    <row r="30268" spans="31:42">
      <c r="AE30268" s="21"/>
      <c r="AF30268" s="21"/>
      <c r="AH30268" s="23"/>
      <c r="AK30268" s="17"/>
      <c r="AO30268" s="24"/>
      <c r="AP30268" s="1"/>
    </row>
    <row r="30269" spans="31:42">
      <c r="AE30269" s="21"/>
      <c r="AF30269" s="21"/>
      <c r="AH30269" s="23"/>
      <c r="AK30269" s="17"/>
      <c r="AO30269" s="24"/>
      <c r="AP30269" s="1"/>
    </row>
    <row r="30270" spans="31:42">
      <c r="AE30270" s="21"/>
      <c r="AF30270" s="21"/>
      <c r="AH30270" s="23"/>
      <c r="AK30270" s="17"/>
      <c r="AO30270" s="24"/>
      <c r="AP30270" s="1"/>
    </row>
    <row r="30271" spans="31:42">
      <c r="AE30271" s="21"/>
      <c r="AF30271" s="21"/>
      <c r="AH30271" s="23"/>
      <c r="AK30271" s="17"/>
      <c r="AO30271" s="24"/>
      <c r="AP30271" s="1"/>
    </row>
    <row r="30272" spans="31:42">
      <c r="AE30272" s="21"/>
      <c r="AF30272" s="21"/>
      <c r="AH30272" s="23"/>
      <c r="AK30272" s="17"/>
      <c r="AO30272" s="24"/>
      <c r="AP30272" s="1"/>
    </row>
    <row r="30273" spans="31:42">
      <c r="AE30273" s="21"/>
      <c r="AF30273" s="21"/>
      <c r="AH30273" s="23"/>
      <c r="AK30273" s="17"/>
      <c r="AO30273" s="24"/>
      <c r="AP30273" s="1"/>
    </row>
    <row r="30274" spans="31:42">
      <c r="AE30274" s="21"/>
      <c r="AF30274" s="21"/>
      <c r="AH30274" s="23"/>
      <c r="AK30274" s="17"/>
      <c r="AO30274" s="24"/>
      <c r="AP30274" s="1"/>
    </row>
    <row r="30275" spans="31:42">
      <c r="AE30275" s="21"/>
      <c r="AF30275" s="21"/>
      <c r="AH30275" s="23"/>
      <c r="AK30275" s="17"/>
      <c r="AO30275" s="24"/>
      <c r="AP30275" s="1"/>
    </row>
    <row r="30276" spans="31:42">
      <c r="AE30276" s="21"/>
      <c r="AF30276" s="21"/>
      <c r="AH30276" s="23"/>
      <c r="AK30276" s="17"/>
      <c r="AO30276" s="24"/>
      <c r="AP30276" s="1"/>
    </row>
    <row r="30277" spans="31:42">
      <c r="AE30277" s="21"/>
      <c r="AF30277" s="21"/>
      <c r="AH30277" s="23"/>
      <c r="AK30277" s="17"/>
      <c r="AO30277" s="24"/>
      <c r="AP30277" s="1"/>
    </row>
    <row r="30278" spans="31:42">
      <c r="AE30278" s="21"/>
      <c r="AF30278" s="21"/>
      <c r="AH30278" s="23"/>
      <c r="AK30278" s="17"/>
      <c r="AO30278" s="24"/>
      <c r="AP30278" s="1"/>
    </row>
    <row r="30279" spans="31:42">
      <c r="AE30279" s="21"/>
      <c r="AF30279" s="21"/>
      <c r="AH30279" s="23"/>
      <c r="AK30279" s="17"/>
      <c r="AO30279" s="24"/>
      <c r="AP30279" s="1"/>
    </row>
    <row r="30280" spans="31:42">
      <c r="AE30280" s="21"/>
      <c r="AF30280" s="21"/>
      <c r="AH30280" s="23"/>
      <c r="AK30280" s="17"/>
      <c r="AO30280" s="24"/>
      <c r="AP30280" s="1"/>
    </row>
    <row r="30281" spans="31:42">
      <c r="AE30281" s="21"/>
      <c r="AF30281" s="21"/>
      <c r="AH30281" s="23"/>
      <c r="AK30281" s="17"/>
      <c r="AO30281" s="24"/>
      <c r="AP30281" s="1"/>
    </row>
    <row r="30282" spans="31:42">
      <c r="AE30282" s="21"/>
      <c r="AF30282" s="21"/>
      <c r="AH30282" s="23"/>
      <c r="AK30282" s="17"/>
      <c r="AO30282" s="24"/>
      <c r="AP30282" s="1"/>
    </row>
    <row r="30283" spans="31:42">
      <c r="AE30283" s="21"/>
      <c r="AF30283" s="21"/>
      <c r="AH30283" s="23"/>
      <c r="AK30283" s="17"/>
      <c r="AO30283" s="24"/>
      <c r="AP30283" s="1"/>
    </row>
    <row r="30284" spans="31:42">
      <c r="AE30284" s="21"/>
      <c r="AF30284" s="21"/>
      <c r="AH30284" s="23"/>
      <c r="AK30284" s="17"/>
      <c r="AO30284" s="24"/>
      <c r="AP30284" s="1"/>
    </row>
    <row r="30285" spans="31:42">
      <c r="AE30285" s="21"/>
      <c r="AF30285" s="21"/>
      <c r="AH30285" s="23"/>
      <c r="AK30285" s="17"/>
      <c r="AO30285" s="24"/>
      <c r="AP30285" s="1"/>
    </row>
    <row r="30286" spans="31:42">
      <c r="AE30286" s="21"/>
      <c r="AF30286" s="21"/>
      <c r="AH30286" s="23"/>
      <c r="AK30286" s="17"/>
      <c r="AO30286" s="24"/>
      <c r="AP30286" s="1"/>
    </row>
    <row r="30287" spans="31:42">
      <c r="AE30287" s="21"/>
      <c r="AF30287" s="21"/>
      <c r="AH30287" s="23"/>
      <c r="AK30287" s="17"/>
      <c r="AO30287" s="24"/>
      <c r="AP30287" s="1"/>
    </row>
    <row r="30288" spans="31:42">
      <c r="AE30288" s="21"/>
      <c r="AF30288" s="21"/>
      <c r="AH30288" s="23"/>
      <c r="AK30288" s="17"/>
      <c r="AO30288" s="24"/>
      <c r="AP30288" s="1"/>
    </row>
    <row r="30289" spans="31:42">
      <c r="AE30289" s="21"/>
      <c r="AF30289" s="21"/>
      <c r="AH30289" s="23"/>
      <c r="AK30289" s="17"/>
      <c r="AO30289" s="24"/>
      <c r="AP30289" s="1"/>
    </row>
    <row r="30290" spans="31:42">
      <c r="AE30290" s="21"/>
      <c r="AF30290" s="21"/>
      <c r="AH30290" s="23"/>
      <c r="AK30290" s="17"/>
      <c r="AO30290" s="24"/>
      <c r="AP30290" s="1"/>
    </row>
    <row r="30291" spans="31:42">
      <c r="AE30291" s="21"/>
      <c r="AF30291" s="21"/>
      <c r="AH30291" s="23"/>
      <c r="AK30291" s="17"/>
      <c r="AO30291" s="24"/>
      <c r="AP30291" s="1"/>
    </row>
    <row r="30292" spans="31:42">
      <c r="AE30292" s="21"/>
      <c r="AF30292" s="21"/>
      <c r="AH30292" s="23"/>
      <c r="AK30292" s="17"/>
      <c r="AO30292" s="24"/>
      <c r="AP30292" s="1"/>
    </row>
    <row r="30293" spans="31:42">
      <c r="AE30293" s="21"/>
      <c r="AF30293" s="21"/>
      <c r="AH30293" s="23"/>
      <c r="AK30293" s="17"/>
      <c r="AO30293" s="24"/>
      <c r="AP30293" s="1"/>
    </row>
    <row r="30294" spans="31:42">
      <c r="AE30294" s="21"/>
      <c r="AF30294" s="21"/>
      <c r="AH30294" s="23"/>
      <c r="AK30294" s="17"/>
      <c r="AO30294" s="24"/>
      <c r="AP30294" s="1"/>
    </row>
    <row r="30295" spans="31:42">
      <c r="AE30295" s="21"/>
      <c r="AF30295" s="21"/>
      <c r="AH30295" s="23"/>
      <c r="AK30295" s="17"/>
      <c r="AO30295" s="24"/>
      <c r="AP30295" s="1"/>
    </row>
    <row r="30296" spans="31:42">
      <c r="AE30296" s="21"/>
      <c r="AF30296" s="21"/>
      <c r="AH30296" s="23"/>
      <c r="AK30296" s="17"/>
      <c r="AO30296" s="24"/>
      <c r="AP30296" s="1"/>
    </row>
    <row r="30297" spans="31:42">
      <c r="AE30297" s="21"/>
      <c r="AF30297" s="21"/>
      <c r="AH30297" s="23"/>
      <c r="AK30297" s="17"/>
      <c r="AO30297" s="24"/>
      <c r="AP30297" s="1"/>
    </row>
    <row r="30298" spans="31:42">
      <c r="AE30298" s="21"/>
      <c r="AF30298" s="21"/>
      <c r="AH30298" s="23"/>
      <c r="AK30298" s="17"/>
      <c r="AO30298" s="24"/>
      <c r="AP30298" s="1"/>
    </row>
    <row r="30299" spans="31:42">
      <c r="AE30299" s="21"/>
      <c r="AF30299" s="21"/>
      <c r="AH30299" s="23"/>
      <c r="AK30299" s="17"/>
      <c r="AO30299" s="24"/>
      <c r="AP30299" s="1"/>
    </row>
    <row r="30300" spans="31:42">
      <c r="AE30300" s="21"/>
      <c r="AF30300" s="21"/>
      <c r="AH30300" s="23"/>
      <c r="AK30300" s="17"/>
      <c r="AO30300" s="24"/>
      <c r="AP30300" s="1"/>
    </row>
    <row r="30301" spans="31:42">
      <c r="AE30301" s="21"/>
      <c r="AF30301" s="21"/>
      <c r="AH30301" s="23"/>
      <c r="AK30301" s="17"/>
      <c r="AO30301" s="24"/>
      <c r="AP30301" s="1"/>
    </row>
    <row r="30302" spans="31:42">
      <c r="AE30302" s="21"/>
      <c r="AF30302" s="21"/>
      <c r="AH30302" s="23"/>
      <c r="AK30302" s="17"/>
      <c r="AO30302" s="24"/>
      <c r="AP30302" s="1"/>
    </row>
    <row r="30303" spans="31:42">
      <c r="AE30303" s="21"/>
      <c r="AF30303" s="21"/>
      <c r="AH30303" s="23"/>
      <c r="AK30303" s="17"/>
      <c r="AO30303" s="24"/>
      <c r="AP30303" s="1"/>
    </row>
    <row r="30304" spans="31:42">
      <c r="AE30304" s="21"/>
      <c r="AF30304" s="21"/>
      <c r="AH30304" s="23"/>
      <c r="AK30304" s="17"/>
      <c r="AO30304" s="24"/>
      <c r="AP30304" s="1"/>
    </row>
    <row r="30305" spans="31:42">
      <c r="AE30305" s="21"/>
      <c r="AF30305" s="21"/>
      <c r="AH30305" s="23"/>
      <c r="AK30305" s="17"/>
      <c r="AO30305" s="24"/>
      <c r="AP30305" s="1"/>
    </row>
    <row r="30306" spans="31:42">
      <c r="AE30306" s="21"/>
      <c r="AF30306" s="21"/>
      <c r="AH30306" s="23"/>
      <c r="AK30306" s="17"/>
      <c r="AO30306" s="24"/>
      <c r="AP30306" s="1"/>
    </row>
    <row r="30307" spans="31:42">
      <c r="AE30307" s="21"/>
      <c r="AF30307" s="21"/>
      <c r="AH30307" s="23"/>
      <c r="AK30307" s="17"/>
      <c r="AO30307" s="24"/>
      <c r="AP30307" s="1"/>
    </row>
    <row r="30308" spans="31:42">
      <c r="AE30308" s="21"/>
      <c r="AF30308" s="21"/>
      <c r="AH30308" s="23"/>
      <c r="AK30308" s="17"/>
      <c r="AO30308" s="24"/>
      <c r="AP30308" s="1"/>
    </row>
    <row r="30309" spans="31:42">
      <c r="AE30309" s="21"/>
      <c r="AF30309" s="21"/>
      <c r="AH30309" s="23"/>
      <c r="AK30309" s="17"/>
      <c r="AO30309" s="24"/>
      <c r="AP30309" s="1"/>
    </row>
    <row r="30310" spans="31:42">
      <c r="AE30310" s="21"/>
      <c r="AF30310" s="21"/>
      <c r="AH30310" s="23"/>
      <c r="AK30310" s="17"/>
      <c r="AO30310" s="24"/>
      <c r="AP30310" s="1"/>
    </row>
    <row r="30311" spans="31:42">
      <c r="AE30311" s="21"/>
      <c r="AF30311" s="21"/>
      <c r="AH30311" s="23"/>
      <c r="AK30311" s="17"/>
      <c r="AO30311" s="24"/>
      <c r="AP30311" s="1"/>
    </row>
    <row r="30312" spans="31:42">
      <c r="AE30312" s="21"/>
      <c r="AF30312" s="21"/>
      <c r="AH30312" s="23"/>
      <c r="AK30312" s="17"/>
      <c r="AO30312" s="24"/>
      <c r="AP30312" s="1"/>
    </row>
    <row r="30313" spans="31:42">
      <c r="AE30313" s="21"/>
      <c r="AF30313" s="21"/>
      <c r="AH30313" s="23"/>
      <c r="AK30313" s="17"/>
      <c r="AO30313" s="24"/>
      <c r="AP30313" s="1"/>
    </row>
    <row r="30314" spans="31:42">
      <c r="AE30314" s="21"/>
      <c r="AF30314" s="21"/>
      <c r="AH30314" s="23"/>
      <c r="AK30314" s="17"/>
      <c r="AO30314" s="24"/>
      <c r="AP30314" s="1"/>
    </row>
    <row r="30315" spans="31:42">
      <c r="AE30315" s="21"/>
      <c r="AF30315" s="21"/>
      <c r="AH30315" s="23"/>
      <c r="AK30315" s="17"/>
      <c r="AO30315" s="24"/>
      <c r="AP30315" s="1"/>
    </row>
    <row r="30316" spans="31:42">
      <c r="AE30316" s="21"/>
      <c r="AF30316" s="21"/>
      <c r="AH30316" s="23"/>
      <c r="AK30316" s="17"/>
      <c r="AO30316" s="24"/>
      <c r="AP30316" s="1"/>
    </row>
    <row r="30317" spans="31:42">
      <c r="AE30317" s="21"/>
      <c r="AF30317" s="21"/>
      <c r="AH30317" s="23"/>
      <c r="AK30317" s="17"/>
      <c r="AO30317" s="24"/>
      <c r="AP30317" s="1"/>
    </row>
    <row r="30318" spans="31:42">
      <c r="AE30318" s="21"/>
      <c r="AF30318" s="21"/>
      <c r="AH30318" s="23"/>
      <c r="AK30318" s="17"/>
      <c r="AO30318" s="24"/>
      <c r="AP30318" s="1"/>
    </row>
    <row r="30319" spans="31:42">
      <c r="AE30319" s="21"/>
      <c r="AF30319" s="21"/>
      <c r="AH30319" s="23"/>
      <c r="AK30319" s="17"/>
      <c r="AO30319" s="24"/>
      <c r="AP30319" s="1"/>
    </row>
    <row r="30320" spans="31:42">
      <c r="AE30320" s="21"/>
      <c r="AF30320" s="21"/>
      <c r="AH30320" s="23"/>
      <c r="AK30320" s="17"/>
      <c r="AO30320" s="24"/>
      <c r="AP30320" s="1"/>
    </row>
    <row r="30321" spans="31:42">
      <c r="AE30321" s="21"/>
      <c r="AF30321" s="21"/>
      <c r="AH30321" s="23"/>
      <c r="AK30321" s="17"/>
      <c r="AO30321" s="24"/>
      <c r="AP30321" s="1"/>
    </row>
    <row r="30322" spans="31:42">
      <c r="AE30322" s="21"/>
      <c r="AF30322" s="21"/>
      <c r="AH30322" s="23"/>
      <c r="AK30322" s="17"/>
      <c r="AO30322" s="24"/>
      <c r="AP30322" s="1"/>
    </row>
    <row r="30323" spans="31:42">
      <c r="AE30323" s="21"/>
      <c r="AF30323" s="21"/>
      <c r="AH30323" s="23"/>
      <c r="AK30323" s="17"/>
      <c r="AO30323" s="24"/>
      <c r="AP30323" s="1"/>
    </row>
    <row r="30324" spans="31:42">
      <c r="AE30324" s="21"/>
      <c r="AF30324" s="21"/>
      <c r="AH30324" s="23"/>
      <c r="AK30324" s="17"/>
      <c r="AO30324" s="24"/>
      <c r="AP30324" s="1"/>
    </row>
    <row r="30325" spans="31:42">
      <c r="AE30325" s="21"/>
      <c r="AF30325" s="21"/>
      <c r="AH30325" s="23"/>
      <c r="AK30325" s="17"/>
      <c r="AO30325" s="24"/>
      <c r="AP30325" s="1"/>
    </row>
    <row r="30326" spans="31:42">
      <c r="AE30326" s="21"/>
      <c r="AF30326" s="21"/>
      <c r="AH30326" s="23"/>
      <c r="AK30326" s="17"/>
      <c r="AO30326" s="24"/>
      <c r="AP30326" s="1"/>
    </row>
    <row r="30327" spans="31:42">
      <c r="AE30327" s="21"/>
      <c r="AF30327" s="21"/>
      <c r="AH30327" s="23"/>
      <c r="AK30327" s="17"/>
      <c r="AO30327" s="24"/>
      <c r="AP30327" s="1"/>
    </row>
    <row r="30328" spans="31:42">
      <c r="AE30328" s="21"/>
      <c r="AF30328" s="21"/>
      <c r="AH30328" s="23"/>
      <c r="AK30328" s="17"/>
      <c r="AO30328" s="24"/>
      <c r="AP30328" s="1"/>
    </row>
    <row r="30329" spans="31:42">
      <c r="AE30329" s="21"/>
      <c r="AF30329" s="21"/>
      <c r="AH30329" s="23"/>
      <c r="AK30329" s="17"/>
      <c r="AO30329" s="24"/>
      <c r="AP30329" s="1"/>
    </row>
    <row r="30330" spans="31:42">
      <c r="AE30330" s="21"/>
      <c r="AF30330" s="21"/>
      <c r="AH30330" s="23"/>
      <c r="AK30330" s="17"/>
      <c r="AO30330" s="24"/>
      <c r="AP30330" s="1"/>
    </row>
    <row r="30331" spans="31:42">
      <c r="AE30331" s="21"/>
      <c r="AF30331" s="21"/>
      <c r="AH30331" s="23"/>
      <c r="AK30331" s="17"/>
      <c r="AO30331" s="24"/>
      <c r="AP30331" s="1"/>
    </row>
    <row r="30332" spans="31:42">
      <c r="AE30332" s="21"/>
      <c r="AF30332" s="21"/>
      <c r="AH30332" s="23"/>
      <c r="AK30332" s="17"/>
      <c r="AO30332" s="24"/>
      <c r="AP30332" s="1"/>
    </row>
    <row r="30333" spans="31:42">
      <c r="AE30333" s="21"/>
      <c r="AF30333" s="21"/>
      <c r="AH30333" s="23"/>
      <c r="AK30333" s="17"/>
      <c r="AO30333" s="24"/>
      <c r="AP30333" s="1"/>
    </row>
    <row r="30334" spans="31:42">
      <c r="AE30334" s="21"/>
      <c r="AF30334" s="21"/>
      <c r="AH30334" s="23"/>
      <c r="AK30334" s="17"/>
      <c r="AO30334" s="24"/>
      <c r="AP30334" s="1"/>
    </row>
    <row r="30335" spans="31:42">
      <c r="AE30335" s="21"/>
      <c r="AF30335" s="21"/>
      <c r="AH30335" s="23"/>
      <c r="AK30335" s="17"/>
      <c r="AO30335" s="24"/>
      <c r="AP30335" s="1"/>
    </row>
    <row r="30336" spans="31:42">
      <c r="AE30336" s="21"/>
      <c r="AF30336" s="21"/>
      <c r="AH30336" s="23"/>
      <c r="AK30336" s="17"/>
      <c r="AO30336" s="24"/>
      <c r="AP30336" s="1"/>
    </row>
    <row r="30337" spans="31:42">
      <c r="AE30337" s="21"/>
      <c r="AF30337" s="21"/>
      <c r="AH30337" s="23"/>
      <c r="AK30337" s="17"/>
      <c r="AO30337" s="24"/>
      <c r="AP30337" s="1"/>
    </row>
    <row r="30338" spans="31:42">
      <c r="AE30338" s="21"/>
      <c r="AF30338" s="21"/>
      <c r="AH30338" s="23"/>
      <c r="AK30338" s="17"/>
      <c r="AO30338" s="24"/>
      <c r="AP30338" s="1"/>
    </row>
    <row r="30339" spans="31:42">
      <c r="AE30339" s="21"/>
      <c r="AF30339" s="21"/>
      <c r="AH30339" s="23"/>
      <c r="AK30339" s="17"/>
      <c r="AO30339" s="24"/>
      <c r="AP30339" s="1"/>
    </row>
    <row r="30340" spans="31:42">
      <c r="AE30340" s="21"/>
      <c r="AF30340" s="21"/>
      <c r="AH30340" s="23"/>
      <c r="AK30340" s="17"/>
      <c r="AO30340" s="24"/>
      <c r="AP30340" s="1"/>
    </row>
    <row r="30341" spans="31:42">
      <c r="AE30341" s="21"/>
      <c r="AF30341" s="21"/>
      <c r="AH30341" s="23"/>
      <c r="AK30341" s="17"/>
      <c r="AO30341" s="24"/>
      <c r="AP30341" s="1"/>
    </row>
    <row r="30342" spans="31:42">
      <c r="AE30342" s="21"/>
      <c r="AF30342" s="21"/>
      <c r="AH30342" s="23"/>
      <c r="AK30342" s="17"/>
      <c r="AO30342" s="24"/>
      <c r="AP30342" s="1"/>
    </row>
    <row r="30343" spans="31:42">
      <c r="AE30343" s="21"/>
      <c r="AF30343" s="21"/>
      <c r="AH30343" s="23"/>
      <c r="AK30343" s="17"/>
      <c r="AO30343" s="24"/>
      <c r="AP30343" s="1"/>
    </row>
    <row r="30344" spans="31:42">
      <c r="AE30344" s="21"/>
      <c r="AF30344" s="21"/>
      <c r="AH30344" s="23"/>
      <c r="AK30344" s="17"/>
      <c r="AO30344" s="24"/>
      <c r="AP30344" s="1"/>
    </row>
    <row r="30345" spans="31:42">
      <c r="AE30345" s="21"/>
      <c r="AF30345" s="21"/>
      <c r="AH30345" s="23"/>
      <c r="AK30345" s="17"/>
      <c r="AO30345" s="24"/>
      <c r="AP30345" s="1"/>
    </row>
    <row r="30346" spans="31:42">
      <c r="AE30346" s="21"/>
      <c r="AF30346" s="21"/>
      <c r="AH30346" s="23"/>
      <c r="AK30346" s="17"/>
      <c r="AO30346" s="24"/>
      <c r="AP30346" s="1"/>
    </row>
    <row r="30347" spans="31:42">
      <c r="AE30347" s="21"/>
      <c r="AF30347" s="21"/>
      <c r="AH30347" s="23"/>
      <c r="AK30347" s="17"/>
      <c r="AO30347" s="24"/>
      <c r="AP30347" s="1"/>
    </row>
    <row r="30348" spans="31:42">
      <c r="AE30348" s="21"/>
      <c r="AF30348" s="21"/>
      <c r="AH30348" s="23"/>
      <c r="AK30348" s="17"/>
      <c r="AO30348" s="24"/>
      <c r="AP30348" s="1"/>
    </row>
    <row r="30349" spans="31:42">
      <c r="AE30349" s="21"/>
      <c r="AF30349" s="21"/>
      <c r="AH30349" s="23"/>
      <c r="AK30349" s="17"/>
      <c r="AO30349" s="24"/>
      <c r="AP30349" s="1"/>
    </row>
    <row r="30350" spans="31:42">
      <c r="AE30350" s="21"/>
      <c r="AF30350" s="21"/>
      <c r="AH30350" s="23"/>
      <c r="AK30350" s="17"/>
      <c r="AO30350" s="24"/>
      <c r="AP30350" s="1"/>
    </row>
    <row r="30351" spans="31:42">
      <c r="AE30351" s="21"/>
      <c r="AF30351" s="21"/>
      <c r="AH30351" s="23"/>
      <c r="AK30351" s="17"/>
      <c r="AO30351" s="24"/>
      <c r="AP30351" s="1"/>
    </row>
    <row r="30352" spans="31:42">
      <c r="AE30352" s="21"/>
      <c r="AF30352" s="21"/>
      <c r="AH30352" s="23"/>
      <c r="AK30352" s="17"/>
      <c r="AO30352" s="24"/>
      <c r="AP30352" s="1"/>
    </row>
    <row r="30353" spans="31:42">
      <c r="AE30353" s="21"/>
      <c r="AF30353" s="21"/>
      <c r="AH30353" s="23"/>
      <c r="AK30353" s="17"/>
      <c r="AO30353" s="24"/>
      <c r="AP30353" s="1"/>
    </row>
    <row r="30354" spans="31:42">
      <c r="AE30354" s="21"/>
      <c r="AF30354" s="21"/>
      <c r="AH30354" s="23"/>
      <c r="AK30354" s="17"/>
      <c r="AO30354" s="24"/>
      <c r="AP30354" s="1"/>
    </row>
    <row r="30355" spans="31:42">
      <c r="AE30355" s="21"/>
      <c r="AF30355" s="21"/>
      <c r="AH30355" s="23"/>
      <c r="AK30355" s="17"/>
      <c r="AO30355" s="24"/>
      <c r="AP30355" s="1"/>
    </row>
    <row r="30356" spans="31:42">
      <c r="AE30356" s="21"/>
      <c r="AF30356" s="21"/>
      <c r="AH30356" s="23"/>
      <c r="AK30356" s="17"/>
      <c r="AO30356" s="24"/>
      <c r="AP30356" s="1"/>
    </row>
    <row r="30357" spans="31:42">
      <c r="AE30357" s="21"/>
      <c r="AF30357" s="21"/>
      <c r="AH30357" s="23"/>
      <c r="AK30357" s="17"/>
      <c r="AO30357" s="24"/>
      <c r="AP30357" s="1"/>
    </row>
    <row r="30358" spans="31:42">
      <c r="AE30358" s="21"/>
      <c r="AF30358" s="21"/>
      <c r="AH30358" s="23"/>
      <c r="AK30358" s="17"/>
      <c r="AO30358" s="24"/>
      <c r="AP30358" s="1"/>
    </row>
    <row r="30359" spans="31:42">
      <c r="AE30359" s="21"/>
      <c r="AF30359" s="21"/>
      <c r="AH30359" s="23"/>
      <c r="AK30359" s="17"/>
      <c r="AO30359" s="24"/>
      <c r="AP30359" s="1"/>
    </row>
    <row r="30360" spans="31:42">
      <c r="AE30360" s="21"/>
      <c r="AF30360" s="21"/>
      <c r="AH30360" s="23"/>
      <c r="AK30360" s="17"/>
      <c r="AO30360" s="24"/>
      <c r="AP30360" s="1"/>
    </row>
    <row r="30361" spans="31:42">
      <c r="AE30361" s="21"/>
      <c r="AF30361" s="21"/>
      <c r="AH30361" s="23"/>
      <c r="AK30361" s="17"/>
      <c r="AO30361" s="24"/>
      <c r="AP30361" s="1"/>
    </row>
    <row r="30362" spans="31:42">
      <c r="AE30362" s="21"/>
      <c r="AF30362" s="21"/>
      <c r="AH30362" s="23"/>
      <c r="AK30362" s="17"/>
      <c r="AO30362" s="24"/>
      <c r="AP30362" s="1"/>
    </row>
    <row r="30363" spans="31:42">
      <c r="AE30363" s="21"/>
      <c r="AF30363" s="21"/>
      <c r="AH30363" s="23"/>
      <c r="AK30363" s="17"/>
      <c r="AO30363" s="24"/>
      <c r="AP30363" s="1"/>
    </row>
    <row r="30364" spans="31:42">
      <c r="AE30364" s="21"/>
      <c r="AF30364" s="21"/>
      <c r="AH30364" s="23"/>
      <c r="AK30364" s="17"/>
      <c r="AO30364" s="24"/>
      <c r="AP30364" s="1"/>
    </row>
    <row r="30365" spans="31:42">
      <c r="AE30365" s="21"/>
      <c r="AF30365" s="21"/>
      <c r="AH30365" s="23"/>
      <c r="AK30365" s="17"/>
      <c r="AO30365" s="24"/>
      <c r="AP30365" s="1"/>
    </row>
    <row r="30366" spans="31:42">
      <c r="AE30366" s="21"/>
      <c r="AF30366" s="21"/>
      <c r="AH30366" s="23"/>
      <c r="AK30366" s="17"/>
      <c r="AO30366" s="24"/>
      <c r="AP30366" s="1"/>
    </row>
    <row r="30367" spans="31:42">
      <c r="AE30367" s="21"/>
      <c r="AF30367" s="21"/>
      <c r="AH30367" s="23"/>
      <c r="AK30367" s="17"/>
      <c r="AO30367" s="24"/>
      <c r="AP30367" s="1"/>
    </row>
    <row r="30368" spans="31:42">
      <c r="AE30368" s="21"/>
      <c r="AF30368" s="21"/>
      <c r="AH30368" s="23"/>
      <c r="AK30368" s="17"/>
      <c r="AO30368" s="24"/>
      <c r="AP30368" s="1"/>
    </row>
    <row r="30369" spans="31:42">
      <c r="AE30369" s="21"/>
      <c r="AF30369" s="21"/>
      <c r="AH30369" s="23"/>
      <c r="AK30369" s="17"/>
      <c r="AO30369" s="24"/>
      <c r="AP30369" s="1"/>
    </row>
    <row r="30370" spans="31:42">
      <c r="AE30370" s="21"/>
      <c r="AF30370" s="21"/>
      <c r="AH30370" s="23"/>
      <c r="AK30370" s="17"/>
      <c r="AO30370" s="24"/>
      <c r="AP30370" s="1"/>
    </row>
    <row r="30371" spans="31:42">
      <c r="AE30371" s="21"/>
      <c r="AF30371" s="21"/>
      <c r="AH30371" s="23"/>
      <c r="AK30371" s="17"/>
      <c r="AO30371" s="24"/>
      <c r="AP30371" s="1"/>
    </row>
    <row r="30372" spans="31:42">
      <c r="AE30372" s="21"/>
      <c r="AF30372" s="21"/>
      <c r="AH30372" s="23"/>
      <c r="AK30372" s="17"/>
      <c r="AO30372" s="24"/>
      <c r="AP30372" s="1"/>
    </row>
    <row r="30373" spans="31:42">
      <c r="AE30373" s="21"/>
      <c r="AF30373" s="21"/>
      <c r="AH30373" s="23"/>
      <c r="AK30373" s="17"/>
      <c r="AO30373" s="24"/>
      <c r="AP30373" s="1"/>
    </row>
    <row r="30374" spans="31:42">
      <c r="AE30374" s="21"/>
      <c r="AF30374" s="21"/>
      <c r="AH30374" s="23"/>
      <c r="AK30374" s="17"/>
      <c r="AO30374" s="24"/>
      <c r="AP30374" s="1"/>
    </row>
    <row r="30375" spans="31:42">
      <c r="AE30375" s="21"/>
      <c r="AF30375" s="21"/>
      <c r="AH30375" s="23"/>
      <c r="AK30375" s="17"/>
      <c r="AO30375" s="24"/>
      <c r="AP30375" s="1"/>
    </row>
    <row r="30376" spans="31:42">
      <c r="AE30376" s="21"/>
      <c r="AF30376" s="21"/>
      <c r="AH30376" s="23"/>
      <c r="AK30376" s="17"/>
      <c r="AO30376" s="24"/>
      <c r="AP30376" s="1"/>
    </row>
    <row r="30377" spans="31:42">
      <c r="AE30377" s="21"/>
      <c r="AF30377" s="21"/>
      <c r="AH30377" s="23"/>
      <c r="AK30377" s="17"/>
      <c r="AO30377" s="24"/>
      <c r="AP30377" s="1"/>
    </row>
    <row r="30378" spans="31:42">
      <c r="AE30378" s="21"/>
      <c r="AF30378" s="21"/>
      <c r="AH30378" s="23"/>
      <c r="AK30378" s="17"/>
      <c r="AO30378" s="24"/>
      <c r="AP30378" s="1"/>
    </row>
    <row r="30379" spans="31:42">
      <c r="AE30379" s="21"/>
      <c r="AF30379" s="21"/>
      <c r="AH30379" s="23"/>
      <c r="AK30379" s="17"/>
      <c r="AO30379" s="24"/>
      <c r="AP30379" s="1"/>
    </row>
    <row r="30380" spans="31:42">
      <c r="AE30380" s="21"/>
      <c r="AF30380" s="21"/>
      <c r="AH30380" s="23"/>
      <c r="AK30380" s="17"/>
      <c r="AO30380" s="24"/>
      <c r="AP30380" s="1"/>
    </row>
    <row r="30381" spans="31:42">
      <c r="AE30381" s="21"/>
      <c r="AF30381" s="21"/>
      <c r="AH30381" s="23"/>
      <c r="AK30381" s="17"/>
      <c r="AO30381" s="24"/>
      <c r="AP30381" s="1"/>
    </row>
    <row r="30382" spans="31:42">
      <c r="AE30382" s="21"/>
      <c r="AF30382" s="21"/>
      <c r="AH30382" s="23"/>
      <c r="AK30382" s="17"/>
      <c r="AO30382" s="24"/>
      <c r="AP30382" s="1"/>
    </row>
    <row r="30383" spans="31:42">
      <c r="AE30383" s="21"/>
      <c r="AF30383" s="21"/>
      <c r="AH30383" s="23"/>
      <c r="AK30383" s="17"/>
      <c r="AO30383" s="24"/>
      <c r="AP30383" s="1"/>
    </row>
    <row r="30384" spans="31:42">
      <c r="AE30384" s="21"/>
      <c r="AF30384" s="21"/>
      <c r="AH30384" s="23"/>
      <c r="AK30384" s="17"/>
      <c r="AO30384" s="24"/>
      <c r="AP30384" s="1"/>
    </row>
    <row r="30385" spans="31:42">
      <c r="AE30385" s="21"/>
      <c r="AF30385" s="21"/>
      <c r="AH30385" s="23"/>
      <c r="AK30385" s="17"/>
      <c r="AO30385" s="24"/>
      <c r="AP30385" s="1"/>
    </row>
    <row r="30386" spans="31:42">
      <c r="AE30386" s="21"/>
      <c r="AF30386" s="21"/>
      <c r="AH30386" s="23"/>
      <c r="AK30386" s="17"/>
      <c r="AO30386" s="24"/>
      <c r="AP30386" s="1"/>
    </row>
    <row r="30387" spans="31:42">
      <c r="AE30387" s="21"/>
      <c r="AF30387" s="21"/>
      <c r="AH30387" s="23"/>
      <c r="AK30387" s="17"/>
      <c r="AO30387" s="24"/>
      <c r="AP30387" s="1"/>
    </row>
    <row r="30388" spans="31:42">
      <c r="AE30388" s="21"/>
      <c r="AF30388" s="21"/>
      <c r="AH30388" s="23"/>
      <c r="AK30388" s="17"/>
      <c r="AO30388" s="24"/>
      <c r="AP30388" s="1"/>
    </row>
    <row r="30389" spans="31:42">
      <c r="AE30389" s="21"/>
      <c r="AF30389" s="21"/>
      <c r="AH30389" s="23"/>
      <c r="AK30389" s="17"/>
      <c r="AO30389" s="24"/>
      <c r="AP30389" s="1"/>
    </row>
    <row r="30390" spans="31:42">
      <c r="AE30390" s="21"/>
      <c r="AF30390" s="21"/>
      <c r="AH30390" s="23"/>
      <c r="AK30390" s="17"/>
      <c r="AO30390" s="24"/>
      <c r="AP30390" s="1"/>
    </row>
    <row r="30391" spans="31:42">
      <c r="AE30391" s="21"/>
      <c r="AF30391" s="21"/>
      <c r="AH30391" s="23"/>
      <c r="AK30391" s="17"/>
      <c r="AO30391" s="24"/>
      <c r="AP30391" s="1"/>
    </row>
    <row r="30392" spans="31:42">
      <c r="AE30392" s="21"/>
      <c r="AF30392" s="21"/>
      <c r="AH30392" s="23"/>
      <c r="AK30392" s="17"/>
      <c r="AO30392" s="24"/>
      <c r="AP30392" s="1"/>
    </row>
    <row r="30393" spans="31:42">
      <c r="AE30393" s="21"/>
      <c r="AF30393" s="21"/>
      <c r="AH30393" s="23"/>
      <c r="AK30393" s="17"/>
      <c r="AO30393" s="24"/>
      <c r="AP30393" s="1"/>
    </row>
    <row r="30394" spans="31:42">
      <c r="AE30394" s="21"/>
      <c r="AF30394" s="21"/>
      <c r="AH30394" s="23"/>
      <c r="AK30394" s="17"/>
      <c r="AO30394" s="24"/>
      <c r="AP30394" s="1"/>
    </row>
    <row r="30395" spans="31:42">
      <c r="AE30395" s="21"/>
      <c r="AF30395" s="21"/>
      <c r="AH30395" s="23"/>
      <c r="AK30395" s="17"/>
      <c r="AO30395" s="24"/>
      <c r="AP30395" s="1"/>
    </row>
    <row r="30396" spans="31:42">
      <c r="AE30396" s="21"/>
      <c r="AF30396" s="21"/>
      <c r="AH30396" s="23"/>
      <c r="AK30396" s="17"/>
      <c r="AO30396" s="24"/>
      <c r="AP30396" s="1"/>
    </row>
    <row r="30397" spans="31:42">
      <c r="AE30397" s="21"/>
      <c r="AF30397" s="21"/>
      <c r="AH30397" s="23"/>
      <c r="AK30397" s="17"/>
      <c r="AO30397" s="24"/>
      <c r="AP30397" s="1"/>
    </row>
    <row r="30398" spans="31:42">
      <c r="AE30398" s="21"/>
      <c r="AF30398" s="21"/>
      <c r="AH30398" s="23"/>
      <c r="AK30398" s="17"/>
      <c r="AO30398" s="24"/>
      <c r="AP30398" s="1"/>
    </row>
    <row r="30399" spans="31:42">
      <c r="AE30399" s="21"/>
      <c r="AF30399" s="21"/>
      <c r="AH30399" s="23"/>
      <c r="AK30399" s="17"/>
      <c r="AO30399" s="24"/>
      <c r="AP30399" s="1"/>
    </row>
    <row r="30400" spans="31:42">
      <c r="AE30400" s="21"/>
      <c r="AF30400" s="21"/>
      <c r="AH30400" s="23"/>
      <c r="AK30400" s="17"/>
      <c r="AO30400" s="24"/>
      <c r="AP30400" s="1"/>
    </row>
    <row r="30401" spans="31:42">
      <c r="AE30401" s="21"/>
      <c r="AF30401" s="21"/>
      <c r="AH30401" s="23"/>
      <c r="AK30401" s="17"/>
      <c r="AO30401" s="24"/>
      <c r="AP30401" s="1"/>
    </row>
    <row r="30402" spans="31:42">
      <c r="AE30402" s="21"/>
      <c r="AF30402" s="21"/>
      <c r="AH30402" s="23"/>
      <c r="AK30402" s="17"/>
      <c r="AO30402" s="24"/>
      <c r="AP30402" s="1"/>
    </row>
    <row r="30403" spans="31:42">
      <c r="AE30403" s="21"/>
      <c r="AF30403" s="21"/>
      <c r="AH30403" s="23"/>
      <c r="AK30403" s="17"/>
      <c r="AO30403" s="24"/>
      <c r="AP30403" s="1"/>
    </row>
    <row r="30404" spans="31:42">
      <c r="AE30404" s="21"/>
      <c r="AF30404" s="21"/>
      <c r="AH30404" s="23"/>
      <c r="AK30404" s="17"/>
      <c r="AO30404" s="24"/>
      <c r="AP30404" s="1"/>
    </row>
    <row r="30405" spans="31:42">
      <c r="AE30405" s="21"/>
      <c r="AF30405" s="21"/>
      <c r="AH30405" s="23"/>
      <c r="AK30405" s="17"/>
      <c r="AO30405" s="24"/>
      <c r="AP30405" s="1"/>
    </row>
    <row r="30406" spans="31:42">
      <c r="AE30406" s="21"/>
      <c r="AF30406" s="21"/>
      <c r="AH30406" s="23"/>
      <c r="AK30406" s="17"/>
      <c r="AO30406" s="24"/>
      <c r="AP30406" s="1"/>
    </row>
    <row r="30407" spans="31:42">
      <c r="AE30407" s="21"/>
      <c r="AF30407" s="21"/>
      <c r="AH30407" s="23"/>
      <c r="AK30407" s="17"/>
      <c r="AO30407" s="24"/>
      <c r="AP30407" s="1"/>
    </row>
    <row r="30408" spans="31:42">
      <c r="AE30408" s="21"/>
      <c r="AF30408" s="21"/>
      <c r="AH30408" s="23"/>
      <c r="AK30408" s="17"/>
      <c r="AO30408" s="24"/>
      <c r="AP30408" s="1"/>
    </row>
    <row r="30409" spans="31:42">
      <c r="AE30409" s="21"/>
      <c r="AF30409" s="21"/>
      <c r="AH30409" s="23"/>
      <c r="AK30409" s="17"/>
      <c r="AO30409" s="24"/>
      <c r="AP30409" s="1"/>
    </row>
    <row r="30410" spans="31:42">
      <c r="AE30410" s="21"/>
      <c r="AF30410" s="21"/>
      <c r="AH30410" s="23"/>
      <c r="AK30410" s="17"/>
      <c r="AO30410" s="24"/>
      <c r="AP30410" s="1"/>
    </row>
    <row r="30411" spans="31:42">
      <c r="AE30411" s="21"/>
      <c r="AF30411" s="21"/>
      <c r="AH30411" s="23"/>
      <c r="AK30411" s="17"/>
      <c r="AO30411" s="24"/>
      <c r="AP30411" s="1"/>
    </row>
    <row r="30412" spans="31:42">
      <c r="AE30412" s="21"/>
      <c r="AF30412" s="21"/>
      <c r="AH30412" s="23"/>
      <c r="AK30412" s="17"/>
      <c r="AO30412" s="24"/>
      <c r="AP30412" s="1"/>
    </row>
    <row r="30413" spans="31:42">
      <c r="AE30413" s="21"/>
      <c r="AF30413" s="21"/>
      <c r="AH30413" s="23"/>
      <c r="AK30413" s="17"/>
      <c r="AO30413" s="24"/>
      <c r="AP30413" s="1"/>
    </row>
    <row r="30414" spans="31:42">
      <c r="AE30414" s="21"/>
      <c r="AF30414" s="21"/>
      <c r="AH30414" s="23"/>
      <c r="AK30414" s="17"/>
      <c r="AO30414" s="24"/>
      <c r="AP30414" s="1"/>
    </row>
    <row r="30415" spans="31:42">
      <c r="AE30415" s="21"/>
      <c r="AF30415" s="21"/>
      <c r="AH30415" s="23"/>
      <c r="AK30415" s="17"/>
      <c r="AO30415" s="24"/>
      <c r="AP30415" s="1"/>
    </row>
    <row r="30416" spans="31:42">
      <c r="AE30416" s="21"/>
      <c r="AF30416" s="21"/>
      <c r="AH30416" s="23"/>
      <c r="AK30416" s="17"/>
      <c r="AO30416" s="24"/>
      <c r="AP30416" s="1"/>
    </row>
    <row r="30417" spans="31:42">
      <c r="AE30417" s="21"/>
      <c r="AF30417" s="21"/>
      <c r="AH30417" s="23"/>
      <c r="AK30417" s="17"/>
      <c r="AO30417" s="24"/>
      <c r="AP30417" s="1"/>
    </row>
    <row r="30418" spans="31:42">
      <c r="AE30418" s="21"/>
      <c r="AF30418" s="21"/>
      <c r="AH30418" s="23"/>
      <c r="AK30418" s="17"/>
      <c r="AO30418" s="24"/>
      <c r="AP30418" s="1"/>
    </row>
    <row r="30419" spans="31:42">
      <c r="AE30419" s="21"/>
      <c r="AF30419" s="21"/>
      <c r="AH30419" s="23"/>
      <c r="AK30419" s="17"/>
      <c r="AO30419" s="24"/>
      <c r="AP30419" s="1"/>
    </row>
    <row r="30420" spans="31:42">
      <c r="AE30420" s="21"/>
      <c r="AF30420" s="21"/>
      <c r="AH30420" s="23"/>
      <c r="AK30420" s="17"/>
      <c r="AO30420" s="24"/>
      <c r="AP30420" s="1"/>
    </row>
    <row r="30421" spans="31:42">
      <c r="AE30421" s="21"/>
      <c r="AF30421" s="21"/>
      <c r="AH30421" s="23"/>
      <c r="AK30421" s="17"/>
      <c r="AO30421" s="24"/>
      <c r="AP30421" s="1"/>
    </row>
    <row r="30422" spans="31:42">
      <c r="AE30422" s="21"/>
      <c r="AF30422" s="21"/>
      <c r="AH30422" s="23"/>
      <c r="AK30422" s="17"/>
      <c r="AO30422" s="24"/>
      <c r="AP30422" s="1"/>
    </row>
    <row r="30423" spans="31:42">
      <c r="AE30423" s="21"/>
      <c r="AF30423" s="21"/>
      <c r="AH30423" s="23"/>
      <c r="AK30423" s="17"/>
      <c r="AO30423" s="24"/>
      <c r="AP30423" s="1"/>
    </row>
    <row r="30424" spans="31:42">
      <c r="AE30424" s="21"/>
      <c r="AF30424" s="21"/>
      <c r="AH30424" s="23"/>
      <c r="AK30424" s="17"/>
      <c r="AO30424" s="24"/>
      <c r="AP30424" s="1"/>
    </row>
    <row r="30425" spans="31:42">
      <c r="AE30425" s="21"/>
      <c r="AF30425" s="21"/>
      <c r="AH30425" s="23"/>
      <c r="AK30425" s="17"/>
      <c r="AO30425" s="24"/>
      <c r="AP30425" s="1"/>
    </row>
    <row r="30426" spans="31:42">
      <c r="AE30426" s="21"/>
      <c r="AF30426" s="21"/>
      <c r="AH30426" s="23"/>
      <c r="AK30426" s="17"/>
      <c r="AO30426" s="24"/>
      <c r="AP30426" s="1"/>
    </row>
    <row r="30427" spans="31:42">
      <c r="AE30427" s="21"/>
      <c r="AF30427" s="21"/>
      <c r="AH30427" s="23"/>
      <c r="AK30427" s="17"/>
      <c r="AO30427" s="24"/>
      <c r="AP30427" s="1"/>
    </row>
    <row r="30428" spans="31:42">
      <c r="AE30428" s="21"/>
      <c r="AF30428" s="21"/>
      <c r="AH30428" s="23"/>
      <c r="AK30428" s="17"/>
      <c r="AO30428" s="24"/>
      <c r="AP30428" s="1"/>
    </row>
    <row r="30429" spans="31:42">
      <c r="AE30429" s="21"/>
      <c r="AF30429" s="21"/>
      <c r="AH30429" s="23"/>
      <c r="AK30429" s="17"/>
      <c r="AO30429" s="24"/>
      <c r="AP30429" s="1"/>
    </row>
    <row r="30430" spans="31:42">
      <c r="AE30430" s="21"/>
      <c r="AF30430" s="21"/>
      <c r="AH30430" s="23"/>
      <c r="AK30430" s="17"/>
      <c r="AO30430" s="24"/>
      <c r="AP30430" s="1"/>
    </row>
    <row r="30431" spans="31:42">
      <c r="AE30431" s="21"/>
      <c r="AF30431" s="21"/>
      <c r="AH30431" s="23"/>
      <c r="AK30431" s="17"/>
      <c r="AO30431" s="24"/>
      <c r="AP30431" s="1"/>
    </row>
    <row r="30432" spans="31:42">
      <c r="AE30432" s="21"/>
      <c r="AF30432" s="21"/>
      <c r="AH30432" s="23"/>
      <c r="AK30432" s="17"/>
      <c r="AO30432" s="24"/>
      <c r="AP30432" s="1"/>
    </row>
    <row r="30433" spans="31:42">
      <c r="AE30433" s="21"/>
      <c r="AF30433" s="21"/>
      <c r="AH30433" s="23"/>
      <c r="AK30433" s="17"/>
      <c r="AO30433" s="24"/>
      <c r="AP30433" s="1"/>
    </row>
    <row r="30434" spans="31:42">
      <c r="AE30434" s="21"/>
      <c r="AF30434" s="21"/>
      <c r="AH30434" s="23"/>
      <c r="AK30434" s="17"/>
      <c r="AO30434" s="24"/>
      <c r="AP30434" s="1"/>
    </row>
    <row r="30435" spans="31:42">
      <c r="AE30435" s="21"/>
      <c r="AF30435" s="21"/>
      <c r="AH30435" s="23"/>
      <c r="AK30435" s="17"/>
      <c r="AO30435" s="24"/>
      <c r="AP30435" s="1"/>
    </row>
    <row r="30436" spans="31:42">
      <c r="AE30436" s="21"/>
      <c r="AF30436" s="21"/>
      <c r="AH30436" s="23"/>
      <c r="AK30436" s="17"/>
      <c r="AO30436" s="24"/>
      <c r="AP30436" s="1"/>
    </row>
    <row r="30437" spans="31:42">
      <c r="AE30437" s="21"/>
      <c r="AF30437" s="21"/>
      <c r="AH30437" s="23"/>
      <c r="AK30437" s="17"/>
      <c r="AO30437" s="24"/>
      <c r="AP30437" s="1"/>
    </row>
    <row r="30438" spans="31:42">
      <c r="AE30438" s="21"/>
      <c r="AF30438" s="21"/>
      <c r="AH30438" s="23"/>
      <c r="AK30438" s="17"/>
      <c r="AO30438" s="24"/>
      <c r="AP30438" s="1"/>
    </row>
    <row r="30439" spans="31:42">
      <c r="AE30439" s="21"/>
      <c r="AF30439" s="21"/>
      <c r="AH30439" s="23"/>
      <c r="AK30439" s="17"/>
      <c r="AO30439" s="24"/>
      <c r="AP30439" s="1"/>
    </row>
    <row r="30440" spans="31:42">
      <c r="AE30440" s="21"/>
      <c r="AF30440" s="21"/>
      <c r="AH30440" s="23"/>
      <c r="AK30440" s="17"/>
      <c r="AO30440" s="24"/>
      <c r="AP30440" s="1"/>
    </row>
    <row r="30441" spans="31:42">
      <c r="AE30441" s="21"/>
      <c r="AF30441" s="21"/>
      <c r="AH30441" s="23"/>
      <c r="AK30441" s="17"/>
      <c r="AO30441" s="24"/>
      <c r="AP30441" s="1"/>
    </row>
    <row r="30442" spans="31:42">
      <c r="AE30442" s="21"/>
      <c r="AF30442" s="21"/>
      <c r="AH30442" s="23"/>
      <c r="AK30442" s="17"/>
      <c r="AO30442" s="24"/>
      <c r="AP30442" s="1"/>
    </row>
    <row r="30443" spans="31:42">
      <c r="AE30443" s="21"/>
      <c r="AF30443" s="21"/>
      <c r="AH30443" s="23"/>
      <c r="AK30443" s="17"/>
      <c r="AO30443" s="24"/>
      <c r="AP30443" s="1"/>
    </row>
    <row r="30444" spans="31:42">
      <c r="AE30444" s="21"/>
      <c r="AF30444" s="21"/>
      <c r="AH30444" s="23"/>
      <c r="AK30444" s="17"/>
      <c r="AO30444" s="24"/>
      <c r="AP30444" s="1"/>
    </row>
    <row r="30445" spans="31:42">
      <c r="AE30445" s="21"/>
      <c r="AF30445" s="21"/>
      <c r="AH30445" s="23"/>
      <c r="AK30445" s="17"/>
      <c r="AO30445" s="24"/>
      <c r="AP30445" s="1"/>
    </row>
    <row r="30446" spans="31:42">
      <c r="AE30446" s="21"/>
      <c r="AF30446" s="21"/>
      <c r="AH30446" s="23"/>
      <c r="AK30446" s="17"/>
      <c r="AO30446" s="24"/>
      <c r="AP30446" s="1"/>
    </row>
    <row r="30447" spans="31:42">
      <c r="AE30447" s="21"/>
      <c r="AF30447" s="21"/>
      <c r="AH30447" s="23"/>
      <c r="AK30447" s="17"/>
      <c r="AO30447" s="24"/>
      <c r="AP30447" s="1"/>
    </row>
    <row r="30448" spans="31:42">
      <c r="AE30448" s="21"/>
      <c r="AF30448" s="21"/>
      <c r="AH30448" s="23"/>
      <c r="AK30448" s="17"/>
      <c r="AO30448" s="24"/>
      <c r="AP30448" s="1"/>
    </row>
    <row r="30449" spans="31:42">
      <c r="AE30449" s="21"/>
      <c r="AF30449" s="21"/>
      <c r="AH30449" s="23"/>
      <c r="AK30449" s="17"/>
      <c r="AO30449" s="24"/>
      <c r="AP30449" s="1"/>
    </row>
    <row r="30450" spans="31:42">
      <c r="AE30450" s="21"/>
      <c r="AF30450" s="21"/>
      <c r="AH30450" s="23"/>
      <c r="AK30450" s="17"/>
      <c r="AO30450" s="24"/>
      <c r="AP30450" s="1"/>
    </row>
    <row r="30451" spans="31:42">
      <c r="AE30451" s="21"/>
      <c r="AF30451" s="21"/>
      <c r="AH30451" s="23"/>
      <c r="AK30451" s="17"/>
      <c r="AO30451" s="24"/>
      <c r="AP30451" s="1"/>
    </row>
    <row r="30452" spans="31:42">
      <c r="AE30452" s="21"/>
      <c r="AF30452" s="21"/>
      <c r="AH30452" s="23"/>
      <c r="AK30452" s="17"/>
      <c r="AO30452" s="24"/>
      <c r="AP30452" s="1"/>
    </row>
    <row r="30453" spans="31:42">
      <c r="AE30453" s="21"/>
      <c r="AF30453" s="21"/>
      <c r="AH30453" s="23"/>
      <c r="AK30453" s="17"/>
      <c r="AO30453" s="24"/>
      <c r="AP30453" s="1"/>
    </row>
    <row r="30454" spans="31:42">
      <c r="AE30454" s="21"/>
      <c r="AF30454" s="21"/>
      <c r="AH30454" s="23"/>
      <c r="AK30454" s="17"/>
      <c r="AO30454" s="24"/>
      <c r="AP30454" s="1"/>
    </row>
    <row r="30455" spans="31:42">
      <c r="AE30455" s="21"/>
      <c r="AF30455" s="21"/>
      <c r="AH30455" s="23"/>
      <c r="AK30455" s="17"/>
      <c r="AO30455" s="24"/>
      <c r="AP30455" s="1"/>
    </row>
    <row r="30456" spans="31:42">
      <c r="AE30456" s="21"/>
      <c r="AF30456" s="21"/>
      <c r="AH30456" s="23"/>
      <c r="AK30456" s="17"/>
      <c r="AO30456" s="24"/>
      <c r="AP30456" s="1"/>
    </row>
    <row r="30457" spans="31:42">
      <c r="AE30457" s="21"/>
      <c r="AF30457" s="21"/>
      <c r="AH30457" s="23"/>
      <c r="AK30457" s="17"/>
      <c r="AO30457" s="24"/>
      <c r="AP30457" s="1"/>
    </row>
    <row r="30458" spans="31:42">
      <c r="AE30458" s="21"/>
      <c r="AF30458" s="21"/>
      <c r="AH30458" s="23"/>
      <c r="AK30458" s="17"/>
      <c r="AO30458" s="24"/>
      <c r="AP30458" s="1"/>
    </row>
    <row r="30459" spans="31:42">
      <c r="AE30459" s="21"/>
      <c r="AF30459" s="21"/>
      <c r="AH30459" s="23"/>
      <c r="AK30459" s="17"/>
      <c r="AO30459" s="24"/>
      <c r="AP30459" s="1"/>
    </row>
    <row r="30460" spans="31:42">
      <c r="AE30460" s="21"/>
      <c r="AF30460" s="21"/>
      <c r="AH30460" s="23"/>
      <c r="AK30460" s="17"/>
      <c r="AO30460" s="24"/>
      <c r="AP30460" s="1"/>
    </row>
    <row r="30461" spans="31:42">
      <c r="AE30461" s="21"/>
      <c r="AF30461" s="21"/>
      <c r="AH30461" s="23"/>
      <c r="AK30461" s="17"/>
      <c r="AO30461" s="24"/>
      <c r="AP30461" s="1"/>
    </row>
    <row r="30462" spans="31:42">
      <c r="AE30462" s="21"/>
      <c r="AF30462" s="21"/>
      <c r="AH30462" s="23"/>
      <c r="AK30462" s="17"/>
      <c r="AO30462" s="24"/>
      <c r="AP30462" s="1"/>
    </row>
    <row r="30463" spans="31:42">
      <c r="AE30463" s="21"/>
      <c r="AF30463" s="21"/>
      <c r="AH30463" s="23"/>
      <c r="AK30463" s="17"/>
      <c r="AO30463" s="24"/>
      <c r="AP30463" s="1"/>
    </row>
    <row r="30464" spans="31:42">
      <c r="AE30464" s="21"/>
      <c r="AF30464" s="21"/>
      <c r="AH30464" s="23"/>
      <c r="AK30464" s="17"/>
      <c r="AO30464" s="24"/>
      <c r="AP30464" s="1"/>
    </row>
    <row r="30465" spans="31:42">
      <c r="AE30465" s="21"/>
      <c r="AF30465" s="21"/>
      <c r="AH30465" s="23"/>
      <c r="AK30465" s="17"/>
      <c r="AO30465" s="24"/>
      <c r="AP30465" s="1"/>
    </row>
    <row r="30466" spans="31:42">
      <c r="AE30466" s="21"/>
      <c r="AF30466" s="21"/>
      <c r="AH30466" s="23"/>
      <c r="AK30466" s="17"/>
      <c r="AO30466" s="24"/>
      <c r="AP30466" s="1"/>
    </row>
    <row r="30467" spans="31:42">
      <c r="AE30467" s="21"/>
      <c r="AF30467" s="21"/>
      <c r="AH30467" s="23"/>
      <c r="AK30467" s="17"/>
      <c r="AO30467" s="24"/>
      <c r="AP30467" s="1"/>
    </row>
    <row r="30468" spans="31:42">
      <c r="AE30468" s="21"/>
      <c r="AF30468" s="21"/>
      <c r="AH30468" s="23"/>
      <c r="AK30468" s="17"/>
      <c r="AO30468" s="24"/>
      <c r="AP30468" s="1"/>
    </row>
    <row r="30469" spans="31:42">
      <c r="AE30469" s="21"/>
      <c r="AF30469" s="21"/>
      <c r="AH30469" s="23"/>
      <c r="AK30469" s="17"/>
      <c r="AO30469" s="24"/>
      <c r="AP30469" s="1"/>
    </row>
    <row r="30470" spans="31:42">
      <c r="AE30470" s="21"/>
      <c r="AF30470" s="21"/>
      <c r="AH30470" s="23"/>
      <c r="AK30470" s="17"/>
      <c r="AO30470" s="24"/>
      <c r="AP30470" s="1"/>
    </row>
    <row r="30471" spans="31:42">
      <c r="AE30471" s="21"/>
      <c r="AF30471" s="21"/>
      <c r="AH30471" s="23"/>
      <c r="AK30471" s="17"/>
      <c r="AO30471" s="24"/>
      <c r="AP30471" s="1"/>
    </row>
    <row r="30472" spans="31:42">
      <c r="AE30472" s="21"/>
      <c r="AF30472" s="21"/>
      <c r="AH30472" s="23"/>
      <c r="AK30472" s="17"/>
      <c r="AO30472" s="24"/>
      <c r="AP30472" s="1"/>
    </row>
    <row r="30473" spans="31:42">
      <c r="AE30473" s="21"/>
      <c r="AF30473" s="21"/>
      <c r="AH30473" s="23"/>
      <c r="AK30473" s="17"/>
      <c r="AO30473" s="24"/>
      <c r="AP30473" s="1"/>
    </row>
    <row r="30474" spans="31:42">
      <c r="AE30474" s="21"/>
      <c r="AF30474" s="21"/>
      <c r="AH30474" s="23"/>
      <c r="AK30474" s="17"/>
      <c r="AO30474" s="24"/>
      <c r="AP30474" s="1"/>
    </row>
    <row r="30475" spans="31:42">
      <c r="AE30475" s="21"/>
      <c r="AF30475" s="21"/>
      <c r="AH30475" s="23"/>
      <c r="AK30475" s="17"/>
      <c r="AO30475" s="24"/>
      <c r="AP30475" s="1"/>
    </row>
    <row r="30476" spans="31:42">
      <c r="AE30476" s="21"/>
      <c r="AF30476" s="21"/>
      <c r="AH30476" s="23"/>
      <c r="AK30476" s="17"/>
      <c r="AO30476" s="24"/>
      <c r="AP30476" s="1"/>
    </row>
    <row r="30477" spans="31:42">
      <c r="AE30477" s="21"/>
      <c r="AF30477" s="21"/>
      <c r="AH30477" s="23"/>
      <c r="AK30477" s="17"/>
      <c r="AO30477" s="24"/>
      <c r="AP30477" s="1"/>
    </row>
    <row r="30478" spans="31:42">
      <c r="AE30478" s="21"/>
      <c r="AF30478" s="21"/>
      <c r="AH30478" s="23"/>
      <c r="AK30478" s="17"/>
      <c r="AO30478" s="24"/>
      <c r="AP30478" s="1"/>
    </row>
    <row r="30479" spans="31:42">
      <c r="AE30479" s="21"/>
      <c r="AF30479" s="21"/>
      <c r="AH30479" s="23"/>
      <c r="AK30479" s="17"/>
      <c r="AO30479" s="24"/>
      <c r="AP30479" s="1"/>
    </row>
    <row r="30480" spans="31:42">
      <c r="AE30480" s="21"/>
      <c r="AF30480" s="21"/>
      <c r="AH30480" s="23"/>
      <c r="AK30480" s="17"/>
      <c r="AO30480" s="24"/>
      <c r="AP30480" s="1"/>
    </row>
    <row r="30481" spans="31:42">
      <c r="AE30481" s="21"/>
      <c r="AF30481" s="21"/>
      <c r="AH30481" s="23"/>
      <c r="AK30481" s="17"/>
      <c r="AO30481" s="24"/>
      <c r="AP30481" s="1"/>
    </row>
    <row r="30482" spans="31:42">
      <c r="AE30482" s="21"/>
      <c r="AF30482" s="21"/>
      <c r="AH30482" s="23"/>
      <c r="AK30482" s="17"/>
      <c r="AO30482" s="24"/>
      <c r="AP30482" s="1"/>
    </row>
    <row r="30483" spans="31:42">
      <c r="AE30483" s="21"/>
      <c r="AF30483" s="21"/>
      <c r="AH30483" s="23"/>
      <c r="AK30483" s="17"/>
      <c r="AO30483" s="24"/>
      <c r="AP30483" s="1"/>
    </row>
    <row r="30484" spans="31:42">
      <c r="AE30484" s="21"/>
      <c r="AF30484" s="21"/>
      <c r="AH30484" s="23"/>
      <c r="AK30484" s="17"/>
      <c r="AO30484" s="24"/>
      <c r="AP30484" s="1"/>
    </row>
    <row r="30485" spans="31:42">
      <c r="AE30485" s="21"/>
      <c r="AF30485" s="21"/>
      <c r="AH30485" s="23"/>
      <c r="AK30485" s="17"/>
      <c r="AO30485" s="24"/>
      <c r="AP30485" s="1"/>
    </row>
    <row r="30486" spans="31:42">
      <c r="AE30486" s="21"/>
      <c r="AF30486" s="21"/>
      <c r="AH30486" s="23"/>
      <c r="AK30486" s="17"/>
      <c r="AO30486" s="24"/>
      <c r="AP30486" s="1"/>
    </row>
    <row r="30487" spans="31:42">
      <c r="AE30487" s="21"/>
      <c r="AF30487" s="21"/>
      <c r="AH30487" s="23"/>
      <c r="AK30487" s="17"/>
      <c r="AO30487" s="24"/>
      <c r="AP30487" s="1"/>
    </row>
    <row r="30488" spans="31:42">
      <c r="AE30488" s="21"/>
      <c r="AF30488" s="21"/>
      <c r="AH30488" s="23"/>
      <c r="AK30488" s="17"/>
      <c r="AO30488" s="24"/>
      <c r="AP30488" s="1"/>
    </row>
    <row r="30489" spans="31:42">
      <c r="AE30489" s="21"/>
      <c r="AF30489" s="21"/>
      <c r="AH30489" s="23"/>
      <c r="AK30489" s="17"/>
      <c r="AO30489" s="24"/>
      <c r="AP30489" s="1"/>
    </row>
    <row r="30490" spans="31:42">
      <c r="AE30490" s="21"/>
      <c r="AF30490" s="21"/>
      <c r="AH30490" s="23"/>
      <c r="AK30490" s="17"/>
      <c r="AO30490" s="24"/>
      <c r="AP30490" s="1"/>
    </row>
    <row r="30491" spans="31:42">
      <c r="AE30491" s="21"/>
      <c r="AF30491" s="21"/>
      <c r="AH30491" s="23"/>
      <c r="AK30491" s="17"/>
      <c r="AO30491" s="24"/>
      <c r="AP30491" s="1"/>
    </row>
    <row r="30492" spans="31:42">
      <c r="AE30492" s="21"/>
      <c r="AF30492" s="21"/>
      <c r="AH30492" s="23"/>
      <c r="AK30492" s="17"/>
      <c r="AO30492" s="24"/>
      <c r="AP30492" s="1"/>
    </row>
    <row r="30493" spans="31:42">
      <c r="AE30493" s="21"/>
      <c r="AF30493" s="21"/>
      <c r="AH30493" s="23"/>
      <c r="AK30493" s="17"/>
      <c r="AO30493" s="24"/>
      <c r="AP30493" s="1"/>
    </row>
    <row r="30494" spans="31:42">
      <c r="AE30494" s="21"/>
      <c r="AF30494" s="21"/>
      <c r="AH30494" s="23"/>
      <c r="AK30494" s="17"/>
      <c r="AO30494" s="24"/>
      <c r="AP30494" s="1"/>
    </row>
    <row r="30495" spans="31:42">
      <c r="AE30495" s="21"/>
      <c r="AF30495" s="21"/>
      <c r="AH30495" s="23"/>
      <c r="AK30495" s="17"/>
      <c r="AO30495" s="24"/>
      <c r="AP30495" s="1"/>
    </row>
    <row r="30496" spans="31:42">
      <c r="AE30496" s="21"/>
      <c r="AF30496" s="21"/>
      <c r="AH30496" s="23"/>
      <c r="AK30496" s="17"/>
      <c r="AO30496" s="24"/>
      <c r="AP30496" s="1"/>
    </row>
    <row r="30497" spans="31:42">
      <c r="AE30497" s="21"/>
      <c r="AF30497" s="21"/>
      <c r="AH30497" s="23"/>
      <c r="AK30497" s="17"/>
      <c r="AO30497" s="24"/>
      <c r="AP30497" s="1"/>
    </row>
    <row r="30498" spans="31:42">
      <c r="AE30498" s="21"/>
      <c r="AF30498" s="21"/>
      <c r="AH30498" s="23"/>
      <c r="AK30498" s="17"/>
      <c r="AO30498" s="24"/>
      <c r="AP30498" s="1"/>
    </row>
    <row r="30499" spans="31:42">
      <c r="AE30499" s="21"/>
      <c r="AF30499" s="21"/>
      <c r="AH30499" s="23"/>
      <c r="AK30499" s="17"/>
      <c r="AO30499" s="24"/>
      <c r="AP30499" s="1"/>
    </row>
    <row r="30500" spans="31:42">
      <c r="AE30500" s="21"/>
      <c r="AF30500" s="21"/>
      <c r="AH30500" s="23"/>
      <c r="AK30500" s="17"/>
      <c r="AO30500" s="24"/>
      <c r="AP30500" s="1"/>
    </row>
    <row r="30501" spans="31:42">
      <c r="AE30501" s="21"/>
      <c r="AF30501" s="21"/>
      <c r="AH30501" s="23"/>
      <c r="AK30501" s="17"/>
      <c r="AO30501" s="24"/>
      <c r="AP30501" s="1"/>
    </row>
    <row r="30502" spans="31:42">
      <c r="AE30502" s="21"/>
      <c r="AF30502" s="21"/>
      <c r="AH30502" s="23"/>
      <c r="AK30502" s="17"/>
      <c r="AO30502" s="24"/>
      <c r="AP30502" s="1"/>
    </row>
    <row r="30503" spans="31:42">
      <c r="AE30503" s="21"/>
      <c r="AF30503" s="21"/>
      <c r="AH30503" s="23"/>
      <c r="AK30503" s="17"/>
      <c r="AO30503" s="24"/>
      <c r="AP30503" s="1"/>
    </row>
    <row r="30504" spans="31:42">
      <c r="AE30504" s="21"/>
      <c r="AF30504" s="21"/>
      <c r="AH30504" s="23"/>
      <c r="AK30504" s="17"/>
      <c r="AO30504" s="24"/>
      <c r="AP30504" s="1"/>
    </row>
    <row r="30505" spans="31:42">
      <c r="AE30505" s="21"/>
      <c r="AF30505" s="21"/>
      <c r="AH30505" s="23"/>
      <c r="AK30505" s="17"/>
      <c r="AO30505" s="24"/>
      <c r="AP30505" s="1"/>
    </row>
    <row r="30506" spans="31:42">
      <c r="AE30506" s="21"/>
      <c r="AF30506" s="21"/>
      <c r="AH30506" s="23"/>
      <c r="AK30506" s="17"/>
      <c r="AO30506" s="24"/>
      <c r="AP30506" s="1"/>
    </row>
    <row r="30507" spans="31:42">
      <c r="AE30507" s="21"/>
      <c r="AF30507" s="21"/>
      <c r="AH30507" s="23"/>
      <c r="AK30507" s="17"/>
      <c r="AO30507" s="24"/>
      <c r="AP30507" s="1"/>
    </row>
    <row r="30508" spans="31:42">
      <c r="AE30508" s="21"/>
      <c r="AF30508" s="21"/>
      <c r="AH30508" s="23"/>
      <c r="AK30508" s="17"/>
      <c r="AO30508" s="24"/>
      <c r="AP30508" s="1"/>
    </row>
    <row r="30509" spans="31:42">
      <c r="AE30509" s="21"/>
      <c r="AF30509" s="21"/>
      <c r="AH30509" s="23"/>
      <c r="AK30509" s="17"/>
      <c r="AO30509" s="24"/>
      <c r="AP30509" s="1"/>
    </row>
    <row r="30510" spans="31:42">
      <c r="AE30510" s="21"/>
      <c r="AF30510" s="21"/>
      <c r="AH30510" s="23"/>
      <c r="AK30510" s="17"/>
      <c r="AO30510" s="24"/>
      <c r="AP30510" s="1"/>
    </row>
    <row r="30511" spans="31:42">
      <c r="AE30511" s="21"/>
      <c r="AF30511" s="21"/>
      <c r="AH30511" s="23"/>
      <c r="AK30511" s="17"/>
      <c r="AO30511" s="24"/>
      <c r="AP30511" s="1"/>
    </row>
    <row r="30512" spans="31:42">
      <c r="AE30512" s="21"/>
      <c r="AF30512" s="21"/>
      <c r="AH30512" s="23"/>
      <c r="AK30512" s="17"/>
      <c r="AO30512" s="24"/>
      <c r="AP30512" s="1"/>
    </row>
    <row r="30513" spans="31:42">
      <c r="AE30513" s="21"/>
      <c r="AF30513" s="21"/>
      <c r="AH30513" s="23"/>
      <c r="AK30513" s="17"/>
      <c r="AO30513" s="24"/>
      <c r="AP30513" s="1"/>
    </row>
    <row r="30514" spans="31:42">
      <c r="AE30514" s="21"/>
      <c r="AF30514" s="21"/>
      <c r="AH30514" s="23"/>
      <c r="AK30514" s="17"/>
      <c r="AO30514" s="24"/>
      <c r="AP30514" s="1"/>
    </row>
    <row r="30515" spans="31:42">
      <c r="AE30515" s="21"/>
      <c r="AF30515" s="21"/>
      <c r="AH30515" s="23"/>
      <c r="AK30515" s="17"/>
      <c r="AO30515" s="24"/>
      <c r="AP30515" s="1"/>
    </row>
    <row r="30516" spans="31:42">
      <c r="AE30516" s="21"/>
      <c r="AF30516" s="21"/>
      <c r="AH30516" s="23"/>
      <c r="AK30516" s="17"/>
      <c r="AO30516" s="24"/>
      <c r="AP30516" s="1"/>
    </row>
    <row r="30517" spans="31:42">
      <c r="AE30517" s="21"/>
      <c r="AF30517" s="21"/>
      <c r="AH30517" s="23"/>
      <c r="AK30517" s="17"/>
      <c r="AO30517" s="24"/>
      <c r="AP30517" s="1"/>
    </row>
    <row r="30518" spans="31:42">
      <c r="AE30518" s="21"/>
      <c r="AF30518" s="21"/>
      <c r="AH30518" s="23"/>
      <c r="AK30518" s="17"/>
      <c r="AO30518" s="24"/>
      <c r="AP30518" s="1"/>
    </row>
    <row r="30519" spans="31:42">
      <c r="AE30519" s="21"/>
      <c r="AF30519" s="21"/>
      <c r="AH30519" s="23"/>
      <c r="AK30519" s="17"/>
      <c r="AO30519" s="24"/>
      <c r="AP30519" s="1"/>
    </row>
    <row r="30520" spans="31:42">
      <c r="AE30520" s="21"/>
      <c r="AF30520" s="21"/>
      <c r="AH30520" s="23"/>
      <c r="AK30520" s="17"/>
      <c r="AO30520" s="24"/>
      <c r="AP30520" s="1"/>
    </row>
    <row r="30521" spans="31:42">
      <c r="AE30521" s="21"/>
      <c r="AF30521" s="21"/>
      <c r="AH30521" s="23"/>
      <c r="AK30521" s="17"/>
      <c r="AO30521" s="24"/>
      <c r="AP30521" s="1"/>
    </row>
    <row r="30522" spans="31:42">
      <c r="AE30522" s="21"/>
      <c r="AF30522" s="21"/>
      <c r="AH30522" s="23"/>
      <c r="AK30522" s="17"/>
      <c r="AO30522" s="24"/>
      <c r="AP30522" s="1"/>
    </row>
    <row r="30523" spans="31:42">
      <c r="AE30523" s="21"/>
      <c r="AF30523" s="21"/>
      <c r="AH30523" s="23"/>
      <c r="AK30523" s="17"/>
      <c r="AO30523" s="24"/>
      <c r="AP30523" s="1"/>
    </row>
    <row r="30524" spans="31:42">
      <c r="AE30524" s="21"/>
      <c r="AF30524" s="21"/>
      <c r="AH30524" s="23"/>
      <c r="AK30524" s="17"/>
      <c r="AO30524" s="24"/>
      <c r="AP30524" s="1"/>
    </row>
    <row r="30525" spans="31:42">
      <c r="AE30525" s="21"/>
      <c r="AF30525" s="21"/>
      <c r="AH30525" s="23"/>
      <c r="AK30525" s="17"/>
      <c r="AO30525" s="24"/>
      <c r="AP30525" s="1"/>
    </row>
    <row r="30526" spans="31:42">
      <c r="AE30526" s="21"/>
      <c r="AF30526" s="21"/>
      <c r="AH30526" s="23"/>
      <c r="AK30526" s="17"/>
      <c r="AO30526" s="24"/>
      <c r="AP30526" s="1"/>
    </row>
    <row r="30527" spans="31:42">
      <c r="AE30527" s="21"/>
      <c r="AF30527" s="21"/>
      <c r="AH30527" s="23"/>
      <c r="AK30527" s="17"/>
      <c r="AO30527" s="24"/>
      <c r="AP30527" s="1"/>
    </row>
    <row r="30528" spans="31:42">
      <c r="AE30528" s="21"/>
      <c r="AF30528" s="21"/>
      <c r="AH30528" s="23"/>
      <c r="AK30528" s="17"/>
      <c r="AO30528" s="24"/>
      <c r="AP30528" s="1"/>
    </row>
    <row r="30529" spans="31:42">
      <c r="AE30529" s="21"/>
      <c r="AF30529" s="21"/>
      <c r="AH30529" s="23"/>
      <c r="AK30529" s="17"/>
      <c r="AO30529" s="24"/>
      <c r="AP30529" s="1"/>
    </row>
    <row r="30530" spans="31:42">
      <c r="AE30530" s="21"/>
      <c r="AF30530" s="21"/>
      <c r="AH30530" s="23"/>
      <c r="AK30530" s="17"/>
      <c r="AO30530" s="24"/>
      <c r="AP30530" s="1"/>
    </row>
    <row r="30531" spans="31:42">
      <c r="AE30531" s="21"/>
      <c r="AF30531" s="21"/>
      <c r="AH30531" s="23"/>
      <c r="AK30531" s="17"/>
      <c r="AO30531" s="24"/>
      <c r="AP30531" s="1"/>
    </row>
    <row r="30532" spans="31:42">
      <c r="AE30532" s="21"/>
      <c r="AF30532" s="21"/>
      <c r="AH30532" s="23"/>
      <c r="AK30532" s="17"/>
      <c r="AO30532" s="24"/>
      <c r="AP30532" s="1"/>
    </row>
    <row r="30533" spans="31:42">
      <c r="AE30533" s="21"/>
      <c r="AF30533" s="21"/>
      <c r="AH30533" s="23"/>
      <c r="AK30533" s="17"/>
      <c r="AO30533" s="24"/>
      <c r="AP30533" s="1"/>
    </row>
    <row r="30534" spans="31:42">
      <c r="AE30534" s="21"/>
      <c r="AF30534" s="21"/>
      <c r="AH30534" s="23"/>
      <c r="AK30534" s="17"/>
      <c r="AO30534" s="24"/>
      <c r="AP30534" s="1"/>
    </row>
    <row r="30535" spans="31:42">
      <c r="AE30535" s="21"/>
      <c r="AF30535" s="21"/>
      <c r="AH30535" s="23"/>
      <c r="AK30535" s="17"/>
      <c r="AO30535" s="24"/>
      <c r="AP30535" s="1"/>
    </row>
    <row r="30536" spans="31:42">
      <c r="AE30536" s="21"/>
      <c r="AF30536" s="21"/>
      <c r="AH30536" s="23"/>
      <c r="AK30536" s="17"/>
      <c r="AO30536" s="24"/>
      <c r="AP30536" s="1"/>
    </row>
    <row r="30537" spans="31:42">
      <c r="AE30537" s="21"/>
      <c r="AF30537" s="21"/>
      <c r="AH30537" s="23"/>
      <c r="AK30537" s="17"/>
      <c r="AO30537" s="24"/>
      <c r="AP30537" s="1"/>
    </row>
    <row r="30538" spans="31:42">
      <c r="AE30538" s="21"/>
      <c r="AF30538" s="21"/>
      <c r="AH30538" s="23"/>
      <c r="AK30538" s="17"/>
      <c r="AO30538" s="24"/>
      <c r="AP30538" s="1"/>
    </row>
    <row r="30539" spans="31:42">
      <c r="AE30539" s="21"/>
      <c r="AF30539" s="21"/>
      <c r="AH30539" s="23"/>
      <c r="AK30539" s="17"/>
      <c r="AO30539" s="24"/>
      <c r="AP30539" s="1"/>
    </row>
    <row r="30540" spans="31:42">
      <c r="AE30540" s="21"/>
      <c r="AF30540" s="21"/>
      <c r="AH30540" s="23"/>
      <c r="AK30540" s="17"/>
      <c r="AO30540" s="24"/>
      <c r="AP30540" s="1"/>
    </row>
    <row r="30541" spans="31:42">
      <c r="AE30541" s="21"/>
      <c r="AF30541" s="21"/>
      <c r="AH30541" s="23"/>
      <c r="AK30541" s="17"/>
      <c r="AO30541" s="24"/>
      <c r="AP30541" s="1"/>
    </row>
    <row r="30542" spans="31:42">
      <c r="AE30542" s="21"/>
      <c r="AF30542" s="21"/>
      <c r="AH30542" s="23"/>
      <c r="AK30542" s="17"/>
      <c r="AO30542" s="24"/>
      <c r="AP30542" s="1"/>
    </row>
    <row r="30543" spans="31:42">
      <c r="AE30543" s="21"/>
      <c r="AF30543" s="21"/>
      <c r="AH30543" s="23"/>
      <c r="AK30543" s="17"/>
      <c r="AO30543" s="24"/>
      <c r="AP30543" s="1"/>
    </row>
    <row r="30544" spans="31:42">
      <c r="AE30544" s="21"/>
      <c r="AF30544" s="21"/>
      <c r="AH30544" s="23"/>
      <c r="AK30544" s="17"/>
      <c r="AO30544" s="24"/>
      <c r="AP30544" s="1"/>
    </row>
    <row r="30545" spans="31:42">
      <c r="AE30545" s="21"/>
      <c r="AF30545" s="21"/>
      <c r="AH30545" s="23"/>
      <c r="AK30545" s="17"/>
      <c r="AO30545" s="24"/>
      <c r="AP30545" s="1"/>
    </row>
    <row r="30546" spans="31:42">
      <c r="AE30546" s="21"/>
      <c r="AF30546" s="21"/>
      <c r="AH30546" s="23"/>
      <c r="AK30546" s="17"/>
      <c r="AO30546" s="24"/>
      <c r="AP30546" s="1"/>
    </row>
    <row r="30547" spans="31:42">
      <c r="AE30547" s="21"/>
      <c r="AF30547" s="21"/>
      <c r="AH30547" s="23"/>
      <c r="AK30547" s="17"/>
      <c r="AO30547" s="24"/>
      <c r="AP30547" s="1"/>
    </row>
    <row r="30548" spans="31:42">
      <c r="AE30548" s="21"/>
      <c r="AF30548" s="21"/>
      <c r="AH30548" s="23"/>
      <c r="AK30548" s="17"/>
      <c r="AO30548" s="24"/>
      <c r="AP30548" s="1"/>
    </row>
    <row r="30549" spans="31:42">
      <c r="AE30549" s="21"/>
      <c r="AF30549" s="21"/>
      <c r="AH30549" s="23"/>
      <c r="AK30549" s="17"/>
      <c r="AO30549" s="24"/>
      <c r="AP30549" s="1"/>
    </row>
    <row r="30550" spans="31:42">
      <c r="AE30550" s="21"/>
      <c r="AF30550" s="21"/>
      <c r="AH30550" s="23"/>
      <c r="AK30550" s="17"/>
      <c r="AO30550" s="24"/>
      <c r="AP30550" s="1"/>
    </row>
    <row r="30551" spans="31:42">
      <c r="AE30551" s="21"/>
      <c r="AF30551" s="21"/>
      <c r="AH30551" s="23"/>
      <c r="AK30551" s="17"/>
      <c r="AO30551" s="24"/>
      <c r="AP30551" s="1"/>
    </row>
    <row r="30552" spans="31:42">
      <c r="AE30552" s="21"/>
      <c r="AF30552" s="21"/>
      <c r="AH30552" s="23"/>
      <c r="AK30552" s="17"/>
      <c r="AO30552" s="24"/>
      <c r="AP30552" s="1"/>
    </row>
    <row r="30553" spans="31:42">
      <c r="AE30553" s="21"/>
      <c r="AF30553" s="21"/>
      <c r="AH30553" s="23"/>
      <c r="AK30553" s="17"/>
      <c r="AO30553" s="24"/>
      <c r="AP30553" s="1"/>
    </row>
    <row r="30554" spans="31:42">
      <c r="AE30554" s="21"/>
      <c r="AF30554" s="21"/>
      <c r="AH30554" s="23"/>
      <c r="AK30554" s="17"/>
      <c r="AO30554" s="24"/>
      <c r="AP30554" s="1"/>
    </row>
    <row r="30555" spans="31:42">
      <c r="AE30555" s="21"/>
      <c r="AF30555" s="21"/>
      <c r="AH30555" s="23"/>
      <c r="AK30555" s="17"/>
      <c r="AO30555" s="24"/>
      <c r="AP30555" s="1"/>
    </row>
    <row r="30556" spans="31:42">
      <c r="AE30556" s="21"/>
      <c r="AF30556" s="21"/>
      <c r="AH30556" s="23"/>
      <c r="AK30556" s="17"/>
      <c r="AO30556" s="24"/>
      <c r="AP30556" s="1"/>
    </row>
    <row r="30557" spans="31:42">
      <c r="AE30557" s="21"/>
      <c r="AF30557" s="21"/>
      <c r="AH30557" s="23"/>
      <c r="AK30557" s="17"/>
      <c r="AO30557" s="24"/>
      <c r="AP30557" s="1"/>
    </row>
    <row r="30558" spans="31:42">
      <c r="AE30558" s="21"/>
      <c r="AF30558" s="21"/>
      <c r="AH30558" s="23"/>
      <c r="AK30558" s="17"/>
      <c r="AO30558" s="24"/>
      <c r="AP30558" s="1"/>
    </row>
    <row r="30559" spans="31:42">
      <c r="AE30559" s="21"/>
      <c r="AF30559" s="21"/>
      <c r="AH30559" s="23"/>
      <c r="AK30559" s="17"/>
      <c r="AO30559" s="24"/>
      <c r="AP30559" s="1"/>
    </row>
    <row r="30560" spans="31:42">
      <c r="AE30560" s="21"/>
      <c r="AF30560" s="21"/>
      <c r="AH30560" s="23"/>
      <c r="AK30560" s="17"/>
      <c r="AO30560" s="24"/>
      <c r="AP30560" s="1"/>
    </row>
    <row r="30561" spans="31:42">
      <c r="AE30561" s="21"/>
      <c r="AF30561" s="21"/>
      <c r="AH30561" s="23"/>
      <c r="AK30561" s="17"/>
      <c r="AO30561" s="24"/>
      <c r="AP30561" s="1"/>
    </row>
    <row r="30562" spans="31:42">
      <c r="AE30562" s="21"/>
      <c r="AF30562" s="21"/>
      <c r="AH30562" s="23"/>
      <c r="AK30562" s="17"/>
      <c r="AO30562" s="24"/>
      <c r="AP30562" s="1"/>
    </row>
    <row r="30563" spans="31:42">
      <c r="AE30563" s="21"/>
      <c r="AF30563" s="21"/>
      <c r="AH30563" s="23"/>
      <c r="AK30563" s="17"/>
      <c r="AO30563" s="24"/>
      <c r="AP30563" s="1"/>
    </row>
    <row r="30564" spans="31:42">
      <c r="AE30564" s="21"/>
      <c r="AF30564" s="21"/>
      <c r="AH30564" s="23"/>
      <c r="AK30564" s="17"/>
      <c r="AO30564" s="24"/>
      <c r="AP30564" s="1"/>
    </row>
    <row r="30565" spans="31:42">
      <c r="AE30565" s="21"/>
      <c r="AF30565" s="21"/>
      <c r="AH30565" s="23"/>
      <c r="AK30565" s="17"/>
      <c r="AO30565" s="24"/>
      <c r="AP30565" s="1"/>
    </row>
    <row r="30566" spans="31:42">
      <c r="AE30566" s="21"/>
      <c r="AF30566" s="21"/>
      <c r="AH30566" s="23"/>
      <c r="AK30566" s="17"/>
      <c r="AO30566" s="24"/>
      <c r="AP30566" s="1"/>
    </row>
    <row r="30567" spans="31:42">
      <c r="AE30567" s="21"/>
      <c r="AF30567" s="21"/>
      <c r="AH30567" s="23"/>
      <c r="AK30567" s="17"/>
      <c r="AO30567" s="24"/>
      <c r="AP30567" s="1"/>
    </row>
    <row r="30568" spans="31:42">
      <c r="AE30568" s="21"/>
      <c r="AF30568" s="21"/>
      <c r="AH30568" s="23"/>
      <c r="AK30568" s="17"/>
      <c r="AO30568" s="24"/>
      <c r="AP30568" s="1"/>
    </row>
    <row r="30569" spans="31:42">
      <c r="AE30569" s="21"/>
      <c r="AF30569" s="21"/>
      <c r="AH30569" s="23"/>
      <c r="AK30569" s="17"/>
      <c r="AO30569" s="24"/>
      <c r="AP30569" s="1"/>
    </row>
    <row r="30570" spans="31:42">
      <c r="AE30570" s="21"/>
      <c r="AF30570" s="21"/>
      <c r="AH30570" s="23"/>
      <c r="AK30570" s="17"/>
      <c r="AO30570" s="24"/>
      <c r="AP30570" s="1"/>
    </row>
    <row r="30571" spans="31:42">
      <c r="AE30571" s="21"/>
      <c r="AF30571" s="21"/>
      <c r="AH30571" s="23"/>
      <c r="AK30571" s="17"/>
      <c r="AO30571" s="24"/>
      <c r="AP30571" s="1"/>
    </row>
    <row r="30572" spans="31:42">
      <c r="AE30572" s="21"/>
      <c r="AF30572" s="21"/>
      <c r="AH30572" s="23"/>
      <c r="AK30572" s="17"/>
      <c r="AO30572" s="24"/>
      <c r="AP30572" s="1"/>
    </row>
    <row r="30573" spans="31:42">
      <c r="AE30573" s="21"/>
      <c r="AF30573" s="21"/>
      <c r="AH30573" s="23"/>
      <c r="AK30573" s="17"/>
      <c r="AO30573" s="24"/>
      <c r="AP30573" s="1"/>
    </row>
    <row r="30574" spans="31:42">
      <c r="AE30574" s="21"/>
      <c r="AF30574" s="21"/>
      <c r="AH30574" s="23"/>
      <c r="AK30574" s="17"/>
      <c r="AO30574" s="24"/>
      <c r="AP30574" s="1"/>
    </row>
    <row r="30575" spans="31:42">
      <c r="AE30575" s="21"/>
      <c r="AF30575" s="21"/>
      <c r="AH30575" s="23"/>
      <c r="AK30575" s="17"/>
      <c r="AO30575" s="24"/>
      <c r="AP30575" s="1"/>
    </row>
    <row r="30576" spans="31:42">
      <c r="AE30576" s="21"/>
      <c r="AF30576" s="21"/>
      <c r="AH30576" s="23"/>
      <c r="AK30576" s="17"/>
      <c r="AO30576" s="24"/>
      <c r="AP30576" s="1"/>
    </row>
    <row r="30577" spans="31:42">
      <c r="AE30577" s="21"/>
      <c r="AF30577" s="21"/>
      <c r="AH30577" s="23"/>
      <c r="AK30577" s="17"/>
      <c r="AO30577" s="24"/>
      <c r="AP30577" s="1"/>
    </row>
    <row r="30578" spans="31:42">
      <c r="AE30578" s="21"/>
      <c r="AF30578" s="21"/>
      <c r="AH30578" s="23"/>
      <c r="AK30578" s="17"/>
      <c r="AO30578" s="24"/>
      <c r="AP30578" s="1"/>
    </row>
    <row r="30579" spans="31:42">
      <c r="AE30579" s="21"/>
      <c r="AF30579" s="21"/>
      <c r="AH30579" s="23"/>
      <c r="AK30579" s="17"/>
      <c r="AO30579" s="24"/>
      <c r="AP30579" s="1"/>
    </row>
    <row r="30580" spans="31:42">
      <c r="AE30580" s="21"/>
      <c r="AF30580" s="21"/>
      <c r="AH30580" s="23"/>
      <c r="AK30580" s="17"/>
      <c r="AO30580" s="24"/>
      <c r="AP30580" s="1"/>
    </row>
    <row r="30581" spans="31:42">
      <c r="AE30581" s="21"/>
      <c r="AF30581" s="21"/>
      <c r="AH30581" s="23"/>
      <c r="AK30581" s="17"/>
      <c r="AO30581" s="24"/>
      <c r="AP30581" s="1"/>
    </row>
    <row r="30582" spans="31:42">
      <c r="AE30582" s="21"/>
      <c r="AF30582" s="21"/>
      <c r="AH30582" s="23"/>
      <c r="AK30582" s="17"/>
      <c r="AO30582" s="24"/>
      <c r="AP30582" s="1"/>
    </row>
    <row r="30583" spans="31:42">
      <c r="AE30583" s="21"/>
      <c r="AF30583" s="21"/>
      <c r="AH30583" s="23"/>
      <c r="AK30583" s="17"/>
      <c r="AO30583" s="24"/>
      <c r="AP30583" s="1"/>
    </row>
    <row r="30584" spans="31:42">
      <c r="AE30584" s="21"/>
      <c r="AF30584" s="21"/>
      <c r="AH30584" s="23"/>
      <c r="AK30584" s="17"/>
      <c r="AO30584" s="24"/>
      <c r="AP30584" s="1"/>
    </row>
    <row r="30585" spans="31:42">
      <c r="AE30585" s="21"/>
      <c r="AF30585" s="21"/>
      <c r="AH30585" s="23"/>
      <c r="AK30585" s="17"/>
      <c r="AO30585" s="24"/>
      <c r="AP30585" s="1"/>
    </row>
    <row r="30586" spans="31:42">
      <c r="AE30586" s="21"/>
      <c r="AF30586" s="21"/>
      <c r="AH30586" s="23"/>
      <c r="AK30586" s="17"/>
      <c r="AO30586" s="24"/>
      <c r="AP30586" s="1"/>
    </row>
    <row r="30587" spans="31:42">
      <c r="AE30587" s="21"/>
      <c r="AF30587" s="21"/>
      <c r="AH30587" s="23"/>
      <c r="AK30587" s="17"/>
      <c r="AO30587" s="24"/>
      <c r="AP30587" s="1"/>
    </row>
    <row r="30588" spans="31:42">
      <c r="AE30588" s="21"/>
      <c r="AF30588" s="21"/>
      <c r="AH30588" s="23"/>
      <c r="AK30588" s="17"/>
      <c r="AO30588" s="24"/>
      <c r="AP30588" s="1"/>
    </row>
    <row r="30589" spans="31:42">
      <c r="AE30589" s="21"/>
      <c r="AF30589" s="21"/>
      <c r="AH30589" s="23"/>
      <c r="AK30589" s="17"/>
      <c r="AO30589" s="24"/>
      <c r="AP30589" s="1"/>
    </row>
    <row r="30590" spans="31:42">
      <c r="AE30590" s="21"/>
      <c r="AF30590" s="21"/>
      <c r="AH30590" s="23"/>
      <c r="AK30590" s="17"/>
      <c r="AO30590" s="24"/>
      <c r="AP30590" s="1"/>
    </row>
    <row r="30591" spans="31:42">
      <c r="AE30591" s="21"/>
      <c r="AF30591" s="21"/>
      <c r="AH30591" s="23"/>
      <c r="AK30591" s="17"/>
      <c r="AO30591" s="24"/>
      <c r="AP30591" s="1"/>
    </row>
    <row r="30592" spans="31:42">
      <c r="AE30592" s="21"/>
      <c r="AF30592" s="21"/>
      <c r="AH30592" s="23"/>
      <c r="AK30592" s="17"/>
      <c r="AO30592" s="24"/>
      <c r="AP30592" s="1"/>
    </row>
    <row r="30593" spans="31:42">
      <c r="AE30593" s="21"/>
      <c r="AF30593" s="21"/>
      <c r="AH30593" s="23"/>
      <c r="AK30593" s="17"/>
      <c r="AO30593" s="24"/>
      <c r="AP30593" s="1"/>
    </row>
    <row r="30594" spans="31:42">
      <c r="AE30594" s="21"/>
      <c r="AF30594" s="21"/>
      <c r="AH30594" s="23"/>
      <c r="AK30594" s="17"/>
      <c r="AO30594" s="24"/>
      <c r="AP30594" s="1"/>
    </row>
    <row r="30595" spans="31:42">
      <c r="AE30595" s="21"/>
      <c r="AF30595" s="21"/>
      <c r="AH30595" s="23"/>
      <c r="AK30595" s="17"/>
      <c r="AO30595" s="24"/>
      <c r="AP30595" s="1"/>
    </row>
    <row r="30596" spans="31:42">
      <c r="AE30596" s="21"/>
      <c r="AF30596" s="21"/>
      <c r="AH30596" s="23"/>
      <c r="AK30596" s="17"/>
      <c r="AO30596" s="24"/>
      <c r="AP30596" s="1"/>
    </row>
    <row r="30597" spans="31:42">
      <c r="AE30597" s="21"/>
      <c r="AF30597" s="21"/>
      <c r="AH30597" s="23"/>
      <c r="AK30597" s="17"/>
      <c r="AO30597" s="24"/>
      <c r="AP30597" s="1"/>
    </row>
    <row r="30598" spans="31:42">
      <c r="AE30598" s="21"/>
      <c r="AF30598" s="21"/>
      <c r="AH30598" s="23"/>
      <c r="AK30598" s="17"/>
      <c r="AO30598" s="24"/>
      <c r="AP30598" s="1"/>
    </row>
    <row r="30599" spans="31:42">
      <c r="AE30599" s="21"/>
      <c r="AF30599" s="21"/>
      <c r="AH30599" s="23"/>
      <c r="AK30599" s="17"/>
      <c r="AO30599" s="24"/>
      <c r="AP30599" s="1"/>
    </row>
    <row r="30600" spans="31:42">
      <c r="AE30600" s="21"/>
      <c r="AF30600" s="21"/>
      <c r="AH30600" s="23"/>
      <c r="AK30600" s="17"/>
      <c r="AO30600" s="24"/>
      <c r="AP30600" s="1"/>
    </row>
    <row r="30601" spans="31:42">
      <c r="AE30601" s="21"/>
      <c r="AF30601" s="21"/>
      <c r="AH30601" s="23"/>
      <c r="AK30601" s="17"/>
      <c r="AO30601" s="24"/>
      <c r="AP30601" s="1"/>
    </row>
    <row r="30602" spans="31:42">
      <c r="AE30602" s="21"/>
      <c r="AF30602" s="21"/>
      <c r="AH30602" s="23"/>
      <c r="AK30602" s="17"/>
      <c r="AO30602" s="24"/>
      <c r="AP30602" s="1"/>
    </row>
    <row r="30603" spans="31:42">
      <c r="AE30603" s="21"/>
      <c r="AF30603" s="21"/>
      <c r="AH30603" s="23"/>
      <c r="AK30603" s="17"/>
      <c r="AO30603" s="24"/>
      <c r="AP30603" s="1"/>
    </row>
    <row r="30604" spans="31:42">
      <c r="AE30604" s="21"/>
      <c r="AF30604" s="21"/>
      <c r="AH30604" s="23"/>
      <c r="AK30604" s="17"/>
      <c r="AO30604" s="24"/>
      <c r="AP30604" s="1"/>
    </row>
    <row r="30605" spans="31:42">
      <c r="AE30605" s="21"/>
      <c r="AF30605" s="21"/>
      <c r="AH30605" s="23"/>
      <c r="AK30605" s="17"/>
      <c r="AO30605" s="24"/>
      <c r="AP30605" s="1"/>
    </row>
    <row r="30606" spans="31:42">
      <c r="AE30606" s="21"/>
      <c r="AF30606" s="21"/>
      <c r="AH30606" s="23"/>
      <c r="AK30606" s="17"/>
      <c r="AO30606" s="24"/>
      <c r="AP30606" s="1"/>
    </row>
    <row r="30607" spans="31:42">
      <c r="AE30607" s="21"/>
      <c r="AF30607" s="21"/>
      <c r="AH30607" s="23"/>
      <c r="AK30607" s="17"/>
      <c r="AO30607" s="24"/>
      <c r="AP30607" s="1"/>
    </row>
    <row r="30608" spans="31:42">
      <c r="AE30608" s="21"/>
      <c r="AF30608" s="21"/>
      <c r="AH30608" s="23"/>
      <c r="AK30608" s="17"/>
      <c r="AO30608" s="24"/>
      <c r="AP30608" s="1"/>
    </row>
    <row r="30609" spans="31:42">
      <c r="AE30609" s="21"/>
      <c r="AF30609" s="21"/>
      <c r="AH30609" s="23"/>
      <c r="AK30609" s="17"/>
      <c r="AO30609" s="24"/>
      <c r="AP30609" s="1"/>
    </row>
    <row r="30610" spans="31:42">
      <c r="AE30610" s="21"/>
      <c r="AF30610" s="21"/>
      <c r="AH30610" s="23"/>
      <c r="AK30610" s="17"/>
      <c r="AO30610" s="24"/>
      <c r="AP30610" s="1"/>
    </row>
    <row r="30611" spans="31:42">
      <c r="AE30611" s="21"/>
      <c r="AF30611" s="21"/>
      <c r="AH30611" s="23"/>
      <c r="AK30611" s="17"/>
      <c r="AO30611" s="24"/>
      <c r="AP30611" s="1"/>
    </row>
    <row r="30612" spans="31:42">
      <c r="AE30612" s="21"/>
      <c r="AF30612" s="21"/>
      <c r="AH30612" s="23"/>
      <c r="AK30612" s="17"/>
      <c r="AO30612" s="24"/>
      <c r="AP30612" s="1"/>
    </row>
    <row r="30613" spans="31:42">
      <c r="AE30613" s="21"/>
      <c r="AF30613" s="21"/>
      <c r="AH30613" s="23"/>
      <c r="AK30613" s="17"/>
      <c r="AO30613" s="24"/>
      <c r="AP30613" s="1"/>
    </row>
    <row r="30614" spans="31:42">
      <c r="AE30614" s="21"/>
      <c r="AF30614" s="21"/>
      <c r="AH30614" s="23"/>
      <c r="AK30614" s="17"/>
      <c r="AO30614" s="24"/>
      <c r="AP30614" s="1"/>
    </row>
    <row r="30615" spans="31:42">
      <c r="AE30615" s="21"/>
      <c r="AF30615" s="21"/>
      <c r="AH30615" s="23"/>
      <c r="AK30615" s="17"/>
      <c r="AO30615" s="24"/>
      <c r="AP30615" s="1"/>
    </row>
    <row r="30616" spans="31:42">
      <c r="AE30616" s="21"/>
      <c r="AF30616" s="21"/>
      <c r="AH30616" s="23"/>
      <c r="AK30616" s="17"/>
      <c r="AO30616" s="24"/>
      <c r="AP30616" s="1"/>
    </row>
    <row r="30617" spans="31:42">
      <c r="AE30617" s="21"/>
      <c r="AF30617" s="21"/>
      <c r="AH30617" s="23"/>
      <c r="AK30617" s="17"/>
      <c r="AO30617" s="24"/>
      <c r="AP30617" s="1"/>
    </row>
    <row r="30618" spans="31:42">
      <c r="AE30618" s="21"/>
      <c r="AF30618" s="21"/>
      <c r="AH30618" s="23"/>
      <c r="AK30618" s="17"/>
      <c r="AO30618" s="24"/>
      <c r="AP30618" s="1"/>
    </row>
    <row r="30619" spans="31:42">
      <c r="AE30619" s="21"/>
      <c r="AF30619" s="21"/>
      <c r="AH30619" s="23"/>
      <c r="AK30619" s="17"/>
      <c r="AO30619" s="24"/>
      <c r="AP30619" s="1"/>
    </row>
    <row r="30620" spans="31:42">
      <c r="AE30620" s="21"/>
      <c r="AF30620" s="21"/>
      <c r="AH30620" s="23"/>
      <c r="AK30620" s="17"/>
      <c r="AO30620" s="24"/>
      <c r="AP30620" s="1"/>
    </row>
    <row r="30621" spans="31:42">
      <c r="AE30621" s="21"/>
      <c r="AF30621" s="21"/>
      <c r="AH30621" s="23"/>
      <c r="AK30621" s="17"/>
      <c r="AO30621" s="24"/>
      <c r="AP30621" s="1"/>
    </row>
    <row r="30622" spans="31:42">
      <c r="AE30622" s="21"/>
      <c r="AF30622" s="21"/>
      <c r="AH30622" s="23"/>
      <c r="AK30622" s="17"/>
      <c r="AO30622" s="24"/>
      <c r="AP30622" s="1"/>
    </row>
    <row r="30623" spans="31:42">
      <c r="AE30623" s="21"/>
      <c r="AF30623" s="21"/>
      <c r="AH30623" s="23"/>
      <c r="AK30623" s="17"/>
      <c r="AO30623" s="24"/>
      <c r="AP30623" s="1"/>
    </row>
    <row r="30624" spans="31:42">
      <c r="AE30624" s="21"/>
      <c r="AF30624" s="21"/>
      <c r="AH30624" s="23"/>
      <c r="AK30624" s="17"/>
      <c r="AO30624" s="24"/>
      <c r="AP30624" s="1"/>
    </row>
    <row r="30625" spans="31:42">
      <c r="AE30625" s="21"/>
      <c r="AF30625" s="21"/>
      <c r="AH30625" s="23"/>
      <c r="AK30625" s="17"/>
      <c r="AO30625" s="24"/>
      <c r="AP30625" s="1"/>
    </row>
    <row r="30626" spans="31:42">
      <c r="AE30626" s="21"/>
      <c r="AF30626" s="21"/>
      <c r="AH30626" s="23"/>
      <c r="AK30626" s="17"/>
      <c r="AO30626" s="24"/>
      <c r="AP30626" s="1"/>
    </row>
    <row r="30627" spans="31:42">
      <c r="AE30627" s="21"/>
      <c r="AF30627" s="21"/>
      <c r="AH30627" s="23"/>
      <c r="AK30627" s="17"/>
      <c r="AO30627" s="24"/>
      <c r="AP30627" s="1"/>
    </row>
    <row r="30628" spans="31:42">
      <c r="AE30628" s="21"/>
      <c r="AF30628" s="21"/>
      <c r="AH30628" s="23"/>
      <c r="AK30628" s="17"/>
      <c r="AO30628" s="24"/>
      <c r="AP30628" s="1"/>
    </row>
    <row r="30629" spans="31:42">
      <c r="AE30629" s="21"/>
      <c r="AF30629" s="21"/>
      <c r="AH30629" s="23"/>
      <c r="AK30629" s="17"/>
      <c r="AO30629" s="24"/>
      <c r="AP30629" s="1"/>
    </row>
    <row r="30630" spans="31:42">
      <c r="AE30630" s="21"/>
      <c r="AF30630" s="21"/>
      <c r="AH30630" s="23"/>
      <c r="AK30630" s="17"/>
      <c r="AO30630" s="24"/>
      <c r="AP30630" s="1"/>
    </row>
    <row r="30631" spans="31:42">
      <c r="AE30631" s="21"/>
      <c r="AF30631" s="21"/>
      <c r="AH30631" s="23"/>
      <c r="AK30631" s="17"/>
      <c r="AO30631" s="24"/>
      <c r="AP30631" s="1"/>
    </row>
    <row r="30632" spans="31:42">
      <c r="AE30632" s="21"/>
      <c r="AF30632" s="21"/>
      <c r="AH30632" s="23"/>
      <c r="AK30632" s="17"/>
      <c r="AO30632" s="24"/>
      <c r="AP30632" s="1"/>
    </row>
    <row r="30633" spans="31:42">
      <c r="AE30633" s="21"/>
      <c r="AF30633" s="21"/>
      <c r="AH30633" s="23"/>
      <c r="AK30633" s="17"/>
      <c r="AO30633" s="24"/>
      <c r="AP30633" s="1"/>
    </row>
    <row r="30634" spans="31:42">
      <c r="AE30634" s="21"/>
      <c r="AF30634" s="21"/>
      <c r="AH30634" s="23"/>
      <c r="AK30634" s="17"/>
      <c r="AO30634" s="24"/>
      <c r="AP30634" s="1"/>
    </row>
    <row r="30635" spans="31:42">
      <c r="AE30635" s="21"/>
      <c r="AF30635" s="21"/>
      <c r="AH30635" s="23"/>
      <c r="AK30635" s="17"/>
      <c r="AO30635" s="24"/>
      <c r="AP30635" s="1"/>
    </row>
    <row r="30636" spans="31:42">
      <c r="AE30636" s="21"/>
      <c r="AF30636" s="21"/>
      <c r="AH30636" s="23"/>
      <c r="AK30636" s="17"/>
      <c r="AO30636" s="24"/>
      <c r="AP30636" s="1"/>
    </row>
    <row r="30637" spans="31:42">
      <c r="AE30637" s="21"/>
      <c r="AF30637" s="21"/>
      <c r="AH30637" s="23"/>
      <c r="AK30637" s="17"/>
      <c r="AO30637" s="24"/>
      <c r="AP30637" s="1"/>
    </row>
    <row r="30638" spans="31:42">
      <c r="AE30638" s="21"/>
      <c r="AF30638" s="21"/>
      <c r="AH30638" s="23"/>
      <c r="AK30638" s="17"/>
      <c r="AO30638" s="24"/>
      <c r="AP30638" s="1"/>
    </row>
    <row r="30639" spans="31:42">
      <c r="AE30639" s="21"/>
      <c r="AF30639" s="21"/>
      <c r="AH30639" s="23"/>
      <c r="AK30639" s="17"/>
      <c r="AO30639" s="24"/>
      <c r="AP30639" s="1"/>
    </row>
    <row r="30640" spans="31:42">
      <c r="AE30640" s="21"/>
      <c r="AF30640" s="21"/>
      <c r="AH30640" s="23"/>
      <c r="AK30640" s="17"/>
      <c r="AO30640" s="24"/>
      <c r="AP30640" s="1"/>
    </row>
    <row r="30641" spans="31:42">
      <c r="AE30641" s="21"/>
      <c r="AF30641" s="21"/>
      <c r="AH30641" s="23"/>
      <c r="AK30641" s="17"/>
      <c r="AO30641" s="24"/>
      <c r="AP30641" s="1"/>
    </row>
    <row r="30642" spans="31:42">
      <c r="AE30642" s="21"/>
      <c r="AF30642" s="21"/>
      <c r="AH30642" s="23"/>
      <c r="AK30642" s="17"/>
      <c r="AO30642" s="24"/>
      <c r="AP30642" s="1"/>
    </row>
    <row r="30643" spans="31:42">
      <c r="AE30643" s="21"/>
      <c r="AF30643" s="21"/>
      <c r="AH30643" s="23"/>
      <c r="AK30643" s="17"/>
      <c r="AO30643" s="24"/>
      <c r="AP30643" s="1"/>
    </row>
    <row r="30644" spans="31:42">
      <c r="AE30644" s="21"/>
      <c r="AF30644" s="21"/>
      <c r="AH30644" s="23"/>
      <c r="AK30644" s="17"/>
      <c r="AO30644" s="24"/>
      <c r="AP30644" s="1"/>
    </row>
    <row r="30645" spans="31:42">
      <c r="AE30645" s="21"/>
      <c r="AF30645" s="21"/>
      <c r="AH30645" s="23"/>
      <c r="AK30645" s="17"/>
      <c r="AO30645" s="24"/>
      <c r="AP30645" s="1"/>
    </row>
    <row r="30646" spans="31:42">
      <c r="AE30646" s="21"/>
      <c r="AF30646" s="21"/>
      <c r="AH30646" s="23"/>
      <c r="AK30646" s="17"/>
      <c r="AO30646" s="24"/>
      <c r="AP30646" s="1"/>
    </row>
    <row r="30647" spans="31:42">
      <c r="AE30647" s="21"/>
      <c r="AF30647" s="21"/>
      <c r="AH30647" s="23"/>
      <c r="AK30647" s="17"/>
      <c r="AO30647" s="24"/>
      <c r="AP30647" s="1"/>
    </row>
    <row r="30648" spans="31:42">
      <c r="AE30648" s="21"/>
      <c r="AF30648" s="21"/>
      <c r="AH30648" s="23"/>
      <c r="AK30648" s="17"/>
      <c r="AO30648" s="24"/>
      <c r="AP30648" s="1"/>
    </row>
    <row r="30649" spans="31:42">
      <c r="AE30649" s="21"/>
      <c r="AF30649" s="21"/>
      <c r="AH30649" s="23"/>
      <c r="AK30649" s="17"/>
      <c r="AO30649" s="24"/>
      <c r="AP30649" s="1"/>
    </row>
    <row r="30650" spans="31:42">
      <c r="AE30650" s="21"/>
      <c r="AF30650" s="21"/>
      <c r="AH30650" s="23"/>
      <c r="AK30650" s="17"/>
      <c r="AO30650" s="24"/>
      <c r="AP30650" s="1"/>
    </row>
    <row r="30651" spans="31:42">
      <c r="AE30651" s="21"/>
      <c r="AF30651" s="21"/>
      <c r="AH30651" s="23"/>
      <c r="AK30651" s="17"/>
      <c r="AO30651" s="24"/>
      <c r="AP30651" s="1"/>
    </row>
    <row r="30652" spans="31:42">
      <c r="AE30652" s="21"/>
      <c r="AF30652" s="21"/>
      <c r="AH30652" s="23"/>
      <c r="AK30652" s="17"/>
      <c r="AO30652" s="24"/>
      <c r="AP30652" s="1"/>
    </row>
    <row r="30653" spans="31:42">
      <c r="AE30653" s="21"/>
      <c r="AF30653" s="21"/>
      <c r="AH30653" s="23"/>
      <c r="AK30653" s="17"/>
      <c r="AO30653" s="24"/>
      <c r="AP30653" s="1"/>
    </row>
    <row r="30654" spans="31:42">
      <c r="AE30654" s="21"/>
      <c r="AF30654" s="21"/>
      <c r="AH30654" s="23"/>
      <c r="AK30654" s="17"/>
      <c r="AO30654" s="24"/>
      <c r="AP30654" s="1"/>
    </row>
    <row r="30655" spans="31:42">
      <c r="AE30655" s="21"/>
      <c r="AF30655" s="21"/>
      <c r="AH30655" s="23"/>
      <c r="AK30655" s="17"/>
      <c r="AO30655" s="24"/>
      <c r="AP30655" s="1"/>
    </row>
    <row r="30656" spans="31:42">
      <c r="AE30656" s="21"/>
      <c r="AF30656" s="21"/>
      <c r="AH30656" s="23"/>
      <c r="AK30656" s="17"/>
      <c r="AO30656" s="24"/>
      <c r="AP30656" s="1"/>
    </row>
    <row r="30657" spans="31:42">
      <c r="AE30657" s="21"/>
      <c r="AF30657" s="21"/>
      <c r="AH30657" s="23"/>
      <c r="AK30657" s="17"/>
      <c r="AO30657" s="24"/>
      <c r="AP30657" s="1"/>
    </row>
    <row r="30658" spans="31:42">
      <c r="AE30658" s="21"/>
      <c r="AF30658" s="21"/>
      <c r="AH30658" s="23"/>
      <c r="AK30658" s="17"/>
      <c r="AO30658" s="24"/>
      <c r="AP30658" s="1"/>
    </row>
    <row r="30659" spans="31:42">
      <c r="AE30659" s="21"/>
      <c r="AF30659" s="21"/>
      <c r="AH30659" s="23"/>
      <c r="AK30659" s="17"/>
      <c r="AO30659" s="24"/>
      <c r="AP30659" s="1"/>
    </row>
    <row r="30660" spans="31:42">
      <c r="AE30660" s="21"/>
      <c r="AF30660" s="21"/>
      <c r="AH30660" s="23"/>
      <c r="AK30660" s="17"/>
      <c r="AO30660" s="24"/>
      <c r="AP30660" s="1"/>
    </row>
    <row r="30661" spans="31:42">
      <c r="AE30661" s="21"/>
      <c r="AF30661" s="21"/>
      <c r="AH30661" s="23"/>
      <c r="AK30661" s="17"/>
      <c r="AO30661" s="24"/>
      <c r="AP30661" s="1"/>
    </row>
    <row r="30662" spans="31:42">
      <c r="AE30662" s="21"/>
      <c r="AF30662" s="21"/>
      <c r="AH30662" s="23"/>
      <c r="AK30662" s="17"/>
      <c r="AO30662" s="24"/>
      <c r="AP30662" s="1"/>
    </row>
    <row r="30663" spans="31:42">
      <c r="AE30663" s="21"/>
      <c r="AF30663" s="21"/>
      <c r="AH30663" s="23"/>
      <c r="AK30663" s="17"/>
      <c r="AO30663" s="24"/>
      <c r="AP30663" s="1"/>
    </row>
    <row r="30664" spans="31:42">
      <c r="AE30664" s="21"/>
      <c r="AF30664" s="21"/>
      <c r="AH30664" s="23"/>
      <c r="AK30664" s="17"/>
      <c r="AO30664" s="24"/>
      <c r="AP30664" s="1"/>
    </row>
    <row r="30665" spans="31:42">
      <c r="AE30665" s="21"/>
      <c r="AF30665" s="21"/>
      <c r="AH30665" s="23"/>
      <c r="AK30665" s="17"/>
      <c r="AO30665" s="24"/>
      <c r="AP30665" s="1"/>
    </row>
    <row r="30666" spans="31:42">
      <c r="AE30666" s="21"/>
      <c r="AF30666" s="21"/>
      <c r="AH30666" s="23"/>
      <c r="AK30666" s="17"/>
      <c r="AO30666" s="24"/>
      <c r="AP30666" s="1"/>
    </row>
    <row r="30667" spans="31:42">
      <c r="AE30667" s="21"/>
      <c r="AF30667" s="21"/>
      <c r="AH30667" s="23"/>
      <c r="AK30667" s="17"/>
      <c r="AO30667" s="24"/>
      <c r="AP30667" s="1"/>
    </row>
    <row r="30668" spans="31:42">
      <c r="AE30668" s="21"/>
      <c r="AF30668" s="21"/>
      <c r="AH30668" s="23"/>
      <c r="AK30668" s="17"/>
      <c r="AO30668" s="24"/>
      <c r="AP30668" s="1"/>
    </row>
    <row r="30669" spans="31:42">
      <c r="AE30669" s="21"/>
      <c r="AF30669" s="21"/>
      <c r="AH30669" s="23"/>
      <c r="AK30669" s="17"/>
      <c r="AO30669" s="24"/>
      <c r="AP30669" s="1"/>
    </row>
    <row r="30670" spans="31:42">
      <c r="AE30670" s="21"/>
      <c r="AF30670" s="21"/>
      <c r="AH30670" s="23"/>
      <c r="AK30670" s="17"/>
      <c r="AO30670" s="24"/>
      <c r="AP30670" s="1"/>
    </row>
    <row r="30671" spans="31:42">
      <c r="AE30671" s="21"/>
      <c r="AF30671" s="21"/>
      <c r="AH30671" s="23"/>
      <c r="AK30671" s="17"/>
      <c r="AO30671" s="24"/>
      <c r="AP30671" s="1"/>
    </row>
    <row r="30672" spans="31:42">
      <c r="AE30672" s="21"/>
      <c r="AF30672" s="21"/>
      <c r="AH30672" s="23"/>
      <c r="AK30672" s="17"/>
      <c r="AO30672" s="24"/>
      <c r="AP30672" s="1"/>
    </row>
    <row r="30673" spans="31:42">
      <c r="AE30673" s="21"/>
      <c r="AF30673" s="21"/>
      <c r="AH30673" s="23"/>
      <c r="AK30673" s="17"/>
      <c r="AO30673" s="24"/>
      <c r="AP30673" s="1"/>
    </row>
    <row r="30674" spans="31:42">
      <c r="AE30674" s="21"/>
      <c r="AF30674" s="21"/>
      <c r="AH30674" s="23"/>
      <c r="AK30674" s="17"/>
      <c r="AO30674" s="24"/>
      <c r="AP30674" s="1"/>
    </row>
    <row r="30675" spans="31:42">
      <c r="AE30675" s="21"/>
      <c r="AF30675" s="21"/>
      <c r="AH30675" s="23"/>
      <c r="AK30675" s="17"/>
      <c r="AO30675" s="24"/>
      <c r="AP30675" s="1"/>
    </row>
    <row r="30676" spans="31:42">
      <c r="AE30676" s="21"/>
      <c r="AF30676" s="21"/>
      <c r="AH30676" s="23"/>
      <c r="AK30676" s="17"/>
      <c r="AO30676" s="24"/>
      <c r="AP30676" s="1"/>
    </row>
    <row r="30677" spans="31:42">
      <c r="AE30677" s="21"/>
      <c r="AF30677" s="21"/>
      <c r="AH30677" s="23"/>
      <c r="AK30677" s="17"/>
      <c r="AO30677" s="24"/>
      <c r="AP30677" s="1"/>
    </row>
    <row r="30678" spans="31:42">
      <c r="AE30678" s="21"/>
      <c r="AF30678" s="21"/>
      <c r="AH30678" s="23"/>
      <c r="AK30678" s="17"/>
      <c r="AO30678" s="24"/>
      <c r="AP30678" s="1"/>
    </row>
    <row r="30679" spans="31:42">
      <c r="AE30679" s="21"/>
      <c r="AF30679" s="21"/>
      <c r="AH30679" s="23"/>
      <c r="AK30679" s="17"/>
      <c r="AO30679" s="24"/>
      <c r="AP30679" s="1"/>
    </row>
    <row r="30680" spans="31:42">
      <c r="AE30680" s="21"/>
      <c r="AF30680" s="21"/>
      <c r="AH30680" s="23"/>
      <c r="AK30680" s="17"/>
      <c r="AO30680" s="24"/>
      <c r="AP30680" s="1"/>
    </row>
    <row r="30681" spans="31:42">
      <c r="AE30681" s="21"/>
      <c r="AF30681" s="21"/>
      <c r="AH30681" s="23"/>
      <c r="AK30681" s="17"/>
      <c r="AO30681" s="24"/>
      <c r="AP30681" s="1"/>
    </row>
    <row r="30682" spans="31:42">
      <c r="AE30682" s="21"/>
      <c r="AF30682" s="21"/>
      <c r="AH30682" s="23"/>
      <c r="AK30682" s="17"/>
      <c r="AO30682" s="24"/>
      <c r="AP30682" s="1"/>
    </row>
    <row r="30683" spans="31:42">
      <c r="AE30683" s="21"/>
      <c r="AF30683" s="21"/>
      <c r="AH30683" s="23"/>
      <c r="AK30683" s="17"/>
      <c r="AO30683" s="24"/>
      <c r="AP30683" s="1"/>
    </row>
    <row r="30684" spans="31:42">
      <c r="AE30684" s="21"/>
      <c r="AF30684" s="21"/>
      <c r="AH30684" s="23"/>
      <c r="AK30684" s="17"/>
      <c r="AO30684" s="24"/>
      <c r="AP30684" s="1"/>
    </row>
    <row r="30685" spans="31:42">
      <c r="AE30685" s="21"/>
      <c r="AF30685" s="21"/>
      <c r="AH30685" s="23"/>
      <c r="AK30685" s="17"/>
      <c r="AO30685" s="24"/>
      <c r="AP30685" s="1"/>
    </row>
    <row r="30686" spans="31:42">
      <c r="AE30686" s="21"/>
      <c r="AF30686" s="21"/>
      <c r="AH30686" s="23"/>
      <c r="AK30686" s="17"/>
      <c r="AO30686" s="24"/>
      <c r="AP30686" s="1"/>
    </row>
    <row r="30687" spans="31:42">
      <c r="AE30687" s="21"/>
      <c r="AF30687" s="21"/>
      <c r="AH30687" s="23"/>
      <c r="AK30687" s="17"/>
      <c r="AO30687" s="24"/>
      <c r="AP30687" s="1"/>
    </row>
    <row r="30688" spans="31:42">
      <c r="AE30688" s="21"/>
      <c r="AF30688" s="21"/>
      <c r="AH30688" s="23"/>
      <c r="AK30688" s="17"/>
      <c r="AO30688" s="24"/>
      <c r="AP30688" s="1"/>
    </row>
    <row r="30689" spans="31:42">
      <c r="AE30689" s="21"/>
      <c r="AF30689" s="21"/>
      <c r="AH30689" s="23"/>
      <c r="AK30689" s="17"/>
      <c r="AO30689" s="24"/>
      <c r="AP30689" s="1"/>
    </row>
    <row r="30690" spans="31:42">
      <c r="AE30690" s="21"/>
      <c r="AF30690" s="21"/>
      <c r="AH30690" s="23"/>
      <c r="AK30690" s="17"/>
      <c r="AO30690" s="24"/>
      <c r="AP30690" s="1"/>
    </row>
    <row r="30691" spans="31:42">
      <c r="AE30691" s="21"/>
      <c r="AF30691" s="21"/>
      <c r="AH30691" s="23"/>
      <c r="AK30691" s="17"/>
      <c r="AO30691" s="24"/>
      <c r="AP30691" s="1"/>
    </row>
    <row r="30692" spans="31:42">
      <c r="AE30692" s="21"/>
      <c r="AF30692" s="21"/>
      <c r="AH30692" s="23"/>
      <c r="AK30692" s="17"/>
      <c r="AO30692" s="24"/>
      <c r="AP30692" s="1"/>
    </row>
    <row r="30693" spans="31:42">
      <c r="AE30693" s="21"/>
      <c r="AF30693" s="21"/>
      <c r="AH30693" s="23"/>
      <c r="AK30693" s="17"/>
      <c r="AO30693" s="24"/>
      <c r="AP30693" s="1"/>
    </row>
    <row r="30694" spans="31:42">
      <c r="AE30694" s="21"/>
      <c r="AF30694" s="21"/>
      <c r="AH30694" s="23"/>
      <c r="AK30694" s="17"/>
      <c r="AO30694" s="24"/>
      <c r="AP30694" s="1"/>
    </row>
    <row r="30695" spans="31:42">
      <c r="AE30695" s="21"/>
      <c r="AF30695" s="21"/>
      <c r="AH30695" s="23"/>
      <c r="AK30695" s="17"/>
      <c r="AO30695" s="24"/>
      <c r="AP30695" s="1"/>
    </row>
    <row r="30696" spans="31:42">
      <c r="AE30696" s="21"/>
      <c r="AF30696" s="21"/>
      <c r="AH30696" s="23"/>
      <c r="AK30696" s="17"/>
      <c r="AO30696" s="24"/>
      <c r="AP30696" s="1"/>
    </row>
    <row r="30697" spans="31:42">
      <c r="AE30697" s="21"/>
      <c r="AF30697" s="21"/>
      <c r="AH30697" s="23"/>
      <c r="AK30697" s="17"/>
      <c r="AO30697" s="24"/>
      <c r="AP30697" s="1"/>
    </row>
    <row r="30698" spans="31:42">
      <c r="AE30698" s="21"/>
      <c r="AF30698" s="21"/>
      <c r="AH30698" s="23"/>
      <c r="AK30698" s="17"/>
      <c r="AO30698" s="24"/>
      <c r="AP30698" s="1"/>
    </row>
    <row r="30699" spans="31:42">
      <c r="AE30699" s="21"/>
      <c r="AF30699" s="21"/>
      <c r="AH30699" s="23"/>
      <c r="AK30699" s="17"/>
      <c r="AO30699" s="24"/>
      <c r="AP30699" s="1"/>
    </row>
    <row r="30700" spans="31:42">
      <c r="AE30700" s="21"/>
      <c r="AF30700" s="21"/>
      <c r="AH30700" s="23"/>
      <c r="AK30700" s="17"/>
      <c r="AO30700" s="24"/>
      <c r="AP30700" s="1"/>
    </row>
    <row r="30701" spans="31:42">
      <c r="AE30701" s="21"/>
      <c r="AF30701" s="21"/>
      <c r="AH30701" s="23"/>
      <c r="AK30701" s="17"/>
      <c r="AO30701" s="24"/>
      <c r="AP30701" s="1"/>
    </row>
    <row r="30702" spans="31:42">
      <c r="AE30702" s="21"/>
      <c r="AF30702" s="21"/>
      <c r="AH30702" s="23"/>
      <c r="AK30702" s="17"/>
      <c r="AO30702" s="24"/>
      <c r="AP30702" s="1"/>
    </row>
    <row r="30703" spans="31:42">
      <c r="AE30703" s="21"/>
      <c r="AF30703" s="21"/>
      <c r="AH30703" s="23"/>
      <c r="AK30703" s="17"/>
      <c r="AO30703" s="24"/>
      <c r="AP30703" s="1"/>
    </row>
    <row r="30704" spans="31:42">
      <c r="AE30704" s="21"/>
      <c r="AF30704" s="21"/>
      <c r="AH30704" s="23"/>
      <c r="AK30704" s="17"/>
      <c r="AO30704" s="24"/>
      <c r="AP30704" s="1"/>
    </row>
    <row r="30705" spans="31:42">
      <c r="AE30705" s="21"/>
      <c r="AF30705" s="21"/>
      <c r="AH30705" s="23"/>
      <c r="AK30705" s="17"/>
      <c r="AO30705" s="24"/>
      <c r="AP30705" s="1"/>
    </row>
    <row r="30706" spans="31:42">
      <c r="AE30706" s="21"/>
      <c r="AF30706" s="21"/>
      <c r="AH30706" s="23"/>
      <c r="AK30706" s="17"/>
      <c r="AO30706" s="24"/>
      <c r="AP30706" s="1"/>
    </row>
    <row r="30707" spans="31:42">
      <c r="AE30707" s="21"/>
      <c r="AF30707" s="21"/>
      <c r="AH30707" s="23"/>
      <c r="AK30707" s="17"/>
      <c r="AO30707" s="24"/>
      <c r="AP30707" s="1"/>
    </row>
    <row r="30708" spans="31:42">
      <c r="AE30708" s="21"/>
      <c r="AF30708" s="21"/>
      <c r="AH30708" s="23"/>
      <c r="AK30708" s="17"/>
      <c r="AO30708" s="24"/>
      <c r="AP30708" s="1"/>
    </row>
    <row r="30709" spans="31:42">
      <c r="AE30709" s="21"/>
      <c r="AF30709" s="21"/>
      <c r="AH30709" s="23"/>
      <c r="AK30709" s="17"/>
      <c r="AO30709" s="24"/>
      <c r="AP30709" s="1"/>
    </row>
    <row r="30710" spans="31:42">
      <c r="AE30710" s="21"/>
      <c r="AF30710" s="21"/>
      <c r="AH30710" s="23"/>
      <c r="AK30710" s="17"/>
      <c r="AO30710" s="24"/>
      <c r="AP30710" s="1"/>
    </row>
    <row r="30711" spans="31:42">
      <c r="AE30711" s="21"/>
      <c r="AF30711" s="21"/>
      <c r="AH30711" s="23"/>
      <c r="AK30711" s="17"/>
      <c r="AO30711" s="24"/>
      <c r="AP30711" s="1"/>
    </row>
    <row r="30712" spans="31:42">
      <c r="AE30712" s="21"/>
      <c r="AF30712" s="21"/>
      <c r="AH30712" s="23"/>
      <c r="AK30712" s="17"/>
      <c r="AO30712" s="24"/>
      <c r="AP30712" s="1"/>
    </row>
    <row r="30713" spans="31:42">
      <c r="AE30713" s="21"/>
      <c r="AF30713" s="21"/>
      <c r="AH30713" s="23"/>
      <c r="AK30713" s="17"/>
      <c r="AO30713" s="24"/>
      <c r="AP30713" s="1"/>
    </row>
    <row r="30714" spans="31:42">
      <c r="AE30714" s="21"/>
      <c r="AF30714" s="21"/>
      <c r="AH30714" s="23"/>
      <c r="AK30714" s="17"/>
      <c r="AO30714" s="24"/>
      <c r="AP30714" s="1"/>
    </row>
    <row r="30715" spans="31:42">
      <c r="AE30715" s="21"/>
      <c r="AF30715" s="21"/>
      <c r="AH30715" s="23"/>
      <c r="AK30715" s="17"/>
      <c r="AO30715" s="24"/>
      <c r="AP30715" s="1"/>
    </row>
    <row r="30716" spans="31:42">
      <c r="AE30716" s="21"/>
      <c r="AF30716" s="21"/>
      <c r="AH30716" s="23"/>
      <c r="AK30716" s="17"/>
      <c r="AO30716" s="24"/>
      <c r="AP30716" s="1"/>
    </row>
    <row r="30717" spans="31:42">
      <c r="AE30717" s="21"/>
      <c r="AF30717" s="21"/>
      <c r="AH30717" s="23"/>
      <c r="AK30717" s="17"/>
      <c r="AO30717" s="24"/>
      <c r="AP30717" s="1"/>
    </row>
    <row r="30718" spans="31:42">
      <c r="AE30718" s="21"/>
      <c r="AF30718" s="21"/>
      <c r="AH30718" s="23"/>
      <c r="AK30718" s="17"/>
      <c r="AO30718" s="24"/>
      <c r="AP30718" s="1"/>
    </row>
    <row r="30719" spans="31:42">
      <c r="AE30719" s="21"/>
      <c r="AF30719" s="21"/>
      <c r="AH30719" s="23"/>
      <c r="AK30719" s="17"/>
      <c r="AO30719" s="24"/>
      <c r="AP30719" s="1"/>
    </row>
    <row r="30720" spans="31:42">
      <c r="AE30720" s="21"/>
      <c r="AF30720" s="21"/>
      <c r="AH30720" s="23"/>
      <c r="AK30720" s="17"/>
      <c r="AO30720" s="24"/>
      <c r="AP30720" s="1"/>
    </row>
    <row r="30721" spans="31:42">
      <c r="AE30721" s="21"/>
      <c r="AF30721" s="21"/>
      <c r="AH30721" s="23"/>
      <c r="AK30721" s="17"/>
      <c r="AO30721" s="24"/>
      <c r="AP30721" s="1"/>
    </row>
    <row r="30722" spans="31:42">
      <c r="AE30722" s="21"/>
      <c r="AF30722" s="21"/>
      <c r="AH30722" s="23"/>
      <c r="AK30722" s="17"/>
      <c r="AO30722" s="24"/>
      <c r="AP30722" s="1"/>
    </row>
    <row r="30723" spans="31:42">
      <c r="AE30723" s="21"/>
      <c r="AF30723" s="21"/>
      <c r="AH30723" s="23"/>
      <c r="AK30723" s="17"/>
      <c r="AO30723" s="24"/>
      <c r="AP30723" s="1"/>
    </row>
    <row r="30724" spans="31:42">
      <c r="AE30724" s="21"/>
      <c r="AF30724" s="21"/>
      <c r="AH30724" s="23"/>
      <c r="AK30724" s="17"/>
      <c r="AO30724" s="24"/>
      <c r="AP30724" s="1"/>
    </row>
    <row r="30725" spans="31:42">
      <c r="AE30725" s="21"/>
      <c r="AF30725" s="21"/>
      <c r="AH30725" s="23"/>
      <c r="AK30725" s="17"/>
      <c r="AO30725" s="24"/>
      <c r="AP30725" s="1"/>
    </row>
    <row r="30726" spans="31:42">
      <c r="AE30726" s="21"/>
      <c r="AF30726" s="21"/>
      <c r="AH30726" s="23"/>
      <c r="AK30726" s="17"/>
      <c r="AO30726" s="24"/>
      <c r="AP30726" s="1"/>
    </row>
    <row r="30727" spans="31:42">
      <c r="AE30727" s="21"/>
      <c r="AF30727" s="21"/>
      <c r="AH30727" s="23"/>
      <c r="AK30727" s="17"/>
      <c r="AO30727" s="24"/>
      <c r="AP30727" s="1"/>
    </row>
    <row r="30728" spans="31:42">
      <c r="AE30728" s="21"/>
      <c r="AF30728" s="21"/>
      <c r="AH30728" s="23"/>
      <c r="AK30728" s="17"/>
      <c r="AO30728" s="24"/>
      <c r="AP30728" s="1"/>
    </row>
    <row r="30729" spans="31:42">
      <c r="AE30729" s="21"/>
      <c r="AF30729" s="21"/>
      <c r="AH30729" s="23"/>
      <c r="AK30729" s="17"/>
      <c r="AO30729" s="24"/>
      <c r="AP30729" s="1"/>
    </row>
    <row r="30730" spans="31:42">
      <c r="AE30730" s="21"/>
      <c r="AF30730" s="21"/>
      <c r="AH30730" s="23"/>
      <c r="AK30730" s="17"/>
      <c r="AO30730" s="24"/>
      <c r="AP30730" s="1"/>
    </row>
    <row r="30731" spans="31:42">
      <c r="AE30731" s="21"/>
      <c r="AF30731" s="21"/>
      <c r="AH30731" s="23"/>
      <c r="AK30731" s="17"/>
      <c r="AO30731" s="24"/>
      <c r="AP30731" s="1"/>
    </row>
    <row r="30732" spans="31:42">
      <c r="AE30732" s="21"/>
      <c r="AF30732" s="21"/>
      <c r="AH30732" s="23"/>
      <c r="AK30732" s="17"/>
      <c r="AO30732" s="24"/>
      <c r="AP30732" s="1"/>
    </row>
    <row r="30733" spans="31:42">
      <c r="AE30733" s="21"/>
      <c r="AF30733" s="21"/>
      <c r="AH30733" s="23"/>
      <c r="AK30733" s="17"/>
      <c r="AO30733" s="24"/>
      <c r="AP30733" s="1"/>
    </row>
    <row r="30734" spans="31:42">
      <c r="AE30734" s="21"/>
      <c r="AF30734" s="21"/>
      <c r="AH30734" s="23"/>
      <c r="AK30734" s="17"/>
      <c r="AO30734" s="24"/>
      <c r="AP30734" s="1"/>
    </row>
    <row r="30735" spans="31:42">
      <c r="AE30735" s="21"/>
      <c r="AF30735" s="21"/>
      <c r="AH30735" s="23"/>
      <c r="AK30735" s="17"/>
      <c r="AO30735" s="24"/>
      <c r="AP30735" s="1"/>
    </row>
    <row r="30736" spans="31:42">
      <c r="AE30736" s="21"/>
      <c r="AF30736" s="21"/>
      <c r="AH30736" s="23"/>
      <c r="AK30736" s="17"/>
      <c r="AO30736" s="24"/>
      <c r="AP30736" s="1"/>
    </row>
    <row r="30737" spans="31:42">
      <c r="AE30737" s="21"/>
      <c r="AF30737" s="21"/>
      <c r="AH30737" s="23"/>
      <c r="AK30737" s="17"/>
      <c r="AO30737" s="24"/>
      <c r="AP30737" s="1"/>
    </row>
    <row r="30738" spans="31:42">
      <c r="AE30738" s="21"/>
      <c r="AF30738" s="21"/>
      <c r="AH30738" s="23"/>
      <c r="AK30738" s="17"/>
      <c r="AO30738" s="24"/>
      <c r="AP30738" s="1"/>
    </row>
    <row r="30739" spans="31:42">
      <c r="AE30739" s="21"/>
      <c r="AF30739" s="21"/>
      <c r="AH30739" s="23"/>
      <c r="AK30739" s="17"/>
      <c r="AO30739" s="24"/>
      <c r="AP30739" s="1"/>
    </row>
    <row r="30740" spans="31:42">
      <c r="AE30740" s="21"/>
      <c r="AF30740" s="21"/>
      <c r="AH30740" s="23"/>
      <c r="AK30740" s="17"/>
      <c r="AO30740" s="24"/>
      <c r="AP30740" s="1"/>
    </row>
    <row r="30741" spans="31:42">
      <c r="AE30741" s="21"/>
      <c r="AF30741" s="21"/>
      <c r="AH30741" s="23"/>
      <c r="AK30741" s="17"/>
      <c r="AO30741" s="24"/>
      <c r="AP30741" s="1"/>
    </row>
    <row r="30742" spans="31:42">
      <c r="AE30742" s="21"/>
      <c r="AF30742" s="21"/>
      <c r="AH30742" s="23"/>
      <c r="AK30742" s="17"/>
      <c r="AO30742" s="24"/>
      <c r="AP30742" s="1"/>
    </row>
    <row r="30743" spans="31:42">
      <c r="AE30743" s="21"/>
      <c r="AF30743" s="21"/>
      <c r="AH30743" s="23"/>
      <c r="AK30743" s="17"/>
      <c r="AO30743" s="24"/>
      <c r="AP30743" s="1"/>
    </row>
    <row r="30744" spans="31:42">
      <c r="AE30744" s="21"/>
      <c r="AF30744" s="21"/>
      <c r="AH30744" s="23"/>
      <c r="AK30744" s="17"/>
      <c r="AO30744" s="24"/>
      <c r="AP30744" s="1"/>
    </row>
    <row r="30745" spans="31:42">
      <c r="AE30745" s="21"/>
      <c r="AF30745" s="21"/>
      <c r="AH30745" s="23"/>
      <c r="AK30745" s="17"/>
      <c r="AO30745" s="24"/>
      <c r="AP30745" s="1"/>
    </row>
    <row r="30746" spans="31:42">
      <c r="AE30746" s="21"/>
      <c r="AF30746" s="21"/>
      <c r="AH30746" s="23"/>
      <c r="AK30746" s="17"/>
      <c r="AO30746" s="24"/>
      <c r="AP30746" s="1"/>
    </row>
    <row r="30747" spans="31:42">
      <c r="AE30747" s="21"/>
      <c r="AF30747" s="21"/>
      <c r="AH30747" s="23"/>
      <c r="AK30747" s="17"/>
      <c r="AO30747" s="24"/>
      <c r="AP30747" s="1"/>
    </row>
    <row r="30748" spans="31:42">
      <c r="AE30748" s="21"/>
      <c r="AF30748" s="21"/>
      <c r="AH30748" s="23"/>
      <c r="AK30748" s="17"/>
      <c r="AO30748" s="24"/>
      <c r="AP30748" s="1"/>
    </row>
    <row r="30749" spans="31:42">
      <c r="AE30749" s="21"/>
      <c r="AF30749" s="21"/>
      <c r="AH30749" s="23"/>
      <c r="AK30749" s="17"/>
      <c r="AO30749" s="24"/>
      <c r="AP30749" s="1"/>
    </row>
    <row r="30750" spans="31:42">
      <c r="AE30750" s="21"/>
      <c r="AF30750" s="21"/>
      <c r="AH30750" s="23"/>
      <c r="AK30750" s="17"/>
      <c r="AO30750" s="24"/>
      <c r="AP30750" s="1"/>
    </row>
    <row r="30751" spans="31:42">
      <c r="AE30751" s="21"/>
      <c r="AF30751" s="21"/>
      <c r="AH30751" s="23"/>
      <c r="AK30751" s="17"/>
      <c r="AO30751" s="24"/>
      <c r="AP30751" s="1"/>
    </row>
    <row r="30752" spans="31:42">
      <c r="AE30752" s="21"/>
      <c r="AF30752" s="21"/>
      <c r="AH30752" s="23"/>
      <c r="AK30752" s="17"/>
      <c r="AO30752" s="24"/>
      <c r="AP30752" s="1"/>
    </row>
    <row r="30753" spans="31:42">
      <c r="AE30753" s="21"/>
      <c r="AF30753" s="21"/>
      <c r="AH30753" s="23"/>
      <c r="AK30753" s="17"/>
      <c r="AO30753" s="24"/>
      <c r="AP30753" s="1"/>
    </row>
    <row r="30754" spans="31:42">
      <c r="AE30754" s="21"/>
      <c r="AF30754" s="21"/>
      <c r="AH30754" s="23"/>
      <c r="AK30754" s="17"/>
      <c r="AO30754" s="24"/>
      <c r="AP30754" s="1"/>
    </row>
    <row r="30755" spans="31:42">
      <c r="AE30755" s="21"/>
      <c r="AF30755" s="21"/>
      <c r="AH30755" s="23"/>
      <c r="AK30755" s="17"/>
      <c r="AO30755" s="24"/>
      <c r="AP30755" s="1"/>
    </row>
    <row r="30756" spans="31:42">
      <c r="AE30756" s="21"/>
      <c r="AF30756" s="21"/>
      <c r="AH30756" s="23"/>
      <c r="AK30756" s="17"/>
      <c r="AO30756" s="24"/>
      <c r="AP30756" s="1"/>
    </row>
    <row r="30757" spans="31:42">
      <c r="AE30757" s="21"/>
      <c r="AF30757" s="21"/>
      <c r="AH30757" s="23"/>
      <c r="AK30757" s="17"/>
      <c r="AO30757" s="24"/>
      <c r="AP30757" s="1"/>
    </row>
    <row r="30758" spans="31:42">
      <c r="AE30758" s="21"/>
      <c r="AF30758" s="21"/>
      <c r="AH30758" s="23"/>
      <c r="AK30758" s="17"/>
      <c r="AO30758" s="24"/>
      <c r="AP30758" s="1"/>
    </row>
    <row r="30759" spans="31:42">
      <c r="AE30759" s="21"/>
      <c r="AF30759" s="21"/>
      <c r="AH30759" s="23"/>
      <c r="AK30759" s="17"/>
      <c r="AO30759" s="24"/>
      <c r="AP30759" s="1"/>
    </row>
    <row r="30760" spans="31:42">
      <c r="AE30760" s="21"/>
      <c r="AF30760" s="21"/>
      <c r="AH30760" s="23"/>
      <c r="AK30760" s="17"/>
      <c r="AO30760" s="24"/>
      <c r="AP30760" s="1"/>
    </row>
    <row r="30761" spans="31:42">
      <c r="AE30761" s="21"/>
      <c r="AF30761" s="21"/>
      <c r="AH30761" s="23"/>
      <c r="AK30761" s="17"/>
      <c r="AO30761" s="24"/>
      <c r="AP30761" s="1"/>
    </row>
    <row r="30762" spans="31:42">
      <c r="AE30762" s="21"/>
      <c r="AF30762" s="21"/>
      <c r="AH30762" s="23"/>
      <c r="AK30762" s="17"/>
      <c r="AO30762" s="24"/>
      <c r="AP30762" s="1"/>
    </row>
    <row r="30763" spans="31:42">
      <c r="AE30763" s="21"/>
      <c r="AF30763" s="21"/>
      <c r="AH30763" s="23"/>
      <c r="AK30763" s="17"/>
      <c r="AO30763" s="24"/>
      <c r="AP30763" s="1"/>
    </row>
    <row r="30764" spans="31:42">
      <c r="AE30764" s="21"/>
      <c r="AF30764" s="21"/>
      <c r="AH30764" s="23"/>
      <c r="AK30764" s="17"/>
      <c r="AO30764" s="24"/>
      <c r="AP30764" s="1"/>
    </row>
    <row r="30765" spans="31:42">
      <c r="AE30765" s="21"/>
      <c r="AF30765" s="21"/>
      <c r="AH30765" s="23"/>
      <c r="AK30765" s="17"/>
      <c r="AO30765" s="24"/>
      <c r="AP30765" s="1"/>
    </row>
    <row r="30766" spans="31:42">
      <c r="AE30766" s="21"/>
      <c r="AF30766" s="21"/>
      <c r="AH30766" s="23"/>
      <c r="AK30766" s="17"/>
      <c r="AO30766" s="24"/>
      <c r="AP30766" s="1"/>
    </row>
    <row r="30767" spans="31:42">
      <c r="AE30767" s="21"/>
      <c r="AF30767" s="21"/>
      <c r="AH30767" s="23"/>
      <c r="AK30767" s="17"/>
      <c r="AO30767" s="24"/>
      <c r="AP30767" s="1"/>
    </row>
    <row r="30768" spans="31:42">
      <c r="AE30768" s="21"/>
      <c r="AF30768" s="21"/>
      <c r="AH30768" s="23"/>
      <c r="AK30768" s="17"/>
      <c r="AO30768" s="24"/>
      <c r="AP30768" s="1"/>
    </row>
    <row r="30769" spans="31:42">
      <c r="AE30769" s="21"/>
      <c r="AF30769" s="21"/>
      <c r="AH30769" s="23"/>
      <c r="AK30769" s="17"/>
      <c r="AO30769" s="24"/>
      <c r="AP30769" s="1"/>
    </row>
    <row r="30770" spans="31:42">
      <c r="AE30770" s="21"/>
      <c r="AF30770" s="21"/>
      <c r="AH30770" s="23"/>
      <c r="AK30770" s="17"/>
      <c r="AO30770" s="24"/>
      <c r="AP30770" s="1"/>
    </row>
    <row r="30771" spans="31:42">
      <c r="AE30771" s="21"/>
      <c r="AF30771" s="21"/>
      <c r="AH30771" s="23"/>
      <c r="AK30771" s="17"/>
      <c r="AO30771" s="24"/>
      <c r="AP30771" s="1"/>
    </row>
    <row r="30772" spans="31:42">
      <c r="AE30772" s="21"/>
      <c r="AF30772" s="21"/>
      <c r="AH30772" s="23"/>
      <c r="AK30772" s="17"/>
      <c r="AO30772" s="24"/>
      <c r="AP30772" s="1"/>
    </row>
    <row r="30773" spans="31:42">
      <c r="AE30773" s="21"/>
      <c r="AF30773" s="21"/>
      <c r="AH30773" s="23"/>
      <c r="AK30773" s="17"/>
      <c r="AO30773" s="24"/>
      <c r="AP30773" s="1"/>
    </row>
    <row r="30774" spans="31:42">
      <c r="AE30774" s="21"/>
      <c r="AF30774" s="21"/>
      <c r="AH30774" s="23"/>
      <c r="AK30774" s="17"/>
      <c r="AO30774" s="24"/>
      <c r="AP30774" s="1"/>
    </row>
    <row r="30775" spans="31:42">
      <c r="AE30775" s="21"/>
      <c r="AF30775" s="21"/>
      <c r="AH30775" s="23"/>
      <c r="AK30775" s="17"/>
      <c r="AO30775" s="24"/>
      <c r="AP30775" s="1"/>
    </row>
    <row r="30776" spans="31:42">
      <c r="AE30776" s="21"/>
      <c r="AF30776" s="21"/>
      <c r="AH30776" s="23"/>
      <c r="AK30776" s="17"/>
      <c r="AO30776" s="24"/>
      <c r="AP30776" s="1"/>
    </row>
    <row r="30777" spans="31:42">
      <c r="AE30777" s="21"/>
      <c r="AF30777" s="21"/>
      <c r="AH30777" s="23"/>
      <c r="AK30777" s="17"/>
      <c r="AO30777" s="24"/>
      <c r="AP30777" s="1"/>
    </row>
    <row r="30778" spans="31:42">
      <c r="AE30778" s="21"/>
      <c r="AF30778" s="21"/>
      <c r="AH30778" s="23"/>
      <c r="AK30778" s="17"/>
      <c r="AO30778" s="24"/>
      <c r="AP30778" s="1"/>
    </row>
    <row r="30779" spans="31:42">
      <c r="AE30779" s="21"/>
      <c r="AF30779" s="21"/>
      <c r="AH30779" s="23"/>
      <c r="AK30779" s="17"/>
      <c r="AO30779" s="24"/>
      <c r="AP30779" s="1"/>
    </row>
    <row r="30780" spans="31:42">
      <c r="AE30780" s="21"/>
      <c r="AF30780" s="21"/>
      <c r="AH30780" s="23"/>
      <c r="AK30780" s="17"/>
      <c r="AO30780" s="24"/>
      <c r="AP30780" s="1"/>
    </row>
    <row r="30781" spans="31:42">
      <c r="AE30781" s="21"/>
      <c r="AF30781" s="21"/>
      <c r="AH30781" s="23"/>
      <c r="AK30781" s="17"/>
      <c r="AO30781" s="24"/>
      <c r="AP30781" s="1"/>
    </row>
    <row r="30782" spans="31:42">
      <c r="AE30782" s="21"/>
      <c r="AF30782" s="21"/>
      <c r="AH30782" s="23"/>
      <c r="AK30782" s="17"/>
      <c r="AO30782" s="24"/>
      <c r="AP30782" s="1"/>
    </row>
    <row r="30783" spans="31:42">
      <c r="AE30783" s="21"/>
      <c r="AF30783" s="21"/>
      <c r="AH30783" s="23"/>
      <c r="AK30783" s="17"/>
      <c r="AO30783" s="24"/>
      <c r="AP30783" s="1"/>
    </row>
    <row r="30784" spans="31:42">
      <c r="AE30784" s="21"/>
      <c r="AF30784" s="21"/>
      <c r="AH30784" s="23"/>
      <c r="AK30784" s="17"/>
      <c r="AO30784" s="24"/>
      <c r="AP30784" s="1"/>
    </row>
    <row r="30785" spans="31:42">
      <c r="AE30785" s="21"/>
      <c r="AF30785" s="21"/>
      <c r="AH30785" s="23"/>
      <c r="AK30785" s="17"/>
      <c r="AO30785" s="24"/>
      <c r="AP30785" s="1"/>
    </row>
    <row r="30786" spans="31:42">
      <c r="AE30786" s="21"/>
      <c r="AF30786" s="21"/>
      <c r="AH30786" s="23"/>
      <c r="AK30786" s="17"/>
      <c r="AO30786" s="24"/>
      <c r="AP30786" s="1"/>
    </row>
    <row r="30787" spans="31:42">
      <c r="AE30787" s="21"/>
      <c r="AF30787" s="21"/>
      <c r="AH30787" s="23"/>
      <c r="AK30787" s="17"/>
      <c r="AO30787" s="24"/>
      <c r="AP30787" s="1"/>
    </row>
    <row r="30788" spans="31:42">
      <c r="AE30788" s="21"/>
      <c r="AF30788" s="21"/>
      <c r="AH30788" s="23"/>
      <c r="AK30788" s="17"/>
      <c r="AO30788" s="24"/>
      <c r="AP30788" s="1"/>
    </row>
    <row r="30789" spans="31:42">
      <c r="AE30789" s="21"/>
      <c r="AF30789" s="21"/>
      <c r="AH30789" s="23"/>
      <c r="AK30789" s="17"/>
      <c r="AO30789" s="24"/>
      <c r="AP30789" s="1"/>
    </row>
    <row r="30790" spans="31:42">
      <c r="AE30790" s="21"/>
      <c r="AF30790" s="21"/>
      <c r="AH30790" s="23"/>
      <c r="AK30790" s="17"/>
      <c r="AO30790" s="24"/>
      <c r="AP30790" s="1"/>
    </row>
    <row r="30791" spans="31:42">
      <c r="AE30791" s="21"/>
      <c r="AF30791" s="21"/>
      <c r="AH30791" s="23"/>
      <c r="AK30791" s="17"/>
      <c r="AO30791" s="24"/>
      <c r="AP30791" s="1"/>
    </row>
    <row r="30792" spans="31:42">
      <c r="AE30792" s="21"/>
      <c r="AF30792" s="21"/>
      <c r="AH30792" s="23"/>
      <c r="AK30792" s="17"/>
      <c r="AO30792" s="24"/>
      <c r="AP30792" s="1"/>
    </row>
    <row r="30793" spans="31:42">
      <c r="AE30793" s="21"/>
      <c r="AF30793" s="21"/>
      <c r="AH30793" s="23"/>
      <c r="AK30793" s="17"/>
      <c r="AO30793" s="24"/>
      <c r="AP30793" s="1"/>
    </row>
    <row r="30794" spans="31:42">
      <c r="AE30794" s="21"/>
      <c r="AF30794" s="21"/>
      <c r="AH30794" s="23"/>
      <c r="AK30794" s="17"/>
      <c r="AO30794" s="24"/>
      <c r="AP30794" s="1"/>
    </row>
    <row r="30795" spans="31:42">
      <c r="AE30795" s="21"/>
      <c r="AF30795" s="21"/>
      <c r="AH30795" s="23"/>
      <c r="AK30795" s="17"/>
      <c r="AO30795" s="24"/>
      <c r="AP30795" s="1"/>
    </row>
    <row r="30796" spans="31:42">
      <c r="AE30796" s="21"/>
      <c r="AF30796" s="21"/>
      <c r="AH30796" s="23"/>
      <c r="AK30796" s="17"/>
      <c r="AO30796" s="24"/>
      <c r="AP30796" s="1"/>
    </row>
    <row r="30797" spans="31:42">
      <c r="AE30797" s="21"/>
      <c r="AF30797" s="21"/>
      <c r="AH30797" s="23"/>
      <c r="AK30797" s="17"/>
      <c r="AO30797" s="24"/>
      <c r="AP30797" s="1"/>
    </row>
    <row r="30798" spans="31:42">
      <c r="AE30798" s="21"/>
      <c r="AF30798" s="21"/>
      <c r="AH30798" s="23"/>
      <c r="AK30798" s="17"/>
      <c r="AO30798" s="24"/>
      <c r="AP30798" s="1"/>
    </row>
    <row r="30799" spans="31:42">
      <c r="AE30799" s="21"/>
      <c r="AF30799" s="21"/>
      <c r="AH30799" s="23"/>
      <c r="AK30799" s="17"/>
      <c r="AO30799" s="24"/>
      <c r="AP30799" s="1"/>
    </row>
    <row r="30800" spans="31:42">
      <c r="AE30800" s="21"/>
      <c r="AF30800" s="21"/>
      <c r="AH30800" s="23"/>
      <c r="AK30800" s="17"/>
      <c r="AO30800" s="24"/>
      <c r="AP30800" s="1"/>
    </row>
    <row r="30801" spans="31:42">
      <c r="AE30801" s="21"/>
      <c r="AF30801" s="21"/>
      <c r="AH30801" s="23"/>
      <c r="AK30801" s="17"/>
      <c r="AO30801" s="24"/>
      <c r="AP30801" s="1"/>
    </row>
    <row r="30802" spans="31:42">
      <c r="AE30802" s="21"/>
      <c r="AF30802" s="21"/>
      <c r="AH30802" s="23"/>
      <c r="AK30802" s="17"/>
      <c r="AO30802" s="24"/>
      <c r="AP30802" s="1"/>
    </row>
    <row r="30803" spans="31:42">
      <c r="AE30803" s="21"/>
      <c r="AF30803" s="21"/>
      <c r="AH30803" s="23"/>
      <c r="AK30803" s="17"/>
      <c r="AO30803" s="24"/>
      <c r="AP30803" s="1"/>
    </row>
    <row r="30804" spans="31:42">
      <c r="AE30804" s="21"/>
      <c r="AF30804" s="21"/>
      <c r="AH30804" s="23"/>
      <c r="AK30804" s="17"/>
      <c r="AO30804" s="24"/>
      <c r="AP30804" s="1"/>
    </row>
    <row r="30805" spans="31:42">
      <c r="AE30805" s="21"/>
      <c r="AF30805" s="21"/>
      <c r="AH30805" s="23"/>
      <c r="AK30805" s="17"/>
      <c r="AO30805" s="24"/>
      <c r="AP30805" s="1"/>
    </row>
    <row r="30806" spans="31:42">
      <c r="AE30806" s="21"/>
      <c r="AF30806" s="21"/>
      <c r="AH30806" s="23"/>
      <c r="AK30806" s="17"/>
      <c r="AO30806" s="24"/>
      <c r="AP30806" s="1"/>
    </row>
    <row r="30807" spans="31:42">
      <c r="AE30807" s="21"/>
      <c r="AF30807" s="21"/>
      <c r="AH30807" s="23"/>
      <c r="AK30807" s="17"/>
      <c r="AO30807" s="24"/>
      <c r="AP30807" s="1"/>
    </row>
    <row r="30808" spans="31:42">
      <c r="AE30808" s="21"/>
      <c r="AF30808" s="21"/>
      <c r="AH30808" s="23"/>
      <c r="AK30808" s="17"/>
      <c r="AO30808" s="24"/>
      <c r="AP30808" s="1"/>
    </row>
    <row r="30809" spans="31:42">
      <c r="AE30809" s="21"/>
      <c r="AF30809" s="21"/>
      <c r="AH30809" s="23"/>
      <c r="AK30809" s="17"/>
      <c r="AO30809" s="24"/>
      <c r="AP30809" s="1"/>
    </row>
    <row r="30810" spans="31:42">
      <c r="AE30810" s="21"/>
      <c r="AF30810" s="21"/>
      <c r="AH30810" s="23"/>
      <c r="AK30810" s="17"/>
      <c r="AO30810" s="24"/>
      <c r="AP30810" s="1"/>
    </row>
    <row r="30811" spans="31:42">
      <c r="AE30811" s="21"/>
      <c r="AF30811" s="21"/>
      <c r="AH30811" s="23"/>
      <c r="AK30811" s="17"/>
      <c r="AO30811" s="24"/>
      <c r="AP30811" s="1"/>
    </row>
    <row r="30812" spans="31:42">
      <c r="AE30812" s="21"/>
      <c r="AF30812" s="21"/>
      <c r="AH30812" s="23"/>
      <c r="AK30812" s="17"/>
      <c r="AO30812" s="24"/>
      <c r="AP30812" s="1"/>
    </row>
    <row r="30813" spans="31:42">
      <c r="AE30813" s="21"/>
      <c r="AF30813" s="21"/>
      <c r="AH30813" s="23"/>
      <c r="AK30813" s="17"/>
      <c r="AO30813" s="24"/>
      <c r="AP30813" s="1"/>
    </row>
    <row r="30814" spans="31:42">
      <c r="AE30814" s="21"/>
      <c r="AF30814" s="21"/>
      <c r="AH30814" s="23"/>
      <c r="AK30814" s="17"/>
      <c r="AO30814" s="24"/>
      <c r="AP30814" s="1"/>
    </row>
    <row r="30815" spans="31:42">
      <c r="AE30815" s="21"/>
      <c r="AF30815" s="21"/>
      <c r="AH30815" s="23"/>
      <c r="AK30815" s="17"/>
      <c r="AO30815" s="24"/>
      <c r="AP30815" s="1"/>
    </row>
    <row r="30816" spans="31:42">
      <c r="AE30816" s="21"/>
      <c r="AF30816" s="21"/>
      <c r="AH30816" s="23"/>
      <c r="AK30816" s="17"/>
      <c r="AO30816" s="24"/>
      <c r="AP30816" s="1"/>
    </row>
    <row r="30817" spans="31:42">
      <c r="AE30817" s="21"/>
      <c r="AF30817" s="21"/>
      <c r="AH30817" s="23"/>
      <c r="AK30817" s="17"/>
      <c r="AO30817" s="24"/>
      <c r="AP30817" s="1"/>
    </row>
    <row r="30818" spans="31:42">
      <c r="AE30818" s="21"/>
      <c r="AF30818" s="21"/>
      <c r="AH30818" s="23"/>
      <c r="AK30818" s="17"/>
      <c r="AO30818" s="24"/>
      <c r="AP30818" s="1"/>
    </row>
    <row r="30819" spans="31:42">
      <c r="AE30819" s="21"/>
      <c r="AF30819" s="21"/>
      <c r="AH30819" s="23"/>
      <c r="AK30819" s="17"/>
      <c r="AO30819" s="24"/>
      <c r="AP30819" s="1"/>
    </row>
    <row r="30820" spans="31:42">
      <c r="AE30820" s="21"/>
      <c r="AF30820" s="21"/>
      <c r="AH30820" s="23"/>
      <c r="AK30820" s="17"/>
      <c r="AO30820" s="24"/>
      <c r="AP30820" s="1"/>
    </row>
    <row r="30821" spans="31:42">
      <c r="AE30821" s="21"/>
      <c r="AF30821" s="21"/>
      <c r="AH30821" s="23"/>
      <c r="AK30821" s="17"/>
      <c r="AO30821" s="24"/>
      <c r="AP30821" s="1"/>
    </row>
    <row r="30822" spans="31:42">
      <c r="AE30822" s="21"/>
      <c r="AF30822" s="21"/>
      <c r="AH30822" s="23"/>
      <c r="AK30822" s="17"/>
      <c r="AO30822" s="24"/>
      <c r="AP30822" s="1"/>
    </row>
    <row r="30823" spans="31:42">
      <c r="AE30823" s="21"/>
      <c r="AF30823" s="21"/>
      <c r="AH30823" s="23"/>
      <c r="AK30823" s="17"/>
      <c r="AO30823" s="24"/>
      <c r="AP30823" s="1"/>
    </row>
    <row r="30824" spans="31:42">
      <c r="AE30824" s="21"/>
      <c r="AF30824" s="21"/>
      <c r="AH30824" s="23"/>
      <c r="AK30824" s="17"/>
      <c r="AO30824" s="24"/>
      <c r="AP30824" s="1"/>
    </row>
    <row r="30825" spans="31:42">
      <c r="AE30825" s="21"/>
      <c r="AF30825" s="21"/>
      <c r="AH30825" s="23"/>
      <c r="AK30825" s="17"/>
      <c r="AO30825" s="24"/>
      <c r="AP30825" s="1"/>
    </row>
    <row r="30826" spans="31:42">
      <c r="AE30826" s="21"/>
      <c r="AF30826" s="21"/>
      <c r="AH30826" s="23"/>
      <c r="AK30826" s="17"/>
      <c r="AO30826" s="24"/>
      <c r="AP30826" s="1"/>
    </row>
    <row r="30827" spans="31:42">
      <c r="AE30827" s="21"/>
      <c r="AF30827" s="21"/>
      <c r="AH30827" s="23"/>
      <c r="AK30827" s="17"/>
      <c r="AO30827" s="24"/>
      <c r="AP30827" s="1"/>
    </row>
    <row r="30828" spans="31:42">
      <c r="AE30828" s="21"/>
      <c r="AF30828" s="21"/>
      <c r="AH30828" s="23"/>
      <c r="AK30828" s="17"/>
      <c r="AO30828" s="24"/>
      <c r="AP30828" s="1"/>
    </row>
    <row r="30829" spans="31:42">
      <c r="AE30829" s="21"/>
      <c r="AF30829" s="21"/>
      <c r="AH30829" s="23"/>
      <c r="AK30829" s="17"/>
      <c r="AO30829" s="24"/>
      <c r="AP30829" s="1"/>
    </row>
    <row r="30830" spans="31:42">
      <c r="AE30830" s="21"/>
      <c r="AF30830" s="21"/>
      <c r="AH30830" s="23"/>
      <c r="AK30830" s="17"/>
      <c r="AO30830" s="24"/>
      <c r="AP30830" s="1"/>
    </row>
    <row r="30831" spans="31:42">
      <c r="AE30831" s="21"/>
      <c r="AF30831" s="21"/>
      <c r="AH30831" s="23"/>
      <c r="AK30831" s="17"/>
      <c r="AO30831" s="24"/>
      <c r="AP30831" s="1"/>
    </row>
    <row r="30832" spans="31:42">
      <c r="AE30832" s="21"/>
      <c r="AF30832" s="21"/>
      <c r="AH30832" s="23"/>
      <c r="AK30832" s="17"/>
      <c r="AO30832" s="24"/>
      <c r="AP30832" s="1"/>
    </row>
    <row r="30833" spans="31:42">
      <c r="AE30833" s="21"/>
      <c r="AF30833" s="21"/>
      <c r="AH30833" s="23"/>
      <c r="AK30833" s="17"/>
      <c r="AO30833" s="24"/>
      <c r="AP30833" s="1"/>
    </row>
    <row r="30834" spans="31:42">
      <c r="AE30834" s="21"/>
      <c r="AF30834" s="21"/>
      <c r="AH30834" s="23"/>
      <c r="AK30834" s="17"/>
      <c r="AO30834" s="24"/>
      <c r="AP30834" s="1"/>
    </row>
    <row r="30835" spans="31:42">
      <c r="AE30835" s="21"/>
      <c r="AF30835" s="21"/>
      <c r="AH30835" s="23"/>
      <c r="AK30835" s="17"/>
      <c r="AO30835" s="24"/>
      <c r="AP30835" s="1"/>
    </row>
    <row r="30836" spans="31:42">
      <c r="AE30836" s="21"/>
      <c r="AF30836" s="21"/>
      <c r="AH30836" s="23"/>
      <c r="AK30836" s="17"/>
      <c r="AO30836" s="24"/>
      <c r="AP30836" s="1"/>
    </row>
    <row r="30837" spans="31:42">
      <c r="AE30837" s="21"/>
      <c r="AF30837" s="21"/>
      <c r="AH30837" s="23"/>
      <c r="AK30837" s="17"/>
      <c r="AO30837" s="24"/>
      <c r="AP30837" s="1"/>
    </row>
    <row r="30838" spans="31:42">
      <c r="AE30838" s="21"/>
      <c r="AF30838" s="21"/>
      <c r="AH30838" s="23"/>
      <c r="AK30838" s="17"/>
      <c r="AO30838" s="24"/>
      <c r="AP30838" s="1"/>
    </row>
    <row r="30839" spans="31:42">
      <c r="AE30839" s="21"/>
      <c r="AF30839" s="21"/>
      <c r="AH30839" s="23"/>
      <c r="AK30839" s="17"/>
      <c r="AO30839" s="24"/>
      <c r="AP30839" s="1"/>
    </row>
    <row r="30840" spans="31:42">
      <c r="AE30840" s="21"/>
      <c r="AF30840" s="21"/>
      <c r="AH30840" s="23"/>
      <c r="AK30840" s="17"/>
      <c r="AO30840" s="24"/>
      <c r="AP30840" s="1"/>
    </row>
    <row r="30841" spans="31:42">
      <c r="AE30841" s="21"/>
      <c r="AF30841" s="21"/>
      <c r="AH30841" s="23"/>
      <c r="AK30841" s="17"/>
      <c r="AO30841" s="24"/>
      <c r="AP30841" s="1"/>
    </row>
    <row r="30842" spans="31:42">
      <c r="AE30842" s="21"/>
      <c r="AF30842" s="21"/>
      <c r="AH30842" s="23"/>
      <c r="AK30842" s="17"/>
      <c r="AO30842" s="24"/>
      <c r="AP30842" s="1"/>
    </row>
    <row r="30843" spans="31:42">
      <c r="AE30843" s="21"/>
      <c r="AF30843" s="21"/>
      <c r="AH30843" s="23"/>
      <c r="AK30843" s="17"/>
      <c r="AO30843" s="24"/>
      <c r="AP30843" s="1"/>
    </row>
    <row r="30844" spans="31:42">
      <c r="AE30844" s="21"/>
      <c r="AF30844" s="21"/>
      <c r="AH30844" s="23"/>
      <c r="AK30844" s="17"/>
      <c r="AO30844" s="24"/>
      <c r="AP30844" s="1"/>
    </row>
    <row r="30845" spans="31:42">
      <c r="AE30845" s="21"/>
      <c r="AF30845" s="21"/>
      <c r="AH30845" s="23"/>
      <c r="AK30845" s="17"/>
      <c r="AO30845" s="24"/>
      <c r="AP30845" s="1"/>
    </row>
    <row r="30846" spans="31:42">
      <c r="AE30846" s="21"/>
      <c r="AF30846" s="21"/>
      <c r="AH30846" s="23"/>
      <c r="AK30846" s="17"/>
      <c r="AO30846" s="24"/>
      <c r="AP30846" s="1"/>
    </row>
    <row r="30847" spans="31:42">
      <c r="AE30847" s="21"/>
      <c r="AF30847" s="21"/>
      <c r="AH30847" s="23"/>
      <c r="AK30847" s="17"/>
      <c r="AO30847" s="24"/>
      <c r="AP30847" s="1"/>
    </row>
    <row r="30848" spans="31:42">
      <c r="AE30848" s="21"/>
      <c r="AF30848" s="21"/>
      <c r="AH30848" s="23"/>
      <c r="AK30848" s="17"/>
      <c r="AO30848" s="24"/>
      <c r="AP30848" s="1"/>
    </row>
    <row r="30849" spans="31:42">
      <c r="AE30849" s="21"/>
      <c r="AF30849" s="21"/>
      <c r="AH30849" s="23"/>
      <c r="AK30849" s="17"/>
      <c r="AO30849" s="24"/>
      <c r="AP30849" s="1"/>
    </row>
    <row r="30850" spans="31:42">
      <c r="AE30850" s="21"/>
      <c r="AF30850" s="21"/>
      <c r="AH30850" s="23"/>
      <c r="AK30850" s="17"/>
      <c r="AO30850" s="24"/>
      <c r="AP30850" s="1"/>
    </row>
    <row r="30851" spans="31:42">
      <c r="AE30851" s="21"/>
      <c r="AF30851" s="21"/>
      <c r="AH30851" s="23"/>
      <c r="AK30851" s="17"/>
      <c r="AO30851" s="24"/>
      <c r="AP30851" s="1"/>
    </row>
    <row r="30852" spans="31:42">
      <c r="AE30852" s="21"/>
      <c r="AF30852" s="21"/>
      <c r="AH30852" s="23"/>
      <c r="AK30852" s="17"/>
      <c r="AO30852" s="24"/>
      <c r="AP30852" s="1"/>
    </row>
    <row r="30853" spans="31:42">
      <c r="AE30853" s="21"/>
      <c r="AF30853" s="21"/>
      <c r="AH30853" s="23"/>
      <c r="AK30853" s="17"/>
      <c r="AO30853" s="24"/>
      <c r="AP30853" s="1"/>
    </row>
    <row r="30854" spans="31:42">
      <c r="AE30854" s="21"/>
      <c r="AF30854" s="21"/>
      <c r="AH30854" s="23"/>
      <c r="AK30854" s="17"/>
      <c r="AO30854" s="24"/>
      <c r="AP30854" s="1"/>
    </row>
    <row r="30855" spans="31:42">
      <c r="AE30855" s="21"/>
      <c r="AF30855" s="21"/>
      <c r="AH30855" s="23"/>
      <c r="AK30855" s="17"/>
      <c r="AO30855" s="24"/>
      <c r="AP30855" s="1"/>
    </row>
    <row r="30856" spans="31:42">
      <c r="AE30856" s="21"/>
      <c r="AF30856" s="21"/>
      <c r="AH30856" s="23"/>
      <c r="AK30856" s="17"/>
      <c r="AO30856" s="24"/>
      <c r="AP30856" s="1"/>
    </row>
    <row r="30857" spans="31:42">
      <c r="AE30857" s="21"/>
      <c r="AF30857" s="21"/>
      <c r="AH30857" s="23"/>
      <c r="AK30857" s="17"/>
      <c r="AO30857" s="24"/>
      <c r="AP30857" s="1"/>
    </row>
    <row r="30858" spans="31:42">
      <c r="AE30858" s="21"/>
      <c r="AF30858" s="21"/>
      <c r="AH30858" s="23"/>
      <c r="AK30858" s="17"/>
      <c r="AO30858" s="24"/>
      <c r="AP30858" s="1"/>
    </row>
    <row r="30859" spans="31:42">
      <c r="AE30859" s="21"/>
      <c r="AF30859" s="21"/>
      <c r="AH30859" s="23"/>
      <c r="AK30859" s="17"/>
      <c r="AO30859" s="24"/>
      <c r="AP30859" s="1"/>
    </row>
    <row r="30860" spans="31:42">
      <c r="AE30860" s="21"/>
      <c r="AF30860" s="21"/>
      <c r="AH30860" s="23"/>
      <c r="AK30860" s="17"/>
      <c r="AO30860" s="24"/>
      <c r="AP30860" s="1"/>
    </row>
    <row r="30861" spans="31:42">
      <c r="AE30861" s="21"/>
      <c r="AF30861" s="21"/>
      <c r="AH30861" s="23"/>
      <c r="AK30861" s="17"/>
      <c r="AO30861" s="24"/>
      <c r="AP30861" s="1"/>
    </row>
    <row r="30862" spans="31:42">
      <c r="AE30862" s="21"/>
      <c r="AF30862" s="21"/>
      <c r="AH30862" s="23"/>
      <c r="AK30862" s="17"/>
      <c r="AO30862" s="24"/>
      <c r="AP30862" s="1"/>
    </row>
    <row r="30863" spans="31:42">
      <c r="AE30863" s="21"/>
      <c r="AF30863" s="21"/>
      <c r="AH30863" s="23"/>
      <c r="AK30863" s="17"/>
      <c r="AO30863" s="24"/>
      <c r="AP30863" s="1"/>
    </row>
    <row r="30864" spans="31:42">
      <c r="AE30864" s="21"/>
      <c r="AF30864" s="21"/>
      <c r="AH30864" s="23"/>
      <c r="AK30864" s="17"/>
      <c r="AO30864" s="24"/>
      <c r="AP30864" s="1"/>
    </row>
    <row r="30865" spans="31:42">
      <c r="AE30865" s="21"/>
      <c r="AF30865" s="21"/>
      <c r="AH30865" s="23"/>
      <c r="AK30865" s="17"/>
      <c r="AO30865" s="24"/>
      <c r="AP30865" s="1"/>
    </row>
    <row r="30866" spans="31:42">
      <c r="AE30866" s="21"/>
      <c r="AF30866" s="21"/>
      <c r="AH30866" s="23"/>
      <c r="AK30866" s="17"/>
      <c r="AO30866" s="24"/>
      <c r="AP30866" s="1"/>
    </row>
    <row r="30867" spans="31:42">
      <c r="AE30867" s="21"/>
      <c r="AF30867" s="21"/>
      <c r="AH30867" s="23"/>
      <c r="AK30867" s="17"/>
      <c r="AO30867" s="24"/>
      <c r="AP30867" s="1"/>
    </row>
    <row r="30868" spans="31:42">
      <c r="AE30868" s="21"/>
      <c r="AF30868" s="21"/>
      <c r="AH30868" s="23"/>
      <c r="AK30868" s="17"/>
      <c r="AO30868" s="24"/>
      <c r="AP30868" s="1"/>
    </row>
    <row r="30869" spans="31:42">
      <c r="AE30869" s="21"/>
      <c r="AF30869" s="21"/>
      <c r="AH30869" s="23"/>
      <c r="AK30869" s="17"/>
      <c r="AO30869" s="24"/>
      <c r="AP30869" s="1"/>
    </row>
    <row r="30870" spans="31:42">
      <c r="AE30870" s="21"/>
      <c r="AF30870" s="21"/>
      <c r="AH30870" s="23"/>
      <c r="AK30870" s="17"/>
      <c r="AO30870" s="24"/>
      <c r="AP30870" s="1"/>
    </row>
    <row r="30871" spans="31:42">
      <c r="AE30871" s="21"/>
      <c r="AF30871" s="21"/>
      <c r="AH30871" s="23"/>
      <c r="AK30871" s="17"/>
      <c r="AO30871" s="24"/>
      <c r="AP30871" s="1"/>
    </row>
    <row r="30872" spans="31:42">
      <c r="AE30872" s="21"/>
      <c r="AF30872" s="21"/>
      <c r="AH30872" s="23"/>
      <c r="AK30872" s="17"/>
      <c r="AO30872" s="24"/>
      <c r="AP30872" s="1"/>
    </row>
    <row r="30873" spans="31:42">
      <c r="AE30873" s="21"/>
      <c r="AF30873" s="21"/>
      <c r="AH30873" s="23"/>
      <c r="AK30873" s="17"/>
      <c r="AO30873" s="24"/>
      <c r="AP30873" s="1"/>
    </row>
    <row r="30874" spans="31:42">
      <c r="AE30874" s="21"/>
      <c r="AF30874" s="21"/>
      <c r="AH30874" s="23"/>
      <c r="AK30874" s="17"/>
      <c r="AO30874" s="24"/>
      <c r="AP30874" s="1"/>
    </row>
    <row r="30875" spans="31:42">
      <c r="AE30875" s="21"/>
      <c r="AF30875" s="21"/>
      <c r="AH30875" s="23"/>
      <c r="AK30875" s="17"/>
      <c r="AO30875" s="24"/>
      <c r="AP30875" s="1"/>
    </row>
    <row r="30876" spans="31:42">
      <c r="AE30876" s="21"/>
      <c r="AF30876" s="21"/>
      <c r="AH30876" s="23"/>
      <c r="AK30876" s="17"/>
      <c r="AO30876" s="24"/>
      <c r="AP30876" s="1"/>
    </row>
    <row r="30877" spans="31:42">
      <c r="AE30877" s="21"/>
      <c r="AF30877" s="21"/>
      <c r="AH30877" s="23"/>
      <c r="AK30877" s="17"/>
      <c r="AO30877" s="24"/>
      <c r="AP30877" s="1"/>
    </row>
    <row r="30878" spans="31:42">
      <c r="AE30878" s="21"/>
      <c r="AF30878" s="21"/>
      <c r="AH30878" s="23"/>
      <c r="AK30878" s="17"/>
      <c r="AO30878" s="24"/>
      <c r="AP30878" s="1"/>
    </row>
    <row r="30879" spans="31:42">
      <c r="AE30879" s="21"/>
      <c r="AF30879" s="21"/>
      <c r="AH30879" s="23"/>
      <c r="AK30879" s="17"/>
      <c r="AO30879" s="24"/>
      <c r="AP30879" s="1"/>
    </row>
    <row r="30880" spans="31:42">
      <c r="AE30880" s="21"/>
      <c r="AF30880" s="21"/>
      <c r="AH30880" s="23"/>
      <c r="AK30880" s="17"/>
      <c r="AO30880" s="24"/>
      <c r="AP30880" s="1"/>
    </row>
    <row r="30881" spans="31:42">
      <c r="AE30881" s="21"/>
      <c r="AF30881" s="21"/>
      <c r="AH30881" s="23"/>
      <c r="AK30881" s="17"/>
      <c r="AO30881" s="24"/>
      <c r="AP30881" s="1"/>
    </row>
    <row r="30882" spans="31:42">
      <c r="AE30882" s="21"/>
      <c r="AF30882" s="21"/>
      <c r="AH30882" s="23"/>
      <c r="AK30882" s="17"/>
      <c r="AO30882" s="24"/>
      <c r="AP30882" s="1"/>
    </row>
    <row r="30883" spans="31:42">
      <c r="AE30883" s="21"/>
      <c r="AF30883" s="21"/>
      <c r="AH30883" s="23"/>
      <c r="AK30883" s="17"/>
      <c r="AO30883" s="24"/>
      <c r="AP30883" s="1"/>
    </row>
    <row r="30884" spans="31:42">
      <c r="AE30884" s="21"/>
      <c r="AF30884" s="21"/>
      <c r="AH30884" s="23"/>
      <c r="AK30884" s="17"/>
      <c r="AO30884" s="24"/>
      <c r="AP30884" s="1"/>
    </row>
    <row r="30885" spans="31:42">
      <c r="AE30885" s="21"/>
      <c r="AF30885" s="21"/>
      <c r="AH30885" s="23"/>
      <c r="AK30885" s="17"/>
      <c r="AO30885" s="24"/>
      <c r="AP30885" s="1"/>
    </row>
    <row r="30886" spans="31:42">
      <c r="AE30886" s="21"/>
      <c r="AF30886" s="21"/>
      <c r="AH30886" s="23"/>
      <c r="AK30886" s="17"/>
      <c r="AO30886" s="24"/>
      <c r="AP30886" s="1"/>
    </row>
    <row r="30887" spans="31:42">
      <c r="AE30887" s="21"/>
      <c r="AF30887" s="21"/>
      <c r="AH30887" s="23"/>
      <c r="AK30887" s="17"/>
      <c r="AO30887" s="24"/>
      <c r="AP30887" s="1"/>
    </row>
    <row r="30888" spans="31:42">
      <c r="AE30888" s="21"/>
      <c r="AF30888" s="21"/>
      <c r="AH30888" s="23"/>
      <c r="AK30888" s="17"/>
      <c r="AO30888" s="24"/>
      <c r="AP30888" s="1"/>
    </row>
    <row r="30889" spans="31:42">
      <c r="AE30889" s="21"/>
      <c r="AF30889" s="21"/>
      <c r="AH30889" s="23"/>
      <c r="AK30889" s="17"/>
      <c r="AO30889" s="24"/>
      <c r="AP30889" s="1"/>
    </row>
    <row r="30890" spans="31:42">
      <c r="AE30890" s="21"/>
      <c r="AF30890" s="21"/>
      <c r="AH30890" s="23"/>
      <c r="AK30890" s="17"/>
      <c r="AO30890" s="24"/>
      <c r="AP30890" s="1"/>
    </row>
    <row r="30891" spans="31:42">
      <c r="AE30891" s="21"/>
      <c r="AF30891" s="21"/>
      <c r="AH30891" s="23"/>
      <c r="AK30891" s="17"/>
      <c r="AO30891" s="24"/>
      <c r="AP30891" s="1"/>
    </row>
    <row r="30892" spans="31:42">
      <c r="AE30892" s="21"/>
      <c r="AF30892" s="21"/>
      <c r="AH30892" s="23"/>
      <c r="AK30892" s="17"/>
      <c r="AO30892" s="24"/>
      <c r="AP30892" s="1"/>
    </row>
    <row r="30893" spans="31:42">
      <c r="AE30893" s="21"/>
      <c r="AF30893" s="21"/>
      <c r="AH30893" s="23"/>
      <c r="AK30893" s="17"/>
      <c r="AO30893" s="24"/>
      <c r="AP30893" s="1"/>
    </row>
    <row r="30894" spans="31:42">
      <c r="AE30894" s="21"/>
      <c r="AF30894" s="21"/>
      <c r="AH30894" s="23"/>
      <c r="AK30894" s="17"/>
      <c r="AO30894" s="24"/>
      <c r="AP30894" s="1"/>
    </row>
    <row r="30895" spans="31:42">
      <c r="AE30895" s="21"/>
      <c r="AF30895" s="21"/>
      <c r="AH30895" s="23"/>
      <c r="AK30895" s="17"/>
      <c r="AO30895" s="24"/>
      <c r="AP30895" s="1"/>
    </row>
    <row r="30896" spans="31:42">
      <c r="AE30896" s="21"/>
      <c r="AF30896" s="21"/>
      <c r="AH30896" s="23"/>
      <c r="AK30896" s="17"/>
      <c r="AO30896" s="24"/>
      <c r="AP30896" s="1"/>
    </row>
    <row r="30897" spans="31:42">
      <c r="AE30897" s="21"/>
      <c r="AF30897" s="21"/>
      <c r="AH30897" s="23"/>
      <c r="AK30897" s="17"/>
      <c r="AO30897" s="24"/>
      <c r="AP30897" s="1"/>
    </row>
    <row r="30898" spans="31:42">
      <c r="AE30898" s="21"/>
      <c r="AF30898" s="21"/>
      <c r="AH30898" s="23"/>
      <c r="AK30898" s="17"/>
      <c r="AO30898" s="24"/>
      <c r="AP30898" s="1"/>
    </row>
    <row r="30899" spans="31:42">
      <c r="AE30899" s="21"/>
      <c r="AF30899" s="21"/>
      <c r="AH30899" s="23"/>
      <c r="AK30899" s="17"/>
      <c r="AO30899" s="24"/>
      <c r="AP30899" s="1"/>
    </row>
    <row r="30900" spans="31:42">
      <c r="AE30900" s="21"/>
      <c r="AF30900" s="21"/>
      <c r="AH30900" s="23"/>
      <c r="AK30900" s="17"/>
      <c r="AO30900" s="24"/>
      <c r="AP30900" s="1"/>
    </row>
    <row r="30901" spans="31:42">
      <c r="AE30901" s="21"/>
      <c r="AF30901" s="21"/>
      <c r="AH30901" s="23"/>
      <c r="AK30901" s="17"/>
      <c r="AO30901" s="24"/>
      <c r="AP30901" s="1"/>
    </row>
    <row r="30902" spans="31:42">
      <c r="AE30902" s="21"/>
      <c r="AF30902" s="21"/>
      <c r="AH30902" s="23"/>
      <c r="AK30902" s="17"/>
      <c r="AO30902" s="24"/>
      <c r="AP30902" s="1"/>
    </row>
    <row r="30903" spans="31:42">
      <c r="AE30903" s="21"/>
      <c r="AF30903" s="21"/>
      <c r="AH30903" s="23"/>
      <c r="AK30903" s="17"/>
      <c r="AO30903" s="24"/>
      <c r="AP30903" s="1"/>
    </row>
    <row r="30904" spans="31:42">
      <c r="AE30904" s="21"/>
      <c r="AF30904" s="21"/>
      <c r="AH30904" s="23"/>
      <c r="AK30904" s="17"/>
      <c r="AO30904" s="24"/>
      <c r="AP30904" s="1"/>
    </row>
    <row r="30905" spans="31:42">
      <c r="AE30905" s="21"/>
      <c r="AF30905" s="21"/>
      <c r="AH30905" s="23"/>
      <c r="AK30905" s="17"/>
      <c r="AO30905" s="24"/>
      <c r="AP30905" s="1"/>
    </row>
    <row r="30906" spans="31:42">
      <c r="AE30906" s="21"/>
      <c r="AF30906" s="21"/>
      <c r="AH30906" s="23"/>
      <c r="AK30906" s="17"/>
      <c r="AO30906" s="24"/>
      <c r="AP30906" s="1"/>
    </row>
    <row r="30907" spans="31:42">
      <c r="AE30907" s="21"/>
      <c r="AF30907" s="21"/>
      <c r="AH30907" s="23"/>
      <c r="AK30907" s="17"/>
      <c r="AO30907" s="24"/>
      <c r="AP30907" s="1"/>
    </row>
    <row r="30908" spans="31:42">
      <c r="AE30908" s="21"/>
      <c r="AF30908" s="21"/>
      <c r="AH30908" s="23"/>
      <c r="AK30908" s="17"/>
      <c r="AO30908" s="24"/>
      <c r="AP30908" s="1"/>
    </row>
    <row r="30909" spans="31:42">
      <c r="AE30909" s="21"/>
      <c r="AF30909" s="21"/>
      <c r="AH30909" s="23"/>
      <c r="AK30909" s="17"/>
      <c r="AO30909" s="24"/>
      <c r="AP30909" s="1"/>
    </row>
    <row r="30910" spans="31:42">
      <c r="AE30910" s="21"/>
      <c r="AF30910" s="21"/>
      <c r="AH30910" s="23"/>
      <c r="AK30910" s="17"/>
      <c r="AO30910" s="24"/>
      <c r="AP30910" s="1"/>
    </row>
    <row r="30911" spans="31:42">
      <c r="AE30911" s="21"/>
      <c r="AF30911" s="21"/>
      <c r="AH30911" s="23"/>
      <c r="AK30911" s="17"/>
      <c r="AO30911" s="24"/>
      <c r="AP30911" s="1"/>
    </row>
    <row r="30912" spans="31:42">
      <c r="AE30912" s="21"/>
      <c r="AF30912" s="21"/>
      <c r="AH30912" s="23"/>
      <c r="AK30912" s="17"/>
      <c r="AO30912" s="24"/>
      <c r="AP30912" s="1"/>
    </row>
    <row r="30913" spans="31:42">
      <c r="AE30913" s="21"/>
      <c r="AF30913" s="21"/>
      <c r="AH30913" s="23"/>
      <c r="AK30913" s="17"/>
      <c r="AO30913" s="24"/>
      <c r="AP30913" s="1"/>
    </row>
    <row r="30914" spans="31:42">
      <c r="AE30914" s="21"/>
      <c r="AF30914" s="21"/>
      <c r="AH30914" s="23"/>
      <c r="AK30914" s="17"/>
      <c r="AO30914" s="24"/>
      <c r="AP30914" s="1"/>
    </row>
    <row r="30915" spans="31:42">
      <c r="AE30915" s="21"/>
      <c r="AF30915" s="21"/>
      <c r="AH30915" s="23"/>
      <c r="AK30915" s="17"/>
      <c r="AO30915" s="24"/>
      <c r="AP30915" s="1"/>
    </row>
    <row r="30916" spans="31:42">
      <c r="AE30916" s="21"/>
      <c r="AF30916" s="21"/>
      <c r="AH30916" s="23"/>
      <c r="AK30916" s="17"/>
      <c r="AO30916" s="24"/>
      <c r="AP30916" s="1"/>
    </row>
    <row r="30917" spans="31:42">
      <c r="AE30917" s="21"/>
      <c r="AF30917" s="21"/>
      <c r="AH30917" s="23"/>
      <c r="AK30917" s="17"/>
      <c r="AO30917" s="24"/>
      <c r="AP30917" s="1"/>
    </row>
    <row r="30918" spans="31:42">
      <c r="AE30918" s="21"/>
      <c r="AF30918" s="21"/>
      <c r="AH30918" s="23"/>
      <c r="AK30918" s="17"/>
      <c r="AO30918" s="24"/>
      <c r="AP30918" s="1"/>
    </row>
    <row r="30919" spans="31:42">
      <c r="AE30919" s="21"/>
      <c r="AF30919" s="21"/>
      <c r="AH30919" s="23"/>
      <c r="AK30919" s="17"/>
      <c r="AO30919" s="24"/>
      <c r="AP30919" s="1"/>
    </row>
    <row r="30920" spans="31:42">
      <c r="AE30920" s="21"/>
      <c r="AF30920" s="21"/>
      <c r="AH30920" s="23"/>
      <c r="AK30920" s="17"/>
      <c r="AO30920" s="24"/>
      <c r="AP30920" s="1"/>
    </row>
    <row r="30921" spans="31:42">
      <c r="AE30921" s="21"/>
      <c r="AF30921" s="21"/>
      <c r="AH30921" s="23"/>
      <c r="AK30921" s="17"/>
      <c r="AO30921" s="24"/>
      <c r="AP30921" s="1"/>
    </row>
    <row r="30922" spans="31:42">
      <c r="AE30922" s="21"/>
      <c r="AF30922" s="21"/>
      <c r="AH30922" s="23"/>
      <c r="AK30922" s="17"/>
      <c r="AO30922" s="24"/>
      <c r="AP30922" s="1"/>
    </row>
    <row r="30923" spans="31:42">
      <c r="AE30923" s="21"/>
      <c r="AF30923" s="21"/>
      <c r="AH30923" s="23"/>
      <c r="AK30923" s="17"/>
      <c r="AO30923" s="24"/>
      <c r="AP30923" s="1"/>
    </row>
    <row r="30924" spans="31:42">
      <c r="AE30924" s="21"/>
      <c r="AF30924" s="21"/>
      <c r="AH30924" s="23"/>
      <c r="AK30924" s="17"/>
      <c r="AO30924" s="24"/>
      <c r="AP30924" s="1"/>
    </row>
    <row r="30925" spans="31:42">
      <c r="AE30925" s="21"/>
      <c r="AF30925" s="21"/>
      <c r="AH30925" s="23"/>
      <c r="AK30925" s="17"/>
      <c r="AO30925" s="24"/>
      <c r="AP30925" s="1"/>
    </row>
    <row r="30926" spans="31:42">
      <c r="AE30926" s="21"/>
      <c r="AF30926" s="21"/>
      <c r="AH30926" s="23"/>
      <c r="AK30926" s="17"/>
      <c r="AO30926" s="24"/>
      <c r="AP30926" s="1"/>
    </row>
    <row r="30927" spans="31:42">
      <c r="AE30927" s="21"/>
      <c r="AF30927" s="21"/>
      <c r="AH30927" s="23"/>
      <c r="AK30927" s="17"/>
      <c r="AO30927" s="24"/>
      <c r="AP30927" s="1"/>
    </row>
    <row r="30928" spans="31:42">
      <c r="AE30928" s="21"/>
      <c r="AF30928" s="21"/>
      <c r="AH30928" s="23"/>
      <c r="AK30928" s="17"/>
      <c r="AO30928" s="24"/>
      <c r="AP30928" s="1"/>
    </row>
    <row r="30929" spans="31:42">
      <c r="AE30929" s="21"/>
      <c r="AF30929" s="21"/>
      <c r="AH30929" s="23"/>
      <c r="AK30929" s="17"/>
      <c r="AO30929" s="24"/>
      <c r="AP30929" s="1"/>
    </row>
    <row r="30930" spans="31:42">
      <c r="AE30930" s="21"/>
      <c r="AF30930" s="21"/>
      <c r="AH30930" s="23"/>
      <c r="AK30930" s="17"/>
      <c r="AO30930" s="24"/>
      <c r="AP30930" s="1"/>
    </row>
    <row r="30931" spans="31:42">
      <c r="AE30931" s="21"/>
      <c r="AF30931" s="21"/>
      <c r="AH30931" s="23"/>
      <c r="AK30931" s="17"/>
      <c r="AO30931" s="24"/>
      <c r="AP30931" s="1"/>
    </row>
    <row r="30932" spans="31:42">
      <c r="AE30932" s="21"/>
      <c r="AF30932" s="21"/>
      <c r="AH30932" s="23"/>
      <c r="AK30932" s="17"/>
      <c r="AO30932" s="24"/>
      <c r="AP30932" s="1"/>
    </row>
    <row r="30933" spans="31:42">
      <c r="AE30933" s="21"/>
      <c r="AF30933" s="21"/>
      <c r="AH30933" s="23"/>
      <c r="AK30933" s="17"/>
      <c r="AO30933" s="24"/>
      <c r="AP30933" s="1"/>
    </row>
    <row r="30934" spans="31:42">
      <c r="AE30934" s="21"/>
      <c r="AF30934" s="21"/>
      <c r="AH30934" s="23"/>
      <c r="AK30934" s="17"/>
      <c r="AO30934" s="24"/>
      <c r="AP30934" s="1"/>
    </row>
    <row r="30935" spans="31:42">
      <c r="AE30935" s="21"/>
      <c r="AF30935" s="21"/>
      <c r="AH30935" s="23"/>
      <c r="AK30935" s="17"/>
      <c r="AO30935" s="24"/>
      <c r="AP30935" s="1"/>
    </row>
    <row r="30936" spans="31:42">
      <c r="AE30936" s="21"/>
      <c r="AF30936" s="21"/>
      <c r="AH30936" s="23"/>
      <c r="AK30936" s="17"/>
      <c r="AO30936" s="24"/>
      <c r="AP30936" s="1"/>
    </row>
    <row r="30937" spans="31:42">
      <c r="AE30937" s="21"/>
      <c r="AF30937" s="21"/>
      <c r="AH30937" s="23"/>
      <c r="AK30937" s="17"/>
      <c r="AO30937" s="24"/>
      <c r="AP30937" s="1"/>
    </row>
    <row r="30938" spans="31:42">
      <c r="AE30938" s="21"/>
      <c r="AF30938" s="21"/>
      <c r="AH30938" s="23"/>
      <c r="AK30938" s="17"/>
      <c r="AO30938" s="24"/>
      <c r="AP30938" s="1"/>
    </row>
    <row r="30939" spans="31:42">
      <c r="AE30939" s="21"/>
      <c r="AF30939" s="21"/>
      <c r="AH30939" s="23"/>
      <c r="AK30939" s="17"/>
      <c r="AO30939" s="24"/>
      <c r="AP30939" s="1"/>
    </row>
    <row r="30940" spans="31:42">
      <c r="AE30940" s="21"/>
      <c r="AF30940" s="21"/>
      <c r="AH30940" s="23"/>
      <c r="AK30940" s="17"/>
      <c r="AO30940" s="24"/>
      <c r="AP30940" s="1"/>
    </row>
    <row r="30941" spans="31:42">
      <c r="AE30941" s="21"/>
      <c r="AF30941" s="21"/>
      <c r="AH30941" s="23"/>
      <c r="AK30941" s="17"/>
      <c r="AO30941" s="24"/>
      <c r="AP30941" s="1"/>
    </row>
    <row r="30942" spans="31:42">
      <c r="AE30942" s="21"/>
      <c r="AF30942" s="21"/>
      <c r="AH30942" s="23"/>
      <c r="AK30942" s="17"/>
      <c r="AO30942" s="24"/>
      <c r="AP30942" s="1"/>
    </row>
    <row r="30943" spans="31:42">
      <c r="AE30943" s="21"/>
      <c r="AF30943" s="21"/>
      <c r="AH30943" s="23"/>
      <c r="AK30943" s="17"/>
      <c r="AO30943" s="24"/>
      <c r="AP30943" s="1"/>
    </row>
    <row r="30944" spans="31:42">
      <c r="AE30944" s="21"/>
      <c r="AF30944" s="21"/>
      <c r="AH30944" s="23"/>
      <c r="AK30944" s="17"/>
      <c r="AO30944" s="24"/>
      <c r="AP30944" s="1"/>
    </row>
    <row r="30945" spans="31:42">
      <c r="AE30945" s="21"/>
      <c r="AF30945" s="21"/>
      <c r="AH30945" s="23"/>
      <c r="AK30945" s="17"/>
      <c r="AO30945" s="24"/>
      <c r="AP30945" s="1"/>
    </row>
    <row r="30946" spans="31:42">
      <c r="AE30946" s="21"/>
      <c r="AF30946" s="21"/>
      <c r="AH30946" s="23"/>
      <c r="AK30946" s="17"/>
      <c r="AO30946" s="24"/>
      <c r="AP30946" s="1"/>
    </row>
    <row r="30947" spans="31:42">
      <c r="AE30947" s="21"/>
      <c r="AF30947" s="21"/>
      <c r="AH30947" s="23"/>
      <c r="AK30947" s="17"/>
      <c r="AO30947" s="24"/>
      <c r="AP30947" s="1"/>
    </row>
    <row r="30948" spans="31:42">
      <c r="AE30948" s="21"/>
      <c r="AF30948" s="21"/>
      <c r="AH30948" s="23"/>
      <c r="AK30948" s="17"/>
      <c r="AO30948" s="24"/>
      <c r="AP30948" s="1"/>
    </row>
    <row r="30949" spans="31:42">
      <c r="AE30949" s="21"/>
      <c r="AF30949" s="21"/>
      <c r="AH30949" s="23"/>
      <c r="AK30949" s="17"/>
      <c r="AO30949" s="24"/>
      <c r="AP30949" s="1"/>
    </row>
    <row r="30950" spans="31:42">
      <c r="AE30950" s="21"/>
      <c r="AF30950" s="21"/>
      <c r="AH30950" s="23"/>
      <c r="AK30950" s="17"/>
      <c r="AO30950" s="24"/>
      <c r="AP30950" s="1"/>
    </row>
    <row r="30951" spans="31:42">
      <c r="AE30951" s="21"/>
      <c r="AF30951" s="21"/>
      <c r="AH30951" s="23"/>
      <c r="AK30951" s="17"/>
      <c r="AO30951" s="24"/>
      <c r="AP30951" s="1"/>
    </row>
    <row r="30952" spans="31:42">
      <c r="AE30952" s="21"/>
      <c r="AF30952" s="21"/>
      <c r="AH30952" s="23"/>
      <c r="AK30952" s="17"/>
      <c r="AO30952" s="24"/>
      <c r="AP30952" s="1"/>
    </row>
    <row r="30953" spans="31:42">
      <c r="AE30953" s="21"/>
      <c r="AF30953" s="21"/>
      <c r="AH30953" s="23"/>
      <c r="AK30953" s="17"/>
      <c r="AO30953" s="24"/>
      <c r="AP30953" s="1"/>
    </row>
    <row r="30954" spans="31:42">
      <c r="AE30954" s="21"/>
      <c r="AF30954" s="21"/>
      <c r="AH30954" s="23"/>
      <c r="AK30954" s="17"/>
      <c r="AO30954" s="24"/>
      <c r="AP30954" s="1"/>
    </row>
    <row r="30955" spans="31:42">
      <c r="AE30955" s="21"/>
      <c r="AF30955" s="21"/>
      <c r="AH30955" s="23"/>
      <c r="AK30955" s="17"/>
      <c r="AO30955" s="24"/>
      <c r="AP30955" s="1"/>
    </row>
    <row r="30956" spans="31:42">
      <c r="AE30956" s="21"/>
      <c r="AF30956" s="21"/>
      <c r="AH30956" s="23"/>
      <c r="AK30956" s="17"/>
      <c r="AO30956" s="24"/>
      <c r="AP30956" s="1"/>
    </row>
    <row r="30957" spans="31:42">
      <c r="AE30957" s="21"/>
      <c r="AF30957" s="21"/>
      <c r="AH30957" s="23"/>
      <c r="AK30957" s="17"/>
      <c r="AO30957" s="24"/>
      <c r="AP30957" s="1"/>
    </row>
    <row r="30958" spans="31:42">
      <c r="AE30958" s="21"/>
      <c r="AF30958" s="21"/>
      <c r="AH30958" s="23"/>
      <c r="AK30958" s="17"/>
      <c r="AO30958" s="24"/>
      <c r="AP30958" s="1"/>
    </row>
    <row r="30959" spans="31:42">
      <c r="AE30959" s="21"/>
      <c r="AF30959" s="21"/>
      <c r="AH30959" s="23"/>
      <c r="AK30959" s="17"/>
      <c r="AO30959" s="24"/>
      <c r="AP30959" s="1"/>
    </row>
    <row r="30960" spans="31:42">
      <c r="AE30960" s="21"/>
      <c r="AF30960" s="21"/>
      <c r="AH30960" s="23"/>
      <c r="AK30960" s="17"/>
      <c r="AO30960" s="24"/>
      <c r="AP30960" s="1"/>
    </row>
    <row r="30961" spans="31:42">
      <c r="AE30961" s="21"/>
      <c r="AF30961" s="21"/>
      <c r="AH30961" s="23"/>
      <c r="AK30961" s="17"/>
      <c r="AO30961" s="24"/>
      <c r="AP30961" s="1"/>
    </row>
    <row r="30962" spans="31:42">
      <c r="AE30962" s="21"/>
      <c r="AF30962" s="21"/>
      <c r="AH30962" s="23"/>
      <c r="AK30962" s="17"/>
      <c r="AO30962" s="24"/>
      <c r="AP30962" s="1"/>
    </row>
    <row r="30963" spans="31:42">
      <c r="AE30963" s="21"/>
      <c r="AF30963" s="21"/>
      <c r="AH30963" s="23"/>
      <c r="AK30963" s="17"/>
      <c r="AO30963" s="24"/>
      <c r="AP30963" s="1"/>
    </row>
    <row r="30964" spans="31:42">
      <c r="AE30964" s="21"/>
      <c r="AF30964" s="21"/>
      <c r="AH30964" s="23"/>
      <c r="AK30964" s="17"/>
      <c r="AO30964" s="24"/>
      <c r="AP30964" s="1"/>
    </row>
    <row r="30965" spans="31:42">
      <c r="AE30965" s="21"/>
      <c r="AF30965" s="21"/>
      <c r="AH30965" s="23"/>
      <c r="AK30965" s="17"/>
      <c r="AO30965" s="24"/>
      <c r="AP30965" s="1"/>
    </row>
    <row r="30966" spans="31:42">
      <c r="AE30966" s="21"/>
      <c r="AF30966" s="21"/>
      <c r="AH30966" s="23"/>
      <c r="AK30966" s="17"/>
      <c r="AO30966" s="24"/>
      <c r="AP30966" s="1"/>
    </row>
    <row r="30967" spans="31:42">
      <c r="AE30967" s="21"/>
      <c r="AF30967" s="21"/>
      <c r="AH30967" s="23"/>
      <c r="AK30967" s="17"/>
      <c r="AO30967" s="24"/>
      <c r="AP30967" s="1"/>
    </row>
    <row r="30968" spans="31:42">
      <c r="AE30968" s="21"/>
      <c r="AF30968" s="21"/>
      <c r="AH30968" s="23"/>
      <c r="AK30968" s="17"/>
      <c r="AO30968" s="24"/>
      <c r="AP30968" s="1"/>
    </row>
    <row r="30969" spans="31:42">
      <c r="AE30969" s="21"/>
      <c r="AF30969" s="21"/>
      <c r="AH30969" s="23"/>
      <c r="AK30969" s="17"/>
      <c r="AO30969" s="24"/>
      <c r="AP30969" s="1"/>
    </row>
    <row r="30970" spans="31:42">
      <c r="AE30970" s="21"/>
      <c r="AF30970" s="21"/>
      <c r="AH30970" s="23"/>
      <c r="AK30970" s="17"/>
      <c r="AO30970" s="24"/>
      <c r="AP30970" s="1"/>
    </row>
    <row r="30971" spans="31:42">
      <c r="AE30971" s="21"/>
      <c r="AF30971" s="21"/>
      <c r="AH30971" s="23"/>
      <c r="AK30971" s="17"/>
      <c r="AO30971" s="24"/>
      <c r="AP30971" s="1"/>
    </row>
    <row r="30972" spans="31:42">
      <c r="AE30972" s="21"/>
      <c r="AF30972" s="21"/>
      <c r="AH30972" s="23"/>
      <c r="AK30972" s="17"/>
      <c r="AO30972" s="24"/>
      <c r="AP30972" s="1"/>
    </row>
    <row r="30973" spans="31:42">
      <c r="AE30973" s="21"/>
      <c r="AF30973" s="21"/>
      <c r="AH30973" s="23"/>
      <c r="AK30973" s="17"/>
      <c r="AO30973" s="24"/>
      <c r="AP30973" s="1"/>
    </row>
    <row r="30974" spans="31:42">
      <c r="AE30974" s="21"/>
      <c r="AF30974" s="21"/>
      <c r="AH30974" s="23"/>
      <c r="AK30974" s="17"/>
      <c r="AO30974" s="24"/>
      <c r="AP30974" s="1"/>
    </row>
    <row r="30975" spans="31:42">
      <c r="AE30975" s="21"/>
      <c r="AF30975" s="21"/>
      <c r="AH30975" s="23"/>
      <c r="AK30975" s="17"/>
      <c r="AO30975" s="24"/>
      <c r="AP30975" s="1"/>
    </row>
    <row r="30976" spans="31:42">
      <c r="AE30976" s="21"/>
      <c r="AF30976" s="21"/>
      <c r="AH30976" s="23"/>
      <c r="AK30976" s="17"/>
      <c r="AO30976" s="24"/>
      <c r="AP30976" s="1"/>
    </row>
    <row r="30977" spans="31:42">
      <c r="AE30977" s="21"/>
      <c r="AF30977" s="21"/>
      <c r="AH30977" s="23"/>
      <c r="AK30977" s="17"/>
      <c r="AO30977" s="24"/>
      <c r="AP30977" s="1"/>
    </row>
    <row r="30978" spans="31:42">
      <c r="AE30978" s="21"/>
      <c r="AF30978" s="21"/>
      <c r="AH30978" s="23"/>
      <c r="AK30978" s="17"/>
      <c r="AO30978" s="24"/>
      <c r="AP30978" s="1"/>
    </row>
    <row r="30979" spans="31:42">
      <c r="AE30979" s="21"/>
      <c r="AF30979" s="21"/>
      <c r="AH30979" s="23"/>
      <c r="AK30979" s="17"/>
      <c r="AO30979" s="24"/>
      <c r="AP30979" s="1"/>
    </row>
    <row r="30980" spans="31:42">
      <c r="AE30980" s="21"/>
      <c r="AF30980" s="21"/>
      <c r="AH30980" s="23"/>
      <c r="AK30980" s="17"/>
      <c r="AO30980" s="24"/>
      <c r="AP30980" s="1"/>
    </row>
    <row r="30981" spans="31:42">
      <c r="AE30981" s="21"/>
      <c r="AF30981" s="21"/>
      <c r="AH30981" s="23"/>
      <c r="AK30981" s="17"/>
      <c r="AO30981" s="24"/>
      <c r="AP30981" s="1"/>
    </row>
    <row r="30982" spans="31:42">
      <c r="AE30982" s="21"/>
      <c r="AF30982" s="21"/>
      <c r="AH30982" s="23"/>
      <c r="AK30982" s="17"/>
      <c r="AO30982" s="24"/>
      <c r="AP30982" s="1"/>
    </row>
    <row r="30983" spans="31:42">
      <c r="AE30983" s="21"/>
      <c r="AF30983" s="21"/>
      <c r="AH30983" s="23"/>
      <c r="AK30983" s="17"/>
      <c r="AO30983" s="24"/>
      <c r="AP30983" s="1"/>
    </row>
    <row r="30984" spans="31:42">
      <c r="AE30984" s="21"/>
      <c r="AF30984" s="21"/>
      <c r="AH30984" s="23"/>
      <c r="AK30984" s="17"/>
      <c r="AO30984" s="24"/>
      <c r="AP30984" s="1"/>
    </row>
    <row r="30985" spans="31:42">
      <c r="AE30985" s="21"/>
      <c r="AF30985" s="21"/>
      <c r="AH30985" s="23"/>
      <c r="AK30985" s="17"/>
      <c r="AO30985" s="24"/>
      <c r="AP30985" s="1"/>
    </row>
    <row r="30986" spans="31:42">
      <c r="AE30986" s="21"/>
      <c r="AF30986" s="21"/>
      <c r="AH30986" s="23"/>
      <c r="AK30986" s="17"/>
      <c r="AO30986" s="24"/>
      <c r="AP30986" s="1"/>
    </row>
    <row r="30987" spans="31:42">
      <c r="AE30987" s="21"/>
      <c r="AF30987" s="21"/>
      <c r="AH30987" s="23"/>
      <c r="AK30987" s="17"/>
      <c r="AO30987" s="24"/>
      <c r="AP30987" s="1"/>
    </row>
    <row r="30988" spans="31:42">
      <c r="AE30988" s="21"/>
      <c r="AF30988" s="21"/>
      <c r="AH30988" s="23"/>
      <c r="AK30988" s="17"/>
      <c r="AO30988" s="24"/>
      <c r="AP30988" s="1"/>
    </row>
    <row r="30989" spans="31:42">
      <c r="AE30989" s="21"/>
      <c r="AF30989" s="21"/>
      <c r="AH30989" s="23"/>
      <c r="AK30989" s="17"/>
      <c r="AO30989" s="24"/>
      <c r="AP30989" s="1"/>
    </row>
    <row r="30990" spans="31:42">
      <c r="AE30990" s="21"/>
      <c r="AF30990" s="21"/>
      <c r="AH30990" s="23"/>
      <c r="AK30990" s="17"/>
      <c r="AO30990" s="24"/>
      <c r="AP30990" s="1"/>
    </row>
    <row r="30991" spans="31:42">
      <c r="AE30991" s="21"/>
      <c r="AF30991" s="21"/>
      <c r="AH30991" s="23"/>
      <c r="AK30991" s="17"/>
      <c r="AO30991" s="24"/>
      <c r="AP30991" s="1"/>
    </row>
    <row r="30992" spans="31:42">
      <c r="AE30992" s="21"/>
      <c r="AF30992" s="21"/>
      <c r="AH30992" s="23"/>
      <c r="AK30992" s="17"/>
      <c r="AO30992" s="24"/>
      <c r="AP30992" s="1"/>
    </row>
    <row r="30993" spans="31:42">
      <c r="AE30993" s="21"/>
      <c r="AF30993" s="21"/>
      <c r="AH30993" s="23"/>
      <c r="AK30993" s="17"/>
      <c r="AO30993" s="24"/>
      <c r="AP30993" s="1"/>
    </row>
    <row r="30994" spans="31:42">
      <c r="AE30994" s="21"/>
      <c r="AF30994" s="21"/>
      <c r="AH30994" s="23"/>
      <c r="AK30994" s="17"/>
      <c r="AO30994" s="24"/>
      <c r="AP30994" s="1"/>
    </row>
    <row r="30995" spans="31:42">
      <c r="AE30995" s="21"/>
      <c r="AF30995" s="21"/>
      <c r="AH30995" s="23"/>
      <c r="AK30995" s="17"/>
      <c r="AO30995" s="24"/>
      <c r="AP30995" s="1"/>
    </row>
    <row r="30996" spans="31:42">
      <c r="AE30996" s="21"/>
      <c r="AF30996" s="21"/>
      <c r="AH30996" s="23"/>
      <c r="AK30996" s="17"/>
      <c r="AO30996" s="24"/>
      <c r="AP30996" s="1"/>
    </row>
    <row r="30997" spans="31:42">
      <c r="AE30997" s="21"/>
      <c r="AF30997" s="21"/>
      <c r="AH30997" s="23"/>
      <c r="AK30997" s="17"/>
      <c r="AO30997" s="24"/>
      <c r="AP30997" s="1"/>
    </row>
    <row r="30998" spans="31:42">
      <c r="AE30998" s="21"/>
      <c r="AF30998" s="21"/>
      <c r="AH30998" s="23"/>
      <c r="AK30998" s="17"/>
      <c r="AO30998" s="24"/>
      <c r="AP30998" s="1"/>
    </row>
    <row r="30999" spans="31:42">
      <c r="AE30999" s="21"/>
      <c r="AF30999" s="21"/>
      <c r="AH30999" s="23"/>
      <c r="AK30999" s="17"/>
      <c r="AO30999" s="24"/>
      <c r="AP30999" s="1"/>
    </row>
    <row r="31000" spans="31:42">
      <c r="AE31000" s="21"/>
      <c r="AF31000" s="21"/>
      <c r="AH31000" s="23"/>
      <c r="AK31000" s="17"/>
      <c r="AO31000" s="24"/>
      <c r="AP31000" s="1"/>
    </row>
    <row r="31001" spans="31:42">
      <c r="AE31001" s="21"/>
      <c r="AF31001" s="21"/>
      <c r="AH31001" s="23"/>
      <c r="AK31001" s="17"/>
      <c r="AO31001" s="24"/>
      <c r="AP31001" s="1"/>
    </row>
    <row r="31002" spans="31:42">
      <c r="AE31002" s="21"/>
      <c r="AF31002" s="21"/>
      <c r="AH31002" s="23"/>
      <c r="AK31002" s="17"/>
      <c r="AO31002" s="24"/>
      <c r="AP31002" s="1"/>
    </row>
    <row r="31003" spans="31:42">
      <c r="AE31003" s="21"/>
      <c r="AF31003" s="21"/>
      <c r="AH31003" s="23"/>
      <c r="AK31003" s="17"/>
      <c r="AO31003" s="24"/>
      <c r="AP31003" s="1"/>
    </row>
    <row r="31004" spans="31:42">
      <c r="AE31004" s="21"/>
      <c r="AF31004" s="21"/>
      <c r="AH31004" s="23"/>
      <c r="AK31004" s="17"/>
      <c r="AO31004" s="24"/>
      <c r="AP31004" s="1"/>
    </row>
    <row r="31005" spans="31:42">
      <c r="AE31005" s="21"/>
      <c r="AF31005" s="21"/>
      <c r="AH31005" s="23"/>
      <c r="AK31005" s="17"/>
      <c r="AO31005" s="24"/>
      <c r="AP31005" s="1"/>
    </row>
    <row r="31006" spans="31:42">
      <c r="AE31006" s="21"/>
      <c r="AF31006" s="21"/>
      <c r="AH31006" s="23"/>
      <c r="AK31006" s="17"/>
      <c r="AO31006" s="24"/>
      <c r="AP31006" s="1"/>
    </row>
    <row r="31007" spans="31:42">
      <c r="AE31007" s="21"/>
      <c r="AF31007" s="21"/>
      <c r="AH31007" s="23"/>
      <c r="AK31007" s="17"/>
      <c r="AO31007" s="24"/>
      <c r="AP31007" s="1"/>
    </row>
    <row r="31008" spans="31:42">
      <c r="AE31008" s="21"/>
      <c r="AF31008" s="21"/>
      <c r="AH31008" s="23"/>
      <c r="AK31008" s="17"/>
      <c r="AO31008" s="24"/>
      <c r="AP31008" s="1"/>
    </row>
    <row r="31009" spans="31:42">
      <c r="AE31009" s="21"/>
      <c r="AF31009" s="21"/>
      <c r="AH31009" s="23"/>
      <c r="AK31009" s="17"/>
      <c r="AO31009" s="24"/>
      <c r="AP31009" s="1"/>
    </row>
    <row r="31010" spans="31:42">
      <c r="AE31010" s="21"/>
      <c r="AF31010" s="21"/>
      <c r="AH31010" s="23"/>
      <c r="AK31010" s="17"/>
      <c r="AO31010" s="24"/>
      <c r="AP31010" s="1"/>
    </row>
    <row r="31011" spans="31:42">
      <c r="AE31011" s="21"/>
      <c r="AF31011" s="21"/>
      <c r="AH31011" s="23"/>
      <c r="AK31011" s="17"/>
      <c r="AO31011" s="24"/>
      <c r="AP31011" s="1"/>
    </row>
    <row r="31012" spans="31:42">
      <c r="AE31012" s="21"/>
      <c r="AF31012" s="21"/>
      <c r="AH31012" s="23"/>
      <c r="AK31012" s="17"/>
      <c r="AO31012" s="24"/>
      <c r="AP31012" s="1"/>
    </row>
    <row r="31013" spans="31:42">
      <c r="AE31013" s="21"/>
      <c r="AF31013" s="21"/>
      <c r="AH31013" s="23"/>
      <c r="AK31013" s="17"/>
      <c r="AO31013" s="24"/>
      <c r="AP31013" s="1"/>
    </row>
    <row r="31014" spans="31:42">
      <c r="AE31014" s="21"/>
      <c r="AF31014" s="21"/>
      <c r="AH31014" s="23"/>
      <c r="AK31014" s="17"/>
      <c r="AO31014" s="24"/>
      <c r="AP31014" s="1"/>
    </row>
    <row r="31015" spans="31:42">
      <c r="AE31015" s="21"/>
      <c r="AF31015" s="21"/>
      <c r="AH31015" s="23"/>
      <c r="AK31015" s="17"/>
      <c r="AO31015" s="24"/>
      <c r="AP31015" s="1"/>
    </row>
    <row r="31016" spans="31:42">
      <c r="AE31016" s="21"/>
      <c r="AF31016" s="21"/>
      <c r="AH31016" s="23"/>
      <c r="AK31016" s="17"/>
      <c r="AO31016" s="24"/>
      <c r="AP31016" s="1"/>
    </row>
    <row r="31017" spans="31:42">
      <c r="AE31017" s="21"/>
      <c r="AF31017" s="21"/>
      <c r="AH31017" s="23"/>
      <c r="AK31017" s="17"/>
      <c r="AO31017" s="24"/>
      <c r="AP31017" s="1"/>
    </row>
    <row r="31018" spans="31:42">
      <c r="AE31018" s="21"/>
      <c r="AF31018" s="21"/>
      <c r="AH31018" s="23"/>
      <c r="AK31018" s="17"/>
      <c r="AO31018" s="24"/>
      <c r="AP31018" s="1"/>
    </row>
    <row r="31019" spans="31:42">
      <c r="AE31019" s="21"/>
      <c r="AF31019" s="21"/>
      <c r="AH31019" s="23"/>
      <c r="AK31019" s="17"/>
      <c r="AO31019" s="24"/>
      <c r="AP31019" s="1"/>
    </row>
    <row r="31020" spans="31:42">
      <c r="AE31020" s="21"/>
      <c r="AF31020" s="21"/>
      <c r="AH31020" s="23"/>
      <c r="AK31020" s="17"/>
      <c r="AO31020" s="24"/>
      <c r="AP31020" s="1"/>
    </row>
    <row r="31021" spans="31:42">
      <c r="AE31021" s="21"/>
      <c r="AF31021" s="21"/>
      <c r="AH31021" s="23"/>
      <c r="AK31021" s="17"/>
      <c r="AO31021" s="24"/>
      <c r="AP31021" s="1"/>
    </row>
    <row r="31022" spans="31:42">
      <c r="AE31022" s="21"/>
      <c r="AF31022" s="21"/>
      <c r="AH31022" s="23"/>
      <c r="AK31022" s="17"/>
      <c r="AO31022" s="24"/>
      <c r="AP31022" s="1"/>
    </row>
    <row r="31023" spans="31:42">
      <c r="AE31023" s="21"/>
      <c r="AF31023" s="21"/>
      <c r="AH31023" s="23"/>
      <c r="AK31023" s="17"/>
      <c r="AO31023" s="24"/>
      <c r="AP31023" s="1"/>
    </row>
    <row r="31024" spans="31:42">
      <c r="AE31024" s="21"/>
      <c r="AF31024" s="21"/>
      <c r="AH31024" s="23"/>
      <c r="AK31024" s="17"/>
      <c r="AO31024" s="24"/>
      <c r="AP31024" s="1"/>
    </row>
    <row r="31025" spans="31:42">
      <c r="AE31025" s="21"/>
      <c r="AF31025" s="21"/>
      <c r="AH31025" s="23"/>
      <c r="AK31025" s="17"/>
      <c r="AO31025" s="24"/>
      <c r="AP31025" s="1"/>
    </row>
    <row r="31026" spans="31:42">
      <c r="AE31026" s="21"/>
      <c r="AF31026" s="21"/>
      <c r="AH31026" s="23"/>
      <c r="AK31026" s="17"/>
      <c r="AO31026" s="24"/>
      <c r="AP31026" s="1"/>
    </row>
    <row r="31027" spans="31:42">
      <c r="AE31027" s="21"/>
      <c r="AF31027" s="21"/>
      <c r="AH31027" s="23"/>
      <c r="AK31027" s="17"/>
      <c r="AO31027" s="24"/>
      <c r="AP31027" s="1"/>
    </row>
    <row r="31028" spans="31:42">
      <c r="AE31028" s="21"/>
      <c r="AF31028" s="21"/>
      <c r="AH31028" s="23"/>
      <c r="AK31028" s="17"/>
      <c r="AO31028" s="24"/>
      <c r="AP31028" s="1"/>
    </row>
    <row r="31029" spans="31:42">
      <c r="AE31029" s="21"/>
      <c r="AF31029" s="21"/>
      <c r="AH31029" s="23"/>
      <c r="AK31029" s="17"/>
      <c r="AO31029" s="24"/>
      <c r="AP31029" s="1"/>
    </row>
    <row r="31030" spans="31:42">
      <c r="AE31030" s="21"/>
      <c r="AF31030" s="21"/>
      <c r="AH31030" s="23"/>
      <c r="AK31030" s="17"/>
      <c r="AO31030" s="24"/>
      <c r="AP31030" s="1"/>
    </row>
    <row r="31031" spans="31:42">
      <c r="AE31031" s="21"/>
      <c r="AF31031" s="21"/>
      <c r="AH31031" s="23"/>
      <c r="AK31031" s="17"/>
      <c r="AO31031" s="24"/>
      <c r="AP31031" s="1"/>
    </row>
    <row r="31032" spans="31:42">
      <c r="AE31032" s="21"/>
      <c r="AF31032" s="21"/>
      <c r="AH31032" s="23"/>
      <c r="AK31032" s="17"/>
      <c r="AO31032" s="24"/>
      <c r="AP31032" s="1"/>
    </row>
    <row r="31033" spans="31:42">
      <c r="AE31033" s="21"/>
      <c r="AF31033" s="21"/>
      <c r="AH31033" s="23"/>
      <c r="AK31033" s="17"/>
      <c r="AO31033" s="24"/>
      <c r="AP31033" s="1"/>
    </row>
    <row r="31034" spans="31:42">
      <c r="AE31034" s="21"/>
      <c r="AF31034" s="21"/>
      <c r="AH31034" s="23"/>
      <c r="AK31034" s="17"/>
      <c r="AO31034" s="24"/>
      <c r="AP31034" s="1"/>
    </row>
    <row r="31035" spans="31:42">
      <c r="AE31035" s="21"/>
      <c r="AF31035" s="21"/>
      <c r="AH31035" s="23"/>
      <c r="AK31035" s="17"/>
      <c r="AO31035" s="24"/>
      <c r="AP31035" s="1"/>
    </row>
    <row r="31036" spans="31:42">
      <c r="AE31036" s="21"/>
      <c r="AF31036" s="21"/>
      <c r="AH31036" s="23"/>
      <c r="AK31036" s="17"/>
      <c r="AO31036" s="24"/>
      <c r="AP31036" s="1"/>
    </row>
    <row r="31037" spans="31:42">
      <c r="AE31037" s="21"/>
      <c r="AF31037" s="21"/>
      <c r="AH31037" s="23"/>
      <c r="AK31037" s="17"/>
      <c r="AO31037" s="24"/>
      <c r="AP31037" s="1"/>
    </row>
    <row r="31038" spans="31:42">
      <c r="AE31038" s="21"/>
      <c r="AF31038" s="21"/>
      <c r="AH31038" s="23"/>
      <c r="AK31038" s="17"/>
      <c r="AO31038" s="24"/>
      <c r="AP31038" s="1"/>
    </row>
    <row r="31039" spans="31:42">
      <c r="AE31039" s="21"/>
      <c r="AF31039" s="21"/>
      <c r="AH31039" s="23"/>
      <c r="AK31039" s="17"/>
      <c r="AO31039" s="24"/>
      <c r="AP31039" s="1"/>
    </row>
    <row r="31040" spans="31:42">
      <c r="AE31040" s="21"/>
      <c r="AF31040" s="21"/>
      <c r="AH31040" s="23"/>
      <c r="AK31040" s="17"/>
      <c r="AO31040" s="24"/>
      <c r="AP31040" s="1"/>
    </row>
    <row r="31041" spans="31:42">
      <c r="AE31041" s="21"/>
      <c r="AF31041" s="21"/>
      <c r="AH31041" s="23"/>
      <c r="AK31041" s="17"/>
      <c r="AO31041" s="24"/>
      <c r="AP31041" s="1"/>
    </row>
    <row r="31042" spans="31:42">
      <c r="AE31042" s="21"/>
      <c r="AF31042" s="21"/>
      <c r="AH31042" s="23"/>
      <c r="AK31042" s="17"/>
      <c r="AO31042" s="24"/>
      <c r="AP31042" s="1"/>
    </row>
    <row r="31043" spans="31:42">
      <c r="AE31043" s="21"/>
      <c r="AF31043" s="21"/>
      <c r="AH31043" s="23"/>
      <c r="AK31043" s="17"/>
      <c r="AO31043" s="24"/>
      <c r="AP31043" s="1"/>
    </row>
    <row r="31044" spans="31:42">
      <c r="AE31044" s="21"/>
      <c r="AF31044" s="21"/>
      <c r="AH31044" s="23"/>
      <c r="AK31044" s="17"/>
      <c r="AO31044" s="24"/>
      <c r="AP31044" s="1"/>
    </row>
    <row r="31045" spans="31:42">
      <c r="AE31045" s="21"/>
      <c r="AF31045" s="21"/>
      <c r="AH31045" s="23"/>
      <c r="AK31045" s="17"/>
      <c r="AO31045" s="24"/>
      <c r="AP31045" s="1"/>
    </row>
    <row r="31046" spans="31:42">
      <c r="AE31046" s="21"/>
      <c r="AF31046" s="21"/>
      <c r="AH31046" s="23"/>
      <c r="AK31046" s="17"/>
      <c r="AO31046" s="24"/>
      <c r="AP31046" s="1"/>
    </row>
    <row r="31047" spans="31:42">
      <c r="AE31047" s="21"/>
      <c r="AF31047" s="21"/>
      <c r="AH31047" s="23"/>
      <c r="AK31047" s="17"/>
      <c r="AO31047" s="24"/>
      <c r="AP31047" s="1"/>
    </row>
    <row r="31048" spans="31:42">
      <c r="AE31048" s="21"/>
      <c r="AF31048" s="21"/>
      <c r="AH31048" s="23"/>
      <c r="AK31048" s="17"/>
      <c r="AO31048" s="24"/>
      <c r="AP31048" s="1"/>
    </row>
    <row r="31049" spans="31:42">
      <c r="AE31049" s="21"/>
      <c r="AF31049" s="21"/>
      <c r="AH31049" s="23"/>
      <c r="AK31049" s="17"/>
      <c r="AO31049" s="24"/>
      <c r="AP31049" s="1"/>
    </row>
    <row r="31050" spans="31:42">
      <c r="AE31050" s="21"/>
      <c r="AF31050" s="21"/>
      <c r="AH31050" s="23"/>
      <c r="AK31050" s="17"/>
      <c r="AO31050" s="24"/>
      <c r="AP31050" s="1"/>
    </row>
    <row r="31051" spans="31:42">
      <c r="AE31051" s="21"/>
      <c r="AF31051" s="21"/>
      <c r="AH31051" s="23"/>
      <c r="AK31051" s="17"/>
      <c r="AO31051" s="24"/>
      <c r="AP31051" s="1"/>
    </row>
    <row r="31052" spans="31:42">
      <c r="AE31052" s="21"/>
      <c r="AF31052" s="21"/>
      <c r="AH31052" s="23"/>
      <c r="AK31052" s="17"/>
      <c r="AO31052" s="24"/>
      <c r="AP31052" s="1"/>
    </row>
    <row r="31053" spans="31:42">
      <c r="AE31053" s="21"/>
      <c r="AF31053" s="21"/>
      <c r="AH31053" s="23"/>
      <c r="AK31053" s="17"/>
      <c r="AO31053" s="24"/>
      <c r="AP31053" s="1"/>
    </row>
    <row r="31054" spans="31:42">
      <c r="AE31054" s="21"/>
      <c r="AF31054" s="21"/>
      <c r="AH31054" s="23"/>
      <c r="AK31054" s="17"/>
      <c r="AO31054" s="24"/>
      <c r="AP31054" s="1"/>
    </row>
    <row r="31055" spans="31:42">
      <c r="AE31055" s="21"/>
      <c r="AF31055" s="21"/>
      <c r="AH31055" s="23"/>
      <c r="AK31055" s="17"/>
      <c r="AO31055" s="24"/>
      <c r="AP31055" s="1"/>
    </row>
    <row r="31056" spans="31:42">
      <c r="AE31056" s="21"/>
      <c r="AF31056" s="21"/>
      <c r="AH31056" s="23"/>
      <c r="AK31056" s="17"/>
      <c r="AO31056" s="24"/>
      <c r="AP31056" s="1"/>
    </row>
    <row r="31057" spans="31:42">
      <c r="AE31057" s="21"/>
      <c r="AF31057" s="21"/>
      <c r="AH31057" s="23"/>
      <c r="AK31057" s="17"/>
      <c r="AO31057" s="24"/>
      <c r="AP31057" s="1"/>
    </row>
    <row r="31058" spans="31:42">
      <c r="AE31058" s="21"/>
      <c r="AF31058" s="21"/>
      <c r="AH31058" s="23"/>
      <c r="AK31058" s="17"/>
      <c r="AO31058" s="24"/>
      <c r="AP31058" s="1"/>
    </row>
    <row r="31059" spans="31:42">
      <c r="AE31059" s="21"/>
      <c r="AF31059" s="21"/>
      <c r="AH31059" s="23"/>
      <c r="AK31059" s="17"/>
      <c r="AO31059" s="24"/>
      <c r="AP31059" s="1"/>
    </row>
    <row r="31060" spans="31:42">
      <c r="AE31060" s="21"/>
      <c r="AF31060" s="21"/>
      <c r="AH31060" s="23"/>
      <c r="AK31060" s="17"/>
      <c r="AO31060" s="24"/>
      <c r="AP31060" s="1"/>
    </row>
    <row r="31061" spans="31:42">
      <c r="AE31061" s="21"/>
      <c r="AF31061" s="21"/>
      <c r="AH31061" s="23"/>
      <c r="AK31061" s="17"/>
      <c r="AO31061" s="24"/>
      <c r="AP31061" s="1"/>
    </row>
    <row r="31062" spans="31:42">
      <c r="AE31062" s="21"/>
      <c r="AF31062" s="21"/>
      <c r="AH31062" s="23"/>
      <c r="AK31062" s="17"/>
      <c r="AO31062" s="24"/>
      <c r="AP31062" s="1"/>
    </row>
    <row r="31063" spans="31:42">
      <c r="AE31063" s="21"/>
      <c r="AF31063" s="21"/>
      <c r="AH31063" s="23"/>
      <c r="AK31063" s="17"/>
      <c r="AO31063" s="24"/>
      <c r="AP31063" s="1"/>
    </row>
    <row r="31064" spans="31:42">
      <c r="AE31064" s="21"/>
      <c r="AF31064" s="21"/>
      <c r="AH31064" s="23"/>
      <c r="AK31064" s="17"/>
      <c r="AO31064" s="24"/>
      <c r="AP31064" s="1"/>
    </row>
    <row r="31065" spans="31:42">
      <c r="AE31065" s="21"/>
      <c r="AF31065" s="21"/>
      <c r="AH31065" s="23"/>
      <c r="AK31065" s="17"/>
      <c r="AO31065" s="24"/>
      <c r="AP31065" s="1"/>
    </row>
    <row r="31066" spans="31:42">
      <c r="AE31066" s="21"/>
      <c r="AF31066" s="21"/>
      <c r="AH31066" s="23"/>
      <c r="AK31066" s="17"/>
      <c r="AO31066" s="24"/>
      <c r="AP31066" s="1"/>
    </row>
    <row r="31067" spans="31:42">
      <c r="AE31067" s="21"/>
      <c r="AF31067" s="21"/>
      <c r="AH31067" s="23"/>
      <c r="AK31067" s="17"/>
      <c r="AO31067" s="24"/>
      <c r="AP31067" s="1"/>
    </row>
    <row r="31068" spans="31:42">
      <c r="AE31068" s="21"/>
      <c r="AF31068" s="21"/>
      <c r="AH31068" s="23"/>
      <c r="AK31068" s="17"/>
      <c r="AO31068" s="24"/>
      <c r="AP31068" s="1"/>
    </row>
    <row r="31069" spans="31:42">
      <c r="AE31069" s="21"/>
      <c r="AF31069" s="21"/>
      <c r="AH31069" s="23"/>
      <c r="AK31069" s="17"/>
      <c r="AO31069" s="24"/>
      <c r="AP31069" s="1"/>
    </row>
    <row r="31070" spans="31:42">
      <c r="AE31070" s="21"/>
      <c r="AF31070" s="21"/>
      <c r="AH31070" s="23"/>
      <c r="AK31070" s="17"/>
      <c r="AO31070" s="24"/>
      <c r="AP31070" s="1"/>
    </row>
    <row r="31071" spans="31:42">
      <c r="AE31071" s="21"/>
      <c r="AF31071" s="21"/>
      <c r="AH31071" s="23"/>
      <c r="AK31071" s="17"/>
      <c r="AO31071" s="24"/>
      <c r="AP31071" s="1"/>
    </row>
    <row r="31072" spans="31:42">
      <c r="AE31072" s="21"/>
      <c r="AF31072" s="21"/>
      <c r="AH31072" s="23"/>
      <c r="AK31072" s="17"/>
      <c r="AO31072" s="24"/>
      <c r="AP31072" s="1"/>
    </row>
    <row r="31073" spans="31:42">
      <c r="AE31073" s="21"/>
      <c r="AF31073" s="21"/>
      <c r="AH31073" s="23"/>
      <c r="AK31073" s="17"/>
      <c r="AO31073" s="24"/>
      <c r="AP31073" s="1"/>
    </row>
    <row r="31074" spans="31:42">
      <c r="AE31074" s="21"/>
      <c r="AF31074" s="21"/>
      <c r="AH31074" s="23"/>
      <c r="AK31074" s="17"/>
      <c r="AO31074" s="24"/>
      <c r="AP31074" s="1"/>
    </row>
    <row r="31075" spans="31:42">
      <c r="AE31075" s="21"/>
      <c r="AF31075" s="21"/>
      <c r="AH31075" s="23"/>
      <c r="AK31075" s="17"/>
      <c r="AO31075" s="24"/>
      <c r="AP31075" s="1"/>
    </row>
    <row r="31076" spans="31:42">
      <c r="AE31076" s="21"/>
      <c r="AF31076" s="21"/>
      <c r="AH31076" s="23"/>
      <c r="AK31076" s="17"/>
      <c r="AO31076" s="24"/>
      <c r="AP31076" s="1"/>
    </row>
    <row r="31077" spans="31:42">
      <c r="AE31077" s="21"/>
      <c r="AF31077" s="21"/>
      <c r="AH31077" s="23"/>
      <c r="AK31077" s="17"/>
      <c r="AO31077" s="24"/>
      <c r="AP31077" s="1"/>
    </row>
    <row r="31078" spans="31:42">
      <c r="AE31078" s="21"/>
      <c r="AF31078" s="21"/>
      <c r="AH31078" s="23"/>
      <c r="AK31078" s="17"/>
      <c r="AO31078" s="24"/>
      <c r="AP31078" s="1"/>
    </row>
    <row r="31079" spans="31:42">
      <c r="AE31079" s="21"/>
      <c r="AF31079" s="21"/>
      <c r="AH31079" s="23"/>
      <c r="AK31079" s="17"/>
      <c r="AO31079" s="24"/>
      <c r="AP31079" s="1"/>
    </row>
    <row r="31080" spans="31:42">
      <c r="AE31080" s="21"/>
      <c r="AF31080" s="21"/>
      <c r="AH31080" s="23"/>
      <c r="AK31080" s="17"/>
      <c r="AO31080" s="24"/>
      <c r="AP31080" s="1"/>
    </row>
    <row r="31081" spans="31:42">
      <c r="AE31081" s="21"/>
      <c r="AF31081" s="21"/>
      <c r="AH31081" s="23"/>
      <c r="AK31081" s="17"/>
      <c r="AO31081" s="24"/>
      <c r="AP31081" s="1"/>
    </row>
    <row r="31082" spans="31:42">
      <c r="AE31082" s="21"/>
      <c r="AF31082" s="21"/>
      <c r="AH31082" s="23"/>
      <c r="AK31082" s="17"/>
      <c r="AO31082" s="24"/>
      <c r="AP31082" s="1"/>
    </row>
    <row r="31083" spans="31:42">
      <c r="AE31083" s="21"/>
      <c r="AF31083" s="21"/>
      <c r="AH31083" s="23"/>
      <c r="AK31083" s="17"/>
      <c r="AO31083" s="24"/>
      <c r="AP31083" s="1"/>
    </row>
    <row r="31084" spans="31:42">
      <c r="AE31084" s="21"/>
      <c r="AF31084" s="21"/>
      <c r="AH31084" s="23"/>
      <c r="AK31084" s="17"/>
      <c r="AO31084" s="24"/>
      <c r="AP31084" s="1"/>
    </row>
    <row r="31085" spans="31:42">
      <c r="AE31085" s="21"/>
      <c r="AF31085" s="21"/>
      <c r="AH31085" s="23"/>
      <c r="AK31085" s="17"/>
      <c r="AO31085" s="24"/>
      <c r="AP31085" s="1"/>
    </row>
    <row r="31086" spans="31:42">
      <c r="AE31086" s="21"/>
      <c r="AF31086" s="21"/>
      <c r="AH31086" s="23"/>
      <c r="AK31086" s="17"/>
      <c r="AO31086" s="24"/>
      <c r="AP31086" s="1"/>
    </row>
    <row r="31087" spans="31:42">
      <c r="AE31087" s="21"/>
      <c r="AF31087" s="21"/>
      <c r="AH31087" s="23"/>
      <c r="AK31087" s="17"/>
      <c r="AO31087" s="24"/>
      <c r="AP31087" s="1"/>
    </row>
    <row r="31088" spans="31:42">
      <c r="AE31088" s="21"/>
      <c r="AF31088" s="21"/>
      <c r="AH31088" s="23"/>
      <c r="AK31088" s="17"/>
      <c r="AO31088" s="24"/>
      <c r="AP31088" s="1"/>
    </row>
    <row r="31089" spans="31:42">
      <c r="AE31089" s="21"/>
      <c r="AF31089" s="21"/>
      <c r="AH31089" s="23"/>
      <c r="AK31089" s="17"/>
      <c r="AO31089" s="24"/>
      <c r="AP31089" s="1"/>
    </row>
    <row r="31090" spans="31:42">
      <c r="AE31090" s="21"/>
      <c r="AF31090" s="21"/>
      <c r="AH31090" s="23"/>
      <c r="AK31090" s="17"/>
      <c r="AO31090" s="24"/>
      <c r="AP31090" s="1"/>
    </row>
    <row r="31091" spans="31:42">
      <c r="AE31091" s="21"/>
      <c r="AF31091" s="21"/>
      <c r="AH31091" s="23"/>
      <c r="AK31091" s="17"/>
      <c r="AO31091" s="24"/>
      <c r="AP31091" s="1"/>
    </row>
    <row r="31092" spans="31:42">
      <c r="AE31092" s="21"/>
      <c r="AF31092" s="21"/>
      <c r="AH31092" s="23"/>
      <c r="AK31092" s="17"/>
      <c r="AO31092" s="24"/>
      <c r="AP31092" s="1"/>
    </row>
    <row r="31093" spans="31:42">
      <c r="AE31093" s="21"/>
      <c r="AF31093" s="21"/>
      <c r="AH31093" s="23"/>
      <c r="AK31093" s="17"/>
      <c r="AO31093" s="24"/>
      <c r="AP31093" s="1"/>
    </row>
    <row r="31094" spans="31:42">
      <c r="AE31094" s="21"/>
      <c r="AF31094" s="21"/>
      <c r="AH31094" s="23"/>
      <c r="AK31094" s="17"/>
      <c r="AO31094" s="24"/>
      <c r="AP31094" s="1"/>
    </row>
    <row r="31095" spans="31:42">
      <c r="AE31095" s="21"/>
      <c r="AF31095" s="21"/>
      <c r="AH31095" s="23"/>
      <c r="AK31095" s="17"/>
      <c r="AO31095" s="24"/>
      <c r="AP31095" s="1"/>
    </row>
    <row r="31096" spans="31:42">
      <c r="AE31096" s="21"/>
      <c r="AF31096" s="21"/>
      <c r="AH31096" s="23"/>
      <c r="AK31096" s="17"/>
      <c r="AO31096" s="24"/>
      <c r="AP31096" s="1"/>
    </row>
    <row r="31097" spans="31:42">
      <c r="AE31097" s="21"/>
      <c r="AF31097" s="21"/>
      <c r="AH31097" s="23"/>
      <c r="AK31097" s="17"/>
      <c r="AO31097" s="24"/>
      <c r="AP31097" s="1"/>
    </row>
    <row r="31098" spans="31:42">
      <c r="AE31098" s="21"/>
      <c r="AF31098" s="21"/>
      <c r="AH31098" s="23"/>
      <c r="AK31098" s="17"/>
      <c r="AO31098" s="24"/>
      <c r="AP31098" s="1"/>
    </row>
    <row r="31099" spans="31:42">
      <c r="AE31099" s="21"/>
      <c r="AF31099" s="21"/>
      <c r="AH31099" s="23"/>
      <c r="AK31099" s="17"/>
      <c r="AO31099" s="24"/>
      <c r="AP31099" s="1"/>
    </row>
    <row r="31100" spans="31:42">
      <c r="AE31100" s="21"/>
      <c r="AF31100" s="21"/>
      <c r="AH31100" s="23"/>
      <c r="AK31100" s="17"/>
      <c r="AO31100" s="24"/>
      <c r="AP31100" s="1"/>
    </row>
    <row r="31101" spans="31:42">
      <c r="AE31101" s="21"/>
      <c r="AF31101" s="21"/>
      <c r="AH31101" s="23"/>
      <c r="AK31101" s="17"/>
      <c r="AO31101" s="24"/>
      <c r="AP31101" s="1"/>
    </row>
    <row r="31102" spans="31:42">
      <c r="AE31102" s="21"/>
      <c r="AF31102" s="21"/>
      <c r="AH31102" s="23"/>
      <c r="AK31102" s="17"/>
      <c r="AO31102" s="24"/>
      <c r="AP31102" s="1"/>
    </row>
    <row r="31103" spans="31:42">
      <c r="AE31103" s="21"/>
      <c r="AF31103" s="21"/>
      <c r="AH31103" s="23"/>
      <c r="AK31103" s="17"/>
      <c r="AO31103" s="24"/>
      <c r="AP31103" s="1"/>
    </row>
    <row r="31104" spans="31:42">
      <c r="AE31104" s="21"/>
      <c r="AF31104" s="21"/>
      <c r="AH31104" s="23"/>
      <c r="AK31104" s="17"/>
      <c r="AO31104" s="24"/>
      <c r="AP31104" s="1"/>
    </row>
    <row r="31105" spans="31:42">
      <c r="AE31105" s="21"/>
      <c r="AF31105" s="21"/>
      <c r="AH31105" s="23"/>
      <c r="AK31105" s="17"/>
      <c r="AO31105" s="24"/>
      <c r="AP31105" s="1"/>
    </row>
    <row r="31106" spans="31:42">
      <c r="AE31106" s="21"/>
      <c r="AF31106" s="21"/>
      <c r="AH31106" s="23"/>
      <c r="AK31106" s="17"/>
      <c r="AO31106" s="24"/>
      <c r="AP31106" s="1"/>
    </row>
    <row r="31107" spans="31:42">
      <c r="AE31107" s="21"/>
      <c r="AF31107" s="21"/>
      <c r="AH31107" s="23"/>
      <c r="AK31107" s="17"/>
      <c r="AO31107" s="24"/>
      <c r="AP31107" s="1"/>
    </row>
    <row r="31108" spans="31:42">
      <c r="AE31108" s="21"/>
      <c r="AF31108" s="21"/>
      <c r="AH31108" s="23"/>
      <c r="AK31108" s="17"/>
      <c r="AO31108" s="24"/>
      <c r="AP31108" s="1"/>
    </row>
    <row r="31109" spans="31:42">
      <c r="AE31109" s="21"/>
      <c r="AF31109" s="21"/>
      <c r="AH31109" s="23"/>
      <c r="AK31109" s="17"/>
      <c r="AO31109" s="24"/>
      <c r="AP31109" s="1"/>
    </row>
    <row r="31110" spans="31:42">
      <c r="AE31110" s="21"/>
      <c r="AF31110" s="21"/>
      <c r="AH31110" s="23"/>
      <c r="AK31110" s="17"/>
      <c r="AO31110" s="24"/>
      <c r="AP31110" s="1"/>
    </row>
    <row r="31111" spans="31:42">
      <c r="AE31111" s="21"/>
      <c r="AF31111" s="21"/>
      <c r="AH31111" s="23"/>
      <c r="AK31111" s="17"/>
      <c r="AO31111" s="24"/>
      <c r="AP31111" s="1"/>
    </row>
    <row r="31112" spans="31:42">
      <c r="AE31112" s="21"/>
      <c r="AF31112" s="21"/>
      <c r="AH31112" s="23"/>
      <c r="AK31112" s="17"/>
      <c r="AO31112" s="24"/>
      <c r="AP31112" s="1"/>
    </row>
    <row r="31113" spans="31:42">
      <c r="AE31113" s="21"/>
      <c r="AF31113" s="21"/>
      <c r="AH31113" s="23"/>
      <c r="AK31113" s="17"/>
      <c r="AO31113" s="24"/>
      <c r="AP31113" s="1"/>
    </row>
    <row r="31114" spans="31:42">
      <c r="AE31114" s="21"/>
      <c r="AF31114" s="21"/>
      <c r="AH31114" s="23"/>
      <c r="AK31114" s="17"/>
      <c r="AO31114" s="24"/>
      <c r="AP31114" s="1"/>
    </row>
    <row r="31115" spans="31:42">
      <c r="AE31115" s="21"/>
      <c r="AF31115" s="21"/>
      <c r="AH31115" s="23"/>
      <c r="AK31115" s="17"/>
      <c r="AO31115" s="24"/>
      <c r="AP31115" s="1"/>
    </row>
    <row r="31116" spans="31:42">
      <c r="AE31116" s="21"/>
      <c r="AF31116" s="21"/>
      <c r="AH31116" s="23"/>
      <c r="AK31116" s="17"/>
      <c r="AO31116" s="24"/>
      <c r="AP31116" s="1"/>
    </row>
    <row r="31117" spans="31:42">
      <c r="AE31117" s="21"/>
      <c r="AF31117" s="21"/>
      <c r="AH31117" s="23"/>
      <c r="AK31117" s="17"/>
      <c r="AO31117" s="24"/>
      <c r="AP31117" s="1"/>
    </row>
    <row r="31118" spans="31:42">
      <c r="AE31118" s="21"/>
      <c r="AF31118" s="21"/>
      <c r="AH31118" s="23"/>
      <c r="AK31118" s="17"/>
      <c r="AO31118" s="24"/>
      <c r="AP31118" s="1"/>
    </row>
    <row r="31119" spans="31:42">
      <c r="AE31119" s="21"/>
      <c r="AF31119" s="21"/>
      <c r="AH31119" s="23"/>
      <c r="AK31119" s="17"/>
      <c r="AO31119" s="24"/>
      <c r="AP31119" s="1"/>
    </row>
    <row r="31120" spans="31:42">
      <c r="AE31120" s="21"/>
      <c r="AF31120" s="21"/>
      <c r="AH31120" s="23"/>
      <c r="AK31120" s="17"/>
      <c r="AO31120" s="24"/>
      <c r="AP31120" s="1"/>
    </row>
    <row r="31121" spans="31:42">
      <c r="AE31121" s="21"/>
      <c r="AF31121" s="21"/>
      <c r="AH31121" s="23"/>
      <c r="AK31121" s="17"/>
      <c r="AO31121" s="24"/>
      <c r="AP31121" s="1"/>
    </row>
    <row r="31122" spans="31:42">
      <c r="AE31122" s="21"/>
      <c r="AF31122" s="21"/>
      <c r="AH31122" s="23"/>
      <c r="AK31122" s="17"/>
      <c r="AO31122" s="24"/>
      <c r="AP31122" s="1"/>
    </row>
    <row r="31123" spans="31:42">
      <c r="AE31123" s="21"/>
      <c r="AF31123" s="21"/>
      <c r="AH31123" s="23"/>
      <c r="AK31123" s="17"/>
      <c r="AO31123" s="24"/>
      <c r="AP31123" s="1"/>
    </row>
    <row r="31124" spans="31:42">
      <c r="AE31124" s="21"/>
      <c r="AF31124" s="21"/>
      <c r="AH31124" s="23"/>
      <c r="AK31124" s="17"/>
      <c r="AO31124" s="24"/>
      <c r="AP31124" s="1"/>
    </row>
    <row r="31125" spans="31:42">
      <c r="AE31125" s="21"/>
      <c r="AF31125" s="21"/>
      <c r="AH31125" s="23"/>
      <c r="AK31125" s="17"/>
      <c r="AO31125" s="24"/>
      <c r="AP31125" s="1"/>
    </row>
    <row r="31126" spans="31:42">
      <c r="AE31126" s="21"/>
      <c r="AF31126" s="21"/>
      <c r="AH31126" s="23"/>
      <c r="AK31126" s="17"/>
      <c r="AO31126" s="24"/>
      <c r="AP31126" s="1"/>
    </row>
    <row r="31127" spans="31:42">
      <c r="AE31127" s="21"/>
      <c r="AF31127" s="21"/>
      <c r="AH31127" s="23"/>
      <c r="AK31127" s="17"/>
      <c r="AO31127" s="24"/>
      <c r="AP31127" s="1"/>
    </row>
    <row r="31128" spans="31:42">
      <c r="AE31128" s="21"/>
      <c r="AF31128" s="21"/>
      <c r="AH31128" s="23"/>
      <c r="AK31128" s="17"/>
      <c r="AO31128" s="24"/>
      <c r="AP31128" s="1"/>
    </row>
    <row r="31129" spans="31:42">
      <c r="AE31129" s="21"/>
      <c r="AF31129" s="21"/>
      <c r="AH31129" s="23"/>
      <c r="AK31129" s="17"/>
      <c r="AO31129" s="24"/>
      <c r="AP31129" s="1"/>
    </row>
    <row r="31130" spans="31:42">
      <c r="AE31130" s="21"/>
      <c r="AF31130" s="21"/>
      <c r="AH31130" s="23"/>
      <c r="AK31130" s="17"/>
      <c r="AO31130" s="24"/>
      <c r="AP31130" s="1"/>
    </row>
    <row r="31131" spans="31:42">
      <c r="AE31131" s="21"/>
      <c r="AF31131" s="21"/>
      <c r="AH31131" s="23"/>
      <c r="AK31131" s="17"/>
      <c r="AO31131" s="24"/>
      <c r="AP31131" s="1"/>
    </row>
    <row r="31132" spans="31:42">
      <c r="AE31132" s="21"/>
      <c r="AF31132" s="21"/>
      <c r="AH31132" s="23"/>
      <c r="AK31132" s="17"/>
      <c r="AO31132" s="24"/>
      <c r="AP31132" s="1"/>
    </row>
    <row r="31133" spans="31:42">
      <c r="AE31133" s="21"/>
      <c r="AF31133" s="21"/>
      <c r="AH31133" s="23"/>
      <c r="AK31133" s="17"/>
      <c r="AO31133" s="24"/>
      <c r="AP31133" s="1"/>
    </row>
    <row r="31134" spans="31:42">
      <c r="AE31134" s="21"/>
      <c r="AF31134" s="21"/>
      <c r="AH31134" s="23"/>
      <c r="AK31134" s="17"/>
      <c r="AO31134" s="24"/>
      <c r="AP31134" s="1"/>
    </row>
    <row r="31135" spans="31:42">
      <c r="AE31135" s="21"/>
      <c r="AF31135" s="21"/>
      <c r="AH31135" s="23"/>
      <c r="AK31135" s="17"/>
      <c r="AO31135" s="24"/>
      <c r="AP31135" s="1"/>
    </row>
    <row r="31136" spans="31:42">
      <c r="AE31136" s="21"/>
      <c r="AF31136" s="21"/>
      <c r="AH31136" s="23"/>
      <c r="AK31136" s="17"/>
      <c r="AO31136" s="24"/>
      <c r="AP31136" s="1"/>
    </row>
    <row r="31137" spans="31:42">
      <c r="AE31137" s="21"/>
      <c r="AF31137" s="21"/>
      <c r="AH31137" s="23"/>
      <c r="AK31137" s="17"/>
      <c r="AO31137" s="24"/>
      <c r="AP31137" s="1"/>
    </row>
    <row r="31138" spans="31:42">
      <c r="AE31138" s="21"/>
      <c r="AF31138" s="21"/>
      <c r="AH31138" s="23"/>
      <c r="AK31138" s="17"/>
      <c r="AO31138" s="24"/>
      <c r="AP31138" s="1"/>
    </row>
    <row r="31139" spans="31:42">
      <c r="AE31139" s="21"/>
      <c r="AF31139" s="21"/>
      <c r="AH31139" s="23"/>
      <c r="AK31139" s="17"/>
      <c r="AO31139" s="24"/>
      <c r="AP31139" s="1"/>
    </row>
    <row r="31140" spans="31:42">
      <c r="AE31140" s="21"/>
      <c r="AF31140" s="21"/>
      <c r="AH31140" s="23"/>
      <c r="AK31140" s="17"/>
      <c r="AO31140" s="24"/>
      <c r="AP31140" s="1"/>
    </row>
    <row r="31141" spans="31:42">
      <c r="AE31141" s="21"/>
      <c r="AF31141" s="21"/>
      <c r="AH31141" s="23"/>
      <c r="AK31141" s="17"/>
      <c r="AO31141" s="24"/>
      <c r="AP31141" s="1"/>
    </row>
    <row r="31142" spans="31:42">
      <c r="AE31142" s="21"/>
      <c r="AF31142" s="21"/>
      <c r="AH31142" s="23"/>
      <c r="AK31142" s="17"/>
      <c r="AO31142" s="24"/>
      <c r="AP31142" s="1"/>
    </row>
    <row r="31143" spans="31:42">
      <c r="AE31143" s="21"/>
      <c r="AF31143" s="21"/>
      <c r="AH31143" s="23"/>
      <c r="AK31143" s="17"/>
      <c r="AO31143" s="24"/>
      <c r="AP31143" s="1"/>
    </row>
    <row r="31144" spans="31:42">
      <c r="AE31144" s="21"/>
      <c r="AF31144" s="21"/>
      <c r="AH31144" s="23"/>
      <c r="AK31144" s="17"/>
      <c r="AO31144" s="24"/>
      <c r="AP31144" s="1"/>
    </row>
    <row r="31145" spans="31:42">
      <c r="AE31145" s="21"/>
      <c r="AF31145" s="21"/>
      <c r="AH31145" s="23"/>
      <c r="AK31145" s="17"/>
      <c r="AO31145" s="24"/>
      <c r="AP31145" s="1"/>
    </row>
    <row r="31146" spans="31:42">
      <c r="AE31146" s="21"/>
      <c r="AF31146" s="21"/>
      <c r="AH31146" s="23"/>
      <c r="AK31146" s="17"/>
      <c r="AO31146" s="24"/>
      <c r="AP31146" s="1"/>
    </row>
    <row r="31147" spans="31:42">
      <c r="AE31147" s="21"/>
      <c r="AF31147" s="21"/>
      <c r="AH31147" s="23"/>
      <c r="AK31147" s="17"/>
      <c r="AO31147" s="24"/>
      <c r="AP31147" s="1"/>
    </row>
    <row r="31148" spans="31:42">
      <c r="AE31148" s="21"/>
      <c r="AF31148" s="21"/>
      <c r="AH31148" s="23"/>
      <c r="AK31148" s="17"/>
      <c r="AO31148" s="24"/>
      <c r="AP31148" s="1"/>
    </row>
    <row r="31149" spans="31:42">
      <c r="AE31149" s="21"/>
      <c r="AF31149" s="21"/>
      <c r="AH31149" s="23"/>
      <c r="AK31149" s="17"/>
      <c r="AO31149" s="24"/>
      <c r="AP31149" s="1"/>
    </row>
    <row r="31150" spans="31:42">
      <c r="AE31150" s="21"/>
      <c r="AF31150" s="21"/>
      <c r="AH31150" s="23"/>
      <c r="AK31150" s="17"/>
      <c r="AO31150" s="24"/>
      <c r="AP31150" s="1"/>
    </row>
    <row r="31151" spans="31:42">
      <c r="AE31151" s="21"/>
      <c r="AF31151" s="21"/>
      <c r="AH31151" s="23"/>
      <c r="AK31151" s="17"/>
      <c r="AO31151" s="24"/>
      <c r="AP31151" s="1"/>
    </row>
    <row r="31152" spans="31:42">
      <c r="AE31152" s="21"/>
      <c r="AF31152" s="21"/>
      <c r="AH31152" s="23"/>
      <c r="AK31152" s="17"/>
      <c r="AO31152" s="24"/>
      <c r="AP31152" s="1"/>
    </row>
    <row r="31153" spans="31:42">
      <c r="AE31153" s="21"/>
      <c r="AF31153" s="21"/>
      <c r="AH31153" s="23"/>
      <c r="AK31153" s="17"/>
      <c r="AO31153" s="24"/>
      <c r="AP31153" s="1"/>
    </row>
    <row r="31154" spans="31:42">
      <c r="AE31154" s="21"/>
      <c r="AF31154" s="21"/>
      <c r="AH31154" s="23"/>
      <c r="AK31154" s="17"/>
      <c r="AO31154" s="24"/>
      <c r="AP31154" s="1"/>
    </row>
    <row r="31155" spans="31:42">
      <c r="AE31155" s="21"/>
      <c r="AF31155" s="21"/>
      <c r="AH31155" s="23"/>
      <c r="AK31155" s="17"/>
      <c r="AO31155" s="24"/>
      <c r="AP31155" s="1"/>
    </row>
    <row r="31156" spans="31:42">
      <c r="AE31156" s="21"/>
      <c r="AF31156" s="21"/>
      <c r="AH31156" s="23"/>
      <c r="AK31156" s="17"/>
      <c r="AO31156" s="24"/>
      <c r="AP31156" s="1"/>
    </row>
    <row r="31157" spans="31:42">
      <c r="AE31157" s="21"/>
      <c r="AF31157" s="21"/>
      <c r="AH31157" s="23"/>
      <c r="AK31157" s="17"/>
      <c r="AO31157" s="24"/>
      <c r="AP31157" s="1"/>
    </row>
    <row r="31158" spans="31:42">
      <c r="AE31158" s="21"/>
      <c r="AF31158" s="21"/>
      <c r="AH31158" s="23"/>
      <c r="AK31158" s="17"/>
      <c r="AO31158" s="24"/>
      <c r="AP31158" s="1"/>
    </row>
    <row r="31159" spans="31:42">
      <c r="AE31159" s="21"/>
      <c r="AF31159" s="21"/>
      <c r="AH31159" s="23"/>
      <c r="AK31159" s="17"/>
      <c r="AO31159" s="24"/>
      <c r="AP31159" s="1"/>
    </row>
    <row r="31160" spans="31:42">
      <c r="AE31160" s="21"/>
      <c r="AF31160" s="21"/>
      <c r="AH31160" s="23"/>
      <c r="AK31160" s="17"/>
      <c r="AO31160" s="24"/>
      <c r="AP31160" s="1"/>
    </row>
    <row r="31161" spans="31:42">
      <c r="AE31161" s="21"/>
      <c r="AF31161" s="21"/>
      <c r="AH31161" s="23"/>
      <c r="AK31161" s="17"/>
      <c r="AO31161" s="24"/>
      <c r="AP31161" s="1"/>
    </row>
    <row r="31162" spans="31:42">
      <c r="AE31162" s="21"/>
      <c r="AF31162" s="21"/>
      <c r="AH31162" s="23"/>
      <c r="AK31162" s="17"/>
      <c r="AO31162" s="24"/>
      <c r="AP31162" s="1"/>
    </row>
    <row r="31163" spans="31:42">
      <c r="AE31163" s="21"/>
      <c r="AF31163" s="21"/>
      <c r="AH31163" s="23"/>
      <c r="AK31163" s="17"/>
      <c r="AO31163" s="24"/>
      <c r="AP31163" s="1"/>
    </row>
    <row r="31164" spans="31:42">
      <c r="AE31164" s="21"/>
      <c r="AF31164" s="21"/>
      <c r="AH31164" s="23"/>
      <c r="AK31164" s="17"/>
      <c r="AO31164" s="24"/>
      <c r="AP31164" s="1"/>
    </row>
    <row r="31165" spans="31:42">
      <c r="AE31165" s="21"/>
      <c r="AF31165" s="21"/>
      <c r="AH31165" s="23"/>
      <c r="AK31165" s="17"/>
      <c r="AO31165" s="24"/>
      <c r="AP31165" s="1"/>
    </row>
    <row r="31166" spans="31:42">
      <c r="AE31166" s="21"/>
      <c r="AF31166" s="21"/>
      <c r="AH31166" s="23"/>
      <c r="AK31166" s="17"/>
      <c r="AO31166" s="24"/>
      <c r="AP31166" s="1"/>
    </row>
    <row r="31167" spans="31:42">
      <c r="AE31167" s="21"/>
      <c r="AF31167" s="21"/>
      <c r="AH31167" s="23"/>
      <c r="AK31167" s="17"/>
      <c r="AO31167" s="24"/>
      <c r="AP31167" s="1"/>
    </row>
    <row r="31168" spans="31:42">
      <c r="AE31168" s="21"/>
      <c r="AF31168" s="21"/>
      <c r="AH31168" s="23"/>
      <c r="AK31168" s="17"/>
      <c r="AO31168" s="24"/>
      <c r="AP31168" s="1"/>
    </row>
    <row r="31169" spans="31:42">
      <c r="AE31169" s="21"/>
      <c r="AF31169" s="21"/>
      <c r="AH31169" s="23"/>
      <c r="AK31169" s="17"/>
      <c r="AO31169" s="24"/>
      <c r="AP31169" s="1"/>
    </row>
    <row r="31170" spans="31:42">
      <c r="AE31170" s="21"/>
      <c r="AF31170" s="21"/>
      <c r="AH31170" s="23"/>
      <c r="AK31170" s="17"/>
      <c r="AO31170" s="24"/>
      <c r="AP31170" s="1"/>
    </row>
    <row r="31171" spans="31:42">
      <c r="AE31171" s="21"/>
      <c r="AF31171" s="21"/>
      <c r="AH31171" s="23"/>
      <c r="AK31171" s="17"/>
      <c r="AO31171" s="24"/>
      <c r="AP31171" s="1"/>
    </row>
    <row r="31172" spans="31:42">
      <c r="AE31172" s="21"/>
      <c r="AF31172" s="21"/>
      <c r="AH31172" s="23"/>
      <c r="AK31172" s="17"/>
      <c r="AO31172" s="24"/>
      <c r="AP31172" s="1"/>
    </row>
    <row r="31173" spans="31:42">
      <c r="AE31173" s="21"/>
      <c r="AF31173" s="21"/>
      <c r="AH31173" s="23"/>
      <c r="AK31173" s="17"/>
      <c r="AO31173" s="24"/>
      <c r="AP31173" s="1"/>
    </row>
    <row r="31174" spans="31:42">
      <c r="AE31174" s="21"/>
      <c r="AF31174" s="21"/>
      <c r="AH31174" s="23"/>
      <c r="AK31174" s="17"/>
      <c r="AO31174" s="24"/>
      <c r="AP31174" s="1"/>
    </row>
    <row r="31175" spans="31:42">
      <c r="AE31175" s="21"/>
      <c r="AF31175" s="21"/>
      <c r="AH31175" s="23"/>
      <c r="AK31175" s="17"/>
      <c r="AO31175" s="24"/>
      <c r="AP31175" s="1"/>
    </row>
    <row r="31176" spans="31:42">
      <c r="AE31176" s="21"/>
      <c r="AF31176" s="21"/>
      <c r="AH31176" s="23"/>
      <c r="AK31176" s="17"/>
      <c r="AO31176" s="24"/>
      <c r="AP31176" s="1"/>
    </row>
    <row r="31177" spans="31:42">
      <c r="AE31177" s="21"/>
      <c r="AF31177" s="21"/>
      <c r="AH31177" s="23"/>
      <c r="AK31177" s="17"/>
      <c r="AO31177" s="24"/>
      <c r="AP31177" s="1"/>
    </row>
    <row r="31178" spans="31:42">
      <c r="AE31178" s="21"/>
      <c r="AF31178" s="21"/>
      <c r="AH31178" s="23"/>
      <c r="AK31178" s="17"/>
      <c r="AO31178" s="24"/>
      <c r="AP31178" s="1"/>
    </row>
    <row r="31179" spans="31:42">
      <c r="AE31179" s="21"/>
      <c r="AF31179" s="21"/>
      <c r="AH31179" s="23"/>
      <c r="AK31179" s="17"/>
      <c r="AO31179" s="24"/>
      <c r="AP31179" s="1"/>
    </row>
    <row r="31180" spans="31:42">
      <c r="AE31180" s="21"/>
      <c r="AF31180" s="21"/>
      <c r="AH31180" s="23"/>
      <c r="AK31180" s="17"/>
      <c r="AO31180" s="24"/>
      <c r="AP31180" s="1"/>
    </row>
    <row r="31181" spans="31:42">
      <c r="AE31181" s="21"/>
      <c r="AF31181" s="21"/>
      <c r="AH31181" s="23"/>
      <c r="AK31181" s="17"/>
      <c r="AO31181" s="24"/>
      <c r="AP31181" s="1"/>
    </row>
    <row r="31182" spans="31:42">
      <c r="AE31182" s="21"/>
      <c r="AF31182" s="21"/>
      <c r="AH31182" s="23"/>
      <c r="AK31182" s="17"/>
      <c r="AO31182" s="24"/>
      <c r="AP31182" s="1"/>
    </row>
    <row r="31183" spans="31:42">
      <c r="AE31183" s="21"/>
      <c r="AF31183" s="21"/>
      <c r="AH31183" s="23"/>
      <c r="AK31183" s="17"/>
      <c r="AO31183" s="24"/>
      <c r="AP31183" s="1"/>
    </row>
    <row r="31184" spans="31:42">
      <c r="AE31184" s="21"/>
      <c r="AF31184" s="21"/>
      <c r="AH31184" s="23"/>
      <c r="AK31184" s="17"/>
      <c r="AO31184" s="24"/>
      <c r="AP31184" s="1"/>
    </row>
    <row r="31185" spans="31:42">
      <c r="AE31185" s="21"/>
      <c r="AF31185" s="21"/>
      <c r="AH31185" s="23"/>
      <c r="AK31185" s="17"/>
      <c r="AO31185" s="24"/>
      <c r="AP31185" s="1"/>
    </row>
    <row r="31186" spans="31:42">
      <c r="AE31186" s="21"/>
      <c r="AF31186" s="21"/>
      <c r="AH31186" s="23"/>
      <c r="AK31186" s="17"/>
      <c r="AO31186" s="24"/>
      <c r="AP31186" s="1"/>
    </row>
    <row r="31187" spans="31:42">
      <c r="AE31187" s="21"/>
      <c r="AF31187" s="21"/>
      <c r="AH31187" s="23"/>
      <c r="AK31187" s="17"/>
      <c r="AO31187" s="24"/>
      <c r="AP31187" s="1"/>
    </row>
    <row r="31188" spans="31:42">
      <c r="AE31188" s="21"/>
      <c r="AF31188" s="21"/>
      <c r="AH31188" s="23"/>
      <c r="AK31188" s="17"/>
      <c r="AO31188" s="24"/>
      <c r="AP31188" s="1"/>
    </row>
    <row r="31189" spans="31:42">
      <c r="AE31189" s="21"/>
      <c r="AF31189" s="21"/>
      <c r="AH31189" s="23"/>
      <c r="AK31189" s="17"/>
      <c r="AO31189" s="24"/>
      <c r="AP31189" s="1"/>
    </row>
    <row r="31190" spans="31:42">
      <c r="AE31190" s="21"/>
      <c r="AF31190" s="21"/>
      <c r="AH31190" s="23"/>
      <c r="AK31190" s="17"/>
      <c r="AO31190" s="24"/>
      <c r="AP31190" s="1"/>
    </row>
    <row r="31191" spans="31:42">
      <c r="AE31191" s="21"/>
      <c r="AF31191" s="21"/>
      <c r="AH31191" s="23"/>
      <c r="AK31191" s="17"/>
      <c r="AO31191" s="24"/>
      <c r="AP31191" s="1"/>
    </row>
    <row r="31192" spans="31:42">
      <c r="AE31192" s="21"/>
      <c r="AF31192" s="21"/>
      <c r="AH31192" s="23"/>
      <c r="AK31192" s="17"/>
      <c r="AO31192" s="24"/>
      <c r="AP31192" s="1"/>
    </row>
    <row r="31193" spans="31:42">
      <c r="AE31193" s="21"/>
      <c r="AF31193" s="21"/>
      <c r="AH31193" s="23"/>
      <c r="AK31193" s="17"/>
      <c r="AO31193" s="24"/>
      <c r="AP31193" s="1"/>
    </row>
    <row r="31194" spans="31:42">
      <c r="AE31194" s="21"/>
      <c r="AF31194" s="21"/>
      <c r="AH31194" s="23"/>
      <c r="AK31194" s="17"/>
      <c r="AO31194" s="24"/>
      <c r="AP31194" s="1"/>
    </row>
    <row r="31195" spans="31:42">
      <c r="AE31195" s="21"/>
      <c r="AF31195" s="21"/>
      <c r="AH31195" s="23"/>
      <c r="AK31195" s="17"/>
      <c r="AO31195" s="24"/>
      <c r="AP31195" s="1"/>
    </row>
    <row r="31196" spans="31:42">
      <c r="AE31196" s="21"/>
      <c r="AF31196" s="21"/>
      <c r="AH31196" s="23"/>
      <c r="AK31196" s="17"/>
      <c r="AO31196" s="24"/>
      <c r="AP31196" s="1"/>
    </row>
    <row r="31197" spans="31:42">
      <c r="AE31197" s="21"/>
      <c r="AF31197" s="21"/>
      <c r="AH31197" s="23"/>
      <c r="AK31197" s="17"/>
      <c r="AO31197" s="24"/>
      <c r="AP31197" s="1"/>
    </row>
    <row r="31198" spans="31:42">
      <c r="AE31198" s="21"/>
      <c r="AF31198" s="21"/>
      <c r="AH31198" s="23"/>
      <c r="AK31198" s="17"/>
      <c r="AO31198" s="24"/>
      <c r="AP31198" s="1"/>
    </row>
    <row r="31199" spans="31:42">
      <c r="AE31199" s="21"/>
      <c r="AF31199" s="21"/>
      <c r="AH31199" s="23"/>
      <c r="AK31199" s="17"/>
      <c r="AO31199" s="24"/>
      <c r="AP31199" s="1"/>
    </row>
    <row r="31200" spans="31:42">
      <c r="AE31200" s="21"/>
      <c r="AF31200" s="21"/>
      <c r="AH31200" s="23"/>
      <c r="AK31200" s="17"/>
      <c r="AO31200" s="24"/>
      <c r="AP31200" s="1"/>
    </row>
    <row r="31201" spans="31:42">
      <c r="AE31201" s="21"/>
      <c r="AF31201" s="21"/>
      <c r="AH31201" s="23"/>
      <c r="AK31201" s="17"/>
      <c r="AO31201" s="24"/>
      <c r="AP31201" s="1"/>
    </row>
    <row r="31202" spans="31:42">
      <c r="AE31202" s="21"/>
      <c r="AF31202" s="21"/>
      <c r="AH31202" s="23"/>
      <c r="AK31202" s="17"/>
      <c r="AO31202" s="24"/>
      <c r="AP31202" s="1"/>
    </row>
    <row r="31203" spans="31:42">
      <c r="AE31203" s="21"/>
      <c r="AF31203" s="21"/>
      <c r="AH31203" s="23"/>
      <c r="AK31203" s="17"/>
      <c r="AO31203" s="24"/>
      <c r="AP31203" s="1"/>
    </row>
    <row r="31204" spans="31:42">
      <c r="AE31204" s="21"/>
      <c r="AF31204" s="21"/>
      <c r="AH31204" s="23"/>
      <c r="AK31204" s="17"/>
      <c r="AO31204" s="24"/>
      <c r="AP31204" s="1"/>
    </row>
    <row r="31205" spans="31:42">
      <c r="AE31205" s="21"/>
      <c r="AF31205" s="21"/>
      <c r="AH31205" s="23"/>
      <c r="AK31205" s="17"/>
      <c r="AO31205" s="24"/>
      <c r="AP31205" s="1"/>
    </row>
    <row r="31206" spans="31:42">
      <c r="AE31206" s="21"/>
      <c r="AF31206" s="21"/>
      <c r="AH31206" s="23"/>
      <c r="AK31206" s="17"/>
      <c r="AO31206" s="24"/>
      <c r="AP31206" s="1"/>
    </row>
    <row r="31207" spans="31:42">
      <c r="AE31207" s="21"/>
      <c r="AF31207" s="21"/>
      <c r="AH31207" s="23"/>
      <c r="AK31207" s="17"/>
      <c r="AO31207" s="24"/>
      <c r="AP31207" s="1"/>
    </row>
    <row r="31208" spans="31:42">
      <c r="AE31208" s="21"/>
      <c r="AF31208" s="21"/>
      <c r="AH31208" s="23"/>
      <c r="AK31208" s="17"/>
      <c r="AO31208" s="24"/>
      <c r="AP31208" s="1"/>
    </row>
    <row r="31209" spans="31:42">
      <c r="AE31209" s="21"/>
      <c r="AF31209" s="21"/>
      <c r="AH31209" s="23"/>
      <c r="AK31209" s="17"/>
      <c r="AO31209" s="24"/>
      <c r="AP31209" s="1"/>
    </row>
    <row r="31210" spans="31:42">
      <c r="AE31210" s="21"/>
      <c r="AF31210" s="21"/>
      <c r="AH31210" s="23"/>
      <c r="AK31210" s="17"/>
      <c r="AO31210" s="24"/>
      <c r="AP31210" s="1"/>
    </row>
    <row r="31211" spans="31:42">
      <c r="AE31211" s="21"/>
      <c r="AF31211" s="21"/>
      <c r="AH31211" s="23"/>
      <c r="AK31211" s="17"/>
      <c r="AO31211" s="24"/>
      <c r="AP31211" s="1"/>
    </row>
    <row r="31212" spans="31:42">
      <c r="AE31212" s="21"/>
      <c r="AF31212" s="21"/>
      <c r="AH31212" s="23"/>
      <c r="AK31212" s="17"/>
      <c r="AO31212" s="24"/>
      <c r="AP31212" s="1"/>
    </row>
    <row r="31213" spans="31:42">
      <c r="AE31213" s="21"/>
      <c r="AF31213" s="21"/>
      <c r="AH31213" s="23"/>
      <c r="AK31213" s="17"/>
      <c r="AO31213" s="24"/>
      <c r="AP31213" s="1"/>
    </row>
    <row r="31214" spans="31:42">
      <c r="AE31214" s="21"/>
      <c r="AF31214" s="21"/>
      <c r="AH31214" s="23"/>
      <c r="AK31214" s="17"/>
      <c r="AO31214" s="24"/>
      <c r="AP31214" s="1"/>
    </row>
    <row r="31215" spans="31:42">
      <c r="AE31215" s="21"/>
      <c r="AF31215" s="21"/>
      <c r="AH31215" s="23"/>
      <c r="AK31215" s="17"/>
      <c r="AO31215" s="24"/>
      <c r="AP31215" s="1"/>
    </row>
    <row r="31216" spans="31:42">
      <c r="AE31216" s="21"/>
      <c r="AF31216" s="21"/>
      <c r="AH31216" s="23"/>
      <c r="AK31216" s="17"/>
      <c r="AO31216" s="24"/>
      <c r="AP31216" s="1"/>
    </row>
    <row r="31217" spans="31:42">
      <c r="AE31217" s="21"/>
      <c r="AF31217" s="21"/>
      <c r="AH31217" s="23"/>
      <c r="AK31217" s="17"/>
      <c r="AO31217" s="24"/>
      <c r="AP31217" s="1"/>
    </row>
    <row r="31218" spans="31:42">
      <c r="AE31218" s="21"/>
      <c r="AF31218" s="21"/>
      <c r="AH31218" s="23"/>
      <c r="AK31218" s="17"/>
      <c r="AO31218" s="24"/>
      <c r="AP31218" s="1"/>
    </row>
    <row r="31219" spans="31:42">
      <c r="AE31219" s="21"/>
      <c r="AF31219" s="21"/>
      <c r="AH31219" s="23"/>
      <c r="AK31219" s="17"/>
      <c r="AO31219" s="24"/>
      <c r="AP31219" s="1"/>
    </row>
    <row r="31220" spans="31:42">
      <c r="AE31220" s="21"/>
      <c r="AF31220" s="21"/>
      <c r="AH31220" s="23"/>
      <c r="AK31220" s="17"/>
      <c r="AO31220" s="24"/>
      <c r="AP31220" s="1"/>
    </row>
    <row r="31221" spans="31:42">
      <c r="AE31221" s="21"/>
      <c r="AF31221" s="21"/>
      <c r="AH31221" s="23"/>
      <c r="AK31221" s="17"/>
      <c r="AO31221" s="24"/>
      <c r="AP31221" s="1"/>
    </row>
    <row r="31222" spans="31:42">
      <c r="AE31222" s="21"/>
      <c r="AF31222" s="21"/>
      <c r="AH31222" s="23"/>
      <c r="AK31222" s="17"/>
      <c r="AO31222" s="24"/>
      <c r="AP31222" s="1"/>
    </row>
    <row r="31223" spans="31:42">
      <c r="AE31223" s="21"/>
      <c r="AF31223" s="21"/>
      <c r="AH31223" s="23"/>
      <c r="AK31223" s="17"/>
      <c r="AO31223" s="24"/>
      <c r="AP31223" s="1"/>
    </row>
    <row r="31224" spans="31:42">
      <c r="AE31224" s="21"/>
      <c r="AF31224" s="21"/>
      <c r="AH31224" s="23"/>
      <c r="AK31224" s="17"/>
      <c r="AO31224" s="24"/>
      <c r="AP31224" s="1"/>
    </row>
    <row r="31225" spans="31:42">
      <c r="AE31225" s="21"/>
      <c r="AF31225" s="21"/>
      <c r="AH31225" s="23"/>
      <c r="AK31225" s="17"/>
      <c r="AO31225" s="24"/>
      <c r="AP31225" s="1"/>
    </row>
    <row r="31226" spans="31:42">
      <c r="AE31226" s="21"/>
      <c r="AF31226" s="21"/>
      <c r="AH31226" s="23"/>
      <c r="AK31226" s="17"/>
      <c r="AO31226" s="24"/>
      <c r="AP31226" s="1"/>
    </row>
    <row r="31227" spans="31:42">
      <c r="AE31227" s="21"/>
      <c r="AF31227" s="21"/>
      <c r="AH31227" s="23"/>
      <c r="AK31227" s="17"/>
      <c r="AO31227" s="24"/>
      <c r="AP31227" s="1"/>
    </row>
    <row r="31228" spans="31:42">
      <c r="AE31228" s="21"/>
      <c r="AF31228" s="21"/>
      <c r="AH31228" s="23"/>
      <c r="AK31228" s="17"/>
      <c r="AO31228" s="24"/>
      <c r="AP31228" s="1"/>
    </row>
    <row r="31229" spans="31:42">
      <c r="AE31229" s="21"/>
      <c r="AF31229" s="21"/>
      <c r="AH31229" s="23"/>
      <c r="AK31229" s="17"/>
      <c r="AO31229" s="24"/>
      <c r="AP31229" s="1"/>
    </row>
    <row r="31230" spans="31:42">
      <c r="AE31230" s="21"/>
      <c r="AF31230" s="21"/>
      <c r="AH31230" s="23"/>
      <c r="AK31230" s="17"/>
      <c r="AO31230" s="24"/>
      <c r="AP31230" s="1"/>
    </row>
    <row r="31231" spans="31:42">
      <c r="AE31231" s="21"/>
      <c r="AF31231" s="21"/>
      <c r="AH31231" s="23"/>
      <c r="AK31231" s="17"/>
      <c r="AO31231" s="24"/>
      <c r="AP31231" s="1"/>
    </row>
    <row r="31232" spans="31:42">
      <c r="AE31232" s="21"/>
      <c r="AF31232" s="21"/>
      <c r="AH31232" s="23"/>
      <c r="AK31232" s="17"/>
      <c r="AO31232" s="24"/>
      <c r="AP31232" s="1"/>
    </row>
    <row r="31233" spans="31:42">
      <c r="AE31233" s="21"/>
      <c r="AF31233" s="21"/>
      <c r="AH31233" s="23"/>
      <c r="AK31233" s="17"/>
      <c r="AO31233" s="24"/>
      <c r="AP31233" s="1"/>
    </row>
    <row r="31234" spans="31:42">
      <c r="AE31234" s="21"/>
      <c r="AF31234" s="21"/>
      <c r="AH31234" s="23"/>
      <c r="AK31234" s="17"/>
      <c r="AO31234" s="24"/>
      <c r="AP31234" s="1"/>
    </row>
    <row r="31235" spans="31:42">
      <c r="AE31235" s="21"/>
      <c r="AF31235" s="21"/>
      <c r="AH31235" s="23"/>
      <c r="AK31235" s="17"/>
      <c r="AO31235" s="24"/>
      <c r="AP31235" s="1"/>
    </row>
    <row r="31236" spans="31:42">
      <c r="AE31236" s="21"/>
      <c r="AF31236" s="21"/>
      <c r="AH31236" s="23"/>
      <c r="AK31236" s="17"/>
      <c r="AO31236" s="24"/>
      <c r="AP31236" s="1"/>
    </row>
    <row r="31237" spans="31:42">
      <c r="AE31237" s="21"/>
      <c r="AF31237" s="21"/>
      <c r="AH31237" s="23"/>
      <c r="AK31237" s="17"/>
      <c r="AO31237" s="24"/>
      <c r="AP31237" s="1"/>
    </row>
    <row r="31238" spans="31:42">
      <c r="AE31238" s="21"/>
      <c r="AF31238" s="21"/>
      <c r="AH31238" s="23"/>
      <c r="AK31238" s="17"/>
      <c r="AO31238" s="24"/>
      <c r="AP31238" s="1"/>
    </row>
    <row r="31239" spans="31:42">
      <c r="AE31239" s="21"/>
      <c r="AF31239" s="21"/>
      <c r="AH31239" s="23"/>
      <c r="AK31239" s="17"/>
      <c r="AO31239" s="24"/>
      <c r="AP31239" s="1"/>
    </row>
    <row r="31240" spans="31:42">
      <c r="AE31240" s="21"/>
      <c r="AF31240" s="21"/>
      <c r="AH31240" s="23"/>
      <c r="AK31240" s="17"/>
      <c r="AO31240" s="24"/>
      <c r="AP31240" s="1"/>
    </row>
    <row r="31241" spans="31:42">
      <c r="AE31241" s="21"/>
      <c r="AF31241" s="21"/>
      <c r="AH31241" s="23"/>
      <c r="AK31241" s="17"/>
      <c r="AO31241" s="24"/>
      <c r="AP31241" s="1"/>
    </row>
    <row r="31242" spans="31:42">
      <c r="AE31242" s="21"/>
      <c r="AF31242" s="21"/>
      <c r="AH31242" s="23"/>
      <c r="AK31242" s="17"/>
      <c r="AO31242" s="24"/>
      <c r="AP31242" s="1"/>
    </row>
    <row r="31243" spans="31:42">
      <c r="AE31243" s="21"/>
      <c r="AF31243" s="21"/>
      <c r="AH31243" s="23"/>
      <c r="AK31243" s="17"/>
      <c r="AO31243" s="24"/>
      <c r="AP31243" s="1"/>
    </row>
    <row r="31244" spans="31:42">
      <c r="AE31244" s="21"/>
      <c r="AF31244" s="21"/>
      <c r="AH31244" s="23"/>
      <c r="AK31244" s="17"/>
      <c r="AO31244" s="24"/>
      <c r="AP31244" s="1"/>
    </row>
    <row r="31245" spans="31:42">
      <c r="AE31245" s="21"/>
      <c r="AF31245" s="21"/>
      <c r="AH31245" s="23"/>
      <c r="AK31245" s="17"/>
      <c r="AO31245" s="24"/>
      <c r="AP31245" s="1"/>
    </row>
    <row r="31246" spans="31:42">
      <c r="AE31246" s="21"/>
      <c r="AF31246" s="21"/>
      <c r="AH31246" s="23"/>
      <c r="AK31246" s="17"/>
      <c r="AO31246" s="24"/>
      <c r="AP31246" s="1"/>
    </row>
    <row r="31247" spans="31:42">
      <c r="AE31247" s="21"/>
      <c r="AF31247" s="21"/>
      <c r="AH31247" s="23"/>
      <c r="AK31247" s="17"/>
      <c r="AO31247" s="24"/>
      <c r="AP31247" s="1"/>
    </row>
    <row r="31248" spans="31:42">
      <c r="AE31248" s="21"/>
      <c r="AF31248" s="21"/>
      <c r="AH31248" s="23"/>
      <c r="AK31248" s="17"/>
      <c r="AO31248" s="24"/>
      <c r="AP31248" s="1"/>
    </row>
    <row r="31249" spans="31:42">
      <c r="AE31249" s="21"/>
      <c r="AF31249" s="21"/>
      <c r="AH31249" s="23"/>
      <c r="AK31249" s="17"/>
      <c r="AO31249" s="24"/>
      <c r="AP31249" s="1"/>
    </row>
    <row r="31250" spans="31:42">
      <c r="AE31250" s="21"/>
      <c r="AF31250" s="21"/>
      <c r="AH31250" s="23"/>
      <c r="AK31250" s="17"/>
      <c r="AO31250" s="24"/>
      <c r="AP31250" s="1"/>
    </row>
    <row r="31251" spans="31:42">
      <c r="AE31251" s="21"/>
      <c r="AF31251" s="21"/>
      <c r="AH31251" s="23"/>
      <c r="AK31251" s="17"/>
      <c r="AO31251" s="24"/>
      <c r="AP31251" s="1"/>
    </row>
    <row r="31252" spans="31:42">
      <c r="AE31252" s="21"/>
      <c r="AF31252" s="21"/>
      <c r="AH31252" s="23"/>
      <c r="AK31252" s="17"/>
      <c r="AO31252" s="24"/>
      <c r="AP31252" s="1"/>
    </row>
    <row r="31253" spans="31:42">
      <c r="AE31253" s="21"/>
      <c r="AF31253" s="21"/>
      <c r="AH31253" s="23"/>
      <c r="AK31253" s="17"/>
      <c r="AO31253" s="24"/>
      <c r="AP31253" s="1"/>
    </row>
    <row r="31254" spans="31:42">
      <c r="AE31254" s="21"/>
      <c r="AF31254" s="21"/>
      <c r="AH31254" s="23"/>
      <c r="AK31254" s="17"/>
      <c r="AO31254" s="24"/>
      <c r="AP31254" s="1"/>
    </row>
    <row r="31255" spans="31:42">
      <c r="AE31255" s="21"/>
      <c r="AF31255" s="21"/>
      <c r="AH31255" s="23"/>
      <c r="AK31255" s="17"/>
      <c r="AO31255" s="24"/>
      <c r="AP31255" s="1"/>
    </row>
    <row r="31256" spans="31:42">
      <c r="AE31256" s="21"/>
      <c r="AF31256" s="21"/>
      <c r="AH31256" s="23"/>
      <c r="AK31256" s="17"/>
      <c r="AO31256" s="24"/>
      <c r="AP31256" s="1"/>
    </row>
    <row r="31257" spans="31:42">
      <c r="AE31257" s="21"/>
      <c r="AF31257" s="21"/>
      <c r="AH31257" s="23"/>
      <c r="AK31257" s="17"/>
      <c r="AO31257" s="24"/>
      <c r="AP31257" s="1"/>
    </row>
    <row r="31258" spans="31:42">
      <c r="AE31258" s="21"/>
      <c r="AF31258" s="21"/>
      <c r="AH31258" s="23"/>
      <c r="AK31258" s="17"/>
      <c r="AO31258" s="24"/>
      <c r="AP31258" s="1"/>
    </row>
    <row r="31259" spans="31:42">
      <c r="AE31259" s="21"/>
      <c r="AF31259" s="21"/>
      <c r="AH31259" s="23"/>
      <c r="AK31259" s="17"/>
      <c r="AO31259" s="24"/>
      <c r="AP31259" s="1"/>
    </row>
    <row r="31260" spans="31:42">
      <c r="AE31260" s="21"/>
      <c r="AF31260" s="21"/>
      <c r="AH31260" s="23"/>
      <c r="AK31260" s="17"/>
      <c r="AO31260" s="24"/>
      <c r="AP31260" s="1"/>
    </row>
    <row r="31261" spans="31:42">
      <c r="AE31261" s="21"/>
      <c r="AF31261" s="21"/>
      <c r="AH31261" s="23"/>
      <c r="AK31261" s="17"/>
      <c r="AO31261" s="24"/>
      <c r="AP31261" s="1"/>
    </row>
    <row r="31262" spans="31:42">
      <c r="AE31262" s="21"/>
      <c r="AF31262" s="21"/>
      <c r="AH31262" s="23"/>
      <c r="AK31262" s="17"/>
      <c r="AO31262" s="24"/>
      <c r="AP31262" s="1"/>
    </row>
    <row r="31263" spans="31:42">
      <c r="AE31263" s="21"/>
      <c r="AF31263" s="21"/>
      <c r="AH31263" s="23"/>
      <c r="AK31263" s="17"/>
      <c r="AO31263" s="24"/>
      <c r="AP31263" s="1"/>
    </row>
    <row r="31264" spans="31:42">
      <c r="AE31264" s="21"/>
      <c r="AF31264" s="21"/>
      <c r="AH31264" s="23"/>
      <c r="AK31264" s="17"/>
      <c r="AO31264" s="24"/>
      <c r="AP31264" s="1"/>
    </row>
    <row r="31265" spans="31:42">
      <c r="AE31265" s="21"/>
      <c r="AF31265" s="21"/>
      <c r="AH31265" s="23"/>
      <c r="AK31265" s="17"/>
      <c r="AO31265" s="24"/>
      <c r="AP31265" s="1"/>
    </row>
    <row r="31266" spans="31:42">
      <c r="AE31266" s="21"/>
      <c r="AF31266" s="21"/>
      <c r="AH31266" s="23"/>
      <c r="AK31266" s="17"/>
      <c r="AO31266" s="24"/>
      <c r="AP31266" s="1"/>
    </row>
    <row r="31267" spans="31:42">
      <c r="AE31267" s="21"/>
      <c r="AF31267" s="21"/>
      <c r="AH31267" s="23"/>
      <c r="AK31267" s="17"/>
      <c r="AO31267" s="24"/>
      <c r="AP31267" s="1"/>
    </row>
    <row r="31268" spans="31:42">
      <c r="AE31268" s="21"/>
      <c r="AF31268" s="21"/>
      <c r="AH31268" s="23"/>
      <c r="AK31268" s="17"/>
      <c r="AO31268" s="24"/>
      <c r="AP31268" s="1"/>
    </row>
    <row r="31269" spans="31:42">
      <c r="AE31269" s="21"/>
      <c r="AF31269" s="21"/>
      <c r="AH31269" s="23"/>
      <c r="AK31269" s="17"/>
      <c r="AO31269" s="24"/>
      <c r="AP31269" s="1"/>
    </row>
    <row r="31270" spans="31:42">
      <c r="AE31270" s="21"/>
      <c r="AF31270" s="21"/>
      <c r="AH31270" s="23"/>
      <c r="AK31270" s="17"/>
      <c r="AO31270" s="24"/>
      <c r="AP31270" s="1"/>
    </row>
    <row r="31271" spans="31:42">
      <c r="AE31271" s="21"/>
      <c r="AF31271" s="21"/>
      <c r="AH31271" s="23"/>
      <c r="AK31271" s="17"/>
      <c r="AO31271" s="24"/>
      <c r="AP31271" s="1"/>
    </row>
    <row r="31272" spans="31:42">
      <c r="AE31272" s="21"/>
      <c r="AF31272" s="21"/>
      <c r="AH31272" s="23"/>
      <c r="AK31272" s="17"/>
      <c r="AO31272" s="24"/>
      <c r="AP31272" s="1"/>
    </row>
    <row r="31273" spans="31:42">
      <c r="AE31273" s="21"/>
      <c r="AF31273" s="21"/>
      <c r="AH31273" s="23"/>
      <c r="AK31273" s="17"/>
      <c r="AO31273" s="24"/>
      <c r="AP31273" s="1"/>
    </row>
    <row r="31274" spans="31:42">
      <c r="AE31274" s="21"/>
      <c r="AF31274" s="21"/>
      <c r="AH31274" s="23"/>
      <c r="AK31274" s="17"/>
      <c r="AO31274" s="24"/>
      <c r="AP31274" s="1"/>
    </row>
    <row r="31275" spans="31:42">
      <c r="AE31275" s="21"/>
      <c r="AF31275" s="21"/>
      <c r="AH31275" s="23"/>
      <c r="AK31275" s="17"/>
      <c r="AO31275" s="24"/>
      <c r="AP31275" s="1"/>
    </row>
    <row r="31276" spans="31:42">
      <c r="AE31276" s="21"/>
      <c r="AF31276" s="21"/>
      <c r="AH31276" s="23"/>
      <c r="AK31276" s="17"/>
      <c r="AO31276" s="24"/>
      <c r="AP31276" s="1"/>
    </row>
    <row r="31277" spans="31:42">
      <c r="AE31277" s="21"/>
      <c r="AF31277" s="21"/>
      <c r="AH31277" s="23"/>
      <c r="AK31277" s="17"/>
      <c r="AO31277" s="24"/>
      <c r="AP31277" s="1"/>
    </row>
    <row r="31278" spans="31:42">
      <c r="AE31278" s="21"/>
      <c r="AF31278" s="21"/>
      <c r="AH31278" s="23"/>
      <c r="AK31278" s="17"/>
      <c r="AO31278" s="24"/>
      <c r="AP31278" s="1"/>
    </row>
    <row r="31279" spans="31:42">
      <c r="AE31279" s="21"/>
      <c r="AF31279" s="21"/>
      <c r="AH31279" s="23"/>
      <c r="AK31279" s="17"/>
      <c r="AO31279" s="24"/>
      <c r="AP31279" s="1"/>
    </row>
    <row r="31280" spans="31:42">
      <c r="AE31280" s="21"/>
      <c r="AF31280" s="21"/>
      <c r="AH31280" s="23"/>
      <c r="AK31280" s="17"/>
      <c r="AO31280" s="24"/>
      <c r="AP31280" s="1"/>
    </row>
    <row r="31281" spans="31:42">
      <c r="AE31281" s="21"/>
      <c r="AF31281" s="21"/>
      <c r="AH31281" s="23"/>
      <c r="AK31281" s="17"/>
      <c r="AO31281" s="24"/>
      <c r="AP31281" s="1"/>
    </row>
    <row r="31282" spans="31:42">
      <c r="AE31282" s="21"/>
      <c r="AF31282" s="21"/>
      <c r="AH31282" s="23"/>
      <c r="AK31282" s="17"/>
      <c r="AO31282" s="24"/>
      <c r="AP31282" s="1"/>
    </row>
    <row r="31283" spans="31:42">
      <c r="AE31283" s="21"/>
      <c r="AF31283" s="21"/>
      <c r="AH31283" s="23"/>
      <c r="AK31283" s="17"/>
      <c r="AO31283" s="24"/>
      <c r="AP31283" s="1"/>
    </row>
    <row r="31284" spans="31:42">
      <c r="AE31284" s="21"/>
      <c r="AF31284" s="21"/>
      <c r="AH31284" s="23"/>
      <c r="AK31284" s="17"/>
      <c r="AO31284" s="24"/>
      <c r="AP31284" s="1"/>
    </row>
    <row r="31285" spans="31:42">
      <c r="AE31285" s="21"/>
      <c r="AF31285" s="21"/>
      <c r="AH31285" s="23"/>
      <c r="AK31285" s="17"/>
      <c r="AO31285" s="24"/>
      <c r="AP31285" s="1"/>
    </row>
    <row r="31286" spans="31:42">
      <c r="AE31286" s="21"/>
      <c r="AF31286" s="21"/>
      <c r="AH31286" s="23"/>
      <c r="AK31286" s="17"/>
      <c r="AO31286" s="24"/>
      <c r="AP31286" s="1"/>
    </row>
    <row r="31287" spans="31:42">
      <c r="AE31287" s="21"/>
      <c r="AF31287" s="21"/>
      <c r="AH31287" s="23"/>
      <c r="AK31287" s="17"/>
      <c r="AO31287" s="24"/>
      <c r="AP31287" s="1"/>
    </row>
    <row r="31288" spans="31:42">
      <c r="AE31288" s="21"/>
      <c r="AF31288" s="21"/>
      <c r="AH31288" s="23"/>
      <c r="AK31288" s="17"/>
      <c r="AO31288" s="24"/>
      <c r="AP31288" s="1"/>
    </row>
    <row r="31289" spans="31:42">
      <c r="AE31289" s="21"/>
      <c r="AF31289" s="21"/>
      <c r="AH31289" s="23"/>
      <c r="AK31289" s="17"/>
      <c r="AO31289" s="24"/>
      <c r="AP31289" s="1"/>
    </row>
    <row r="31290" spans="31:42">
      <c r="AE31290" s="21"/>
      <c r="AF31290" s="21"/>
      <c r="AH31290" s="23"/>
      <c r="AK31290" s="17"/>
      <c r="AO31290" s="24"/>
      <c r="AP31290" s="1"/>
    </row>
    <row r="31291" spans="31:42">
      <c r="AE31291" s="21"/>
      <c r="AF31291" s="21"/>
      <c r="AH31291" s="23"/>
      <c r="AK31291" s="17"/>
      <c r="AO31291" s="24"/>
      <c r="AP31291" s="1"/>
    </row>
    <row r="31292" spans="31:42">
      <c r="AE31292" s="21"/>
      <c r="AF31292" s="21"/>
      <c r="AH31292" s="23"/>
      <c r="AK31292" s="17"/>
      <c r="AO31292" s="24"/>
      <c r="AP31292" s="1"/>
    </row>
    <row r="31293" spans="31:42">
      <c r="AE31293" s="21"/>
      <c r="AF31293" s="21"/>
      <c r="AH31293" s="23"/>
      <c r="AK31293" s="17"/>
      <c r="AO31293" s="24"/>
      <c r="AP31293" s="1"/>
    </row>
    <row r="31294" spans="31:42">
      <c r="AE31294" s="21"/>
      <c r="AF31294" s="21"/>
      <c r="AH31294" s="23"/>
      <c r="AK31294" s="17"/>
      <c r="AO31294" s="24"/>
      <c r="AP31294" s="1"/>
    </row>
    <row r="31295" spans="31:42">
      <c r="AE31295" s="21"/>
      <c r="AF31295" s="21"/>
      <c r="AH31295" s="23"/>
      <c r="AK31295" s="17"/>
      <c r="AO31295" s="24"/>
      <c r="AP31295" s="1"/>
    </row>
    <row r="31296" spans="31:42">
      <c r="AE31296" s="21"/>
      <c r="AF31296" s="21"/>
      <c r="AH31296" s="23"/>
      <c r="AK31296" s="17"/>
      <c r="AO31296" s="24"/>
      <c r="AP31296" s="1"/>
    </row>
    <row r="31297" spans="31:42">
      <c r="AE31297" s="21"/>
      <c r="AF31297" s="21"/>
      <c r="AH31297" s="23"/>
      <c r="AK31297" s="17"/>
      <c r="AO31297" s="24"/>
      <c r="AP31297" s="1"/>
    </row>
    <row r="31298" spans="31:42">
      <c r="AE31298" s="21"/>
      <c r="AF31298" s="21"/>
      <c r="AH31298" s="23"/>
      <c r="AK31298" s="17"/>
      <c r="AO31298" s="24"/>
      <c r="AP31298" s="1"/>
    </row>
    <row r="31299" spans="31:42">
      <c r="AE31299" s="21"/>
      <c r="AF31299" s="21"/>
      <c r="AH31299" s="23"/>
      <c r="AK31299" s="17"/>
      <c r="AO31299" s="24"/>
      <c r="AP31299" s="1"/>
    </row>
    <row r="31300" spans="31:42">
      <c r="AE31300" s="21"/>
      <c r="AF31300" s="21"/>
      <c r="AH31300" s="23"/>
      <c r="AK31300" s="17"/>
      <c r="AO31300" s="24"/>
      <c r="AP31300" s="1"/>
    </row>
    <row r="31301" spans="31:42">
      <c r="AE31301" s="21"/>
      <c r="AF31301" s="21"/>
      <c r="AH31301" s="23"/>
      <c r="AK31301" s="17"/>
      <c r="AO31301" s="24"/>
      <c r="AP31301" s="1"/>
    </row>
    <row r="31302" spans="31:42">
      <c r="AE31302" s="21"/>
      <c r="AF31302" s="21"/>
      <c r="AH31302" s="23"/>
      <c r="AK31302" s="17"/>
      <c r="AO31302" s="24"/>
      <c r="AP31302" s="1"/>
    </row>
    <row r="31303" spans="31:42">
      <c r="AE31303" s="21"/>
      <c r="AF31303" s="21"/>
      <c r="AH31303" s="23"/>
      <c r="AK31303" s="17"/>
      <c r="AO31303" s="24"/>
      <c r="AP31303" s="1"/>
    </row>
    <row r="31304" spans="31:42">
      <c r="AE31304" s="21"/>
      <c r="AF31304" s="21"/>
      <c r="AH31304" s="23"/>
      <c r="AK31304" s="17"/>
      <c r="AO31304" s="24"/>
      <c r="AP31304" s="1"/>
    </row>
    <row r="31305" spans="31:42">
      <c r="AE31305" s="21"/>
      <c r="AF31305" s="21"/>
      <c r="AH31305" s="23"/>
      <c r="AK31305" s="17"/>
      <c r="AO31305" s="24"/>
      <c r="AP31305" s="1"/>
    </row>
    <row r="31306" spans="31:42">
      <c r="AE31306" s="21"/>
      <c r="AF31306" s="21"/>
      <c r="AH31306" s="23"/>
      <c r="AK31306" s="17"/>
      <c r="AO31306" s="24"/>
      <c r="AP31306" s="1"/>
    </row>
    <row r="31307" spans="31:42">
      <c r="AE31307" s="21"/>
      <c r="AF31307" s="21"/>
      <c r="AH31307" s="23"/>
      <c r="AK31307" s="17"/>
      <c r="AO31307" s="24"/>
      <c r="AP31307" s="1"/>
    </row>
    <row r="31308" spans="31:42">
      <c r="AE31308" s="21"/>
      <c r="AF31308" s="21"/>
      <c r="AH31308" s="23"/>
      <c r="AK31308" s="17"/>
      <c r="AO31308" s="24"/>
      <c r="AP31308" s="1"/>
    </row>
    <row r="31309" spans="31:42">
      <c r="AE31309" s="21"/>
      <c r="AF31309" s="21"/>
      <c r="AH31309" s="23"/>
      <c r="AK31309" s="17"/>
      <c r="AO31309" s="24"/>
      <c r="AP31309" s="1"/>
    </row>
    <row r="31310" spans="31:42">
      <c r="AE31310" s="21"/>
      <c r="AF31310" s="21"/>
      <c r="AH31310" s="23"/>
      <c r="AK31310" s="17"/>
      <c r="AO31310" s="24"/>
      <c r="AP31310" s="1"/>
    </row>
    <row r="31311" spans="31:42">
      <c r="AE31311" s="21"/>
      <c r="AF31311" s="21"/>
      <c r="AH31311" s="23"/>
      <c r="AK31311" s="17"/>
      <c r="AO31311" s="24"/>
      <c r="AP31311" s="1"/>
    </row>
    <row r="31312" spans="31:42">
      <c r="AE31312" s="21"/>
      <c r="AF31312" s="21"/>
      <c r="AH31312" s="23"/>
      <c r="AK31312" s="17"/>
      <c r="AO31312" s="24"/>
      <c r="AP31312" s="1"/>
    </row>
    <row r="31313" spans="31:42">
      <c r="AE31313" s="21"/>
      <c r="AF31313" s="21"/>
      <c r="AH31313" s="23"/>
      <c r="AK31313" s="17"/>
      <c r="AO31313" s="24"/>
      <c r="AP31313" s="1"/>
    </row>
    <row r="31314" spans="31:42">
      <c r="AE31314" s="21"/>
      <c r="AF31314" s="21"/>
      <c r="AH31314" s="23"/>
      <c r="AK31314" s="17"/>
      <c r="AO31314" s="24"/>
      <c r="AP31314" s="1"/>
    </row>
    <row r="31315" spans="31:42">
      <c r="AE31315" s="21"/>
      <c r="AF31315" s="21"/>
      <c r="AH31315" s="23"/>
      <c r="AK31315" s="17"/>
      <c r="AO31315" s="24"/>
      <c r="AP31315" s="1"/>
    </row>
    <row r="31316" spans="31:42">
      <c r="AE31316" s="21"/>
      <c r="AF31316" s="21"/>
      <c r="AH31316" s="23"/>
      <c r="AK31316" s="17"/>
      <c r="AO31316" s="24"/>
      <c r="AP31316" s="1"/>
    </row>
    <row r="31317" spans="31:42">
      <c r="AE31317" s="21"/>
      <c r="AF31317" s="21"/>
      <c r="AH31317" s="23"/>
      <c r="AK31317" s="17"/>
      <c r="AO31317" s="24"/>
      <c r="AP31317" s="1"/>
    </row>
    <row r="31318" spans="31:42">
      <c r="AE31318" s="21"/>
      <c r="AF31318" s="21"/>
      <c r="AH31318" s="23"/>
      <c r="AK31318" s="17"/>
      <c r="AO31318" s="24"/>
      <c r="AP31318" s="1"/>
    </row>
    <row r="31319" spans="31:42">
      <c r="AE31319" s="21"/>
      <c r="AF31319" s="21"/>
      <c r="AH31319" s="23"/>
      <c r="AK31319" s="17"/>
      <c r="AO31319" s="24"/>
      <c r="AP31319" s="1"/>
    </row>
    <row r="31320" spans="31:42">
      <c r="AE31320" s="21"/>
      <c r="AF31320" s="21"/>
      <c r="AH31320" s="23"/>
      <c r="AK31320" s="17"/>
      <c r="AO31320" s="24"/>
      <c r="AP31320" s="1"/>
    </row>
    <row r="31321" spans="31:42">
      <c r="AE31321" s="21"/>
      <c r="AF31321" s="21"/>
      <c r="AH31321" s="23"/>
      <c r="AK31321" s="17"/>
      <c r="AO31321" s="24"/>
      <c r="AP31321" s="1"/>
    </row>
    <row r="31322" spans="31:42">
      <c r="AE31322" s="21"/>
      <c r="AF31322" s="21"/>
      <c r="AH31322" s="23"/>
      <c r="AK31322" s="17"/>
      <c r="AO31322" s="24"/>
      <c r="AP31322" s="1"/>
    </row>
    <row r="31323" spans="31:42">
      <c r="AE31323" s="21"/>
      <c r="AF31323" s="21"/>
      <c r="AH31323" s="23"/>
      <c r="AK31323" s="17"/>
      <c r="AO31323" s="24"/>
      <c r="AP31323" s="1"/>
    </row>
    <row r="31324" spans="31:42">
      <c r="AE31324" s="21"/>
      <c r="AF31324" s="21"/>
      <c r="AH31324" s="23"/>
      <c r="AK31324" s="17"/>
      <c r="AO31324" s="24"/>
      <c r="AP31324" s="1"/>
    </row>
    <row r="31325" spans="31:42">
      <c r="AE31325" s="21"/>
      <c r="AF31325" s="21"/>
      <c r="AH31325" s="23"/>
      <c r="AK31325" s="17"/>
      <c r="AO31325" s="24"/>
      <c r="AP31325" s="1"/>
    </row>
    <row r="31326" spans="31:42">
      <c r="AE31326" s="21"/>
      <c r="AF31326" s="21"/>
      <c r="AH31326" s="23"/>
      <c r="AK31326" s="17"/>
      <c r="AO31326" s="24"/>
      <c r="AP31326" s="1"/>
    </row>
    <row r="31327" spans="31:42">
      <c r="AE31327" s="21"/>
      <c r="AF31327" s="21"/>
      <c r="AH31327" s="23"/>
      <c r="AK31327" s="17"/>
      <c r="AO31327" s="24"/>
      <c r="AP31327" s="1"/>
    </row>
    <row r="31328" spans="31:42">
      <c r="AE31328" s="21"/>
      <c r="AF31328" s="21"/>
      <c r="AH31328" s="23"/>
      <c r="AK31328" s="17"/>
      <c r="AO31328" s="24"/>
      <c r="AP31328" s="1"/>
    </row>
    <row r="31329" spans="31:42">
      <c r="AE31329" s="21"/>
      <c r="AF31329" s="21"/>
      <c r="AH31329" s="23"/>
      <c r="AK31329" s="17"/>
      <c r="AO31329" s="24"/>
      <c r="AP31329" s="1"/>
    </row>
    <row r="31330" spans="31:42">
      <c r="AE31330" s="21"/>
      <c r="AF31330" s="21"/>
      <c r="AH31330" s="23"/>
      <c r="AK31330" s="17"/>
      <c r="AO31330" s="24"/>
      <c r="AP31330" s="1"/>
    </row>
    <row r="31331" spans="31:42">
      <c r="AE31331" s="21"/>
      <c r="AF31331" s="21"/>
      <c r="AH31331" s="23"/>
      <c r="AK31331" s="17"/>
      <c r="AO31331" s="24"/>
      <c r="AP31331" s="1"/>
    </row>
    <row r="31332" spans="31:42">
      <c r="AE31332" s="21"/>
      <c r="AF31332" s="21"/>
      <c r="AH31332" s="23"/>
      <c r="AK31332" s="17"/>
      <c r="AO31332" s="24"/>
      <c r="AP31332" s="1"/>
    </row>
    <row r="31333" spans="31:42">
      <c r="AE31333" s="21"/>
      <c r="AF31333" s="21"/>
      <c r="AH31333" s="23"/>
      <c r="AK31333" s="17"/>
      <c r="AO31333" s="24"/>
      <c r="AP31333" s="1"/>
    </row>
    <row r="31334" spans="31:42">
      <c r="AE31334" s="21"/>
      <c r="AF31334" s="21"/>
      <c r="AH31334" s="23"/>
      <c r="AK31334" s="17"/>
      <c r="AO31334" s="24"/>
      <c r="AP31334" s="1"/>
    </row>
    <row r="31335" spans="31:42">
      <c r="AE31335" s="21"/>
      <c r="AF31335" s="21"/>
      <c r="AH31335" s="23"/>
      <c r="AK31335" s="17"/>
      <c r="AO31335" s="24"/>
      <c r="AP31335" s="1"/>
    </row>
    <row r="31336" spans="31:42">
      <c r="AE31336" s="21"/>
      <c r="AF31336" s="21"/>
      <c r="AH31336" s="23"/>
      <c r="AK31336" s="17"/>
      <c r="AO31336" s="24"/>
      <c r="AP31336" s="1"/>
    </row>
    <row r="31337" spans="31:42">
      <c r="AE31337" s="21"/>
      <c r="AF31337" s="21"/>
      <c r="AH31337" s="23"/>
      <c r="AK31337" s="17"/>
      <c r="AO31337" s="24"/>
      <c r="AP31337" s="1"/>
    </row>
    <row r="31338" spans="31:42">
      <c r="AE31338" s="21"/>
      <c r="AF31338" s="21"/>
      <c r="AH31338" s="23"/>
      <c r="AK31338" s="17"/>
      <c r="AO31338" s="24"/>
      <c r="AP31338" s="1"/>
    </row>
    <row r="31339" spans="31:42">
      <c r="AE31339" s="21"/>
      <c r="AF31339" s="21"/>
      <c r="AH31339" s="23"/>
      <c r="AK31339" s="17"/>
      <c r="AO31339" s="24"/>
      <c r="AP31339" s="1"/>
    </row>
    <row r="31340" spans="31:42">
      <c r="AE31340" s="21"/>
      <c r="AF31340" s="21"/>
      <c r="AH31340" s="23"/>
      <c r="AK31340" s="17"/>
      <c r="AO31340" s="24"/>
      <c r="AP31340" s="1"/>
    </row>
    <row r="31341" spans="31:42">
      <c r="AE31341" s="21"/>
      <c r="AF31341" s="21"/>
      <c r="AH31341" s="23"/>
      <c r="AK31341" s="17"/>
      <c r="AO31341" s="24"/>
      <c r="AP31341" s="1"/>
    </row>
    <row r="31342" spans="31:42">
      <c r="AE31342" s="21"/>
      <c r="AF31342" s="21"/>
      <c r="AH31342" s="23"/>
      <c r="AK31342" s="17"/>
      <c r="AO31342" s="24"/>
      <c r="AP31342" s="1"/>
    </row>
    <row r="31343" spans="31:42">
      <c r="AE31343" s="21"/>
      <c r="AF31343" s="21"/>
      <c r="AH31343" s="23"/>
      <c r="AK31343" s="17"/>
      <c r="AO31343" s="24"/>
      <c r="AP31343" s="1"/>
    </row>
    <row r="31344" spans="31:42">
      <c r="AE31344" s="21"/>
      <c r="AF31344" s="21"/>
      <c r="AH31344" s="23"/>
      <c r="AK31344" s="17"/>
      <c r="AO31344" s="24"/>
      <c r="AP31344" s="1"/>
    </row>
    <row r="31345" spans="31:42">
      <c r="AE31345" s="21"/>
      <c r="AF31345" s="21"/>
      <c r="AH31345" s="23"/>
      <c r="AK31345" s="17"/>
      <c r="AO31345" s="24"/>
      <c r="AP31345" s="1"/>
    </row>
    <row r="31346" spans="31:42">
      <c r="AE31346" s="21"/>
      <c r="AF31346" s="21"/>
      <c r="AH31346" s="23"/>
      <c r="AK31346" s="17"/>
      <c r="AO31346" s="24"/>
      <c r="AP31346" s="1"/>
    </row>
    <row r="31347" spans="31:42">
      <c r="AE31347" s="21"/>
      <c r="AF31347" s="21"/>
      <c r="AH31347" s="23"/>
      <c r="AK31347" s="17"/>
      <c r="AO31347" s="24"/>
      <c r="AP31347" s="1"/>
    </row>
    <row r="31348" spans="31:42">
      <c r="AE31348" s="21"/>
      <c r="AF31348" s="21"/>
      <c r="AH31348" s="23"/>
      <c r="AK31348" s="17"/>
      <c r="AO31348" s="24"/>
      <c r="AP31348" s="1"/>
    </row>
    <row r="31349" spans="31:42">
      <c r="AE31349" s="21"/>
      <c r="AF31349" s="21"/>
      <c r="AH31349" s="23"/>
      <c r="AK31349" s="17"/>
      <c r="AO31349" s="24"/>
      <c r="AP31349" s="1"/>
    </row>
    <row r="31350" spans="31:42">
      <c r="AE31350" s="21"/>
      <c r="AF31350" s="21"/>
      <c r="AH31350" s="23"/>
      <c r="AK31350" s="17"/>
      <c r="AO31350" s="24"/>
      <c r="AP31350" s="1"/>
    </row>
    <row r="31351" spans="31:42">
      <c r="AE31351" s="21"/>
      <c r="AF31351" s="21"/>
      <c r="AH31351" s="23"/>
      <c r="AK31351" s="17"/>
      <c r="AO31351" s="24"/>
      <c r="AP31351" s="1"/>
    </row>
    <row r="31352" spans="31:42">
      <c r="AE31352" s="21"/>
      <c r="AF31352" s="21"/>
      <c r="AH31352" s="23"/>
      <c r="AK31352" s="17"/>
      <c r="AO31352" s="24"/>
      <c r="AP31352" s="1"/>
    </row>
    <row r="31353" spans="31:42">
      <c r="AE31353" s="21"/>
      <c r="AF31353" s="21"/>
      <c r="AH31353" s="23"/>
      <c r="AK31353" s="17"/>
      <c r="AO31353" s="24"/>
      <c r="AP31353" s="1"/>
    </row>
    <row r="31354" spans="31:42">
      <c r="AE31354" s="21"/>
      <c r="AF31354" s="21"/>
      <c r="AH31354" s="23"/>
      <c r="AK31354" s="17"/>
      <c r="AO31354" s="24"/>
      <c r="AP31354" s="1"/>
    </row>
    <row r="31355" spans="31:42">
      <c r="AE31355" s="21"/>
      <c r="AF31355" s="21"/>
      <c r="AH31355" s="23"/>
      <c r="AK31355" s="17"/>
      <c r="AO31355" s="24"/>
      <c r="AP31355" s="1"/>
    </row>
    <row r="31356" spans="31:42">
      <c r="AE31356" s="21"/>
      <c r="AF31356" s="21"/>
      <c r="AH31356" s="23"/>
      <c r="AK31356" s="17"/>
      <c r="AO31356" s="24"/>
      <c r="AP31356" s="1"/>
    </row>
    <row r="31357" spans="31:42">
      <c r="AE31357" s="21"/>
      <c r="AF31357" s="21"/>
      <c r="AH31357" s="23"/>
      <c r="AK31357" s="17"/>
      <c r="AO31357" s="24"/>
      <c r="AP31357" s="1"/>
    </row>
    <row r="31358" spans="31:42">
      <c r="AE31358" s="21"/>
      <c r="AF31358" s="21"/>
      <c r="AH31358" s="23"/>
      <c r="AK31358" s="17"/>
      <c r="AO31358" s="24"/>
      <c r="AP31358" s="1"/>
    </row>
    <row r="31359" spans="31:42">
      <c r="AE31359" s="21"/>
      <c r="AF31359" s="21"/>
      <c r="AH31359" s="23"/>
      <c r="AK31359" s="17"/>
      <c r="AO31359" s="24"/>
      <c r="AP31359" s="1"/>
    </row>
    <row r="31360" spans="31:42">
      <c r="AE31360" s="21"/>
      <c r="AF31360" s="21"/>
      <c r="AH31360" s="23"/>
      <c r="AK31360" s="17"/>
      <c r="AO31360" s="24"/>
      <c r="AP31360" s="1"/>
    </row>
    <row r="31361" spans="31:42">
      <c r="AE31361" s="21"/>
      <c r="AF31361" s="21"/>
      <c r="AH31361" s="23"/>
      <c r="AK31361" s="17"/>
      <c r="AO31361" s="24"/>
      <c r="AP31361" s="1"/>
    </row>
    <row r="31362" spans="31:42">
      <c r="AE31362" s="21"/>
      <c r="AF31362" s="21"/>
      <c r="AH31362" s="23"/>
      <c r="AK31362" s="17"/>
      <c r="AO31362" s="24"/>
      <c r="AP31362" s="1"/>
    </row>
    <row r="31363" spans="31:42">
      <c r="AE31363" s="21"/>
      <c r="AF31363" s="21"/>
      <c r="AH31363" s="23"/>
      <c r="AK31363" s="17"/>
      <c r="AO31363" s="24"/>
      <c r="AP31363" s="1"/>
    </row>
    <row r="31364" spans="31:42">
      <c r="AE31364" s="21"/>
      <c r="AF31364" s="21"/>
      <c r="AH31364" s="23"/>
      <c r="AK31364" s="17"/>
      <c r="AO31364" s="24"/>
      <c r="AP31364" s="1"/>
    </row>
    <row r="31365" spans="31:42">
      <c r="AE31365" s="21"/>
      <c r="AF31365" s="21"/>
      <c r="AH31365" s="23"/>
      <c r="AK31365" s="17"/>
      <c r="AO31365" s="24"/>
      <c r="AP31365" s="1"/>
    </row>
    <row r="31366" spans="31:42">
      <c r="AE31366" s="21"/>
      <c r="AF31366" s="21"/>
      <c r="AH31366" s="23"/>
      <c r="AK31366" s="17"/>
      <c r="AO31366" s="24"/>
      <c r="AP31366" s="1"/>
    </row>
    <row r="31367" spans="31:42">
      <c r="AE31367" s="21"/>
      <c r="AF31367" s="21"/>
      <c r="AH31367" s="23"/>
      <c r="AK31367" s="17"/>
      <c r="AO31367" s="24"/>
      <c r="AP31367" s="1"/>
    </row>
    <row r="31368" spans="31:42">
      <c r="AE31368" s="21"/>
      <c r="AF31368" s="21"/>
      <c r="AH31368" s="23"/>
      <c r="AK31368" s="17"/>
      <c r="AO31368" s="24"/>
      <c r="AP31368" s="1"/>
    </row>
    <row r="31369" spans="31:42">
      <c r="AE31369" s="21"/>
      <c r="AF31369" s="21"/>
      <c r="AH31369" s="23"/>
      <c r="AK31369" s="17"/>
      <c r="AO31369" s="24"/>
      <c r="AP31369" s="1"/>
    </row>
    <row r="31370" spans="31:42">
      <c r="AE31370" s="21"/>
      <c r="AF31370" s="21"/>
      <c r="AH31370" s="23"/>
      <c r="AK31370" s="17"/>
      <c r="AO31370" s="24"/>
      <c r="AP31370" s="1"/>
    </row>
    <row r="31371" spans="31:42">
      <c r="AE31371" s="21"/>
      <c r="AF31371" s="21"/>
      <c r="AH31371" s="23"/>
      <c r="AK31371" s="17"/>
      <c r="AO31371" s="24"/>
      <c r="AP31371" s="1"/>
    </row>
    <row r="31372" spans="31:42">
      <c r="AE31372" s="21"/>
      <c r="AF31372" s="21"/>
      <c r="AH31372" s="23"/>
      <c r="AK31372" s="17"/>
      <c r="AO31372" s="24"/>
      <c r="AP31372" s="1"/>
    </row>
    <row r="31373" spans="31:42">
      <c r="AE31373" s="21"/>
      <c r="AF31373" s="21"/>
      <c r="AH31373" s="23"/>
      <c r="AK31373" s="17"/>
      <c r="AO31373" s="24"/>
      <c r="AP31373" s="1"/>
    </row>
    <row r="31374" spans="31:42">
      <c r="AE31374" s="21"/>
      <c r="AF31374" s="21"/>
      <c r="AH31374" s="23"/>
      <c r="AK31374" s="17"/>
      <c r="AO31374" s="24"/>
      <c r="AP31374" s="1"/>
    </row>
    <row r="31375" spans="31:42">
      <c r="AE31375" s="21"/>
      <c r="AF31375" s="21"/>
      <c r="AH31375" s="23"/>
      <c r="AK31375" s="17"/>
      <c r="AO31375" s="24"/>
      <c r="AP31375" s="1"/>
    </row>
    <row r="31376" spans="31:42">
      <c r="AE31376" s="21"/>
      <c r="AF31376" s="21"/>
      <c r="AH31376" s="23"/>
      <c r="AK31376" s="17"/>
      <c r="AO31376" s="24"/>
      <c r="AP31376" s="1"/>
    </row>
    <row r="31377" spans="31:42">
      <c r="AE31377" s="21"/>
      <c r="AF31377" s="21"/>
      <c r="AH31377" s="23"/>
      <c r="AK31377" s="17"/>
      <c r="AO31377" s="24"/>
      <c r="AP31377" s="1"/>
    </row>
    <row r="31378" spans="31:42">
      <c r="AE31378" s="21"/>
      <c r="AF31378" s="21"/>
      <c r="AH31378" s="23"/>
      <c r="AK31378" s="17"/>
      <c r="AO31378" s="24"/>
      <c r="AP31378" s="1"/>
    </row>
    <row r="31379" spans="31:42">
      <c r="AE31379" s="21"/>
      <c r="AF31379" s="21"/>
      <c r="AH31379" s="23"/>
      <c r="AK31379" s="17"/>
      <c r="AO31379" s="24"/>
      <c r="AP31379" s="1"/>
    </row>
    <row r="31380" spans="31:42">
      <c r="AE31380" s="21"/>
      <c r="AF31380" s="21"/>
      <c r="AH31380" s="23"/>
      <c r="AK31380" s="17"/>
      <c r="AO31380" s="24"/>
      <c r="AP31380" s="1"/>
    </row>
    <row r="31381" spans="31:42">
      <c r="AE31381" s="21"/>
      <c r="AF31381" s="21"/>
      <c r="AH31381" s="23"/>
      <c r="AK31381" s="17"/>
      <c r="AO31381" s="24"/>
      <c r="AP31381" s="1"/>
    </row>
    <row r="31382" spans="31:42">
      <c r="AE31382" s="21"/>
      <c r="AF31382" s="21"/>
      <c r="AH31382" s="23"/>
      <c r="AK31382" s="17"/>
      <c r="AO31382" s="24"/>
      <c r="AP31382" s="1"/>
    </row>
    <row r="31383" spans="31:42">
      <c r="AE31383" s="21"/>
      <c r="AF31383" s="21"/>
      <c r="AH31383" s="23"/>
      <c r="AK31383" s="17"/>
      <c r="AO31383" s="24"/>
      <c r="AP31383" s="1"/>
    </row>
    <row r="31384" spans="31:42">
      <c r="AE31384" s="21"/>
      <c r="AF31384" s="21"/>
      <c r="AH31384" s="23"/>
      <c r="AK31384" s="17"/>
      <c r="AO31384" s="24"/>
      <c r="AP31384" s="1"/>
    </row>
    <row r="31385" spans="31:42">
      <c r="AE31385" s="21"/>
      <c r="AF31385" s="21"/>
      <c r="AH31385" s="23"/>
      <c r="AK31385" s="17"/>
      <c r="AO31385" s="24"/>
      <c r="AP31385" s="1"/>
    </row>
    <row r="31386" spans="31:42">
      <c r="AE31386" s="21"/>
      <c r="AF31386" s="21"/>
      <c r="AH31386" s="23"/>
      <c r="AK31386" s="17"/>
      <c r="AO31386" s="24"/>
      <c r="AP31386" s="1"/>
    </row>
    <row r="31387" spans="31:42">
      <c r="AE31387" s="21"/>
      <c r="AF31387" s="21"/>
      <c r="AH31387" s="23"/>
      <c r="AK31387" s="17"/>
      <c r="AO31387" s="24"/>
      <c r="AP31387" s="1"/>
    </row>
    <row r="31388" spans="31:42">
      <c r="AE31388" s="21"/>
      <c r="AF31388" s="21"/>
      <c r="AH31388" s="23"/>
      <c r="AK31388" s="17"/>
      <c r="AO31388" s="24"/>
      <c r="AP31388" s="1"/>
    </row>
    <row r="31389" spans="31:42">
      <c r="AE31389" s="21"/>
      <c r="AF31389" s="21"/>
      <c r="AH31389" s="23"/>
      <c r="AK31389" s="17"/>
      <c r="AO31389" s="24"/>
      <c r="AP31389" s="1"/>
    </row>
    <row r="31390" spans="31:42">
      <c r="AE31390" s="21"/>
      <c r="AF31390" s="21"/>
      <c r="AH31390" s="23"/>
      <c r="AK31390" s="17"/>
      <c r="AO31390" s="24"/>
      <c r="AP31390" s="1"/>
    </row>
    <row r="31391" spans="31:42">
      <c r="AE31391" s="21"/>
      <c r="AF31391" s="21"/>
      <c r="AH31391" s="23"/>
      <c r="AK31391" s="17"/>
      <c r="AO31391" s="24"/>
      <c r="AP31391" s="1"/>
    </row>
    <row r="31392" spans="31:42">
      <c r="AE31392" s="21"/>
      <c r="AF31392" s="21"/>
      <c r="AH31392" s="23"/>
      <c r="AK31392" s="17"/>
      <c r="AO31392" s="24"/>
      <c r="AP31392" s="1"/>
    </row>
    <row r="31393" spans="31:42">
      <c r="AE31393" s="21"/>
      <c r="AF31393" s="21"/>
      <c r="AH31393" s="23"/>
      <c r="AK31393" s="17"/>
      <c r="AO31393" s="24"/>
      <c r="AP31393" s="1"/>
    </row>
    <row r="31394" spans="31:42">
      <c r="AE31394" s="21"/>
      <c r="AF31394" s="21"/>
      <c r="AH31394" s="23"/>
      <c r="AK31394" s="17"/>
      <c r="AO31394" s="24"/>
      <c r="AP31394" s="1"/>
    </row>
    <row r="31395" spans="31:42">
      <c r="AE31395" s="21"/>
      <c r="AF31395" s="21"/>
      <c r="AH31395" s="23"/>
      <c r="AK31395" s="17"/>
      <c r="AO31395" s="24"/>
      <c r="AP31395" s="1"/>
    </row>
    <row r="31396" spans="31:42">
      <c r="AE31396" s="21"/>
      <c r="AF31396" s="21"/>
      <c r="AH31396" s="23"/>
      <c r="AK31396" s="17"/>
      <c r="AO31396" s="24"/>
      <c r="AP31396" s="1"/>
    </row>
    <row r="31397" spans="31:42">
      <c r="AE31397" s="21"/>
      <c r="AF31397" s="21"/>
      <c r="AH31397" s="23"/>
      <c r="AK31397" s="17"/>
      <c r="AO31397" s="24"/>
      <c r="AP31397" s="1"/>
    </row>
    <row r="31398" spans="31:42">
      <c r="AE31398" s="21"/>
      <c r="AF31398" s="21"/>
      <c r="AH31398" s="23"/>
      <c r="AK31398" s="17"/>
      <c r="AO31398" s="24"/>
      <c r="AP31398" s="1"/>
    </row>
    <row r="31399" spans="31:42">
      <c r="AE31399" s="21"/>
      <c r="AF31399" s="21"/>
      <c r="AH31399" s="23"/>
      <c r="AK31399" s="17"/>
      <c r="AO31399" s="24"/>
      <c r="AP31399" s="1"/>
    </row>
    <row r="31400" spans="31:42">
      <c r="AE31400" s="21"/>
      <c r="AF31400" s="21"/>
      <c r="AH31400" s="23"/>
      <c r="AK31400" s="17"/>
      <c r="AO31400" s="24"/>
      <c r="AP31400" s="1"/>
    </row>
    <row r="31401" spans="31:42">
      <c r="AE31401" s="21"/>
      <c r="AF31401" s="21"/>
      <c r="AH31401" s="23"/>
      <c r="AK31401" s="17"/>
      <c r="AO31401" s="24"/>
      <c r="AP31401" s="1"/>
    </row>
    <row r="31402" spans="31:42">
      <c r="AE31402" s="21"/>
      <c r="AF31402" s="21"/>
      <c r="AH31402" s="23"/>
      <c r="AK31402" s="17"/>
      <c r="AO31402" s="24"/>
      <c r="AP31402" s="1"/>
    </row>
    <row r="31403" spans="31:42">
      <c r="AE31403" s="21"/>
      <c r="AF31403" s="21"/>
      <c r="AH31403" s="23"/>
      <c r="AK31403" s="17"/>
      <c r="AO31403" s="24"/>
      <c r="AP31403" s="1"/>
    </row>
    <row r="31404" spans="31:42">
      <c r="AE31404" s="21"/>
      <c r="AF31404" s="21"/>
      <c r="AH31404" s="23"/>
      <c r="AK31404" s="17"/>
      <c r="AO31404" s="24"/>
      <c r="AP31404" s="1"/>
    </row>
    <row r="31405" spans="31:42">
      <c r="AE31405" s="21"/>
      <c r="AF31405" s="21"/>
      <c r="AH31405" s="23"/>
      <c r="AK31405" s="17"/>
      <c r="AO31405" s="24"/>
      <c r="AP31405" s="1"/>
    </row>
    <row r="31406" spans="31:42">
      <c r="AE31406" s="21"/>
      <c r="AF31406" s="21"/>
      <c r="AH31406" s="23"/>
      <c r="AK31406" s="17"/>
      <c r="AO31406" s="24"/>
      <c r="AP31406" s="1"/>
    </row>
    <row r="31407" spans="31:42">
      <c r="AE31407" s="21"/>
      <c r="AF31407" s="21"/>
      <c r="AH31407" s="23"/>
      <c r="AK31407" s="17"/>
      <c r="AO31407" s="24"/>
      <c r="AP31407" s="1"/>
    </row>
    <row r="31408" spans="31:42">
      <c r="AE31408" s="21"/>
      <c r="AF31408" s="21"/>
      <c r="AH31408" s="23"/>
      <c r="AK31408" s="17"/>
      <c r="AO31408" s="24"/>
      <c r="AP31408" s="1"/>
    </row>
    <row r="31409" spans="31:42">
      <c r="AE31409" s="21"/>
      <c r="AF31409" s="21"/>
      <c r="AH31409" s="23"/>
      <c r="AK31409" s="17"/>
      <c r="AO31409" s="24"/>
      <c r="AP31409" s="1"/>
    </row>
    <row r="31410" spans="31:42">
      <c r="AE31410" s="21"/>
      <c r="AF31410" s="21"/>
      <c r="AH31410" s="23"/>
      <c r="AK31410" s="17"/>
      <c r="AO31410" s="24"/>
      <c r="AP31410" s="1"/>
    </row>
    <row r="31411" spans="31:42">
      <c r="AE31411" s="21"/>
      <c r="AF31411" s="21"/>
      <c r="AH31411" s="23"/>
      <c r="AK31411" s="17"/>
      <c r="AO31411" s="24"/>
      <c r="AP31411" s="1"/>
    </row>
    <row r="31412" spans="31:42">
      <c r="AE31412" s="21"/>
      <c r="AF31412" s="21"/>
      <c r="AH31412" s="23"/>
      <c r="AK31412" s="17"/>
      <c r="AO31412" s="24"/>
      <c r="AP31412" s="1"/>
    </row>
    <row r="31413" spans="31:42">
      <c r="AE31413" s="21"/>
      <c r="AF31413" s="21"/>
      <c r="AH31413" s="23"/>
      <c r="AK31413" s="17"/>
      <c r="AO31413" s="24"/>
      <c r="AP31413" s="1"/>
    </row>
    <row r="31414" spans="31:42">
      <c r="AE31414" s="21"/>
      <c r="AF31414" s="21"/>
      <c r="AH31414" s="23"/>
      <c r="AK31414" s="17"/>
      <c r="AO31414" s="24"/>
      <c r="AP31414" s="1"/>
    </row>
    <row r="31415" spans="31:42">
      <c r="AE31415" s="21"/>
      <c r="AF31415" s="21"/>
      <c r="AH31415" s="23"/>
      <c r="AK31415" s="17"/>
      <c r="AO31415" s="24"/>
      <c r="AP31415" s="1"/>
    </row>
    <row r="31416" spans="31:42">
      <c r="AE31416" s="21"/>
      <c r="AF31416" s="21"/>
      <c r="AH31416" s="23"/>
      <c r="AK31416" s="17"/>
      <c r="AO31416" s="24"/>
      <c r="AP31416" s="1"/>
    </row>
    <row r="31417" spans="31:42">
      <c r="AE31417" s="21"/>
      <c r="AF31417" s="21"/>
      <c r="AH31417" s="23"/>
      <c r="AK31417" s="17"/>
      <c r="AO31417" s="24"/>
      <c r="AP31417" s="1"/>
    </row>
    <row r="31418" spans="31:42">
      <c r="AE31418" s="21"/>
      <c r="AF31418" s="21"/>
      <c r="AH31418" s="23"/>
      <c r="AK31418" s="17"/>
      <c r="AO31418" s="24"/>
      <c r="AP31418" s="1"/>
    </row>
    <row r="31419" spans="31:42">
      <c r="AE31419" s="21"/>
      <c r="AF31419" s="21"/>
      <c r="AH31419" s="23"/>
      <c r="AK31419" s="17"/>
      <c r="AO31419" s="24"/>
      <c r="AP31419" s="1"/>
    </row>
    <row r="31420" spans="31:42">
      <c r="AE31420" s="21"/>
      <c r="AF31420" s="21"/>
      <c r="AH31420" s="23"/>
      <c r="AK31420" s="17"/>
      <c r="AO31420" s="24"/>
      <c r="AP31420" s="1"/>
    </row>
    <row r="31421" spans="31:42">
      <c r="AE31421" s="21"/>
      <c r="AF31421" s="21"/>
      <c r="AH31421" s="23"/>
      <c r="AK31421" s="17"/>
      <c r="AO31421" s="24"/>
      <c r="AP31421" s="1"/>
    </row>
    <row r="31422" spans="31:42">
      <c r="AE31422" s="21"/>
      <c r="AF31422" s="21"/>
      <c r="AH31422" s="23"/>
      <c r="AK31422" s="17"/>
      <c r="AO31422" s="24"/>
      <c r="AP31422" s="1"/>
    </row>
    <row r="31423" spans="31:42">
      <c r="AE31423" s="21"/>
      <c r="AF31423" s="21"/>
      <c r="AH31423" s="23"/>
      <c r="AK31423" s="17"/>
      <c r="AO31423" s="24"/>
      <c r="AP31423" s="1"/>
    </row>
    <row r="31424" spans="31:42">
      <c r="AE31424" s="21"/>
      <c r="AF31424" s="21"/>
      <c r="AH31424" s="23"/>
      <c r="AK31424" s="17"/>
      <c r="AO31424" s="24"/>
      <c r="AP31424" s="1"/>
    </row>
    <row r="31425" spans="31:42">
      <c r="AE31425" s="21"/>
      <c r="AF31425" s="21"/>
      <c r="AH31425" s="23"/>
      <c r="AK31425" s="17"/>
      <c r="AO31425" s="24"/>
      <c r="AP31425" s="1"/>
    </row>
    <row r="31426" spans="31:42">
      <c r="AE31426" s="21"/>
      <c r="AF31426" s="21"/>
      <c r="AH31426" s="23"/>
      <c r="AK31426" s="17"/>
      <c r="AO31426" s="24"/>
      <c r="AP31426" s="1"/>
    </row>
    <row r="31427" spans="31:42">
      <c r="AE31427" s="21"/>
      <c r="AF31427" s="21"/>
      <c r="AH31427" s="23"/>
      <c r="AK31427" s="17"/>
      <c r="AO31427" s="24"/>
      <c r="AP31427" s="1"/>
    </row>
    <row r="31428" spans="31:42">
      <c r="AE31428" s="21"/>
      <c r="AF31428" s="21"/>
      <c r="AH31428" s="23"/>
      <c r="AK31428" s="17"/>
      <c r="AO31428" s="24"/>
      <c r="AP31428" s="1"/>
    </row>
    <row r="31429" spans="31:42">
      <c r="AE31429" s="21"/>
      <c r="AF31429" s="21"/>
      <c r="AH31429" s="23"/>
      <c r="AK31429" s="17"/>
      <c r="AO31429" s="24"/>
      <c r="AP31429" s="1"/>
    </row>
    <row r="31430" spans="31:42">
      <c r="AE31430" s="21"/>
      <c r="AF31430" s="21"/>
      <c r="AH31430" s="23"/>
      <c r="AK31430" s="17"/>
      <c r="AO31430" s="24"/>
      <c r="AP31430" s="1"/>
    </row>
    <row r="31431" spans="31:42">
      <c r="AE31431" s="21"/>
      <c r="AF31431" s="21"/>
      <c r="AH31431" s="23"/>
      <c r="AK31431" s="17"/>
      <c r="AO31431" s="24"/>
      <c r="AP31431" s="1"/>
    </row>
    <row r="31432" spans="31:42">
      <c r="AE31432" s="21"/>
      <c r="AF31432" s="21"/>
      <c r="AH31432" s="23"/>
      <c r="AK31432" s="17"/>
      <c r="AO31432" s="24"/>
      <c r="AP31432" s="1"/>
    </row>
    <row r="31433" spans="31:42">
      <c r="AE31433" s="21"/>
      <c r="AF31433" s="21"/>
      <c r="AH31433" s="23"/>
      <c r="AK31433" s="17"/>
      <c r="AO31433" s="24"/>
      <c r="AP31433" s="1"/>
    </row>
    <row r="31434" spans="31:42">
      <c r="AE31434" s="21"/>
      <c r="AF31434" s="21"/>
      <c r="AH31434" s="23"/>
      <c r="AK31434" s="17"/>
      <c r="AO31434" s="24"/>
      <c r="AP31434" s="1"/>
    </row>
    <row r="31435" spans="31:42">
      <c r="AE31435" s="21"/>
      <c r="AF31435" s="21"/>
      <c r="AH31435" s="23"/>
      <c r="AK31435" s="17"/>
      <c r="AO31435" s="24"/>
      <c r="AP31435" s="1"/>
    </row>
    <row r="31436" spans="31:42">
      <c r="AE31436" s="21"/>
      <c r="AF31436" s="21"/>
      <c r="AH31436" s="23"/>
      <c r="AK31436" s="17"/>
      <c r="AO31436" s="24"/>
      <c r="AP31436" s="1"/>
    </row>
    <row r="31437" spans="31:42">
      <c r="AE31437" s="21"/>
      <c r="AF31437" s="21"/>
      <c r="AH31437" s="23"/>
      <c r="AK31437" s="17"/>
      <c r="AO31437" s="24"/>
      <c r="AP31437" s="1"/>
    </row>
    <row r="31438" spans="31:42">
      <c r="AE31438" s="21"/>
      <c r="AF31438" s="21"/>
      <c r="AH31438" s="23"/>
      <c r="AK31438" s="17"/>
      <c r="AO31438" s="24"/>
      <c r="AP31438" s="1"/>
    </row>
    <row r="31439" spans="31:42">
      <c r="AE31439" s="21"/>
      <c r="AF31439" s="21"/>
      <c r="AH31439" s="23"/>
      <c r="AK31439" s="17"/>
      <c r="AO31439" s="24"/>
      <c r="AP31439" s="1"/>
    </row>
    <row r="31440" spans="31:42">
      <c r="AE31440" s="21"/>
      <c r="AF31440" s="21"/>
      <c r="AH31440" s="23"/>
      <c r="AK31440" s="17"/>
      <c r="AO31440" s="24"/>
      <c r="AP31440" s="1"/>
    </row>
    <row r="31441" spans="31:42">
      <c r="AE31441" s="21"/>
      <c r="AF31441" s="21"/>
      <c r="AH31441" s="23"/>
      <c r="AK31441" s="17"/>
      <c r="AO31441" s="24"/>
      <c r="AP31441" s="1"/>
    </row>
    <row r="31442" spans="31:42">
      <c r="AE31442" s="21"/>
      <c r="AF31442" s="21"/>
      <c r="AH31442" s="23"/>
      <c r="AK31442" s="17"/>
      <c r="AO31442" s="24"/>
      <c r="AP31442" s="1"/>
    </row>
    <row r="31443" spans="31:42">
      <c r="AE31443" s="21"/>
      <c r="AF31443" s="21"/>
      <c r="AH31443" s="23"/>
      <c r="AK31443" s="17"/>
      <c r="AO31443" s="24"/>
      <c r="AP31443" s="1"/>
    </row>
    <row r="31444" spans="31:42">
      <c r="AE31444" s="21"/>
      <c r="AF31444" s="21"/>
      <c r="AH31444" s="23"/>
      <c r="AK31444" s="17"/>
      <c r="AO31444" s="24"/>
      <c r="AP31444" s="1"/>
    </row>
    <row r="31445" spans="31:42">
      <c r="AE31445" s="21"/>
      <c r="AF31445" s="21"/>
      <c r="AH31445" s="23"/>
      <c r="AK31445" s="17"/>
      <c r="AO31445" s="24"/>
      <c r="AP31445" s="1"/>
    </row>
    <row r="31446" spans="31:42">
      <c r="AE31446" s="21"/>
      <c r="AF31446" s="21"/>
      <c r="AH31446" s="23"/>
      <c r="AK31446" s="17"/>
      <c r="AO31446" s="24"/>
      <c r="AP31446" s="1"/>
    </row>
    <row r="31447" spans="31:42">
      <c r="AE31447" s="21"/>
      <c r="AF31447" s="21"/>
      <c r="AH31447" s="23"/>
      <c r="AK31447" s="17"/>
      <c r="AO31447" s="24"/>
      <c r="AP31447" s="1"/>
    </row>
    <row r="31448" spans="31:42">
      <c r="AE31448" s="21"/>
      <c r="AF31448" s="21"/>
      <c r="AH31448" s="23"/>
      <c r="AK31448" s="17"/>
      <c r="AO31448" s="24"/>
      <c r="AP31448" s="1"/>
    </row>
    <row r="31449" spans="31:42">
      <c r="AE31449" s="21"/>
      <c r="AF31449" s="21"/>
      <c r="AH31449" s="23"/>
      <c r="AK31449" s="17"/>
      <c r="AO31449" s="24"/>
      <c r="AP31449" s="1"/>
    </row>
    <row r="31450" spans="31:42">
      <c r="AE31450" s="21"/>
      <c r="AF31450" s="21"/>
      <c r="AH31450" s="23"/>
      <c r="AK31450" s="17"/>
      <c r="AO31450" s="24"/>
      <c r="AP31450" s="1"/>
    </row>
    <row r="31451" spans="31:42">
      <c r="AE31451" s="21"/>
      <c r="AF31451" s="21"/>
      <c r="AH31451" s="23"/>
      <c r="AK31451" s="17"/>
      <c r="AO31451" s="24"/>
      <c r="AP31451" s="1"/>
    </row>
    <row r="31452" spans="31:42">
      <c r="AE31452" s="21"/>
      <c r="AF31452" s="21"/>
      <c r="AH31452" s="23"/>
      <c r="AK31452" s="17"/>
      <c r="AO31452" s="24"/>
      <c r="AP31452" s="1"/>
    </row>
    <row r="31453" spans="31:42">
      <c r="AE31453" s="21"/>
      <c r="AF31453" s="21"/>
      <c r="AH31453" s="23"/>
      <c r="AK31453" s="17"/>
      <c r="AO31453" s="24"/>
      <c r="AP31453" s="1"/>
    </row>
    <row r="31454" spans="31:42">
      <c r="AE31454" s="21"/>
      <c r="AF31454" s="21"/>
      <c r="AH31454" s="23"/>
      <c r="AK31454" s="17"/>
      <c r="AO31454" s="24"/>
      <c r="AP31454" s="1"/>
    </row>
    <row r="31455" spans="31:42">
      <c r="AE31455" s="21"/>
      <c r="AF31455" s="21"/>
      <c r="AH31455" s="23"/>
      <c r="AK31455" s="17"/>
      <c r="AO31455" s="24"/>
      <c r="AP31455" s="1"/>
    </row>
    <row r="31456" spans="31:42">
      <c r="AE31456" s="21"/>
      <c r="AF31456" s="21"/>
      <c r="AH31456" s="23"/>
      <c r="AK31456" s="17"/>
      <c r="AO31456" s="24"/>
      <c r="AP31456" s="1"/>
    </row>
    <row r="31457" spans="31:42">
      <c r="AE31457" s="21"/>
      <c r="AF31457" s="21"/>
      <c r="AH31457" s="23"/>
      <c r="AK31457" s="17"/>
      <c r="AO31457" s="24"/>
      <c r="AP31457" s="1"/>
    </row>
    <row r="31458" spans="31:42">
      <c r="AE31458" s="21"/>
      <c r="AF31458" s="21"/>
      <c r="AH31458" s="23"/>
      <c r="AK31458" s="17"/>
      <c r="AO31458" s="24"/>
      <c r="AP31458" s="1"/>
    </row>
    <row r="31459" spans="31:42">
      <c r="AE31459" s="21"/>
      <c r="AF31459" s="21"/>
      <c r="AH31459" s="23"/>
      <c r="AK31459" s="17"/>
      <c r="AO31459" s="24"/>
      <c r="AP31459" s="1"/>
    </row>
    <row r="31460" spans="31:42">
      <c r="AE31460" s="21"/>
      <c r="AF31460" s="21"/>
      <c r="AH31460" s="23"/>
      <c r="AK31460" s="17"/>
      <c r="AO31460" s="24"/>
      <c r="AP31460" s="1"/>
    </row>
    <row r="31461" spans="31:42">
      <c r="AE31461" s="21"/>
      <c r="AF31461" s="21"/>
      <c r="AH31461" s="23"/>
      <c r="AK31461" s="17"/>
      <c r="AO31461" s="24"/>
      <c r="AP31461" s="1"/>
    </row>
    <row r="31462" spans="31:42">
      <c r="AE31462" s="21"/>
      <c r="AF31462" s="21"/>
      <c r="AH31462" s="23"/>
      <c r="AK31462" s="17"/>
      <c r="AO31462" s="24"/>
      <c r="AP31462" s="1"/>
    </row>
    <row r="31463" spans="31:42">
      <c r="AE31463" s="21"/>
      <c r="AF31463" s="21"/>
      <c r="AH31463" s="23"/>
      <c r="AK31463" s="17"/>
      <c r="AO31463" s="24"/>
      <c r="AP31463" s="1"/>
    </row>
    <row r="31464" spans="31:42">
      <c r="AE31464" s="21"/>
      <c r="AF31464" s="21"/>
      <c r="AH31464" s="23"/>
      <c r="AK31464" s="17"/>
      <c r="AO31464" s="24"/>
      <c r="AP31464" s="1"/>
    </row>
    <row r="31465" spans="31:42">
      <c r="AE31465" s="21"/>
      <c r="AF31465" s="21"/>
      <c r="AH31465" s="23"/>
      <c r="AK31465" s="17"/>
      <c r="AO31465" s="24"/>
      <c r="AP31465" s="1"/>
    </row>
    <row r="31466" spans="31:42">
      <c r="AE31466" s="21"/>
      <c r="AF31466" s="21"/>
      <c r="AH31466" s="23"/>
      <c r="AK31466" s="17"/>
      <c r="AO31466" s="24"/>
      <c r="AP31466" s="1"/>
    </row>
    <row r="31467" spans="31:42">
      <c r="AE31467" s="21"/>
      <c r="AF31467" s="21"/>
      <c r="AH31467" s="23"/>
      <c r="AK31467" s="17"/>
      <c r="AO31467" s="24"/>
      <c r="AP31467" s="1"/>
    </row>
    <row r="31468" spans="31:42">
      <c r="AE31468" s="21"/>
      <c r="AF31468" s="21"/>
      <c r="AH31468" s="23"/>
      <c r="AK31468" s="17"/>
      <c r="AO31468" s="24"/>
      <c r="AP31468" s="1"/>
    </row>
    <row r="31469" spans="31:42">
      <c r="AE31469" s="21"/>
      <c r="AF31469" s="21"/>
      <c r="AH31469" s="23"/>
      <c r="AK31469" s="17"/>
      <c r="AO31469" s="24"/>
      <c r="AP31469" s="1"/>
    </row>
    <row r="31470" spans="31:42">
      <c r="AE31470" s="21"/>
      <c r="AF31470" s="21"/>
      <c r="AH31470" s="23"/>
      <c r="AK31470" s="17"/>
      <c r="AO31470" s="24"/>
      <c r="AP31470" s="1"/>
    </row>
    <row r="31471" spans="31:42">
      <c r="AE31471" s="21"/>
      <c r="AF31471" s="21"/>
      <c r="AH31471" s="23"/>
      <c r="AK31471" s="17"/>
      <c r="AO31471" s="24"/>
      <c r="AP31471" s="1"/>
    </row>
    <row r="31472" spans="31:42">
      <c r="AE31472" s="21"/>
      <c r="AF31472" s="21"/>
      <c r="AH31472" s="23"/>
      <c r="AK31472" s="17"/>
      <c r="AO31472" s="24"/>
      <c r="AP31472" s="1"/>
    </row>
    <row r="31473" spans="31:42">
      <c r="AE31473" s="21"/>
      <c r="AF31473" s="21"/>
      <c r="AH31473" s="23"/>
      <c r="AK31473" s="17"/>
      <c r="AO31473" s="24"/>
      <c r="AP31473" s="1"/>
    </row>
    <row r="31474" spans="31:42">
      <c r="AE31474" s="21"/>
      <c r="AF31474" s="21"/>
      <c r="AH31474" s="23"/>
      <c r="AK31474" s="17"/>
      <c r="AO31474" s="24"/>
      <c r="AP31474" s="1"/>
    </row>
    <row r="31475" spans="31:42">
      <c r="AE31475" s="21"/>
      <c r="AF31475" s="21"/>
      <c r="AH31475" s="23"/>
      <c r="AK31475" s="17"/>
      <c r="AO31475" s="24"/>
      <c r="AP31475" s="1"/>
    </row>
    <row r="31476" spans="31:42">
      <c r="AE31476" s="21"/>
      <c r="AF31476" s="21"/>
      <c r="AH31476" s="23"/>
      <c r="AK31476" s="17"/>
      <c r="AO31476" s="24"/>
      <c r="AP31476" s="1"/>
    </row>
    <row r="31477" spans="31:42">
      <c r="AE31477" s="21"/>
      <c r="AF31477" s="21"/>
      <c r="AH31477" s="23"/>
      <c r="AK31477" s="17"/>
      <c r="AO31477" s="24"/>
      <c r="AP31477" s="1"/>
    </row>
    <row r="31478" spans="31:42">
      <c r="AE31478" s="21"/>
      <c r="AF31478" s="21"/>
      <c r="AH31478" s="23"/>
      <c r="AK31478" s="17"/>
      <c r="AO31478" s="24"/>
      <c r="AP31478" s="1"/>
    </row>
    <row r="31479" spans="31:42">
      <c r="AE31479" s="21"/>
      <c r="AF31479" s="21"/>
      <c r="AH31479" s="23"/>
      <c r="AK31479" s="17"/>
      <c r="AO31479" s="24"/>
      <c r="AP31479" s="1"/>
    </row>
    <row r="31480" spans="31:42">
      <c r="AE31480" s="21"/>
      <c r="AF31480" s="21"/>
      <c r="AH31480" s="23"/>
      <c r="AK31480" s="17"/>
      <c r="AO31480" s="24"/>
      <c r="AP31480" s="1"/>
    </row>
    <row r="31481" spans="31:42">
      <c r="AE31481" s="21"/>
      <c r="AF31481" s="21"/>
      <c r="AH31481" s="23"/>
      <c r="AK31481" s="17"/>
      <c r="AO31481" s="24"/>
      <c r="AP31481" s="1"/>
    </row>
    <row r="31482" spans="31:42">
      <c r="AE31482" s="21"/>
      <c r="AF31482" s="21"/>
      <c r="AH31482" s="23"/>
      <c r="AK31482" s="17"/>
      <c r="AO31482" s="24"/>
      <c r="AP31482" s="1"/>
    </row>
    <row r="31483" spans="31:42">
      <c r="AE31483" s="21"/>
      <c r="AF31483" s="21"/>
      <c r="AH31483" s="23"/>
      <c r="AK31483" s="17"/>
      <c r="AO31483" s="24"/>
      <c r="AP31483" s="1"/>
    </row>
    <row r="31484" spans="31:42">
      <c r="AE31484" s="21"/>
      <c r="AF31484" s="21"/>
      <c r="AH31484" s="23"/>
      <c r="AK31484" s="17"/>
      <c r="AO31484" s="24"/>
      <c r="AP31484" s="1"/>
    </row>
    <row r="31485" spans="31:42">
      <c r="AE31485" s="21"/>
      <c r="AF31485" s="21"/>
      <c r="AH31485" s="23"/>
      <c r="AK31485" s="17"/>
      <c r="AO31485" s="24"/>
      <c r="AP31485" s="1"/>
    </row>
    <row r="31486" spans="31:42">
      <c r="AE31486" s="21"/>
      <c r="AF31486" s="21"/>
      <c r="AH31486" s="23"/>
      <c r="AK31486" s="17"/>
      <c r="AO31486" s="24"/>
      <c r="AP31486" s="1"/>
    </row>
    <row r="31487" spans="31:42">
      <c r="AE31487" s="21"/>
      <c r="AF31487" s="21"/>
      <c r="AH31487" s="23"/>
      <c r="AK31487" s="17"/>
      <c r="AO31487" s="24"/>
      <c r="AP31487" s="1"/>
    </row>
    <row r="31488" spans="31:42">
      <c r="AE31488" s="21"/>
      <c r="AF31488" s="21"/>
      <c r="AH31488" s="23"/>
      <c r="AK31488" s="17"/>
      <c r="AO31488" s="24"/>
      <c r="AP31488" s="1"/>
    </row>
    <row r="31489" spans="31:42">
      <c r="AE31489" s="21"/>
      <c r="AF31489" s="21"/>
      <c r="AH31489" s="23"/>
      <c r="AK31489" s="17"/>
      <c r="AO31489" s="24"/>
      <c r="AP31489" s="1"/>
    </row>
    <row r="31490" spans="31:42">
      <c r="AE31490" s="21"/>
      <c r="AF31490" s="21"/>
      <c r="AH31490" s="23"/>
      <c r="AK31490" s="17"/>
      <c r="AO31490" s="24"/>
      <c r="AP31490" s="1"/>
    </row>
    <row r="31491" spans="31:42">
      <c r="AE31491" s="21"/>
      <c r="AF31491" s="21"/>
      <c r="AH31491" s="23"/>
      <c r="AK31491" s="17"/>
      <c r="AO31491" s="24"/>
      <c r="AP31491" s="1"/>
    </row>
    <row r="31492" spans="31:42">
      <c r="AE31492" s="21"/>
      <c r="AF31492" s="21"/>
      <c r="AH31492" s="23"/>
      <c r="AK31492" s="17"/>
      <c r="AO31492" s="24"/>
      <c r="AP31492" s="1"/>
    </row>
    <row r="31493" spans="31:42">
      <c r="AE31493" s="21"/>
      <c r="AF31493" s="21"/>
      <c r="AH31493" s="23"/>
      <c r="AK31493" s="17"/>
      <c r="AO31493" s="24"/>
      <c r="AP31493" s="1"/>
    </row>
    <row r="31494" spans="31:42">
      <c r="AE31494" s="21"/>
      <c r="AF31494" s="21"/>
      <c r="AH31494" s="23"/>
      <c r="AK31494" s="17"/>
      <c r="AO31494" s="24"/>
      <c r="AP31494" s="1"/>
    </row>
    <row r="31495" spans="31:42">
      <c r="AE31495" s="21"/>
      <c r="AF31495" s="21"/>
      <c r="AH31495" s="23"/>
      <c r="AK31495" s="17"/>
      <c r="AO31495" s="24"/>
      <c r="AP31495" s="1"/>
    </row>
    <row r="31496" spans="31:42">
      <c r="AE31496" s="21"/>
      <c r="AF31496" s="21"/>
      <c r="AH31496" s="23"/>
      <c r="AK31496" s="17"/>
      <c r="AO31496" s="24"/>
      <c r="AP31496" s="1"/>
    </row>
    <row r="31497" spans="31:42">
      <c r="AE31497" s="21"/>
      <c r="AF31497" s="21"/>
      <c r="AH31497" s="23"/>
      <c r="AK31497" s="17"/>
      <c r="AO31497" s="24"/>
      <c r="AP31497" s="1"/>
    </row>
    <row r="31498" spans="31:42">
      <c r="AE31498" s="21"/>
      <c r="AF31498" s="21"/>
      <c r="AH31498" s="23"/>
      <c r="AK31498" s="17"/>
      <c r="AO31498" s="24"/>
      <c r="AP31498" s="1"/>
    </row>
    <row r="31499" spans="31:42">
      <c r="AE31499" s="21"/>
      <c r="AF31499" s="21"/>
      <c r="AH31499" s="23"/>
      <c r="AK31499" s="17"/>
      <c r="AO31499" s="24"/>
      <c r="AP31499" s="1"/>
    </row>
    <row r="31500" spans="31:42">
      <c r="AE31500" s="21"/>
      <c r="AF31500" s="21"/>
      <c r="AH31500" s="23"/>
      <c r="AK31500" s="17"/>
      <c r="AO31500" s="24"/>
      <c r="AP31500" s="1"/>
    </row>
    <row r="31501" spans="31:42">
      <c r="AE31501" s="21"/>
      <c r="AF31501" s="21"/>
      <c r="AH31501" s="23"/>
      <c r="AK31501" s="17"/>
      <c r="AO31501" s="24"/>
      <c r="AP31501" s="1"/>
    </row>
    <row r="31502" spans="31:42">
      <c r="AE31502" s="21"/>
      <c r="AF31502" s="21"/>
      <c r="AH31502" s="23"/>
      <c r="AK31502" s="17"/>
      <c r="AO31502" s="24"/>
      <c r="AP31502" s="1"/>
    </row>
    <row r="31503" spans="31:42">
      <c r="AE31503" s="21"/>
      <c r="AF31503" s="21"/>
      <c r="AH31503" s="23"/>
      <c r="AK31503" s="17"/>
      <c r="AO31503" s="24"/>
      <c r="AP31503" s="1"/>
    </row>
    <row r="31504" spans="31:42">
      <c r="AE31504" s="21"/>
      <c r="AF31504" s="21"/>
      <c r="AH31504" s="23"/>
      <c r="AK31504" s="17"/>
      <c r="AO31504" s="24"/>
      <c r="AP31504" s="1"/>
    </row>
    <row r="31505" spans="31:42">
      <c r="AE31505" s="21"/>
      <c r="AF31505" s="21"/>
      <c r="AH31505" s="23"/>
      <c r="AK31505" s="17"/>
      <c r="AO31505" s="24"/>
      <c r="AP31505" s="1"/>
    </row>
    <row r="31506" spans="31:42">
      <c r="AE31506" s="21"/>
      <c r="AF31506" s="21"/>
      <c r="AH31506" s="23"/>
      <c r="AK31506" s="17"/>
      <c r="AO31506" s="24"/>
      <c r="AP31506" s="1"/>
    </row>
    <row r="31507" spans="31:42">
      <c r="AE31507" s="21"/>
      <c r="AF31507" s="21"/>
      <c r="AH31507" s="23"/>
      <c r="AK31507" s="17"/>
      <c r="AO31507" s="24"/>
      <c r="AP31507" s="1"/>
    </row>
    <row r="31508" spans="31:42">
      <c r="AE31508" s="21"/>
      <c r="AF31508" s="21"/>
      <c r="AH31508" s="23"/>
      <c r="AK31508" s="17"/>
      <c r="AO31508" s="24"/>
      <c r="AP31508" s="1"/>
    </row>
    <row r="31509" spans="31:42">
      <c r="AE31509" s="21"/>
      <c r="AF31509" s="21"/>
      <c r="AH31509" s="23"/>
      <c r="AK31509" s="17"/>
      <c r="AO31509" s="24"/>
      <c r="AP31509" s="1"/>
    </row>
    <row r="31510" spans="31:42">
      <c r="AE31510" s="21"/>
      <c r="AF31510" s="21"/>
      <c r="AH31510" s="23"/>
      <c r="AK31510" s="17"/>
      <c r="AO31510" s="24"/>
      <c r="AP31510" s="1"/>
    </row>
    <row r="31511" spans="31:42">
      <c r="AE31511" s="21"/>
      <c r="AF31511" s="21"/>
      <c r="AH31511" s="23"/>
      <c r="AK31511" s="17"/>
      <c r="AO31511" s="24"/>
      <c r="AP31511" s="1"/>
    </row>
    <row r="31512" spans="31:42">
      <c r="AE31512" s="21"/>
      <c r="AF31512" s="21"/>
      <c r="AH31512" s="23"/>
      <c r="AK31512" s="17"/>
      <c r="AO31512" s="24"/>
      <c r="AP31512" s="1"/>
    </row>
    <row r="31513" spans="31:42">
      <c r="AE31513" s="21"/>
      <c r="AF31513" s="21"/>
      <c r="AH31513" s="23"/>
      <c r="AK31513" s="17"/>
      <c r="AO31513" s="24"/>
      <c r="AP31513" s="1"/>
    </row>
    <row r="31514" spans="31:42">
      <c r="AE31514" s="21"/>
      <c r="AF31514" s="21"/>
      <c r="AH31514" s="23"/>
      <c r="AK31514" s="17"/>
      <c r="AO31514" s="24"/>
      <c r="AP31514" s="1"/>
    </row>
    <row r="31515" spans="31:42">
      <c r="AE31515" s="21"/>
      <c r="AF31515" s="21"/>
      <c r="AH31515" s="23"/>
      <c r="AK31515" s="17"/>
      <c r="AO31515" s="24"/>
      <c r="AP31515" s="1"/>
    </row>
    <row r="31516" spans="31:42">
      <c r="AE31516" s="21"/>
      <c r="AF31516" s="21"/>
      <c r="AH31516" s="23"/>
      <c r="AK31516" s="17"/>
      <c r="AO31516" s="24"/>
      <c r="AP31516" s="1"/>
    </row>
    <row r="31517" spans="31:42">
      <c r="AE31517" s="21"/>
      <c r="AF31517" s="21"/>
      <c r="AH31517" s="23"/>
      <c r="AK31517" s="17"/>
      <c r="AO31517" s="24"/>
      <c r="AP31517" s="1"/>
    </row>
    <row r="31518" spans="31:42">
      <c r="AE31518" s="21"/>
      <c r="AF31518" s="21"/>
      <c r="AH31518" s="23"/>
      <c r="AK31518" s="17"/>
      <c r="AO31518" s="24"/>
      <c r="AP31518" s="1"/>
    </row>
    <row r="31519" spans="31:42">
      <c r="AE31519" s="21"/>
      <c r="AF31519" s="21"/>
      <c r="AH31519" s="23"/>
      <c r="AK31519" s="17"/>
      <c r="AO31519" s="24"/>
      <c r="AP31519" s="1"/>
    </row>
    <row r="31520" spans="31:42">
      <c r="AE31520" s="21"/>
      <c r="AF31520" s="21"/>
      <c r="AH31520" s="23"/>
      <c r="AK31520" s="17"/>
      <c r="AO31520" s="24"/>
      <c r="AP31520" s="1"/>
    </row>
    <row r="31521" spans="31:42">
      <c r="AE31521" s="21"/>
      <c r="AF31521" s="21"/>
      <c r="AH31521" s="23"/>
      <c r="AK31521" s="17"/>
      <c r="AO31521" s="24"/>
      <c r="AP31521" s="1"/>
    </row>
    <row r="31522" spans="31:42">
      <c r="AE31522" s="21"/>
      <c r="AF31522" s="21"/>
      <c r="AH31522" s="23"/>
      <c r="AK31522" s="17"/>
      <c r="AO31522" s="24"/>
      <c r="AP31522" s="1"/>
    </row>
    <row r="31523" spans="31:42">
      <c r="AE31523" s="21"/>
      <c r="AF31523" s="21"/>
      <c r="AH31523" s="23"/>
      <c r="AK31523" s="17"/>
      <c r="AO31523" s="24"/>
      <c r="AP31523" s="1"/>
    </row>
    <row r="31524" spans="31:42">
      <c r="AE31524" s="21"/>
      <c r="AF31524" s="21"/>
      <c r="AH31524" s="23"/>
      <c r="AK31524" s="17"/>
      <c r="AO31524" s="24"/>
      <c r="AP31524" s="1"/>
    </row>
    <row r="31525" spans="31:42">
      <c r="AE31525" s="21"/>
      <c r="AF31525" s="21"/>
      <c r="AH31525" s="23"/>
      <c r="AK31525" s="17"/>
      <c r="AO31525" s="24"/>
      <c r="AP31525" s="1"/>
    </row>
    <row r="31526" spans="31:42">
      <c r="AE31526" s="21"/>
      <c r="AF31526" s="21"/>
      <c r="AH31526" s="23"/>
      <c r="AK31526" s="17"/>
      <c r="AO31526" s="24"/>
      <c r="AP31526" s="1"/>
    </row>
    <row r="31527" spans="31:42">
      <c r="AE31527" s="21"/>
      <c r="AF31527" s="21"/>
      <c r="AH31527" s="23"/>
      <c r="AK31527" s="17"/>
      <c r="AO31527" s="24"/>
      <c r="AP31527" s="1"/>
    </row>
    <row r="31528" spans="31:42">
      <c r="AE31528" s="21"/>
      <c r="AF31528" s="21"/>
      <c r="AH31528" s="23"/>
      <c r="AK31528" s="17"/>
      <c r="AO31528" s="24"/>
      <c r="AP31528" s="1"/>
    </row>
    <row r="31529" spans="31:42">
      <c r="AE31529" s="21"/>
      <c r="AF31529" s="21"/>
      <c r="AH31529" s="23"/>
      <c r="AK31529" s="17"/>
      <c r="AO31529" s="24"/>
      <c r="AP31529" s="1"/>
    </row>
    <row r="31530" spans="31:42">
      <c r="AE31530" s="21"/>
      <c r="AF31530" s="21"/>
      <c r="AH31530" s="23"/>
      <c r="AK31530" s="17"/>
      <c r="AO31530" s="24"/>
      <c r="AP31530" s="1"/>
    </row>
    <row r="31531" spans="31:42">
      <c r="AE31531" s="21"/>
      <c r="AF31531" s="21"/>
      <c r="AH31531" s="23"/>
      <c r="AK31531" s="17"/>
      <c r="AO31531" s="24"/>
      <c r="AP31531" s="1"/>
    </row>
    <row r="31532" spans="31:42">
      <c r="AE31532" s="21"/>
      <c r="AF31532" s="21"/>
      <c r="AH31532" s="23"/>
      <c r="AK31532" s="17"/>
      <c r="AO31532" s="24"/>
      <c r="AP31532" s="1"/>
    </row>
    <row r="31533" spans="31:42">
      <c r="AE31533" s="21"/>
      <c r="AF31533" s="21"/>
      <c r="AH31533" s="23"/>
      <c r="AK31533" s="17"/>
      <c r="AO31533" s="24"/>
      <c r="AP31533" s="1"/>
    </row>
    <row r="31534" spans="31:42">
      <c r="AE31534" s="21"/>
      <c r="AF31534" s="21"/>
      <c r="AH31534" s="23"/>
      <c r="AK31534" s="17"/>
      <c r="AO31534" s="24"/>
      <c r="AP31534" s="1"/>
    </row>
    <row r="31535" spans="31:42">
      <c r="AE31535" s="21"/>
      <c r="AF31535" s="21"/>
      <c r="AH31535" s="23"/>
      <c r="AK31535" s="17"/>
      <c r="AO31535" s="24"/>
      <c r="AP31535" s="1"/>
    </row>
    <row r="31536" spans="31:42">
      <c r="AE31536" s="21"/>
      <c r="AF31536" s="21"/>
      <c r="AH31536" s="23"/>
      <c r="AK31536" s="17"/>
      <c r="AO31536" s="24"/>
      <c r="AP31536" s="1"/>
    </row>
    <row r="31537" spans="31:42">
      <c r="AE31537" s="21"/>
      <c r="AF31537" s="21"/>
      <c r="AH31537" s="23"/>
      <c r="AK31537" s="17"/>
      <c r="AO31537" s="24"/>
      <c r="AP31537" s="1"/>
    </row>
    <row r="31538" spans="31:42">
      <c r="AE31538" s="21"/>
      <c r="AF31538" s="21"/>
      <c r="AH31538" s="23"/>
      <c r="AK31538" s="17"/>
      <c r="AO31538" s="24"/>
      <c r="AP31538" s="1"/>
    </row>
    <row r="31539" spans="31:42">
      <c r="AE31539" s="21"/>
      <c r="AF31539" s="21"/>
      <c r="AH31539" s="23"/>
      <c r="AK31539" s="17"/>
      <c r="AO31539" s="24"/>
      <c r="AP31539" s="1"/>
    </row>
    <row r="31540" spans="31:42">
      <c r="AE31540" s="21"/>
      <c r="AF31540" s="21"/>
      <c r="AH31540" s="23"/>
      <c r="AK31540" s="17"/>
      <c r="AO31540" s="24"/>
      <c r="AP31540" s="1"/>
    </row>
    <row r="31541" spans="31:42">
      <c r="AE31541" s="21"/>
      <c r="AF31541" s="21"/>
      <c r="AH31541" s="23"/>
      <c r="AK31541" s="17"/>
      <c r="AO31541" s="24"/>
      <c r="AP31541" s="1"/>
    </row>
    <row r="31542" spans="31:42">
      <c r="AE31542" s="21"/>
      <c r="AF31542" s="21"/>
      <c r="AH31542" s="23"/>
      <c r="AK31542" s="17"/>
      <c r="AO31542" s="24"/>
      <c r="AP31542" s="1"/>
    </row>
    <row r="31543" spans="31:42">
      <c r="AE31543" s="21"/>
      <c r="AF31543" s="21"/>
      <c r="AH31543" s="23"/>
      <c r="AK31543" s="17"/>
      <c r="AO31543" s="24"/>
      <c r="AP31543" s="1"/>
    </row>
    <row r="31544" spans="31:42">
      <c r="AE31544" s="21"/>
      <c r="AF31544" s="21"/>
      <c r="AH31544" s="23"/>
      <c r="AK31544" s="17"/>
      <c r="AO31544" s="24"/>
      <c r="AP31544" s="1"/>
    </row>
    <row r="31545" spans="31:42">
      <c r="AE31545" s="21"/>
      <c r="AF31545" s="21"/>
      <c r="AH31545" s="23"/>
      <c r="AK31545" s="17"/>
      <c r="AO31545" s="24"/>
      <c r="AP31545" s="1"/>
    </row>
    <row r="31546" spans="31:42">
      <c r="AE31546" s="21"/>
      <c r="AF31546" s="21"/>
      <c r="AH31546" s="23"/>
      <c r="AK31546" s="17"/>
      <c r="AO31546" s="24"/>
      <c r="AP31546" s="1"/>
    </row>
    <row r="31547" spans="31:42">
      <c r="AE31547" s="21"/>
      <c r="AF31547" s="21"/>
      <c r="AH31547" s="23"/>
      <c r="AK31547" s="17"/>
      <c r="AO31547" s="24"/>
      <c r="AP31547" s="1"/>
    </row>
    <row r="31548" spans="31:42">
      <c r="AE31548" s="21"/>
      <c r="AF31548" s="21"/>
      <c r="AH31548" s="23"/>
      <c r="AK31548" s="17"/>
      <c r="AO31548" s="24"/>
      <c r="AP31548" s="1"/>
    </row>
    <row r="31549" spans="31:42">
      <c r="AE31549" s="21"/>
      <c r="AF31549" s="21"/>
      <c r="AH31549" s="23"/>
      <c r="AK31549" s="17"/>
      <c r="AO31549" s="24"/>
      <c r="AP31549" s="1"/>
    </row>
    <row r="31550" spans="31:42">
      <c r="AE31550" s="21"/>
      <c r="AF31550" s="21"/>
      <c r="AH31550" s="23"/>
      <c r="AK31550" s="17"/>
      <c r="AO31550" s="24"/>
      <c r="AP31550" s="1"/>
    </row>
    <row r="31551" spans="31:42">
      <c r="AE31551" s="21"/>
      <c r="AF31551" s="21"/>
      <c r="AH31551" s="23"/>
      <c r="AK31551" s="17"/>
      <c r="AO31551" s="24"/>
      <c r="AP31551" s="1"/>
    </row>
    <row r="31552" spans="31:42">
      <c r="AE31552" s="21"/>
      <c r="AF31552" s="21"/>
      <c r="AH31552" s="23"/>
      <c r="AK31552" s="17"/>
      <c r="AO31552" s="24"/>
      <c r="AP31552" s="1"/>
    </row>
    <row r="31553" spans="31:42">
      <c r="AE31553" s="21"/>
      <c r="AF31553" s="21"/>
      <c r="AH31553" s="23"/>
      <c r="AK31553" s="17"/>
      <c r="AO31553" s="24"/>
      <c r="AP31553" s="1"/>
    </row>
    <row r="31554" spans="31:42">
      <c r="AE31554" s="21"/>
      <c r="AF31554" s="21"/>
      <c r="AH31554" s="23"/>
      <c r="AK31554" s="17"/>
      <c r="AO31554" s="24"/>
      <c r="AP31554" s="1"/>
    </row>
    <row r="31555" spans="31:42">
      <c r="AE31555" s="21"/>
      <c r="AF31555" s="21"/>
      <c r="AH31555" s="23"/>
      <c r="AK31555" s="17"/>
      <c r="AO31555" s="24"/>
      <c r="AP31555" s="1"/>
    </row>
    <row r="31556" spans="31:42">
      <c r="AE31556" s="21"/>
      <c r="AF31556" s="21"/>
      <c r="AH31556" s="23"/>
      <c r="AK31556" s="17"/>
      <c r="AO31556" s="24"/>
      <c r="AP31556" s="1"/>
    </row>
    <row r="31557" spans="31:42">
      <c r="AE31557" s="21"/>
      <c r="AF31557" s="21"/>
      <c r="AH31557" s="23"/>
      <c r="AK31557" s="17"/>
      <c r="AO31557" s="24"/>
      <c r="AP31557" s="1"/>
    </row>
    <row r="31558" spans="31:42">
      <c r="AE31558" s="21"/>
      <c r="AF31558" s="21"/>
      <c r="AH31558" s="23"/>
      <c r="AK31558" s="17"/>
      <c r="AO31558" s="24"/>
      <c r="AP31558" s="1"/>
    </row>
    <row r="31559" spans="31:42">
      <c r="AE31559" s="21"/>
      <c r="AF31559" s="21"/>
      <c r="AH31559" s="23"/>
      <c r="AK31559" s="17"/>
      <c r="AO31559" s="24"/>
      <c r="AP31559" s="1"/>
    </row>
    <row r="31560" spans="31:42">
      <c r="AE31560" s="21"/>
      <c r="AF31560" s="21"/>
      <c r="AH31560" s="23"/>
      <c r="AK31560" s="17"/>
      <c r="AO31560" s="24"/>
      <c r="AP31560" s="1"/>
    </row>
    <row r="31561" spans="31:42">
      <c r="AE31561" s="21"/>
      <c r="AF31561" s="21"/>
      <c r="AH31561" s="23"/>
      <c r="AK31561" s="17"/>
      <c r="AO31561" s="24"/>
      <c r="AP31561" s="1"/>
    </row>
    <row r="31562" spans="31:42">
      <c r="AE31562" s="21"/>
      <c r="AF31562" s="21"/>
      <c r="AH31562" s="23"/>
      <c r="AK31562" s="17"/>
      <c r="AO31562" s="24"/>
      <c r="AP31562" s="1"/>
    </row>
    <row r="31563" spans="31:42">
      <c r="AE31563" s="21"/>
      <c r="AF31563" s="21"/>
      <c r="AH31563" s="23"/>
      <c r="AK31563" s="17"/>
      <c r="AO31563" s="24"/>
      <c r="AP31563" s="1"/>
    </row>
    <row r="31564" spans="31:42">
      <c r="AE31564" s="21"/>
      <c r="AF31564" s="21"/>
      <c r="AH31564" s="23"/>
      <c r="AK31564" s="17"/>
      <c r="AO31564" s="24"/>
      <c r="AP31564" s="1"/>
    </row>
    <row r="31565" spans="31:42">
      <c r="AE31565" s="21"/>
      <c r="AF31565" s="21"/>
      <c r="AH31565" s="23"/>
      <c r="AK31565" s="17"/>
      <c r="AO31565" s="24"/>
      <c r="AP31565" s="1"/>
    </row>
    <row r="31566" spans="31:42">
      <c r="AE31566" s="21"/>
      <c r="AF31566" s="21"/>
      <c r="AH31566" s="23"/>
      <c r="AK31566" s="17"/>
      <c r="AO31566" s="24"/>
      <c r="AP31566" s="1"/>
    </row>
    <row r="31567" spans="31:42">
      <c r="AE31567" s="21"/>
      <c r="AF31567" s="21"/>
      <c r="AH31567" s="23"/>
      <c r="AK31567" s="17"/>
      <c r="AO31567" s="24"/>
      <c r="AP31567" s="1"/>
    </row>
    <row r="31568" spans="31:42">
      <c r="AE31568" s="21"/>
      <c r="AF31568" s="21"/>
      <c r="AH31568" s="23"/>
      <c r="AK31568" s="17"/>
      <c r="AO31568" s="24"/>
      <c r="AP31568" s="1"/>
    </row>
    <row r="31569" spans="31:42">
      <c r="AE31569" s="21"/>
      <c r="AF31569" s="21"/>
      <c r="AH31569" s="23"/>
      <c r="AK31569" s="17"/>
      <c r="AO31569" s="24"/>
      <c r="AP31569" s="1"/>
    </row>
    <row r="31570" spans="31:42">
      <c r="AE31570" s="21"/>
      <c r="AF31570" s="21"/>
      <c r="AH31570" s="23"/>
      <c r="AK31570" s="17"/>
      <c r="AO31570" s="24"/>
      <c r="AP31570" s="1"/>
    </row>
    <row r="31571" spans="31:42">
      <c r="AE31571" s="21"/>
      <c r="AF31571" s="21"/>
      <c r="AH31571" s="23"/>
      <c r="AK31571" s="17"/>
      <c r="AO31571" s="24"/>
      <c r="AP31571" s="1"/>
    </row>
    <row r="31572" spans="31:42">
      <c r="AE31572" s="21"/>
      <c r="AF31572" s="21"/>
      <c r="AH31572" s="23"/>
      <c r="AK31572" s="17"/>
      <c r="AO31572" s="24"/>
      <c r="AP31572" s="1"/>
    </row>
    <row r="31573" spans="31:42">
      <c r="AE31573" s="21"/>
      <c r="AF31573" s="21"/>
      <c r="AH31573" s="23"/>
      <c r="AK31573" s="17"/>
      <c r="AO31573" s="24"/>
      <c r="AP31573" s="1"/>
    </row>
    <row r="31574" spans="31:42">
      <c r="AE31574" s="21"/>
      <c r="AF31574" s="21"/>
      <c r="AH31574" s="23"/>
      <c r="AK31574" s="17"/>
      <c r="AO31574" s="24"/>
      <c r="AP31574" s="1"/>
    </row>
    <row r="31575" spans="31:42">
      <c r="AE31575" s="21"/>
      <c r="AF31575" s="21"/>
      <c r="AH31575" s="23"/>
      <c r="AK31575" s="17"/>
      <c r="AO31575" s="24"/>
      <c r="AP31575" s="1"/>
    </row>
    <row r="31576" spans="31:42">
      <c r="AE31576" s="21"/>
      <c r="AF31576" s="21"/>
      <c r="AH31576" s="23"/>
      <c r="AK31576" s="17"/>
      <c r="AO31576" s="24"/>
      <c r="AP31576" s="1"/>
    </row>
    <row r="31577" spans="31:42">
      <c r="AE31577" s="21"/>
      <c r="AF31577" s="21"/>
      <c r="AH31577" s="23"/>
      <c r="AK31577" s="17"/>
      <c r="AO31577" s="24"/>
      <c r="AP31577" s="1"/>
    </row>
    <row r="31578" spans="31:42">
      <c r="AE31578" s="21"/>
      <c r="AF31578" s="21"/>
      <c r="AH31578" s="23"/>
      <c r="AK31578" s="17"/>
      <c r="AO31578" s="24"/>
      <c r="AP31578" s="1"/>
    </row>
    <row r="31579" spans="31:42">
      <c r="AE31579" s="21"/>
      <c r="AF31579" s="21"/>
      <c r="AH31579" s="23"/>
      <c r="AK31579" s="17"/>
      <c r="AO31579" s="24"/>
      <c r="AP31579" s="1"/>
    </row>
    <row r="31580" spans="31:42">
      <c r="AE31580" s="21"/>
      <c r="AF31580" s="21"/>
      <c r="AH31580" s="23"/>
      <c r="AK31580" s="17"/>
      <c r="AO31580" s="24"/>
      <c r="AP31580" s="1"/>
    </row>
    <row r="31581" spans="31:42">
      <c r="AE31581" s="21"/>
      <c r="AF31581" s="21"/>
      <c r="AH31581" s="23"/>
      <c r="AK31581" s="17"/>
      <c r="AO31581" s="24"/>
      <c r="AP31581" s="1"/>
    </row>
    <row r="31582" spans="31:42">
      <c r="AE31582" s="21"/>
      <c r="AF31582" s="21"/>
      <c r="AH31582" s="23"/>
      <c r="AK31582" s="17"/>
      <c r="AO31582" s="24"/>
      <c r="AP31582" s="1"/>
    </row>
    <row r="31583" spans="31:42">
      <c r="AE31583" s="21"/>
      <c r="AF31583" s="21"/>
      <c r="AH31583" s="23"/>
      <c r="AK31583" s="17"/>
      <c r="AO31583" s="24"/>
      <c r="AP31583" s="1"/>
    </row>
    <row r="31584" spans="31:42">
      <c r="AE31584" s="21"/>
      <c r="AF31584" s="21"/>
      <c r="AH31584" s="23"/>
      <c r="AK31584" s="17"/>
      <c r="AO31584" s="24"/>
      <c r="AP31584" s="1"/>
    </row>
    <row r="31585" spans="31:42">
      <c r="AE31585" s="21"/>
      <c r="AF31585" s="21"/>
      <c r="AH31585" s="23"/>
      <c r="AK31585" s="17"/>
      <c r="AO31585" s="24"/>
      <c r="AP31585" s="1"/>
    </row>
    <row r="31586" spans="31:42">
      <c r="AE31586" s="21"/>
      <c r="AF31586" s="21"/>
      <c r="AH31586" s="23"/>
      <c r="AK31586" s="17"/>
      <c r="AO31586" s="24"/>
      <c r="AP31586" s="1"/>
    </row>
    <row r="31587" spans="31:42">
      <c r="AE31587" s="21"/>
      <c r="AF31587" s="21"/>
      <c r="AH31587" s="23"/>
      <c r="AK31587" s="17"/>
      <c r="AO31587" s="24"/>
      <c r="AP31587" s="1"/>
    </row>
    <row r="31588" spans="31:42">
      <c r="AE31588" s="21"/>
      <c r="AF31588" s="21"/>
      <c r="AH31588" s="23"/>
      <c r="AK31588" s="17"/>
      <c r="AO31588" s="24"/>
      <c r="AP31588" s="1"/>
    </row>
    <row r="31589" spans="31:42">
      <c r="AE31589" s="21"/>
      <c r="AF31589" s="21"/>
      <c r="AH31589" s="23"/>
      <c r="AK31589" s="17"/>
      <c r="AO31589" s="24"/>
      <c r="AP31589" s="1"/>
    </row>
    <row r="31590" spans="31:42">
      <c r="AE31590" s="21"/>
      <c r="AF31590" s="21"/>
      <c r="AH31590" s="23"/>
      <c r="AK31590" s="17"/>
      <c r="AO31590" s="24"/>
      <c r="AP31590" s="1"/>
    </row>
    <row r="31591" spans="31:42">
      <c r="AE31591" s="21"/>
      <c r="AF31591" s="21"/>
      <c r="AH31591" s="23"/>
      <c r="AK31591" s="17"/>
      <c r="AO31591" s="24"/>
      <c r="AP31591" s="1"/>
    </row>
    <row r="31592" spans="31:42">
      <c r="AE31592" s="21"/>
      <c r="AF31592" s="21"/>
      <c r="AH31592" s="23"/>
      <c r="AK31592" s="17"/>
      <c r="AO31592" s="24"/>
      <c r="AP31592" s="1"/>
    </row>
    <row r="31593" spans="31:42">
      <c r="AE31593" s="21"/>
      <c r="AF31593" s="21"/>
      <c r="AH31593" s="23"/>
      <c r="AK31593" s="17"/>
      <c r="AO31593" s="24"/>
      <c r="AP31593" s="1"/>
    </row>
    <row r="31594" spans="31:42">
      <c r="AE31594" s="21"/>
      <c r="AF31594" s="21"/>
      <c r="AH31594" s="23"/>
      <c r="AK31594" s="17"/>
      <c r="AO31594" s="24"/>
      <c r="AP31594" s="1"/>
    </row>
    <row r="31595" spans="31:42">
      <c r="AE31595" s="21"/>
      <c r="AF31595" s="21"/>
      <c r="AH31595" s="23"/>
      <c r="AK31595" s="17"/>
      <c r="AO31595" s="24"/>
      <c r="AP31595" s="1"/>
    </row>
    <row r="31596" spans="31:42">
      <c r="AE31596" s="21"/>
      <c r="AF31596" s="21"/>
      <c r="AH31596" s="23"/>
      <c r="AK31596" s="17"/>
      <c r="AO31596" s="24"/>
      <c r="AP31596" s="1"/>
    </row>
    <row r="31597" spans="31:42">
      <c r="AE31597" s="21"/>
      <c r="AF31597" s="21"/>
      <c r="AH31597" s="23"/>
      <c r="AK31597" s="17"/>
      <c r="AO31597" s="24"/>
      <c r="AP31597" s="1"/>
    </row>
    <row r="31598" spans="31:42">
      <c r="AE31598" s="21"/>
      <c r="AF31598" s="21"/>
      <c r="AH31598" s="23"/>
      <c r="AK31598" s="17"/>
      <c r="AO31598" s="24"/>
      <c r="AP31598" s="1"/>
    </row>
    <row r="31599" spans="31:42">
      <c r="AE31599" s="21"/>
      <c r="AF31599" s="21"/>
      <c r="AH31599" s="23"/>
      <c r="AK31599" s="17"/>
      <c r="AO31599" s="24"/>
      <c r="AP31599" s="1"/>
    </row>
    <row r="31600" spans="31:42">
      <c r="AE31600" s="21"/>
      <c r="AF31600" s="21"/>
      <c r="AH31600" s="23"/>
      <c r="AK31600" s="17"/>
      <c r="AO31600" s="24"/>
      <c r="AP31600" s="1"/>
    </row>
    <row r="31601" spans="31:42">
      <c r="AE31601" s="21"/>
      <c r="AF31601" s="21"/>
      <c r="AH31601" s="23"/>
      <c r="AK31601" s="17"/>
      <c r="AO31601" s="24"/>
      <c r="AP31601" s="1"/>
    </row>
    <row r="31602" spans="31:42">
      <c r="AE31602" s="21"/>
      <c r="AF31602" s="21"/>
      <c r="AH31602" s="23"/>
      <c r="AK31602" s="17"/>
      <c r="AO31602" s="24"/>
      <c r="AP31602" s="1"/>
    </row>
    <row r="31603" spans="31:42">
      <c r="AE31603" s="21"/>
      <c r="AF31603" s="21"/>
      <c r="AH31603" s="23"/>
      <c r="AK31603" s="17"/>
      <c r="AO31603" s="24"/>
      <c r="AP31603" s="1"/>
    </row>
    <row r="31604" spans="31:42">
      <c r="AE31604" s="21"/>
      <c r="AF31604" s="21"/>
      <c r="AH31604" s="23"/>
      <c r="AK31604" s="17"/>
      <c r="AO31604" s="24"/>
      <c r="AP31604" s="1"/>
    </row>
    <row r="31605" spans="31:42">
      <c r="AE31605" s="21"/>
      <c r="AF31605" s="21"/>
      <c r="AH31605" s="23"/>
      <c r="AK31605" s="17"/>
      <c r="AO31605" s="24"/>
      <c r="AP31605" s="1"/>
    </row>
    <row r="31606" spans="31:42">
      <c r="AE31606" s="21"/>
      <c r="AF31606" s="21"/>
      <c r="AH31606" s="23"/>
      <c r="AK31606" s="17"/>
      <c r="AO31606" s="24"/>
      <c r="AP31606" s="1"/>
    </row>
    <row r="31607" spans="31:42">
      <c r="AE31607" s="21"/>
      <c r="AF31607" s="21"/>
      <c r="AH31607" s="23"/>
      <c r="AK31607" s="17"/>
      <c r="AO31607" s="24"/>
      <c r="AP31607" s="1"/>
    </row>
    <row r="31608" spans="31:42">
      <c r="AE31608" s="21"/>
      <c r="AF31608" s="21"/>
      <c r="AH31608" s="23"/>
      <c r="AK31608" s="17"/>
      <c r="AO31608" s="24"/>
      <c r="AP31608" s="1"/>
    </row>
    <row r="31609" spans="31:42">
      <c r="AE31609" s="21"/>
      <c r="AF31609" s="21"/>
      <c r="AH31609" s="23"/>
      <c r="AK31609" s="17"/>
      <c r="AO31609" s="24"/>
      <c r="AP31609" s="1"/>
    </row>
    <row r="31610" spans="31:42">
      <c r="AE31610" s="21"/>
      <c r="AF31610" s="21"/>
      <c r="AH31610" s="23"/>
      <c r="AK31610" s="17"/>
      <c r="AO31610" s="24"/>
      <c r="AP31610" s="1"/>
    </row>
    <row r="31611" spans="31:42">
      <c r="AE31611" s="21"/>
      <c r="AF31611" s="21"/>
      <c r="AH31611" s="23"/>
      <c r="AK31611" s="17"/>
      <c r="AO31611" s="24"/>
      <c r="AP31611" s="1"/>
    </row>
    <row r="31612" spans="31:42">
      <c r="AE31612" s="21"/>
      <c r="AF31612" s="21"/>
      <c r="AH31612" s="23"/>
      <c r="AK31612" s="17"/>
      <c r="AO31612" s="24"/>
      <c r="AP31612" s="1"/>
    </row>
    <row r="31613" spans="31:42">
      <c r="AE31613" s="21"/>
      <c r="AF31613" s="21"/>
      <c r="AH31613" s="23"/>
      <c r="AK31613" s="17"/>
      <c r="AO31613" s="24"/>
      <c r="AP31613" s="1"/>
    </row>
    <row r="31614" spans="31:42">
      <c r="AE31614" s="21"/>
      <c r="AF31614" s="21"/>
      <c r="AH31614" s="23"/>
      <c r="AK31614" s="17"/>
      <c r="AO31614" s="24"/>
      <c r="AP31614" s="1"/>
    </row>
    <row r="31615" spans="31:42">
      <c r="AE31615" s="21"/>
      <c r="AF31615" s="21"/>
      <c r="AH31615" s="23"/>
      <c r="AK31615" s="17"/>
      <c r="AO31615" s="24"/>
      <c r="AP31615" s="1"/>
    </row>
    <row r="31616" spans="31:42">
      <c r="AE31616" s="21"/>
      <c r="AF31616" s="21"/>
      <c r="AH31616" s="23"/>
      <c r="AK31616" s="17"/>
      <c r="AO31616" s="24"/>
      <c r="AP31616" s="1"/>
    </row>
    <row r="31617" spans="31:42">
      <c r="AE31617" s="21"/>
      <c r="AF31617" s="21"/>
      <c r="AH31617" s="23"/>
      <c r="AK31617" s="17"/>
      <c r="AO31617" s="24"/>
      <c r="AP31617" s="1"/>
    </row>
    <row r="31618" spans="31:42">
      <c r="AE31618" s="21"/>
      <c r="AF31618" s="21"/>
      <c r="AH31618" s="23"/>
      <c r="AK31618" s="17"/>
      <c r="AO31618" s="24"/>
      <c r="AP31618" s="1"/>
    </row>
    <row r="31619" spans="31:42">
      <c r="AE31619" s="21"/>
      <c r="AF31619" s="21"/>
      <c r="AH31619" s="23"/>
      <c r="AK31619" s="17"/>
      <c r="AO31619" s="24"/>
      <c r="AP31619" s="1"/>
    </row>
    <row r="31620" spans="31:42">
      <c r="AE31620" s="21"/>
      <c r="AF31620" s="21"/>
      <c r="AH31620" s="23"/>
      <c r="AK31620" s="17"/>
      <c r="AO31620" s="24"/>
      <c r="AP31620" s="1"/>
    </row>
    <row r="31621" spans="31:42">
      <c r="AE31621" s="21"/>
      <c r="AF31621" s="21"/>
      <c r="AH31621" s="23"/>
      <c r="AK31621" s="17"/>
      <c r="AO31621" s="24"/>
      <c r="AP31621" s="1"/>
    </row>
    <row r="31622" spans="31:42">
      <c r="AE31622" s="21"/>
      <c r="AF31622" s="21"/>
      <c r="AH31622" s="23"/>
      <c r="AK31622" s="17"/>
      <c r="AO31622" s="24"/>
      <c r="AP31622" s="1"/>
    </row>
    <row r="31623" spans="31:42">
      <c r="AE31623" s="21"/>
      <c r="AF31623" s="21"/>
      <c r="AH31623" s="23"/>
      <c r="AK31623" s="17"/>
      <c r="AO31623" s="24"/>
      <c r="AP31623" s="1"/>
    </row>
    <row r="31624" spans="31:42">
      <c r="AE31624" s="21"/>
      <c r="AF31624" s="21"/>
      <c r="AH31624" s="23"/>
      <c r="AK31624" s="17"/>
      <c r="AO31624" s="24"/>
      <c r="AP31624" s="1"/>
    </row>
    <row r="31625" spans="31:42">
      <c r="AE31625" s="21"/>
      <c r="AF31625" s="21"/>
      <c r="AH31625" s="23"/>
      <c r="AK31625" s="17"/>
      <c r="AO31625" s="24"/>
      <c r="AP31625" s="1"/>
    </row>
    <row r="31626" spans="31:42">
      <c r="AE31626" s="21"/>
      <c r="AF31626" s="21"/>
      <c r="AH31626" s="23"/>
      <c r="AK31626" s="17"/>
      <c r="AO31626" s="24"/>
      <c r="AP31626" s="1"/>
    </row>
    <row r="31627" spans="31:42">
      <c r="AE31627" s="21"/>
      <c r="AF31627" s="21"/>
      <c r="AH31627" s="23"/>
      <c r="AK31627" s="17"/>
      <c r="AO31627" s="24"/>
      <c r="AP31627" s="1"/>
    </row>
    <row r="31628" spans="31:42">
      <c r="AE31628" s="21"/>
      <c r="AF31628" s="21"/>
      <c r="AH31628" s="23"/>
      <c r="AK31628" s="17"/>
      <c r="AO31628" s="24"/>
      <c r="AP31628" s="1"/>
    </row>
    <row r="31629" spans="31:42">
      <c r="AE31629" s="21"/>
      <c r="AF31629" s="21"/>
      <c r="AH31629" s="23"/>
      <c r="AK31629" s="17"/>
      <c r="AO31629" s="24"/>
      <c r="AP31629" s="1"/>
    </row>
    <row r="31630" spans="31:42">
      <c r="AE31630" s="21"/>
      <c r="AF31630" s="21"/>
      <c r="AH31630" s="23"/>
      <c r="AK31630" s="17"/>
      <c r="AO31630" s="24"/>
      <c r="AP31630" s="1"/>
    </row>
    <row r="31631" spans="31:42">
      <c r="AE31631" s="21"/>
      <c r="AF31631" s="21"/>
      <c r="AH31631" s="23"/>
      <c r="AK31631" s="17"/>
      <c r="AO31631" s="24"/>
      <c r="AP31631" s="1"/>
    </row>
    <row r="31632" spans="31:42">
      <c r="AE31632" s="21"/>
      <c r="AF31632" s="21"/>
      <c r="AH31632" s="23"/>
      <c r="AK31632" s="17"/>
      <c r="AO31632" s="24"/>
      <c r="AP31632" s="1"/>
    </row>
    <row r="31633" spans="31:42">
      <c r="AE31633" s="21"/>
      <c r="AF31633" s="21"/>
      <c r="AH31633" s="23"/>
      <c r="AK31633" s="17"/>
      <c r="AO31633" s="24"/>
      <c r="AP31633" s="1"/>
    </row>
    <row r="31634" spans="31:42">
      <c r="AE31634" s="21"/>
      <c r="AF31634" s="21"/>
      <c r="AH31634" s="23"/>
      <c r="AK31634" s="17"/>
      <c r="AO31634" s="24"/>
      <c r="AP31634" s="1"/>
    </row>
    <row r="31635" spans="31:42">
      <c r="AE31635" s="21"/>
      <c r="AF31635" s="21"/>
      <c r="AH31635" s="23"/>
      <c r="AK31635" s="17"/>
      <c r="AO31635" s="24"/>
      <c r="AP31635" s="1"/>
    </row>
    <row r="31636" spans="31:42">
      <c r="AE31636" s="21"/>
      <c r="AF31636" s="21"/>
      <c r="AH31636" s="23"/>
      <c r="AK31636" s="17"/>
      <c r="AO31636" s="24"/>
      <c r="AP31636" s="1"/>
    </row>
    <row r="31637" spans="31:42">
      <c r="AE31637" s="21"/>
      <c r="AF31637" s="21"/>
      <c r="AH31637" s="23"/>
      <c r="AK31637" s="17"/>
      <c r="AO31637" s="24"/>
      <c r="AP31637" s="1"/>
    </row>
    <row r="31638" spans="31:42">
      <c r="AE31638" s="21"/>
      <c r="AF31638" s="21"/>
      <c r="AH31638" s="23"/>
      <c r="AK31638" s="17"/>
      <c r="AO31638" s="24"/>
      <c r="AP31638" s="1"/>
    </row>
    <row r="31639" spans="31:42">
      <c r="AE31639" s="21"/>
      <c r="AF31639" s="21"/>
      <c r="AH31639" s="23"/>
      <c r="AK31639" s="17"/>
      <c r="AO31639" s="24"/>
      <c r="AP31639" s="1"/>
    </row>
    <row r="31640" spans="31:42">
      <c r="AE31640" s="21"/>
      <c r="AF31640" s="21"/>
      <c r="AH31640" s="23"/>
      <c r="AK31640" s="17"/>
      <c r="AO31640" s="24"/>
      <c r="AP31640" s="1"/>
    </row>
    <row r="31641" spans="31:42">
      <c r="AE31641" s="21"/>
      <c r="AF31641" s="21"/>
      <c r="AH31641" s="23"/>
      <c r="AK31641" s="17"/>
      <c r="AO31641" s="24"/>
      <c r="AP31641" s="1"/>
    </row>
    <row r="31642" spans="31:42">
      <c r="AE31642" s="21"/>
      <c r="AF31642" s="21"/>
      <c r="AH31642" s="23"/>
      <c r="AK31642" s="17"/>
      <c r="AO31642" s="24"/>
      <c r="AP31642" s="1"/>
    </row>
    <row r="31643" spans="31:42">
      <c r="AE31643" s="21"/>
      <c r="AF31643" s="21"/>
      <c r="AH31643" s="23"/>
      <c r="AK31643" s="17"/>
      <c r="AO31643" s="24"/>
      <c r="AP31643" s="1"/>
    </row>
    <row r="31644" spans="31:42">
      <c r="AE31644" s="21"/>
      <c r="AF31644" s="21"/>
      <c r="AH31644" s="23"/>
      <c r="AK31644" s="17"/>
      <c r="AO31644" s="24"/>
      <c r="AP31644" s="1"/>
    </row>
    <row r="31645" spans="31:42">
      <c r="AE31645" s="21"/>
      <c r="AF31645" s="21"/>
      <c r="AH31645" s="23"/>
      <c r="AK31645" s="17"/>
      <c r="AO31645" s="24"/>
      <c r="AP31645" s="1"/>
    </row>
    <row r="31646" spans="31:42">
      <c r="AE31646" s="21"/>
      <c r="AF31646" s="21"/>
      <c r="AH31646" s="23"/>
      <c r="AK31646" s="17"/>
      <c r="AO31646" s="24"/>
      <c r="AP31646" s="1"/>
    </row>
    <row r="31647" spans="31:42">
      <c r="AE31647" s="21"/>
      <c r="AF31647" s="21"/>
      <c r="AH31647" s="23"/>
      <c r="AK31647" s="17"/>
      <c r="AO31647" s="24"/>
      <c r="AP31647" s="1"/>
    </row>
    <row r="31648" spans="31:42">
      <c r="AE31648" s="21"/>
      <c r="AF31648" s="21"/>
      <c r="AH31648" s="23"/>
      <c r="AK31648" s="17"/>
      <c r="AO31648" s="24"/>
      <c r="AP31648" s="1"/>
    </row>
    <row r="31649" spans="31:42">
      <c r="AE31649" s="21"/>
      <c r="AF31649" s="21"/>
      <c r="AH31649" s="23"/>
      <c r="AK31649" s="17"/>
      <c r="AO31649" s="24"/>
      <c r="AP31649" s="1"/>
    </row>
    <row r="31650" spans="31:42">
      <c r="AE31650" s="21"/>
      <c r="AF31650" s="21"/>
      <c r="AH31650" s="23"/>
      <c r="AK31650" s="17"/>
      <c r="AO31650" s="24"/>
      <c r="AP31650" s="1"/>
    </row>
    <row r="31651" spans="31:42">
      <c r="AE31651" s="21"/>
      <c r="AF31651" s="21"/>
      <c r="AH31651" s="23"/>
      <c r="AK31651" s="17"/>
      <c r="AO31651" s="24"/>
      <c r="AP31651" s="1"/>
    </row>
    <row r="31652" spans="31:42">
      <c r="AE31652" s="21"/>
      <c r="AF31652" s="21"/>
      <c r="AH31652" s="23"/>
      <c r="AK31652" s="17"/>
      <c r="AO31652" s="24"/>
      <c r="AP31652" s="1"/>
    </row>
    <row r="31653" spans="31:42">
      <c r="AE31653" s="21"/>
      <c r="AF31653" s="21"/>
      <c r="AH31653" s="23"/>
      <c r="AK31653" s="17"/>
      <c r="AO31653" s="24"/>
      <c r="AP31653" s="1"/>
    </row>
    <row r="31654" spans="31:42">
      <c r="AE31654" s="21"/>
      <c r="AF31654" s="21"/>
      <c r="AH31654" s="23"/>
      <c r="AK31654" s="17"/>
      <c r="AO31654" s="24"/>
      <c r="AP31654" s="1"/>
    </row>
    <row r="31655" spans="31:42">
      <c r="AE31655" s="21"/>
      <c r="AF31655" s="21"/>
      <c r="AH31655" s="23"/>
      <c r="AK31655" s="17"/>
      <c r="AO31655" s="24"/>
      <c r="AP31655" s="1"/>
    </row>
    <row r="31656" spans="31:42">
      <c r="AE31656" s="21"/>
      <c r="AF31656" s="21"/>
      <c r="AH31656" s="23"/>
      <c r="AK31656" s="17"/>
      <c r="AO31656" s="24"/>
      <c r="AP31656" s="1"/>
    </row>
    <row r="31657" spans="31:42">
      <c r="AE31657" s="21"/>
      <c r="AF31657" s="21"/>
      <c r="AH31657" s="23"/>
      <c r="AK31657" s="17"/>
      <c r="AO31657" s="24"/>
      <c r="AP31657" s="1"/>
    </row>
    <row r="31658" spans="31:42">
      <c r="AE31658" s="21"/>
      <c r="AF31658" s="21"/>
      <c r="AH31658" s="23"/>
      <c r="AK31658" s="17"/>
      <c r="AO31658" s="24"/>
      <c r="AP31658" s="1"/>
    </row>
    <row r="31659" spans="31:42">
      <c r="AE31659" s="21"/>
      <c r="AF31659" s="21"/>
      <c r="AH31659" s="23"/>
      <c r="AK31659" s="17"/>
      <c r="AO31659" s="24"/>
      <c r="AP31659" s="1"/>
    </row>
    <row r="31660" spans="31:42">
      <c r="AE31660" s="21"/>
      <c r="AF31660" s="21"/>
      <c r="AH31660" s="23"/>
      <c r="AK31660" s="17"/>
      <c r="AO31660" s="24"/>
      <c r="AP31660" s="1"/>
    </row>
    <row r="31661" spans="31:42">
      <c r="AE31661" s="21"/>
      <c r="AF31661" s="21"/>
      <c r="AH31661" s="23"/>
      <c r="AK31661" s="17"/>
      <c r="AO31661" s="24"/>
      <c r="AP31661" s="1"/>
    </row>
    <row r="31662" spans="31:42">
      <c r="AE31662" s="21"/>
      <c r="AF31662" s="21"/>
      <c r="AH31662" s="23"/>
      <c r="AK31662" s="17"/>
      <c r="AO31662" s="24"/>
      <c r="AP31662" s="1"/>
    </row>
    <row r="31663" spans="31:42">
      <c r="AE31663" s="21"/>
      <c r="AF31663" s="21"/>
      <c r="AH31663" s="23"/>
      <c r="AK31663" s="17"/>
      <c r="AO31663" s="24"/>
      <c r="AP31663" s="1"/>
    </row>
    <row r="31664" spans="31:42">
      <c r="AE31664" s="21"/>
      <c r="AF31664" s="21"/>
      <c r="AH31664" s="23"/>
      <c r="AK31664" s="17"/>
      <c r="AO31664" s="24"/>
      <c r="AP31664" s="1"/>
    </row>
    <row r="31665" spans="31:42">
      <c r="AE31665" s="21"/>
      <c r="AF31665" s="21"/>
      <c r="AH31665" s="23"/>
      <c r="AK31665" s="17"/>
      <c r="AO31665" s="24"/>
      <c r="AP31665" s="1"/>
    </row>
    <row r="31666" spans="31:42">
      <c r="AE31666" s="21"/>
      <c r="AF31666" s="21"/>
      <c r="AH31666" s="23"/>
      <c r="AK31666" s="17"/>
      <c r="AO31666" s="24"/>
      <c r="AP31666" s="1"/>
    </row>
    <row r="31667" spans="31:42">
      <c r="AE31667" s="21"/>
      <c r="AF31667" s="21"/>
      <c r="AH31667" s="23"/>
      <c r="AK31667" s="17"/>
      <c r="AO31667" s="24"/>
      <c r="AP31667" s="1"/>
    </row>
    <row r="31668" spans="31:42">
      <c r="AE31668" s="21"/>
      <c r="AF31668" s="21"/>
      <c r="AH31668" s="23"/>
      <c r="AK31668" s="17"/>
      <c r="AO31668" s="24"/>
      <c r="AP31668" s="1"/>
    </row>
    <row r="31669" spans="31:42">
      <c r="AE31669" s="21"/>
      <c r="AF31669" s="21"/>
      <c r="AH31669" s="23"/>
      <c r="AK31669" s="17"/>
      <c r="AO31669" s="24"/>
      <c r="AP31669" s="1"/>
    </row>
    <row r="31670" spans="31:42">
      <c r="AE31670" s="21"/>
      <c r="AF31670" s="21"/>
      <c r="AH31670" s="23"/>
      <c r="AK31670" s="17"/>
      <c r="AO31670" s="24"/>
      <c r="AP31670" s="1"/>
    </row>
    <row r="31671" spans="31:42">
      <c r="AE31671" s="21"/>
      <c r="AF31671" s="21"/>
      <c r="AH31671" s="23"/>
      <c r="AK31671" s="17"/>
      <c r="AO31671" s="24"/>
      <c r="AP31671" s="1"/>
    </row>
    <row r="31672" spans="31:42">
      <c r="AE31672" s="21"/>
      <c r="AF31672" s="21"/>
      <c r="AH31672" s="23"/>
      <c r="AK31672" s="17"/>
      <c r="AO31672" s="24"/>
      <c r="AP31672" s="1"/>
    </row>
    <row r="31673" spans="31:42">
      <c r="AE31673" s="21"/>
      <c r="AF31673" s="21"/>
      <c r="AH31673" s="23"/>
      <c r="AK31673" s="17"/>
      <c r="AO31673" s="24"/>
      <c r="AP31673" s="1"/>
    </row>
    <row r="31674" spans="31:42">
      <c r="AE31674" s="21"/>
      <c r="AF31674" s="21"/>
      <c r="AH31674" s="23"/>
      <c r="AK31674" s="17"/>
      <c r="AO31674" s="24"/>
      <c r="AP31674" s="1"/>
    </row>
    <row r="31675" spans="31:42">
      <c r="AE31675" s="21"/>
      <c r="AF31675" s="21"/>
      <c r="AH31675" s="23"/>
      <c r="AK31675" s="17"/>
      <c r="AO31675" s="24"/>
      <c r="AP31675" s="1"/>
    </row>
    <row r="31676" spans="31:42">
      <c r="AE31676" s="21"/>
      <c r="AF31676" s="21"/>
      <c r="AH31676" s="23"/>
      <c r="AK31676" s="17"/>
      <c r="AO31676" s="24"/>
      <c r="AP31676" s="1"/>
    </row>
    <row r="31677" spans="31:42">
      <c r="AE31677" s="21"/>
      <c r="AF31677" s="21"/>
      <c r="AH31677" s="23"/>
      <c r="AK31677" s="17"/>
      <c r="AO31677" s="24"/>
      <c r="AP31677" s="1"/>
    </row>
    <row r="31678" spans="31:42">
      <c r="AE31678" s="21"/>
      <c r="AF31678" s="21"/>
      <c r="AH31678" s="23"/>
      <c r="AK31678" s="17"/>
      <c r="AO31678" s="24"/>
      <c r="AP31678" s="1"/>
    </row>
    <row r="31679" spans="31:42">
      <c r="AE31679" s="21"/>
      <c r="AF31679" s="21"/>
      <c r="AH31679" s="23"/>
      <c r="AK31679" s="17"/>
      <c r="AO31679" s="24"/>
      <c r="AP31679" s="1"/>
    </row>
    <row r="31680" spans="31:42">
      <c r="AE31680" s="21"/>
      <c r="AF31680" s="21"/>
      <c r="AH31680" s="23"/>
      <c r="AK31680" s="17"/>
      <c r="AO31680" s="24"/>
      <c r="AP31680" s="1"/>
    </row>
    <row r="31681" spans="31:42">
      <c r="AE31681" s="21"/>
      <c r="AF31681" s="21"/>
      <c r="AH31681" s="23"/>
      <c r="AK31681" s="17"/>
      <c r="AO31681" s="24"/>
      <c r="AP31681" s="1"/>
    </row>
    <row r="31682" spans="31:42">
      <c r="AE31682" s="21"/>
      <c r="AF31682" s="21"/>
      <c r="AH31682" s="23"/>
      <c r="AK31682" s="17"/>
      <c r="AO31682" s="24"/>
      <c r="AP31682" s="1"/>
    </row>
    <row r="31683" spans="31:42">
      <c r="AE31683" s="21"/>
      <c r="AF31683" s="21"/>
      <c r="AH31683" s="23"/>
      <c r="AK31683" s="17"/>
      <c r="AO31683" s="24"/>
      <c r="AP31683" s="1"/>
    </row>
    <row r="31684" spans="31:42">
      <c r="AE31684" s="21"/>
      <c r="AF31684" s="21"/>
      <c r="AH31684" s="23"/>
      <c r="AK31684" s="17"/>
      <c r="AO31684" s="24"/>
      <c r="AP31684" s="1"/>
    </row>
    <row r="31685" spans="31:42">
      <c r="AE31685" s="21"/>
      <c r="AF31685" s="21"/>
      <c r="AH31685" s="23"/>
      <c r="AK31685" s="17"/>
      <c r="AO31685" s="24"/>
      <c r="AP31685" s="1"/>
    </row>
    <row r="31686" spans="31:42">
      <c r="AE31686" s="21"/>
      <c r="AF31686" s="21"/>
      <c r="AH31686" s="23"/>
      <c r="AK31686" s="17"/>
      <c r="AO31686" s="24"/>
      <c r="AP31686" s="1"/>
    </row>
    <row r="31687" spans="31:42">
      <c r="AE31687" s="21"/>
      <c r="AF31687" s="21"/>
      <c r="AH31687" s="23"/>
      <c r="AK31687" s="17"/>
      <c r="AO31687" s="24"/>
      <c r="AP31687" s="1"/>
    </row>
    <row r="31688" spans="31:42">
      <c r="AE31688" s="21"/>
      <c r="AF31688" s="21"/>
      <c r="AH31688" s="23"/>
      <c r="AK31688" s="17"/>
      <c r="AO31688" s="24"/>
      <c r="AP31688" s="1"/>
    </row>
    <row r="31689" spans="31:42">
      <c r="AE31689" s="21"/>
      <c r="AF31689" s="21"/>
      <c r="AH31689" s="23"/>
      <c r="AK31689" s="17"/>
      <c r="AO31689" s="24"/>
      <c r="AP31689" s="1"/>
    </row>
    <row r="31690" spans="31:42">
      <c r="AE31690" s="21"/>
      <c r="AF31690" s="21"/>
      <c r="AH31690" s="23"/>
      <c r="AK31690" s="17"/>
      <c r="AO31690" s="24"/>
      <c r="AP31690" s="1"/>
    </row>
    <row r="31691" spans="31:42">
      <c r="AE31691" s="21"/>
      <c r="AF31691" s="21"/>
      <c r="AH31691" s="23"/>
      <c r="AK31691" s="17"/>
      <c r="AO31691" s="24"/>
      <c r="AP31691" s="1"/>
    </row>
    <row r="31692" spans="31:42">
      <c r="AE31692" s="21"/>
      <c r="AF31692" s="21"/>
      <c r="AH31692" s="23"/>
      <c r="AK31692" s="17"/>
      <c r="AO31692" s="24"/>
      <c r="AP31692" s="1"/>
    </row>
    <row r="31693" spans="31:42">
      <c r="AE31693" s="21"/>
      <c r="AF31693" s="21"/>
      <c r="AH31693" s="23"/>
      <c r="AK31693" s="17"/>
      <c r="AO31693" s="24"/>
      <c r="AP31693" s="1"/>
    </row>
    <row r="31694" spans="31:42">
      <c r="AE31694" s="21"/>
      <c r="AF31694" s="21"/>
      <c r="AH31694" s="23"/>
      <c r="AK31694" s="17"/>
      <c r="AO31694" s="24"/>
      <c r="AP31694" s="1"/>
    </row>
    <row r="31695" spans="31:42">
      <c r="AE31695" s="21"/>
      <c r="AF31695" s="21"/>
      <c r="AH31695" s="23"/>
      <c r="AK31695" s="17"/>
      <c r="AO31695" s="24"/>
      <c r="AP31695" s="1"/>
    </row>
    <row r="31696" spans="31:42">
      <c r="AE31696" s="21"/>
      <c r="AF31696" s="21"/>
      <c r="AH31696" s="23"/>
      <c r="AK31696" s="17"/>
      <c r="AO31696" s="24"/>
      <c r="AP31696" s="1"/>
    </row>
    <row r="31697" spans="31:42">
      <c r="AE31697" s="21"/>
      <c r="AF31697" s="21"/>
      <c r="AH31697" s="23"/>
      <c r="AK31697" s="17"/>
      <c r="AO31697" s="24"/>
      <c r="AP31697" s="1"/>
    </row>
    <row r="31698" spans="31:42">
      <c r="AE31698" s="21"/>
      <c r="AF31698" s="21"/>
      <c r="AH31698" s="23"/>
      <c r="AK31698" s="17"/>
      <c r="AO31698" s="24"/>
      <c r="AP31698" s="1"/>
    </row>
    <row r="31699" spans="31:42">
      <c r="AE31699" s="21"/>
      <c r="AF31699" s="21"/>
      <c r="AH31699" s="23"/>
      <c r="AK31699" s="17"/>
      <c r="AO31699" s="24"/>
      <c r="AP31699" s="1"/>
    </row>
    <row r="31700" spans="31:42">
      <c r="AE31700" s="21"/>
      <c r="AF31700" s="21"/>
      <c r="AH31700" s="23"/>
      <c r="AK31700" s="17"/>
      <c r="AO31700" s="24"/>
      <c r="AP31700" s="1"/>
    </row>
    <row r="31701" spans="31:42">
      <c r="AE31701" s="21"/>
      <c r="AF31701" s="21"/>
      <c r="AH31701" s="23"/>
      <c r="AK31701" s="17"/>
      <c r="AO31701" s="24"/>
      <c r="AP31701" s="1"/>
    </row>
    <row r="31702" spans="31:42">
      <c r="AE31702" s="21"/>
      <c r="AF31702" s="21"/>
      <c r="AH31702" s="23"/>
      <c r="AK31702" s="17"/>
      <c r="AO31702" s="24"/>
      <c r="AP31702" s="1"/>
    </row>
    <row r="31703" spans="31:42">
      <c r="AE31703" s="21"/>
      <c r="AF31703" s="21"/>
      <c r="AH31703" s="23"/>
      <c r="AK31703" s="17"/>
      <c r="AO31703" s="24"/>
      <c r="AP31703" s="1"/>
    </row>
    <row r="31704" spans="31:42">
      <c r="AE31704" s="21"/>
      <c r="AF31704" s="21"/>
      <c r="AH31704" s="23"/>
      <c r="AK31704" s="17"/>
      <c r="AO31704" s="24"/>
      <c r="AP31704" s="1"/>
    </row>
    <row r="31705" spans="31:42">
      <c r="AE31705" s="21"/>
      <c r="AF31705" s="21"/>
      <c r="AH31705" s="23"/>
      <c r="AK31705" s="17"/>
      <c r="AO31705" s="24"/>
      <c r="AP31705" s="1"/>
    </row>
    <row r="31706" spans="31:42">
      <c r="AE31706" s="21"/>
      <c r="AF31706" s="21"/>
      <c r="AH31706" s="23"/>
      <c r="AK31706" s="17"/>
      <c r="AO31706" s="24"/>
      <c r="AP31706" s="1"/>
    </row>
    <row r="31707" spans="31:42">
      <c r="AE31707" s="21"/>
      <c r="AF31707" s="21"/>
      <c r="AH31707" s="23"/>
      <c r="AK31707" s="17"/>
      <c r="AO31707" s="24"/>
      <c r="AP31707" s="1"/>
    </row>
    <row r="31708" spans="31:42">
      <c r="AE31708" s="21"/>
      <c r="AF31708" s="21"/>
      <c r="AH31708" s="23"/>
      <c r="AK31708" s="17"/>
      <c r="AO31708" s="24"/>
      <c r="AP31708" s="1"/>
    </row>
    <row r="31709" spans="31:42">
      <c r="AE31709" s="21"/>
      <c r="AF31709" s="21"/>
      <c r="AH31709" s="23"/>
      <c r="AK31709" s="17"/>
      <c r="AO31709" s="24"/>
      <c r="AP31709" s="1"/>
    </row>
    <row r="31710" spans="31:42">
      <c r="AE31710" s="21"/>
      <c r="AF31710" s="21"/>
      <c r="AH31710" s="23"/>
      <c r="AK31710" s="17"/>
      <c r="AO31710" s="24"/>
      <c r="AP31710" s="1"/>
    </row>
    <row r="31711" spans="31:42">
      <c r="AE31711" s="21"/>
      <c r="AF31711" s="21"/>
      <c r="AH31711" s="23"/>
      <c r="AK31711" s="17"/>
      <c r="AO31711" s="24"/>
      <c r="AP31711" s="1"/>
    </row>
    <row r="31712" spans="31:42">
      <c r="AE31712" s="21"/>
      <c r="AF31712" s="21"/>
      <c r="AH31712" s="23"/>
      <c r="AK31712" s="17"/>
      <c r="AO31712" s="24"/>
      <c r="AP31712" s="1"/>
    </row>
    <row r="31713" spans="31:42">
      <c r="AE31713" s="21"/>
      <c r="AF31713" s="21"/>
      <c r="AH31713" s="23"/>
      <c r="AK31713" s="17"/>
      <c r="AO31713" s="24"/>
      <c r="AP31713" s="1"/>
    </row>
    <row r="31714" spans="31:42">
      <c r="AE31714" s="21"/>
      <c r="AF31714" s="21"/>
      <c r="AH31714" s="23"/>
      <c r="AK31714" s="17"/>
      <c r="AO31714" s="24"/>
      <c r="AP31714" s="1"/>
    </row>
    <row r="31715" spans="31:42">
      <c r="AE31715" s="21"/>
      <c r="AF31715" s="21"/>
      <c r="AH31715" s="23"/>
      <c r="AK31715" s="17"/>
      <c r="AO31715" s="24"/>
      <c r="AP31715" s="1"/>
    </row>
    <row r="31716" spans="31:42">
      <c r="AE31716" s="21"/>
      <c r="AF31716" s="21"/>
      <c r="AH31716" s="23"/>
      <c r="AK31716" s="17"/>
      <c r="AO31716" s="24"/>
      <c r="AP31716" s="1"/>
    </row>
    <row r="31717" spans="31:42">
      <c r="AE31717" s="21"/>
      <c r="AF31717" s="21"/>
      <c r="AH31717" s="23"/>
      <c r="AK31717" s="17"/>
      <c r="AO31717" s="24"/>
      <c r="AP31717" s="1"/>
    </row>
    <row r="31718" spans="31:42">
      <c r="AE31718" s="21"/>
      <c r="AF31718" s="21"/>
      <c r="AH31718" s="23"/>
      <c r="AK31718" s="17"/>
      <c r="AO31718" s="24"/>
      <c r="AP31718" s="1"/>
    </row>
    <row r="31719" spans="31:42">
      <c r="AE31719" s="21"/>
      <c r="AF31719" s="21"/>
      <c r="AH31719" s="23"/>
      <c r="AK31719" s="17"/>
      <c r="AO31719" s="24"/>
      <c r="AP31719" s="1"/>
    </row>
    <row r="31720" spans="31:42">
      <c r="AE31720" s="21"/>
      <c r="AF31720" s="21"/>
      <c r="AH31720" s="23"/>
      <c r="AK31720" s="17"/>
      <c r="AO31720" s="24"/>
      <c r="AP31720" s="1"/>
    </row>
    <row r="31721" spans="31:42">
      <c r="AE31721" s="21"/>
      <c r="AF31721" s="21"/>
      <c r="AH31721" s="23"/>
      <c r="AK31721" s="17"/>
      <c r="AO31721" s="24"/>
      <c r="AP31721" s="1"/>
    </row>
    <row r="31722" spans="31:42">
      <c r="AE31722" s="21"/>
      <c r="AF31722" s="21"/>
      <c r="AH31722" s="23"/>
      <c r="AK31722" s="17"/>
      <c r="AO31722" s="24"/>
      <c r="AP31722" s="1"/>
    </row>
    <row r="31723" spans="31:42">
      <c r="AE31723" s="21"/>
      <c r="AF31723" s="21"/>
      <c r="AH31723" s="23"/>
      <c r="AK31723" s="17"/>
      <c r="AO31723" s="24"/>
      <c r="AP31723" s="1"/>
    </row>
    <row r="31724" spans="31:42">
      <c r="AE31724" s="21"/>
      <c r="AF31724" s="21"/>
      <c r="AH31724" s="23"/>
      <c r="AK31724" s="17"/>
      <c r="AO31724" s="24"/>
      <c r="AP31724" s="1"/>
    </row>
    <row r="31725" spans="31:42">
      <c r="AE31725" s="21"/>
      <c r="AF31725" s="21"/>
      <c r="AH31725" s="23"/>
      <c r="AK31725" s="17"/>
      <c r="AO31725" s="24"/>
      <c r="AP31725" s="1"/>
    </row>
    <row r="31726" spans="31:42">
      <c r="AE31726" s="21"/>
      <c r="AF31726" s="21"/>
      <c r="AH31726" s="23"/>
      <c r="AK31726" s="17"/>
      <c r="AO31726" s="24"/>
      <c r="AP31726" s="1"/>
    </row>
    <row r="31727" spans="31:42">
      <c r="AE31727" s="21"/>
      <c r="AF31727" s="21"/>
      <c r="AH31727" s="23"/>
      <c r="AK31727" s="17"/>
      <c r="AO31727" s="24"/>
      <c r="AP31727" s="1"/>
    </row>
    <row r="31728" spans="31:42">
      <c r="AE31728" s="21"/>
      <c r="AF31728" s="21"/>
      <c r="AH31728" s="23"/>
      <c r="AK31728" s="17"/>
      <c r="AO31728" s="24"/>
      <c r="AP31728" s="1"/>
    </row>
    <row r="31729" spans="31:42">
      <c r="AE31729" s="21"/>
      <c r="AF31729" s="21"/>
      <c r="AH31729" s="23"/>
      <c r="AK31729" s="17"/>
      <c r="AO31729" s="24"/>
      <c r="AP31729" s="1"/>
    </row>
    <row r="31730" spans="31:42">
      <c r="AE31730" s="21"/>
      <c r="AF31730" s="21"/>
      <c r="AH31730" s="23"/>
      <c r="AK31730" s="17"/>
      <c r="AO31730" s="24"/>
      <c r="AP31730" s="1"/>
    </row>
    <row r="31731" spans="31:42">
      <c r="AE31731" s="21"/>
      <c r="AF31731" s="21"/>
      <c r="AH31731" s="23"/>
      <c r="AK31731" s="17"/>
      <c r="AO31731" s="24"/>
      <c r="AP31731" s="1"/>
    </row>
    <row r="31732" spans="31:42">
      <c r="AE31732" s="21"/>
      <c r="AF31732" s="21"/>
      <c r="AH31732" s="23"/>
      <c r="AK31732" s="17"/>
      <c r="AO31732" s="24"/>
      <c r="AP31732" s="1"/>
    </row>
    <row r="31733" spans="31:42">
      <c r="AE31733" s="21"/>
      <c r="AF31733" s="21"/>
      <c r="AH31733" s="23"/>
      <c r="AK31733" s="17"/>
      <c r="AO31733" s="24"/>
      <c r="AP31733" s="1"/>
    </row>
    <row r="31734" spans="31:42">
      <c r="AE31734" s="21"/>
      <c r="AF31734" s="21"/>
      <c r="AH31734" s="23"/>
      <c r="AK31734" s="17"/>
      <c r="AO31734" s="24"/>
      <c r="AP31734" s="1"/>
    </row>
    <row r="31735" spans="31:42">
      <c r="AE31735" s="21"/>
      <c r="AF31735" s="21"/>
      <c r="AH31735" s="23"/>
      <c r="AK31735" s="17"/>
      <c r="AO31735" s="24"/>
      <c r="AP31735" s="1"/>
    </row>
    <row r="31736" spans="31:42">
      <c r="AE31736" s="21"/>
      <c r="AF31736" s="21"/>
      <c r="AH31736" s="23"/>
      <c r="AK31736" s="17"/>
      <c r="AO31736" s="24"/>
      <c r="AP31736" s="1"/>
    </row>
    <row r="31737" spans="31:42">
      <c r="AE31737" s="21"/>
      <c r="AF31737" s="21"/>
      <c r="AH31737" s="23"/>
      <c r="AK31737" s="17"/>
      <c r="AO31737" s="24"/>
      <c r="AP31737" s="1"/>
    </row>
    <row r="31738" spans="31:42">
      <c r="AE31738" s="21"/>
      <c r="AF31738" s="21"/>
      <c r="AH31738" s="23"/>
      <c r="AK31738" s="17"/>
      <c r="AO31738" s="24"/>
      <c r="AP31738" s="1"/>
    </row>
    <row r="31739" spans="31:42">
      <c r="AE31739" s="21"/>
      <c r="AF31739" s="21"/>
      <c r="AH31739" s="23"/>
      <c r="AK31739" s="17"/>
      <c r="AO31739" s="24"/>
      <c r="AP31739" s="1"/>
    </row>
    <row r="31740" spans="31:42">
      <c r="AE31740" s="21"/>
      <c r="AF31740" s="21"/>
      <c r="AH31740" s="23"/>
      <c r="AK31740" s="17"/>
      <c r="AO31740" s="24"/>
      <c r="AP31740" s="1"/>
    </row>
    <row r="31741" spans="31:42">
      <c r="AE31741" s="21"/>
      <c r="AF31741" s="21"/>
      <c r="AH31741" s="23"/>
      <c r="AK31741" s="17"/>
      <c r="AO31741" s="24"/>
      <c r="AP31741" s="1"/>
    </row>
    <row r="31742" spans="31:42">
      <c r="AE31742" s="21"/>
      <c r="AF31742" s="21"/>
      <c r="AH31742" s="23"/>
      <c r="AK31742" s="17"/>
      <c r="AO31742" s="24"/>
      <c r="AP31742" s="1"/>
    </row>
    <row r="31743" spans="31:42">
      <c r="AE31743" s="21"/>
      <c r="AF31743" s="21"/>
      <c r="AH31743" s="23"/>
      <c r="AK31743" s="17"/>
      <c r="AO31743" s="24"/>
      <c r="AP31743" s="1"/>
    </row>
    <row r="31744" spans="31:42">
      <c r="AE31744" s="21"/>
      <c r="AF31744" s="21"/>
      <c r="AH31744" s="23"/>
      <c r="AK31744" s="17"/>
      <c r="AO31744" s="24"/>
      <c r="AP31744" s="1"/>
    </row>
    <row r="31745" spans="31:42">
      <c r="AE31745" s="21"/>
      <c r="AF31745" s="21"/>
      <c r="AH31745" s="23"/>
      <c r="AK31745" s="17"/>
      <c r="AO31745" s="24"/>
      <c r="AP31745" s="1"/>
    </row>
    <row r="31746" spans="31:42">
      <c r="AE31746" s="21"/>
      <c r="AF31746" s="21"/>
      <c r="AH31746" s="23"/>
      <c r="AK31746" s="17"/>
      <c r="AO31746" s="24"/>
      <c r="AP31746" s="1"/>
    </row>
    <row r="31747" spans="31:42">
      <c r="AE31747" s="21"/>
      <c r="AF31747" s="21"/>
      <c r="AH31747" s="23"/>
      <c r="AK31747" s="17"/>
      <c r="AO31747" s="24"/>
      <c r="AP31747" s="1"/>
    </row>
    <row r="31748" spans="31:42">
      <c r="AE31748" s="21"/>
      <c r="AF31748" s="21"/>
      <c r="AH31748" s="23"/>
      <c r="AK31748" s="17"/>
      <c r="AO31748" s="24"/>
      <c r="AP31748" s="1"/>
    </row>
    <row r="31749" spans="31:42">
      <c r="AE31749" s="21"/>
      <c r="AF31749" s="21"/>
      <c r="AH31749" s="23"/>
      <c r="AK31749" s="17"/>
      <c r="AO31749" s="24"/>
      <c r="AP31749" s="1"/>
    </row>
    <row r="31750" spans="31:42">
      <c r="AE31750" s="21"/>
      <c r="AF31750" s="21"/>
      <c r="AH31750" s="23"/>
      <c r="AK31750" s="17"/>
      <c r="AO31750" s="24"/>
      <c r="AP31750" s="1"/>
    </row>
    <row r="31751" spans="31:42">
      <c r="AE31751" s="21"/>
      <c r="AF31751" s="21"/>
      <c r="AH31751" s="23"/>
      <c r="AK31751" s="17"/>
      <c r="AO31751" s="24"/>
      <c r="AP31751" s="1"/>
    </row>
    <row r="31752" spans="31:42">
      <c r="AE31752" s="21"/>
      <c r="AF31752" s="21"/>
      <c r="AH31752" s="23"/>
      <c r="AK31752" s="17"/>
      <c r="AO31752" s="24"/>
      <c r="AP31752" s="1"/>
    </row>
    <row r="31753" spans="31:42">
      <c r="AE31753" s="21"/>
      <c r="AF31753" s="21"/>
      <c r="AH31753" s="23"/>
      <c r="AK31753" s="17"/>
      <c r="AO31753" s="24"/>
      <c r="AP31753" s="1"/>
    </row>
    <row r="31754" spans="31:42">
      <c r="AE31754" s="21"/>
      <c r="AF31754" s="21"/>
      <c r="AH31754" s="23"/>
      <c r="AK31754" s="17"/>
      <c r="AO31754" s="24"/>
      <c r="AP31754" s="1"/>
    </row>
    <row r="31755" spans="31:42">
      <c r="AE31755" s="21"/>
      <c r="AF31755" s="21"/>
      <c r="AH31755" s="23"/>
      <c r="AK31755" s="17"/>
      <c r="AO31755" s="24"/>
      <c r="AP31755" s="1"/>
    </row>
    <row r="31756" spans="31:42">
      <c r="AE31756" s="21"/>
      <c r="AF31756" s="21"/>
      <c r="AH31756" s="23"/>
      <c r="AK31756" s="17"/>
      <c r="AO31756" s="24"/>
      <c r="AP31756" s="1"/>
    </row>
    <row r="31757" spans="31:42">
      <c r="AE31757" s="21"/>
      <c r="AF31757" s="21"/>
      <c r="AH31757" s="23"/>
      <c r="AK31757" s="17"/>
      <c r="AO31757" s="24"/>
      <c r="AP31757" s="1"/>
    </row>
    <row r="31758" spans="31:42">
      <c r="AE31758" s="21"/>
      <c r="AF31758" s="21"/>
      <c r="AH31758" s="23"/>
      <c r="AK31758" s="17"/>
      <c r="AO31758" s="24"/>
      <c r="AP31758" s="1"/>
    </row>
    <row r="31759" spans="31:42">
      <c r="AE31759" s="21"/>
      <c r="AF31759" s="21"/>
      <c r="AH31759" s="23"/>
      <c r="AK31759" s="17"/>
      <c r="AO31759" s="24"/>
      <c r="AP31759" s="1"/>
    </row>
    <row r="31760" spans="31:42">
      <c r="AE31760" s="21"/>
      <c r="AF31760" s="21"/>
      <c r="AH31760" s="23"/>
      <c r="AK31760" s="17"/>
      <c r="AO31760" s="24"/>
      <c r="AP31760" s="1"/>
    </row>
    <row r="31761" spans="31:42">
      <c r="AE31761" s="21"/>
      <c r="AF31761" s="21"/>
      <c r="AH31761" s="23"/>
      <c r="AK31761" s="17"/>
      <c r="AO31761" s="24"/>
      <c r="AP31761" s="1"/>
    </row>
    <row r="31762" spans="31:42">
      <c r="AE31762" s="21"/>
      <c r="AF31762" s="21"/>
      <c r="AH31762" s="23"/>
      <c r="AK31762" s="17"/>
      <c r="AO31762" s="24"/>
      <c r="AP31762" s="1"/>
    </row>
    <row r="31763" spans="31:42">
      <c r="AE31763" s="21"/>
      <c r="AF31763" s="21"/>
      <c r="AH31763" s="23"/>
      <c r="AK31763" s="17"/>
      <c r="AO31763" s="24"/>
      <c r="AP31763" s="1"/>
    </row>
    <row r="31764" spans="31:42">
      <c r="AE31764" s="21"/>
      <c r="AF31764" s="21"/>
      <c r="AH31764" s="23"/>
      <c r="AK31764" s="17"/>
      <c r="AO31764" s="24"/>
      <c r="AP31764" s="1"/>
    </row>
    <row r="31765" spans="31:42">
      <c r="AE31765" s="21"/>
      <c r="AF31765" s="21"/>
      <c r="AH31765" s="23"/>
      <c r="AK31765" s="17"/>
      <c r="AO31765" s="24"/>
      <c r="AP31765" s="1"/>
    </row>
    <row r="31766" spans="31:42">
      <c r="AE31766" s="21"/>
      <c r="AF31766" s="21"/>
      <c r="AH31766" s="23"/>
      <c r="AK31766" s="17"/>
      <c r="AO31766" s="24"/>
      <c r="AP31766" s="1"/>
    </row>
    <row r="31767" spans="31:42">
      <c r="AE31767" s="21"/>
      <c r="AF31767" s="21"/>
      <c r="AH31767" s="23"/>
      <c r="AK31767" s="17"/>
      <c r="AO31767" s="24"/>
      <c r="AP31767" s="1"/>
    </row>
    <row r="31768" spans="31:42">
      <c r="AE31768" s="21"/>
      <c r="AF31768" s="21"/>
      <c r="AH31768" s="23"/>
      <c r="AK31768" s="17"/>
      <c r="AO31768" s="24"/>
      <c r="AP31768" s="1"/>
    </row>
    <row r="31769" spans="31:42">
      <c r="AE31769" s="21"/>
      <c r="AF31769" s="21"/>
      <c r="AH31769" s="23"/>
      <c r="AK31769" s="17"/>
      <c r="AO31769" s="24"/>
      <c r="AP31769" s="1"/>
    </row>
    <row r="31770" spans="31:42">
      <c r="AE31770" s="21"/>
      <c r="AF31770" s="21"/>
      <c r="AH31770" s="23"/>
      <c r="AK31770" s="17"/>
      <c r="AO31770" s="24"/>
      <c r="AP31770" s="1"/>
    </row>
    <row r="31771" spans="31:42">
      <c r="AE31771" s="21"/>
      <c r="AF31771" s="21"/>
      <c r="AH31771" s="23"/>
      <c r="AK31771" s="17"/>
      <c r="AO31771" s="24"/>
      <c r="AP31771" s="1"/>
    </row>
    <row r="31772" spans="31:42">
      <c r="AE31772" s="21"/>
      <c r="AF31772" s="21"/>
      <c r="AH31772" s="23"/>
      <c r="AK31772" s="17"/>
      <c r="AO31772" s="24"/>
      <c r="AP31772" s="1"/>
    </row>
    <row r="31773" spans="31:42">
      <c r="AE31773" s="21"/>
      <c r="AF31773" s="21"/>
      <c r="AH31773" s="23"/>
      <c r="AK31773" s="17"/>
      <c r="AO31773" s="24"/>
      <c r="AP31773" s="1"/>
    </row>
    <row r="31774" spans="31:42">
      <c r="AE31774" s="21"/>
      <c r="AF31774" s="21"/>
      <c r="AH31774" s="23"/>
      <c r="AK31774" s="17"/>
      <c r="AO31774" s="24"/>
      <c r="AP31774" s="1"/>
    </row>
    <row r="31775" spans="31:42">
      <c r="AE31775" s="21"/>
      <c r="AF31775" s="21"/>
      <c r="AH31775" s="23"/>
      <c r="AK31775" s="17"/>
      <c r="AO31775" s="24"/>
      <c r="AP31775" s="1"/>
    </row>
    <row r="31776" spans="31:42">
      <c r="AE31776" s="21"/>
      <c r="AF31776" s="21"/>
      <c r="AH31776" s="23"/>
      <c r="AK31776" s="17"/>
      <c r="AO31776" s="24"/>
      <c r="AP31776" s="1"/>
    </row>
    <row r="31777" spans="31:42">
      <c r="AE31777" s="21"/>
      <c r="AF31777" s="21"/>
      <c r="AH31777" s="23"/>
      <c r="AK31777" s="17"/>
      <c r="AO31777" s="24"/>
      <c r="AP31777" s="1"/>
    </row>
    <row r="31778" spans="31:42">
      <c r="AE31778" s="21"/>
      <c r="AF31778" s="21"/>
      <c r="AH31778" s="23"/>
      <c r="AK31778" s="17"/>
      <c r="AO31778" s="24"/>
      <c r="AP31778" s="1"/>
    </row>
    <row r="31779" spans="31:42">
      <c r="AE31779" s="21"/>
      <c r="AF31779" s="21"/>
      <c r="AH31779" s="23"/>
      <c r="AK31779" s="17"/>
      <c r="AO31779" s="24"/>
      <c r="AP31779" s="1"/>
    </row>
    <row r="31780" spans="31:42">
      <c r="AE31780" s="21"/>
      <c r="AF31780" s="21"/>
      <c r="AH31780" s="23"/>
      <c r="AK31780" s="17"/>
      <c r="AO31780" s="24"/>
      <c r="AP31780" s="1"/>
    </row>
    <row r="31781" spans="31:42">
      <c r="AE31781" s="21"/>
      <c r="AF31781" s="21"/>
      <c r="AH31781" s="23"/>
      <c r="AK31781" s="17"/>
      <c r="AO31781" s="24"/>
      <c r="AP31781" s="1"/>
    </row>
    <row r="31782" spans="31:42">
      <c r="AE31782" s="21"/>
      <c r="AF31782" s="21"/>
      <c r="AH31782" s="23"/>
      <c r="AK31782" s="17"/>
      <c r="AO31782" s="24"/>
      <c r="AP31782" s="1"/>
    </row>
    <row r="31783" spans="31:42">
      <c r="AE31783" s="21"/>
      <c r="AF31783" s="21"/>
      <c r="AH31783" s="23"/>
      <c r="AK31783" s="17"/>
      <c r="AO31783" s="24"/>
      <c r="AP31783" s="1"/>
    </row>
    <row r="31784" spans="31:42">
      <c r="AE31784" s="21"/>
      <c r="AF31784" s="21"/>
      <c r="AH31784" s="23"/>
      <c r="AK31784" s="17"/>
      <c r="AO31784" s="24"/>
      <c r="AP31784" s="1"/>
    </row>
    <row r="31785" spans="31:42">
      <c r="AE31785" s="21"/>
      <c r="AF31785" s="21"/>
      <c r="AH31785" s="23"/>
      <c r="AK31785" s="17"/>
      <c r="AO31785" s="24"/>
      <c r="AP31785" s="1"/>
    </row>
    <row r="31786" spans="31:42">
      <c r="AE31786" s="21"/>
      <c r="AF31786" s="21"/>
      <c r="AH31786" s="23"/>
      <c r="AK31786" s="17"/>
      <c r="AO31786" s="24"/>
      <c r="AP31786" s="1"/>
    </row>
    <row r="31787" spans="31:42">
      <c r="AE31787" s="21"/>
      <c r="AF31787" s="21"/>
      <c r="AH31787" s="23"/>
      <c r="AK31787" s="17"/>
      <c r="AO31787" s="24"/>
      <c r="AP31787" s="1"/>
    </row>
    <row r="31788" spans="31:42">
      <c r="AE31788" s="21"/>
      <c r="AF31788" s="21"/>
      <c r="AH31788" s="23"/>
      <c r="AK31788" s="17"/>
      <c r="AO31788" s="24"/>
      <c r="AP31788" s="1"/>
    </row>
    <row r="31789" spans="31:42">
      <c r="AE31789" s="21"/>
      <c r="AF31789" s="21"/>
      <c r="AH31789" s="23"/>
      <c r="AK31789" s="17"/>
      <c r="AO31789" s="24"/>
      <c r="AP31789" s="1"/>
    </row>
    <row r="31790" spans="31:42">
      <c r="AE31790" s="21"/>
      <c r="AF31790" s="21"/>
      <c r="AH31790" s="23"/>
      <c r="AK31790" s="17"/>
      <c r="AO31790" s="24"/>
      <c r="AP31790" s="1"/>
    </row>
    <row r="31791" spans="31:42">
      <c r="AE31791" s="21"/>
      <c r="AF31791" s="21"/>
      <c r="AH31791" s="23"/>
      <c r="AK31791" s="17"/>
      <c r="AO31791" s="24"/>
      <c r="AP31791" s="1"/>
    </row>
    <row r="31792" spans="31:42">
      <c r="AE31792" s="21"/>
      <c r="AF31792" s="21"/>
      <c r="AH31792" s="23"/>
      <c r="AK31792" s="17"/>
      <c r="AO31792" s="24"/>
      <c r="AP31792" s="1"/>
    </row>
    <row r="31793" spans="31:42">
      <c r="AE31793" s="21"/>
      <c r="AF31793" s="21"/>
      <c r="AH31793" s="23"/>
      <c r="AK31793" s="17"/>
      <c r="AO31793" s="24"/>
      <c r="AP31793" s="1"/>
    </row>
    <row r="31794" spans="31:42">
      <c r="AE31794" s="21"/>
      <c r="AF31794" s="21"/>
      <c r="AH31794" s="23"/>
      <c r="AK31794" s="17"/>
      <c r="AO31794" s="24"/>
      <c r="AP31794" s="1"/>
    </row>
    <row r="31795" spans="31:42">
      <c r="AE31795" s="21"/>
      <c r="AF31795" s="21"/>
      <c r="AH31795" s="23"/>
      <c r="AK31795" s="17"/>
      <c r="AO31795" s="24"/>
      <c r="AP31795" s="1"/>
    </row>
    <row r="31796" spans="31:42">
      <c r="AE31796" s="21"/>
      <c r="AF31796" s="21"/>
      <c r="AH31796" s="23"/>
      <c r="AK31796" s="17"/>
      <c r="AO31796" s="24"/>
      <c r="AP31796" s="1"/>
    </row>
    <row r="31797" spans="31:42">
      <c r="AE31797" s="21"/>
      <c r="AF31797" s="21"/>
      <c r="AH31797" s="23"/>
      <c r="AK31797" s="17"/>
      <c r="AO31797" s="24"/>
      <c r="AP31797" s="1"/>
    </row>
    <row r="31798" spans="31:42">
      <c r="AE31798" s="21"/>
      <c r="AF31798" s="21"/>
      <c r="AH31798" s="23"/>
      <c r="AK31798" s="17"/>
      <c r="AO31798" s="24"/>
      <c r="AP31798" s="1"/>
    </row>
    <row r="31799" spans="31:42">
      <c r="AE31799" s="21"/>
      <c r="AF31799" s="21"/>
      <c r="AH31799" s="23"/>
      <c r="AK31799" s="17"/>
      <c r="AO31799" s="24"/>
      <c r="AP31799" s="1"/>
    </row>
    <row r="31800" spans="31:42">
      <c r="AE31800" s="21"/>
      <c r="AF31800" s="21"/>
      <c r="AH31800" s="23"/>
      <c r="AK31800" s="17"/>
      <c r="AO31800" s="24"/>
      <c r="AP31800" s="1"/>
    </row>
    <row r="31801" spans="31:42">
      <c r="AE31801" s="21"/>
      <c r="AF31801" s="21"/>
      <c r="AH31801" s="23"/>
      <c r="AK31801" s="17"/>
      <c r="AO31801" s="24"/>
      <c r="AP31801" s="1"/>
    </row>
    <row r="31802" spans="31:42">
      <c r="AE31802" s="21"/>
      <c r="AF31802" s="21"/>
      <c r="AH31802" s="23"/>
      <c r="AK31802" s="17"/>
      <c r="AO31802" s="24"/>
      <c r="AP31802" s="1"/>
    </row>
    <row r="31803" spans="31:42">
      <c r="AE31803" s="21"/>
      <c r="AF31803" s="21"/>
      <c r="AH31803" s="23"/>
      <c r="AK31803" s="17"/>
      <c r="AO31803" s="24"/>
      <c r="AP31803" s="1"/>
    </row>
    <row r="31804" spans="31:42">
      <c r="AE31804" s="21"/>
      <c r="AF31804" s="21"/>
      <c r="AH31804" s="23"/>
      <c r="AK31804" s="17"/>
      <c r="AO31804" s="24"/>
      <c r="AP31804" s="1"/>
    </row>
    <row r="31805" spans="31:42">
      <c r="AE31805" s="21"/>
      <c r="AF31805" s="21"/>
      <c r="AH31805" s="23"/>
      <c r="AK31805" s="17"/>
      <c r="AO31805" s="24"/>
      <c r="AP31805" s="1"/>
    </row>
    <row r="31806" spans="31:42">
      <c r="AE31806" s="21"/>
      <c r="AF31806" s="21"/>
      <c r="AH31806" s="23"/>
      <c r="AK31806" s="17"/>
      <c r="AO31806" s="24"/>
      <c r="AP31806" s="1"/>
    </row>
    <row r="31807" spans="31:42">
      <c r="AE31807" s="21"/>
      <c r="AF31807" s="21"/>
      <c r="AH31807" s="23"/>
      <c r="AK31807" s="17"/>
      <c r="AO31807" s="24"/>
      <c r="AP31807" s="1"/>
    </row>
    <row r="31808" spans="31:42">
      <c r="AE31808" s="21"/>
      <c r="AF31808" s="21"/>
      <c r="AH31808" s="23"/>
      <c r="AK31808" s="17"/>
      <c r="AO31808" s="24"/>
      <c r="AP31808" s="1"/>
    </row>
    <row r="31809" spans="31:42">
      <c r="AE31809" s="21"/>
      <c r="AF31809" s="21"/>
      <c r="AH31809" s="23"/>
      <c r="AK31809" s="17"/>
      <c r="AO31809" s="24"/>
      <c r="AP31809" s="1"/>
    </row>
    <row r="31810" spans="31:42">
      <c r="AE31810" s="21"/>
      <c r="AF31810" s="21"/>
      <c r="AH31810" s="23"/>
      <c r="AK31810" s="17"/>
      <c r="AO31810" s="24"/>
      <c r="AP31810" s="1"/>
    </row>
    <row r="31811" spans="31:42">
      <c r="AE31811" s="21"/>
      <c r="AF31811" s="21"/>
      <c r="AH31811" s="23"/>
      <c r="AK31811" s="17"/>
      <c r="AO31811" s="24"/>
      <c r="AP31811" s="1"/>
    </row>
    <row r="31812" spans="31:42">
      <c r="AE31812" s="21"/>
      <c r="AF31812" s="21"/>
      <c r="AH31812" s="23"/>
      <c r="AK31812" s="17"/>
      <c r="AO31812" s="24"/>
      <c r="AP31812" s="1"/>
    </row>
    <row r="31813" spans="31:42">
      <c r="AE31813" s="21"/>
      <c r="AF31813" s="21"/>
      <c r="AH31813" s="23"/>
      <c r="AK31813" s="17"/>
      <c r="AO31813" s="24"/>
      <c r="AP31813" s="1"/>
    </row>
    <row r="31814" spans="31:42">
      <c r="AE31814" s="21"/>
      <c r="AF31814" s="21"/>
      <c r="AH31814" s="23"/>
      <c r="AK31814" s="17"/>
      <c r="AO31814" s="24"/>
      <c r="AP31814" s="1"/>
    </row>
    <row r="31815" spans="31:42">
      <c r="AE31815" s="21"/>
      <c r="AF31815" s="21"/>
      <c r="AH31815" s="23"/>
      <c r="AK31815" s="17"/>
      <c r="AO31815" s="24"/>
      <c r="AP31815" s="1"/>
    </row>
    <row r="31816" spans="31:42">
      <c r="AE31816" s="21"/>
      <c r="AF31816" s="21"/>
      <c r="AH31816" s="23"/>
      <c r="AK31816" s="17"/>
      <c r="AO31816" s="24"/>
      <c r="AP31816" s="1"/>
    </row>
    <row r="31817" spans="31:42">
      <c r="AE31817" s="21"/>
      <c r="AF31817" s="21"/>
      <c r="AH31817" s="23"/>
      <c r="AK31817" s="17"/>
      <c r="AO31817" s="24"/>
      <c r="AP31817" s="1"/>
    </row>
    <row r="31818" spans="31:42">
      <c r="AE31818" s="21"/>
      <c r="AF31818" s="21"/>
      <c r="AH31818" s="23"/>
      <c r="AK31818" s="17"/>
      <c r="AO31818" s="24"/>
      <c r="AP31818" s="1"/>
    </row>
    <row r="31819" spans="31:42">
      <c r="AE31819" s="21"/>
      <c r="AF31819" s="21"/>
      <c r="AH31819" s="23"/>
      <c r="AK31819" s="17"/>
      <c r="AO31819" s="24"/>
      <c r="AP31819" s="1"/>
    </row>
    <row r="31820" spans="31:42">
      <c r="AE31820" s="21"/>
      <c r="AF31820" s="21"/>
      <c r="AH31820" s="23"/>
      <c r="AK31820" s="17"/>
      <c r="AO31820" s="24"/>
      <c r="AP31820" s="1"/>
    </row>
    <row r="31821" spans="31:42">
      <c r="AE31821" s="21"/>
      <c r="AF31821" s="21"/>
      <c r="AH31821" s="23"/>
      <c r="AK31821" s="17"/>
      <c r="AO31821" s="24"/>
      <c r="AP31821" s="1"/>
    </row>
    <row r="31822" spans="31:42">
      <c r="AE31822" s="21"/>
      <c r="AF31822" s="21"/>
      <c r="AH31822" s="23"/>
      <c r="AK31822" s="17"/>
      <c r="AO31822" s="24"/>
      <c r="AP31822" s="1"/>
    </row>
    <row r="31823" spans="31:42">
      <c r="AE31823" s="21"/>
      <c r="AF31823" s="21"/>
      <c r="AH31823" s="23"/>
      <c r="AK31823" s="17"/>
      <c r="AO31823" s="24"/>
      <c r="AP31823" s="1"/>
    </row>
    <row r="31824" spans="31:42">
      <c r="AE31824" s="21"/>
      <c r="AF31824" s="21"/>
      <c r="AH31824" s="23"/>
      <c r="AK31824" s="17"/>
      <c r="AO31824" s="24"/>
      <c r="AP31824" s="1"/>
    </row>
    <row r="31825" spans="31:42">
      <c r="AE31825" s="21"/>
      <c r="AF31825" s="21"/>
      <c r="AH31825" s="23"/>
      <c r="AK31825" s="17"/>
      <c r="AO31825" s="24"/>
      <c r="AP31825" s="1"/>
    </row>
    <row r="31826" spans="31:42">
      <c r="AE31826" s="21"/>
      <c r="AF31826" s="21"/>
      <c r="AH31826" s="23"/>
      <c r="AK31826" s="17"/>
      <c r="AO31826" s="24"/>
      <c r="AP31826" s="1"/>
    </row>
    <row r="31827" spans="31:42">
      <c r="AE31827" s="21"/>
      <c r="AF31827" s="21"/>
      <c r="AH31827" s="23"/>
      <c r="AK31827" s="17"/>
      <c r="AO31827" s="24"/>
      <c r="AP31827" s="1"/>
    </row>
    <row r="31828" spans="31:42">
      <c r="AE31828" s="21"/>
      <c r="AF31828" s="21"/>
      <c r="AH31828" s="23"/>
      <c r="AK31828" s="17"/>
      <c r="AO31828" s="24"/>
      <c r="AP31828" s="1"/>
    </row>
    <row r="31829" spans="31:42">
      <c r="AE31829" s="21"/>
      <c r="AF31829" s="21"/>
      <c r="AH31829" s="23"/>
      <c r="AK31829" s="17"/>
      <c r="AO31829" s="24"/>
      <c r="AP31829" s="1"/>
    </row>
    <row r="31830" spans="31:42">
      <c r="AE31830" s="21"/>
      <c r="AF31830" s="21"/>
      <c r="AH31830" s="23"/>
      <c r="AK31830" s="17"/>
      <c r="AO31830" s="24"/>
      <c r="AP31830" s="1"/>
    </row>
    <row r="31831" spans="31:42">
      <c r="AE31831" s="21"/>
      <c r="AF31831" s="21"/>
      <c r="AH31831" s="23"/>
      <c r="AK31831" s="17"/>
      <c r="AO31831" s="24"/>
      <c r="AP31831" s="1"/>
    </row>
    <row r="31832" spans="31:42">
      <c r="AE31832" s="21"/>
      <c r="AF31832" s="21"/>
      <c r="AH31832" s="23"/>
      <c r="AK31832" s="17"/>
      <c r="AO31832" s="24"/>
      <c r="AP31832" s="1"/>
    </row>
    <row r="31833" spans="31:42">
      <c r="AE31833" s="21"/>
      <c r="AF31833" s="21"/>
      <c r="AH31833" s="23"/>
      <c r="AK31833" s="17"/>
      <c r="AO31833" s="24"/>
      <c r="AP31833" s="1"/>
    </row>
    <row r="31834" spans="31:42">
      <c r="AE31834" s="21"/>
      <c r="AF31834" s="21"/>
      <c r="AH31834" s="23"/>
      <c r="AK31834" s="17"/>
      <c r="AO31834" s="24"/>
      <c r="AP31834" s="1"/>
    </row>
    <row r="31835" spans="31:42">
      <c r="AE31835" s="21"/>
      <c r="AF31835" s="21"/>
      <c r="AH31835" s="23"/>
      <c r="AK31835" s="17"/>
      <c r="AO31835" s="24"/>
      <c r="AP31835" s="1"/>
    </row>
    <row r="31836" spans="31:42">
      <c r="AE31836" s="21"/>
      <c r="AF31836" s="21"/>
      <c r="AH31836" s="23"/>
      <c r="AK31836" s="17"/>
      <c r="AO31836" s="24"/>
      <c r="AP31836" s="1"/>
    </row>
    <row r="31837" spans="31:42">
      <c r="AE31837" s="21"/>
      <c r="AF31837" s="21"/>
      <c r="AH31837" s="23"/>
      <c r="AK31837" s="17"/>
      <c r="AO31837" s="24"/>
      <c r="AP31837" s="1"/>
    </row>
    <row r="31838" spans="31:42">
      <c r="AE31838" s="21"/>
      <c r="AF31838" s="21"/>
      <c r="AH31838" s="23"/>
      <c r="AK31838" s="17"/>
      <c r="AO31838" s="24"/>
      <c r="AP31838" s="1"/>
    </row>
    <row r="31839" spans="31:42">
      <c r="AE31839" s="21"/>
      <c r="AF31839" s="21"/>
      <c r="AH31839" s="23"/>
      <c r="AK31839" s="17"/>
      <c r="AO31839" s="24"/>
      <c r="AP31839" s="1"/>
    </row>
    <row r="31840" spans="31:42">
      <c r="AE31840" s="21"/>
      <c r="AF31840" s="21"/>
      <c r="AH31840" s="23"/>
      <c r="AK31840" s="17"/>
      <c r="AO31840" s="24"/>
      <c r="AP31840" s="1"/>
    </row>
    <row r="31841" spans="31:42">
      <c r="AE31841" s="21"/>
      <c r="AF31841" s="21"/>
      <c r="AH31841" s="23"/>
      <c r="AK31841" s="17"/>
      <c r="AO31841" s="24"/>
      <c r="AP31841" s="1"/>
    </row>
    <row r="31842" spans="31:42">
      <c r="AE31842" s="21"/>
      <c r="AF31842" s="21"/>
      <c r="AH31842" s="23"/>
      <c r="AK31842" s="17"/>
      <c r="AO31842" s="24"/>
      <c r="AP31842" s="1"/>
    </row>
    <row r="31843" spans="31:42">
      <c r="AE31843" s="21"/>
      <c r="AF31843" s="21"/>
      <c r="AH31843" s="23"/>
      <c r="AK31843" s="17"/>
      <c r="AO31843" s="24"/>
      <c r="AP31843" s="1"/>
    </row>
    <row r="31844" spans="31:42">
      <c r="AE31844" s="21"/>
      <c r="AF31844" s="21"/>
      <c r="AH31844" s="23"/>
      <c r="AK31844" s="17"/>
      <c r="AO31844" s="24"/>
      <c r="AP31844" s="1"/>
    </row>
    <row r="31845" spans="31:42">
      <c r="AE31845" s="21"/>
      <c r="AF31845" s="21"/>
      <c r="AH31845" s="23"/>
      <c r="AK31845" s="17"/>
      <c r="AO31845" s="24"/>
      <c r="AP31845" s="1"/>
    </row>
    <row r="31846" spans="31:42">
      <c r="AE31846" s="21"/>
      <c r="AF31846" s="21"/>
      <c r="AH31846" s="23"/>
      <c r="AK31846" s="17"/>
      <c r="AO31846" s="24"/>
      <c r="AP31846" s="1"/>
    </row>
    <row r="31847" spans="31:42">
      <c r="AE31847" s="21"/>
      <c r="AF31847" s="21"/>
      <c r="AH31847" s="23"/>
      <c r="AK31847" s="17"/>
      <c r="AO31847" s="24"/>
      <c r="AP31847" s="1"/>
    </row>
    <row r="31848" spans="31:42">
      <c r="AE31848" s="21"/>
      <c r="AF31848" s="21"/>
      <c r="AH31848" s="23"/>
      <c r="AK31848" s="17"/>
      <c r="AO31848" s="24"/>
      <c r="AP31848" s="1"/>
    </row>
    <row r="31849" spans="31:42">
      <c r="AE31849" s="21"/>
      <c r="AF31849" s="21"/>
      <c r="AH31849" s="23"/>
      <c r="AK31849" s="17"/>
      <c r="AO31849" s="24"/>
      <c r="AP31849" s="1"/>
    </row>
    <row r="31850" spans="31:42">
      <c r="AE31850" s="21"/>
      <c r="AF31850" s="21"/>
      <c r="AH31850" s="23"/>
      <c r="AK31850" s="17"/>
      <c r="AO31850" s="24"/>
      <c r="AP31850" s="1"/>
    </row>
    <row r="31851" spans="31:42">
      <c r="AE31851" s="21"/>
      <c r="AF31851" s="21"/>
      <c r="AH31851" s="23"/>
      <c r="AK31851" s="17"/>
      <c r="AO31851" s="24"/>
      <c r="AP31851" s="1"/>
    </row>
    <row r="31852" spans="31:42">
      <c r="AE31852" s="21"/>
      <c r="AF31852" s="21"/>
      <c r="AH31852" s="23"/>
      <c r="AK31852" s="17"/>
      <c r="AO31852" s="24"/>
      <c r="AP31852" s="1"/>
    </row>
    <row r="31853" spans="31:42">
      <c r="AE31853" s="21"/>
      <c r="AF31853" s="21"/>
      <c r="AH31853" s="23"/>
      <c r="AK31853" s="17"/>
      <c r="AO31853" s="24"/>
      <c r="AP31853" s="1"/>
    </row>
    <row r="31854" spans="31:42">
      <c r="AE31854" s="21"/>
      <c r="AF31854" s="21"/>
      <c r="AH31854" s="23"/>
      <c r="AK31854" s="17"/>
      <c r="AO31854" s="24"/>
      <c r="AP31854" s="1"/>
    </row>
    <row r="31855" spans="31:42">
      <c r="AE31855" s="21"/>
      <c r="AF31855" s="21"/>
      <c r="AH31855" s="23"/>
      <c r="AK31855" s="17"/>
      <c r="AO31855" s="24"/>
      <c r="AP31855" s="1"/>
    </row>
    <row r="31856" spans="31:42">
      <c r="AE31856" s="21"/>
      <c r="AF31856" s="21"/>
      <c r="AH31856" s="23"/>
      <c r="AK31856" s="17"/>
      <c r="AO31856" s="24"/>
      <c r="AP31856" s="1"/>
    </row>
    <row r="31857" spans="31:42">
      <c r="AE31857" s="21"/>
      <c r="AF31857" s="21"/>
      <c r="AH31857" s="23"/>
      <c r="AK31857" s="17"/>
      <c r="AO31857" s="24"/>
      <c r="AP31857" s="1"/>
    </row>
    <row r="31858" spans="31:42">
      <c r="AE31858" s="21"/>
      <c r="AF31858" s="21"/>
      <c r="AH31858" s="23"/>
      <c r="AK31858" s="17"/>
      <c r="AO31858" s="24"/>
      <c r="AP31858" s="1"/>
    </row>
    <row r="31859" spans="31:42">
      <c r="AE31859" s="21"/>
      <c r="AF31859" s="21"/>
      <c r="AH31859" s="23"/>
      <c r="AK31859" s="17"/>
      <c r="AO31859" s="24"/>
      <c r="AP31859" s="1"/>
    </row>
    <row r="31860" spans="31:42">
      <c r="AE31860" s="21"/>
      <c r="AF31860" s="21"/>
      <c r="AH31860" s="23"/>
      <c r="AK31860" s="17"/>
      <c r="AO31860" s="24"/>
      <c r="AP31860" s="1"/>
    </row>
    <row r="31861" spans="31:42">
      <c r="AE31861" s="21"/>
      <c r="AF31861" s="21"/>
      <c r="AH31861" s="23"/>
      <c r="AK31861" s="17"/>
      <c r="AO31861" s="24"/>
      <c r="AP31861" s="1"/>
    </row>
    <row r="31862" spans="31:42">
      <c r="AE31862" s="21"/>
      <c r="AF31862" s="21"/>
      <c r="AH31862" s="23"/>
      <c r="AK31862" s="17"/>
      <c r="AO31862" s="24"/>
      <c r="AP31862" s="1"/>
    </row>
    <row r="31863" spans="31:42">
      <c r="AE31863" s="21"/>
      <c r="AF31863" s="21"/>
      <c r="AH31863" s="23"/>
      <c r="AK31863" s="17"/>
      <c r="AO31863" s="24"/>
      <c r="AP31863" s="1"/>
    </row>
    <row r="31864" spans="31:42">
      <c r="AE31864" s="21"/>
      <c r="AF31864" s="21"/>
      <c r="AH31864" s="23"/>
      <c r="AK31864" s="17"/>
      <c r="AO31864" s="24"/>
      <c r="AP31864" s="1"/>
    </row>
    <row r="31865" spans="31:42">
      <c r="AE31865" s="21"/>
      <c r="AF31865" s="21"/>
      <c r="AH31865" s="23"/>
      <c r="AK31865" s="17"/>
      <c r="AO31865" s="24"/>
      <c r="AP31865" s="1"/>
    </row>
    <row r="31866" spans="31:42">
      <c r="AE31866" s="21"/>
      <c r="AF31866" s="21"/>
      <c r="AH31866" s="23"/>
      <c r="AK31866" s="17"/>
      <c r="AO31866" s="24"/>
      <c r="AP31866" s="1"/>
    </row>
    <row r="31867" spans="31:42">
      <c r="AE31867" s="21"/>
      <c r="AF31867" s="21"/>
      <c r="AH31867" s="23"/>
      <c r="AK31867" s="17"/>
      <c r="AO31867" s="24"/>
      <c r="AP31867" s="1"/>
    </row>
    <row r="31868" spans="31:42">
      <c r="AE31868" s="21"/>
      <c r="AF31868" s="21"/>
      <c r="AH31868" s="23"/>
      <c r="AK31868" s="17"/>
      <c r="AO31868" s="24"/>
      <c r="AP31868" s="1"/>
    </row>
    <row r="31869" spans="31:42">
      <c r="AE31869" s="21"/>
      <c r="AF31869" s="21"/>
      <c r="AH31869" s="23"/>
      <c r="AK31869" s="17"/>
      <c r="AO31869" s="24"/>
      <c r="AP31869" s="1"/>
    </row>
    <row r="31870" spans="31:42">
      <c r="AE31870" s="21"/>
      <c r="AF31870" s="21"/>
      <c r="AH31870" s="23"/>
      <c r="AK31870" s="17"/>
      <c r="AO31870" s="24"/>
      <c r="AP31870" s="1"/>
    </row>
    <row r="31871" spans="31:42">
      <c r="AE31871" s="21"/>
      <c r="AF31871" s="21"/>
      <c r="AH31871" s="23"/>
      <c r="AK31871" s="17"/>
      <c r="AO31871" s="24"/>
      <c r="AP31871" s="1"/>
    </row>
    <row r="31872" spans="31:42">
      <c r="AE31872" s="21"/>
      <c r="AF31872" s="21"/>
      <c r="AH31872" s="23"/>
      <c r="AK31872" s="17"/>
      <c r="AO31872" s="24"/>
      <c r="AP31872" s="1"/>
    </row>
    <row r="31873" spans="31:42">
      <c r="AE31873" s="21"/>
      <c r="AF31873" s="21"/>
      <c r="AH31873" s="23"/>
      <c r="AK31873" s="17"/>
      <c r="AO31873" s="24"/>
      <c r="AP31873" s="1"/>
    </row>
    <row r="31874" spans="31:42">
      <c r="AE31874" s="21"/>
      <c r="AF31874" s="21"/>
      <c r="AH31874" s="23"/>
      <c r="AK31874" s="17"/>
      <c r="AO31874" s="24"/>
      <c r="AP31874" s="1"/>
    </row>
    <row r="31875" spans="31:42">
      <c r="AE31875" s="21"/>
      <c r="AF31875" s="21"/>
      <c r="AH31875" s="23"/>
      <c r="AK31875" s="17"/>
      <c r="AO31875" s="24"/>
      <c r="AP31875" s="1"/>
    </row>
    <row r="31876" spans="31:42">
      <c r="AE31876" s="21"/>
      <c r="AF31876" s="21"/>
      <c r="AH31876" s="23"/>
      <c r="AK31876" s="17"/>
      <c r="AO31876" s="24"/>
      <c r="AP31876" s="1"/>
    </row>
    <row r="31877" spans="31:42">
      <c r="AE31877" s="21"/>
      <c r="AF31877" s="21"/>
      <c r="AH31877" s="23"/>
      <c r="AK31877" s="17"/>
      <c r="AO31877" s="24"/>
      <c r="AP31877" s="1"/>
    </row>
    <row r="31878" spans="31:42">
      <c r="AE31878" s="21"/>
      <c r="AF31878" s="21"/>
      <c r="AH31878" s="23"/>
      <c r="AK31878" s="17"/>
      <c r="AO31878" s="24"/>
      <c r="AP31878" s="1"/>
    </row>
    <row r="31879" spans="31:42">
      <c r="AE31879" s="21"/>
      <c r="AF31879" s="21"/>
      <c r="AH31879" s="23"/>
      <c r="AK31879" s="17"/>
      <c r="AO31879" s="24"/>
      <c r="AP31879" s="1"/>
    </row>
    <row r="31880" spans="31:42">
      <c r="AE31880" s="21"/>
      <c r="AF31880" s="21"/>
      <c r="AH31880" s="23"/>
      <c r="AK31880" s="17"/>
      <c r="AO31880" s="24"/>
      <c r="AP31880" s="1"/>
    </row>
    <row r="31881" spans="31:42">
      <c r="AE31881" s="21"/>
      <c r="AF31881" s="21"/>
      <c r="AH31881" s="23"/>
      <c r="AK31881" s="17"/>
      <c r="AO31881" s="24"/>
      <c r="AP31881" s="1"/>
    </row>
    <row r="31882" spans="31:42">
      <c r="AE31882" s="21"/>
      <c r="AF31882" s="21"/>
      <c r="AH31882" s="23"/>
      <c r="AK31882" s="17"/>
      <c r="AO31882" s="24"/>
      <c r="AP31882" s="1"/>
    </row>
    <row r="31883" spans="31:42">
      <c r="AE31883" s="21"/>
      <c r="AF31883" s="21"/>
      <c r="AH31883" s="23"/>
      <c r="AK31883" s="17"/>
      <c r="AO31883" s="24"/>
      <c r="AP31883" s="1"/>
    </row>
    <row r="31884" spans="31:42">
      <c r="AE31884" s="21"/>
      <c r="AF31884" s="21"/>
      <c r="AH31884" s="23"/>
      <c r="AK31884" s="17"/>
      <c r="AO31884" s="24"/>
      <c r="AP31884" s="1"/>
    </row>
    <row r="31885" spans="31:42">
      <c r="AE31885" s="21"/>
      <c r="AF31885" s="21"/>
      <c r="AH31885" s="23"/>
      <c r="AK31885" s="17"/>
      <c r="AO31885" s="24"/>
      <c r="AP31885" s="1"/>
    </row>
    <row r="31886" spans="31:42">
      <c r="AE31886" s="21"/>
      <c r="AF31886" s="21"/>
      <c r="AH31886" s="23"/>
      <c r="AK31886" s="17"/>
      <c r="AO31886" s="24"/>
      <c r="AP31886" s="1"/>
    </row>
    <row r="31887" spans="31:42">
      <c r="AE31887" s="21"/>
      <c r="AF31887" s="21"/>
      <c r="AH31887" s="23"/>
      <c r="AK31887" s="17"/>
      <c r="AO31887" s="24"/>
      <c r="AP31887" s="1"/>
    </row>
    <row r="31888" spans="31:42">
      <c r="AE31888" s="21"/>
      <c r="AF31888" s="21"/>
      <c r="AH31888" s="23"/>
      <c r="AK31888" s="17"/>
      <c r="AO31888" s="24"/>
      <c r="AP31888" s="1"/>
    </row>
    <row r="31889" spans="31:42">
      <c r="AE31889" s="21"/>
      <c r="AF31889" s="21"/>
      <c r="AH31889" s="23"/>
      <c r="AK31889" s="17"/>
      <c r="AO31889" s="24"/>
      <c r="AP31889" s="1"/>
    </row>
    <row r="31890" spans="31:42">
      <c r="AE31890" s="21"/>
      <c r="AF31890" s="21"/>
      <c r="AH31890" s="23"/>
      <c r="AK31890" s="17"/>
      <c r="AO31890" s="24"/>
      <c r="AP31890" s="1"/>
    </row>
    <row r="31891" spans="31:42">
      <c r="AE31891" s="21"/>
      <c r="AF31891" s="21"/>
      <c r="AH31891" s="23"/>
      <c r="AK31891" s="17"/>
      <c r="AO31891" s="24"/>
      <c r="AP31891" s="1"/>
    </row>
    <row r="31892" spans="31:42">
      <c r="AE31892" s="21"/>
      <c r="AF31892" s="21"/>
      <c r="AH31892" s="23"/>
      <c r="AK31892" s="17"/>
      <c r="AO31892" s="24"/>
      <c r="AP31892" s="1"/>
    </row>
    <row r="31893" spans="31:42">
      <c r="AE31893" s="21"/>
      <c r="AF31893" s="21"/>
      <c r="AH31893" s="23"/>
      <c r="AK31893" s="17"/>
      <c r="AO31893" s="24"/>
      <c r="AP31893" s="1"/>
    </row>
    <row r="31894" spans="31:42">
      <c r="AE31894" s="21"/>
      <c r="AF31894" s="21"/>
      <c r="AH31894" s="23"/>
      <c r="AK31894" s="17"/>
      <c r="AO31894" s="24"/>
      <c r="AP31894" s="1"/>
    </row>
    <row r="31895" spans="31:42">
      <c r="AE31895" s="21"/>
      <c r="AF31895" s="21"/>
      <c r="AH31895" s="23"/>
      <c r="AK31895" s="17"/>
      <c r="AO31895" s="24"/>
      <c r="AP31895" s="1"/>
    </row>
    <row r="31896" spans="31:42">
      <c r="AE31896" s="21"/>
      <c r="AF31896" s="21"/>
      <c r="AH31896" s="23"/>
      <c r="AK31896" s="17"/>
      <c r="AO31896" s="24"/>
      <c r="AP31896" s="1"/>
    </row>
    <row r="31897" spans="31:42">
      <c r="AE31897" s="21"/>
      <c r="AF31897" s="21"/>
      <c r="AH31897" s="23"/>
      <c r="AK31897" s="17"/>
      <c r="AO31897" s="24"/>
      <c r="AP31897" s="1"/>
    </row>
    <row r="31898" spans="31:42">
      <c r="AE31898" s="21"/>
      <c r="AF31898" s="21"/>
      <c r="AH31898" s="23"/>
      <c r="AK31898" s="17"/>
      <c r="AO31898" s="24"/>
      <c r="AP31898" s="1"/>
    </row>
    <row r="31899" spans="31:42">
      <c r="AE31899" s="21"/>
      <c r="AF31899" s="21"/>
      <c r="AH31899" s="23"/>
      <c r="AK31899" s="17"/>
      <c r="AO31899" s="24"/>
      <c r="AP31899" s="1"/>
    </row>
    <row r="31900" spans="31:42">
      <c r="AE31900" s="21"/>
      <c r="AF31900" s="21"/>
      <c r="AH31900" s="23"/>
      <c r="AK31900" s="17"/>
      <c r="AO31900" s="24"/>
      <c r="AP31900" s="1"/>
    </row>
    <row r="31901" spans="31:42">
      <c r="AE31901" s="21"/>
      <c r="AF31901" s="21"/>
      <c r="AH31901" s="23"/>
      <c r="AK31901" s="17"/>
      <c r="AO31901" s="24"/>
      <c r="AP31901" s="1"/>
    </row>
    <row r="31902" spans="31:42">
      <c r="AE31902" s="21"/>
      <c r="AF31902" s="21"/>
      <c r="AH31902" s="23"/>
      <c r="AK31902" s="17"/>
      <c r="AO31902" s="24"/>
      <c r="AP31902" s="1"/>
    </row>
    <row r="31903" spans="31:42">
      <c r="AE31903" s="21"/>
      <c r="AF31903" s="21"/>
      <c r="AH31903" s="23"/>
      <c r="AK31903" s="17"/>
      <c r="AO31903" s="24"/>
      <c r="AP31903" s="1"/>
    </row>
    <row r="31904" spans="31:42">
      <c r="AE31904" s="21"/>
      <c r="AF31904" s="21"/>
      <c r="AH31904" s="23"/>
      <c r="AK31904" s="17"/>
      <c r="AO31904" s="24"/>
      <c r="AP31904" s="1"/>
    </row>
    <row r="31905" spans="31:42">
      <c r="AE31905" s="21"/>
      <c r="AF31905" s="21"/>
      <c r="AH31905" s="23"/>
      <c r="AK31905" s="17"/>
      <c r="AO31905" s="24"/>
      <c r="AP31905" s="1"/>
    </row>
    <row r="31906" spans="31:42">
      <c r="AE31906" s="21"/>
      <c r="AF31906" s="21"/>
      <c r="AH31906" s="23"/>
      <c r="AK31906" s="17"/>
      <c r="AO31906" s="24"/>
      <c r="AP31906" s="1"/>
    </row>
    <row r="31907" spans="31:42">
      <c r="AE31907" s="21"/>
      <c r="AF31907" s="21"/>
      <c r="AH31907" s="23"/>
      <c r="AK31907" s="17"/>
      <c r="AO31907" s="24"/>
      <c r="AP31907" s="1"/>
    </row>
    <row r="31908" spans="31:42">
      <c r="AE31908" s="21"/>
      <c r="AF31908" s="21"/>
      <c r="AH31908" s="23"/>
      <c r="AK31908" s="17"/>
      <c r="AO31908" s="24"/>
      <c r="AP31908" s="1"/>
    </row>
    <row r="31909" spans="31:42">
      <c r="AE31909" s="21"/>
      <c r="AF31909" s="21"/>
      <c r="AH31909" s="23"/>
      <c r="AK31909" s="17"/>
      <c r="AO31909" s="24"/>
      <c r="AP31909" s="1"/>
    </row>
    <row r="31910" spans="31:42">
      <c r="AE31910" s="21"/>
      <c r="AF31910" s="21"/>
      <c r="AH31910" s="23"/>
      <c r="AK31910" s="17"/>
      <c r="AO31910" s="24"/>
      <c r="AP31910" s="1"/>
    </row>
    <row r="31911" spans="31:42">
      <c r="AE31911" s="21"/>
      <c r="AF31911" s="21"/>
      <c r="AH31911" s="23"/>
      <c r="AK31911" s="17"/>
      <c r="AO31911" s="24"/>
      <c r="AP31911" s="1"/>
    </row>
    <row r="31912" spans="31:42">
      <c r="AE31912" s="21"/>
      <c r="AF31912" s="21"/>
      <c r="AH31912" s="23"/>
      <c r="AK31912" s="17"/>
      <c r="AO31912" s="24"/>
      <c r="AP31912" s="1"/>
    </row>
    <row r="31913" spans="31:42">
      <c r="AE31913" s="21"/>
      <c r="AF31913" s="21"/>
      <c r="AH31913" s="23"/>
      <c r="AK31913" s="17"/>
      <c r="AO31913" s="24"/>
      <c r="AP31913" s="1"/>
    </row>
    <row r="31914" spans="31:42">
      <c r="AE31914" s="21"/>
      <c r="AF31914" s="21"/>
      <c r="AH31914" s="23"/>
      <c r="AK31914" s="17"/>
      <c r="AO31914" s="24"/>
      <c r="AP31914" s="1"/>
    </row>
    <row r="31915" spans="31:42">
      <c r="AE31915" s="21"/>
      <c r="AF31915" s="21"/>
      <c r="AH31915" s="23"/>
      <c r="AK31915" s="17"/>
      <c r="AO31915" s="24"/>
      <c r="AP31915" s="1"/>
    </row>
    <row r="31916" spans="31:42">
      <c r="AE31916" s="21"/>
      <c r="AF31916" s="21"/>
      <c r="AH31916" s="23"/>
      <c r="AK31916" s="17"/>
      <c r="AO31916" s="24"/>
      <c r="AP31916" s="1"/>
    </row>
    <row r="31917" spans="31:42">
      <c r="AE31917" s="21"/>
      <c r="AF31917" s="21"/>
      <c r="AH31917" s="23"/>
      <c r="AK31917" s="17"/>
      <c r="AO31917" s="24"/>
      <c r="AP31917" s="1"/>
    </row>
    <row r="31918" spans="31:42">
      <c r="AE31918" s="21"/>
      <c r="AF31918" s="21"/>
      <c r="AH31918" s="23"/>
      <c r="AK31918" s="17"/>
      <c r="AO31918" s="24"/>
      <c r="AP31918" s="1"/>
    </row>
    <row r="31919" spans="31:42">
      <c r="AE31919" s="21"/>
      <c r="AF31919" s="21"/>
      <c r="AH31919" s="23"/>
      <c r="AK31919" s="17"/>
      <c r="AO31919" s="24"/>
      <c r="AP31919" s="1"/>
    </row>
    <row r="31920" spans="31:42">
      <c r="AE31920" s="21"/>
      <c r="AF31920" s="21"/>
      <c r="AH31920" s="23"/>
      <c r="AK31920" s="17"/>
      <c r="AO31920" s="24"/>
      <c r="AP31920" s="1"/>
    </row>
    <row r="31921" spans="31:42">
      <c r="AE31921" s="21"/>
      <c r="AF31921" s="21"/>
      <c r="AH31921" s="23"/>
      <c r="AK31921" s="17"/>
      <c r="AO31921" s="24"/>
      <c r="AP31921" s="1"/>
    </row>
    <row r="31922" spans="31:42">
      <c r="AE31922" s="21"/>
      <c r="AF31922" s="21"/>
      <c r="AH31922" s="23"/>
      <c r="AK31922" s="17"/>
      <c r="AO31922" s="24"/>
      <c r="AP31922" s="1"/>
    </row>
    <row r="31923" spans="31:42">
      <c r="AE31923" s="21"/>
      <c r="AF31923" s="21"/>
      <c r="AH31923" s="23"/>
      <c r="AK31923" s="17"/>
      <c r="AO31923" s="24"/>
      <c r="AP31923" s="1"/>
    </row>
    <row r="31924" spans="31:42">
      <c r="AE31924" s="21"/>
      <c r="AF31924" s="21"/>
      <c r="AH31924" s="23"/>
      <c r="AK31924" s="17"/>
      <c r="AO31924" s="24"/>
      <c r="AP31924" s="1"/>
    </row>
    <row r="31925" spans="31:42">
      <c r="AE31925" s="21"/>
      <c r="AF31925" s="21"/>
      <c r="AH31925" s="23"/>
      <c r="AK31925" s="17"/>
      <c r="AO31925" s="24"/>
      <c r="AP31925" s="1"/>
    </row>
    <row r="31926" spans="31:42">
      <c r="AE31926" s="21"/>
      <c r="AF31926" s="21"/>
      <c r="AH31926" s="23"/>
      <c r="AK31926" s="17"/>
      <c r="AO31926" s="24"/>
      <c r="AP31926" s="1"/>
    </row>
    <row r="31927" spans="31:42">
      <c r="AE31927" s="21"/>
      <c r="AF31927" s="21"/>
      <c r="AH31927" s="23"/>
      <c r="AK31927" s="17"/>
      <c r="AO31927" s="24"/>
      <c r="AP31927" s="1"/>
    </row>
    <row r="31928" spans="31:42">
      <c r="AE31928" s="21"/>
      <c r="AF31928" s="21"/>
      <c r="AH31928" s="23"/>
      <c r="AK31928" s="17"/>
      <c r="AO31928" s="24"/>
      <c r="AP31928" s="1"/>
    </row>
    <row r="31929" spans="31:42">
      <c r="AE31929" s="21"/>
      <c r="AF31929" s="21"/>
      <c r="AH31929" s="23"/>
      <c r="AK31929" s="17"/>
      <c r="AO31929" s="24"/>
      <c r="AP31929" s="1"/>
    </row>
    <row r="31930" spans="31:42">
      <c r="AE31930" s="21"/>
      <c r="AF31930" s="21"/>
      <c r="AH31930" s="23"/>
      <c r="AK31930" s="17"/>
      <c r="AO31930" s="24"/>
      <c r="AP31930" s="1"/>
    </row>
    <row r="31931" spans="31:42">
      <c r="AE31931" s="21"/>
      <c r="AF31931" s="21"/>
      <c r="AH31931" s="23"/>
      <c r="AK31931" s="17"/>
      <c r="AO31931" s="24"/>
      <c r="AP31931" s="1"/>
    </row>
    <row r="31932" spans="31:42">
      <c r="AE31932" s="21"/>
      <c r="AF31932" s="21"/>
      <c r="AH31932" s="23"/>
      <c r="AK31932" s="17"/>
      <c r="AO31932" s="24"/>
      <c r="AP31932" s="1"/>
    </row>
    <row r="31933" spans="31:42">
      <c r="AE31933" s="21"/>
      <c r="AF31933" s="21"/>
      <c r="AH31933" s="23"/>
      <c r="AK31933" s="17"/>
      <c r="AO31933" s="24"/>
      <c r="AP31933" s="1"/>
    </row>
    <row r="31934" spans="31:42">
      <c r="AE31934" s="21"/>
      <c r="AF31934" s="21"/>
      <c r="AH31934" s="23"/>
      <c r="AK31934" s="17"/>
      <c r="AO31934" s="24"/>
      <c r="AP31934" s="1"/>
    </row>
    <row r="31935" spans="31:42">
      <c r="AE31935" s="21"/>
      <c r="AF31935" s="21"/>
      <c r="AH31935" s="23"/>
      <c r="AK31935" s="17"/>
      <c r="AO31935" s="24"/>
      <c r="AP31935" s="1"/>
    </row>
    <row r="31936" spans="31:42">
      <c r="AE31936" s="21"/>
      <c r="AF31936" s="21"/>
      <c r="AH31936" s="23"/>
      <c r="AK31936" s="17"/>
      <c r="AO31936" s="24"/>
      <c r="AP31936" s="1"/>
    </row>
    <row r="31937" spans="31:42">
      <c r="AE31937" s="21"/>
      <c r="AF31937" s="21"/>
      <c r="AH31937" s="23"/>
      <c r="AK31937" s="17"/>
      <c r="AO31937" s="24"/>
      <c r="AP31937" s="1"/>
    </row>
    <row r="31938" spans="31:42">
      <c r="AE31938" s="21"/>
      <c r="AF31938" s="21"/>
      <c r="AH31938" s="23"/>
      <c r="AK31938" s="17"/>
      <c r="AO31938" s="24"/>
      <c r="AP31938" s="1"/>
    </row>
    <row r="31939" spans="31:42">
      <c r="AE31939" s="21"/>
      <c r="AF31939" s="21"/>
      <c r="AH31939" s="23"/>
      <c r="AK31939" s="17"/>
      <c r="AO31939" s="24"/>
      <c r="AP31939" s="1"/>
    </row>
    <row r="31940" spans="31:42">
      <c r="AE31940" s="21"/>
      <c r="AF31940" s="21"/>
      <c r="AH31940" s="23"/>
      <c r="AK31940" s="17"/>
      <c r="AO31940" s="24"/>
      <c r="AP31940" s="1"/>
    </row>
    <row r="31941" spans="31:42">
      <c r="AE31941" s="21"/>
      <c r="AF31941" s="21"/>
      <c r="AH31941" s="23"/>
      <c r="AK31941" s="17"/>
      <c r="AO31941" s="24"/>
      <c r="AP31941" s="1"/>
    </row>
    <row r="31942" spans="31:42">
      <c r="AE31942" s="21"/>
      <c r="AF31942" s="21"/>
      <c r="AH31942" s="23"/>
      <c r="AK31942" s="17"/>
      <c r="AO31942" s="24"/>
      <c r="AP31942" s="1"/>
    </row>
    <row r="31943" spans="31:42">
      <c r="AE31943" s="21"/>
      <c r="AF31943" s="21"/>
      <c r="AH31943" s="23"/>
      <c r="AK31943" s="17"/>
      <c r="AO31943" s="24"/>
      <c r="AP31943" s="1"/>
    </row>
    <row r="31944" spans="31:42">
      <c r="AE31944" s="21"/>
      <c r="AF31944" s="21"/>
      <c r="AH31944" s="23"/>
      <c r="AK31944" s="17"/>
      <c r="AO31944" s="24"/>
      <c r="AP31944" s="1"/>
    </row>
    <row r="31945" spans="31:42">
      <c r="AE31945" s="21"/>
      <c r="AF31945" s="21"/>
      <c r="AH31945" s="23"/>
      <c r="AK31945" s="17"/>
      <c r="AO31945" s="24"/>
      <c r="AP31945" s="1"/>
    </row>
    <row r="31946" spans="31:42">
      <c r="AE31946" s="21"/>
      <c r="AF31946" s="21"/>
      <c r="AH31946" s="23"/>
      <c r="AK31946" s="17"/>
      <c r="AO31946" s="24"/>
      <c r="AP31946" s="1"/>
    </row>
    <row r="31947" spans="31:42">
      <c r="AE31947" s="21"/>
      <c r="AF31947" s="21"/>
      <c r="AH31947" s="23"/>
      <c r="AK31947" s="17"/>
      <c r="AO31947" s="24"/>
      <c r="AP31947" s="1"/>
    </row>
    <row r="31948" spans="31:42">
      <c r="AE31948" s="21"/>
      <c r="AF31948" s="21"/>
      <c r="AH31948" s="23"/>
      <c r="AK31948" s="17"/>
      <c r="AO31948" s="24"/>
      <c r="AP31948" s="1"/>
    </row>
    <row r="31949" spans="31:42">
      <c r="AE31949" s="21"/>
      <c r="AF31949" s="21"/>
      <c r="AH31949" s="23"/>
      <c r="AK31949" s="17"/>
      <c r="AO31949" s="24"/>
      <c r="AP31949" s="1"/>
    </row>
    <row r="31950" spans="31:42">
      <c r="AE31950" s="21"/>
      <c r="AF31950" s="21"/>
      <c r="AH31950" s="23"/>
      <c r="AK31950" s="17"/>
      <c r="AO31950" s="24"/>
      <c r="AP31950" s="1"/>
    </row>
    <row r="31951" spans="31:42">
      <c r="AE31951" s="21"/>
      <c r="AF31951" s="21"/>
      <c r="AH31951" s="23"/>
      <c r="AK31951" s="17"/>
      <c r="AO31951" s="24"/>
      <c r="AP31951" s="1"/>
    </row>
    <row r="31952" spans="31:42">
      <c r="AE31952" s="21"/>
      <c r="AF31952" s="21"/>
      <c r="AH31952" s="23"/>
      <c r="AK31952" s="17"/>
      <c r="AO31952" s="24"/>
      <c r="AP31952" s="1"/>
    </row>
    <row r="31953" spans="31:42">
      <c r="AE31953" s="21"/>
      <c r="AF31953" s="21"/>
      <c r="AH31953" s="23"/>
      <c r="AK31953" s="17"/>
      <c r="AO31953" s="24"/>
      <c r="AP31953" s="1"/>
    </row>
    <row r="31954" spans="31:42">
      <c r="AE31954" s="21"/>
      <c r="AF31954" s="21"/>
      <c r="AH31954" s="23"/>
      <c r="AK31954" s="17"/>
      <c r="AO31954" s="24"/>
      <c r="AP31954" s="1"/>
    </row>
    <row r="31955" spans="31:42">
      <c r="AE31955" s="21"/>
      <c r="AF31955" s="21"/>
      <c r="AH31955" s="23"/>
      <c r="AK31955" s="17"/>
      <c r="AO31955" s="24"/>
      <c r="AP31955" s="1"/>
    </row>
    <row r="31956" spans="31:42">
      <c r="AE31956" s="21"/>
      <c r="AF31956" s="21"/>
      <c r="AH31956" s="23"/>
      <c r="AK31956" s="17"/>
      <c r="AO31956" s="24"/>
      <c r="AP31956" s="1"/>
    </row>
    <row r="31957" spans="31:42">
      <c r="AE31957" s="21"/>
      <c r="AF31957" s="21"/>
      <c r="AH31957" s="23"/>
      <c r="AK31957" s="17"/>
      <c r="AO31957" s="24"/>
      <c r="AP31957" s="1"/>
    </row>
    <row r="31958" spans="31:42">
      <c r="AE31958" s="21"/>
      <c r="AF31958" s="21"/>
      <c r="AH31958" s="23"/>
      <c r="AK31958" s="17"/>
      <c r="AO31958" s="24"/>
      <c r="AP31958" s="1"/>
    </row>
    <row r="31959" spans="31:42">
      <c r="AE31959" s="21"/>
      <c r="AF31959" s="21"/>
      <c r="AH31959" s="23"/>
      <c r="AK31959" s="17"/>
      <c r="AO31959" s="24"/>
      <c r="AP31959" s="1"/>
    </row>
    <row r="31960" spans="31:42">
      <c r="AE31960" s="21"/>
      <c r="AF31960" s="21"/>
      <c r="AH31960" s="23"/>
      <c r="AK31960" s="17"/>
      <c r="AO31960" s="24"/>
      <c r="AP31960" s="1"/>
    </row>
    <row r="31961" spans="31:42">
      <c r="AE31961" s="21"/>
      <c r="AF31961" s="21"/>
      <c r="AH31961" s="23"/>
      <c r="AK31961" s="17"/>
      <c r="AO31961" s="24"/>
      <c r="AP31961" s="1"/>
    </row>
    <row r="31962" spans="31:42">
      <c r="AE31962" s="21"/>
      <c r="AF31962" s="21"/>
      <c r="AH31962" s="23"/>
      <c r="AK31962" s="17"/>
      <c r="AO31962" s="24"/>
      <c r="AP31962" s="1"/>
    </row>
    <row r="31963" spans="31:42">
      <c r="AE31963" s="21"/>
      <c r="AF31963" s="21"/>
      <c r="AH31963" s="23"/>
      <c r="AK31963" s="17"/>
      <c r="AO31963" s="24"/>
      <c r="AP31963" s="1"/>
    </row>
    <row r="31964" spans="31:42">
      <c r="AE31964" s="21"/>
      <c r="AF31964" s="21"/>
      <c r="AH31964" s="23"/>
      <c r="AK31964" s="17"/>
      <c r="AO31964" s="24"/>
      <c r="AP31964" s="1"/>
    </row>
    <row r="31965" spans="31:42">
      <c r="AE31965" s="21"/>
      <c r="AF31965" s="21"/>
      <c r="AH31965" s="23"/>
      <c r="AK31965" s="17"/>
      <c r="AO31965" s="24"/>
      <c r="AP31965" s="1"/>
    </row>
    <row r="31966" spans="31:42">
      <c r="AE31966" s="21"/>
      <c r="AF31966" s="21"/>
      <c r="AH31966" s="23"/>
      <c r="AK31966" s="17"/>
      <c r="AO31966" s="24"/>
      <c r="AP31966" s="1"/>
    </row>
    <row r="31967" spans="31:42">
      <c r="AE31967" s="21"/>
      <c r="AF31967" s="21"/>
      <c r="AH31967" s="23"/>
      <c r="AK31967" s="17"/>
      <c r="AO31967" s="24"/>
      <c r="AP31967" s="1"/>
    </row>
    <row r="31968" spans="31:42">
      <c r="AE31968" s="21"/>
      <c r="AF31968" s="21"/>
      <c r="AH31968" s="23"/>
      <c r="AK31968" s="17"/>
      <c r="AO31968" s="24"/>
      <c r="AP31968" s="1"/>
    </row>
    <row r="31969" spans="31:42">
      <c r="AE31969" s="21"/>
      <c r="AF31969" s="21"/>
      <c r="AH31969" s="23"/>
      <c r="AK31969" s="17"/>
      <c r="AO31969" s="24"/>
      <c r="AP31969" s="1"/>
    </row>
    <row r="31970" spans="31:42">
      <c r="AE31970" s="21"/>
      <c r="AF31970" s="21"/>
      <c r="AH31970" s="23"/>
      <c r="AK31970" s="17"/>
      <c r="AO31970" s="24"/>
      <c r="AP31970" s="1"/>
    </row>
    <row r="31971" spans="31:42">
      <c r="AE31971" s="21"/>
      <c r="AF31971" s="21"/>
      <c r="AH31971" s="23"/>
      <c r="AK31971" s="17"/>
      <c r="AO31971" s="24"/>
      <c r="AP31971" s="1"/>
    </row>
    <row r="31972" spans="31:42">
      <c r="AE31972" s="21"/>
      <c r="AF31972" s="21"/>
      <c r="AH31972" s="23"/>
      <c r="AK31972" s="17"/>
      <c r="AO31972" s="24"/>
      <c r="AP31972" s="1"/>
    </row>
    <row r="31973" spans="31:42">
      <c r="AE31973" s="21"/>
      <c r="AF31973" s="21"/>
      <c r="AH31973" s="23"/>
      <c r="AK31973" s="17"/>
      <c r="AO31973" s="24"/>
      <c r="AP31973" s="1"/>
    </row>
    <row r="31974" spans="31:42">
      <c r="AE31974" s="21"/>
      <c r="AF31974" s="21"/>
      <c r="AH31974" s="23"/>
      <c r="AK31974" s="17"/>
      <c r="AO31974" s="24"/>
      <c r="AP31974" s="1"/>
    </row>
    <row r="31975" spans="31:42">
      <c r="AE31975" s="21"/>
      <c r="AF31975" s="21"/>
      <c r="AH31975" s="23"/>
      <c r="AK31975" s="17"/>
      <c r="AO31975" s="24"/>
      <c r="AP31975" s="1"/>
    </row>
    <row r="31976" spans="31:42">
      <c r="AE31976" s="21"/>
      <c r="AF31976" s="21"/>
      <c r="AH31976" s="23"/>
      <c r="AK31976" s="17"/>
      <c r="AO31976" s="24"/>
      <c r="AP31976" s="1"/>
    </row>
    <row r="31977" spans="31:42">
      <c r="AE31977" s="21"/>
      <c r="AF31977" s="21"/>
      <c r="AH31977" s="23"/>
      <c r="AK31977" s="17"/>
      <c r="AO31977" s="24"/>
      <c r="AP31977" s="1"/>
    </row>
    <row r="31978" spans="31:42">
      <c r="AE31978" s="21"/>
      <c r="AF31978" s="21"/>
      <c r="AH31978" s="23"/>
      <c r="AK31978" s="17"/>
      <c r="AO31978" s="24"/>
      <c r="AP31978" s="1"/>
    </row>
    <row r="31979" spans="31:42">
      <c r="AE31979" s="21"/>
      <c r="AF31979" s="21"/>
      <c r="AH31979" s="23"/>
      <c r="AK31979" s="17"/>
      <c r="AO31979" s="24"/>
      <c r="AP31979" s="1"/>
    </row>
    <row r="31980" spans="31:42">
      <c r="AE31980" s="21"/>
      <c r="AF31980" s="21"/>
      <c r="AH31980" s="23"/>
      <c r="AK31980" s="17"/>
      <c r="AO31980" s="24"/>
      <c r="AP31980" s="1"/>
    </row>
    <row r="31981" spans="31:42">
      <c r="AE31981" s="21"/>
      <c r="AF31981" s="21"/>
      <c r="AH31981" s="23"/>
      <c r="AK31981" s="17"/>
      <c r="AO31981" s="24"/>
      <c r="AP31981" s="1"/>
    </row>
    <row r="31982" spans="31:42">
      <c r="AE31982" s="21"/>
      <c r="AF31982" s="21"/>
      <c r="AH31982" s="23"/>
      <c r="AK31982" s="17"/>
      <c r="AO31982" s="24"/>
      <c r="AP31982" s="1"/>
    </row>
    <row r="31983" spans="31:42">
      <c r="AE31983" s="21"/>
      <c r="AF31983" s="21"/>
      <c r="AH31983" s="23"/>
      <c r="AK31983" s="17"/>
      <c r="AO31983" s="24"/>
      <c r="AP31983" s="1"/>
    </row>
    <row r="31984" spans="31:42">
      <c r="AE31984" s="21"/>
      <c r="AF31984" s="21"/>
      <c r="AH31984" s="23"/>
      <c r="AK31984" s="17"/>
      <c r="AO31984" s="24"/>
      <c r="AP31984" s="1"/>
    </row>
    <row r="31985" spans="31:42">
      <c r="AE31985" s="21"/>
      <c r="AF31985" s="21"/>
      <c r="AH31985" s="23"/>
      <c r="AK31985" s="17"/>
      <c r="AO31985" s="24"/>
      <c r="AP31985" s="1"/>
    </row>
    <row r="31986" spans="31:42">
      <c r="AE31986" s="21"/>
      <c r="AF31986" s="21"/>
      <c r="AH31986" s="23"/>
      <c r="AK31986" s="17"/>
      <c r="AO31986" s="24"/>
      <c r="AP31986" s="1"/>
    </row>
    <row r="31987" spans="31:42">
      <c r="AE31987" s="21"/>
      <c r="AF31987" s="21"/>
      <c r="AH31987" s="23"/>
      <c r="AK31987" s="17"/>
      <c r="AO31987" s="24"/>
      <c r="AP31987" s="1"/>
    </row>
    <row r="31988" spans="31:42">
      <c r="AE31988" s="21"/>
      <c r="AF31988" s="21"/>
      <c r="AH31988" s="23"/>
      <c r="AK31988" s="17"/>
      <c r="AO31988" s="24"/>
      <c r="AP31988" s="1"/>
    </row>
    <row r="31989" spans="31:42">
      <c r="AE31989" s="21"/>
      <c r="AF31989" s="21"/>
      <c r="AH31989" s="23"/>
      <c r="AK31989" s="17"/>
      <c r="AO31989" s="24"/>
      <c r="AP31989" s="1"/>
    </row>
    <row r="31990" spans="31:42">
      <c r="AE31990" s="21"/>
      <c r="AF31990" s="21"/>
      <c r="AH31990" s="23"/>
      <c r="AK31990" s="17"/>
      <c r="AO31990" s="24"/>
      <c r="AP31990" s="1"/>
    </row>
    <row r="31991" spans="31:42">
      <c r="AE31991" s="21"/>
      <c r="AF31991" s="21"/>
      <c r="AH31991" s="23"/>
      <c r="AK31991" s="17"/>
      <c r="AO31991" s="24"/>
      <c r="AP31991" s="1"/>
    </row>
    <row r="31992" spans="31:42">
      <c r="AE31992" s="21"/>
      <c r="AF31992" s="21"/>
      <c r="AH31992" s="23"/>
      <c r="AK31992" s="17"/>
      <c r="AO31992" s="24"/>
      <c r="AP31992" s="1"/>
    </row>
    <row r="31993" spans="31:42">
      <c r="AE31993" s="21"/>
      <c r="AF31993" s="21"/>
      <c r="AH31993" s="23"/>
      <c r="AK31993" s="17"/>
      <c r="AO31993" s="24"/>
      <c r="AP31993" s="1"/>
    </row>
    <row r="31994" spans="31:42">
      <c r="AE31994" s="21"/>
      <c r="AF31994" s="21"/>
      <c r="AH31994" s="23"/>
      <c r="AK31994" s="17"/>
      <c r="AO31994" s="24"/>
      <c r="AP31994" s="1"/>
    </row>
    <row r="31995" spans="31:42">
      <c r="AE31995" s="21"/>
      <c r="AF31995" s="21"/>
      <c r="AH31995" s="23"/>
      <c r="AK31995" s="17"/>
      <c r="AO31995" s="24"/>
      <c r="AP31995" s="1"/>
    </row>
    <row r="31996" spans="31:42">
      <c r="AE31996" s="21"/>
      <c r="AF31996" s="21"/>
      <c r="AH31996" s="23"/>
      <c r="AK31996" s="17"/>
      <c r="AO31996" s="24"/>
      <c r="AP31996" s="1"/>
    </row>
    <row r="31997" spans="31:42">
      <c r="AE31997" s="21"/>
      <c r="AF31997" s="21"/>
      <c r="AH31997" s="23"/>
      <c r="AK31997" s="17"/>
      <c r="AO31997" s="24"/>
      <c r="AP31997" s="1"/>
    </row>
    <row r="31998" spans="31:42">
      <c r="AE31998" s="21"/>
      <c r="AF31998" s="21"/>
      <c r="AH31998" s="23"/>
      <c r="AK31998" s="17"/>
      <c r="AO31998" s="24"/>
      <c r="AP31998" s="1"/>
    </row>
    <row r="31999" spans="31:42">
      <c r="AE31999" s="21"/>
      <c r="AF31999" s="21"/>
      <c r="AH31999" s="23"/>
      <c r="AK31999" s="17"/>
      <c r="AO31999" s="24"/>
      <c r="AP31999" s="1"/>
    </row>
    <row r="32000" spans="31:42">
      <c r="AE32000" s="21"/>
      <c r="AF32000" s="21"/>
      <c r="AH32000" s="23"/>
      <c r="AK32000" s="17"/>
      <c r="AO32000" s="24"/>
      <c r="AP32000" s="1"/>
    </row>
    <row r="32001" spans="31:42">
      <c r="AE32001" s="21"/>
      <c r="AF32001" s="21"/>
      <c r="AH32001" s="23"/>
      <c r="AK32001" s="17"/>
      <c r="AO32001" s="24"/>
      <c r="AP32001" s="1"/>
    </row>
    <row r="32002" spans="31:42">
      <c r="AE32002" s="21"/>
      <c r="AF32002" s="21"/>
      <c r="AH32002" s="23"/>
      <c r="AK32002" s="17"/>
      <c r="AO32002" s="24"/>
      <c r="AP32002" s="1"/>
    </row>
    <row r="32003" spans="31:42">
      <c r="AE32003" s="21"/>
      <c r="AF32003" s="21"/>
      <c r="AH32003" s="23"/>
      <c r="AK32003" s="17"/>
      <c r="AO32003" s="24"/>
      <c r="AP32003" s="1"/>
    </row>
    <row r="32004" spans="31:42">
      <c r="AE32004" s="21"/>
      <c r="AF32004" s="21"/>
      <c r="AH32004" s="23"/>
      <c r="AK32004" s="17"/>
      <c r="AO32004" s="24"/>
      <c r="AP32004" s="1"/>
    </row>
    <row r="32005" spans="31:42">
      <c r="AE32005" s="21"/>
      <c r="AF32005" s="21"/>
      <c r="AH32005" s="23"/>
      <c r="AK32005" s="17"/>
      <c r="AO32005" s="24"/>
      <c r="AP32005" s="1"/>
    </row>
    <row r="32006" spans="31:42">
      <c r="AE32006" s="21"/>
      <c r="AF32006" s="21"/>
      <c r="AH32006" s="23"/>
      <c r="AK32006" s="17"/>
      <c r="AO32006" s="24"/>
      <c r="AP32006" s="1"/>
    </row>
    <row r="32007" spans="31:42">
      <c r="AE32007" s="21"/>
      <c r="AF32007" s="21"/>
      <c r="AH32007" s="23"/>
      <c r="AK32007" s="17"/>
      <c r="AO32007" s="24"/>
      <c r="AP32007" s="1"/>
    </row>
    <row r="32008" spans="31:42">
      <c r="AE32008" s="21"/>
      <c r="AF32008" s="21"/>
      <c r="AH32008" s="23"/>
      <c r="AK32008" s="17"/>
      <c r="AO32008" s="24"/>
      <c r="AP32008" s="1"/>
    </row>
    <row r="32009" spans="31:42">
      <c r="AE32009" s="21"/>
      <c r="AF32009" s="21"/>
      <c r="AH32009" s="23"/>
      <c r="AK32009" s="17"/>
      <c r="AO32009" s="24"/>
      <c r="AP32009" s="1"/>
    </row>
    <row r="32010" spans="31:42">
      <c r="AE32010" s="21"/>
      <c r="AF32010" s="21"/>
      <c r="AH32010" s="23"/>
      <c r="AK32010" s="17"/>
      <c r="AO32010" s="24"/>
      <c r="AP32010" s="1"/>
    </row>
    <row r="32011" spans="31:42">
      <c r="AE32011" s="21"/>
      <c r="AF32011" s="21"/>
      <c r="AH32011" s="23"/>
      <c r="AK32011" s="17"/>
      <c r="AO32011" s="24"/>
      <c r="AP32011" s="1"/>
    </row>
    <row r="32012" spans="31:42">
      <c r="AE32012" s="21"/>
      <c r="AF32012" s="21"/>
      <c r="AH32012" s="23"/>
      <c r="AK32012" s="17"/>
      <c r="AO32012" s="24"/>
      <c r="AP32012" s="1"/>
    </row>
    <row r="32013" spans="31:42">
      <c r="AE32013" s="21"/>
      <c r="AF32013" s="21"/>
      <c r="AH32013" s="23"/>
      <c r="AK32013" s="17"/>
      <c r="AO32013" s="24"/>
      <c r="AP32013" s="1"/>
    </row>
    <row r="32014" spans="31:42">
      <c r="AE32014" s="21"/>
      <c r="AF32014" s="21"/>
      <c r="AH32014" s="23"/>
      <c r="AK32014" s="17"/>
      <c r="AO32014" s="24"/>
      <c r="AP32014" s="1"/>
    </row>
    <row r="32015" spans="31:42">
      <c r="AE32015" s="21"/>
      <c r="AF32015" s="21"/>
      <c r="AH32015" s="23"/>
      <c r="AK32015" s="17"/>
      <c r="AO32015" s="24"/>
      <c r="AP32015" s="1"/>
    </row>
    <row r="32016" spans="31:42">
      <c r="AE32016" s="21"/>
      <c r="AF32016" s="21"/>
      <c r="AH32016" s="23"/>
      <c r="AK32016" s="17"/>
      <c r="AO32016" s="24"/>
      <c r="AP32016" s="1"/>
    </row>
    <row r="32017" spans="31:42">
      <c r="AE32017" s="21"/>
      <c r="AF32017" s="21"/>
      <c r="AH32017" s="23"/>
      <c r="AK32017" s="17"/>
      <c r="AO32017" s="24"/>
      <c r="AP32017" s="1"/>
    </row>
    <row r="32018" spans="31:42">
      <c r="AE32018" s="21"/>
      <c r="AF32018" s="21"/>
      <c r="AH32018" s="23"/>
      <c r="AK32018" s="17"/>
      <c r="AO32018" s="24"/>
      <c r="AP32018" s="1"/>
    </row>
    <row r="32019" spans="31:42">
      <c r="AE32019" s="21"/>
      <c r="AF32019" s="21"/>
      <c r="AH32019" s="23"/>
      <c r="AK32019" s="17"/>
      <c r="AO32019" s="24"/>
      <c r="AP32019" s="1"/>
    </row>
    <row r="32020" spans="31:42">
      <c r="AE32020" s="21"/>
      <c r="AF32020" s="21"/>
      <c r="AH32020" s="23"/>
      <c r="AK32020" s="17"/>
      <c r="AO32020" s="24"/>
      <c r="AP32020" s="1"/>
    </row>
    <row r="32021" spans="31:42">
      <c r="AE32021" s="21"/>
      <c r="AF32021" s="21"/>
      <c r="AH32021" s="23"/>
      <c r="AK32021" s="17"/>
      <c r="AO32021" s="24"/>
      <c r="AP32021" s="1"/>
    </row>
    <row r="32022" spans="31:42">
      <c r="AE32022" s="21"/>
      <c r="AF32022" s="21"/>
      <c r="AH32022" s="23"/>
      <c r="AK32022" s="17"/>
      <c r="AO32022" s="24"/>
      <c r="AP32022" s="1"/>
    </row>
    <row r="32023" spans="31:42">
      <c r="AE32023" s="21"/>
      <c r="AF32023" s="21"/>
      <c r="AH32023" s="23"/>
      <c r="AK32023" s="17"/>
      <c r="AO32023" s="24"/>
      <c r="AP32023" s="1"/>
    </row>
    <row r="32024" spans="31:42">
      <c r="AE32024" s="21"/>
      <c r="AF32024" s="21"/>
      <c r="AH32024" s="23"/>
      <c r="AK32024" s="17"/>
      <c r="AO32024" s="24"/>
      <c r="AP32024" s="1"/>
    </row>
    <row r="32025" spans="31:42">
      <c r="AE32025" s="21"/>
      <c r="AF32025" s="21"/>
      <c r="AH32025" s="23"/>
      <c r="AK32025" s="17"/>
      <c r="AO32025" s="24"/>
      <c r="AP32025" s="1"/>
    </row>
    <row r="32026" spans="31:42">
      <c r="AE32026" s="21"/>
      <c r="AF32026" s="21"/>
      <c r="AH32026" s="23"/>
      <c r="AK32026" s="17"/>
      <c r="AO32026" s="24"/>
      <c r="AP32026" s="1"/>
    </row>
    <row r="32027" spans="31:42">
      <c r="AE32027" s="21"/>
      <c r="AF32027" s="21"/>
      <c r="AH32027" s="23"/>
      <c r="AK32027" s="17"/>
      <c r="AO32027" s="24"/>
      <c r="AP32027" s="1"/>
    </row>
    <row r="32028" spans="31:42">
      <c r="AE32028" s="21"/>
      <c r="AF32028" s="21"/>
      <c r="AH32028" s="23"/>
      <c r="AK32028" s="17"/>
      <c r="AO32028" s="24"/>
      <c r="AP32028" s="1"/>
    </row>
    <row r="32029" spans="31:42">
      <c r="AE32029" s="21"/>
      <c r="AF32029" s="21"/>
      <c r="AH32029" s="23"/>
      <c r="AK32029" s="17"/>
      <c r="AO32029" s="24"/>
      <c r="AP32029" s="1"/>
    </row>
    <row r="32030" spans="31:42">
      <c r="AE32030" s="21"/>
      <c r="AF32030" s="21"/>
      <c r="AH32030" s="23"/>
      <c r="AK32030" s="17"/>
      <c r="AO32030" s="24"/>
      <c r="AP32030" s="1"/>
    </row>
    <row r="32031" spans="31:42">
      <c r="AE32031" s="21"/>
      <c r="AF32031" s="21"/>
      <c r="AH32031" s="23"/>
      <c r="AK32031" s="17"/>
      <c r="AO32031" s="24"/>
      <c r="AP32031" s="1"/>
    </row>
    <row r="32032" spans="31:42">
      <c r="AE32032" s="21"/>
      <c r="AF32032" s="21"/>
      <c r="AH32032" s="23"/>
      <c r="AK32032" s="17"/>
      <c r="AO32032" s="24"/>
      <c r="AP32032" s="1"/>
    </row>
    <row r="32033" spans="31:42">
      <c r="AE32033" s="21"/>
      <c r="AF32033" s="21"/>
      <c r="AH32033" s="23"/>
      <c r="AK32033" s="17"/>
      <c r="AO32033" s="24"/>
      <c r="AP32033" s="1"/>
    </row>
    <row r="32034" spans="31:42">
      <c r="AE32034" s="21"/>
      <c r="AF32034" s="21"/>
      <c r="AH32034" s="23"/>
      <c r="AK32034" s="17"/>
      <c r="AO32034" s="24"/>
      <c r="AP32034" s="1"/>
    </row>
    <row r="32035" spans="31:42">
      <c r="AE32035" s="21"/>
      <c r="AF32035" s="21"/>
      <c r="AH32035" s="23"/>
      <c r="AK32035" s="17"/>
      <c r="AO32035" s="24"/>
      <c r="AP32035" s="1"/>
    </row>
    <row r="32036" spans="31:42">
      <c r="AE32036" s="21"/>
      <c r="AF32036" s="21"/>
      <c r="AH32036" s="23"/>
      <c r="AK32036" s="17"/>
      <c r="AO32036" s="24"/>
      <c r="AP32036" s="1"/>
    </row>
    <row r="32037" spans="31:42">
      <c r="AE32037" s="21"/>
      <c r="AF32037" s="21"/>
      <c r="AH32037" s="23"/>
      <c r="AK32037" s="17"/>
      <c r="AO32037" s="24"/>
      <c r="AP32037" s="1"/>
    </row>
    <row r="32038" spans="31:42">
      <c r="AE32038" s="21"/>
      <c r="AF32038" s="21"/>
      <c r="AH32038" s="23"/>
      <c r="AK32038" s="17"/>
      <c r="AO32038" s="24"/>
      <c r="AP32038" s="1"/>
    </row>
    <row r="32039" spans="31:42">
      <c r="AE32039" s="21"/>
      <c r="AF32039" s="21"/>
      <c r="AH32039" s="23"/>
      <c r="AK32039" s="17"/>
      <c r="AO32039" s="24"/>
      <c r="AP32039" s="1"/>
    </row>
    <row r="32040" spans="31:42">
      <c r="AE32040" s="21"/>
      <c r="AF32040" s="21"/>
      <c r="AH32040" s="23"/>
      <c r="AK32040" s="17"/>
      <c r="AO32040" s="24"/>
      <c r="AP32040" s="1"/>
    </row>
    <row r="32041" spans="31:42">
      <c r="AE32041" s="21"/>
      <c r="AF32041" s="21"/>
      <c r="AH32041" s="23"/>
      <c r="AK32041" s="17"/>
      <c r="AO32041" s="24"/>
      <c r="AP32041" s="1"/>
    </row>
    <row r="32042" spans="31:42">
      <c r="AE32042" s="21"/>
      <c r="AF32042" s="21"/>
      <c r="AH32042" s="23"/>
      <c r="AK32042" s="17"/>
      <c r="AO32042" s="24"/>
      <c r="AP32042" s="1"/>
    </row>
    <row r="32043" spans="31:42">
      <c r="AE32043" s="21"/>
      <c r="AF32043" s="21"/>
      <c r="AH32043" s="23"/>
      <c r="AK32043" s="17"/>
      <c r="AO32043" s="24"/>
      <c r="AP32043" s="1"/>
    </row>
    <row r="32044" spans="31:42">
      <c r="AE32044" s="21"/>
      <c r="AF32044" s="21"/>
      <c r="AH32044" s="23"/>
      <c r="AK32044" s="17"/>
      <c r="AO32044" s="24"/>
      <c r="AP32044" s="1"/>
    </row>
    <row r="32045" spans="31:42">
      <c r="AE32045" s="21"/>
      <c r="AF32045" s="21"/>
      <c r="AH32045" s="23"/>
      <c r="AK32045" s="17"/>
      <c r="AO32045" s="24"/>
      <c r="AP32045" s="1"/>
    </row>
    <row r="32046" spans="31:42">
      <c r="AE32046" s="21"/>
      <c r="AF32046" s="21"/>
      <c r="AH32046" s="23"/>
      <c r="AK32046" s="17"/>
      <c r="AO32046" s="24"/>
      <c r="AP32046" s="1"/>
    </row>
    <row r="32047" spans="31:42">
      <c r="AE32047" s="21"/>
      <c r="AF32047" s="21"/>
      <c r="AH32047" s="23"/>
      <c r="AK32047" s="17"/>
      <c r="AO32047" s="24"/>
      <c r="AP32047" s="1"/>
    </row>
    <row r="32048" spans="31:42">
      <c r="AE32048" s="21"/>
      <c r="AF32048" s="21"/>
      <c r="AH32048" s="23"/>
      <c r="AK32048" s="17"/>
      <c r="AO32048" s="24"/>
      <c r="AP32048" s="1"/>
    </row>
    <row r="32049" spans="31:42">
      <c r="AE32049" s="21"/>
      <c r="AF32049" s="21"/>
      <c r="AH32049" s="23"/>
      <c r="AK32049" s="17"/>
      <c r="AO32049" s="24"/>
      <c r="AP32049" s="1"/>
    </row>
    <row r="32050" spans="31:42">
      <c r="AE32050" s="21"/>
      <c r="AF32050" s="21"/>
      <c r="AH32050" s="23"/>
      <c r="AK32050" s="17"/>
      <c r="AO32050" s="24"/>
      <c r="AP32050" s="1"/>
    </row>
    <row r="32051" spans="31:42">
      <c r="AE32051" s="21"/>
      <c r="AF32051" s="21"/>
      <c r="AH32051" s="23"/>
      <c r="AK32051" s="17"/>
      <c r="AO32051" s="24"/>
      <c r="AP32051" s="1"/>
    </row>
    <row r="32052" spans="31:42">
      <c r="AE32052" s="21"/>
      <c r="AF32052" s="21"/>
      <c r="AH32052" s="23"/>
      <c r="AK32052" s="17"/>
      <c r="AO32052" s="24"/>
      <c r="AP32052" s="1"/>
    </row>
    <row r="32053" spans="31:42">
      <c r="AE32053" s="21"/>
      <c r="AF32053" s="21"/>
      <c r="AH32053" s="23"/>
      <c r="AK32053" s="17"/>
      <c r="AO32053" s="24"/>
      <c r="AP32053" s="1"/>
    </row>
    <row r="32054" spans="31:42">
      <c r="AE32054" s="21"/>
      <c r="AF32054" s="21"/>
      <c r="AH32054" s="23"/>
      <c r="AK32054" s="17"/>
      <c r="AO32054" s="24"/>
      <c r="AP32054" s="1"/>
    </row>
    <row r="32055" spans="31:42">
      <c r="AE32055" s="21"/>
      <c r="AF32055" s="21"/>
      <c r="AH32055" s="23"/>
      <c r="AK32055" s="17"/>
      <c r="AO32055" s="24"/>
      <c r="AP32055" s="1"/>
    </row>
    <row r="32056" spans="31:42">
      <c r="AE32056" s="21"/>
      <c r="AF32056" s="21"/>
      <c r="AH32056" s="23"/>
      <c r="AK32056" s="17"/>
      <c r="AO32056" s="24"/>
      <c r="AP32056" s="1"/>
    </row>
    <row r="32057" spans="31:42">
      <c r="AE32057" s="21"/>
      <c r="AF32057" s="21"/>
      <c r="AH32057" s="23"/>
      <c r="AK32057" s="17"/>
      <c r="AO32057" s="24"/>
      <c r="AP32057" s="1"/>
    </row>
    <row r="32058" spans="31:42">
      <c r="AE32058" s="21"/>
      <c r="AF32058" s="21"/>
      <c r="AH32058" s="23"/>
      <c r="AK32058" s="17"/>
      <c r="AO32058" s="24"/>
      <c r="AP32058" s="1"/>
    </row>
    <row r="32059" spans="31:42">
      <c r="AE32059" s="21"/>
      <c r="AF32059" s="21"/>
      <c r="AH32059" s="23"/>
      <c r="AK32059" s="17"/>
      <c r="AO32059" s="24"/>
      <c r="AP32059" s="1"/>
    </row>
    <row r="32060" spans="31:42">
      <c r="AE32060" s="21"/>
      <c r="AF32060" s="21"/>
      <c r="AH32060" s="23"/>
      <c r="AK32060" s="17"/>
      <c r="AO32060" s="24"/>
      <c r="AP32060" s="1"/>
    </row>
    <row r="32061" spans="31:42">
      <c r="AE32061" s="21"/>
      <c r="AF32061" s="21"/>
      <c r="AH32061" s="23"/>
      <c r="AK32061" s="17"/>
      <c r="AO32061" s="24"/>
      <c r="AP32061" s="1"/>
    </row>
    <row r="32062" spans="31:42">
      <c r="AE32062" s="21"/>
      <c r="AF32062" s="21"/>
      <c r="AH32062" s="23"/>
      <c r="AK32062" s="17"/>
      <c r="AO32062" s="24"/>
      <c r="AP32062" s="1"/>
    </row>
    <row r="32063" spans="31:42">
      <c r="AE32063" s="21"/>
      <c r="AF32063" s="21"/>
      <c r="AH32063" s="23"/>
      <c r="AK32063" s="17"/>
      <c r="AO32063" s="24"/>
      <c r="AP32063" s="1"/>
    </row>
    <row r="32064" spans="31:42">
      <c r="AE32064" s="21"/>
      <c r="AF32064" s="21"/>
      <c r="AH32064" s="23"/>
      <c r="AK32064" s="17"/>
      <c r="AO32064" s="24"/>
      <c r="AP32064" s="1"/>
    </row>
    <row r="32065" spans="31:42">
      <c r="AE32065" s="21"/>
      <c r="AF32065" s="21"/>
      <c r="AH32065" s="23"/>
      <c r="AK32065" s="17"/>
      <c r="AO32065" s="24"/>
      <c r="AP32065" s="1"/>
    </row>
    <row r="32066" spans="31:42">
      <c r="AE32066" s="21"/>
      <c r="AF32066" s="21"/>
      <c r="AH32066" s="23"/>
      <c r="AK32066" s="17"/>
      <c r="AO32066" s="24"/>
      <c r="AP32066" s="1"/>
    </row>
    <row r="32067" spans="31:42">
      <c r="AE32067" s="21"/>
      <c r="AF32067" s="21"/>
      <c r="AH32067" s="23"/>
      <c r="AK32067" s="17"/>
      <c r="AO32067" s="24"/>
      <c r="AP32067" s="1"/>
    </row>
    <row r="32068" spans="31:42">
      <c r="AE32068" s="21"/>
      <c r="AF32068" s="21"/>
      <c r="AH32068" s="23"/>
      <c r="AK32068" s="17"/>
      <c r="AO32068" s="24"/>
      <c r="AP32068" s="1"/>
    </row>
    <row r="32069" spans="31:42">
      <c r="AE32069" s="21"/>
      <c r="AF32069" s="21"/>
      <c r="AH32069" s="23"/>
      <c r="AK32069" s="17"/>
      <c r="AO32069" s="24"/>
      <c r="AP32069" s="1"/>
    </row>
    <row r="32070" spans="31:42">
      <c r="AE32070" s="21"/>
      <c r="AF32070" s="21"/>
      <c r="AH32070" s="23"/>
      <c r="AK32070" s="17"/>
      <c r="AO32070" s="24"/>
      <c r="AP32070" s="1"/>
    </row>
    <row r="32071" spans="31:42">
      <c r="AE32071" s="21"/>
      <c r="AF32071" s="21"/>
      <c r="AH32071" s="23"/>
      <c r="AK32071" s="17"/>
      <c r="AO32071" s="24"/>
      <c r="AP32071" s="1"/>
    </row>
    <row r="32072" spans="31:42">
      <c r="AE32072" s="21"/>
      <c r="AF32072" s="21"/>
      <c r="AH32072" s="23"/>
      <c r="AK32072" s="17"/>
      <c r="AO32072" s="24"/>
      <c r="AP32072" s="1"/>
    </row>
    <row r="32073" spans="31:42">
      <c r="AE32073" s="21"/>
      <c r="AF32073" s="21"/>
      <c r="AH32073" s="23"/>
      <c r="AK32073" s="17"/>
      <c r="AO32073" s="24"/>
      <c r="AP32073" s="1"/>
    </row>
    <row r="32074" spans="31:42">
      <c r="AE32074" s="21"/>
      <c r="AF32074" s="21"/>
      <c r="AH32074" s="23"/>
      <c r="AK32074" s="17"/>
      <c r="AO32074" s="24"/>
      <c r="AP32074" s="1"/>
    </row>
    <row r="32075" spans="31:42">
      <c r="AE32075" s="21"/>
      <c r="AF32075" s="21"/>
      <c r="AH32075" s="23"/>
      <c r="AK32075" s="17"/>
      <c r="AO32075" s="24"/>
      <c r="AP32075" s="1"/>
    </row>
    <row r="32076" spans="31:42">
      <c r="AE32076" s="21"/>
      <c r="AF32076" s="21"/>
      <c r="AH32076" s="23"/>
      <c r="AK32076" s="17"/>
      <c r="AO32076" s="24"/>
      <c r="AP32076" s="1"/>
    </row>
    <row r="32077" spans="31:42">
      <c r="AE32077" s="21"/>
      <c r="AF32077" s="21"/>
      <c r="AH32077" s="23"/>
      <c r="AK32077" s="17"/>
      <c r="AO32077" s="24"/>
      <c r="AP32077" s="1"/>
    </row>
    <row r="32078" spans="31:42">
      <c r="AE32078" s="21"/>
      <c r="AF32078" s="21"/>
      <c r="AH32078" s="23"/>
      <c r="AK32078" s="17"/>
      <c r="AO32078" s="24"/>
      <c r="AP32078" s="1"/>
    </row>
    <row r="32079" spans="31:42">
      <c r="AE32079" s="21"/>
      <c r="AF32079" s="21"/>
      <c r="AH32079" s="23"/>
      <c r="AK32079" s="17"/>
      <c r="AO32079" s="24"/>
      <c r="AP32079" s="1"/>
    </row>
    <row r="32080" spans="31:42">
      <c r="AE32080" s="21"/>
      <c r="AF32080" s="21"/>
      <c r="AH32080" s="23"/>
      <c r="AK32080" s="17"/>
      <c r="AO32080" s="24"/>
      <c r="AP32080" s="1"/>
    </row>
    <row r="32081" spans="31:42">
      <c r="AE32081" s="21"/>
      <c r="AF32081" s="21"/>
      <c r="AH32081" s="23"/>
      <c r="AK32081" s="17"/>
      <c r="AO32081" s="24"/>
      <c r="AP32081" s="1"/>
    </row>
    <row r="32082" spans="31:42">
      <c r="AE32082" s="21"/>
      <c r="AF32082" s="21"/>
      <c r="AH32082" s="23"/>
      <c r="AK32082" s="17"/>
      <c r="AO32082" s="24"/>
      <c r="AP32082" s="1"/>
    </row>
    <row r="32083" spans="31:42">
      <c r="AE32083" s="21"/>
      <c r="AF32083" s="21"/>
      <c r="AH32083" s="23"/>
      <c r="AK32083" s="17"/>
      <c r="AO32083" s="24"/>
      <c r="AP32083" s="1"/>
    </row>
    <row r="32084" spans="31:42">
      <c r="AE32084" s="21"/>
      <c r="AF32084" s="21"/>
      <c r="AH32084" s="23"/>
      <c r="AK32084" s="17"/>
      <c r="AO32084" s="24"/>
      <c r="AP32084" s="1"/>
    </row>
    <row r="32085" spans="31:42">
      <c r="AE32085" s="21"/>
      <c r="AF32085" s="21"/>
      <c r="AH32085" s="23"/>
      <c r="AK32085" s="17"/>
      <c r="AO32085" s="24"/>
      <c r="AP32085" s="1"/>
    </row>
    <row r="32086" spans="31:42">
      <c r="AE32086" s="21"/>
      <c r="AF32086" s="21"/>
      <c r="AH32086" s="23"/>
      <c r="AK32086" s="17"/>
      <c r="AO32086" s="24"/>
      <c r="AP32086" s="1"/>
    </row>
    <row r="32087" spans="31:42">
      <c r="AE32087" s="21"/>
      <c r="AF32087" s="21"/>
      <c r="AH32087" s="23"/>
      <c r="AK32087" s="17"/>
      <c r="AO32087" s="24"/>
      <c r="AP32087" s="1"/>
    </row>
    <row r="32088" spans="31:42">
      <c r="AE32088" s="21"/>
      <c r="AF32088" s="21"/>
      <c r="AH32088" s="23"/>
      <c r="AK32088" s="17"/>
      <c r="AO32088" s="24"/>
      <c r="AP32088" s="1"/>
    </row>
    <row r="32089" spans="31:42">
      <c r="AE32089" s="21"/>
      <c r="AF32089" s="21"/>
      <c r="AH32089" s="23"/>
      <c r="AK32089" s="17"/>
      <c r="AO32089" s="24"/>
      <c r="AP32089" s="1"/>
    </row>
    <row r="32090" spans="31:42">
      <c r="AE32090" s="21"/>
      <c r="AF32090" s="21"/>
      <c r="AH32090" s="23"/>
      <c r="AK32090" s="17"/>
      <c r="AO32090" s="24"/>
      <c r="AP32090" s="1"/>
    </row>
    <row r="32091" spans="31:42">
      <c r="AE32091" s="21"/>
      <c r="AF32091" s="21"/>
      <c r="AH32091" s="23"/>
      <c r="AK32091" s="17"/>
      <c r="AO32091" s="24"/>
      <c r="AP32091" s="1"/>
    </row>
    <row r="32092" spans="31:42">
      <c r="AE32092" s="21"/>
      <c r="AF32092" s="21"/>
      <c r="AH32092" s="23"/>
      <c r="AK32092" s="17"/>
      <c r="AO32092" s="24"/>
      <c r="AP32092" s="1"/>
    </row>
    <row r="32093" spans="31:42">
      <c r="AE32093" s="21"/>
      <c r="AF32093" s="21"/>
      <c r="AH32093" s="23"/>
      <c r="AK32093" s="17"/>
      <c r="AO32093" s="24"/>
      <c r="AP32093" s="1"/>
    </row>
    <row r="32094" spans="31:42">
      <c r="AE32094" s="21"/>
      <c r="AF32094" s="21"/>
      <c r="AH32094" s="23"/>
      <c r="AK32094" s="17"/>
      <c r="AO32094" s="24"/>
      <c r="AP32094" s="1"/>
    </row>
    <row r="32095" spans="31:42">
      <c r="AE32095" s="21"/>
      <c r="AF32095" s="21"/>
      <c r="AH32095" s="23"/>
      <c r="AK32095" s="17"/>
      <c r="AO32095" s="24"/>
      <c r="AP32095" s="1"/>
    </row>
    <row r="32096" spans="31:42">
      <c r="AE32096" s="21"/>
      <c r="AF32096" s="21"/>
      <c r="AH32096" s="23"/>
      <c r="AK32096" s="17"/>
      <c r="AO32096" s="24"/>
      <c r="AP32096" s="1"/>
    </row>
    <row r="32097" spans="31:42">
      <c r="AE32097" s="21"/>
      <c r="AF32097" s="21"/>
      <c r="AH32097" s="23"/>
      <c r="AK32097" s="17"/>
      <c r="AO32097" s="24"/>
      <c r="AP32097" s="1"/>
    </row>
    <row r="32098" spans="31:42">
      <c r="AE32098" s="21"/>
      <c r="AF32098" s="21"/>
      <c r="AH32098" s="23"/>
      <c r="AK32098" s="17"/>
      <c r="AO32098" s="24"/>
      <c r="AP32098" s="1"/>
    </row>
    <row r="32099" spans="31:42">
      <c r="AE32099" s="21"/>
      <c r="AF32099" s="21"/>
      <c r="AH32099" s="23"/>
      <c r="AK32099" s="17"/>
      <c r="AO32099" s="24"/>
      <c r="AP32099" s="1"/>
    </row>
    <row r="32100" spans="31:42">
      <c r="AE32100" s="21"/>
      <c r="AF32100" s="21"/>
      <c r="AH32100" s="23"/>
      <c r="AK32100" s="17"/>
      <c r="AO32100" s="24"/>
      <c r="AP32100" s="1"/>
    </row>
    <row r="32101" spans="31:42">
      <c r="AE32101" s="21"/>
      <c r="AF32101" s="21"/>
      <c r="AH32101" s="23"/>
      <c r="AK32101" s="17"/>
      <c r="AO32101" s="24"/>
      <c r="AP32101" s="1"/>
    </row>
    <row r="32102" spans="31:42">
      <c r="AE32102" s="21"/>
      <c r="AF32102" s="21"/>
      <c r="AH32102" s="23"/>
      <c r="AK32102" s="17"/>
      <c r="AO32102" s="24"/>
      <c r="AP32102" s="1"/>
    </row>
    <row r="32103" spans="31:42">
      <c r="AE32103" s="21"/>
      <c r="AF32103" s="21"/>
      <c r="AH32103" s="23"/>
      <c r="AK32103" s="17"/>
      <c r="AO32103" s="24"/>
      <c r="AP32103" s="1"/>
    </row>
    <row r="32104" spans="31:42">
      <c r="AE32104" s="21"/>
      <c r="AF32104" s="21"/>
      <c r="AH32104" s="23"/>
      <c r="AK32104" s="17"/>
      <c r="AO32104" s="24"/>
      <c r="AP32104" s="1"/>
    </row>
    <row r="32105" spans="31:42">
      <c r="AE32105" s="21"/>
      <c r="AF32105" s="21"/>
      <c r="AH32105" s="23"/>
      <c r="AK32105" s="17"/>
      <c r="AO32105" s="24"/>
      <c r="AP32105" s="1"/>
    </row>
    <row r="32106" spans="31:42">
      <c r="AE32106" s="21"/>
      <c r="AF32106" s="21"/>
      <c r="AH32106" s="23"/>
      <c r="AK32106" s="17"/>
      <c r="AO32106" s="24"/>
      <c r="AP32106" s="1"/>
    </row>
    <row r="32107" spans="31:42">
      <c r="AE32107" s="21"/>
      <c r="AF32107" s="21"/>
      <c r="AH32107" s="23"/>
      <c r="AK32107" s="17"/>
      <c r="AO32107" s="24"/>
      <c r="AP32107" s="1"/>
    </row>
    <row r="32108" spans="31:42">
      <c r="AE32108" s="21"/>
      <c r="AF32108" s="21"/>
      <c r="AH32108" s="23"/>
      <c r="AK32108" s="17"/>
      <c r="AO32108" s="24"/>
      <c r="AP32108" s="1"/>
    </row>
    <row r="32109" spans="31:42">
      <c r="AE32109" s="21"/>
      <c r="AF32109" s="21"/>
      <c r="AH32109" s="23"/>
      <c r="AK32109" s="17"/>
      <c r="AO32109" s="24"/>
      <c r="AP32109" s="1"/>
    </row>
    <row r="32110" spans="31:42">
      <c r="AE32110" s="21"/>
      <c r="AF32110" s="21"/>
      <c r="AH32110" s="23"/>
      <c r="AK32110" s="17"/>
      <c r="AO32110" s="24"/>
      <c r="AP32110" s="1"/>
    </row>
    <row r="32111" spans="31:42">
      <c r="AE32111" s="21"/>
      <c r="AF32111" s="21"/>
      <c r="AH32111" s="23"/>
      <c r="AK32111" s="17"/>
      <c r="AO32111" s="24"/>
      <c r="AP32111" s="1"/>
    </row>
    <row r="32112" spans="31:42">
      <c r="AE32112" s="21"/>
      <c r="AF32112" s="21"/>
      <c r="AH32112" s="23"/>
      <c r="AK32112" s="17"/>
      <c r="AO32112" s="24"/>
      <c r="AP32112" s="1"/>
    </row>
    <row r="32113" spans="31:42">
      <c r="AE32113" s="21"/>
      <c r="AF32113" s="21"/>
      <c r="AH32113" s="23"/>
      <c r="AK32113" s="17"/>
      <c r="AO32113" s="24"/>
      <c r="AP32113" s="1"/>
    </row>
    <row r="32114" spans="31:42">
      <c r="AE32114" s="21"/>
      <c r="AF32114" s="21"/>
      <c r="AH32114" s="23"/>
      <c r="AK32114" s="17"/>
      <c r="AO32114" s="24"/>
      <c r="AP32114" s="1"/>
    </row>
    <row r="32115" spans="31:42">
      <c r="AE32115" s="21"/>
      <c r="AF32115" s="21"/>
      <c r="AH32115" s="23"/>
      <c r="AK32115" s="17"/>
      <c r="AO32115" s="24"/>
      <c r="AP32115" s="1"/>
    </row>
    <row r="32116" spans="31:42">
      <c r="AE32116" s="21"/>
      <c r="AF32116" s="21"/>
      <c r="AH32116" s="23"/>
      <c r="AK32116" s="17"/>
      <c r="AO32116" s="24"/>
      <c r="AP32116" s="1"/>
    </row>
    <row r="32117" spans="31:42">
      <c r="AE32117" s="21"/>
      <c r="AF32117" s="21"/>
      <c r="AH32117" s="23"/>
      <c r="AK32117" s="17"/>
      <c r="AO32117" s="24"/>
      <c r="AP32117" s="1"/>
    </row>
    <row r="32118" spans="31:42">
      <c r="AE32118" s="21"/>
      <c r="AF32118" s="21"/>
      <c r="AH32118" s="23"/>
      <c r="AK32118" s="17"/>
      <c r="AO32118" s="24"/>
      <c r="AP32118" s="1"/>
    </row>
    <row r="32119" spans="31:42">
      <c r="AE32119" s="21"/>
      <c r="AF32119" s="21"/>
      <c r="AH32119" s="23"/>
      <c r="AK32119" s="17"/>
      <c r="AO32119" s="24"/>
      <c r="AP32119" s="1"/>
    </row>
    <row r="32120" spans="31:42">
      <c r="AE32120" s="21"/>
      <c r="AF32120" s="21"/>
      <c r="AH32120" s="23"/>
      <c r="AK32120" s="17"/>
      <c r="AO32120" s="24"/>
      <c r="AP32120" s="1"/>
    </row>
    <row r="32121" spans="31:42">
      <c r="AE32121" s="21"/>
      <c r="AF32121" s="21"/>
      <c r="AH32121" s="23"/>
      <c r="AK32121" s="17"/>
      <c r="AO32121" s="24"/>
      <c r="AP32121" s="1"/>
    </row>
    <row r="32122" spans="31:42">
      <c r="AE32122" s="21"/>
      <c r="AF32122" s="21"/>
      <c r="AH32122" s="23"/>
      <c r="AK32122" s="17"/>
      <c r="AO32122" s="24"/>
      <c r="AP32122" s="1"/>
    </row>
    <row r="32123" spans="31:42">
      <c r="AE32123" s="21"/>
      <c r="AF32123" s="21"/>
      <c r="AH32123" s="23"/>
      <c r="AK32123" s="17"/>
      <c r="AO32123" s="24"/>
      <c r="AP32123" s="1"/>
    </row>
    <row r="32124" spans="31:42">
      <c r="AE32124" s="21"/>
      <c r="AF32124" s="21"/>
      <c r="AH32124" s="23"/>
      <c r="AK32124" s="17"/>
      <c r="AO32124" s="24"/>
      <c r="AP32124" s="1"/>
    </row>
    <row r="32125" spans="31:42">
      <c r="AE32125" s="21"/>
      <c r="AF32125" s="21"/>
      <c r="AH32125" s="23"/>
      <c r="AK32125" s="17"/>
      <c r="AO32125" s="24"/>
      <c r="AP32125" s="1"/>
    </row>
    <row r="32126" spans="31:42">
      <c r="AE32126" s="21"/>
      <c r="AF32126" s="21"/>
      <c r="AH32126" s="23"/>
      <c r="AK32126" s="17"/>
      <c r="AO32126" s="24"/>
      <c r="AP32126" s="1"/>
    </row>
    <row r="32127" spans="31:42">
      <c r="AE32127" s="21"/>
      <c r="AF32127" s="21"/>
      <c r="AH32127" s="23"/>
      <c r="AK32127" s="17"/>
      <c r="AO32127" s="24"/>
      <c r="AP32127" s="1"/>
    </row>
    <row r="32128" spans="31:42">
      <c r="AE32128" s="21"/>
      <c r="AF32128" s="21"/>
      <c r="AH32128" s="23"/>
      <c r="AK32128" s="17"/>
      <c r="AO32128" s="24"/>
      <c r="AP32128" s="1"/>
    </row>
    <row r="32129" spans="31:42">
      <c r="AE32129" s="21"/>
      <c r="AF32129" s="21"/>
      <c r="AH32129" s="23"/>
      <c r="AK32129" s="17"/>
      <c r="AO32129" s="24"/>
      <c r="AP32129" s="1"/>
    </row>
    <row r="32130" spans="31:42">
      <c r="AE32130" s="21"/>
      <c r="AF32130" s="21"/>
      <c r="AH32130" s="23"/>
      <c r="AK32130" s="17"/>
      <c r="AO32130" s="24"/>
      <c r="AP32130" s="1"/>
    </row>
    <row r="32131" spans="31:42">
      <c r="AE32131" s="21"/>
      <c r="AF32131" s="21"/>
      <c r="AH32131" s="23"/>
      <c r="AK32131" s="17"/>
      <c r="AO32131" s="24"/>
      <c r="AP32131" s="1"/>
    </row>
    <row r="32132" spans="31:42">
      <c r="AE32132" s="21"/>
      <c r="AF32132" s="21"/>
      <c r="AH32132" s="23"/>
      <c r="AK32132" s="17"/>
      <c r="AO32132" s="24"/>
      <c r="AP32132" s="1"/>
    </row>
    <row r="32133" spans="31:42">
      <c r="AE32133" s="21"/>
      <c r="AF32133" s="21"/>
      <c r="AH32133" s="23"/>
      <c r="AK32133" s="17"/>
      <c r="AO32133" s="24"/>
      <c r="AP32133" s="1"/>
    </row>
    <row r="32134" spans="31:42">
      <c r="AE32134" s="21"/>
      <c r="AF32134" s="21"/>
      <c r="AH32134" s="23"/>
      <c r="AK32134" s="17"/>
      <c r="AO32134" s="24"/>
      <c r="AP32134" s="1"/>
    </row>
    <row r="32135" spans="31:42">
      <c r="AE32135" s="21"/>
      <c r="AF32135" s="21"/>
      <c r="AH32135" s="23"/>
      <c r="AK32135" s="17"/>
      <c r="AO32135" s="24"/>
      <c r="AP32135" s="1"/>
    </row>
    <row r="32136" spans="31:42">
      <c r="AE32136" s="21"/>
      <c r="AF32136" s="21"/>
      <c r="AH32136" s="23"/>
      <c r="AK32136" s="17"/>
      <c r="AO32136" s="24"/>
      <c r="AP32136" s="1"/>
    </row>
    <row r="32137" spans="31:42">
      <c r="AE32137" s="21"/>
      <c r="AF32137" s="21"/>
      <c r="AH32137" s="23"/>
      <c r="AK32137" s="17"/>
      <c r="AO32137" s="24"/>
      <c r="AP32137" s="1"/>
    </row>
    <row r="32138" spans="31:42">
      <c r="AE32138" s="21"/>
      <c r="AF32138" s="21"/>
      <c r="AH32138" s="23"/>
      <c r="AK32138" s="17"/>
      <c r="AO32138" s="24"/>
      <c r="AP32138" s="1"/>
    </row>
    <row r="32139" spans="31:42">
      <c r="AE32139" s="21"/>
      <c r="AF32139" s="21"/>
      <c r="AH32139" s="23"/>
      <c r="AK32139" s="17"/>
      <c r="AO32139" s="24"/>
      <c r="AP32139" s="1"/>
    </row>
    <row r="32140" spans="31:42">
      <c r="AE32140" s="21"/>
      <c r="AF32140" s="21"/>
      <c r="AH32140" s="23"/>
      <c r="AK32140" s="17"/>
      <c r="AO32140" s="24"/>
      <c r="AP32140" s="1"/>
    </row>
    <row r="32141" spans="31:42">
      <c r="AE32141" s="21"/>
      <c r="AF32141" s="21"/>
      <c r="AH32141" s="23"/>
      <c r="AK32141" s="17"/>
      <c r="AO32141" s="24"/>
      <c r="AP32141" s="1"/>
    </row>
    <row r="32142" spans="31:42">
      <c r="AE32142" s="21"/>
      <c r="AF32142" s="21"/>
      <c r="AH32142" s="23"/>
      <c r="AK32142" s="17"/>
      <c r="AO32142" s="24"/>
      <c r="AP32142" s="1"/>
    </row>
    <row r="32143" spans="31:42">
      <c r="AE32143" s="21"/>
      <c r="AF32143" s="21"/>
      <c r="AH32143" s="23"/>
      <c r="AK32143" s="17"/>
      <c r="AO32143" s="24"/>
      <c r="AP32143" s="1"/>
    </row>
    <row r="32144" spans="31:42">
      <c r="AE32144" s="21"/>
      <c r="AF32144" s="21"/>
      <c r="AH32144" s="23"/>
      <c r="AK32144" s="17"/>
      <c r="AO32144" s="24"/>
      <c r="AP32144" s="1"/>
    </row>
    <row r="32145" spans="31:42">
      <c r="AE32145" s="21"/>
      <c r="AF32145" s="21"/>
      <c r="AH32145" s="23"/>
      <c r="AK32145" s="17"/>
      <c r="AO32145" s="24"/>
      <c r="AP32145" s="1"/>
    </row>
    <row r="32146" spans="31:42">
      <c r="AE32146" s="21"/>
      <c r="AF32146" s="21"/>
      <c r="AH32146" s="23"/>
      <c r="AK32146" s="17"/>
      <c r="AO32146" s="24"/>
      <c r="AP32146" s="1"/>
    </row>
    <row r="32147" spans="31:42">
      <c r="AE32147" s="21"/>
      <c r="AF32147" s="21"/>
      <c r="AH32147" s="23"/>
      <c r="AK32147" s="17"/>
      <c r="AO32147" s="24"/>
      <c r="AP32147" s="1"/>
    </row>
    <row r="32148" spans="31:42">
      <c r="AE32148" s="21"/>
      <c r="AF32148" s="21"/>
      <c r="AH32148" s="23"/>
      <c r="AK32148" s="17"/>
      <c r="AO32148" s="24"/>
      <c r="AP32148" s="1"/>
    </row>
    <row r="32149" spans="31:42">
      <c r="AE32149" s="21"/>
      <c r="AF32149" s="21"/>
      <c r="AH32149" s="23"/>
      <c r="AK32149" s="17"/>
      <c r="AO32149" s="24"/>
      <c r="AP32149" s="1"/>
    </row>
    <row r="32150" spans="31:42">
      <c r="AE32150" s="21"/>
      <c r="AF32150" s="21"/>
      <c r="AH32150" s="23"/>
      <c r="AK32150" s="17"/>
      <c r="AO32150" s="24"/>
      <c r="AP32150" s="1"/>
    </row>
    <row r="32151" spans="31:42">
      <c r="AE32151" s="21"/>
      <c r="AF32151" s="21"/>
      <c r="AH32151" s="23"/>
      <c r="AK32151" s="17"/>
      <c r="AO32151" s="24"/>
      <c r="AP32151" s="1"/>
    </row>
    <row r="32152" spans="31:42">
      <c r="AE32152" s="21"/>
      <c r="AF32152" s="21"/>
      <c r="AH32152" s="23"/>
      <c r="AK32152" s="17"/>
      <c r="AO32152" s="24"/>
      <c r="AP32152" s="1"/>
    </row>
    <row r="32153" spans="31:42">
      <c r="AE32153" s="21"/>
      <c r="AF32153" s="21"/>
      <c r="AH32153" s="23"/>
      <c r="AK32153" s="17"/>
      <c r="AO32153" s="24"/>
      <c r="AP32153" s="1"/>
    </row>
    <row r="32154" spans="31:42">
      <c r="AE32154" s="21"/>
      <c r="AF32154" s="21"/>
      <c r="AH32154" s="23"/>
      <c r="AK32154" s="17"/>
      <c r="AO32154" s="24"/>
      <c r="AP32154" s="1"/>
    </row>
    <row r="32155" spans="31:42">
      <c r="AE32155" s="21"/>
      <c r="AF32155" s="21"/>
      <c r="AH32155" s="23"/>
      <c r="AK32155" s="17"/>
      <c r="AO32155" s="24"/>
      <c r="AP32155" s="1"/>
    </row>
    <row r="32156" spans="31:42">
      <c r="AE32156" s="21"/>
      <c r="AF32156" s="21"/>
      <c r="AH32156" s="23"/>
      <c r="AK32156" s="17"/>
      <c r="AO32156" s="24"/>
      <c r="AP32156" s="1"/>
    </row>
    <row r="32157" spans="31:42">
      <c r="AE32157" s="21"/>
      <c r="AF32157" s="21"/>
      <c r="AH32157" s="23"/>
      <c r="AK32157" s="17"/>
      <c r="AO32157" s="24"/>
      <c r="AP32157" s="1"/>
    </row>
    <row r="32158" spans="31:42">
      <c r="AE32158" s="21"/>
      <c r="AF32158" s="21"/>
      <c r="AH32158" s="23"/>
      <c r="AK32158" s="17"/>
      <c r="AO32158" s="24"/>
      <c r="AP32158" s="1"/>
    </row>
    <row r="32159" spans="31:42">
      <c r="AE32159" s="21"/>
      <c r="AF32159" s="21"/>
      <c r="AH32159" s="23"/>
      <c r="AK32159" s="17"/>
      <c r="AO32159" s="24"/>
      <c r="AP32159" s="1"/>
    </row>
    <row r="32160" spans="31:42">
      <c r="AE32160" s="21"/>
      <c r="AF32160" s="21"/>
      <c r="AH32160" s="23"/>
      <c r="AK32160" s="17"/>
      <c r="AO32160" s="24"/>
      <c r="AP32160" s="1"/>
    </row>
    <row r="32161" spans="31:42">
      <c r="AE32161" s="21"/>
      <c r="AF32161" s="21"/>
      <c r="AH32161" s="23"/>
      <c r="AK32161" s="17"/>
      <c r="AO32161" s="24"/>
      <c r="AP32161" s="1"/>
    </row>
    <row r="32162" spans="31:42">
      <c r="AE32162" s="21"/>
      <c r="AF32162" s="21"/>
      <c r="AH32162" s="23"/>
      <c r="AK32162" s="17"/>
      <c r="AO32162" s="24"/>
      <c r="AP32162" s="1"/>
    </row>
    <row r="32163" spans="31:42">
      <c r="AE32163" s="21"/>
      <c r="AF32163" s="21"/>
      <c r="AH32163" s="23"/>
      <c r="AK32163" s="17"/>
      <c r="AO32163" s="24"/>
      <c r="AP32163" s="1"/>
    </row>
    <row r="32164" spans="31:42">
      <c r="AE32164" s="21"/>
      <c r="AF32164" s="21"/>
      <c r="AH32164" s="23"/>
      <c r="AK32164" s="17"/>
      <c r="AO32164" s="24"/>
      <c r="AP32164" s="1"/>
    </row>
    <row r="32165" spans="31:42">
      <c r="AE32165" s="21"/>
      <c r="AF32165" s="21"/>
      <c r="AH32165" s="23"/>
      <c r="AK32165" s="17"/>
      <c r="AO32165" s="24"/>
      <c r="AP32165" s="1"/>
    </row>
    <row r="32166" spans="31:42">
      <c r="AE32166" s="21"/>
      <c r="AF32166" s="21"/>
      <c r="AH32166" s="23"/>
      <c r="AK32166" s="17"/>
      <c r="AO32166" s="24"/>
      <c r="AP32166" s="1"/>
    </row>
    <row r="32167" spans="31:42">
      <c r="AE32167" s="21"/>
      <c r="AF32167" s="21"/>
      <c r="AH32167" s="23"/>
      <c r="AK32167" s="17"/>
      <c r="AO32167" s="24"/>
      <c r="AP32167" s="1"/>
    </row>
    <row r="32168" spans="31:42">
      <c r="AE32168" s="21"/>
      <c r="AF32168" s="21"/>
      <c r="AH32168" s="23"/>
      <c r="AK32168" s="17"/>
      <c r="AO32168" s="24"/>
      <c r="AP32168" s="1"/>
    </row>
    <row r="32169" spans="31:42">
      <c r="AE32169" s="21"/>
      <c r="AF32169" s="21"/>
      <c r="AH32169" s="23"/>
      <c r="AK32169" s="17"/>
      <c r="AO32169" s="24"/>
      <c r="AP32169" s="1"/>
    </row>
    <row r="32170" spans="31:42">
      <c r="AE32170" s="21"/>
      <c r="AF32170" s="21"/>
      <c r="AH32170" s="23"/>
      <c r="AK32170" s="17"/>
      <c r="AO32170" s="24"/>
      <c r="AP32170" s="1"/>
    </row>
    <row r="32171" spans="31:42">
      <c r="AE32171" s="21"/>
      <c r="AF32171" s="21"/>
      <c r="AH32171" s="23"/>
      <c r="AK32171" s="17"/>
      <c r="AO32171" s="24"/>
      <c r="AP32171" s="1"/>
    </row>
    <row r="32172" spans="31:42">
      <c r="AE32172" s="21"/>
      <c r="AF32172" s="21"/>
      <c r="AH32172" s="23"/>
      <c r="AK32172" s="17"/>
      <c r="AO32172" s="24"/>
      <c r="AP32172" s="1"/>
    </row>
    <row r="32173" spans="31:42">
      <c r="AE32173" s="21"/>
      <c r="AF32173" s="21"/>
      <c r="AH32173" s="23"/>
      <c r="AK32173" s="17"/>
      <c r="AO32173" s="24"/>
      <c r="AP32173" s="1"/>
    </row>
    <row r="32174" spans="31:42">
      <c r="AE32174" s="21"/>
      <c r="AF32174" s="21"/>
      <c r="AH32174" s="23"/>
      <c r="AK32174" s="17"/>
      <c r="AO32174" s="24"/>
      <c r="AP32174" s="1"/>
    </row>
    <row r="32175" spans="31:42">
      <c r="AE32175" s="21"/>
      <c r="AF32175" s="21"/>
      <c r="AH32175" s="23"/>
      <c r="AK32175" s="17"/>
      <c r="AO32175" s="24"/>
      <c r="AP32175" s="1"/>
    </row>
    <row r="32176" spans="31:42">
      <c r="AE32176" s="21"/>
      <c r="AF32176" s="21"/>
      <c r="AH32176" s="23"/>
      <c r="AK32176" s="17"/>
      <c r="AO32176" s="24"/>
      <c r="AP32176" s="1"/>
    </row>
    <row r="32177" spans="31:42">
      <c r="AE32177" s="21"/>
      <c r="AF32177" s="21"/>
      <c r="AH32177" s="23"/>
      <c r="AK32177" s="17"/>
      <c r="AO32177" s="24"/>
      <c r="AP32177" s="1"/>
    </row>
    <row r="32178" spans="31:42">
      <c r="AE32178" s="21"/>
      <c r="AF32178" s="21"/>
      <c r="AH32178" s="23"/>
      <c r="AK32178" s="17"/>
      <c r="AO32178" s="24"/>
      <c r="AP32178" s="1"/>
    </row>
    <row r="32179" spans="31:42">
      <c r="AE32179" s="21"/>
      <c r="AF32179" s="21"/>
      <c r="AH32179" s="23"/>
      <c r="AK32179" s="17"/>
      <c r="AO32179" s="24"/>
      <c r="AP32179" s="1"/>
    </row>
    <row r="32180" spans="31:42">
      <c r="AE32180" s="21"/>
      <c r="AF32180" s="21"/>
      <c r="AH32180" s="23"/>
      <c r="AK32180" s="17"/>
      <c r="AO32180" s="24"/>
      <c r="AP32180" s="1"/>
    </row>
    <row r="32181" spans="31:42">
      <c r="AE32181" s="21"/>
      <c r="AF32181" s="21"/>
      <c r="AH32181" s="23"/>
      <c r="AK32181" s="17"/>
      <c r="AO32181" s="24"/>
      <c r="AP32181" s="1"/>
    </row>
    <row r="32182" spans="31:42">
      <c r="AE32182" s="21"/>
      <c r="AF32182" s="21"/>
      <c r="AH32182" s="23"/>
      <c r="AK32182" s="17"/>
      <c r="AO32182" s="24"/>
      <c r="AP32182" s="1"/>
    </row>
    <row r="32183" spans="31:42">
      <c r="AE32183" s="21"/>
      <c r="AF32183" s="21"/>
      <c r="AH32183" s="23"/>
      <c r="AK32183" s="17"/>
      <c r="AO32183" s="24"/>
      <c r="AP32183" s="1"/>
    </row>
    <row r="32184" spans="31:42">
      <c r="AE32184" s="21"/>
      <c r="AF32184" s="21"/>
      <c r="AH32184" s="23"/>
      <c r="AK32184" s="17"/>
      <c r="AO32184" s="24"/>
      <c r="AP32184" s="1"/>
    </row>
    <row r="32185" spans="31:42">
      <c r="AE32185" s="21"/>
      <c r="AF32185" s="21"/>
      <c r="AH32185" s="23"/>
      <c r="AK32185" s="17"/>
      <c r="AO32185" s="24"/>
      <c r="AP32185" s="1"/>
    </row>
    <row r="32186" spans="31:42">
      <c r="AE32186" s="21"/>
      <c r="AF32186" s="21"/>
      <c r="AH32186" s="23"/>
      <c r="AK32186" s="17"/>
      <c r="AO32186" s="24"/>
      <c r="AP32186" s="1"/>
    </row>
    <row r="32187" spans="31:42">
      <c r="AE32187" s="21"/>
      <c r="AF32187" s="21"/>
      <c r="AH32187" s="23"/>
      <c r="AK32187" s="17"/>
      <c r="AO32187" s="24"/>
      <c r="AP32187" s="1"/>
    </row>
    <row r="32188" spans="31:42">
      <c r="AE32188" s="21"/>
      <c r="AF32188" s="21"/>
      <c r="AH32188" s="23"/>
      <c r="AK32188" s="17"/>
      <c r="AO32188" s="24"/>
      <c r="AP32188" s="1"/>
    </row>
    <row r="32189" spans="31:42">
      <c r="AE32189" s="21"/>
      <c r="AF32189" s="21"/>
      <c r="AH32189" s="23"/>
      <c r="AK32189" s="17"/>
      <c r="AO32189" s="24"/>
      <c r="AP32189" s="1"/>
    </row>
    <row r="32190" spans="31:42">
      <c r="AE32190" s="21"/>
      <c r="AF32190" s="21"/>
      <c r="AH32190" s="23"/>
      <c r="AK32190" s="17"/>
      <c r="AO32190" s="24"/>
      <c r="AP32190" s="1"/>
    </row>
    <row r="32191" spans="31:42">
      <c r="AE32191" s="21"/>
      <c r="AF32191" s="21"/>
      <c r="AH32191" s="23"/>
      <c r="AK32191" s="17"/>
      <c r="AO32191" s="24"/>
      <c r="AP32191" s="1"/>
    </row>
    <row r="32192" spans="31:42">
      <c r="AE32192" s="21"/>
      <c r="AF32192" s="21"/>
      <c r="AH32192" s="23"/>
      <c r="AK32192" s="17"/>
      <c r="AO32192" s="24"/>
      <c r="AP32192" s="1"/>
    </row>
    <row r="32193" spans="31:42">
      <c r="AE32193" s="21"/>
      <c r="AF32193" s="21"/>
      <c r="AH32193" s="23"/>
      <c r="AK32193" s="17"/>
      <c r="AO32193" s="24"/>
      <c r="AP32193" s="1"/>
    </row>
    <row r="32194" spans="31:42">
      <c r="AE32194" s="21"/>
      <c r="AF32194" s="21"/>
      <c r="AH32194" s="23"/>
      <c r="AK32194" s="17"/>
      <c r="AO32194" s="24"/>
      <c r="AP32194" s="1"/>
    </row>
    <row r="32195" spans="31:42">
      <c r="AE32195" s="21"/>
      <c r="AF32195" s="21"/>
      <c r="AH32195" s="23"/>
      <c r="AK32195" s="17"/>
      <c r="AO32195" s="24"/>
      <c r="AP32195" s="1"/>
    </row>
    <row r="32196" spans="31:42">
      <c r="AE32196" s="21"/>
      <c r="AF32196" s="21"/>
      <c r="AH32196" s="23"/>
      <c r="AK32196" s="17"/>
      <c r="AO32196" s="24"/>
      <c r="AP32196" s="1"/>
    </row>
    <row r="32197" spans="31:42">
      <c r="AE32197" s="21"/>
      <c r="AF32197" s="21"/>
      <c r="AH32197" s="23"/>
      <c r="AK32197" s="17"/>
      <c r="AO32197" s="24"/>
      <c r="AP32197" s="1"/>
    </row>
    <row r="32198" spans="31:42">
      <c r="AE32198" s="21"/>
      <c r="AF32198" s="21"/>
      <c r="AH32198" s="23"/>
      <c r="AK32198" s="17"/>
      <c r="AO32198" s="24"/>
      <c r="AP32198" s="1"/>
    </row>
    <row r="32199" spans="31:42">
      <c r="AE32199" s="21"/>
      <c r="AF32199" s="21"/>
      <c r="AH32199" s="23"/>
      <c r="AK32199" s="17"/>
      <c r="AO32199" s="24"/>
      <c r="AP32199" s="1"/>
    </row>
    <row r="32200" spans="31:42">
      <c r="AE32200" s="21"/>
      <c r="AF32200" s="21"/>
      <c r="AH32200" s="23"/>
      <c r="AK32200" s="17"/>
      <c r="AO32200" s="24"/>
      <c r="AP32200" s="1"/>
    </row>
    <row r="32201" spans="31:42">
      <c r="AE32201" s="21"/>
      <c r="AF32201" s="21"/>
      <c r="AH32201" s="23"/>
      <c r="AK32201" s="17"/>
      <c r="AO32201" s="24"/>
      <c r="AP32201" s="1"/>
    </row>
    <row r="32202" spans="31:42">
      <c r="AE32202" s="21"/>
      <c r="AF32202" s="21"/>
      <c r="AH32202" s="23"/>
      <c r="AK32202" s="17"/>
      <c r="AO32202" s="24"/>
      <c r="AP32202" s="1"/>
    </row>
    <row r="32203" spans="31:42">
      <c r="AE32203" s="21"/>
      <c r="AF32203" s="21"/>
      <c r="AH32203" s="23"/>
      <c r="AK32203" s="17"/>
      <c r="AO32203" s="24"/>
      <c r="AP32203" s="1"/>
    </row>
    <row r="32204" spans="31:42">
      <c r="AE32204" s="21"/>
      <c r="AF32204" s="21"/>
      <c r="AH32204" s="23"/>
      <c r="AK32204" s="17"/>
      <c r="AO32204" s="24"/>
      <c r="AP32204" s="1"/>
    </row>
    <row r="32205" spans="31:42">
      <c r="AE32205" s="21"/>
      <c r="AF32205" s="21"/>
      <c r="AH32205" s="23"/>
      <c r="AK32205" s="17"/>
      <c r="AO32205" s="24"/>
      <c r="AP32205" s="1"/>
    </row>
    <row r="32206" spans="31:42">
      <c r="AE32206" s="21"/>
      <c r="AF32206" s="21"/>
      <c r="AH32206" s="23"/>
      <c r="AK32206" s="17"/>
      <c r="AO32206" s="24"/>
      <c r="AP32206" s="1"/>
    </row>
    <row r="32207" spans="31:42">
      <c r="AE32207" s="21"/>
      <c r="AF32207" s="21"/>
      <c r="AH32207" s="23"/>
      <c r="AK32207" s="17"/>
      <c r="AO32207" s="24"/>
      <c r="AP32207" s="1"/>
    </row>
    <row r="32208" spans="31:42">
      <c r="AE32208" s="21"/>
      <c r="AF32208" s="21"/>
      <c r="AH32208" s="23"/>
      <c r="AK32208" s="17"/>
      <c r="AO32208" s="24"/>
      <c r="AP32208" s="1"/>
    </row>
    <row r="32209" spans="31:42">
      <c r="AE32209" s="21"/>
      <c r="AF32209" s="21"/>
      <c r="AH32209" s="23"/>
      <c r="AK32209" s="17"/>
      <c r="AO32209" s="24"/>
      <c r="AP32209" s="1"/>
    </row>
    <row r="32210" spans="31:42">
      <c r="AE32210" s="21"/>
      <c r="AF32210" s="21"/>
      <c r="AH32210" s="23"/>
      <c r="AK32210" s="17"/>
      <c r="AO32210" s="24"/>
      <c r="AP32210" s="1"/>
    </row>
    <row r="32211" spans="31:42">
      <c r="AE32211" s="21"/>
      <c r="AF32211" s="21"/>
      <c r="AH32211" s="23"/>
      <c r="AK32211" s="17"/>
      <c r="AO32211" s="24"/>
      <c r="AP32211" s="1"/>
    </row>
    <row r="32212" spans="31:42">
      <c r="AE32212" s="21"/>
      <c r="AF32212" s="21"/>
      <c r="AH32212" s="23"/>
      <c r="AK32212" s="17"/>
      <c r="AO32212" s="24"/>
      <c r="AP32212" s="1"/>
    </row>
    <row r="32213" spans="31:42">
      <c r="AE32213" s="21"/>
      <c r="AF32213" s="21"/>
      <c r="AH32213" s="23"/>
      <c r="AK32213" s="17"/>
      <c r="AO32213" s="24"/>
      <c r="AP32213" s="1"/>
    </row>
    <row r="32214" spans="31:42">
      <c r="AE32214" s="21"/>
      <c r="AF32214" s="21"/>
      <c r="AH32214" s="23"/>
      <c r="AK32214" s="17"/>
      <c r="AO32214" s="24"/>
      <c r="AP32214" s="1"/>
    </row>
    <row r="32215" spans="31:42">
      <c r="AE32215" s="21"/>
      <c r="AF32215" s="21"/>
      <c r="AH32215" s="23"/>
      <c r="AK32215" s="17"/>
      <c r="AO32215" s="24"/>
      <c r="AP32215" s="1"/>
    </row>
    <row r="32216" spans="31:42">
      <c r="AE32216" s="21"/>
      <c r="AF32216" s="21"/>
      <c r="AH32216" s="23"/>
      <c r="AK32216" s="17"/>
      <c r="AO32216" s="24"/>
      <c r="AP32216" s="1"/>
    </row>
    <row r="32217" spans="31:42">
      <c r="AE32217" s="21"/>
      <c r="AF32217" s="21"/>
      <c r="AH32217" s="23"/>
      <c r="AK32217" s="17"/>
      <c r="AO32217" s="24"/>
      <c r="AP32217" s="1"/>
    </row>
    <row r="32218" spans="31:42">
      <c r="AE32218" s="21"/>
      <c r="AF32218" s="21"/>
      <c r="AH32218" s="23"/>
      <c r="AK32218" s="17"/>
      <c r="AO32218" s="24"/>
      <c r="AP32218" s="1"/>
    </row>
    <row r="32219" spans="31:42">
      <c r="AE32219" s="21"/>
      <c r="AF32219" s="21"/>
      <c r="AH32219" s="23"/>
      <c r="AK32219" s="17"/>
      <c r="AO32219" s="24"/>
      <c r="AP32219" s="1"/>
    </row>
    <row r="32220" spans="31:42">
      <c r="AE32220" s="21"/>
      <c r="AF32220" s="21"/>
      <c r="AH32220" s="23"/>
      <c r="AK32220" s="17"/>
      <c r="AO32220" s="24"/>
      <c r="AP32220" s="1"/>
    </row>
    <row r="32221" spans="31:42">
      <c r="AE32221" s="21"/>
      <c r="AF32221" s="21"/>
      <c r="AH32221" s="23"/>
      <c r="AK32221" s="17"/>
      <c r="AO32221" s="24"/>
      <c r="AP32221" s="1"/>
    </row>
    <row r="32222" spans="31:42">
      <c r="AE32222" s="21"/>
      <c r="AF32222" s="21"/>
      <c r="AH32222" s="23"/>
      <c r="AK32222" s="17"/>
      <c r="AO32222" s="24"/>
      <c r="AP32222" s="1"/>
    </row>
    <row r="32223" spans="31:42">
      <c r="AE32223" s="21"/>
      <c r="AF32223" s="21"/>
      <c r="AH32223" s="23"/>
      <c r="AK32223" s="17"/>
      <c r="AO32223" s="24"/>
      <c r="AP32223" s="1"/>
    </row>
    <row r="32224" spans="31:42">
      <c r="AE32224" s="21"/>
      <c r="AF32224" s="21"/>
      <c r="AH32224" s="23"/>
      <c r="AK32224" s="17"/>
      <c r="AO32224" s="24"/>
      <c r="AP32224" s="1"/>
    </row>
    <row r="32225" spans="31:42">
      <c r="AE32225" s="21"/>
      <c r="AF32225" s="21"/>
      <c r="AH32225" s="23"/>
      <c r="AK32225" s="17"/>
      <c r="AO32225" s="24"/>
      <c r="AP32225" s="1"/>
    </row>
    <row r="32226" spans="31:42">
      <c r="AE32226" s="21"/>
      <c r="AF32226" s="21"/>
      <c r="AH32226" s="23"/>
      <c r="AK32226" s="17"/>
      <c r="AO32226" s="24"/>
      <c r="AP32226" s="1"/>
    </row>
    <row r="32227" spans="31:42">
      <c r="AE32227" s="21"/>
      <c r="AF32227" s="21"/>
      <c r="AH32227" s="23"/>
      <c r="AK32227" s="17"/>
      <c r="AO32227" s="24"/>
      <c r="AP32227" s="1"/>
    </row>
    <row r="32228" spans="31:42">
      <c r="AE32228" s="21"/>
      <c r="AF32228" s="21"/>
      <c r="AH32228" s="23"/>
      <c r="AK32228" s="17"/>
      <c r="AO32228" s="24"/>
      <c r="AP32228" s="1"/>
    </row>
    <row r="32229" spans="31:42">
      <c r="AE32229" s="21"/>
      <c r="AF32229" s="21"/>
      <c r="AH32229" s="23"/>
      <c r="AK32229" s="17"/>
      <c r="AO32229" s="24"/>
      <c r="AP32229" s="1"/>
    </row>
    <row r="32230" spans="31:42">
      <c r="AE32230" s="21"/>
      <c r="AF32230" s="21"/>
      <c r="AH32230" s="23"/>
      <c r="AK32230" s="17"/>
      <c r="AO32230" s="24"/>
      <c r="AP32230" s="1"/>
    </row>
    <row r="32231" spans="31:42">
      <c r="AE32231" s="21"/>
      <c r="AF32231" s="21"/>
      <c r="AH32231" s="23"/>
      <c r="AK32231" s="17"/>
      <c r="AO32231" s="24"/>
      <c r="AP32231" s="1"/>
    </row>
    <row r="32232" spans="31:42">
      <c r="AE32232" s="21"/>
      <c r="AF32232" s="21"/>
      <c r="AH32232" s="23"/>
      <c r="AK32232" s="17"/>
      <c r="AO32232" s="24"/>
      <c r="AP32232" s="1"/>
    </row>
    <row r="32233" spans="31:42">
      <c r="AE32233" s="21"/>
      <c r="AF32233" s="21"/>
      <c r="AH32233" s="23"/>
      <c r="AK32233" s="17"/>
      <c r="AO32233" s="24"/>
      <c r="AP32233" s="1"/>
    </row>
    <row r="32234" spans="31:42">
      <c r="AE32234" s="21"/>
      <c r="AF32234" s="21"/>
      <c r="AH32234" s="23"/>
      <c r="AK32234" s="17"/>
      <c r="AO32234" s="24"/>
      <c r="AP32234" s="1"/>
    </row>
    <row r="32235" spans="31:42">
      <c r="AE32235" s="21"/>
      <c r="AF32235" s="21"/>
      <c r="AH32235" s="23"/>
      <c r="AK32235" s="17"/>
      <c r="AO32235" s="24"/>
      <c r="AP32235" s="1"/>
    </row>
    <row r="32236" spans="31:42">
      <c r="AE32236" s="21"/>
      <c r="AF32236" s="21"/>
      <c r="AH32236" s="23"/>
      <c r="AK32236" s="17"/>
      <c r="AO32236" s="24"/>
      <c r="AP32236" s="1"/>
    </row>
    <row r="32237" spans="31:42">
      <c r="AE32237" s="21"/>
      <c r="AF32237" s="21"/>
      <c r="AH32237" s="23"/>
      <c r="AK32237" s="17"/>
      <c r="AO32237" s="24"/>
      <c r="AP32237" s="1"/>
    </row>
    <row r="32238" spans="31:42">
      <c r="AE32238" s="21"/>
      <c r="AF32238" s="21"/>
      <c r="AH32238" s="23"/>
      <c r="AK32238" s="17"/>
      <c r="AO32238" s="24"/>
      <c r="AP32238" s="1"/>
    </row>
    <row r="32239" spans="31:42">
      <c r="AE32239" s="21"/>
      <c r="AF32239" s="21"/>
      <c r="AH32239" s="23"/>
      <c r="AK32239" s="17"/>
      <c r="AO32239" s="24"/>
      <c r="AP32239" s="1"/>
    </row>
    <row r="32240" spans="31:42">
      <c r="AE32240" s="21"/>
      <c r="AF32240" s="21"/>
      <c r="AH32240" s="23"/>
      <c r="AK32240" s="17"/>
      <c r="AO32240" s="24"/>
      <c r="AP32240" s="1"/>
    </row>
    <row r="32241" spans="31:42">
      <c r="AE32241" s="21"/>
      <c r="AF32241" s="21"/>
      <c r="AH32241" s="23"/>
      <c r="AK32241" s="17"/>
      <c r="AO32241" s="24"/>
      <c r="AP32241" s="1"/>
    </row>
    <row r="32242" spans="31:42">
      <c r="AE32242" s="21"/>
      <c r="AF32242" s="21"/>
      <c r="AH32242" s="23"/>
      <c r="AK32242" s="17"/>
      <c r="AO32242" s="24"/>
      <c r="AP32242" s="1"/>
    </row>
    <row r="32243" spans="31:42">
      <c r="AE32243" s="21"/>
      <c r="AF32243" s="21"/>
      <c r="AH32243" s="23"/>
      <c r="AK32243" s="17"/>
      <c r="AO32243" s="24"/>
      <c r="AP32243" s="1"/>
    </row>
    <row r="32244" spans="31:42">
      <c r="AE32244" s="21"/>
      <c r="AF32244" s="21"/>
      <c r="AH32244" s="23"/>
      <c r="AK32244" s="17"/>
      <c r="AO32244" s="24"/>
      <c r="AP32244" s="1"/>
    </row>
    <row r="32245" spans="31:42">
      <c r="AE32245" s="21"/>
      <c r="AF32245" s="21"/>
      <c r="AH32245" s="23"/>
      <c r="AK32245" s="17"/>
      <c r="AO32245" s="24"/>
      <c r="AP32245" s="1"/>
    </row>
    <row r="32246" spans="31:42">
      <c r="AE32246" s="21"/>
      <c r="AF32246" s="21"/>
      <c r="AH32246" s="23"/>
      <c r="AK32246" s="17"/>
      <c r="AO32246" s="24"/>
      <c r="AP32246" s="1"/>
    </row>
    <row r="32247" spans="31:42">
      <c r="AE32247" s="21"/>
      <c r="AF32247" s="21"/>
      <c r="AH32247" s="23"/>
      <c r="AK32247" s="17"/>
      <c r="AO32247" s="24"/>
      <c r="AP32247" s="1"/>
    </row>
    <row r="32248" spans="31:42">
      <c r="AE32248" s="21"/>
      <c r="AF32248" s="21"/>
      <c r="AH32248" s="23"/>
      <c r="AK32248" s="17"/>
      <c r="AO32248" s="24"/>
      <c r="AP32248" s="1"/>
    </row>
    <row r="32249" spans="31:42">
      <c r="AE32249" s="21"/>
      <c r="AF32249" s="21"/>
      <c r="AH32249" s="23"/>
      <c r="AK32249" s="17"/>
      <c r="AO32249" s="24"/>
      <c r="AP32249" s="1"/>
    </row>
    <row r="32250" spans="31:42">
      <c r="AE32250" s="21"/>
      <c r="AF32250" s="21"/>
      <c r="AH32250" s="23"/>
      <c r="AK32250" s="17"/>
      <c r="AO32250" s="24"/>
      <c r="AP32250" s="1"/>
    </row>
    <row r="32251" spans="31:42">
      <c r="AE32251" s="21"/>
      <c r="AF32251" s="21"/>
      <c r="AH32251" s="23"/>
      <c r="AK32251" s="17"/>
      <c r="AO32251" s="24"/>
      <c r="AP32251" s="1"/>
    </row>
    <row r="32252" spans="31:42">
      <c r="AE32252" s="21"/>
      <c r="AF32252" s="21"/>
      <c r="AH32252" s="23"/>
      <c r="AK32252" s="17"/>
      <c r="AO32252" s="24"/>
      <c r="AP32252" s="1"/>
    </row>
    <row r="32253" spans="31:42">
      <c r="AE32253" s="21"/>
      <c r="AF32253" s="21"/>
      <c r="AH32253" s="23"/>
      <c r="AK32253" s="17"/>
      <c r="AO32253" s="24"/>
      <c r="AP32253" s="1"/>
    </row>
    <row r="32254" spans="31:42">
      <c r="AE32254" s="21"/>
      <c r="AF32254" s="21"/>
      <c r="AH32254" s="23"/>
      <c r="AK32254" s="17"/>
      <c r="AO32254" s="24"/>
      <c r="AP32254" s="1"/>
    </row>
    <row r="32255" spans="31:42">
      <c r="AE32255" s="21"/>
      <c r="AF32255" s="21"/>
      <c r="AH32255" s="23"/>
      <c r="AK32255" s="17"/>
      <c r="AO32255" s="24"/>
      <c r="AP32255" s="1"/>
    </row>
    <row r="32256" spans="31:42">
      <c r="AE32256" s="21"/>
      <c r="AF32256" s="21"/>
      <c r="AH32256" s="23"/>
      <c r="AK32256" s="17"/>
      <c r="AO32256" s="24"/>
      <c r="AP32256" s="1"/>
    </row>
    <row r="32257" spans="31:42">
      <c r="AE32257" s="21"/>
      <c r="AF32257" s="21"/>
      <c r="AH32257" s="23"/>
      <c r="AK32257" s="17"/>
      <c r="AO32257" s="24"/>
      <c r="AP32257" s="1"/>
    </row>
    <row r="32258" spans="31:42">
      <c r="AE32258" s="21"/>
      <c r="AF32258" s="21"/>
      <c r="AH32258" s="23"/>
      <c r="AK32258" s="17"/>
      <c r="AO32258" s="24"/>
      <c r="AP32258" s="1"/>
    </row>
    <row r="32259" spans="31:42">
      <c r="AE32259" s="21"/>
      <c r="AF32259" s="21"/>
      <c r="AH32259" s="23"/>
      <c r="AK32259" s="17"/>
      <c r="AO32259" s="24"/>
      <c r="AP32259" s="1"/>
    </row>
    <row r="32260" spans="31:42">
      <c r="AE32260" s="21"/>
      <c r="AF32260" s="21"/>
      <c r="AH32260" s="23"/>
      <c r="AK32260" s="17"/>
      <c r="AO32260" s="24"/>
      <c r="AP32260" s="1"/>
    </row>
    <row r="32261" spans="31:42">
      <c r="AE32261" s="21"/>
      <c r="AF32261" s="21"/>
      <c r="AH32261" s="23"/>
      <c r="AK32261" s="17"/>
      <c r="AO32261" s="24"/>
      <c r="AP32261" s="1"/>
    </row>
    <row r="32262" spans="31:42">
      <c r="AE32262" s="21"/>
      <c r="AF32262" s="21"/>
      <c r="AH32262" s="23"/>
      <c r="AK32262" s="17"/>
      <c r="AO32262" s="24"/>
      <c r="AP32262" s="1"/>
    </row>
    <row r="32263" spans="31:42">
      <c r="AE32263" s="21"/>
      <c r="AF32263" s="21"/>
      <c r="AH32263" s="23"/>
      <c r="AK32263" s="17"/>
      <c r="AO32263" s="24"/>
      <c r="AP32263" s="1"/>
    </row>
    <row r="32264" spans="31:42">
      <c r="AE32264" s="21"/>
      <c r="AF32264" s="21"/>
      <c r="AH32264" s="23"/>
      <c r="AK32264" s="17"/>
      <c r="AO32264" s="24"/>
      <c r="AP32264" s="1"/>
    </row>
    <row r="32265" spans="31:42">
      <c r="AE32265" s="21"/>
      <c r="AF32265" s="21"/>
      <c r="AH32265" s="23"/>
      <c r="AK32265" s="17"/>
      <c r="AO32265" s="24"/>
      <c r="AP32265" s="1"/>
    </row>
    <row r="32266" spans="31:42">
      <c r="AE32266" s="21"/>
      <c r="AF32266" s="21"/>
      <c r="AH32266" s="23"/>
      <c r="AK32266" s="17"/>
      <c r="AO32266" s="24"/>
      <c r="AP32266" s="1"/>
    </row>
    <row r="32267" spans="31:42">
      <c r="AE32267" s="21"/>
      <c r="AF32267" s="21"/>
      <c r="AH32267" s="23"/>
      <c r="AK32267" s="17"/>
      <c r="AO32267" s="24"/>
      <c r="AP32267" s="1"/>
    </row>
    <row r="32268" spans="31:42">
      <c r="AE32268" s="21"/>
      <c r="AF32268" s="21"/>
      <c r="AH32268" s="23"/>
      <c r="AK32268" s="17"/>
      <c r="AO32268" s="24"/>
      <c r="AP32268" s="1"/>
    </row>
    <row r="32269" spans="31:42">
      <c r="AE32269" s="21"/>
      <c r="AF32269" s="21"/>
      <c r="AH32269" s="23"/>
      <c r="AK32269" s="17"/>
      <c r="AO32269" s="24"/>
      <c r="AP32269" s="1"/>
    </row>
    <row r="32270" spans="31:42">
      <c r="AE32270" s="21"/>
      <c r="AF32270" s="21"/>
      <c r="AH32270" s="23"/>
      <c r="AK32270" s="17"/>
      <c r="AO32270" s="24"/>
      <c r="AP32270" s="1"/>
    </row>
    <row r="32271" spans="31:42">
      <c r="AE32271" s="21"/>
      <c r="AF32271" s="21"/>
      <c r="AH32271" s="23"/>
      <c r="AK32271" s="17"/>
      <c r="AO32271" s="24"/>
      <c r="AP32271" s="1"/>
    </row>
    <row r="32272" spans="31:42">
      <c r="AE32272" s="21"/>
      <c r="AF32272" s="21"/>
      <c r="AH32272" s="23"/>
      <c r="AK32272" s="17"/>
      <c r="AO32272" s="24"/>
      <c r="AP32272" s="1"/>
    </row>
    <row r="32273" spans="31:42">
      <c r="AE32273" s="21"/>
      <c r="AF32273" s="21"/>
      <c r="AH32273" s="23"/>
      <c r="AK32273" s="17"/>
      <c r="AO32273" s="24"/>
      <c r="AP32273" s="1"/>
    </row>
    <row r="32274" spans="31:42">
      <c r="AE32274" s="21"/>
      <c r="AF32274" s="21"/>
      <c r="AH32274" s="23"/>
      <c r="AK32274" s="17"/>
      <c r="AO32274" s="24"/>
      <c r="AP32274" s="1"/>
    </row>
    <row r="32275" spans="31:42">
      <c r="AE32275" s="21"/>
      <c r="AF32275" s="21"/>
      <c r="AH32275" s="23"/>
      <c r="AK32275" s="17"/>
      <c r="AO32275" s="24"/>
      <c r="AP32275" s="1"/>
    </row>
    <row r="32276" spans="31:42">
      <c r="AE32276" s="21"/>
      <c r="AF32276" s="21"/>
      <c r="AH32276" s="23"/>
      <c r="AK32276" s="17"/>
      <c r="AO32276" s="24"/>
      <c r="AP32276" s="1"/>
    </row>
    <row r="32277" spans="31:42">
      <c r="AE32277" s="21"/>
      <c r="AF32277" s="21"/>
      <c r="AH32277" s="23"/>
      <c r="AK32277" s="17"/>
      <c r="AO32277" s="24"/>
      <c r="AP32277" s="1"/>
    </row>
    <row r="32278" spans="31:42">
      <c r="AE32278" s="21"/>
      <c r="AF32278" s="21"/>
      <c r="AH32278" s="23"/>
      <c r="AK32278" s="17"/>
      <c r="AO32278" s="24"/>
      <c r="AP32278" s="1"/>
    </row>
    <row r="32279" spans="31:42">
      <c r="AE32279" s="21"/>
      <c r="AF32279" s="21"/>
      <c r="AH32279" s="23"/>
      <c r="AK32279" s="17"/>
      <c r="AO32279" s="24"/>
      <c r="AP32279" s="1"/>
    </row>
    <row r="32280" spans="31:42">
      <c r="AE32280" s="21"/>
      <c r="AF32280" s="21"/>
      <c r="AH32280" s="23"/>
      <c r="AK32280" s="17"/>
      <c r="AO32280" s="24"/>
      <c r="AP32280" s="1"/>
    </row>
    <row r="32281" spans="31:42">
      <c r="AE32281" s="21"/>
      <c r="AF32281" s="21"/>
      <c r="AH32281" s="23"/>
      <c r="AK32281" s="17"/>
      <c r="AO32281" s="24"/>
      <c r="AP32281" s="1"/>
    </row>
    <row r="32282" spans="31:42">
      <c r="AE32282" s="21"/>
      <c r="AF32282" s="21"/>
      <c r="AH32282" s="23"/>
      <c r="AK32282" s="17"/>
      <c r="AO32282" s="24"/>
      <c r="AP32282" s="1"/>
    </row>
    <row r="32283" spans="31:42">
      <c r="AE32283" s="21"/>
      <c r="AF32283" s="21"/>
      <c r="AH32283" s="23"/>
      <c r="AK32283" s="17"/>
      <c r="AO32283" s="24"/>
      <c r="AP32283" s="1"/>
    </row>
    <row r="32284" spans="31:42">
      <c r="AE32284" s="21"/>
      <c r="AF32284" s="21"/>
      <c r="AH32284" s="23"/>
      <c r="AK32284" s="17"/>
      <c r="AO32284" s="24"/>
      <c r="AP32284" s="1"/>
    </row>
    <row r="32285" spans="31:42">
      <c r="AE32285" s="21"/>
      <c r="AF32285" s="21"/>
      <c r="AH32285" s="23"/>
      <c r="AK32285" s="17"/>
      <c r="AO32285" s="24"/>
      <c r="AP32285" s="1"/>
    </row>
    <row r="32286" spans="31:42">
      <c r="AE32286" s="21"/>
      <c r="AF32286" s="21"/>
      <c r="AH32286" s="23"/>
      <c r="AK32286" s="17"/>
      <c r="AO32286" s="24"/>
      <c r="AP32286" s="1"/>
    </row>
    <row r="32287" spans="31:42">
      <c r="AE32287" s="21"/>
      <c r="AF32287" s="21"/>
      <c r="AH32287" s="23"/>
      <c r="AK32287" s="17"/>
      <c r="AO32287" s="24"/>
      <c r="AP32287" s="1"/>
    </row>
    <row r="32288" spans="31:42">
      <c r="AE32288" s="21"/>
      <c r="AF32288" s="21"/>
      <c r="AH32288" s="23"/>
      <c r="AK32288" s="17"/>
      <c r="AO32288" s="24"/>
      <c r="AP32288" s="1"/>
    </row>
    <row r="32289" spans="31:42">
      <c r="AE32289" s="21"/>
      <c r="AF32289" s="21"/>
      <c r="AH32289" s="23"/>
      <c r="AK32289" s="17"/>
      <c r="AO32289" s="24"/>
      <c r="AP32289" s="1"/>
    </row>
    <row r="32290" spans="31:42">
      <c r="AE32290" s="21"/>
      <c r="AF32290" s="21"/>
      <c r="AH32290" s="23"/>
      <c r="AK32290" s="17"/>
      <c r="AO32290" s="24"/>
      <c r="AP32290" s="1"/>
    </row>
    <row r="32291" spans="31:42">
      <c r="AE32291" s="21"/>
      <c r="AF32291" s="21"/>
      <c r="AH32291" s="23"/>
      <c r="AK32291" s="17"/>
      <c r="AO32291" s="24"/>
      <c r="AP32291" s="1"/>
    </row>
    <row r="32292" spans="31:42">
      <c r="AE32292" s="21"/>
      <c r="AF32292" s="21"/>
      <c r="AH32292" s="23"/>
      <c r="AK32292" s="17"/>
      <c r="AO32292" s="24"/>
      <c r="AP32292" s="1"/>
    </row>
    <row r="32293" spans="31:42">
      <c r="AE32293" s="21"/>
      <c r="AF32293" s="21"/>
      <c r="AH32293" s="23"/>
      <c r="AK32293" s="17"/>
      <c r="AO32293" s="24"/>
      <c r="AP32293" s="1"/>
    </row>
    <row r="32294" spans="31:42">
      <c r="AE32294" s="21"/>
      <c r="AF32294" s="21"/>
      <c r="AH32294" s="23"/>
      <c r="AK32294" s="17"/>
      <c r="AO32294" s="24"/>
      <c r="AP32294" s="1"/>
    </row>
    <row r="32295" spans="31:42">
      <c r="AE32295" s="21"/>
      <c r="AF32295" s="21"/>
      <c r="AH32295" s="23"/>
      <c r="AK32295" s="17"/>
      <c r="AO32295" s="24"/>
      <c r="AP32295" s="1"/>
    </row>
    <row r="32296" spans="31:42">
      <c r="AE32296" s="21"/>
      <c r="AF32296" s="21"/>
      <c r="AH32296" s="23"/>
      <c r="AK32296" s="17"/>
      <c r="AO32296" s="24"/>
      <c r="AP32296" s="1"/>
    </row>
    <row r="32297" spans="31:42">
      <c r="AE32297" s="21"/>
      <c r="AF32297" s="21"/>
      <c r="AH32297" s="23"/>
      <c r="AK32297" s="17"/>
      <c r="AO32297" s="24"/>
      <c r="AP32297" s="1"/>
    </row>
    <row r="32298" spans="31:42">
      <c r="AE32298" s="21"/>
      <c r="AF32298" s="21"/>
      <c r="AH32298" s="23"/>
      <c r="AK32298" s="17"/>
      <c r="AO32298" s="24"/>
      <c r="AP32298" s="1"/>
    </row>
    <row r="32299" spans="31:42">
      <c r="AE32299" s="21"/>
      <c r="AF32299" s="21"/>
      <c r="AH32299" s="23"/>
      <c r="AK32299" s="17"/>
      <c r="AO32299" s="24"/>
      <c r="AP32299" s="1"/>
    </row>
    <row r="32300" spans="31:42">
      <c r="AE32300" s="21"/>
      <c r="AF32300" s="21"/>
      <c r="AH32300" s="23"/>
      <c r="AK32300" s="17"/>
      <c r="AO32300" s="24"/>
      <c r="AP32300" s="1"/>
    </row>
    <row r="32301" spans="31:42">
      <c r="AE32301" s="21"/>
      <c r="AF32301" s="21"/>
      <c r="AH32301" s="23"/>
      <c r="AK32301" s="17"/>
      <c r="AO32301" s="24"/>
      <c r="AP32301" s="1"/>
    </row>
    <row r="32302" spans="31:42">
      <c r="AE32302" s="21"/>
      <c r="AF32302" s="21"/>
      <c r="AH32302" s="23"/>
      <c r="AK32302" s="17"/>
      <c r="AO32302" s="24"/>
      <c r="AP32302" s="1"/>
    </row>
    <row r="32303" spans="31:42">
      <c r="AE32303" s="21"/>
      <c r="AF32303" s="21"/>
      <c r="AH32303" s="23"/>
      <c r="AK32303" s="17"/>
      <c r="AO32303" s="24"/>
      <c r="AP32303" s="1"/>
    </row>
    <row r="32304" spans="31:42">
      <c r="AE32304" s="21"/>
      <c r="AF32304" s="21"/>
      <c r="AH32304" s="23"/>
      <c r="AK32304" s="17"/>
      <c r="AO32304" s="24"/>
      <c r="AP32304" s="1"/>
    </row>
    <row r="32305" spans="31:42">
      <c r="AE32305" s="21"/>
      <c r="AF32305" s="21"/>
      <c r="AH32305" s="23"/>
      <c r="AK32305" s="17"/>
      <c r="AO32305" s="24"/>
      <c r="AP32305" s="1"/>
    </row>
    <row r="32306" spans="31:42">
      <c r="AE32306" s="21"/>
      <c r="AF32306" s="21"/>
      <c r="AH32306" s="23"/>
      <c r="AK32306" s="17"/>
      <c r="AO32306" s="24"/>
      <c r="AP32306" s="1"/>
    </row>
    <row r="32307" spans="31:42">
      <c r="AE32307" s="21"/>
      <c r="AF32307" s="21"/>
      <c r="AH32307" s="23"/>
      <c r="AK32307" s="17"/>
      <c r="AO32307" s="24"/>
      <c r="AP32307" s="1"/>
    </row>
    <row r="32308" spans="31:42">
      <c r="AE32308" s="21"/>
      <c r="AF32308" s="21"/>
      <c r="AH32308" s="23"/>
      <c r="AK32308" s="17"/>
      <c r="AO32308" s="24"/>
      <c r="AP32308" s="1"/>
    </row>
    <row r="32309" spans="31:42">
      <c r="AE32309" s="21"/>
      <c r="AF32309" s="21"/>
      <c r="AH32309" s="23"/>
      <c r="AK32309" s="17"/>
      <c r="AO32309" s="24"/>
      <c r="AP32309" s="1"/>
    </row>
    <row r="32310" spans="31:42">
      <c r="AE32310" s="21"/>
      <c r="AF32310" s="21"/>
      <c r="AH32310" s="23"/>
      <c r="AK32310" s="17"/>
      <c r="AO32310" s="24"/>
      <c r="AP32310" s="1"/>
    </row>
    <row r="32311" spans="31:42">
      <c r="AE32311" s="21"/>
      <c r="AF32311" s="21"/>
      <c r="AH32311" s="23"/>
      <c r="AK32311" s="17"/>
      <c r="AO32311" s="24"/>
      <c r="AP32311" s="1"/>
    </row>
    <row r="32312" spans="31:42">
      <c r="AE32312" s="21"/>
      <c r="AF32312" s="21"/>
      <c r="AH32312" s="23"/>
      <c r="AK32312" s="17"/>
      <c r="AO32312" s="24"/>
      <c r="AP32312" s="1"/>
    </row>
    <row r="32313" spans="31:42">
      <c r="AE32313" s="21"/>
      <c r="AF32313" s="21"/>
      <c r="AH32313" s="23"/>
      <c r="AK32313" s="17"/>
      <c r="AO32313" s="24"/>
      <c r="AP32313" s="1"/>
    </row>
    <row r="32314" spans="31:42">
      <c r="AE32314" s="21"/>
      <c r="AF32314" s="21"/>
      <c r="AH32314" s="23"/>
      <c r="AK32314" s="17"/>
      <c r="AO32314" s="24"/>
      <c r="AP32314" s="1"/>
    </row>
    <row r="32315" spans="31:42">
      <c r="AE32315" s="21"/>
      <c r="AF32315" s="21"/>
      <c r="AH32315" s="23"/>
      <c r="AK32315" s="17"/>
      <c r="AO32315" s="24"/>
      <c r="AP32315" s="1"/>
    </row>
    <row r="32316" spans="31:42">
      <c r="AE32316" s="21"/>
      <c r="AF32316" s="21"/>
      <c r="AH32316" s="23"/>
      <c r="AK32316" s="17"/>
      <c r="AO32316" s="24"/>
      <c r="AP32316" s="1"/>
    </row>
    <row r="32317" spans="31:42">
      <c r="AE32317" s="21"/>
      <c r="AF32317" s="21"/>
      <c r="AH32317" s="23"/>
      <c r="AK32317" s="17"/>
      <c r="AO32317" s="24"/>
      <c r="AP32317" s="1"/>
    </row>
    <row r="32318" spans="31:42">
      <c r="AE32318" s="21"/>
      <c r="AF32318" s="21"/>
      <c r="AH32318" s="23"/>
      <c r="AK32318" s="17"/>
      <c r="AO32318" s="24"/>
      <c r="AP32318" s="1"/>
    </row>
    <row r="32319" spans="31:42">
      <c r="AE32319" s="21"/>
      <c r="AF32319" s="21"/>
      <c r="AH32319" s="23"/>
      <c r="AK32319" s="17"/>
      <c r="AO32319" s="24"/>
      <c r="AP32319" s="1"/>
    </row>
    <row r="32320" spans="31:42">
      <c r="AE32320" s="21"/>
      <c r="AF32320" s="21"/>
      <c r="AH32320" s="23"/>
      <c r="AK32320" s="17"/>
      <c r="AO32320" s="24"/>
      <c r="AP32320" s="1"/>
    </row>
    <row r="32321" spans="31:42">
      <c r="AE32321" s="21"/>
      <c r="AF32321" s="21"/>
      <c r="AH32321" s="23"/>
      <c r="AK32321" s="17"/>
      <c r="AO32321" s="24"/>
      <c r="AP32321" s="1"/>
    </row>
    <row r="32322" spans="31:42">
      <c r="AE32322" s="21"/>
      <c r="AF32322" s="21"/>
      <c r="AH32322" s="23"/>
      <c r="AK32322" s="17"/>
      <c r="AO32322" s="24"/>
      <c r="AP32322" s="1"/>
    </row>
    <row r="32323" spans="31:42">
      <c r="AE32323" s="21"/>
      <c r="AF32323" s="21"/>
      <c r="AH32323" s="23"/>
      <c r="AK32323" s="17"/>
      <c r="AO32323" s="24"/>
      <c r="AP32323" s="1"/>
    </row>
    <row r="32324" spans="31:42">
      <c r="AE32324" s="21"/>
      <c r="AF32324" s="21"/>
      <c r="AH32324" s="23"/>
      <c r="AK32324" s="17"/>
      <c r="AO32324" s="24"/>
      <c r="AP32324" s="1"/>
    </row>
    <row r="32325" spans="31:42">
      <c r="AE32325" s="21"/>
      <c r="AF32325" s="21"/>
      <c r="AH32325" s="23"/>
      <c r="AK32325" s="17"/>
      <c r="AO32325" s="24"/>
      <c r="AP32325" s="1"/>
    </row>
    <row r="32326" spans="31:42">
      <c r="AE32326" s="21"/>
      <c r="AF32326" s="21"/>
      <c r="AH32326" s="23"/>
      <c r="AK32326" s="17"/>
      <c r="AO32326" s="24"/>
      <c r="AP32326" s="1"/>
    </row>
    <row r="32327" spans="31:42">
      <c r="AE32327" s="21"/>
      <c r="AF32327" s="21"/>
      <c r="AH32327" s="23"/>
      <c r="AK32327" s="17"/>
      <c r="AO32327" s="24"/>
      <c r="AP32327" s="1"/>
    </row>
    <row r="32328" spans="31:42">
      <c r="AE32328" s="21"/>
      <c r="AF32328" s="21"/>
      <c r="AH32328" s="23"/>
      <c r="AK32328" s="17"/>
      <c r="AO32328" s="24"/>
      <c r="AP32328" s="1"/>
    </row>
    <row r="32329" spans="31:42">
      <c r="AE32329" s="21"/>
      <c r="AF32329" s="21"/>
      <c r="AH32329" s="23"/>
      <c r="AK32329" s="17"/>
      <c r="AO32329" s="24"/>
      <c r="AP32329" s="1"/>
    </row>
    <row r="32330" spans="31:42">
      <c r="AE32330" s="21"/>
      <c r="AF32330" s="21"/>
      <c r="AH32330" s="23"/>
      <c r="AK32330" s="17"/>
      <c r="AO32330" s="24"/>
      <c r="AP32330" s="1"/>
    </row>
    <row r="32331" spans="31:42">
      <c r="AE32331" s="21"/>
      <c r="AF32331" s="21"/>
      <c r="AH32331" s="23"/>
      <c r="AK32331" s="17"/>
      <c r="AO32331" s="24"/>
      <c r="AP32331" s="1"/>
    </row>
    <row r="32332" spans="31:42">
      <c r="AE32332" s="21"/>
      <c r="AF32332" s="21"/>
      <c r="AH32332" s="23"/>
      <c r="AK32332" s="17"/>
      <c r="AO32332" s="24"/>
      <c r="AP32332" s="1"/>
    </row>
    <row r="32333" spans="31:42">
      <c r="AE32333" s="21"/>
      <c r="AF32333" s="21"/>
      <c r="AH32333" s="23"/>
      <c r="AK32333" s="17"/>
      <c r="AO32333" s="24"/>
      <c r="AP32333" s="1"/>
    </row>
    <row r="32334" spans="31:42">
      <c r="AE32334" s="21"/>
      <c r="AF32334" s="21"/>
      <c r="AH32334" s="23"/>
      <c r="AK32334" s="17"/>
      <c r="AO32334" s="24"/>
      <c r="AP32334" s="1"/>
    </row>
    <row r="32335" spans="31:42">
      <c r="AE32335" s="21"/>
      <c r="AF32335" s="21"/>
      <c r="AH32335" s="23"/>
      <c r="AK32335" s="17"/>
      <c r="AO32335" s="24"/>
      <c r="AP32335" s="1"/>
    </row>
    <row r="32336" spans="31:42">
      <c r="AE32336" s="21"/>
      <c r="AF32336" s="21"/>
      <c r="AH32336" s="23"/>
      <c r="AK32336" s="17"/>
      <c r="AO32336" s="24"/>
      <c r="AP32336" s="1"/>
    </row>
    <row r="32337" spans="31:42">
      <c r="AE32337" s="21"/>
      <c r="AF32337" s="21"/>
      <c r="AH32337" s="23"/>
      <c r="AK32337" s="17"/>
      <c r="AO32337" s="24"/>
      <c r="AP32337" s="1"/>
    </row>
    <row r="32338" spans="31:42">
      <c r="AE32338" s="21"/>
      <c r="AF32338" s="21"/>
      <c r="AH32338" s="23"/>
      <c r="AK32338" s="17"/>
      <c r="AO32338" s="24"/>
      <c r="AP32338" s="1"/>
    </row>
    <row r="32339" spans="31:42">
      <c r="AE32339" s="21"/>
      <c r="AF32339" s="21"/>
      <c r="AH32339" s="23"/>
      <c r="AK32339" s="17"/>
      <c r="AO32339" s="24"/>
      <c r="AP32339" s="1"/>
    </row>
    <row r="32340" spans="31:42">
      <c r="AE32340" s="21"/>
      <c r="AF32340" s="21"/>
      <c r="AH32340" s="23"/>
      <c r="AK32340" s="17"/>
      <c r="AO32340" s="24"/>
      <c r="AP32340" s="1"/>
    </row>
    <row r="32341" spans="31:42">
      <c r="AE32341" s="21"/>
      <c r="AF32341" s="21"/>
      <c r="AH32341" s="23"/>
      <c r="AK32341" s="17"/>
      <c r="AO32341" s="24"/>
      <c r="AP32341" s="1"/>
    </row>
    <row r="32342" spans="31:42">
      <c r="AE32342" s="21"/>
      <c r="AF32342" s="21"/>
      <c r="AH32342" s="23"/>
      <c r="AK32342" s="17"/>
      <c r="AO32342" s="24"/>
      <c r="AP32342" s="1"/>
    </row>
    <row r="32343" spans="31:42">
      <c r="AE32343" s="21"/>
      <c r="AF32343" s="21"/>
      <c r="AH32343" s="23"/>
      <c r="AK32343" s="17"/>
      <c r="AO32343" s="24"/>
      <c r="AP32343" s="1"/>
    </row>
    <row r="32344" spans="31:42">
      <c r="AE32344" s="21"/>
      <c r="AF32344" s="21"/>
      <c r="AH32344" s="23"/>
      <c r="AK32344" s="17"/>
      <c r="AO32344" s="24"/>
      <c r="AP32344" s="1"/>
    </row>
    <row r="32345" spans="31:42">
      <c r="AE32345" s="21"/>
      <c r="AF32345" s="21"/>
      <c r="AH32345" s="23"/>
      <c r="AK32345" s="17"/>
      <c r="AO32345" s="24"/>
      <c r="AP32345" s="1"/>
    </row>
    <row r="32346" spans="31:42">
      <c r="AE32346" s="21"/>
      <c r="AF32346" s="21"/>
      <c r="AH32346" s="23"/>
      <c r="AK32346" s="17"/>
      <c r="AO32346" s="24"/>
      <c r="AP32346" s="1"/>
    </row>
    <row r="32347" spans="31:42">
      <c r="AE32347" s="21"/>
      <c r="AF32347" s="21"/>
      <c r="AH32347" s="23"/>
      <c r="AK32347" s="17"/>
      <c r="AO32347" s="24"/>
      <c r="AP32347" s="1"/>
    </row>
    <row r="32348" spans="31:42">
      <c r="AE32348" s="21"/>
      <c r="AF32348" s="21"/>
      <c r="AH32348" s="23"/>
      <c r="AK32348" s="17"/>
      <c r="AO32348" s="24"/>
      <c r="AP32348" s="1"/>
    </row>
    <row r="32349" spans="31:42">
      <c r="AE32349" s="21"/>
      <c r="AF32349" s="21"/>
      <c r="AH32349" s="23"/>
      <c r="AK32349" s="17"/>
      <c r="AO32349" s="24"/>
      <c r="AP32349" s="1"/>
    </row>
    <row r="32350" spans="31:42">
      <c r="AE32350" s="21"/>
      <c r="AF32350" s="21"/>
      <c r="AH32350" s="23"/>
      <c r="AK32350" s="17"/>
      <c r="AO32350" s="24"/>
      <c r="AP32350" s="1"/>
    </row>
    <row r="32351" spans="31:42">
      <c r="AE32351" s="21"/>
      <c r="AF32351" s="21"/>
      <c r="AH32351" s="23"/>
      <c r="AK32351" s="17"/>
      <c r="AO32351" s="24"/>
      <c r="AP32351" s="1"/>
    </row>
    <row r="32352" spans="31:42">
      <c r="AE32352" s="21"/>
      <c r="AF32352" s="21"/>
      <c r="AH32352" s="23"/>
      <c r="AK32352" s="17"/>
      <c r="AO32352" s="24"/>
      <c r="AP32352" s="1"/>
    </row>
    <row r="32353" spans="31:42">
      <c r="AE32353" s="21"/>
      <c r="AF32353" s="21"/>
      <c r="AH32353" s="23"/>
      <c r="AK32353" s="17"/>
      <c r="AO32353" s="24"/>
      <c r="AP32353" s="1"/>
    </row>
    <row r="32354" spans="31:42">
      <c r="AE32354" s="21"/>
      <c r="AF32354" s="21"/>
      <c r="AH32354" s="23"/>
      <c r="AK32354" s="17"/>
      <c r="AO32354" s="24"/>
      <c r="AP32354" s="1"/>
    </row>
    <row r="32355" spans="31:42">
      <c r="AE32355" s="21"/>
      <c r="AF32355" s="21"/>
      <c r="AH32355" s="23"/>
      <c r="AK32355" s="17"/>
      <c r="AO32355" s="24"/>
      <c r="AP32355" s="1"/>
    </row>
    <row r="32356" spans="31:42">
      <c r="AE32356" s="21"/>
      <c r="AF32356" s="21"/>
      <c r="AH32356" s="23"/>
      <c r="AK32356" s="17"/>
      <c r="AO32356" s="24"/>
      <c r="AP32356" s="1"/>
    </row>
    <row r="32357" spans="31:42">
      <c r="AE32357" s="21"/>
      <c r="AF32357" s="21"/>
      <c r="AH32357" s="23"/>
      <c r="AK32357" s="17"/>
      <c r="AO32357" s="24"/>
      <c r="AP32357" s="1"/>
    </row>
    <row r="32358" spans="31:42">
      <c r="AE32358" s="21"/>
      <c r="AF32358" s="21"/>
      <c r="AH32358" s="23"/>
      <c r="AK32358" s="17"/>
      <c r="AO32358" s="24"/>
      <c r="AP32358" s="1"/>
    </row>
    <row r="32359" spans="31:42">
      <c r="AE32359" s="21"/>
      <c r="AF32359" s="21"/>
      <c r="AH32359" s="23"/>
      <c r="AK32359" s="17"/>
      <c r="AO32359" s="24"/>
      <c r="AP32359" s="1"/>
    </row>
    <row r="32360" spans="31:42">
      <c r="AE32360" s="21"/>
      <c r="AF32360" s="21"/>
      <c r="AH32360" s="23"/>
      <c r="AK32360" s="17"/>
      <c r="AO32360" s="24"/>
      <c r="AP32360" s="1"/>
    </row>
    <row r="32361" spans="31:42">
      <c r="AE32361" s="21"/>
      <c r="AF32361" s="21"/>
      <c r="AH32361" s="23"/>
      <c r="AK32361" s="17"/>
      <c r="AO32361" s="24"/>
      <c r="AP32361" s="1"/>
    </row>
    <row r="32362" spans="31:42">
      <c r="AE32362" s="21"/>
      <c r="AF32362" s="21"/>
      <c r="AH32362" s="23"/>
      <c r="AK32362" s="17"/>
      <c r="AO32362" s="24"/>
      <c r="AP32362" s="1"/>
    </row>
    <row r="32363" spans="31:42">
      <c r="AE32363" s="21"/>
      <c r="AF32363" s="21"/>
      <c r="AH32363" s="23"/>
      <c r="AK32363" s="17"/>
      <c r="AO32363" s="24"/>
      <c r="AP32363" s="1"/>
    </row>
    <row r="32364" spans="31:42">
      <c r="AE32364" s="21"/>
      <c r="AF32364" s="21"/>
      <c r="AH32364" s="23"/>
      <c r="AK32364" s="17"/>
      <c r="AO32364" s="24"/>
      <c r="AP32364" s="1"/>
    </row>
    <row r="32365" spans="31:42">
      <c r="AE32365" s="21"/>
      <c r="AF32365" s="21"/>
      <c r="AH32365" s="23"/>
      <c r="AK32365" s="17"/>
      <c r="AO32365" s="24"/>
      <c r="AP32365" s="1"/>
    </row>
    <row r="32366" spans="31:42">
      <c r="AE32366" s="21"/>
      <c r="AF32366" s="21"/>
      <c r="AH32366" s="23"/>
      <c r="AK32366" s="17"/>
      <c r="AO32366" s="24"/>
      <c r="AP32366" s="1"/>
    </row>
    <row r="32367" spans="31:42">
      <c r="AE32367" s="21"/>
      <c r="AF32367" s="21"/>
      <c r="AH32367" s="23"/>
      <c r="AK32367" s="17"/>
      <c r="AO32367" s="24"/>
      <c r="AP32367" s="1"/>
    </row>
    <row r="32368" spans="31:42">
      <c r="AE32368" s="21"/>
      <c r="AF32368" s="21"/>
      <c r="AH32368" s="23"/>
      <c r="AK32368" s="17"/>
      <c r="AO32368" s="24"/>
      <c r="AP32368" s="1"/>
    </row>
    <row r="32369" spans="31:42">
      <c r="AE32369" s="21"/>
      <c r="AF32369" s="21"/>
      <c r="AH32369" s="23"/>
      <c r="AK32369" s="17"/>
      <c r="AO32369" s="24"/>
      <c r="AP32369" s="1"/>
    </row>
    <row r="32370" spans="31:42">
      <c r="AE32370" s="21"/>
      <c r="AF32370" s="21"/>
      <c r="AH32370" s="23"/>
      <c r="AK32370" s="17"/>
      <c r="AO32370" s="24"/>
      <c r="AP32370" s="1"/>
    </row>
    <row r="32371" spans="31:42">
      <c r="AE32371" s="21"/>
      <c r="AF32371" s="21"/>
      <c r="AH32371" s="23"/>
      <c r="AK32371" s="17"/>
      <c r="AO32371" s="24"/>
      <c r="AP32371" s="1"/>
    </row>
    <row r="32372" spans="31:42">
      <c r="AE32372" s="21"/>
      <c r="AF32372" s="21"/>
      <c r="AH32372" s="23"/>
      <c r="AK32372" s="17"/>
      <c r="AO32372" s="24"/>
      <c r="AP32372" s="1"/>
    </row>
    <row r="32373" spans="31:42">
      <c r="AE32373" s="21"/>
      <c r="AF32373" s="21"/>
      <c r="AH32373" s="23"/>
      <c r="AK32373" s="17"/>
      <c r="AO32373" s="24"/>
      <c r="AP32373" s="1"/>
    </row>
    <row r="32374" spans="31:42">
      <c r="AE32374" s="21"/>
      <c r="AF32374" s="21"/>
      <c r="AH32374" s="23"/>
      <c r="AK32374" s="17"/>
      <c r="AO32374" s="24"/>
      <c r="AP32374" s="1"/>
    </row>
    <row r="32375" spans="31:42">
      <c r="AE32375" s="21"/>
      <c r="AF32375" s="21"/>
      <c r="AH32375" s="23"/>
      <c r="AK32375" s="17"/>
      <c r="AO32375" s="24"/>
      <c r="AP32375" s="1"/>
    </row>
    <row r="32376" spans="31:42">
      <c r="AE32376" s="21"/>
      <c r="AF32376" s="21"/>
      <c r="AH32376" s="23"/>
      <c r="AK32376" s="17"/>
      <c r="AO32376" s="24"/>
      <c r="AP32376" s="1"/>
    </row>
    <row r="32377" spans="31:42">
      <c r="AE32377" s="21"/>
      <c r="AF32377" s="21"/>
      <c r="AH32377" s="23"/>
      <c r="AK32377" s="17"/>
      <c r="AO32377" s="24"/>
      <c r="AP32377" s="1"/>
    </row>
    <row r="32378" spans="31:42">
      <c r="AE32378" s="21"/>
      <c r="AF32378" s="21"/>
      <c r="AH32378" s="23"/>
      <c r="AK32378" s="17"/>
      <c r="AO32378" s="24"/>
      <c r="AP32378" s="1"/>
    </row>
    <row r="32379" spans="31:42">
      <c r="AE32379" s="21"/>
      <c r="AF32379" s="21"/>
      <c r="AH32379" s="23"/>
      <c r="AK32379" s="17"/>
      <c r="AO32379" s="24"/>
      <c r="AP32379" s="1"/>
    </row>
    <row r="32380" spans="31:42">
      <c r="AE32380" s="21"/>
      <c r="AF32380" s="21"/>
      <c r="AH32380" s="23"/>
      <c r="AK32380" s="17"/>
      <c r="AO32380" s="24"/>
      <c r="AP32380" s="1"/>
    </row>
    <row r="32381" spans="31:42">
      <c r="AE32381" s="21"/>
      <c r="AF32381" s="21"/>
      <c r="AH32381" s="23"/>
      <c r="AK32381" s="17"/>
      <c r="AO32381" s="24"/>
      <c r="AP32381" s="1"/>
    </row>
    <row r="32382" spans="31:42">
      <c r="AE32382" s="21"/>
      <c r="AF32382" s="21"/>
      <c r="AH32382" s="23"/>
      <c r="AK32382" s="17"/>
      <c r="AO32382" s="24"/>
      <c r="AP32382" s="1"/>
    </row>
    <row r="32383" spans="31:42">
      <c r="AE32383" s="21"/>
      <c r="AF32383" s="21"/>
      <c r="AH32383" s="23"/>
      <c r="AK32383" s="17"/>
      <c r="AO32383" s="24"/>
      <c r="AP32383" s="1"/>
    </row>
    <row r="32384" spans="31:42">
      <c r="AE32384" s="21"/>
      <c r="AF32384" s="21"/>
      <c r="AH32384" s="23"/>
      <c r="AK32384" s="17"/>
      <c r="AO32384" s="24"/>
      <c r="AP32384" s="1"/>
    </row>
    <row r="32385" spans="31:42">
      <c r="AE32385" s="21"/>
      <c r="AF32385" s="21"/>
      <c r="AH32385" s="23"/>
      <c r="AK32385" s="17"/>
      <c r="AO32385" s="24"/>
      <c r="AP32385" s="1"/>
    </row>
    <row r="32386" spans="31:42">
      <c r="AE32386" s="21"/>
      <c r="AF32386" s="21"/>
      <c r="AH32386" s="23"/>
      <c r="AK32386" s="17"/>
      <c r="AO32386" s="24"/>
      <c r="AP32386" s="1"/>
    </row>
    <row r="32387" spans="31:42">
      <c r="AE32387" s="21"/>
      <c r="AF32387" s="21"/>
      <c r="AH32387" s="23"/>
      <c r="AK32387" s="17"/>
      <c r="AO32387" s="24"/>
      <c r="AP32387" s="1"/>
    </row>
    <row r="32388" spans="31:42">
      <c r="AE32388" s="21"/>
      <c r="AF32388" s="21"/>
      <c r="AH32388" s="23"/>
      <c r="AK32388" s="17"/>
      <c r="AO32388" s="24"/>
      <c r="AP32388" s="1"/>
    </row>
    <row r="32389" spans="31:42">
      <c r="AE32389" s="21"/>
      <c r="AF32389" s="21"/>
      <c r="AH32389" s="23"/>
      <c r="AK32389" s="17"/>
      <c r="AO32389" s="24"/>
      <c r="AP32389" s="1"/>
    </row>
    <row r="32390" spans="31:42">
      <c r="AE32390" s="21"/>
      <c r="AF32390" s="21"/>
      <c r="AH32390" s="23"/>
      <c r="AK32390" s="17"/>
      <c r="AO32390" s="24"/>
      <c r="AP32390" s="1"/>
    </row>
    <row r="32391" spans="31:42">
      <c r="AE32391" s="21"/>
      <c r="AF32391" s="21"/>
      <c r="AH32391" s="23"/>
      <c r="AK32391" s="17"/>
      <c r="AO32391" s="24"/>
      <c r="AP32391" s="1"/>
    </row>
    <row r="32392" spans="31:42">
      <c r="AE32392" s="21"/>
      <c r="AF32392" s="21"/>
      <c r="AH32392" s="23"/>
      <c r="AK32392" s="17"/>
      <c r="AO32392" s="24"/>
      <c r="AP32392" s="1"/>
    </row>
    <row r="32393" spans="31:42">
      <c r="AE32393" s="21"/>
      <c r="AF32393" s="21"/>
      <c r="AH32393" s="23"/>
      <c r="AK32393" s="17"/>
      <c r="AO32393" s="24"/>
      <c r="AP32393" s="1"/>
    </row>
    <row r="32394" spans="31:42">
      <c r="AE32394" s="21"/>
      <c r="AF32394" s="21"/>
      <c r="AH32394" s="23"/>
      <c r="AK32394" s="17"/>
      <c r="AO32394" s="24"/>
      <c r="AP32394" s="1"/>
    </row>
    <row r="32395" spans="31:42">
      <c r="AE32395" s="21"/>
      <c r="AF32395" s="21"/>
      <c r="AH32395" s="23"/>
      <c r="AK32395" s="17"/>
      <c r="AO32395" s="24"/>
      <c r="AP32395" s="1"/>
    </row>
    <row r="32396" spans="31:42">
      <c r="AE32396" s="21"/>
      <c r="AF32396" s="21"/>
      <c r="AH32396" s="23"/>
      <c r="AK32396" s="17"/>
      <c r="AO32396" s="24"/>
      <c r="AP32396" s="1"/>
    </row>
    <row r="32397" spans="31:42">
      <c r="AE32397" s="21"/>
      <c r="AF32397" s="21"/>
      <c r="AH32397" s="23"/>
      <c r="AK32397" s="17"/>
      <c r="AO32397" s="24"/>
      <c r="AP32397" s="1"/>
    </row>
    <row r="32398" spans="31:42">
      <c r="AE32398" s="21"/>
      <c r="AF32398" s="21"/>
      <c r="AH32398" s="23"/>
      <c r="AK32398" s="17"/>
      <c r="AO32398" s="24"/>
      <c r="AP32398" s="1"/>
    </row>
    <row r="32399" spans="31:42">
      <c r="AE32399" s="21"/>
      <c r="AF32399" s="21"/>
      <c r="AH32399" s="23"/>
      <c r="AK32399" s="17"/>
      <c r="AO32399" s="24"/>
      <c r="AP32399" s="1"/>
    </row>
    <row r="32400" spans="31:42">
      <c r="AE32400" s="21"/>
      <c r="AF32400" s="21"/>
      <c r="AH32400" s="23"/>
      <c r="AK32400" s="17"/>
      <c r="AO32400" s="24"/>
      <c r="AP32400" s="1"/>
    </row>
    <row r="32401" spans="31:42">
      <c r="AE32401" s="21"/>
      <c r="AF32401" s="21"/>
      <c r="AH32401" s="23"/>
      <c r="AK32401" s="17"/>
      <c r="AO32401" s="24"/>
      <c r="AP32401" s="1"/>
    </row>
    <row r="32402" spans="31:42">
      <c r="AE32402" s="21"/>
      <c r="AF32402" s="21"/>
      <c r="AH32402" s="23"/>
      <c r="AK32402" s="17"/>
      <c r="AO32402" s="24"/>
      <c r="AP32402" s="1"/>
    </row>
    <row r="32403" spans="31:42">
      <c r="AE32403" s="21"/>
      <c r="AF32403" s="21"/>
      <c r="AH32403" s="23"/>
      <c r="AK32403" s="17"/>
      <c r="AO32403" s="24"/>
      <c r="AP32403" s="1"/>
    </row>
    <row r="32404" spans="31:42">
      <c r="AE32404" s="21"/>
      <c r="AF32404" s="21"/>
      <c r="AH32404" s="23"/>
      <c r="AK32404" s="17"/>
      <c r="AO32404" s="24"/>
      <c r="AP32404" s="1"/>
    </row>
    <row r="32405" spans="31:42">
      <c r="AE32405" s="21"/>
      <c r="AF32405" s="21"/>
      <c r="AH32405" s="23"/>
      <c r="AK32405" s="17"/>
      <c r="AO32405" s="24"/>
      <c r="AP32405" s="1"/>
    </row>
    <row r="32406" spans="31:42">
      <c r="AE32406" s="21"/>
      <c r="AF32406" s="21"/>
      <c r="AH32406" s="23"/>
      <c r="AK32406" s="17"/>
      <c r="AO32406" s="24"/>
      <c r="AP32406" s="1"/>
    </row>
    <row r="32407" spans="31:42">
      <c r="AE32407" s="21"/>
      <c r="AF32407" s="21"/>
      <c r="AH32407" s="23"/>
      <c r="AK32407" s="17"/>
      <c r="AO32407" s="24"/>
      <c r="AP32407" s="1"/>
    </row>
    <row r="32408" spans="31:42">
      <c r="AE32408" s="21"/>
      <c r="AF32408" s="21"/>
      <c r="AH32408" s="23"/>
      <c r="AK32408" s="17"/>
      <c r="AO32408" s="24"/>
      <c r="AP32408" s="1"/>
    </row>
    <row r="32409" spans="31:42">
      <c r="AE32409" s="21"/>
      <c r="AF32409" s="21"/>
      <c r="AH32409" s="23"/>
      <c r="AK32409" s="17"/>
      <c r="AO32409" s="24"/>
      <c r="AP32409" s="1"/>
    </row>
    <row r="32410" spans="31:42">
      <c r="AE32410" s="21"/>
      <c r="AF32410" s="21"/>
      <c r="AH32410" s="23"/>
      <c r="AK32410" s="17"/>
      <c r="AO32410" s="24"/>
      <c r="AP32410" s="1"/>
    </row>
    <row r="32411" spans="31:42">
      <c r="AE32411" s="21"/>
      <c r="AF32411" s="21"/>
      <c r="AH32411" s="23"/>
      <c r="AK32411" s="17"/>
      <c r="AO32411" s="24"/>
      <c r="AP32411" s="1"/>
    </row>
    <row r="32412" spans="31:42">
      <c r="AE32412" s="21"/>
      <c r="AF32412" s="21"/>
      <c r="AH32412" s="23"/>
      <c r="AK32412" s="17"/>
      <c r="AO32412" s="24"/>
      <c r="AP32412" s="1"/>
    </row>
    <row r="32413" spans="31:42">
      <c r="AE32413" s="21"/>
      <c r="AF32413" s="21"/>
      <c r="AH32413" s="23"/>
      <c r="AK32413" s="17"/>
      <c r="AO32413" s="24"/>
      <c r="AP32413" s="1"/>
    </row>
    <row r="32414" spans="31:42">
      <c r="AE32414" s="21"/>
      <c r="AF32414" s="21"/>
      <c r="AH32414" s="23"/>
      <c r="AK32414" s="17"/>
      <c r="AO32414" s="24"/>
      <c r="AP32414" s="1"/>
    </row>
    <row r="32415" spans="31:42">
      <c r="AE32415" s="21"/>
      <c r="AF32415" s="21"/>
      <c r="AH32415" s="23"/>
      <c r="AK32415" s="17"/>
      <c r="AO32415" s="24"/>
      <c r="AP32415" s="1"/>
    </row>
    <row r="32416" spans="31:42">
      <c r="AE32416" s="21"/>
      <c r="AF32416" s="21"/>
      <c r="AH32416" s="23"/>
      <c r="AK32416" s="17"/>
      <c r="AO32416" s="24"/>
      <c r="AP32416" s="1"/>
    </row>
    <row r="32417" spans="31:42">
      <c r="AE32417" s="21"/>
      <c r="AF32417" s="21"/>
      <c r="AH32417" s="23"/>
      <c r="AK32417" s="17"/>
      <c r="AO32417" s="24"/>
      <c r="AP32417" s="1"/>
    </row>
    <row r="32418" spans="31:42">
      <c r="AE32418" s="21"/>
      <c r="AF32418" s="21"/>
      <c r="AH32418" s="23"/>
      <c r="AK32418" s="17"/>
      <c r="AO32418" s="24"/>
      <c r="AP32418" s="1"/>
    </row>
    <row r="32419" spans="31:42">
      <c r="AE32419" s="21"/>
      <c r="AF32419" s="21"/>
      <c r="AH32419" s="23"/>
      <c r="AK32419" s="17"/>
      <c r="AO32419" s="24"/>
      <c r="AP32419" s="1"/>
    </row>
    <row r="32420" spans="31:42">
      <c r="AE32420" s="21"/>
      <c r="AF32420" s="21"/>
      <c r="AH32420" s="23"/>
      <c r="AK32420" s="17"/>
      <c r="AO32420" s="24"/>
      <c r="AP32420" s="1"/>
    </row>
    <row r="32421" spans="31:42">
      <c r="AE32421" s="21"/>
      <c r="AF32421" s="21"/>
      <c r="AH32421" s="23"/>
      <c r="AK32421" s="17"/>
      <c r="AO32421" s="24"/>
      <c r="AP32421" s="1"/>
    </row>
    <row r="32422" spans="31:42">
      <c r="AE32422" s="21"/>
      <c r="AF32422" s="21"/>
      <c r="AH32422" s="23"/>
      <c r="AK32422" s="17"/>
      <c r="AO32422" s="24"/>
      <c r="AP32422" s="1"/>
    </row>
    <row r="32423" spans="31:42">
      <c r="AE32423" s="21"/>
      <c r="AF32423" s="21"/>
      <c r="AH32423" s="23"/>
      <c r="AK32423" s="17"/>
      <c r="AO32423" s="24"/>
      <c r="AP32423" s="1"/>
    </row>
    <row r="32424" spans="31:42">
      <c r="AE32424" s="21"/>
      <c r="AF32424" s="21"/>
      <c r="AH32424" s="23"/>
      <c r="AK32424" s="17"/>
      <c r="AO32424" s="24"/>
      <c r="AP32424" s="1"/>
    </row>
    <row r="32425" spans="31:42">
      <c r="AE32425" s="21"/>
      <c r="AF32425" s="21"/>
      <c r="AH32425" s="23"/>
      <c r="AK32425" s="17"/>
      <c r="AO32425" s="24"/>
      <c r="AP32425" s="1"/>
    </row>
    <row r="32426" spans="31:42">
      <c r="AE32426" s="21"/>
      <c r="AF32426" s="21"/>
      <c r="AH32426" s="23"/>
      <c r="AK32426" s="17"/>
      <c r="AO32426" s="24"/>
      <c r="AP32426" s="1"/>
    </row>
    <row r="32427" spans="31:42">
      <c r="AE32427" s="21"/>
      <c r="AF32427" s="21"/>
      <c r="AH32427" s="23"/>
      <c r="AK32427" s="17"/>
      <c r="AO32427" s="24"/>
      <c r="AP32427" s="1"/>
    </row>
    <row r="32428" spans="31:42">
      <c r="AE32428" s="21"/>
      <c r="AF32428" s="21"/>
      <c r="AH32428" s="23"/>
      <c r="AK32428" s="17"/>
      <c r="AO32428" s="24"/>
      <c r="AP32428" s="1"/>
    </row>
    <row r="32429" spans="31:42">
      <c r="AE32429" s="21"/>
      <c r="AF32429" s="21"/>
      <c r="AH32429" s="23"/>
      <c r="AK32429" s="17"/>
      <c r="AO32429" s="24"/>
      <c r="AP32429" s="1"/>
    </row>
    <row r="32430" spans="31:42">
      <c r="AE32430" s="21"/>
      <c r="AF32430" s="21"/>
      <c r="AH32430" s="23"/>
      <c r="AK32430" s="17"/>
      <c r="AO32430" s="24"/>
      <c r="AP32430" s="1"/>
    </row>
    <row r="32431" spans="31:42">
      <c r="AE32431" s="21"/>
      <c r="AF32431" s="21"/>
      <c r="AH32431" s="23"/>
      <c r="AK32431" s="17"/>
      <c r="AO32431" s="24"/>
      <c r="AP32431" s="1"/>
    </row>
    <row r="32432" spans="31:42">
      <c r="AE32432" s="21"/>
      <c r="AF32432" s="21"/>
      <c r="AH32432" s="23"/>
      <c r="AK32432" s="17"/>
      <c r="AO32432" s="24"/>
      <c r="AP32432" s="1"/>
    </row>
    <row r="32433" spans="31:42">
      <c r="AE32433" s="21"/>
      <c r="AF32433" s="21"/>
      <c r="AH32433" s="23"/>
      <c r="AK32433" s="17"/>
      <c r="AO32433" s="24"/>
      <c r="AP32433" s="1"/>
    </row>
    <row r="32434" spans="31:42">
      <c r="AE32434" s="21"/>
      <c r="AF32434" s="21"/>
      <c r="AH32434" s="23"/>
      <c r="AK32434" s="17"/>
      <c r="AO32434" s="24"/>
      <c r="AP32434" s="1"/>
    </row>
    <row r="32435" spans="31:42">
      <c r="AE32435" s="21"/>
      <c r="AF32435" s="21"/>
      <c r="AH32435" s="23"/>
      <c r="AK32435" s="17"/>
      <c r="AO32435" s="24"/>
      <c r="AP32435" s="1"/>
    </row>
    <row r="32436" spans="31:42">
      <c r="AE32436" s="21"/>
      <c r="AF32436" s="21"/>
      <c r="AH32436" s="23"/>
      <c r="AK32436" s="17"/>
      <c r="AO32436" s="24"/>
      <c r="AP32436" s="1"/>
    </row>
    <row r="32437" spans="31:42">
      <c r="AE32437" s="21"/>
      <c r="AF32437" s="21"/>
      <c r="AH32437" s="23"/>
      <c r="AK32437" s="17"/>
      <c r="AO32437" s="24"/>
      <c r="AP32437" s="1"/>
    </row>
    <row r="32438" spans="31:42">
      <c r="AE32438" s="21"/>
      <c r="AF32438" s="21"/>
      <c r="AH32438" s="23"/>
      <c r="AK32438" s="17"/>
      <c r="AO32438" s="24"/>
      <c r="AP32438" s="1"/>
    </row>
    <row r="32439" spans="31:42">
      <c r="AE32439" s="21"/>
      <c r="AF32439" s="21"/>
      <c r="AH32439" s="23"/>
      <c r="AK32439" s="17"/>
      <c r="AO32439" s="24"/>
      <c r="AP32439" s="1"/>
    </row>
    <row r="32440" spans="31:42">
      <c r="AE32440" s="21"/>
      <c r="AF32440" s="21"/>
      <c r="AH32440" s="23"/>
      <c r="AK32440" s="17"/>
      <c r="AO32440" s="24"/>
      <c r="AP32440" s="1"/>
    </row>
    <row r="32441" spans="31:42">
      <c r="AE32441" s="21"/>
      <c r="AF32441" s="21"/>
      <c r="AH32441" s="23"/>
      <c r="AK32441" s="17"/>
      <c r="AO32441" s="24"/>
      <c r="AP32441" s="1"/>
    </row>
    <row r="32442" spans="31:42">
      <c r="AE32442" s="21"/>
      <c r="AF32442" s="21"/>
      <c r="AH32442" s="23"/>
      <c r="AK32442" s="17"/>
      <c r="AO32442" s="24"/>
      <c r="AP32442" s="1"/>
    </row>
    <row r="32443" spans="31:42">
      <c r="AE32443" s="21"/>
      <c r="AF32443" s="21"/>
      <c r="AH32443" s="23"/>
      <c r="AK32443" s="17"/>
      <c r="AO32443" s="24"/>
      <c r="AP32443" s="1"/>
    </row>
    <row r="32444" spans="31:42">
      <c r="AE32444" s="21"/>
      <c r="AF32444" s="21"/>
      <c r="AH32444" s="23"/>
      <c r="AK32444" s="17"/>
      <c r="AO32444" s="24"/>
      <c r="AP32444" s="1"/>
    </row>
    <row r="32445" spans="31:42">
      <c r="AE32445" s="21"/>
      <c r="AF32445" s="21"/>
      <c r="AH32445" s="23"/>
      <c r="AK32445" s="17"/>
      <c r="AO32445" s="24"/>
      <c r="AP32445" s="1"/>
    </row>
    <row r="32446" spans="31:42">
      <c r="AE32446" s="21"/>
      <c r="AF32446" s="21"/>
      <c r="AH32446" s="23"/>
      <c r="AK32446" s="17"/>
      <c r="AO32446" s="24"/>
      <c r="AP32446" s="1"/>
    </row>
    <row r="32447" spans="31:42">
      <c r="AE32447" s="21"/>
      <c r="AF32447" s="21"/>
      <c r="AH32447" s="23"/>
      <c r="AK32447" s="17"/>
      <c r="AO32447" s="24"/>
      <c r="AP32447" s="1"/>
    </row>
    <row r="32448" spans="31:42">
      <c r="AE32448" s="21"/>
      <c r="AF32448" s="21"/>
      <c r="AH32448" s="23"/>
      <c r="AK32448" s="17"/>
      <c r="AO32448" s="24"/>
      <c r="AP32448" s="1"/>
    </row>
    <row r="32449" spans="31:42">
      <c r="AE32449" s="21"/>
      <c r="AF32449" s="21"/>
      <c r="AH32449" s="23"/>
      <c r="AK32449" s="17"/>
      <c r="AO32449" s="24"/>
      <c r="AP32449" s="1"/>
    </row>
    <row r="32450" spans="31:42">
      <c r="AE32450" s="21"/>
      <c r="AF32450" s="21"/>
      <c r="AH32450" s="23"/>
      <c r="AK32450" s="17"/>
      <c r="AO32450" s="24"/>
      <c r="AP32450" s="1"/>
    </row>
    <row r="32451" spans="31:42">
      <c r="AE32451" s="21"/>
      <c r="AF32451" s="21"/>
      <c r="AH32451" s="23"/>
      <c r="AK32451" s="17"/>
      <c r="AO32451" s="24"/>
      <c r="AP32451" s="1"/>
    </row>
    <row r="32452" spans="31:42">
      <c r="AE32452" s="21"/>
      <c r="AF32452" s="21"/>
      <c r="AH32452" s="23"/>
      <c r="AK32452" s="17"/>
      <c r="AO32452" s="24"/>
      <c r="AP32452" s="1"/>
    </row>
    <row r="32453" spans="31:42">
      <c r="AE32453" s="21"/>
      <c r="AF32453" s="21"/>
      <c r="AH32453" s="23"/>
      <c r="AK32453" s="17"/>
      <c r="AO32453" s="24"/>
      <c r="AP32453" s="1"/>
    </row>
    <row r="32454" spans="31:42">
      <c r="AE32454" s="21"/>
      <c r="AF32454" s="21"/>
      <c r="AH32454" s="23"/>
      <c r="AK32454" s="17"/>
      <c r="AO32454" s="24"/>
      <c r="AP32454" s="1"/>
    </row>
    <row r="32455" spans="31:42">
      <c r="AE32455" s="21"/>
      <c r="AF32455" s="21"/>
      <c r="AH32455" s="23"/>
      <c r="AK32455" s="17"/>
      <c r="AO32455" s="24"/>
      <c r="AP32455" s="1"/>
    </row>
    <row r="32456" spans="31:42">
      <c r="AE32456" s="21"/>
      <c r="AF32456" s="21"/>
      <c r="AH32456" s="23"/>
      <c r="AK32456" s="17"/>
      <c r="AO32456" s="24"/>
      <c r="AP32456" s="1"/>
    </row>
    <row r="32457" spans="31:42">
      <c r="AE32457" s="21"/>
      <c r="AF32457" s="21"/>
      <c r="AH32457" s="23"/>
      <c r="AK32457" s="17"/>
      <c r="AO32457" s="24"/>
      <c r="AP32457" s="1"/>
    </row>
    <row r="32458" spans="31:42">
      <c r="AE32458" s="21"/>
      <c r="AF32458" s="21"/>
      <c r="AH32458" s="23"/>
      <c r="AK32458" s="17"/>
      <c r="AO32458" s="24"/>
      <c r="AP32458" s="1"/>
    </row>
    <row r="32459" spans="31:42">
      <c r="AE32459" s="21"/>
      <c r="AF32459" s="21"/>
      <c r="AH32459" s="23"/>
      <c r="AK32459" s="17"/>
      <c r="AO32459" s="24"/>
      <c r="AP32459" s="1"/>
    </row>
    <row r="32460" spans="31:42">
      <c r="AE32460" s="21"/>
      <c r="AF32460" s="21"/>
      <c r="AH32460" s="23"/>
      <c r="AK32460" s="17"/>
      <c r="AO32460" s="24"/>
      <c r="AP32460" s="1"/>
    </row>
    <row r="32461" spans="31:42">
      <c r="AE32461" s="21"/>
      <c r="AF32461" s="21"/>
      <c r="AH32461" s="23"/>
      <c r="AK32461" s="17"/>
      <c r="AO32461" s="24"/>
      <c r="AP32461" s="1"/>
    </row>
    <row r="32462" spans="31:42">
      <c r="AE32462" s="21"/>
      <c r="AF32462" s="21"/>
      <c r="AH32462" s="23"/>
      <c r="AK32462" s="17"/>
      <c r="AO32462" s="24"/>
      <c r="AP32462" s="1"/>
    </row>
    <row r="32463" spans="31:42">
      <c r="AE32463" s="21"/>
      <c r="AF32463" s="21"/>
      <c r="AH32463" s="23"/>
      <c r="AK32463" s="17"/>
      <c r="AO32463" s="24"/>
      <c r="AP32463" s="1"/>
    </row>
    <row r="32464" spans="31:42">
      <c r="AE32464" s="21"/>
      <c r="AF32464" s="21"/>
      <c r="AH32464" s="23"/>
      <c r="AK32464" s="17"/>
      <c r="AO32464" s="24"/>
      <c r="AP32464" s="1"/>
    </row>
    <row r="32465" spans="31:42">
      <c r="AE32465" s="21"/>
      <c r="AF32465" s="21"/>
      <c r="AH32465" s="23"/>
      <c r="AK32465" s="17"/>
      <c r="AO32465" s="24"/>
      <c r="AP32465" s="1"/>
    </row>
    <row r="32466" spans="31:42">
      <c r="AE32466" s="21"/>
      <c r="AF32466" s="21"/>
      <c r="AH32466" s="23"/>
      <c r="AK32466" s="17"/>
      <c r="AO32466" s="24"/>
      <c r="AP32466" s="1"/>
    </row>
    <row r="32467" spans="31:42">
      <c r="AE32467" s="21"/>
      <c r="AF32467" s="21"/>
      <c r="AH32467" s="23"/>
      <c r="AK32467" s="17"/>
      <c r="AO32467" s="24"/>
      <c r="AP32467" s="1"/>
    </row>
    <row r="32468" spans="31:42">
      <c r="AE32468" s="21"/>
      <c r="AF32468" s="21"/>
      <c r="AH32468" s="23"/>
      <c r="AK32468" s="17"/>
      <c r="AO32468" s="24"/>
      <c r="AP32468" s="1"/>
    </row>
    <row r="32469" spans="31:42">
      <c r="AE32469" s="21"/>
      <c r="AF32469" s="21"/>
      <c r="AH32469" s="23"/>
      <c r="AK32469" s="17"/>
      <c r="AO32469" s="24"/>
      <c r="AP32469" s="1"/>
    </row>
    <row r="32470" spans="31:42">
      <c r="AE32470" s="21"/>
      <c r="AF32470" s="21"/>
      <c r="AH32470" s="23"/>
      <c r="AK32470" s="17"/>
      <c r="AO32470" s="24"/>
      <c r="AP32470" s="1"/>
    </row>
    <row r="32471" spans="31:42">
      <c r="AE32471" s="21"/>
      <c r="AF32471" s="21"/>
      <c r="AH32471" s="23"/>
      <c r="AK32471" s="17"/>
      <c r="AO32471" s="24"/>
      <c r="AP32471" s="1"/>
    </row>
    <row r="32472" spans="31:42">
      <c r="AE32472" s="21"/>
      <c r="AF32472" s="21"/>
      <c r="AH32472" s="23"/>
      <c r="AK32472" s="17"/>
      <c r="AO32472" s="24"/>
      <c r="AP32472" s="1"/>
    </row>
    <row r="32473" spans="31:42">
      <c r="AE32473" s="21"/>
      <c r="AF32473" s="21"/>
      <c r="AH32473" s="23"/>
      <c r="AK32473" s="17"/>
      <c r="AO32473" s="24"/>
      <c r="AP32473" s="1"/>
    </row>
    <row r="32474" spans="31:42">
      <c r="AE32474" s="21"/>
      <c r="AF32474" s="21"/>
      <c r="AH32474" s="23"/>
      <c r="AK32474" s="17"/>
      <c r="AO32474" s="24"/>
      <c r="AP32474" s="1"/>
    </row>
    <row r="32475" spans="31:42">
      <c r="AE32475" s="21"/>
      <c r="AF32475" s="21"/>
      <c r="AH32475" s="23"/>
      <c r="AK32475" s="17"/>
      <c r="AO32475" s="24"/>
      <c r="AP32475" s="1"/>
    </row>
    <row r="32476" spans="31:42">
      <c r="AE32476" s="21"/>
      <c r="AF32476" s="21"/>
      <c r="AH32476" s="23"/>
      <c r="AK32476" s="17"/>
      <c r="AO32476" s="24"/>
      <c r="AP32476" s="1"/>
    </row>
    <row r="32477" spans="31:42">
      <c r="AE32477" s="21"/>
      <c r="AF32477" s="21"/>
      <c r="AH32477" s="23"/>
      <c r="AK32477" s="17"/>
      <c r="AO32477" s="24"/>
      <c r="AP32477" s="1"/>
    </row>
    <row r="32478" spans="31:42">
      <c r="AE32478" s="21"/>
      <c r="AF32478" s="21"/>
      <c r="AH32478" s="23"/>
      <c r="AK32478" s="17"/>
      <c r="AO32478" s="24"/>
      <c r="AP32478" s="1"/>
    </row>
    <row r="32479" spans="31:42">
      <c r="AE32479" s="21"/>
      <c r="AF32479" s="21"/>
      <c r="AH32479" s="23"/>
      <c r="AK32479" s="17"/>
      <c r="AO32479" s="24"/>
      <c r="AP32479" s="1"/>
    </row>
    <row r="32480" spans="31:42">
      <c r="AE32480" s="21"/>
      <c r="AF32480" s="21"/>
      <c r="AH32480" s="23"/>
      <c r="AK32480" s="17"/>
      <c r="AO32480" s="24"/>
      <c r="AP32480" s="1"/>
    </row>
    <row r="32481" spans="31:42">
      <c r="AE32481" s="21"/>
      <c r="AF32481" s="21"/>
      <c r="AH32481" s="23"/>
      <c r="AK32481" s="17"/>
      <c r="AO32481" s="24"/>
      <c r="AP32481" s="1"/>
    </row>
    <row r="32482" spans="31:42">
      <c r="AE32482" s="21"/>
      <c r="AF32482" s="21"/>
      <c r="AH32482" s="23"/>
      <c r="AK32482" s="17"/>
      <c r="AO32482" s="24"/>
      <c r="AP32482" s="1"/>
    </row>
    <row r="32483" spans="31:42">
      <c r="AE32483" s="21"/>
      <c r="AF32483" s="21"/>
      <c r="AH32483" s="23"/>
      <c r="AK32483" s="17"/>
      <c r="AO32483" s="24"/>
      <c r="AP32483" s="1"/>
    </row>
    <row r="32484" spans="31:42">
      <c r="AE32484" s="21"/>
      <c r="AF32484" s="21"/>
      <c r="AH32484" s="23"/>
      <c r="AK32484" s="17"/>
      <c r="AO32484" s="24"/>
      <c r="AP32484" s="1"/>
    </row>
    <row r="32485" spans="31:42">
      <c r="AE32485" s="21"/>
      <c r="AF32485" s="21"/>
      <c r="AH32485" s="23"/>
      <c r="AK32485" s="17"/>
      <c r="AO32485" s="24"/>
      <c r="AP32485" s="1"/>
    </row>
    <row r="32486" spans="31:42">
      <c r="AE32486" s="21"/>
      <c r="AF32486" s="21"/>
      <c r="AH32486" s="23"/>
      <c r="AK32486" s="17"/>
      <c r="AO32486" s="24"/>
      <c r="AP32486" s="1"/>
    </row>
    <row r="32487" spans="31:42">
      <c r="AE32487" s="21"/>
      <c r="AF32487" s="21"/>
      <c r="AH32487" s="23"/>
      <c r="AK32487" s="17"/>
      <c r="AO32487" s="24"/>
      <c r="AP32487" s="1"/>
    </row>
    <row r="32488" spans="31:42">
      <c r="AE32488" s="21"/>
      <c r="AF32488" s="21"/>
      <c r="AH32488" s="23"/>
      <c r="AK32488" s="17"/>
      <c r="AO32488" s="24"/>
      <c r="AP32488" s="1"/>
    </row>
    <row r="32489" spans="31:42">
      <c r="AE32489" s="21"/>
      <c r="AF32489" s="21"/>
      <c r="AH32489" s="23"/>
      <c r="AK32489" s="17"/>
      <c r="AO32489" s="24"/>
      <c r="AP32489" s="1"/>
    </row>
    <row r="32490" spans="31:42">
      <c r="AE32490" s="21"/>
      <c r="AF32490" s="21"/>
      <c r="AH32490" s="23"/>
      <c r="AK32490" s="17"/>
      <c r="AO32490" s="24"/>
      <c r="AP32490" s="1"/>
    </row>
    <row r="32491" spans="31:42">
      <c r="AE32491" s="21"/>
      <c r="AF32491" s="21"/>
      <c r="AH32491" s="23"/>
      <c r="AK32491" s="17"/>
      <c r="AO32491" s="24"/>
      <c r="AP32491" s="1"/>
    </row>
    <row r="32492" spans="31:42">
      <c r="AE32492" s="21"/>
      <c r="AF32492" s="21"/>
      <c r="AH32492" s="23"/>
      <c r="AK32492" s="17"/>
      <c r="AO32492" s="24"/>
      <c r="AP32492" s="1"/>
    </row>
    <row r="32493" spans="31:42">
      <c r="AE32493" s="21"/>
      <c r="AF32493" s="21"/>
      <c r="AH32493" s="23"/>
      <c r="AK32493" s="17"/>
      <c r="AO32493" s="24"/>
      <c r="AP32493" s="1"/>
    </row>
    <row r="32494" spans="31:42">
      <c r="AE32494" s="21"/>
      <c r="AF32494" s="21"/>
      <c r="AH32494" s="23"/>
      <c r="AK32494" s="17"/>
      <c r="AO32494" s="24"/>
      <c r="AP32494" s="1"/>
    </row>
    <row r="32495" spans="31:42">
      <c r="AE32495" s="21"/>
      <c r="AF32495" s="21"/>
      <c r="AH32495" s="23"/>
      <c r="AK32495" s="17"/>
      <c r="AO32495" s="24"/>
      <c r="AP32495" s="1"/>
    </row>
    <row r="32496" spans="31:42">
      <c r="AE32496" s="21"/>
      <c r="AF32496" s="21"/>
      <c r="AH32496" s="23"/>
      <c r="AK32496" s="17"/>
      <c r="AO32496" s="24"/>
      <c r="AP32496" s="1"/>
    </row>
    <row r="32497" spans="31:42">
      <c r="AE32497" s="21"/>
      <c r="AF32497" s="21"/>
      <c r="AH32497" s="23"/>
      <c r="AK32497" s="17"/>
      <c r="AO32497" s="24"/>
      <c r="AP32497" s="1"/>
    </row>
    <row r="32498" spans="31:42">
      <c r="AE32498" s="21"/>
      <c r="AF32498" s="21"/>
      <c r="AH32498" s="23"/>
      <c r="AK32498" s="17"/>
      <c r="AO32498" s="24"/>
      <c r="AP32498" s="1"/>
    </row>
    <row r="32499" spans="31:42">
      <c r="AE32499" s="21"/>
      <c r="AF32499" s="21"/>
      <c r="AH32499" s="23"/>
      <c r="AK32499" s="17"/>
      <c r="AO32499" s="24"/>
      <c r="AP32499" s="1"/>
    </row>
    <row r="32500" spans="31:42">
      <c r="AE32500" s="21"/>
      <c r="AF32500" s="21"/>
      <c r="AH32500" s="23"/>
      <c r="AK32500" s="17"/>
      <c r="AO32500" s="24"/>
      <c r="AP32500" s="1"/>
    </row>
    <row r="32501" spans="31:42">
      <c r="AE32501" s="21"/>
      <c r="AF32501" s="21"/>
      <c r="AH32501" s="23"/>
      <c r="AK32501" s="17"/>
      <c r="AO32501" s="24"/>
      <c r="AP32501" s="1"/>
    </row>
    <row r="32502" spans="31:42">
      <c r="AE32502" s="21"/>
      <c r="AF32502" s="21"/>
      <c r="AH32502" s="23"/>
      <c r="AK32502" s="17"/>
      <c r="AO32502" s="24"/>
      <c r="AP32502" s="1"/>
    </row>
    <row r="32503" spans="31:42">
      <c r="AE32503" s="21"/>
      <c r="AF32503" s="21"/>
      <c r="AH32503" s="23"/>
      <c r="AK32503" s="17"/>
      <c r="AO32503" s="24"/>
      <c r="AP32503" s="1"/>
    </row>
    <row r="32504" spans="31:42">
      <c r="AE32504" s="21"/>
      <c r="AF32504" s="21"/>
      <c r="AH32504" s="23"/>
      <c r="AK32504" s="17"/>
      <c r="AO32504" s="24"/>
      <c r="AP32504" s="1"/>
    </row>
    <row r="32505" spans="31:42">
      <c r="AE32505" s="21"/>
      <c r="AF32505" s="21"/>
      <c r="AH32505" s="23"/>
      <c r="AK32505" s="17"/>
      <c r="AO32505" s="24"/>
      <c r="AP32505" s="1"/>
    </row>
    <row r="32506" spans="31:42">
      <c r="AE32506" s="21"/>
      <c r="AF32506" s="21"/>
      <c r="AH32506" s="23"/>
      <c r="AK32506" s="17"/>
      <c r="AO32506" s="24"/>
      <c r="AP32506" s="1"/>
    </row>
    <row r="32507" spans="31:42">
      <c r="AE32507" s="21"/>
      <c r="AF32507" s="21"/>
      <c r="AH32507" s="23"/>
      <c r="AK32507" s="17"/>
      <c r="AO32507" s="24"/>
      <c r="AP32507" s="1"/>
    </row>
    <row r="32508" spans="31:42">
      <c r="AE32508" s="21"/>
      <c r="AF32508" s="21"/>
      <c r="AH32508" s="23"/>
      <c r="AK32508" s="17"/>
      <c r="AO32508" s="24"/>
      <c r="AP32508" s="1"/>
    </row>
    <row r="32509" spans="31:42">
      <c r="AE32509" s="21"/>
      <c r="AF32509" s="21"/>
      <c r="AH32509" s="23"/>
      <c r="AK32509" s="17"/>
      <c r="AO32509" s="24"/>
      <c r="AP32509" s="1"/>
    </row>
    <row r="32510" spans="31:42">
      <c r="AE32510" s="21"/>
      <c r="AF32510" s="21"/>
      <c r="AH32510" s="23"/>
      <c r="AK32510" s="17"/>
      <c r="AO32510" s="24"/>
      <c r="AP32510" s="1"/>
    </row>
    <row r="32511" spans="31:42">
      <c r="AE32511" s="21"/>
      <c r="AF32511" s="21"/>
      <c r="AH32511" s="23"/>
      <c r="AK32511" s="17"/>
      <c r="AO32511" s="24"/>
      <c r="AP32511" s="1"/>
    </row>
    <row r="32512" spans="31:42">
      <c r="AE32512" s="21"/>
      <c r="AF32512" s="21"/>
      <c r="AH32512" s="23"/>
      <c r="AK32512" s="17"/>
      <c r="AO32512" s="24"/>
      <c r="AP32512" s="1"/>
    </row>
    <row r="32513" spans="31:42">
      <c r="AE32513" s="21"/>
      <c r="AF32513" s="21"/>
      <c r="AH32513" s="23"/>
      <c r="AK32513" s="17"/>
      <c r="AO32513" s="24"/>
      <c r="AP32513" s="1"/>
    </row>
    <row r="32514" spans="31:42">
      <c r="AE32514" s="21"/>
      <c r="AF32514" s="21"/>
      <c r="AH32514" s="23"/>
      <c r="AK32514" s="17"/>
      <c r="AO32514" s="24"/>
      <c r="AP32514" s="1"/>
    </row>
    <row r="32515" spans="31:42">
      <c r="AE32515" s="21"/>
      <c r="AF32515" s="21"/>
      <c r="AH32515" s="23"/>
      <c r="AK32515" s="17"/>
      <c r="AO32515" s="24"/>
      <c r="AP32515" s="1"/>
    </row>
    <row r="32516" spans="31:42">
      <c r="AE32516" s="21"/>
      <c r="AF32516" s="21"/>
      <c r="AH32516" s="23"/>
      <c r="AK32516" s="17"/>
      <c r="AO32516" s="24"/>
      <c r="AP32516" s="1"/>
    </row>
    <row r="32517" spans="31:42">
      <c r="AE32517" s="21"/>
      <c r="AF32517" s="21"/>
      <c r="AH32517" s="23"/>
      <c r="AK32517" s="17"/>
      <c r="AO32517" s="24"/>
      <c r="AP32517" s="1"/>
    </row>
    <row r="32518" spans="31:42">
      <c r="AE32518" s="21"/>
      <c r="AF32518" s="21"/>
      <c r="AH32518" s="23"/>
      <c r="AK32518" s="17"/>
      <c r="AO32518" s="24"/>
      <c r="AP32518" s="1"/>
    </row>
    <row r="32519" spans="31:42">
      <c r="AE32519" s="21"/>
      <c r="AF32519" s="21"/>
      <c r="AH32519" s="23"/>
      <c r="AK32519" s="17"/>
      <c r="AO32519" s="24"/>
      <c r="AP32519" s="1"/>
    </row>
    <row r="32520" spans="31:42">
      <c r="AE32520" s="21"/>
      <c r="AF32520" s="21"/>
      <c r="AH32520" s="23"/>
      <c r="AK32520" s="17"/>
      <c r="AO32520" s="24"/>
      <c r="AP32520" s="1"/>
    </row>
    <row r="32521" spans="31:42">
      <c r="AE32521" s="21"/>
      <c r="AF32521" s="21"/>
      <c r="AH32521" s="23"/>
      <c r="AK32521" s="17"/>
      <c r="AO32521" s="24"/>
      <c r="AP32521" s="1"/>
    </row>
    <row r="32522" spans="31:42">
      <c r="AE32522" s="21"/>
      <c r="AF32522" s="21"/>
      <c r="AH32522" s="23"/>
      <c r="AK32522" s="17"/>
      <c r="AO32522" s="24"/>
      <c r="AP32522" s="1"/>
    </row>
    <row r="32523" spans="31:42">
      <c r="AE32523" s="21"/>
      <c r="AF32523" s="21"/>
      <c r="AH32523" s="23"/>
      <c r="AK32523" s="17"/>
      <c r="AO32523" s="24"/>
      <c r="AP32523" s="1"/>
    </row>
    <row r="32524" spans="31:42">
      <c r="AE32524" s="21"/>
      <c r="AF32524" s="21"/>
      <c r="AH32524" s="23"/>
      <c r="AK32524" s="17"/>
      <c r="AO32524" s="24"/>
      <c r="AP32524" s="1"/>
    </row>
    <row r="32525" spans="31:42">
      <c r="AE32525" s="21"/>
      <c r="AF32525" s="21"/>
      <c r="AH32525" s="23"/>
      <c r="AK32525" s="17"/>
      <c r="AO32525" s="24"/>
      <c r="AP32525" s="1"/>
    </row>
    <row r="32526" spans="31:42">
      <c r="AE32526" s="21"/>
      <c r="AF32526" s="21"/>
      <c r="AH32526" s="23"/>
      <c r="AK32526" s="17"/>
      <c r="AO32526" s="24"/>
      <c r="AP32526" s="1"/>
    </row>
    <row r="32527" spans="31:42">
      <c r="AE32527" s="21"/>
      <c r="AF32527" s="21"/>
      <c r="AH32527" s="23"/>
      <c r="AK32527" s="17"/>
      <c r="AO32527" s="24"/>
      <c r="AP32527" s="1"/>
    </row>
    <row r="32528" spans="31:42">
      <c r="AE32528" s="21"/>
      <c r="AF32528" s="21"/>
      <c r="AH32528" s="23"/>
      <c r="AK32528" s="17"/>
      <c r="AO32528" s="24"/>
      <c r="AP32528" s="1"/>
    </row>
    <row r="32529" spans="31:42">
      <c r="AE32529" s="21"/>
      <c r="AF32529" s="21"/>
      <c r="AH32529" s="23"/>
      <c r="AK32529" s="17"/>
      <c r="AO32529" s="24"/>
      <c r="AP32529" s="1"/>
    </row>
    <row r="32530" spans="31:42">
      <c r="AE32530" s="21"/>
      <c r="AF32530" s="21"/>
      <c r="AH32530" s="23"/>
      <c r="AK32530" s="17"/>
      <c r="AO32530" s="24"/>
      <c r="AP32530" s="1"/>
    </row>
    <row r="32531" spans="31:42">
      <c r="AE32531" s="21"/>
      <c r="AF32531" s="21"/>
      <c r="AH32531" s="23"/>
      <c r="AK32531" s="17"/>
      <c r="AO32531" s="24"/>
      <c r="AP32531" s="1"/>
    </row>
    <row r="32532" spans="31:42">
      <c r="AE32532" s="21"/>
      <c r="AF32532" s="21"/>
      <c r="AH32532" s="23"/>
      <c r="AK32532" s="17"/>
      <c r="AO32532" s="24"/>
      <c r="AP32532" s="1"/>
    </row>
    <row r="32533" spans="31:42">
      <c r="AE32533" s="21"/>
      <c r="AF32533" s="21"/>
      <c r="AH32533" s="23"/>
      <c r="AK32533" s="17"/>
      <c r="AO32533" s="24"/>
      <c r="AP32533" s="1"/>
    </row>
    <row r="32534" spans="31:42">
      <c r="AE32534" s="21"/>
      <c r="AF32534" s="21"/>
      <c r="AH32534" s="23"/>
      <c r="AK32534" s="17"/>
      <c r="AO32534" s="24"/>
      <c r="AP32534" s="1"/>
    </row>
    <row r="32535" spans="31:42">
      <c r="AE32535" s="21"/>
      <c r="AF32535" s="21"/>
      <c r="AH32535" s="23"/>
      <c r="AK32535" s="17"/>
      <c r="AO32535" s="24"/>
      <c r="AP32535" s="1"/>
    </row>
    <row r="32536" spans="31:42">
      <c r="AE32536" s="21"/>
      <c r="AF32536" s="21"/>
      <c r="AH32536" s="23"/>
      <c r="AK32536" s="17"/>
      <c r="AO32536" s="24"/>
      <c r="AP32536" s="1"/>
    </row>
    <row r="32537" spans="31:42">
      <c r="AE32537" s="21"/>
      <c r="AF32537" s="21"/>
      <c r="AH32537" s="23"/>
      <c r="AK32537" s="17"/>
      <c r="AO32537" s="24"/>
      <c r="AP32537" s="1"/>
    </row>
    <row r="32538" spans="31:42">
      <c r="AE32538" s="21"/>
      <c r="AF32538" s="21"/>
      <c r="AH32538" s="23"/>
      <c r="AK32538" s="17"/>
      <c r="AO32538" s="24"/>
      <c r="AP32538" s="1"/>
    </row>
    <row r="32539" spans="31:42">
      <c r="AE32539" s="21"/>
      <c r="AF32539" s="21"/>
      <c r="AH32539" s="23"/>
      <c r="AK32539" s="17"/>
      <c r="AO32539" s="24"/>
      <c r="AP32539" s="1"/>
    </row>
    <row r="32540" spans="31:42">
      <c r="AE32540" s="21"/>
      <c r="AF32540" s="21"/>
      <c r="AH32540" s="23"/>
      <c r="AK32540" s="17"/>
      <c r="AO32540" s="24"/>
      <c r="AP32540" s="1"/>
    </row>
    <row r="32541" spans="31:42">
      <c r="AE32541" s="21"/>
      <c r="AF32541" s="21"/>
      <c r="AH32541" s="23"/>
      <c r="AK32541" s="17"/>
      <c r="AO32541" s="24"/>
      <c r="AP32541" s="1"/>
    </row>
    <row r="32542" spans="31:42">
      <c r="AE32542" s="21"/>
      <c r="AF32542" s="21"/>
      <c r="AH32542" s="23"/>
      <c r="AK32542" s="17"/>
      <c r="AO32542" s="24"/>
      <c r="AP32542" s="1"/>
    </row>
    <row r="32543" spans="31:42">
      <c r="AE32543" s="21"/>
      <c r="AF32543" s="21"/>
      <c r="AH32543" s="23"/>
      <c r="AK32543" s="17"/>
      <c r="AO32543" s="24"/>
      <c r="AP32543" s="1"/>
    </row>
    <row r="32544" spans="31:42">
      <c r="AE32544" s="21"/>
      <c r="AF32544" s="21"/>
      <c r="AH32544" s="23"/>
      <c r="AK32544" s="17"/>
      <c r="AO32544" s="24"/>
      <c r="AP32544" s="1"/>
    </row>
    <row r="32545" spans="31:42">
      <c r="AE32545" s="21"/>
      <c r="AF32545" s="21"/>
      <c r="AH32545" s="23"/>
      <c r="AK32545" s="17"/>
      <c r="AO32545" s="24"/>
      <c r="AP32545" s="1"/>
    </row>
    <row r="32546" spans="31:42">
      <c r="AE32546" s="21"/>
      <c r="AF32546" s="21"/>
      <c r="AH32546" s="23"/>
      <c r="AK32546" s="17"/>
      <c r="AO32546" s="24"/>
      <c r="AP32546" s="1"/>
    </row>
    <row r="32547" spans="31:42">
      <c r="AE32547" s="21"/>
      <c r="AF32547" s="21"/>
      <c r="AH32547" s="23"/>
      <c r="AK32547" s="17"/>
      <c r="AO32547" s="24"/>
      <c r="AP32547" s="1"/>
    </row>
    <row r="32548" spans="31:42">
      <c r="AE32548" s="21"/>
      <c r="AF32548" s="21"/>
      <c r="AH32548" s="23"/>
      <c r="AK32548" s="17"/>
      <c r="AO32548" s="24"/>
      <c r="AP32548" s="1"/>
    </row>
    <row r="32549" spans="31:42">
      <c r="AE32549" s="21"/>
      <c r="AF32549" s="21"/>
      <c r="AH32549" s="23"/>
      <c r="AK32549" s="17"/>
      <c r="AO32549" s="24"/>
      <c r="AP32549" s="1"/>
    </row>
    <row r="32550" spans="31:42">
      <c r="AE32550" s="21"/>
      <c r="AF32550" s="21"/>
      <c r="AH32550" s="23"/>
      <c r="AK32550" s="17"/>
      <c r="AO32550" s="24"/>
      <c r="AP32550" s="1"/>
    </row>
    <row r="32551" spans="31:42">
      <c r="AE32551" s="21"/>
      <c r="AF32551" s="21"/>
      <c r="AH32551" s="23"/>
      <c r="AK32551" s="17"/>
      <c r="AO32551" s="24"/>
      <c r="AP32551" s="1"/>
    </row>
    <row r="32552" spans="31:42">
      <c r="AE32552" s="21"/>
      <c r="AF32552" s="21"/>
      <c r="AH32552" s="23"/>
      <c r="AK32552" s="17"/>
      <c r="AO32552" s="24"/>
      <c r="AP32552" s="1"/>
    </row>
    <row r="32553" spans="31:42">
      <c r="AE32553" s="21"/>
      <c r="AF32553" s="21"/>
      <c r="AH32553" s="23"/>
      <c r="AK32553" s="17"/>
      <c r="AO32553" s="24"/>
      <c r="AP32553" s="1"/>
    </row>
    <row r="32554" spans="31:42">
      <c r="AE32554" s="21"/>
      <c r="AF32554" s="21"/>
      <c r="AH32554" s="23"/>
      <c r="AK32554" s="17"/>
      <c r="AO32554" s="24"/>
      <c r="AP32554" s="1"/>
    </row>
    <row r="32555" spans="31:42">
      <c r="AE32555" s="21"/>
      <c r="AF32555" s="21"/>
      <c r="AH32555" s="23"/>
      <c r="AK32555" s="17"/>
      <c r="AO32555" s="24"/>
      <c r="AP32555" s="1"/>
    </row>
    <row r="32556" spans="31:42">
      <c r="AE32556" s="21"/>
      <c r="AF32556" s="21"/>
      <c r="AH32556" s="23"/>
      <c r="AK32556" s="17"/>
      <c r="AO32556" s="24"/>
      <c r="AP32556" s="1"/>
    </row>
    <row r="32557" spans="31:42">
      <c r="AE32557" s="21"/>
      <c r="AF32557" s="21"/>
      <c r="AH32557" s="23"/>
      <c r="AK32557" s="17"/>
      <c r="AO32557" s="24"/>
      <c r="AP32557" s="1"/>
    </row>
    <row r="32558" spans="31:42">
      <c r="AE32558" s="21"/>
      <c r="AF32558" s="21"/>
      <c r="AH32558" s="23"/>
      <c r="AK32558" s="17"/>
      <c r="AO32558" s="24"/>
      <c r="AP32558" s="1"/>
    </row>
    <row r="32559" spans="31:42">
      <c r="AE32559" s="21"/>
      <c r="AF32559" s="21"/>
      <c r="AH32559" s="23"/>
      <c r="AK32559" s="17"/>
      <c r="AO32559" s="24"/>
      <c r="AP32559" s="1"/>
    </row>
    <row r="32560" spans="31:42">
      <c r="AE32560" s="21"/>
      <c r="AF32560" s="21"/>
      <c r="AH32560" s="23"/>
      <c r="AK32560" s="17"/>
      <c r="AO32560" s="24"/>
      <c r="AP32560" s="1"/>
    </row>
    <row r="32561" spans="31:42">
      <c r="AE32561" s="21"/>
      <c r="AF32561" s="21"/>
      <c r="AH32561" s="23"/>
      <c r="AK32561" s="17"/>
      <c r="AO32561" s="24"/>
      <c r="AP32561" s="1"/>
    </row>
    <row r="32562" spans="31:42">
      <c r="AE32562" s="21"/>
      <c r="AF32562" s="21"/>
      <c r="AH32562" s="23"/>
      <c r="AK32562" s="17"/>
      <c r="AO32562" s="24"/>
      <c r="AP32562" s="1"/>
    </row>
    <row r="32563" spans="31:42">
      <c r="AE32563" s="21"/>
      <c r="AF32563" s="21"/>
      <c r="AH32563" s="23"/>
      <c r="AK32563" s="17"/>
      <c r="AO32563" s="24"/>
      <c r="AP32563" s="1"/>
    </row>
    <row r="32564" spans="31:42">
      <c r="AE32564" s="21"/>
      <c r="AF32564" s="21"/>
      <c r="AH32564" s="23"/>
      <c r="AK32564" s="17"/>
      <c r="AO32564" s="24"/>
      <c r="AP32564" s="1"/>
    </row>
    <row r="32565" spans="31:42">
      <c r="AE32565" s="21"/>
      <c r="AF32565" s="21"/>
      <c r="AH32565" s="23"/>
      <c r="AK32565" s="17"/>
      <c r="AO32565" s="24"/>
      <c r="AP32565" s="1"/>
    </row>
    <row r="32566" spans="31:42">
      <c r="AE32566" s="21"/>
      <c r="AF32566" s="21"/>
      <c r="AH32566" s="23"/>
      <c r="AK32566" s="17"/>
      <c r="AO32566" s="24"/>
      <c r="AP32566" s="1"/>
    </row>
    <row r="32567" spans="31:42">
      <c r="AE32567" s="21"/>
      <c r="AF32567" s="21"/>
      <c r="AH32567" s="23"/>
      <c r="AK32567" s="17"/>
      <c r="AO32567" s="24"/>
      <c r="AP32567" s="1"/>
    </row>
    <row r="32568" spans="31:42">
      <c r="AE32568" s="21"/>
      <c r="AF32568" s="21"/>
      <c r="AH32568" s="23"/>
      <c r="AK32568" s="17"/>
      <c r="AO32568" s="24"/>
      <c r="AP32568" s="1"/>
    </row>
    <row r="32569" spans="31:42">
      <c r="AE32569" s="21"/>
      <c r="AF32569" s="21"/>
      <c r="AH32569" s="23"/>
      <c r="AK32569" s="17"/>
      <c r="AO32569" s="24"/>
      <c r="AP32569" s="1"/>
    </row>
    <row r="32570" spans="31:42">
      <c r="AE32570" s="21"/>
      <c r="AF32570" s="21"/>
      <c r="AH32570" s="23"/>
      <c r="AK32570" s="17"/>
      <c r="AO32570" s="24"/>
      <c r="AP32570" s="1"/>
    </row>
    <row r="32571" spans="31:42">
      <c r="AE32571" s="21"/>
      <c r="AF32571" s="21"/>
      <c r="AH32571" s="23"/>
      <c r="AK32571" s="17"/>
      <c r="AO32571" s="24"/>
      <c r="AP32571" s="1"/>
    </row>
    <row r="32572" spans="31:42">
      <c r="AE32572" s="21"/>
      <c r="AF32572" s="21"/>
      <c r="AH32572" s="23"/>
      <c r="AK32572" s="17"/>
      <c r="AO32572" s="24"/>
      <c r="AP32572" s="1"/>
    </row>
    <row r="32573" spans="31:42">
      <c r="AE32573" s="21"/>
      <c r="AF32573" s="21"/>
      <c r="AH32573" s="23"/>
      <c r="AK32573" s="17"/>
      <c r="AO32573" s="24"/>
      <c r="AP32573" s="1"/>
    </row>
    <row r="32574" spans="31:42">
      <c r="AE32574" s="21"/>
      <c r="AF32574" s="21"/>
      <c r="AH32574" s="23"/>
      <c r="AK32574" s="17"/>
      <c r="AO32574" s="24"/>
      <c r="AP32574" s="1"/>
    </row>
    <row r="32575" spans="31:42">
      <c r="AE32575" s="21"/>
      <c r="AF32575" s="21"/>
      <c r="AH32575" s="23"/>
      <c r="AK32575" s="17"/>
      <c r="AO32575" s="24"/>
      <c r="AP32575" s="1"/>
    </row>
    <row r="32576" spans="31:42">
      <c r="AE32576" s="21"/>
      <c r="AF32576" s="21"/>
      <c r="AH32576" s="23"/>
      <c r="AK32576" s="17"/>
      <c r="AO32576" s="24"/>
      <c r="AP32576" s="1"/>
    </row>
    <row r="32577" spans="31:42">
      <c r="AE32577" s="21"/>
      <c r="AF32577" s="21"/>
      <c r="AH32577" s="23"/>
      <c r="AK32577" s="17"/>
      <c r="AO32577" s="24"/>
      <c r="AP32577" s="1"/>
    </row>
    <row r="32578" spans="31:42">
      <c r="AE32578" s="21"/>
      <c r="AF32578" s="21"/>
      <c r="AH32578" s="23"/>
      <c r="AK32578" s="17"/>
      <c r="AO32578" s="24"/>
      <c r="AP32578" s="1"/>
    </row>
    <row r="32579" spans="31:42">
      <c r="AE32579" s="21"/>
      <c r="AF32579" s="21"/>
      <c r="AH32579" s="23"/>
      <c r="AK32579" s="17"/>
      <c r="AO32579" s="24"/>
      <c r="AP32579" s="1"/>
    </row>
    <row r="32580" spans="31:42">
      <c r="AE32580" s="21"/>
      <c r="AF32580" s="21"/>
      <c r="AH32580" s="23"/>
      <c r="AK32580" s="17"/>
      <c r="AO32580" s="24"/>
      <c r="AP32580" s="1"/>
    </row>
    <row r="32581" spans="31:42">
      <c r="AE32581" s="21"/>
      <c r="AF32581" s="21"/>
      <c r="AH32581" s="23"/>
      <c r="AK32581" s="17"/>
      <c r="AO32581" s="24"/>
      <c r="AP32581" s="1"/>
    </row>
    <row r="32582" spans="31:42">
      <c r="AE32582" s="21"/>
      <c r="AF32582" s="21"/>
      <c r="AH32582" s="23"/>
      <c r="AK32582" s="17"/>
      <c r="AO32582" s="24"/>
      <c r="AP32582" s="1"/>
    </row>
    <row r="32583" spans="31:42">
      <c r="AE32583" s="21"/>
      <c r="AF32583" s="21"/>
      <c r="AH32583" s="23"/>
      <c r="AK32583" s="17"/>
      <c r="AO32583" s="24"/>
      <c r="AP32583" s="1"/>
    </row>
    <row r="32584" spans="31:42">
      <c r="AE32584" s="21"/>
      <c r="AF32584" s="21"/>
      <c r="AH32584" s="23"/>
      <c r="AK32584" s="17"/>
      <c r="AO32584" s="24"/>
      <c r="AP32584" s="1"/>
    </row>
    <row r="32585" spans="31:42">
      <c r="AE32585" s="21"/>
      <c r="AF32585" s="21"/>
      <c r="AH32585" s="23"/>
      <c r="AK32585" s="17"/>
      <c r="AO32585" s="24"/>
      <c r="AP32585" s="1"/>
    </row>
    <row r="32586" spans="31:42">
      <c r="AE32586" s="21"/>
      <c r="AF32586" s="21"/>
      <c r="AH32586" s="23"/>
      <c r="AK32586" s="17"/>
      <c r="AO32586" s="24"/>
      <c r="AP32586" s="1"/>
    </row>
    <row r="32587" spans="31:42">
      <c r="AE32587" s="21"/>
      <c r="AF32587" s="21"/>
      <c r="AH32587" s="23"/>
      <c r="AK32587" s="17"/>
      <c r="AO32587" s="24"/>
      <c r="AP32587" s="1"/>
    </row>
    <row r="32588" spans="31:42">
      <c r="AE32588" s="21"/>
      <c r="AF32588" s="21"/>
      <c r="AH32588" s="23"/>
      <c r="AK32588" s="17"/>
      <c r="AO32588" s="24"/>
      <c r="AP32588" s="1"/>
    </row>
    <row r="32589" spans="31:42">
      <c r="AE32589" s="21"/>
      <c r="AF32589" s="21"/>
      <c r="AH32589" s="23"/>
      <c r="AK32589" s="17"/>
      <c r="AO32589" s="24"/>
      <c r="AP32589" s="1"/>
    </row>
    <row r="32590" spans="31:42">
      <c r="AE32590" s="21"/>
      <c r="AF32590" s="21"/>
      <c r="AH32590" s="23"/>
      <c r="AK32590" s="17"/>
      <c r="AO32590" s="24"/>
      <c r="AP32590" s="1"/>
    </row>
    <row r="32591" spans="31:42">
      <c r="AE32591" s="21"/>
      <c r="AF32591" s="21"/>
      <c r="AH32591" s="23"/>
      <c r="AK32591" s="17"/>
      <c r="AO32591" s="24"/>
      <c r="AP32591" s="1"/>
    </row>
    <row r="32592" spans="31:42">
      <c r="AE32592" s="21"/>
      <c r="AF32592" s="21"/>
      <c r="AH32592" s="23"/>
      <c r="AK32592" s="17"/>
      <c r="AO32592" s="24"/>
      <c r="AP32592" s="1"/>
    </row>
    <row r="32593" spans="31:42">
      <c r="AE32593" s="21"/>
      <c r="AF32593" s="21"/>
      <c r="AH32593" s="23"/>
      <c r="AK32593" s="17"/>
      <c r="AO32593" s="24"/>
      <c r="AP32593" s="1"/>
    </row>
    <row r="32594" spans="31:42">
      <c r="AE32594" s="21"/>
      <c r="AF32594" s="21"/>
      <c r="AH32594" s="23"/>
      <c r="AK32594" s="17"/>
      <c r="AO32594" s="24"/>
      <c r="AP32594" s="1"/>
    </row>
    <row r="32595" spans="31:42">
      <c r="AE32595" s="21"/>
      <c r="AF32595" s="21"/>
      <c r="AH32595" s="23"/>
      <c r="AK32595" s="17"/>
      <c r="AO32595" s="24"/>
      <c r="AP32595" s="1"/>
    </row>
    <row r="32596" spans="31:42">
      <c r="AE32596" s="21"/>
      <c r="AF32596" s="21"/>
      <c r="AH32596" s="23"/>
      <c r="AK32596" s="17"/>
      <c r="AO32596" s="24"/>
      <c r="AP32596" s="1"/>
    </row>
    <row r="32597" spans="31:42">
      <c r="AE32597" s="21"/>
      <c r="AF32597" s="21"/>
      <c r="AH32597" s="23"/>
      <c r="AK32597" s="17"/>
      <c r="AO32597" s="24"/>
      <c r="AP32597" s="1"/>
    </row>
    <row r="32598" spans="31:42">
      <c r="AE32598" s="21"/>
      <c r="AF32598" s="21"/>
      <c r="AH32598" s="23"/>
      <c r="AK32598" s="17"/>
      <c r="AO32598" s="24"/>
      <c r="AP32598" s="1"/>
    </row>
    <row r="32599" spans="31:42">
      <c r="AE32599" s="21"/>
      <c r="AF32599" s="21"/>
      <c r="AH32599" s="23"/>
      <c r="AK32599" s="17"/>
      <c r="AO32599" s="24"/>
      <c r="AP32599" s="1"/>
    </row>
    <row r="32600" spans="31:42">
      <c r="AE32600" s="21"/>
      <c r="AF32600" s="21"/>
      <c r="AH32600" s="23"/>
      <c r="AK32600" s="17"/>
      <c r="AO32600" s="24"/>
      <c r="AP32600" s="1"/>
    </row>
    <row r="32601" spans="31:42">
      <c r="AE32601" s="21"/>
      <c r="AF32601" s="21"/>
      <c r="AH32601" s="23"/>
      <c r="AK32601" s="17"/>
      <c r="AO32601" s="24"/>
      <c r="AP32601" s="1"/>
    </row>
    <row r="32602" spans="31:42">
      <c r="AE32602" s="21"/>
      <c r="AF32602" s="21"/>
      <c r="AH32602" s="23"/>
      <c r="AK32602" s="17"/>
      <c r="AO32602" s="24"/>
      <c r="AP32602" s="1"/>
    </row>
    <row r="32603" spans="31:42">
      <c r="AE32603" s="21"/>
      <c r="AF32603" s="21"/>
      <c r="AH32603" s="23"/>
      <c r="AK32603" s="17"/>
      <c r="AO32603" s="24"/>
      <c r="AP32603" s="1"/>
    </row>
    <row r="32604" spans="31:42">
      <c r="AE32604" s="21"/>
      <c r="AF32604" s="21"/>
      <c r="AH32604" s="23"/>
      <c r="AK32604" s="17"/>
      <c r="AO32604" s="24"/>
      <c r="AP32604" s="1"/>
    </row>
    <row r="32605" spans="31:42">
      <c r="AE32605" s="21"/>
      <c r="AF32605" s="21"/>
      <c r="AH32605" s="23"/>
      <c r="AK32605" s="17"/>
      <c r="AO32605" s="24"/>
      <c r="AP32605" s="1"/>
    </row>
    <row r="32606" spans="31:42">
      <c r="AE32606" s="21"/>
      <c r="AF32606" s="21"/>
      <c r="AH32606" s="23"/>
      <c r="AK32606" s="17"/>
      <c r="AO32606" s="24"/>
      <c r="AP32606" s="1"/>
    </row>
    <row r="32607" spans="31:42">
      <c r="AE32607" s="21"/>
      <c r="AF32607" s="21"/>
      <c r="AH32607" s="23"/>
      <c r="AK32607" s="17"/>
      <c r="AO32607" s="24"/>
      <c r="AP32607" s="1"/>
    </row>
    <row r="32608" spans="31:42">
      <c r="AE32608" s="21"/>
      <c r="AF32608" s="21"/>
      <c r="AH32608" s="23"/>
      <c r="AK32608" s="17"/>
      <c r="AO32608" s="24"/>
      <c r="AP32608" s="1"/>
    </row>
    <row r="32609" spans="31:42">
      <c r="AE32609" s="21"/>
      <c r="AF32609" s="21"/>
      <c r="AH32609" s="23"/>
      <c r="AK32609" s="17"/>
      <c r="AO32609" s="24"/>
      <c r="AP32609" s="1"/>
    </row>
    <row r="32610" spans="31:42">
      <c r="AE32610" s="21"/>
      <c r="AF32610" s="21"/>
      <c r="AH32610" s="23"/>
      <c r="AK32610" s="17"/>
      <c r="AO32610" s="24"/>
      <c r="AP32610" s="1"/>
    </row>
    <row r="32611" spans="31:42">
      <c r="AE32611" s="21"/>
      <c r="AF32611" s="21"/>
      <c r="AH32611" s="23"/>
      <c r="AK32611" s="17"/>
      <c r="AO32611" s="24"/>
      <c r="AP32611" s="1"/>
    </row>
    <row r="32612" spans="31:42">
      <c r="AE32612" s="21"/>
      <c r="AF32612" s="21"/>
      <c r="AH32612" s="23"/>
      <c r="AK32612" s="17"/>
      <c r="AO32612" s="24"/>
      <c r="AP32612" s="1"/>
    </row>
    <row r="32613" spans="31:42">
      <c r="AE32613" s="21"/>
      <c r="AF32613" s="21"/>
      <c r="AH32613" s="23"/>
      <c r="AK32613" s="17"/>
      <c r="AO32613" s="24"/>
      <c r="AP32613" s="1"/>
    </row>
    <row r="32614" spans="31:42">
      <c r="AE32614" s="21"/>
      <c r="AF32614" s="21"/>
      <c r="AH32614" s="23"/>
      <c r="AK32614" s="17"/>
      <c r="AO32614" s="24"/>
      <c r="AP32614" s="1"/>
    </row>
    <row r="32615" spans="31:42">
      <c r="AE32615" s="21"/>
      <c r="AF32615" s="21"/>
      <c r="AH32615" s="23"/>
      <c r="AK32615" s="17"/>
      <c r="AO32615" s="24"/>
      <c r="AP32615" s="1"/>
    </row>
    <row r="32616" spans="31:42">
      <c r="AE32616" s="21"/>
      <c r="AF32616" s="21"/>
      <c r="AH32616" s="23"/>
      <c r="AK32616" s="17"/>
      <c r="AO32616" s="24"/>
      <c r="AP32616" s="1"/>
    </row>
    <row r="32617" spans="31:42">
      <c r="AE32617" s="21"/>
      <c r="AF32617" s="21"/>
      <c r="AH32617" s="23"/>
      <c r="AK32617" s="17"/>
      <c r="AO32617" s="24"/>
      <c r="AP32617" s="1"/>
    </row>
    <row r="32618" spans="31:42">
      <c r="AE32618" s="21"/>
      <c r="AF32618" s="21"/>
      <c r="AH32618" s="23"/>
      <c r="AK32618" s="17"/>
      <c r="AO32618" s="24"/>
      <c r="AP32618" s="1"/>
    </row>
    <row r="32619" spans="31:42">
      <c r="AE32619" s="21"/>
      <c r="AF32619" s="21"/>
      <c r="AH32619" s="23"/>
      <c r="AK32619" s="17"/>
      <c r="AO32619" s="24"/>
      <c r="AP32619" s="1"/>
    </row>
    <row r="32620" spans="31:42">
      <c r="AE32620" s="21"/>
      <c r="AF32620" s="21"/>
      <c r="AH32620" s="23"/>
      <c r="AK32620" s="17"/>
      <c r="AO32620" s="24"/>
      <c r="AP32620" s="1"/>
    </row>
    <row r="32621" spans="31:42">
      <c r="AE32621" s="21"/>
      <c r="AF32621" s="21"/>
      <c r="AH32621" s="23"/>
      <c r="AK32621" s="17"/>
      <c r="AO32621" s="24"/>
      <c r="AP32621" s="1"/>
    </row>
    <row r="32622" spans="31:42">
      <c r="AE32622" s="21"/>
      <c r="AF32622" s="21"/>
      <c r="AH32622" s="23"/>
      <c r="AK32622" s="17"/>
      <c r="AO32622" s="24"/>
      <c r="AP32622" s="1"/>
    </row>
    <row r="32623" spans="31:42">
      <c r="AE32623" s="21"/>
      <c r="AF32623" s="21"/>
      <c r="AH32623" s="23"/>
      <c r="AK32623" s="17"/>
      <c r="AO32623" s="24"/>
      <c r="AP32623" s="1"/>
    </row>
    <row r="32624" spans="31:42">
      <c r="AE32624" s="21"/>
      <c r="AF32624" s="21"/>
      <c r="AH32624" s="23"/>
      <c r="AK32624" s="17"/>
      <c r="AO32624" s="24"/>
      <c r="AP32624" s="1"/>
    </row>
    <row r="32625" spans="31:42">
      <c r="AE32625" s="21"/>
      <c r="AF32625" s="21"/>
      <c r="AH32625" s="23"/>
      <c r="AK32625" s="17"/>
      <c r="AO32625" s="24"/>
      <c r="AP32625" s="1"/>
    </row>
    <row r="32626" spans="31:42">
      <c r="AE32626" s="21"/>
      <c r="AF32626" s="21"/>
      <c r="AH32626" s="23"/>
      <c r="AK32626" s="17"/>
      <c r="AO32626" s="24"/>
      <c r="AP32626" s="1"/>
    </row>
    <row r="32627" spans="31:42">
      <c r="AE32627" s="21"/>
      <c r="AF32627" s="21"/>
      <c r="AH32627" s="23"/>
      <c r="AK32627" s="17"/>
      <c r="AO32627" s="24"/>
      <c r="AP32627" s="1"/>
    </row>
    <row r="32628" spans="31:42">
      <c r="AE32628" s="21"/>
      <c r="AF32628" s="21"/>
      <c r="AH32628" s="23"/>
      <c r="AK32628" s="17"/>
      <c r="AO32628" s="24"/>
      <c r="AP32628" s="1"/>
    </row>
    <row r="32629" spans="31:42">
      <c r="AE32629" s="21"/>
      <c r="AF32629" s="21"/>
      <c r="AH32629" s="23"/>
      <c r="AK32629" s="17"/>
      <c r="AO32629" s="24"/>
      <c r="AP32629" s="1"/>
    </row>
    <row r="32630" spans="31:42">
      <c r="AE32630" s="21"/>
      <c r="AF32630" s="21"/>
      <c r="AH32630" s="23"/>
      <c r="AK32630" s="17"/>
      <c r="AO32630" s="24"/>
      <c r="AP32630" s="1"/>
    </row>
    <row r="32631" spans="31:42">
      <c r="AE32631" s="21"/>
      <c r="AF32631" s="21"/>
      <c r="AH32631" s="23"/>
      <c r="AK32631" s="17"/>
      <c r="AO32631" s="24"/>
      <c r="AP32631" s="1"/>
    </row>
    <row r="32632" spans="31:42">
      <c r="AE32632" s="21"/>
      <c r="AF32632" s="21"/>
      <c r="AH32632" s="23"/>
      <c r="AK32632" s="17"/>
      <c r="AO32632" s="24"/>
      <c r="AP32632" s="1"/>
    </row>
    <row r="32633" spans="31:42">
      <c r="AE32633" s="21"/>
      <c r="AF32633" s="21"/>
      <c r="AH32633" s="23"/>
      <c r="AK32633" s="17"/>
      <c r="AO32633" s="24"/>
      <c r="AP32633" s="1"/>
    </row>
    <row r="32634" spans="31:42">
      <c r="AE32634" s="21"/>
      <c r="AF32634" s="21"/>
      <c r="AH32634" s="23"/>
      <c r="AK32634" s="17"/>
      <c r="AO32634" s="24"/>
      <c r="AP32634" s="1"/>
    </row>
    <row r="32635" spans="31:42">
      <c r="AE32635" s="21"/>
      <c r="AF32635" s="21"/>
      <c r="AH32635" s="23"/>
      <c r="AK32635" s="17"/>
      <c r="AO32635" s="24"/>
      <c r="AP32635" s="1"/>
    </row>
    <row r="32636" spans="31:42">
      <c r="AE32636" s="21"/>
      <c r="AF32636" s="21"/>
      <c r="AH32636" s="23"/>
      <c r="AK32636" s="17"/>
      <c r="AO32636" s="24"/>
      <c r="AP32636" s="1"/>
    </row>
    <row r="32637" spans="31:42">
      <c r="AE32637" s="21"/>
      <c r="AF32637" s="21"/>
      <c r="AH32637" s="23"/>
      <c r="AK32637" s="17"/>
      <c r="AO32637" s="24"/>
      <c r="AP32637" s="1"/>
    </row>
    <row r="32638" spans="31:42">
      <c r="AE32638" s="21"/>
      <c r="AF32638" s="21"/>
      <c r="AH32638" s="23"/>
      <c r="AK32638" s="17"/>
      <c r="AO32638" s="24"/>
      <c r="AP32638" s="1"/>
    </row>
    <row r="32639" spans="31:42">
      <c r="AE32639" s="21"/>
      <c r="AF32639" s="21"/>
      <c r="AH32639" s="23"/>
      <c r="AK32639" s="17"/>
      <c r="AO32639" s="24"/>
      <c r="AP32639" s="1"/>
    </row>
    <row r="32640" spans="31:42">
      <c r="AE32640" s="21"/>
      <c r="AF32640" s="21"/>
      <c r="AH32640" s="23"/>
      <c r="AK32640" s="17"/>
      <c r="AO32640" s="24"/>
      <c r="AP32640" s="1"/>
    </row>
    <row r="32641" spans="31:42">
      <c r="AE32641" s="21"/>
      <c r="AF32641" s="21"/>
      <c r="AH32641" s="23"/>
      <c r="AK32641" s="17"/>
      <c r="AO32641" s="24"/>
      <c r="AP32641" s="1"/>
    </row>
    <row r="32642" spans="31:42">
      <c r="AE32642" s="21"/>
      <c r="AF32642" s="21"/>
      <c r="AH32642" s="23"/>
      <c r="AK32642" s="17"/>
      <c r="AO32642" s="24"/>
      <c r="AP32642" s="1"/>
    </row>
    <row r="32643" spans="31:42">
      <c r="AE32643" s="21"/>
      <c r="AF32643" s="21"/>
      <c r="AH32643" s="23"/>
      <c r="AK32643" s="17"/>
      <c r="AO32643" s="24"/>
      <c r="AP32643" s="1"/>
    </row>
    <row r="32644" spans="31:42">
      <c r="AE32644" s="21"/>
      <c r="AF32644" s="21"/>
      <c r="AH32644" s="23"/>
      <c r="AK32644" s="17"/>
      <c r="AO32644" s="24"/>
      <c r="AP32644" s="1"/>
    </row>
    <row r="32645" spans="31:42">
      <c r="AE32645" s="21"/>
      <c r="AF32645" s="21"/>
      <c r="AH32645" s="23"/>
      <c r="AK32645" s="17"/>
      <c r="AO32645" s="24"/>
      <c r="AP32645" s="1"/>
    </row>
    <row r="32646" spans="31:42">
      <c r="AE32646" s="21"/>
      <c r="AF32646" s="21"/>
      <c r="AH32646" s="23"/>
      <c r="AK32646" s="17"/>
      <c r="AO32646" s="24"/>
      <c r="AP32646" s="1"/>
    </row>
    <row r="32647" spans="31:42">
      <c r="AE32647" s="21"/>
      <c r="AF32647" s="21"/>
      <c r="AH32647" s="23"/>
      <c r="AK32647" s="17"/>
      <c r="AO32647" s="24"/>
      <c r="AP32647" s="1"/>
    </row>
    <row r="32648" spans="31:42">
      <c r="AE32648" s="21"/>
      <c r="AF32648" s="21"/>
      <c r="AH32648" s="23"/>
      <c r="AK32648" s="17"/>
      <c r="AO32648" s="24"/>
      <c r="AP32648" s="1"/>
    </row>
    <row r="32649" spans="31:42">
      <c r="AE32649" s="21"/>
      <c r="AF32649" s="21"/>
      <c r="AH32649" s="23"/>
      <c r="AK32649" s="17"/>
      <c r="AO32649" s="24"/>
      <c r="AP32649" s="1"/>
    </row>
    <row r="32650" spans="31:42">
      <c r="AE32650" s="21"/>
      <c r="AF32650" s="21"/>
      <c r="AH32650" s="23"/>
      <c r="AK32650" s="17"/>
      <c r="AO32650" s="24"/>
      <c r="AP32650" s="1"/>
    </row>
    <row r="32651" spans="31:42">
      <c r="AE32651" s="21"/>
      <c r="AF32651" s="21"/>
      <c r="AH32651" s="23"/>
      <c r="AK32651" s="17"/>
      <c r="AO32651" s="24"/>
      <c r="AP32651" s="1"/>
    </row>
    <row r="32652" spans="31:42">
      <c r="AE32652" s="21"/>
      <c r="AF32652" s="21"/>
      <c r="AH32652" s="23"/>
      <c r="AK32652" s="17"/>
      <c r="AO32652" s="24"/>
      <c r="AP32652" s="1"/>
    </row>
    <row r="32653" spans="31:42">
      <c r="AE32653" s="21"/>
      <c r="AF32653" s="21"/>
      <c r="AH32653" s="23"/>
      <c r="AK32653" s="17"/>
      <c r="AO32653" s="24"/>
      <c r="AP32653" s="1"/>
    </row>
    <row r="32654" spans="31:42">
      <c r="AE32654" s="21"/>
      <c r="AF32654" s="21"/>
      <c r="AH32654" s="23"/>
      <c r="AK32654" s="17"/>
      <c r="AO32654" s="24"/>
      <c r="AP32654" s="1"/>
    </row>
    <row r="32655" spans="31:42">
      <c r="AE32655" s="21"/>
      <c r="AF32655" s="21"/>
      <c r="AH32655" s="23"/>
      <c r="AK32655" s="17"/>
      <c r="AO32655" s="24"/>
      <c r="AP32655" s="1"/>
    </row>
    <row r="32656" spans="31:42">
      <c r="AE32656" s="21"/>
      <c r="AF32656" s="21"/>
      <c r="AH32656" s="23"/>
      <c r="AK32656" s="17"/>
      <c r="AO32656" s="24"/>
      <c r="AP32656" s="1"/>
    </row>
    <row r="32657" spans="31:42">
      <c r="AE32657" s="21"/>
      <c r="AF32657" s="21"/>
      <c r="AH32657" s="23"/>
      <c r="AK32657" s="17"/>
      <c r="AO32657" s="24"/>
      <c r="AP32657" s="1"/>
    </row>
    <row r="32658" spans="31:42">
      <c r="AE32658" s="21"/>
      <c r="AF32658" s="21"/>
      <c r="AH32658" s="23"/>
      <c r="AK32658" s="17"/>
      <c r="AO32658" s="24"/>
      <c r="AP32658" s="1"/>
    </row>
    <row r="32659" spans="31:42">
      <c r="AE32659" s="21"/>
      <c r="AF32659" s="21"/>
      <c r="AH32659" s="23"/>
      <c r="AK32659" s="17"/>
      <c r="AO32659" s="24"/>
      <c r="AP32659" s="1"/>
    </row>
    <row r="32660" spans="31:42">
      <c r="AE32660" s="21"/>
      <c r="AF32660" s="21"/>
      <c r="AH32660" s="23"/>
      <c r="AK32660" s="17"/>
      <c r="AO32660" s="24"/>
      <c r="AP32660" s="1"/>
    </row>
    <row r="32661" spans="31:42">
      <c r="AE32661" s="21"/>
      <c r="AF32661" s="21"/>
      <c r="AH32661" s="23"/>
      <c r="AK32661" s="17"/>
      <c r="AO32661" s="24"/>
      <c r="AP32661" s="1"/>
    </row>
    <row r="32662" spans="31:42">
      <c r="AE32662" s="21"/>
      <c r="AF32662" s="21"/>
      <c r="AH32662" s="23"/>
      <c r="AK32662" s="17"/>
      <c r="AO32662" s="24"/>
      <c r="AP32662" s="1"/>
    </row>
    <row r="32663" spans="31:42">
      <c r="AE32663" s="21"/>
      <c r="AF32663" s="21"/>
      <c r="AH32663" s="23"/>
      <c r="AK32663" s="17"/>
      <c r="AO32663" s="24"/>
      <c r="AP32663" s="1"/>
    </row>
    <row r="32664" spans="31:42">
      <c r="AE32664" s="21"/>
      <c r="AF32664" s="21"/>
      <c r="AH32664" s="23"/>
      <c r="AK32664" s="17"/>
      <c r="AO32664" s="24"/>
      <c r="AP32664" s="1"/>
    </row>
    <row r="32665" spans="31:42">
      <c r="AE32665" s="21"/>
      <c r="AF32665" s="21"/>
      <c r="AH32665" s="23"/>
      <c r="AK32665" s="17"/>
      <c r="AO32665" s="24"/>
      <c r="AP32665" s="1"/>
    </row>
    <row r="32666" spans="31:42">
      <c r="AE32666" s="21"/>
      <c r="AF32666" s="21"/>
      <c r="AH32666" s="23"/>
      <c r="AK32666" s="17"/>
      <c r="AO32666" s="24"/>
      <c r="AP32666" s="1"/>
    </row>
    <row r="32667" spans="31:42">
      <c r="AE32667" s="21"/>
      <c r="AF32667" s="21"/>
      <c r="AH32667" s="23"/>
      <c r="AK32667" s="17"/>
      <c r="AO32667" s="24"/>
      <c r="AP32667" s="1"/>
    </row>
    <row r="32668" spans="31:42">
      <c r="AE32668" s="21"/>
      <c r="AF32668" s="21"/>
      <c r="AH32668" s="23"/>
      <c r="AK32668" s="17"/>
      <c r="AO32668" s="24"/>
      <c r="AP32668" s="1"/>
    </row>
    <row r="32669" spans="31:42">
      <c r="AE32669" s="21"/>
      <c r="AF32669" s="21"/>
      <c r="AH32669" s="23"/>
      <c r="AK32669" s="17"/>
      <c r="AO32669" s="24"/>
      <c r="AP32669" s="1"/>
    </row>
    <row r="32670" spans="31:42">
      <c r="AE32670" s="21"/>
      <c r="AF32670" s="21"/>
      <c r="AH32670" s="23"/>
      <c r="AK32670" s="17"/>
      <c r="AO32670" s="24"/>
      <c r="AP32670" s="1"/>
    </row>
    <row r="32671" spans="31:42">
      <c r="AE32671" s="21"/>
      <c r="AF32671" s="21"/>
      <c r="AH32671" s="23"/>
      <c r="AK32671" s="17"/>
      <c r="AO32671" s="24"/>
      <c r="AP32671" s="1"/>
    </row>
    <row r="32672" spans="31:42">
      <c r="AE32672" s="21"/>
      <c r="AF32672" s="21"/>
      <c r="AH32672" s="23"/>
      <c r="AK32672" s="17"/>
      <c r="AO32672" s="24"/>
      <c r="AP32672" s="1"/>
    </row>
    <row r="32673" spans="31:42">
      <c r="AE32673" s="21"/>
      <c r="AF32673" s="21"/>
      <c r="AH32673" s="23"/>
      <c r="AK32673" s="17"/>
      <c r="AO32673" s="24"/>
      <c r="AP32673" s="1"/>
    </row>
    <row r="32674" spans="31:42">
      <c r="AE32674" s="21"/>
      <c r="AF32674" s="21"/>
      <c r="AH32674" s="23"/>
      <c r="AK32674" s="17"/>
      <c r="AO32674" s="24"/>
      <c r="AP32674" s="1"/>
    </row>
    <row r="32675" spans="31:42">
      <c r="AE32675" s="21"/>
      <c r="AF32675" s="21"/>
      <c r="AH32675" s="23"/>
      <c r="AK32675" s="17"/>
      <c r="AO32675" s="24"/>
      <c r="AP32675" s="1"/>
    </row>
    <row r="32676" spans="31:42">
      <c r="AE32676" s="21"/>
      <c r="AF32676" s="21"/>
      <c r="AH32676" s="23"/>
      <c r="AK32676" s="17"/>
      <c r="AO32676" s="24"/>
      <c r="AP32676" s="1"/>
    </row>
    <row r="32677" spans="31:42">
      <c r="AE32677" s="21"/>
      <c r="AF32677" s="21"/>
      <c r="AH32677" s="23"/>
      <c r="AK32677" s="17"/>
      <c r="AO32677" s="24"/>
      <c r="AP32677" s="1"/>
    </row>
    <row r="32678" spans="31:42">
      <c r="AE32678" s="21"/>
      <c r="AF32678" s="21"/>
      <c r="AH32678" s="23"/>
      <c r="AK32678" s="17"/>
      <c r="AO32678" s="24"/>
      <c r="AP32678" s="1"/>
    </row>
    <row r="32679" spans="31:42">
      <c r="AE32679" s="21"/>
      <c r="AF32679" s="21"/>
      <c r="AH32679" s="23"/>
      <c r="AK32679" s="17"/>
      <c r="AO32679" s="24"/>
      <c r="AP32679" s="1"/>
    </row>
    <row r="32680" spans="31:42">
      <c r="AE32680" s="21"/>
      <c r="AF32680" s="21"/>
      <c r="AH32680" s="23"/>
      <c r="AK32680" s="17"/>
      <c r="AO32680" s="24"/>
      <c r="AP32680" s="1"/>
    </row>
    <row r="32681" spans="31:42">
      <c r="AE32681" s="21"/>
      <c r="AF32681" s="21"/>
      <c r="AH32681" s="23"/>
      <c r="AK32681" s="17"/>
      <c r="AO32681" s="24"/>
      <c r="AP32681" s="1"/>
    </row>
    <row r="32682" spans="31:42">
      <c r="AE32682" s="21"/>
      <c r="AF32682" s="21"/>
      <c r="AH32682" s="23"/>
      <c r="AK32682" s="17"/>
      <c r="AO32682" s="24"/>
      <c r="AP32682" s="1"/>
    </row>
    <row r="32683" spans="31:42">
      <c r="AE32683" s="21"/>
      <c r="AF32683" s="21"/>
      <c r="AH32683" s="23"/>
      <c r="AK32683" s="17"/>
      <c r="AO32683" s="24"/>
      <c r="AP32683" s="1"/>
    </row>
    <row r="32684" spans="31:42">
      <c r="AE32684" s="21"/>
      <c r="AF32684" s="21"/>
      <c r="AH32684" s="23"/>
      <c r="AK32684" s="17"/>
      <c r="AO32684" s="24"/>
      <c r="AP32684" s="1"/>
    </row>
    <row r="32685" spans="31:42">
      <c r="AE32685" s="21"/>
      <c r="AF32685" s="21"/>
      <c r="AH32685" s="23"/>
      <c r="AK32685" s="17"/>
      <c r="AO32685" s="24"/>
      <c r="AP32685" s="1"/>
    </row>
    <row r="32686" spans="31:42">
      <c r="AE32686" s="21"/>
      <c r="AF32686" s="21"/>
      <c r="AH32686" s="23"/>
      <c r="AK32686" s="17"/>
      <c r="AO32686" s="24"/>
      <c r="AP32686" s="1"/>
    </row>
    <row r="32687" spans="31:42">
      <c r="AE32687" s="21"/>
      <c r="AF32687" s="21"/>
      <c r="AH32687" s="23"/>
      <c r="AK32687" s="17"/>
      <c r="AO32687" s="24"/>
      <c r="AP32687" s="1"/>
    </row>
    <row r="32688" spans="31:42">
      <c r="AE32688" s="21"/>
      <c r="AF32688" s="21"/>
      <c r="AH32688" s="23"/>
      <c r="AK32688" s="17"/>
      <c r="AO32688" s="24"/>
      <c r="AP32688" s="1"/>
    </row>
    <row r="32689" spans="31:42">
      <c r="AE32689" s="21"/>
      <c r="AF32689" s="21"/>
      <c r="AH32689" s="23"/>
      <c r="AK32689" s="17"/>
      <c r="AO32689" s="24"/>
      <c r="AP32689" s="1"/>
    </row>
    <row r="32690" spans="31:42">
      <c r="AE32690" s="21"/>
      <c r="AF32690" s="21"/>
      <c r="AH32690" s="23"/>
      <c r="AK32690" s="17"/>
      <c r="AO32690" s="24"/>
      <c r="AP32690" s="1"/>
    </row>
    <row r="32691" spans="31:42">
      <c r="AE32691" s="21"/>
      <c r="AF32691" s="21"/>
      <c r="AH32691" s="23"/>
      <c r="AK32691" s="17"/>
      <c r="AO32691" s="24"/>
      <c r="AP32691" s="1"/>
    </row>
    <row r="32692" spans="31:42">
      <c r="AE32692" s="21"/>
      <c r="AF32692" s="21"/>
      <c r="AH32692" s="23"/>
      <c r="AK32692" s="17"/>
      <c r="AO32692" s="24"/>
      <c r="AP32692" s="1"/>
    </row>
    <row r="32693" spans="31:42">
      <c r="AE32693" s="21"/>
      <c r="AF32693" s="21"/>
      <c r="AH32693" s="23"/>
      <c r="AK32693" s="17"/>
      <c r="AO32693" s="24"/>
      <c r="AP32693" s="1"/>
    </row>
    <row r="32694" spans="31:42">
      <c r="AE32694" s="21"/>
      <c r="AF32694" s="21"/>
      <c r="AH32694" s="23"/>
      <c r="AK32694" s="17"/>
      <c r="AO32694" s="24"/>
      <c r="AP32694" s="1"/>
    </row>
    <row r="32695" spans="31:42">
      <c r="AE32695" s="21"/>
      <c r="AF32695" s="21"/>
      <c r="AH32695" s="23"/>
      <c r="AK32695" s="17"/>
      <c r="AO32695" s="24"/>
      <c r="AP32695" s="1"/>
    </row>
    <row r="32696" spans="31:42">
      <c r="AE32696" s="21"/>
      <c r="AF32696" s="21"/>
      <c r="AH32696" s="23"/>
      <c r="AK32696" s="17"/>
      <c r="AO32696" s="24"/>
      <c r="AP32696" s="1"/>
    </row>
    <row r="32697" spans="31:42">
      <c r="AE32697" s="21"/>
      <c r="AF32697" s="21"/>
      <c r="AH32697" s="23"/>
      <c r="AK32697" s="17"/>
      <c r="AO32697" s="24"/>
      <c r="AP32697" s="1"/>
    </row>
    <row r="32698" spans="31:42">
      <c r="AE32698" s="21"/>
      <c r="AF32698" s="21"/>
      <c r="AH32698" s="23"/>
      <c r="AK32698" s="17"/>
      <c r="AO32698" s="24"/>
      <c r="AP32698" s="1"/>
    </row>
    <row r="32699" spans="31:42">
      <c r="AE32699" s="21"/>
      <c r="AF32699" s="21"/>
      <c r="AH32699" s="23"/>
      <c r="AK32699" s="17"/>
      <c r="AO32699" s="24"/>
      <c r="AP32699" s="1"/>
    </row>
    <row r="32700" spans="31:42">
      <c r="AE32700" s="21"/>
      <c r="AF32700" s="21"/>
      <c r="AH32700" s="23"/>
      <c r="AK32700" s="17"/>
      <c r="AO32700" s="24"/>
      <c r="AP32700" s="1"/>
    </row>
    <row r="32701" spans="31:42">
      <c r="AE32701" s="21"/>
      <c r="AF32701" s="21"/>
      <c r="AH32701" s="23"/>
      <c r="AK32701" s="17"/>
      <c r="AO32701" s="24"/>
      <c r="AP32701" s="1"/>
    </row>
    <row r="32702" spans="31:42">
      <c r="AE32702" s="21"/>
      <c r="AF32702" s="21"/>
      <c r="AH32702" s="23"/>
      <c r="AK32702" s="17"/>
      <c r="AO32702" s="24"/>
      <c r="AP32702" s="1"/>
    </row>
    <row r="32703" spans="31:42">
      <c r="AE32703" s="21"/>
      <c r="AF32703" s="21"/>
      <c r="AH32703" s="23"/>
      <c r="AK32703" s="17"/>
      <c r="AO32703" s="24"/>
      <c r="AP32703" s="1"/>
    </row>
    <row r="32704" spans="31:42">
      <c r="AE32704" s="21"/>
      <c r="AF32704" s="21"/>
      <c r="AH32704" s="23"/>
      <c r="AK32704" s="17"/>
      <c r="AO32704" s="24"/>
      <c r="AP32704" s="1"/>
    </row>
    <row r="32705" spans="31:42">
      <c r="AE32705" s="21"/>
      <c r="AF32705" s="21"/>
      <c r="AH32705" s="23"/>
      <c r="AK32705" s="17"/>
      <c r="AO32705" s="24"/>
      <c r="AP32705" s="1"/>
    </row>
    <row r="32706" spans="31:42">
      <c r="AE32706" s="21"/>
      <c r="AF32706" s="21"/>
      <c r="AH32706" s="23"/>
      <c r="AK32706" s="17"/>
      <c r="AO32706" s="24"/>
      <c r="AP32706" s="1"/>
    </row>
    <row r="32707" spans="31:42">
      <c r="AE32707" s="21"/>
      <c r="AF32707" s="21"/>
      <c r="AH32707" s="23"/>
      <c r="AK32707" s="17"/>
      <c r="AO32707" s="24"/>
      <c r="AP32707" s="1"/>
    </row>
    <row r="32708" spans="31:42">
      <c r="AE32708" s="21"/>
      <c r="AF32708" s="21"/>
      <c r="AH32708" s="23"/>
      <c r="AK32708" s="17"/>
      <c r="AO32708" s="24"/>
      <c r="AP32708" s="1"/>
    </row>
    <row r="32709" spans="31:42">
      <c r="AE32709" s="21"/>
      <c r="AF32709" s="21"/>
      <c r="AH32709" s="23"/>
      <c r="AK32709" s="17"/>
      <c r="AO32709" s="24"/>
      <c r="AP32709" s="1"/>
    </row>
    <row r="32710" spans="31:42">
      <c r="AE32710" s="21"/>
      <c r="AF32710" s="21"/>
      <c r="AH32710" s="23"/>
      <c r="AK32710" s="17"/>
      <c r="AO32710" s="24"/>
      <c r="AP32710" s="1"/>
    </row>
    <row r="32711" spans="31:42">
      <c r="AE32711" s="21"/>
      <c r="AF32711" s="21"/>
      <c r="AH32711" s="23"/>
      <c r="AK32711" s="17"/>
      <c r="AO32711" s="24"/>
      <c r="AP32711" s="1"/>
    </row>
    <row r="32712" spans="31:42">
      <c r="AE32712" s="21"/>
      <c r="AF32712" s="21"/>
      <c r="AH32712" s="23"/>
      <c r="AK32712" s="17"/>
      <c r="AO32712" s="24"/>
      <c r="AP32712" s="1"/>
    </row>
    <row r="32713" spans="31:42">
      <c r="AE32713" s="21"/>
      <c r="AF32713" s="21"/>
      <c r="AH32713" s="23"/>
      <c r="AK32713" s="17"/>
      <c r="AO32713" s="24"/>
      <c r="AP32713" s="1"/>
    </row>
    <row r="32714" spans="31:42">
      <c r="AE32714" s="21"/>
      <c r="AF32714" s="21"/>
      <c r="AH32714" s="23"/>
      <c r="AK32714" s="17"/>
      <c r="AO32714" s="24"/>
      <c r="AP32714" s="1"/>
    </row>
    <row r="32715" spans="31:42">
      <c r="AE32715" s="21"/>
      <c r="AF32715" s="21"/>
      <c r="AH32715" s="23"/>
      <c r="AK32715" s="17"/>
      <c r="AO32715" s="24"/>
      <c r="AP32715" s="1"/>
    </row>
    <row r="32716" spans="31:42">
      <c r="AE32716" s="21"/>
      <c r="AF32716" s="21"/>
      <c r="AH32716" s="23"/>
      <c r="AK32716" s="17"/>
      <c r="AO32716" s="24"/>
      <c r="AP32716" s="1"/>
    </row>
    <row r="32717" spans="31:42">
      <c r="AE32717" s="21"/>
      <c r="AF32717" s="21"/>
      <c r="AH32717" s="23"/>
      <c r="AK32717" s="17"/>
      <c r="AO32717" s="24"/>
      <c r="AP32717" s="1"/>
    </row>
    <row r="32718" spans="31:42">
      <c r="AE32718" s="21"/>
      <c r="AF32718" s="21"/>
      <c r="AH32718" s="23"/>
      <c r="AK32718" s="17"/>
      <c r="AO32718" s="24"/>
      <c r="AP32718" s="1"/>
    </row>
    <row r="32719" spans="31:42">
      <c r="AE32719" s="21"/>
      <c r="AF32719" s="21"/>
      <c r="AH32719" s="23"/>
      <c r="AK32719" s="17"/>
      <c r="AO32719" s="24"/>
      <c r="AP32719" s="1"/>
    </row>
    <row r="32720" spans="31:42">
      <c r="AE32720" s="21"/>
      <c r="AF32720" s="21"/>
      <c r="AH32720" s="23"/>
      <c r="AK32720" s="17"/>
      <c r="AO32720" s="24"/>
      <c r="AP32720" s="1"/>
    </row>
    <row r="32721" spans="31:42">
      <c r="AE32721" s="21"/>
      <c r="AF32721" s="21"/>
      <c r="AH32721" s="23"/>
      <c r="AK32721" s="17"/>
      <c r="AO32721" s="24"/>
      <c r="AP32721" s="1"/>
    </row>
    <row r="32722" spans="31:42">
      <c r="AE32722" s="21"/>
      <c r="AF32722" s="21"/>
      <c r="AH32722" s="23"/>
      <c r="AK32722" s="17"/>
      <c r="AO32722" s="24"/>
      <c r="AP32722" s="1"/>
    </row>
    <row r="32723" spans="31:42">
      <c r="AE32723" s="21"/>
      <c r="AF32723" s="21"/>
      <c r="AH32723" s="23"/>
      <c r="AK32723" s="17"/>
      <c r="AO32723" s="24"/>
      <c r="AP32723" s="1"/>
    </row>
    <row r="32724" spans="31:42">
      <c r="AE32724" s="21"/>
      <c r="AF32724" s="21"/>
      <c r="AH32724" s="23"/>
      <c r="AK32724" s="17"/>
      <c r="AO32724" s="24"/>
      <c r="AP32724" s="1"/>
    </row>
    <row r="32725" spans="31:42">
      <c r="AE32725" s="21"/>
      <c r="AF32725" s="21"/>
      <c r="AH32725" s="23"/>
      <c r="AK32725" s="17"/>
      <c r="AO32725" s="24"/>
      <c r="AP32725" s="1"/>
    </row>
    <row r="32726" spans="31:42">
      <c r="AE32726" s="21"/>
      <c r="AF32726" s="21"/>
      <c r="AH32726" s="23"/>
      <c r="AK32726" s="17"/>
      <c r="AO32726" s="24"/>
      <c r="AP32726" s="1"/>
    </row>
    <row r="32727" spans="31:42">
      <c r="AE32727" s="21"/>
      <c r="AF32727" s="21"/>
      <c r="AH32727" s="23"/>
      <c r="AK32727" s="17"/>
      <c r="AO32727" s="24"/>
      <c r="AP32727" s="1"/>
    </row>
    <row r="32728" spans="31:42">
      <c r="AE32728" s="21"/>
      <c r="AF32728" s="21"/>
      <c r="AH32728" s="23"/>
      <c r="AK32728" s="17"/>
      <c r="AO32728" s="24"/>
      <c r="AP32728" s="1"/>
    </row>
    <row r="32729" spans="31:42">
      <c r="AE32729" s="21"/>
      <c r="AF32729" s="21"/>
      <c r="AH32729" s="23"/>
      <c r="AK32729" s="17"/>
      <c r="AO32729" s="24"/>
      <c r="AP32729" s="1"/>
    </row>
    <row r="32730" spans="31:42">
      <c r="AE32730" s="21"/>
      <c r="AF32730" s="21"/>
      <c r="AH32730" s="23"/>
      <c r="AK32730" s="17"/>
      <c r="AO32730" s="24"/>
      <c r="AP32730" s="1"/>
    </row>
    <row r="32731" spans="31:42">
      <c r="AE32731" s="21"/>
      <c r="AF32731" s="21"/>
      <c r="AH32731" s="23"/>
      <c r="AK32731" s="17"/>
      <c r="AO32731" s="24"/>
      <c r="AP32731" s="1"/>
    </row>
    <row r="32732" spans="31:42">
      <c r="AE32732" s="21"/>
      <c r="AF32732" s="21"/>
      <c r="AH32732" s="23"/>
      <c r="AK32732" s="17"/>
      <c r="AO32732" s="24"/>
      <c r="AP32732" s="1"/>
    </row>
    <row r="32733" spans="31:42">
      <c r="AE32733" s="21"/>
      <c r="AF32733" s="21"/>
      <c r="AH32733" s="23"/>
      <c r="AK32733" s="17"/>
      <c r="AO32733" s="24"/>
      <c r="AP32733" s="1"/>
    </row>
    <row r="32734" spans="31:42">
      <c r="AE32734" s="21"/>
      <c r="AF32734" s="21"/>
      <c r="AH32734" s="23"/>
      <c r="AK32734" s="17"/>
      <c r="AO32734" s="24"/>
      <c r="AP32734" s="1"/>
    </row>
    <row r="32735" spans="31:42">
      <c r="AE32735" s="21"/>
      <c r="AF32735" s="21"/>
      <c r="AH32735" s="23"/>
      <c r="AK32735" s="17"/>
      <c r="AO32735" s="24"/>
      <c r="AP32735" s="1"/>
    </row>
    <row r="32736" spans="31:42">
      <c r="AE32736" s="21"/>
      <c r="AF32736" s="21"/>
      <c r="AH32736" s="23"/>
      <c r="AK32736" s="17"/>
      <c r="AO32736" s="24"/>
      <c r="AP32736" s="1"/>
    </row>
    <row r="32737" spans="31:42">
      <c r="AE32737" s="21"/>
      <c r="AF32737" s="21"/>
      <c r="AH32737" s="23"/>
      <c r="AK32737" s="17"/>
      <c r="AO32737" s="24"/>
      <c r="AP32737" s="1"/>
    </row>
    <row r="32738" spans="31:42">
      <c r="AE32738" s="21"/>
      <c r="AF32738" s="21"/>
      <c r="AH32738" s="23"/>
      <c r="AK32738" s="17"/>
      <c r="AO32738" s="24"/>
      <c r="AP32738" s="1"/>
    </row>
    <row r="32739" spans="31:42">
      <c r="AE32739" s="21"/>
      <c r="AF32739" s="21"/>
      <c r="AH32739" s="23"/>
      <c r="AK32739" s="17"/>
      <c r="AO32739" s="24"/>
      <c r="AP32739" s="1"/>
    </row>
    <row r="32740" spans="31:42">
      <c r="AE32740" s="21"/>
      <c r="AF32740" s="21"/>
      <c r="AH32740" s="23"/>
      <c r="AK32740" s="17"/>
      <c r="AO32740" s="24"/>
      <c r="AP32740" s="1"/>
    </row>
    <row r="32741" spans="31:42">
      <c r="AE32741" s="21"/>
      <c r="AF32741" s="21"/>
      <c r="AH32741" s="23"/>
      <c r="AK32741" s="17"/>
      <c r="AO32741" s="24"/>
      <c r="AP32741" s="1"/>
    </row>
    <row r="32742" spans="31:42">
      <c r="AE32742" s="21"/>
      <c r="AF32742" s="21"/>
      <c r="AH32742" s="23"/>
      <c r="AK32742" s="17"/>
      <c r="AO32742" s="24"/>
      <c r="AP32742" s="1"/>
    </row>
    <row r="32743" spans="31:42">
      <c r="AE32743" s="21"/>
      <c r="AF32743" s="21"/>
      <c r="AH32743" s="23"/>
      <c r="AK32743" s="17"/>
      <c r="AO32743" s="24"/>
      <c r="AP32743" s="1"/>
    </row>
    <row r="32744" spans="31:42">
      <c r="AE32744" s="21"/>
      <c r="AF32744" s="21"/>
      <c r="AH32744" s="23"/>
      <c r="AK32744" s="17"/>
      <c r="AO32744" s="24"/>
      <c r="AP32744" s="1"/>
    </row>
    <row r="32745" spans="31:42">
      <c r="AE32745" s="21"/>
      <c r="AF32745" s="21"/>
      <c r="AH32745" s="23"/>
      <c r="AK32745" s="17"/>
      <c r="AO32745" s="24"/>
      <c r="AP32745" s="1"/>
    </row>
    <row r="32746" spans="31:42">
      <c r="AE32746" s="21"/>
      <c r="AF32746" s="21"/>
      <c r="AH32746" s="23"/>
      <c r="AK32746" s="17"/>
      <c r="AO32746" s="24"/>
      <c r="AP32746" s="1"/>
    </row>
    <row r="32747" spans="31:42">
      <c r="AE32747" s="21"/>
      <c r="AF32747" s="21"/>
      <c r="AH32747" s="23"/>
      <c r="AK32747" s="17"/>
      <c r="AO32747" s="24"/>
      <c r="AP32747" s="1"/>
    </row>
    <row r="32748" spans="31:42">
      <c r="AE32748" s="21"/>
      <c r="AF32748" s="21"/>
      <c r="AH32748" s="23"/>
      <c r="AK32748" s="17"/>
      <c r="AO32748" s="24"/>
      <c r="AP32748" s="1"/>
    </row>
    <row r="32749" spans="31:42">
      <c r="AE32749" s="21"/>
      <c r="AF32749" s="21"/>
      <c r="AH32749" s="23"/>
      <c r="AK32749" s="17"/>
      <c r="AO32749" s="24"/>
      <c r="AP32749" s="1"/>
    </row>
    <row r="32750" spans="31:42">
      <c r="AE32750" s="21"/>
      <c r="AF32750" s="21"/>
      <c r="AH32750" s="23"/>
      <c r="AK32750" s="17"/>
      <c r="AO32750" s="24"/>
      <c r="AP32750" s="1"/>
    </row>
    <row r="32751" spans="31:42">
      <c r="AE32751" s="21"/>
      <c r="AF32751" s="21"/>
      <c r="AH32751" s="23"/>
      <c r="AK32751" s="17"/>
      <c r="AO32751" s="24"/>
      <c r="AP32751" s="1"/>
    </row>
    <row r="32752" spans="31:42">
      <c r="AE32752" s="21"/>
      <c r="AF32752" s="21"/>
      <c r="AH32752" s="23"/>
      <c r="AK32752" s="17"/>
      <c r="AO32752" s="24"/>
      <c r="AP32752" s="1"/>
    </row>
    <row r="32753" spans="31:42">
      <c r="AE32753" s="21"/>
      <c r="AF32753" s="21"/>
      <c r="AH32753" s="23"/>
      <c r="AK32753" s="17"/>
      <c r="AO32753" s="24"/>
      <c r="AP32753" s="1"/>
    </row>
    <row r="32754" spans="31:42">
      <c r="AE32754" s="21"/>
      <c r="AF32754" s="21"/>
      <c r="AH32754" s="23"/>
      <c r="AK32754" s="17"/>
      <c r="AO32754" s="24"/>
      <c r="AP32754" s="1"/>
    </row>
    <row r="32755" spans="31:42">
      <c r="AE32755" s="21"/>
      <c r="AF32755" s="21"/>
      <c r="AH32755" s="23"/>
      <c r="AK32755" s="17"/>
      <c r="AO32755" s="24"/>
      <c r="AP32755" s="1"/>
    </row>
    <row r="32756" spans="31:42">
      <c r="AE32756" s="21"/>
      <c r="AF32756" s="21"/>
      <c r="AH32756" s="23"/>
      <c r="AK32756" s="17"/>
      <c r="AO32756" s="24"/>
      <c r="AP32756" s="1"/>
    </row>
    <row r="32757" spans="31:42">
      <c r="AE32757" s="21"/>
      <c r="AF32757" s="21"/>
      <c r="AH32757" s="23"/>
      <c r="AK32757" s="17"/>
      <c r="AO32757" s="24"/>
      <c r="AP32757" s="1"/>
    </row>
    <row r="32758" spans="31:42">
      <c r="AE32758" s="21"/>
      <c r="AF32758" s="21"/>
      <c r="AH32758" s="23"/>
      <c r="AK32758" s="17"/>
      <c r="AO32758" s="24"/>
      <c r="AP32758" s="1"/>
    </row>
    <row r="32759" spans="31:42">
      <c r="AE32759" s="21"/>
      <c r="AF32759" s="21"/>
      <c r="AH32759" s="23"/>
      <c r="AK32759" s="17"/>
      <c r="AO32759" s="24"/>
      <c r="AP32759" s="1"/>
    </row>
    <row r="32760" spans="31:42">
      <c r="AE32760" s="21"/>
      <c r="AF32760" s="21"/>
      <c r="AH32760" s="23"/>
      <c r="AK32760" s="17"/>
      <c r="AO32760" s="24"/>
      <c r="AP32760" s="1"/>
    </row>
    <row r="32761" spans="31:42">
      <c r="AE32761" s="21"/>
      <c r="AF32761" s="21"/>
      <c r="AH32761" s="23"/>
      <c r="AK32761" s="17"/>
      <c r="AO32761" s="24"/>
      <c r="AP32761" s="1"/>
    </row>
    <row r="32762" spans="31:42">
      <c r="AE32762" s="21"/>
      <c r="AF32762" s="21"/>
      <c r="AH32762" s="23"/>
      <c r="AK32762" s="17"/>
      <c r="AO32762" s="24"/>
      <c r="AP32762" s="1"/>
    </row>
    <row r="32763" spans="31:42">
      <c r="AE32763" s="21"/>
      <c r="AF32763" s="21"/>
      <c r="AH32763" s="23"/>
      <c r="AK32763" s="17"/>
      <c r="AO32763" s="24"/>
      <c r="AP32763" s="1"/>
    </row>
    <row r="32764" spans="31:42">
      <c r="AE32764" s="21"/>
      <c r="AF32764" s="21"/>
      <c r="AH32764" s="23"/>
      <c r="AK32764" s="17"/>
      <c r="AO32764" s="24"/>
      <c r="AP32764" s="1"/>
    </row>
    <row r="32765" spans="31:42">
      <c r="AE32765" s="21"/>
      <c r="AF32765" s="21"/>
      <c r="AH32765" s="23"/>
      <c r="AK32765" s="17"/>
      <c r="AO32765" s="24"/>
      <c r="AP32765" s="1"/>
    </row>
    <row r="32766" spans="31:42">
      <c r="AE32766" s="21"/>
      <c r="AF32766" s="21"/>
      <c r="AH32766" s="23"/>
      <c r="AK32766" s="17"/>
      <c r="AO32766" s="24"/>
      <c r="AP32766" s="1"/>
    </row>
    <row r="32767" spans="31:42">
      <c r="AE32767" s="21"/>
      <c r="AF32767" s="21"/>
      <c r="AH32767" s="23"/>
      <c r="AK32767" s="17"/>
      <c r="AO32767" s="24"/>
      <c r="AP32767" s="1"/>
    </row>
    <row r="32768" spans="31:42">
      <c r="AE32768" s="21"/>
      <c r="AF32768" s="21"/>
      <c r="AH32768" s="23"/>
      <c r="AK32768" s="17"/>
      <c r="AO32768" s="24"/>
      <c r="AP32768" s="1"/>
    </row>
    <row r="32769" spans="31:42">
      <c r="AE32769" s="21"/>
      <c r="AF32769" s="21"/>
      <c r="AH32769" s="23"/>
      <c r="AK32769" s="17"/>
      <c r="AO32769" s="24"/>
      <c r="AP32769" s="1"/>
    </row>
    <row r="32770" spans="31:42">
      <c r="AE32770" s="21"/>
      <c r="AF32770" s="21"/>
      <c r="AH32770" s="23"/>
      <c r="AK32770" s="17"/>
      <c r="AO32770" s="24"/>
      <c r="AP32770" s="1"/>
    </row>
    <row r="32771" spans="31:42">
      <c r="AE32771" s="21"/>
      <c r="AF32771" s="21"/>
      <c r="AH32771" s="23"/>
      <c r="AK32771" s="17"/>
      <c r="AO32771" s="24"/>
      <c r="AP32771" s="1"/>
    </row>
    <row r="32772" spans="31:42">
      <c r="AE32772" s="21"/>
      <c r="AF32772" s="21"/>
      <c r="AH32772" s="23"/>
      <c r="AK32772" s="17"/>
      <c r="AO32772" s="24"/>
      <c r="AP32772" s="1"/>
    </row>
    <row r="32773" spans="31:42">
      <c r="AE32773" s="21"/>
      <c r="AF32773" s="21"/>
      <c r="AH32773" s="23"/>
      <c r="AK32773" s="17"/>
      <c r="AO32773" s="24"/>
      <c r="AP32773" s="1"/>
    </row>
    <row r="32774" spans="31:42">
      <c r="AE32774" s="21"/>
      <c r="AF32774" s="21"/>
      <c r="AH32774" s="23"/>
      <c r="AK32774" s="17"/>
      <c r="AO32774" s="24"/>
      <c r="AP32774" s="1"/>
    </row>
    <row r="32775" spans="31:42">
      <c r="AE32775" s="21"/>
      <c r="AF32775" s="21"/>
      <c r="AH32775" s="23"/>
      <c r="AK32775" s="17"/>
      <c r="AO32775" s="24"/>
      <c r="AP32775" s="1"/>
    </row>
    <row r="32776" spans="31:42">
      <c r="AE32776" s="21"/>
      <c r="AF32776" s="21"/>
      <c r="AH32776" s="23"/>
      <c r="AK32776" s="17"/>
      <c r="AO32776" s="24"/>
      <c r="AP32776" s="1"/>
    </row>
    <row r="32777" spans="31:42">
      <c r="AE32777" s="21"/>
      <c r="AF32777" s="21"/>
      <c r="AH32777" s="23"/>
      <c r="AK32777" s="17"/>
      <c r="AO32777" s="24"/>
      <c r="AP32777" s="1"/>
    </row>
    <row r="32778" spans="31:42">
      <c r="AE32778" s="21"/>
      <c r="AF32778" s="21"/>
      <c r="AH32778" s="23"/>
      <c r="AK32778" s="17"/>
      <c r="AO32778" s="24"/>
      <c r="AP32778" s="1"/>
    </row>
    <row r="32779" spans="31:42">
      <c r="AE32779" s="21"/>
      <c r="AF32779" s="21"/>
      <c r="AH32779" s="23"/>
      <c r="AK32779" s="17"/>
      <c r="AO32779" s="24"/>
      <c r="AP32779" s="1"/>
    </row>
    <row r="32780" spans="31:42">
      <c r="AE32780" s="21"/>
      <c r="AF32780" s="21"/>
      <c r="AH32780" s="23"/>
      <c r="AK32780" s="17"/>
      <c r="AO32780" s="24"/>
      <c r="AP32780" s="1"/>
    </row>
    <row r="32781" spans="31:42">
      <c r="AE32781" s="21"/>
      <c r="AF32781" s="21"/>
      <c r="AH32781" s="23"/>
      <c r="AK32781" s="17"/>
      <c r="AO32781" s="24"/>
      <c r="AP32781" s="1"/>
    </row>
    <row r="32782" spans="31:42">
      <c r="AE32782" s="21"/>
      <c r="AF32782" s="21"/>
      <c r="AH32782" s="23"/>
      <c r="AK32782" s="17"/>
      <c r="AO32782" s="24"/>
      <c r="AP32782" s="1"/>
    </row>
    <row r="32783" spans="31:42">
      <c r="AE32783" s="21"/>
      <c r="AF32783" s="21"/>
      <c r="AH32783" s="23"/>
      <c r="AK32783" s="17"/>
      <c r="AO32783" s="24"/>
      <c r="AP32783" s="1"/>
    </row>
    <row r="32784" spans="31:42">
      <c r="AE32784" s="21"/>
      <c r="AF32784" s="21"/>
      <c r="AH32784" s="23"/>
      <c r="AK32784" s="17"/>
      <c r="AO32784" s="24"/>
      <c r="AP32784" s="1"/>
    </row>
    <row r="32785" spans="31:42">
      <c r="AE32785" s="21"/>
      <c r="AF32785" s="21"/>
      <c r="AH32785" s="23"/>
      <c r="AK32785" s="17"/>
      <c r="AO32785" s="24"/>
      <c r="AP32785" s="1"/>
    </row>
    <row r="32786" spans="31:42">
      <c r="AE32786" s="21"/>
      <c r="AF32786" s="21"/>
      <c r="AH32786" s="23"/>
      <c r="AK32786" s="17"/>
      <c r="AO32786" s="24"/>
      <c r="AP32786" s="1"/>
    </row>
    <row r="32787" spans="31:42">
      <c r="AE32787" s="21"/>
      <c r="AF32787" s="21"/>
      <c r="AH32787" s="23"/>
      <c r="AK32787" s="17"/>
      <c r="AO32787" s="24"/>
      <c r="AP32787" s="1"/>
    </row>
    <row r="32788" spans="31:42">
      <c r="AE32788" s="21"/>
      <c r="AF32788" s="21"/>
      <c r="AH32788" s="23"/>
      <c r="AK32788" s="17"/>
      <c r="AO32788" s="24"/>
      <c r="AP32788" s="1"/>
    </row>
    <row r="32789" spans="31:42">
      <c r="AE32789" s="21"/>
      <c r="AF32789" s="21"/>
      <c r="AH32789" s="23"/>
      <c r="AK32789" s="17"/>
      <c r="AO32789" s="24"/>
      <c r="AP32789" s="1"/>
    </row>
    <row r="32790" spans="31:42">
      <c r="AE32790" s="21"/>
      <c r="AF32790" s="21"/>
      <c r="AH32790" s="23"/>
      <c r="AK32790" s="17"/>
      <c r="AO32790" s="24"/>
      <c r="AP32790" s="1"/>
    </row>
    <row r="32791" spans="31:42">
      <c r="AE32791" s="21"/>
      <c r="AF32791" s="21"/>
      <c r="AH32791" s="23"/>
      <c r="AK32791" s="17"/>
      <c r="AO32791" s="24"/>
      <c r="AP32791" s="1"/>
    </row>
    <row r="32792" spans="31:42">
      <c r="AE32792" s="21"/>
      <c r="AF32792" s="21"/>
      <c r="AH32792" s="23"/>
      <c r="AK32792" s="17"/>
      <c r="AO32792" s="24"/>
      <c r="AP32792" s="1"/>
    </row>
    <row r="32793" spans="31:42">
      <c r="AE32793" s="21"/>
      <c r="AF32793" s="21"/>
      <c r="AH32793" s="23"/>
      <c r="AK32793" s="17"/>
      <c r="AO32793" s="24"/>
      <c r="AP32793" s="1"/>
    </row>
    <row r="32794" spans="31:42">
      <c r="AE32794" s="21"/>
      <c r="AF32794" s="21"/>
      <c r="AH32794" s="23"/>
      <c r="AK32794" s="17"/>
      <c r="AO32794" s="24"/>
      <c r="AP32794" s="1"/>
    </row>
    <row r="32795" spans="31:42">
      <c r="AE32795" s="21"/>
      <c r="AF32795" s="21"/>
      <c r="AH32795" s="23"/>
      <c r="AK32795" s="17"/>
      <c r="AO32795" s="24"/>
      <c r="AP32795" s="1"/>
    </row>
    <row r="32796" spans="31:42">
      <c r="AE32796" s="21"/>
      <c r="AF32796" s="21"/>
      <c r="AH32796" s="23"/>
      <c r="AK32796" s="17"/>
      <c r="AO32796" s="24"/>
      <c r="AP32796" s="1"/>
    </row>
    <row r="32797" spans="31:42">
      <c r="AE32797" s="21"/>
      <c r="AF32797" s="21"/>
      <c r="AH32797" s="23"/>
      <c r="AK32797" s="17"/>
      <c r="AO32797" s="24"/>
      <c r="AP32797" s="1"/>
    </row>
    <row r="32798" spans="31:42">
      <c r="AE32798" s="21"/>
      <c r="AF32798" s="21"/>
      <c r="AH32798" s="23"/>
      <c r="AK32798" s="17"/>
      <c r="AO32798" s="24"/>
      <c r="AP32798" s="1"/>
    </row>
    <row r="32799" spans="31:42">
      <c r="AE32799" s="21"/>
      <c r="AF32799" s="21"/>
      <c r="AH32799" s="23"/>
      <c r="AK32799" s="17"/>
      <c r="AO32799" s="24"/>
      <c r="AP32799" s="1"/>
    </row>
    <row r="32800" spans="31:42">
      <c r="AE32800" s="21"/>
      <c r="AF32800" s="21"/>
      <c r="AH32800" s="23"/>
      <c r="AK32800" s="17"/>
      <c r="AO32800" s="24"/>
      <c r="AP32800" s="1"/>
    </row>
    <row r="32801" spans="31:42">
      <c r="AE32801" s="21"/>
      <c r="AF32801" s="21"/>
      <c r="AH32801" s="23"/>
      <c r="AK32801" s="17"/>
      <c r="AO32801" s="24"/>
      <c r="AP32801" s="1"/>
    </row>
    <row r="32802" spans="31:42">
      <c r="AE32802" s="21"/>
      <c r="AF32802" s="21"/>
      <c r="AH32802" s="23"/>
      <c r="AK32802" s="17"/>
      <c r="AO32802" s="24"/>
      <c r="AP32802" s="1"/>
    </row>
    <row r="32803" spans="31:42">
      <c r="AE32803" s="21"/>
      <c r="AF32803" s="21"/>
      <c r="AH32803" s="23"/>
      <c r="AK32803" s="17"/>
      <c r="AO32803" s="24"/>
      <c r="AP32803" s="1"/>
    </row>
    <row r="32804" spans="31:42">
      <c r="AE32804" s="21"/>
      <c r="AF32804" s="21"/>
      <c r="AH32804" s="23"/>
      <c r="AK32804" s="17"/>
      <c r="AO32804" s="24"/>
      <c r="AP32804" s="1"/>
    </row>
    <row r="32805" spans="31:42">
      <c r="AE32805" s="21"/>
      <c r="AF32805" s="21"/>
      <c r="AH32805" s="23"/>
      <c r="AK32805" s="17"/>
      <c r="AO32805" s="24"/>
      <c r="AP32805" s="1"/>
    </row>
    <row r="32806" spans="31:42">
      <c r="AE32806" s="21"/>
      <c r="AF32806" s="21"/>
      <c r="AH32806" s="23"/>
      <c r="AK32806" s="17"/>
      <c r="AO32806" s="24"/>
      <c r="AP32806" s="1"/>
    </row>
    <row r="32807" spans="31:42">
      <c r="AE32807" s="21"/>
      <c r="AF32807" s="21"/>
      <c r="AH32807" s="23"/>
      <c r="AK32807" s="17"/>
      <c r="AO32807" s="24"/>
      <c r="AP32807" s="1"/>
    </row>
    <row r="32808" spans="31:42">
      <c r="AE32808" s="21"/>
      <c r="AF32808" s="21"/>
      <c r="AH32808" s="23"/>
      <c r="AK32808" s="17"/>
      <c r="AO32808" s="24"/>
      <c r="AP32808" s="1"/>
    </row>
    <row r="32809" spans="31:42">
      <c r="AE32809" s="21"/>
      <c r="AF32809" s="21"/>
      <c r="AH32809" s="23"/>
      <c r="AK32809" s="17"/>
      <c r="AO32809" s="24"/>
      <c r="AP32809" s="1"/>
    </row>
    <row r="32810" spans="31:42">
      <c r="AE32810" s="21"/>
      <c r="AF32810" s="21"/>
      <c r="AH32810" s="23"/>
      <c r="AK32810" s="17"/>
      <c r="AO32810" s="24"/>
      <c r="AP32810" s="1"/>
    </row>
    <row r="32811" spans="31:42">
      <c r="AE32811" s="21"/>
      <c r="AF32811" s="21"/>
      <c r="AH32811" s="23"/>
      <c r="AK32811" s="17"/>
      <c r="AO32811" s="24"/>
      <c r="AP32811" s="1"/>
    </row>
    <row r="32812" spans="31:42">
      <c r="AE32812" s="21"/>
      <c r="AF32812" s="21"/>
      <c r="AH32812" s="23"/>
      <c r="AK32812" s="17"/>
      <c r="AO32812" s="24"/>
      <c r="AP32812" s="1"/>
    </row>
    <row r="32813" spans="31:42">
      <c r="AE32813" s="21"/>
      <c r="AF32813" s="21"/>
      <c r="AH32813" s="23"/>
      <c r="AK32813" s="17"/>
      <c r="AO32813" s="24"/>
      <c r="AP32813" s="1"/>
    </row>
    <row r="32814" spans="31:42">
      <c r="AE32814" s="21"/>
      <c r="AF32814" s="21"/>
      <c r="AH32814" s="23"/>
      <c r="AK32814" s="17"/>
      <c r="AO32814" s="24"/>
      <c r="AP32814" s="1"/>
    </row>
    <row r="32815" spans="31:42">
      <c r="AE32815" s="21"/>
      <c r="AF32815" s="21"/>
      <c r="AH32815" s="23"/>
      <c r="AK32815" s="17"/>
      <c r="AO32815" s="24"/>
      <c r="AP32815" s="1"/>
    </row>
    <row r="32816" spans="31:42">
      <c r="AE32816" s="21"/>
      <c r="AF32816" s="21"/>
      <c r="AH32816" s="23"/>
      <c r="AK32816" s="17"/>
      <c r="AO32816" s="24"/>
      <c r="AP32816" s="1"/>
    </row>
    <row r="32817" spans="31:42">
      <c r="AE32817" s="21"/>
      <c r="AF32817" s="21"/>
      <c r="AH32817" s="23"/>
      <c r="AK32817" s="17"/>
      <c r="AO32817" s="24"/>
      <c r="AP32817" s="1"/>
    </row>
    <row r="32818" spans="31:42">
      <c r="AE32818" s="21"/>
      <c r="AF32818" s="21"/>
      <c r="AH32818" s="23"/>
      <c r="AK32818" s="17"/>
      <c r="AO32818" s="24"/>
      <c r="AP32818" s="1"/>
    </row>
    <row r="32819" spans="31:42">
      <c r="AE32819" s="21"/>
      <c r="AF32819" s="21"/>
      <c r="AH32819" s="23"/>
      <c r="AK32819" s="17"/>
      <c r="AO32819" s="24"/>
      <c r="AP32819" s="1"/>
    </row>
    <row r="32820" spans="31:42">
      <c r="AE32820" s="21"/>
      <c r="AF32820" s="21"/>
      <c r="AH32820" s="23"/>
      <c r="AK32820" s="17"/>
      <c r="AO32820" s="24"/>
      <c r="AP32820" s="1"/>
    </row>
    <row r="32821" spans="31:42">
      <c r="AE32821" s="21"/>
      <c r="AF32821" s="21"/>
      <c r="AH32821" s="23"/>
      <c r="AK32821" s="17"/>
      <c r="AO32821" s="24"/>
      <c r="AP32821" s="1"/>
    </row>
    <row r="32822" spans="31:42">
      <c r="AE32822" s="21"/>
      <c r="AF32822" s="21"/>
      <c r="AH32822" s="23"/>
      <c r="AK32822" s="17"/>
      <c r="AO32822" s="24"/>
      <c r="AP32822" s="1"/>
    </row>
    <row r="32823" spans="31:42">
      <c r="AE32823" s="21"/>
      <c r="AF32823" s="21"/>
      <c r="AH32823" s="23"/>
      <c r="AK32823" s="17"/>
      <c r="AO32823" s="24"/>
      <c r="AP32823" s="1"/>
    </row>
    <row r="32824" spans="31:42">
      <c r="AE32824" s="21"/>
      <c r="AF32824" s="21"/>
      <c r="AH32824" s="23"/>
      <c r="AK32824" s="17"/>
      <c r="AO32824" s="24"/>
      <c r="AP32824" s="1"/>
    </row>
    <row r="32825" spans="31:42">
      <c r="AE32825" s="21"/>
      <c r="AF32825" s="21"/>
      <c r="AH32825" s="23"/>
      <c r="AK32825" s="17"/>
      <c r="AO32825" s="24"/>
      <c r="AP32825" s="1"/>
    </row>
    <row r="32826" spans="31:42">
      <c r="AE32826" s="21"/>
      <c r="AF32826" s="21"/>
      <c r="AH32826" s="23"/>
      <c r="AK32826" s="17"/>
      <c r="AO32826" s="24"/>
      <c r="AP32826" s="1"/>
    </row>
    <row r="32827" spans="31:42">
      <c r="AE32827" s="21"/>
      <c r="AF32827" s="21"/>
      <c r="AH32827" s="23"/>
      <c r="AK32827" s="17"/>
      <c r="AO32827" s="24"/>
      <c r="AP32827" s="1"/>
    </row>
    <row r="32828" spans="31:42">
      <c r="AE32828" s="21"/>
      <c r="AF32828" s="21"/>
      <c r="AH32828" s="23"/>
      <c r="AK32828" s="17"/>
      <c r="AO32828" s="24"/>
      <c r="AP32828" s="1"/>
    </row>
    <row r="32829" spans="31:42">
      <c r="AE32829" s="21"/>
      <c r="AF32829" s="21"/>
      <c r="AH32829" s="23"/>
      <c r="AK32829" s="17"/>
      <c r="AO32829" s="24"/>
      <c r="AP32829" s="1"/>
    </row>
    <row r="32830" spans="31:42">
      <c r="AE32830" s="21"/>
      <c r="AF32830" s="21"/>
      <c r="AH32830" s="23"/>
      <c r="AK32830" s="17"/>
      <c r="AO32830" s="24"/>
      <c r="AP32830" s="1"/>
    </row>
    <row r="32831" spans="31:42">
      <c r="AE32831" s="21"/>
      <c r="AF32831" s="21"/>
      <c r="AH32831" s="23"/>
      <c r="AK32831" s="17"/>
      <c r="AO32831" s="24"/>
      <c r="AP32831" s="1"/>
    </row>
    <row r="32832" spans="31:42">
      <c r="AE32832" s="21"/>
      <c r="AF32832" s="21"/>
      <c r="AH32832" s="23"/>
      <c r="AK32832" s="17"/>
      <c r="AO32832" s="24"/>
      <c r="AP32832" s="1"/>
    </row>
    <row r="32833" spans="31:42">
      <c r="AE32833" s="21"/>
      <c r="AF32833" s="21"/>
      <c r="AH32833" s="23"/>
      <c r="AK32833" s="17"/>
      <c r="AO32833" s="24"/>
      <c r="AP32833" s="1"/>
    </row>
    <row r="32834" spans="31:42">
      <c r="AE32834" s="21"/>
      <c r="AF32834" s="21"/>
      <c r="AH32834" s="23"/>
      <c r="AK32834" s="17"/>
      <c r="AO32834" s="24"/>
      <c r="AP32834" s="1"/>
    </row>
    <row r="32835" spans="31:42">
      <c r="AE32835" s="21"/>
      <c r="AF32835" s="21"/>
      <c r="AH32835" s="23"/>
      <c r="AK32835" s="17"/>
      <c r="AO32835" s="24"/>
      <c r="AP32835" s="1"/>
    </row>
    <row r="32836" spans="31:42">
      <c r="AE32836" s="21"/>
      <c r="AF32836" s="21"/>
      <c r="AH32836" s="23"/>
      <c r="AK32836" s="17"/>
      <c r="AO32836" s="24"/>
      <c r="AP32836" s="1"/>
    </row>
    <row r="32837" spans="31:42">
      <c r="AE32837" s="21"/>
      <c r="AF32837" s="21"/>
      <c r="AH32837" s="23"/>
      <c r="AK32837" s="17"/>
      <c r="AO32837" s="24"/>
      <c r="AP32837" s="1"/>
    </row>
    <row r="32838" spans="31:42">
      <c r="AE32838" s="21"/>
      <c r="AF32838" s="21"/>
      <c r="AH32838" s="23"/>
      <c r="AK32838" s="17"/>
      <c r="AO32838" s="24"/>
      <c r="AP32838" s="1"/>
    </row>
    <row r="32839" spans="31:42">
      <c r="AE32839" s="21"/>
      <c r="AF32839" s="21"/>
      <c r="AH32839" s="23"/>
      <c r="AK32839" s="17"/>
      <c r="AO32839" s="24"/>
      <c r="AP32839" s="1"/>
    </row>
    <row r="32840" spans="31:42">
      <c r="AE32840" s="21"/>
      <c r="AF32840" s="21"/>
      <c r="AH32840" s="23"/>
      <c r="AK32840" s="17"/>
      <c r="AO32840" s="24"/>
      <c r="AP32840" s="1"/>
    </row>
    <row r="32841" spans="31:42">
      <c r="AE32841" s="21"/>
      <c r="AF32841" s="21"/>
      <c r="AH32841" s="23"/>
      <c r="AK32841" s="17"/>
      <c r="AO32841" s="24"/>
      <c r="AP32841" s="1"/>
    </row>
    <row r="32842" spans="31:42">
      <c r="AE32842" s="21"/>
      <c r="AF32842" s="21"/>
      <c r="AH32842" s="23"/>
      <c r="AK32842" s="17"/>
      <c r="AO32842" s="24"/>
      <c r="AP32842" s="1"/>
    </row>
    <row r="32843" spans="31:42">
      <c r="AE32843" s="21"/>
      <c r="AF32843" s="21"/>
      <c r="AH32843" s="23"/>
      <c r="AK32843" s="17"/>
      <c r="AO32843" s="24"/>
      <c r="AP32843" s="1"/>
    </row>
    <row r="32844" spans="31:42">
      <c r="AE32844" s="21"/>
      <c r="AF32844" s="21"/>
      <c r="AH32844" s="23"/>
      <c r="AK32844" s="17"/>
      <c r="AO32844" s="24"/>
      <c r="AP32844" s="1"/>
    </row>
    <row r="32845" spans="31:42">
      <c r="AE32845" s="21"/>
      <c r="AF32845" s="21"/>
      <c r="AH32845" s="23"/>
      <c r="AK32845" s="17"/>
      <c r="AO32845" s="24"/>
      <c r="AP32845" s="1"/>
    </row>
    <row r="32846" spans="31:42">
      <c r="AE32846" s="21"/>
      <c r="AF32846" s="21"/>
      <c r="AH32846" s="23"/>
      <c r="AK32846" s="17"/>
      <c r="AO32846" s="24"/>
      <c r="AP32846" s="1"/>
    </row>
    <row r="32847" spans="31:42">
      <c r="AE32847" s="21"/>
      <c r="AF32847" s="21"/>
      <c r="AH32847" s="23"/>
      <c r="AK32847" s="17"/>
      <c r="AO32847" s="24"/>
      <c r="AP32847" s="1"/>
    </row>
    <row r="32848" spans="31:42">
      <c r="AE32848" s="21"/>
      <c r="AF32848" s="21"/>
      <c r="AH32848" s="23"/>
      <c r="AK32848" s="17"/>
      <c r="AO32848" s="24"/>
      <c r="AP32848" s="1"/>
    </row>
    <row r="32849" spans="31:42">
      <c r="AE32849" s="21"/>
      <c r="AF32849" s="21"/>
      <c r="AH32849" s="23"/>
      <c r="AK32849" s="17"/>
      <c r="AO32849" s="24"/>
      <c r="AP32849" s="1"/>
    </row>
    <row r="32850" spans="31:42">
      <c r="AE32850" s="21"/>
      <c r="AF32850" s="21"/>
      <c r="AH32850" s="23"/>
      <c r="AK32850" s="17"/>
      <c r="AO32850" s="24"/>
      <c r="AP32850" s="1"/>
    </row>
    <row r="32851" spans="31:42">
      <c r="AE32851" s="21"/>
      <c r="AF32851" s="21"/>
      <c r="AH32851" s="23"/>
      <c r="AK32851" s="17"/>
      <c r="AO32851" s="24"/>
      <c r="AP32851" s="1"/>
    </row>
    <row r="32852" spans="31:42">
      <c r="AE32852" s="21"/>
      <c r="AF32852" s="21"/>
      <c r="AH32852" s="23"/>
      <c r="AK32852" s="17"/>
      <c r="AO32852" s="24"/>
      <c r="AP32852" s="1"/>
    </row>
    <row r="32853" spans="31:42">
      <c r="AE32853" s="21"/>
      <c r="AF32853" s="21"/>
      <c r="AH32853" s="23"/>
      <c r="AK32853" s="17"/>
      <c r="AO32853" s="24"/>
      <c r="AP32853" s="1"/>
    </row>
    <row r="32854" spans="31:42">
      <c r="AE32854" s="21"/>
      <c r="AF32854" s="21"/>
      <c r="AH32854" s="23"/>
      <c r="AK32854" s="17"/>
      <c r="AO32854" s="24"/>
      <c r="AP32854" s="1"/>
    </row>
    <row r="32855" spans="31:42">
      <c r="AE32855" s="21"/>
      <c r="AF32855" s="21"/>
      <c r="AH32855" s="23"/>
      <c r="AK32855" s="17"/>
      <c r="AO32855" s="24"/>
      <c r="AP32855" s="1"/>
    </row>
    <row r="32856" spans="31:42">
      <c r="AE32856" s="21"/>
      <c r="AF32856" s="21"/>
      <c r="AH32856" s="23"/>
      <c r="AK32856" s="17"/>
      <c r="AO32856" s="24"/>
      <c r="AP32856" s="1"/>
    </row>
    <row r="32857" spans="31:42">
      <c r="AE32857" s="21"/>
      <c r="AF32857" s="21"/>
      <c r="AH32857" s="23"/>
      <c r="AK32857" s="17"/>
      <c r="AO32857" s="24"/>
      <c r="AP32857" s="1"/>
    </row>
    <row r="32858" spans="31:42">
      <c r="AE32858" s="21"/>
      <c r="AF32858" s="21"/>
      <c r="AH32858" s="23"/>
      <c r="AK32858" s="17"/>
      <c r="AO32858" s="24"/>
      <c r="AP32858" s="1"/>
    </row>
    <row r="32859" spans="31:42">
      <c r="AE32859" s="21"/>
      <c r="AF32859" s="21"/>
      <c r="AH32859" s="23"/>
      <c r="AK32859" s="17"/>
      <c r="AO32859" s="24"/>
      <c r="AP32859" s="1"/>
    </row>
    <row r="32860" spans="31:42">
      <c r="AE32860" s="21"/>
      <c r="AF32860" s="21"/>
      <c r="AH32860" s="23"/>
      <c r="AK32860" s="17"/>
      <c r="AO32860" s="24"/>
      <c r="AP32860" s="1"/>
    </row>
    <row r="32861" spans="31:42">
      <c r="AE32861" s="21"/>
      <c r="AF32861" s="21"/>
      <c r="AH32861" s="23"/>
      <c r="AK32861" s="17"/>
      <c r="AO32861" s="24"/>
      <c r="AP32861" s="1"/>
    </row>
    <row r="32862" spans="31:42">
      <c r="AE32862" s="21"/>
      <c r="AF32862" s="21"/>
      <c r="AH32862" s="23"/>
      <c r="AK32862" s="17"/>
      <c r="AO32862" s="24"/>
      <c r="AP32862" s="1"/>
    </row>
    <row r="32863" spans="31:42">
      <c r="AE32863" s="21"/>
      <c r="AF32863" s="21"/>
      <c r="AH32863" s="23"/>
      <c r="AK32863" s="17"/>
      <c r="AO32863" s="24"/>
      <c r="AP32863" s="1"/>
    </row>
    <row r="32864" spans="31:42">
      <c r="AE32864" s="21"/>
      <c r="AF32864" s="21"/>
      <c r="AH32864" s="23"/>
      <c r="AK32864" s="17"/>
      <c r="AO32864" s="24"/>
      <c r="AP32864" s="1"/>
    </row>
    <row r="32865" spans="31:42">
      <c r="AE32865" s="21"/>
      <c r="AF32865" s="21"/>
      <c r="AH32865" s="23"/>
      <c r="AK32865" s="17"/>
      <c r="AO32865" s="24"/>
      <c r="AP32865" s="1"/>
    </row>
    <row r="32866" spans="31:42">
      <c r="AE32866" s="21"/>
      <c r="AF32866" s="21"/>
      <c r="AH32866" s="23"/>
      <c r="AK32866" s="17"/>
      <c r="AO32866" s="24"/>
      <c r="AP32866" s="1"/>
    </row>
    <row r="32867" spans="31:42">
      <c r="AE32867" s="21"/>
      <c r="AF32867" s="21"/>
      <c r="AH32867" s="23"/>
      <c r="AK32867" s="17"/>
      <c r="AO32867" s="24"/>
      <c r="AP32867" s="1"/>
    </row>
    <row r="32868" spans="31:42">
      <c r="AE32868" s="21"/>
      <c r="AF32868" s="21"/>
      <c r="AH32868" s="23"/>
      <c r="AK32868" s="17"/>
      <c r="AO32868" s="24"/>
      <c r="AP32868" s="1"/>
    </row>
    <row r="32869" spans="31:42">
      <c r="AE32869" s="21"/>
      <c r="AF32869" s="21"/>
      <c r="AH32869" s="23"/>
      <c r="AK32869" s="17"/>
      <c r="AO32869" s="24"/>
      <c r="AP32869" s="1"/>
    </row>
    <row r="32870" spans="31:42">
      <c r="AE32870" s="21"/>
      <c r="AF32870" s="21"/>
      <c r="AH32870" s="23"/>
      <c r="AK32870" s="17"/>
      <c r="AO32870" s="24"/>
      <c r="AP32870" s="1"/>
    </row>
    <row r="32871" spans="31:42">
      <c r="AE32871" s="21"/>
      <c r="AF32871" s="21"/>
      <c r="AH32871" s="23"/>
      <c r="AK32871" s="17"/>
      <c r="AO32871" s="24"/>
      <c r="AP32871" s="1"/>
    </row>
    <row r="32872" spans="31:42">
      <c r="AE32872" s="21"/>
      <c r="AF32872" s="21"/>
      <c r="AH32872" s="23"/>
      <c r="AK32872" s="17"/>
      <c r="AO32872" s="24"/>
      <c r="AP32872" s="1"/>
    </row>
    <row r="32873" spans="31:42">
      <c r="AE32873" s="21"/>
      <c r="AF32873" s="21"/>
      <c r="AH32873" s="23"/>
      <c r="AK32873" s="17"/>
      <c r="AO32873" s="24"/>
      <c r="AP32873" s="1"/>
    </row>
    <row r="32874" spans="31:42">
      <c r="AE32874" s="21"/>
      <c r="AF32874" s="21"/>
      <c r="AH32874" s="23"/>
      <c r="AK32874" s="17"/>
      <c r="AO32874" s="24"/>
      <c r="AP32874" s="1"/>
    </row>
    <row r="32875" spans="31:42">
      <c r="AE32875" s="21"/>
      <c r="AF32875" s="21"/>
      <c r="AH32875" s="23"/>
      <c r="AK32875" s="17"/>
      <c r="AO32875" s="24"/>
      <c r="AP32875" s="1"/>
    </row>
    <row r="32876" spans="31:42">
      <c r="AE32876" s="21"/>
      <c r="AF32876" s="21"/>
      <c r="AH32876" s="23"/>
      <c r="AK32876" s="17"/>
      <c r="AO32876" s="24"/>
      <c r="AP32876" s="1"/>
    </row>
    <row r="32877" spans="31:42">
      <c r="AE32877" s="21"/>
      <c r="AF32877" s="21"/>
      <c r="AH32877" s="23"/>
      <c r="AK32877" s="17"/>
      <c r="AO32877" s="24"/>
      <c r="AP32877" s="1"/>
    </row>
    <row r="32878" spans="31:42">
      <c r="AE32878" s="21"/>
      <c r="AF32878" s="21"/>
      <c r="AH32878" s="23"/>
      <c r="AK32878" s="17"/>
      <c r="AO32878" s="24"/>
      <c r="AP32878" s="1"/>
    </row>
    <row r="32879" spans="31:42">
      <c r="AE32879" s="21"/>
      <c r="AF32879" s="21"/>
      <c r="AH32879" s="23"/>
      <c r="AK32879" s="17"/>
      <c r="AO32879" s="24"/>
      <c r="AP32879" s="1"/>
    </row>
    <row r="32880" spans="31:42">
      <c r="AE32880" s="21"/>
      <c r="AF32880" s="21"/>
      <c r="AH32880" s="23"/>
      <c r="AK32880" s="17"/>
      <c r="AO32880" s="24"/>
      <c r="AP32880" s="1"/>
    </row>
    <row r="32881" spans="31:42">
      <c r="AE32881" s="21"/>
      <c r="AF32881" s="21"/>
      <c r="AH32881" s="23"/>
      <c r="AK32881" s="17"/>
      <c r="AO32881" s="24"/>
      <c r="AP32881" s="1"/>
    </row>
    <row r="32882" spans="31:42">
      <c r="AE32882" s="21"/>
      <c r="AF32882" s="21"/>
      <c r="AH32882" s="23"/>
      <c r="AK32882" s="17"/>
      <c r="AO32882" s="24"/>
      <c r="AP32882" s="1"/>
    </row>
    <row r="32883" spans="31:42">
      <c r="AE32883" s="21"/>
      <c r="AF32883" s="21"/>
      <c r="AH32883" s="23"/>
      <c r="AK32883" s="17"/>
      <c r="AO32883" s="24"/>
      <c r="AP32883" s="1"/>
    </row>
    <row r="32884" spans="31:42">
      <c r="AE32884" s="21"/>
      <c r="AF32884" s="21"/>
      <c r="AH32884" s="23"/>
      <c r="AK32884" s="17"/>
      <c r="AO32884" s="24"/>
      <c r="AP32884" s="1"/>
    </row>
    <row r="32885" spans="31:42">
      <c r="AE32885" s="21"/>
      <c r="AF32885" s="21"/>
      <c r="AH32885" s="23"/>
      <c r="AK32885" s="17"/>
      <c r="AO32885" s="24"/>
      <c r="AP32885" s="1"/>
    </row>
    <row r="32886" spans="31:42">
      <c r="AE32886" s="21"/>
      <c r="AF32886" s="21"/>
      <c r="AH32886" s="23"/>
      <c r="AK32886" s="17"/>
      <c r="AO32886" s="24"/>
      <c r="AP32886" s="1"/>
    </row>
    <row r="32887" spans="31:42">
      <c r="AE32887" s="21"/>
      <c r="AF32887" s="21"/>
      <c r="AH32887" s="23"/>
      <c r="AK32887" s="17"/>
      <c r="AO32887" s="24"/>
      <c r="AP32887" s="1"/>
    </row>
    <row r="32888" spans="31:42">
      <c r="AE32888" s="21"/>
      <c r="AF32888" s="21"/>
      <c r="AH32888" s="23"/>
      <c r="AK32888" s="17"/>
      <c r="AO32888" s="24"/>
      <c r="AP32888" s="1"/>
    </row>
    <row r="32889" spans="31:42">
      <c r="AE32889" s="21"/>
      <c r="AF32889" s="21"/>
      <c r="AH32889" s="23"/>
      <c r="AK32889" s="17"/>
      <c r="AO32889" s="24"/>
      <c r="AP32889" s="1"/>
    </row>
    <row r="32890" spans="31:42">
      <c r="AE32890" s="21"/>
      <c r="AF32890" s="21"/>
      <c r="AH32890" s="23"/>
      <c r="AK32890" s="17"/>
      <c r="AO32890" s="24"/>
      <c r="AP32890" s="1"/>
    </row>
    <row r="32891" spans="31:42">
      <c r="AE32891" s="21"/>
      <c r="AF32891" s="21"/>
      <c r="AH32891" s="23"/>
      <c r="AK32891" s="17"/>
      <c r="AO32891" s="24"/>
      <c r="AP32891" s="1"/>
    </row>
    <row r="32892" spans="31:42">
      <c r="AE32892" s="21"/>
      <c r="AF32892" s="21"/>
      <c r="AH32892" s="23"/>
      <c r="AK32892" s="17"/>
      <c r="AO32892" s="24"/>
      <c r="AP32892" s="1"/>
    </row>
    <row r="32893" spans="31:42">
      <c r="AE32893" s="21"/>
      <c r="AF32893" s="21"/>
      <c r="AH32893" s="23"/>
      <c r="AK32893" s="17"/>
      <c r="AO32893" s="24"/>
      <c r="AP32893" s="1"/>
    </row>
    <row r="32894" spans="31:42">
      <c r="AE32894" s="21"/>
      <c r="AF32894" s="21"/>
      <c r="AH32894" s="23"/>
      <c r="AK32894" s="17"/>
      <c r="AO32894" s="24"/>
      <c r="AP32894" s="1"/>
    </row>
    <row r="32895" spans="31:42">
      <c r="AE32895" s="21"/>
      <c r="AF32895" s="21"/>
      <c r="AH32895" s="23"/>
      <c r="AK32895" s="17"/>
      <c r="AO32895" s="24"/>
      <c r="AP32895" s="1"/>
    </row>
    <row r="32896" spans="31:42">
      <c r="AE32896" s="21"/>
      <c r="AF32896" s="21"/>
      <c r="AH32896" s="23"/>
      <c r="AK32896" s="17"/>
      <c r="AO32896" s="24"/>
      <c r="AP32896" s="1"/>
    </row>
    <row r="32897" spans="31:42">
      <c r="AE32897" s="21"/>
      <c r="AF32897" s="21"/>
      <c r="AH32897" s="23"/>
      <c r="AK32897" s="17"/>
      <c r="AO32897" s="24"/>
      <c r="AP32897" s="1"/>
    </row>
    <row r="32898" spans="31:42">
      <c r="AE32898" s="21"/>
      <c r="AF32898" s="21"/>
      <c r="AH32898" s="23"/>
      <c r="AK32898" s="17"/>
      <c r="AO32898" s="24"/>
      <c r="AP32898" s="1"/>
    </row>
    <row r="32899" spans="31:42">
      <c r="AE32899" s="21"/>
      <c r="AF32899" s="21"/>
      <c r="AH32899" s="23"/>
      <c r="AK32899" s="17"/>
      <c r="AO32899" s="24"/>
      <c r="AP32899" s="1"/>
    </row>
    <row r="32900" spans="31:42">
      <c r="AE32900" s="21"/>
      <c r="AF32900" s="21"/>
      <c r="AH32900" s="23"/>
      <c r="AK32900" s="17"/>
      <c r="AO32900" s="24"/>
      <c r="AP32900" s="1"/>
    </row>
    <row r="32901" spans="31:42">
      <c r="AE32901" s="21"/>
      <c r="AF32901" s="21"/>
      <c r="AH32901" s="23"/>
      <c r="AK32901" s="17"/>
      <c r="AO32901" s="24"/>
      <c r="AP32901" s="1"/>
    </row>
    <row r="32902" spans="31:42">
      <c r="AE32902" s="21"/>
      <c r="AF32902" s="21"/>
      <c r="AH32902" s="23"/>
      <c r="AK32902" s="17"/>
      <c r="AO32902" s="24"/>
      <c r="AP32902" s="1"/>
    </row>
    <row r="32903" spans="31:42">
      <c r="AE32903" s="21"/>
      <c r="AF32903" s="21"/>
      <c r="AH32903" s="23"/>
      <c r="AK32903" s="17"/>
      <c r="AO32903" s="24"/>
      <c r="AP32903" s="1"/>
    </row>
    <row r="32904" spans="31:42">
      <c r="AE32904" s="21"/>
      <c r="AF32904" s="21"/>
      <c r="AH32904" s="23"/>
      <c r="AK32904" s="17"/>
      <c r="AO32904" s="24"/>
      <c r="AP32904" s="1"/>
    </row>
    <row r="32905" spans="31:42">
      <c r="AE32905" s="21"/>
      <c r="AF32905" s="21"/>
      <c r="AH32905" s="23"/>
      <c r="AK32905" s="17"/>
      <c r="AO32905" s="24"/>
      <c r="AP32905" s="1"/>
    </row>
    <row r="32906" spans="31:42">
      <c r="AE32906" s="21"/>
      <c r="AF32906" s="21"/>
      <c r="AH32906" s="23"/>
      <c r="AK32906" s="17"/>
      <c r="AO32906" s="24"/>
      <c r="AP32906" s="1"/>
    </row>
    <row r="32907" spans="31:42">
      <c r="AE32907" s="21"/>
      <c r="AF32907" s="21"/>
      <c r="AH32907" s="23"/>
      <c r="AK32907" s="17"/>
      <c r="AO32907" s="24"/>
      <c r="AP32907" s="1"/>
    </row>
    <row r="32908" spans="31:42">
      <c r="AE32908" s="21"/>
      <c r="AF32908" s="21"/>
      <c r="AH32908" s="23"/>
      <c r="AK32908" s="17"/>
      <c r="AO32908" s="24"/>
      <c r="AP32908" s="1"/>
    </row>
    <row r="32909" spans="31:42">
      <c r="AE32909" s="21"/>
      <c r="AF32909" s="21"/>
      <c r="AH32909" s="23"/>
      <c r="AK32909" s="17"/>
      <c r="AO32909" s="24"/>
      <c r="AP32909" s="1"/>
    </row>
    <row r="32910" spans="31:42">
      <c r="AE32910" s="21"/>
      <c r="AF32910" s="21"/>
      <c r="AH32910" s="23"/>
      <c r="AK32910" s="17"/>
      <c r="AO32910" s="24"/>
      <c r="AP32910" s="1"/>
    </row>
    <row r="32911" spans="31:42">
      <c r="AE32911" s="21"/>
      <c r="AF32911" s="21"/>
      <c r="AH32911" s="23"/>
      <c r="AK32911" s="17"/>
      <c r="AO32911" s="24"/>
      <c r="AP32911" s="1"/>
    </row>
    <row r="32912" spans="31:42">
      <c r="AE32912" s="21"/>
      <c r="AF32912" s="21"/>
      <c r="AH32912" s="23"/>
      <c r="AK32912" s="17"/>
      <c r="AO32912" s="24"/>
      <c r="AP32912" s="1"/>
    </row>
    <row r="32913" spans="31:42">
      <c r="AE32913" s="21"/>
      <c r="AF32913" s="21"/>
      <c r="AH32913" s="23"/>
      <c r="AK32913" s="17"/>
      <c r="AO32913" s="24"/>
      <c r="AP32913" s="1"/>
    </row>
    <row r="32914" spans="31:42">
      <c r="AE32914" s="21"/>
      <c r="AF32914" s="21"/>
      <c r="AH32914" s="23"/>
      <c r="AK32914" s="17"/>
      <c r="AO32914" s="24"/>
      <c r="AP32914" s="1"/>
    </row>
    <row r="32915" spans="31:42">
      <c r="AE32915" s="21"/>
      <c r="AF32915" s="21"/>
      <c r="AH32915" s="23"/>
      <c r="AK32915" s="17"/>
      <c r="AO32915" s="24"/>
      <c r="AP32915" s="1"/>
    </row>
    <row r="32916" spans="31:42">
      <c r="AE32916" s="21"/>
      <c r="AF32916" s="21"/>
      <c r="AH32916" s="23"/>
      <c r="AK32916" s="17"/>
      <c r="AO32916" s="24"/>
      <c r="AP32916" s="1"/>
    </row>
    <row r="32917" spans="31:42">
      <c r="AE32917" s="21"/>
      <c r="AF32917" s="21"/>
      <c r="AH32917" s="23"/>
      <c r="AK32917" s="17"/>
      <c r="AO32917" s="24"/>
      <c r="AP32917" s="1"/>
    </row>
    <row r="32918" spans="31:42">
      <c r="AE32918" s="21"/>
      <c r="AF32918" s="21"/>
      <c r="AH32918" s="23"/>
      <c r="AK32918" s="17"/>
      <c r="AO32918" s="24"/>
      <c r="AP32918" s="1"/>
    </row>
    <row r="32919" spans="31:42">
      <c r="AE32919" s="21"/>
      <c r="AF32919" s="21"/>
      <c r="AH32919" s="23"/>
      <c r="AK32919" s="17"/>
      <c r="AO32919" s="24"/>
      <c r="AP32919" s="1"/>
    </row>
    <row r="32920" spans="31:42">
      <c r="AE32920" s="21"/>
      <c r="AF32920" s="21"/>
      <c r="AH32920" s="23"/>
      <c r="AK32920" s="17"/>
      <c r="AO32920" s="24"/>
      <c r="AP32920" s="1"/>
    </row>
    <row r="32921" spans="31:42">
      <c r="AE32921" s="21"/>
      <c r="AF32921" s="21"/>
      <c r="AH32921" s="23"/>
      <c r="AK32921" s="17"/>
      <c r="AO32921" s="24"/>
      <c r="AP32921" s="1"/>
    </row>
    <row r="32922" spans="31:42">
      <c r="AE32922" s="21"/>
      <c r="AF32922" s="21"/>
      <c r="AH32922" s="23"/>
      <c r="AK32922" s="17"/>
      <c r="AO32922" s="24"/>
      <c r="AP32922" s="1"/>
    </row>
    <row r="32923" spans="31:42">
      <c r="AE32923" s="21"/>
      <c r="AF32923" s="21"/>
      <c r="AH32923" s="23"/>
      <c r="AK32923" s="17"/>
      <c r="AO32923" s="24"/>
      <c r="AP32923" s="1"/>
    </row>
    <row r="32924" spans="31:42">
      <c r="AE32924" s="21"/>
      <c r="AF32924" s="21"/>
      <c r="AH32924" s="23"/>
      <c r="AK32924" s="17"/>
      <c r="AO32924" s="24"/>
      <c r="AP32924" s="1"/>
    </row>
    <row r="32925" spans="31:42">
      <c r="AE32925" s="21"/>
      <c r="AF32925" s="21"/>
      <c r="AH32925" s="23"/>
      <c r="AK32925" s="17"/>
      <c r="AO32925" s="24"/>
      <c r="AP32925" s="1"/>
    </row>
    <row r="32926" spans="31:42">
      <c r="AE32926" s="21"/>
      <c r="AF32926" s="21"/>
      <c r="AH32926" s="23"/>
      <c r="AK32926" s="17"/>
      <c r="AO32926" s="24"/>
      <c r="AP32926" s="1"/>
    </row>
    <row r="32927" spans="31:42">
      <c r="AE32927" s="21"/>
      <c r="AF32927" s="21"/>
      <c r="AH32927" s="23"/>
      <c r="AK32927" s="17"/>
      <c r="AO32927" s="24"/>
      <c r="AP32927" s="1"/>
    </row>
    <row r="32928" spans="31:42">
      <c r="AE32928" s="21"/>
      <c r="AF32928" s="21"/>
      <c r="AH32928" s="23"/>
      <c r="AK32928" s="17"/>
      <c r="AO32928" s="24"/>
      <c r="AP32928" s="1"/>
    </row>
    <row r="32929" spans="31:42">
      <c r="AE32929" s="21"/>
      <c r="AF32929" s="21"/>
      <c r="AH32929" s="23"/>
      <c r="AK32929" s="17"/>
      <c r="AO32929" s="24"/>
      <c r="AP32929" s="1"/>
    </row>
    <row r="32930" spans="31:42">
      <c r="AE32930" s="21"/>
      <c r="AF32930" s="21"/>
      <c r="AH32930" s="23"/>
      <c r="AK32930" s="17"/>
      <c r="AO32930" s="24"/>
      <c r="AP32930" s="1"/>
    </row>
    <row r="32931" spans="31:42">
      <c r="AE32931" s="21"/>
      <c r="AF32931" s="21"/>
      <c r="AH32931" s="23"/>
      <c r="AK32931" s="17"/>
      <c r="AO32931" s="24"/>
      <c r="AP32931" s="1"/>
    </row>
    <row r="32932" spans="31:42">
      <c r="AE32932" s="21"/>
      <c r="AF32932" s="21"/>
      <c r="AH32932" s="23"/>
      <c r="AK32932" s="17"/>
      <c r="AO32932" s="24"/>
      <c r="AP32932" s="1"/>
    </row>
    <row r="32933" spans="31:42">
      <c r="AE32933" s="21"/>
      <c r="AF32933" s="21"/>
      <c r="AH32933" s="23"/>
      <c r="AK32933" s="17"/>
      <c r="AO32933" s="24"/>
      <c r="AP32933" s="1"/>
    </row>
    <row r="32934" spans="31:42">
      <c r="AE32934" s="21"/>
      <c r="AF32934" s="21"/>
      <c r="AH32934" s="23"/>
      <c r="AK32934" s="17"/>
      <c r="AO32934" s="24"/>
      <c r="AP32934" s="1"/>
    </row>
    <row r="32935" spans="31:42">
      <c r="AE32935" s="21"/>
      <c r="AF32935" s="21"/>
      <c r="AH32935" s="23"/>
      <c r="AK32935" s="17"/>
      <c r="AO32935" s="24"/>
      <c r="AP32935" s="1"/>
    </row>
    <row r="32936" spans="31:42">
      <c r="AE32936" s="21"/>
      <c r="AF32936" s="21"/>
      <c r="AH32936" s="23"/>
      <c r="AK32936" s="17"/>
      <c r="AO32936" s="24"/>
      <c r="AP32936" s="1"/>
    </row>
    <row r="32937" spans="31:42">
      <c r="AE32937" s="21"/>
      <c r="AF32937" s="21"/>
      <c r="AH32937" s="23"/>
      <c r="AK32937" s="17"/>
      <c r="AO32937" s="24"/>
      <c r="AP32937" s="1"/>
    </row>
    <row r="32938" spans="31:42">
      <c r="AE32938" s="21"/>
      <c r="AF32938" s="21"/>
      <c r="AH32938" s="23"/>
      <c r="AK32938" s="17"/>
      <c r="AO32938" s="24"/>
      <c r="AP32938" s="1"/>
    </row>
    <row r="32939" spans="31:42">
      <c r="AE32939" s="21"/>
      <c r="AF32939" s="21"/>
      <c r="AH32939" s="23"/>
      <c r="AK32939" s="17"/>
      <c r="AO32939" s="24"/>
      <c r="AP32939" s="1"/>
    </row>
    <row r="32940" spans="31:42">
      <c r="AE32940" s="21"/>
      <c r="AF32940" s="21"/>
      <c r="AH32940" s="23"/>
      <c r="AK32940" s="17"/>
      <c r="AO32940" s="24"/>
      <c r="AP32940" s="1"/>
    </row>
    <row r="32941" spans="31:42">
      <c r="AE32941" s="21"/>
      <c r="AF32941" s="21"/>
      <c r="AH32941" s="23"/>
      <c r="AK32941" s="17"/>
      <c r="AO32941" s="24"/>
      <c r="AP32941" s="1"/>
    </row>
    <row r="32942" spans="31:42">
      <c r="AE32942" s="21"/>
      <c r="AF32942" s="21"/>
      <c r="AH32942" s="23"/>
      <c r="AK32942" s="17"/>
      <c r="AO32942" s="24"/>
      <c r="AP32942" s="1"/>
    </row>
    <row r="32943" spans="31:42">
      <c r="AE32943" s="21"/>
      <c r="AF32943" s="21"/>
      <c r="AH32943" s="23"/>
      <c r="AK32943" s="17"/>
      <c r="AO32943" s="24"/>
      <c r="AP32943" s="1"/>
    </row>
    <row r="32944" spans="31:42">
      <c r="AE32944" s="21"/>
      <c r="AF32944" s="21"/>
      <c r="AH32944" s="23"/>
      <c r="AK32944" s="17"/>
      <c r="AO32944" s="24"/>
      <c r="AP32944" s="1"/>
    </row>
    <row r="32945" spans="31:42">
      <c r="AE32945" s="21"/>
      <c r="AF32945" s="21"/>
      <c r="AH32945" s="23"/>
      <c r="AK32945" s="17"/>
      <c r="AO32945" s="24"/>
      <c r="AP32945" s="1"/>
    </row>
    <row r="32946" spans="31:42">
      <c r="AE32946" s="21"/>
      <c r="AF32946" s="21"/>
      <c r="AH32946" s="23"/>
      <c r="AK32946" s="17"/>
      <c r="AO32946" s="24"/>
      <c r="AP32946" s="1"/>
    </row>
    <row r="32947" spans="31:42">
      <c r="AE32947" s="21"/>
      <c r="AF32947" s="21"/>
      <c r="AH32947" s="23"/>
      <c r="AK32947" s="17"/>
      <c r="AO32947" s="24"/>
      <c r="AP32947" s="1"/>
    </row>
    <row r="32948" spans="31:42">
      <c r="AE32948" s="21"/>
      <c r="AF32948" s="21"/>
      <c r="AH32948" s="23"/>
      <c r="AK32948" s="17"/>
      <c r="AO32948" s="24"/>
      <c r="AP32948" s="1"/>
    </row>
    <row r="32949" spans="31:42">
      <c r="AE32949" s="21"/>
      <c r="AF32949" s="21"/>
      <c r="AH32949" s="23"/>
      <c r="AK32949" s="17"/>
      <c r="AO32949" s="24"/>
      <c r="AP32949" s="1"/>
    </row>
    <row r="32950" spans="31:42">
      <c r="AE32950" s="21"/>
      <c r="AF32950" s="21"/>
      <c r="AH32950" s="23"/>
      <c r="AK32950" s="17"/>
      <c r="AO32950" s="24"/>
      <c r="AP32950" s="1"/>
    </row>
    <row r="32951" spans="31:42">
      <c r="AE32951" s="21"/>
      <c r="AF32951" s="21"/>
      <c r="AH32951" s="23"/>
      <c r="AK32951" s="17"/>
      <c r="AO32951" s="24"/>
      <c r="AP32951" s="1"/>
    </row>
    <row r="32952" spans="31:42">
      <c r="AE32952" s="21"/>
      <c r="AF32952" s="21"/>
      <c r="AH32952" s="23"/>
      <c r="AK32952" s="17"/>
      <c r="AO32952" s="24"/>
      <c r="AP32952" s="1"/>
    </row>
    <row r="32953" spans="31:42">
      <c r="AE32953" s="21"/>
      <c r="AF32953" s="21"/>
      <c r="AH32953" s="23"/>
      <c r="AK32953" s="17"/>
      <c r="AO32953" s="24"/>
      <c r="AP32953" s="1"/>
    </row>
    <row r="32954" spans="31:42">
      <c r="AE32954" s="21"/>
      <c r="AF32954" s="21"/>
      <c r="AH32954" s="23"/>
      <c r="AK32954" s="17"/>
      <c r="AO32954" s="24"/>
      <c r="AP32954" s="1"/>
    </row>
    <row r="32955" spans="31:42">
      <c r="AE32955" s="21"/>
      <c r="AF32955" s="21"/>
      <c r="AH32955" s="23"/>
      <c r="AK32955" s="17"/>
      <c r="AO32955" s="24"/>
      <c r="AP32955" s="1"/>
    </row>
    <row r="32956" spans="31:42">
      <c r="AE32956" s="21"/>
      <c r="AF32956" s="21"/>
      <c r="AH32956" s="23"/>
      <c r="AK32956" s="17"/>
      <c r="AO32956" s="24"/>
      <c r="AP32956" s="1"/>
    </row>
    <row r="32957" spans="31:42">
      <c r="AE32957" s="21"/>
      <c r="AF32957" s="21"/>
      <c r="AH32957" s="23"/>
      <c r="AK32957" s="17"/>
      <c r="AO32957" s="24"/>
      <c r="AP32957" s="1"/>
    </row>
    <row r="32958" spans="31:42">
      <c r="AE32958" s="21"/>
      <c r="AF32958" s="21"/>
      <c r="AH32958" s="23"/>
      <c r="AK32958" s="17"/>
      <c r="AO32958" s="24"/>
      <c r="AP32958" s="1"/>
    </row>
    <row r="32959" spans="31:42">
      <c r="AE32959" s="21"/>
      <c r="AF32959" s="21"/>
      <c r="AH32959" s="23"/>
      <c r="AK32959" s="17"/>
      <c r="AO32959" s="24"/>
      <c r="AP32959" s="1"/>
    </row>
    <row r="32960" spans="31:42">
      <c r="AE32960" s="21"/>
      <c r="AF32960" s="21"/>
      <c r="AH32960" s="23"/>
      <c r="AK32960" s="17"/>
      <c r="AO32960" s="24"/>
      <c r="AP32960" s="1"/>
    </row>
    <row r="32961" spans="31:42">
      <c r="AE32961" s="21"/>
      <c r="AF32961" s="21"/>
      <c r="AH32961" s="23"/>
      <c r="AK32961" s="17"/>
      <c r="AO32961" s="24"/>
      <c r="AP32961" s="1"/>
    </row>
    <row r="32962" spans="31:42">
      <c r="AE32962" s="21"/>
      <c r="AF32962" s="21"/>
      <c r="AH32962" s="23"/>
      <c r="AK32962" s="17"/>
      <c r="AO32962" s="24"/>
      <c r="AP32962" s="1"/>
    </row>
    <row r="32963" spans="31:42">
      <c r="AE32963" s="21"/>
      <c r="AF32963" s="21"/>
      <c r="AH32963" s="23"/>
      <c r="AK32963" s="17"/>
      <c r="AO32963" s="24"/>
      <c r="AP32963" s="1"/>
    </row>
    <row r="32964" spans="31:42">
      <c r="AE32964" s="21"/>
      <c r="AF32964" s="21"/>
      <c r="AH32964" s="23"/>
      <c r="AK32964" s="17"/>
      <c r="AO32964" s="24"/>
      <c r="AP32964" s="1"/>
    </row>
    <row r="32965" spans="31:42">
      <c r="AE32965" s="21"/>
      <c r="AF32965" s="21"/>
      <c r="AH32965" s="23"/>
      <c r="AK32965" s="17"/>
      <c r="AO32965" s="24"/>
      <c r="AP32965" s="1"/>
    </row>
    <row r="32966" spans="31:42">
      <c r="AE32966" s="21"/>
      <c r="AF32966" s="21"/>
      <c r="AH32966" s="23"/>
      <c r="AK32966" s="17"/>
      <c r="AO32966" s="24"/>
      <c r="AP32966" s="1"/>
    </row>
    <row r="32967" spans="31:42">
      <c r="AE32967" s="21"/>
      <c r="AF32967" s="21"/>
      <c r="AH32967" s="23"/>
      <c r="AK32967" s="17"/>
      <c r="AO32967" s="24"/>
      <c r="AP32967" s="1"/>
    </row>
    <row r="32968" spans="31:42">
      <c r="AE32968" s="21"/>
      <c r="AF32968" s="21"/>
      <c r="AH32968" s="23"/>
      <c r="AK32968" s="17"/>
      <c r="AO32968" s="24"/>
      <c r="AP32968" s="1"/>
    </row>
    <row r="32969" spans="31:42">
      <c r="AE32969" s="21"/>
      <c r="AF32969" s="21"/>
      <c r="AH32969" s="23"/>
      <c r="AK32969" s="17"/>
      <c r="AO32969" s="24"/>
      <c r="AP32969" s="1"/>
    </row>
    <row r="32970" spans="31:42">
      <c r="AE32970" s="21"/>
      <c r="AF32970" s="21"/>
      <c r="AH32970" s="23"/>
      <c r="AK32970" s="17"/>
      <c r="AO32970" s="24"/>
      <c r="AP32970" s="1"/>
    </row>
    <row r="32971" spans="31:42">
      <c r="AE32971" s="21"/>
      <c r="AF32971" s="21"/>
      <c r="AH32971" s="23"/>
      <c r="AK32971" s="17"/>
      <c r="AO32971" s="24"/>
      <c r="AP32971" s="1"/>
    </row>
    <row r="32972" spans="31:42">
      <c r="AE32972" s="21"/>
      <c r="AF32972" s="21"/>
      <c r="AH32972" s="23"/>
      <c r="AK32972" s="17"/>
      <c r="AO32972" s="24"/>
      <c r="AP32972" s="1"/>
    </row>
    <row r="32973" spans="31:42">
      <c r="AE32973" s="21"/>
      <c r="AF32973" s="21"/>
      <c r="AH32973" s="23"/>
      <c r="AK32973" s="17"/>
      <c r="AO32973" s="24"/>
      <c r="AP32973" s="1"/>
    </row>
    <row r="32974" spans="31:42">
      <c r="AE32974" s="21"/>
      <c r="AF32974" s="21"/>
      <c r="AH32974" s="23"/>
      <c r="AK32974" s="17"/>
      <c r="AO32974" s="24"/>
      <c r="AP32974" s="1"/>
    </row>
    <row r="32975" spans="31:42">
      <c r="AE32975" s="21"/>
      <c r="AF32975" s="21"/>
      <c r="AH32975" s="23"/>
      <c r="AK32975" s="17"/>
      <c r="AO32975" s="24"/>
      <c r="AP32975" s="1"/>
    </row>
    <row r="32976" spans="31:42">
      <c r="AE32976" s="21"/>
      <c r="AF32976" s="21"/>
      <c r="AH32976" s="23"/>
      <c r="AK32976" s="17"/>
      <c r="AO32976" s="24"/>
      <c r="AP32976" s="1"/>
    </row>
    <row r="32977" spans="31:42">
      <c r="AE32977" s="21"/>
      <c r="AF32977" s="21"/>
      <c r="AH32977" s="23"/>
      <c r="AK32977" s="17"/>
      <c r="AO32977" s="24"/>
      <c r="AP32977" s="1"/>
    </row>
    <row r="32978" spans="31:42">
      <c r="AE32978" s="21"/>
      <c r="AF32978" s="21"/>
      <c r="AH32978" s="23"/>
      <c r="AK32978" s="17"/>
      <c r="AO32978" s="24"/>
      <c r="AP32978" s="1"/>
    </row>
    <row r="32979" spans="31:42">
      <c r="AE32979" s="21"/>
      <c r="AF32979" s="21"/>
      <c r="AH32979" s="23"/>
      <c r="AK32979" s="17"/>
      <c r="AO32979" s="24"/>
      <c r="AP32979" s="1"/>
    </row>
    <row r="32980" spans="31:42">
      <c r="AE32980" s="21"/>
      <c r="AF32980" s="21"/>
      <c r="AH32980" s="23"/>
      <c r="AK32980" s="17"/>
      <c r="AO32980" s="24"/>
      <c r="AP32980" s="1"/>
    </row>
    <row r="32981" spans="31:42">
      <c r="AE32981" s="21"/>
      <c r="AF32981" s="21"/>
      <c r="AH32981" s="23"/>
      <c r="AK32981" s="17"/>
      <c r="AO32981" s="24"/>
      <c r="AP32981" s="1"/>
    </row>
    <row r="32982" spans="31:42">
      <c r="AE32982" s="21"/>
      <c r="AF32982" s="21"/>
      <c r="AH32982" s="23"/>
      <c r="AK32982" s="17"/>
      <c r="AO32982" s="24"/>
      <c r="AP32982" s="1"/>
    </row>
    <row r="32983" spans="31:42">
      <c r="AE32983" s="21"/>
      <c r="AF32983" s="21"/>
      <c r="AH32983" s="23"/>
      <c r="AK32983" s="17"/>
      <c r="AO32983" s="24"/>
      <c r="AP32983" s="1"/>
    </row>
    <row r="32984" spans="31:42">
      <c r="AE32984" s="21"/>
      <c r="AF32984" s="21"/>
      <c r="AH32984" s="23"/>
      <c r="AK32984" s="17"/>
      <c r="AO32984" s="24"/>
      <c r="AP32984" s="1"/>
    </row>
    <row r="32985" spans="31:42">
      <c r="AE32985" s="21"/>
      <c r="AF32985" s="21"/>
      <c r="AH32985" s="23"/>
      <c r="AK32985" s="17"/>
      <c r="AO32985" s="24"/>
      <c r="AP32985" s="1"/>
    </row>
    <row r="32986" spans="31:42">
      <c r="AE32986" s="21"/>
      <c r="AF32986" s="21"/>
      <c r="AH32986" s="23"/>
      <c r="AK32986" s="17"/>
      <c r="AO32986" s="24"/>
      <c r="AP32986" s="1"/>
    </row>
    <row r="32987" spans="31:42">
      <c r="AE32987" s="21"/>
      <c r="AF32987" s="21"/>
      <c r="AH32987" s="23"/>
      <c r="AK32987" s="17"/>
      <c r="AO32987" s="24"/>
      <c r="AP32987" s="1"/>
    </row>
    <row r="32988" spans="31:42">
      <c r="AE32988" s="21"/>
      <c r="AF32988" s="21"/>
      <c r="AH32988" s="23"/>
      <c r="AK32988" s="17"/>
      <c r="AO32988" s="24"/>
      <c r="AP32988" s="1"/>
    </row>
    <row r="32989" spans="31:42">
      <c r="AE32989" s="21"/>
      <c r="AF32989" s="21"/>
      <c r="AH32989" s="23"/>
      <c r="AK32989" s="17"/>
      <c r="AO32989" s="24"/>
      <c r="AP32989" s="1"/>
    </row>
    <row r="32990" spans="31:42">
      <c r="AE32990" s="21"/>
      <c r="AF32990" s="21"/>
      <c r="AH32990" s="23"/>
      <c r="AK32990" s="17"/>
      <c r="AO32990" s="24"/>
      <c r="AP32990" s="1"/>
    </row>
    <row r="32991" spans="31:42">
      <c r="AE32991" s="21"/>
      <c r="AF32991" s="21"/>
      <c r="AH32991" s="23"/>
      <c r="AK32991" s="17"/>
      <c r="AO32991" s="24"/>
      <c r="AP32991" s="1"/>
    </row>
    <row r="32992" spans="31:42">
      <c r="AE32992" s="21"/>
      <c r="AF32992" s="21"/>
      <c r="AH32992" s="23"/>
      <c r="AK32992" s="17"/>
      <c r="AO32992" s="24"/>
      <c r="AP32992" s="1"/>
    </row>
    <row r="32993" spans="31:42">
      <c r="AE32993" s="21"/>
      <c r="AF32993" s="21"/>
      <c r="AH32993" s="23"/>
      <c r="AK32993" s="17"/>
      <c r="AO32993" s="24"/>
      <c r="AP32993" s="1"/>
    </row>
    <row r="32994" spans="31:42">
      <c r="AE32994" s="21"/>
      <c r="AF32994" s="21"/>
      <c r="AH32994" s="23"/>
      <c r="AK32994" s="17"/>
      <c r="AO32994" s="24"/>
      <c r="AP32994" s="1"/>
    </row>
    <row r="32995" spans="31:42">
      <c r="AE32995" s="21"/>
      <c r="AF32995" s="21"/>
      <c r="AH32995" s="23"/>
      <c r="AK32995" s="17"/>
      <c r="AO32995" s="24"/>
      <c r="AP32995" s="1"/>
    </row>
    <row r="32996" spans="31:42">
      <c r="AE32996" s="21"/>
      <c r="AF32996" s="21"/>
      <c r="AH32996" s="23"/>
      <c r="AK32996" s="17"/>
      <c r="AO32996" s="24"/>
      <c r="AP32996" s="1"/>
    </row>
    <row r="32997" spans="31:42">
      <c r="AE32997" s="21"/>
      <c r="AF32997" s="21"/>
      <c r="AH32997" s="23"/>
      <c r="AK32997" s="17"/>
      <c r="AO32997" s="24"/>
      <c r="AP32997" s="1"/>
    </row>
    <row r="32998" spans="31:42">
      <c r="AE32998" s="21"/>
      <c r="AF32998" s="21"/>
      <c r="AH32998" s="23"/>
      <c r="AK32998" s="17"/>
      <c r="AO32998" s="24"/>
      <c r="AP32998" s="1"/>
    </row>
    <row r="32999" spans="31:42">
      <c r="AE32999" s="21"/>
      <c r="AF32999" s="21"/>
      <c r="AH32999" s="23"/>
      <c r="AK32999" s="17"/>
      <c r="AO32999" s="24"/>
      <c r="AP32999" s="1"/>
    </row>
    <row r="33000" spans="31:42">
      <c r="AE33000" s="21"/>
      <c r="AF33000" s="21"/>
      <c r="AH33000" s="23"/>
      <c r="AK33000" s="17"/>
      <c r="AO33000" s="24"/>
      <c r="AP33000" s="1"/>
    </row>
    <row r="33001" spans="31:42">
      <c r="AE33001" s="21"/>
      <c r="AF33001" s="21"/>
      <c r="AH33001" s="23"/>
      <c r="AK33001" s="17"/>
      <c r="AO33001" s="24"/>
      <c r="AP33001" s="1"/>
    </row>
    <row r="33002" spans="31:42">
      <c r="AE33002" s="21"/>
      <c r="AF33002" s="21"/>
      <c r="AH33002" s="23"/>
      <c r="AK33002" s="17"/>
      <c r="AO33002" s="24"/>
      <c r="AP33002" s="1"/>
    </row>
    <row r="33003" spans="31:42">
      <c r="AE33003" s="21"/>
      <c r="AF33003" s="21"/>
      <c r="AH33003" s="23"/>
      <c r="AK33003" s="17"/>
      <c r="AO33003" s="24"/>
      <c r="AP33003" s="1"/>
    </row>
    <row r="33004" spans="31:42">
      <c r="AE33004" s="21"/>
      <c r="AF33004" s="21"/>
      <c r="AH33004" s="23"/>
      <c r="AK33004" s="17"/>
      <c r="AO33004" s="24"/>
      <c r="AP33004" s="1"/>
    </row>
    <row r="33005" spans="31:42">
      <c r="AE33005" s="21"/>
      <c r="AF33005" s="21"/>
      <c r="AH33005" s="23"/>
      <c r="AK33005" s="17"/>
      <c r="AO33005" s="24"/>
      <c r="AP33005" s="1"/>
    </row>
    <row r="33006" spans="31:42">
      <c r="AE33006" s="21"/>
      <c r="AF33006" s="21"/>
      <c r="AH33006" s="23"/>
      <c r="AK33006" s="17"/>
      <c r="AO33006" s="24"/>
      <c r="AP33006" s="1"/>
    </row>
    <row r="33007" spans="31:42">
      <c r="AE33007" s="21"/>
      <c r="AF33007" s="21"/>
      <c r="AH33007" s="23"/>
      <c r="AK33007" s="17"/>
      <c r="AO33007" s="24"/>
      <c r="AP33007" s="1"/>
    </row>
    <row r="33008" spans="31:42">
      <c r="AE33008" s="21"/>
      <c r="AF33008" s="21"/>
      <c r="AH33008" s="23"/>
      <c r="AK33008" s="17"/>
      <c r="AO33008" s="24"/>
      <c r="AP33008" s="1"/>
    </row>
    <row r="33009" spans="31:42">
      <c r="AE33009" s="21"/>
      <c r="AF33009" s="21"/>
      <c r="AH33009" s="23"/>
      <c r="AK33009" s="17"/>
      <c r="AO33009" s="24"/>
      <c r="AP33009" s="1"/>
    </row>
    <row r="33010" spans="31:42">
      <c r="AE33010" s="21"/>
      <c r="AF33010" s="21"/>
      <c r="AH33010" s="23"/>
      <c r="AK33010" s="17"/>
      <c r="AO33010" s="24"/>
      <c r="AP33010" s="1"/>
    </row>
    <row r="33011" spans="31:42">
      <c r="AE33011" s="21"/>
      <c r="AF33011" s="21"/>
      <c r="AH33011" s="23"/>
      <c r="AK33011" s="17"/>
      <c r="AO33011" s="24"/>
      <c r="AP33011" s="1"/>
    </row>
    <row r="33012" spans="31:42">
      <c r="AE33012" s="21"/>
      <c r="AF33012" s="21"/>
      <c r="AH33012" s="23"/>
      <c r="AK33012" s="17"/>
      <c r="AO33012" s="24"/>
      <c r="AP33012" s="1"/>
    </row>
    <row r="33013" spans="31:42">
      <c r="AE33013" s="21"/>
      <c r="AF33013" s="21"/>
      <c r="AH33013" s="23"/>
      <c r="AK33013" s="17"/>
      <c r="AO33013" s="24"/>
      <c r="AP33013" s="1"/>
    </row>
    <row r="33014" spans="31:42">
      <c r="AE33014" s="21"/>
      <c r="AF33014" s="21"/>
      <c r="AH33014" s="23"/>
      <c r="AK33014" s="17"/>
      <c r="AO33014" s="24"/>
      <c r="AP33014" s="1"/>
    </row>
    <row r="33015" spans="31:42">
      <c r="AE33015" s="21"/>
      <c r="AF33015" s="21"/>
      <c r="AH33015" s="23"/>
      <c r="AK33015" s="17"/>
      <c r="AO33015" s="24"/>
      <c r="AP33015" s="1"/>
    </row>
    <row r="33016" spans="31:42">
      <c r="AE33016" s="21"/>
      <c r="AF33016" s="21"/>
      <c r="AH33016" s="23"/>
      <c r="AK33016" s="17"/>
      <c r="AO33016" s="24"/>
      <c r="AP33016" s="1"/>
    </row>
    <row r="33017" spans="31:42">
      <c r="AE33017" s="21"/>
      <c r="AF33017" s="21"/>
      <c r="AH33017" s="23"/>
      <c r="AK33017" s="17"/>
      <c r="AO33017" s="24"/>
      <c r="AP33017" s="1"/>
    </row>
    <row r="33018" spans="31:42">
      <c r="AE33018" s="21"/>
      <c r="AF33018" s="21"/>
      <c r="AH33018" s="23"/>
      <c r="AK33018" s="17"/>
      <c r="AO33018" s="24"/>
      <c r="AP33018" s="1"/>
    </row>
    <row r="33019" spans="31:42">
      <c r="AE33019" s="21"/>
      <c r="AF33019" s="21"/>
      <c r="AH33019" s="23"/>
      <c r="AK33019" s="17"/>
      <c r="AO33019" s="24"/>
      <c r="AP33019" s="1"/>
    </row>
    <row r="33020" spans="31:42">
      <c r="AE33020" s="21"/>
      <c r="AF33020" s="21"/>
      <c r="AH33020" s="23"/>
      <c r="AK33020" s="17"/>
      <c r="AO33020" s="24"/>
      <c r="AP33020" s="1"/>
    </row>
    <row r="33021" spans="31:42">
      <c r="AE33021" s="21"/>
      <c r="AF33021" s="21"/>
      <c r="AH33021" s="23"/>
      <c r="AK33021" s="17"/>
      <c r="AO33021" s="24"/>
      <c r="AP33021" s="1"/>
    </row>
    <row r="33022" spans="31:42">
      <c r="AE33022" s="21"/>
      <c r="AF33022" s="21"/>
      <c r="AH33022" s="23"/>
      <c r="AK33022" s="17"/>
      <c r="AO33022" s="24"/>
      <c r="AP33022" s="1"/>
    </row>
    <row r="33023" spans="31:42">
      <c r="AE33023" s="21"/>
      <c r="AF33023" s="21"/>
      <c r="AH33023" s="23"/>
      <c r="AK33023" s="17"/>
      <c r="AO33023" s="24"/>
      <c r="AP33023" s="1"/>
    </row>
    <row r="33024" spans="31:42">
      <c r="AE33024" s="21"/>
      <c r="AF33024" s="21"/>
      <c r="AH33024" s="23"/>
      <c r="AK33024" s="17"/>
      <c r="AO33024" s="24"/>
      <c r="AP33024" s="1"/>
    </row>
    <row r="33025" spans="31:42">
      <c r="AE33025" s="21"/>
      <c r="AF33025" s="21"/>
      <c r="AH33025" s="23"/>
      <c r="AK33025" s="17"/>
      <c r="AO33025" s="24"/>
      <c r="AP33025" s="1"/>
    </row>
    <row r="33026" spans="31:42">
      <c r="AE33026" s="21"/>
      <c r="AF33026" s="21"/>
      <c r="AH33026" s="23"/>
      <c r="AK33026" s="17"/>
      <c r="AO33026" s="24"/>
      <c r="AP33026" s="1"/>
    </row>
    <row r="33027" spans="31:42">
      <c r="AE33027" s="21"/>
      <c r="AF33027" s="21"/>
      <c r="AH33027" s="23"/>
      <c r="AK33027" s="17"/>
      <c r="AO33027" s="24"/>
      <c r="AP33027" s="1"/>
    </row>
    <row r="33028" spans="31:42">
      <c r="AE33028" s="21"/>
      <c r="AF33028" s="21"/>
      <c r="AH33028" s="23"/>
      <c r="AK33028" s="17"/>
      <c r="AO33028" s="24"/>
      <c r="AP33028" s="1"/>
    </row>
    <row r="33029" spans="31:42">
      <c r="AE33029" s="21"/>
      <c r="AF33029" s="21"/>
      <c r="AH33029" s="23"/>
      <c r="AK33029" s="17"/>
      <c r="AO33029" s="24"/>
      <c r="AP33029" s="1"/>
    </row>
    <row r="33030" spans="31:42">
      <c r="AE33030" s="21"/>
      <c r="AF33030" s="21"/>
      <c r="AH33030" s="23"/>
      <c r="AK33030" s="17"/>
      <c r="AO33030" s="24"/>
      <c r="AP33030" s="1"/>
    </row>
    <row r="33031" spans="31:42">
      <c r="AE33031" s="21"/>
      <c r="AF33031" s="21"/>
      <c r="AH33031" s="23"/>
      <c r="AK33031" s="17"/>
      <c r="AO33031" s="24"/>
      <c r="AP33031" s="1"/>
    </row>
    <row r="33032" spans="31:42">
      <c r="AE33032" s="21"/>
      <c r="AF33032" s="21"/>
      <c r="AH33032" s="23"/>
      <c r="AK33032" s="17"/>
      <c r="AO33032" s="24"/>
      <c r="AP33032" s="1"/>
    </row>
    <row r="33033" spans="31:42">
      <c r="AE33033" s="21"/>
      <c r="AF33033" s="21"/>
      <c r="AH33033" s="23"/>
      <c r="AK33033" s="17"/>
      <c r="AO33033" s="24"/>
      <c r="AP33033" s="1"/>
    </row>
    <row r="33034" spans="31:42">
      <c r="AE33034" s="21"/>
      <c r="AF33034" s="21"/>
      <c r="AH33034" s="23"/>
      <c r="AK33034" s="17"/>
      <c r="AO33034" s="24"/>
      <c r="AP33034" s="1"/>
    </row>
    <row r="33035" spans="31:42">
      <c r="AE33035" s="21"/>
      <c r="AF33035" s="21"/>
      <c r="AH33035" s="23"/>
      <c r="AK33035" s="17"/>
      <c r="AO33035" s="24"/>
      <c r="AP33035" s="1"/>
    </row>
    <row r="33036" spans="31:42">
      <c r="AE33036" s="21"/>
      <c r="AF33036" s="21"/>
      <c r="AH33036" s="23"/>
      <c r="AK33036" s="17"/>
      <c r="AO33036" s="24"/>
      <c r="AP33036" s="1"/>
    </row>
    <row r="33037" spans="31:42">
      <c r="AE33037" s="21"/>
      <c r="AF33037" s="21"/>
      <c r="AH33037" s="23"/>
      <c r="AK33037" s="17"/>
      <c r="AO33037" s="24"/>
      <c r="AP33037" s="1"/>
    </row>
    <row r="33038" spans="31:42">
      <c r="AE33038" s="21"/>
      <c r="AF33038" s="21"/>
      <c r="AH33038" s="23"/>
      <c r="AK33038" s="17"/>
      <c r="AO33038" s="24"/>
      <c r="AP33038" s="1"/>
    </row>
    <row r="33039" spans="31:42">
      <c r="AE33039" s="21"/>
      <c r="AF33039" s="21"/>
      <c r="AH33039" s="23"/>
      <c r="AK33039" s="17"/>
      <c r="AO33039" s="24"/>
      <c r="AP33039" s="1"/>
    </row>
    <row r="33040" spans="31:42">
      <c r="AE33040" s="21"/>
      <c r="AF33040" s="21"/>
      <c r="AH33040" s="23"/>
      <c r="AK33040" s="17"/>
      <c r="AO33040" s="24"/>
      <c r="AP33040" s="1"/>
    </row>
    <row r="33041" spans="31:42">
      <c r="AE33041" s="21"/>
      <c r="AF33041" s="21"/>
      <c r="AH33041" s="23"/>
      <c r="AK33041" s="17"/>
      <c r="AO33041" s="24"/>
      <c r="AP33041" s="1"/>
    </row>
    <row r="33042" spans="31:42">
      <c r="AE33042" s="21"/>
      <c r="AF33042" s="21"/>
      <c r="AH33042" s="23"/>
      <c r="AK33042" s="17"/>
      <c r="AO33042" s="24"/>
      <c r="AP33042" s="1"/>
    </row>
    <row r="33043" spans="31:42">
      <c r="AE33043" s="21"/>
      <c r="AF33043" s="21"/>
      <c r="AH33043" s="23"/>
      <c r="AK33043" s="17"/>
      <c r="AO33043" s="24"/>
      <c r="AP33043" s="1"/>
    </row>
    <row r="33044" spans="31:42">
      <c r="AE33044" s="21"/>
      <c r="AF33044" s="21"/>
      <c r="AH33044" s="23"/>
      <c r="AK33044" s="17"/>
      <c r="AO33044" s="24"/>
      <c r="AP33044" s="1"/>
    </row>
    <row r="33045" spans="31:42">
      <c r="AE33045" s="21"/>
      <c r="AF33045" s="21"/>
      <c r="AH33045" s="23"/>
      <c r="AK33045" s="17"/>
      <c r="AO33045" s="24"/>
      <c r="AP33045" s="1"/>
    </row>
    <row r="33046" spans="31:42">
      <c r="AE33046" s="21"/>
      <c r="AF33046" s="21"/>
      <c r="AH33046" s="23"/>
      <c r="AK33046" s="17"/>
      <c r="AO33046" s="24"/>
      <c r="AP33046" s="1"/>
    </row>
    <row r="33047" spans="31:42">
      <c r="AE33047" s="21"/>
      <c r="AF33047" s="21"/>
      <c r="AH33047" s="23"/>
      <c r="AK33047" s="17"/>
      <c r="AO33047" s="24"/>
      <c r="AP33047" s="1"/>
    </row>
    <row r="33048" spans="31:42">
      <c r="AE33048" s="21"/>
      <c r="AF33048" s="21"/>
      <c r="AH33048" s="23"/>
      <c r="AK33048" s="17"/>
      <c r="AO33048" s="24"/>
      <c r="AP33048" s="1"/>
    </row>
    <row r="33049" spans="31:42">
      <c r="AE33049" s="21"/>
      <c r="AF33049" s="21"/>
      <c r="AH33049" s="23"/>
      <c r="AK33049" s="17"/>
      <c r="AO33049" s="24"/>
      <c r="AP33049" s="1"/>
    </row>
    <row r="33050" spans="31:42">
      <c r="AE33050" s="21"/>
      <c r="AF33050" s="21"/>
      <c r="AH33050" s="23"/>
      <c r="AK33050" s="17"/>
      <c r="AO33050" s="24"/>
      <c r="AP33050" s="1"/>
    </row>
    <row r="33051" spans="31:42">
      <c r="AE33051" s="21"/>
      <c r="AF33051" s="21"/>
      <c r="AH33051" s="23"/>
      <c r="AK33051" s="17"/>
      <c r="AO33051" s="24"/>
      <c r="AP33051" s="1"/>
    </row>
    <row r="33052" spans="31:42">
      <c r="AE33052" s="21"/>
      <c r="AF33052" s="21"/>
      <c r="AH33052" s="23"/>
      <c r="AK33052" s="17"/>
      <c r="AO33052" s="24"/>
      <c r="AP33052" s="1"/>
    </row>
    <row r="33053" spans="31:42">
      <c r="AE33053" s="21"/>
      <c r="AF33053" s="21"/>
      <c r="AH33053" s="23"/>
      <c r="AK33053" s="17"/>
      <c r="AO33053" s="24"/>
      <c r="AP33053" s="1"/>
    </row>
    <row r="33054" spans="31:42">
      <c r="AE33054" s="21"/>
      <c r="AF33054" s="21"/>
      <c r="AH33054" s="23"/>
      <c r="AK33054" s="17"/>
      <c r="AO33054" s="24"/>
      <c r="AP33054" s="1"/>
    </row>
    <row r="33055" spans="31:42">
      <c r="AE33055" s="21"/>
      <c r="AF33055" s="21"/>
      <c r="AH33055" s="23"/>
      <c r="AK33055" s="17"/>
      <c r="AO33055" s="24"/>
      <c r="AP33055" s="1"/>
    </row>
    <row r="33056" spans="31:42">
      <c r="AE33056" s="21"/>
      <c r="AF33056" s="21"/>
      <c r="AH33056" s="23"/>
      <c r="AK33056" s="17"/>
      <c r="AO33056" s="24"/>
      <c r="AP33056" s="1"/>
    </row>
    <row r="33057" spans="31:42">
      <c r="AE33057" s="21"/>
      <c r="AF33057" s="21"/>
      <c r="AH33057" s="23"/>
      <c r="AK33057" s="17"/>
      <c r="AO33057" s="24"/>
      <c r="AP33057" s="1"/>
    </row>
    <row r="33058" spans="31:42">
      <c r="AE33058" s="21"/>
      <c r="AF33058" s="21"/>
      <c r="AH33058" s="23"/>
      <c r="AK33058" s="17"/>
      <c r="AO33058" s="24"/>
      <c r="AP33058" s="1"/>
    </row>
    <row r="33059" spans="31:42">
      <c r="AE33059" s="21"/>
      <c r="AF33059" s="21"/>
      <c r="AH33059" s="23"/>
      <c r="AK33059" s="17"/>
      <c r="AO33059" s="24"/>
      <c r="AP33059" s="1"/>
    </row>
    <row r="33060" spans="31:42">
      <c r="AE33060" s="21"/>
      <c r="AF33060" s="21"/>
      <c r="AH33060" s="23"/>
      <c r="AK33060" s="17"/>
      <c r="AO33060" s="24"/>
      <c r="AP33060" s="1"/>
    </row>
    <row r="33061" spans="31:42">
      <c r="AE33061" s="21"/>
      <c r="AF33061" s="21"/>
      <c r="AH33061" s="23"/>
      <c r="AK33061" s="17"/>
      <c r="AO33061" s="24"/>
      <c r="AP33061" s="1"/>
    </row>
    <row r="33062" spans="31:42">
      <c r="AE33062" s="21"/>
      <c r="AF33062" s="21"/>
      <c r="AH33062" s="23"/>
      <c r="AK33062" s="17"/>
      <c r="AO33062" s="24"/>
      <c r="AP33062" s="1"/>
    </row>
    <row r="33063" spans="31:42">
      <c r="AE33063" s="21"/>
      <c r="AF33063" s="21"/>
      <c r="AH33063" s="23"/>
      <c r="AK33063" s="17"/>
      <c r="AO33063" s="24"/>
      <c r="AP33063" s="1"/>
    </row>
    <row r="33064" spans="31:42">
      <c r="AE33064" s="21"/>
      <c r="AF33064" s="21"/>
      <c r="AH33064" s="23"/>
      <c r="AK33064" s="17"/>
      <c r="AO33064" s="24"/>
      <c r="AP33064" s="1"/>
    </row>
    <row r="33065" spans="31:42">
      <c r="AE33065" s="21"/>
      <c r="AF33065" s="21"/>
      <c r="AH33065" s="23"/>
      <c r="AK33065" s="17"/>
      <c r="AO33065" s="24"/>
      <c r="AP33065" s="1"/>
    </row>
    <row r="33066" spans="31:42">
      <c r="AE33066" s="21"/>
      <c r="AF33066" s="21"/>
      <c r="AH33066" s="23"/>
      <c r="AK33066" s="17"/>
      <c r="AO33066" s="24"/>
      <c r="AP33066" s="1"/>
    </row>
    <row r="33067" spans="31:42">
      <c r="AE33067" s="21"/>
      <c r="AF33067" s="21"/>
      <c r="AH33067" s="23"/>
      <c r="AK33067" s="17"/>
      <c r="AO33067" s="24"/>
      <c r="AP33067" s="1"/>
    </row>
    <row r="33068" spans="31:42">
      <c r="AE33068" s="21"/>
      <c r="AF33068" s="21"/>
      <c r="AH33068" s="23"/>
      <c r="AK33068" s="17"/>
      <c r="AO33068" s="24"/>
      <c r="AP33068" s="1"/>
    </row>
    <row r="33069" spans="31:42">
      <c r="AE33069" s="21"/>
      <c r="AF33069" s="21"/>
      <c r="AH33069" s="23"/>
      <c r="AK33069" s="17"/>
      <c r="AO33069" s="24"/>
      <c r="AP33069" s="1"/>
    </row>
    <row r="33070" spans="31:42">
      <c r="AE33070" s="21"/>
      <c r="AF33070" s="21"/>
      <c r="AH33070" s="23"/>
      <c r="AK33070" s="17"/>
      <c r="AO33070" s="24"/>
      <c r="AP33070" s="1"/>
    </row>
    <row r="33071" spans="31:42">
      <c r="AE33071" s="21"/>
      <c r="AF33071" s="21"/>
      <c r="AH33071" s="23"/>
      <c r="AK33071" s="17"/>
      <c r="AO33071" s="24"/>
      <c r="AP33071" s="1"/>
    </row>
    <row r="33072" spans="31:42">
      <c r="AE33072" s="21"/>
      <c r="AF33072" s="21"/>
      <c r="AH33072" s="23"/>
      <c r="AK33072" s="17"/>
      <c r="AO33072" s="24"/>
      <c r="AP33072" s="1"/>
    </row>
    <row r="33073" spans="31:42">
      <c r="AE33073" s="21"/>
      <c r="AF33073" s="21"/>
      <c r="AH33073" s="23"/>
      <c r="AK33073" s="17"/>
      <c r="AO33073" s="24"/>
      <c r="AP33073" s="1"/>
    </row>
    <row r="33074" spans="31:42">
      <c r="AE33074" s="21"/>
      <c r="AF33074" s="21"/>
      <c r="AH33074" s="23"/>
      <c r="AK33074" s="17"/>
      <c r="AO33074" s="24"/>
      <c r="AP33074" s="1"/>
    </row>
    <row r="33075" spans="31:42">
      <c r="AE33075" s="21"/>
      <c r="AF33075" s="21"/>
      <c r="AH33075" s="23"/>
      <c r="AK33075" s="17"/>
      <c r="AO33075" s="24"/>
      <c r="AP33075" s="1"/>
    </row>
    <row r="33076" spans="31:42">
      <c r="AE33076" s="21"/>
      <c r="AF33076" s="21"/>
      <c r="AH33076" s="23"/>
      <c r="AK33076" s="17"/>
      <c r="AO33076" s="24"/>
      <c r="AP33076" s="1"/>
    </row>
    <row r="33077" spans="31:42">
      <c r="AE33077" s="21"/>
      <c r="AF33077" s="21"/>
      <c r="AH33077" s="23"/>
      <c r="AK33077" s="17"/>
      <c r="AO33077" s="24"/>
      <c r="AP33077" s="1"/>
    </row>
    <row r="33078" spans="31:42">
      <c r="AE33078" s="21"/>
      <c r="AF33078" s="21"/>
      <c r="AH33078" s="23"/>
      <c r="AK33078" s="17"/>
      <c r="AO33078" s="24"/>
      <c r="AP33078" s="1"/>
    </row>
    <row r="33079" spans="31:42">
      <c r="AE33079" s="21"/>
      <c r="AF33079" s="21"/>
      <c r="AH33079" s="23"/>
      <c r="AK33079" s="17"/>
      <c r="AO33079" s="24"/>
      <c r="AP33079" s="1"/>
    </row>
    <row r="33080" spans="31:42">
      <c r="AE33080" s="21"/>
      <c r="AF33080" s="21"/>
      <c r="AH33080" s="23"/>
      <c r="AK33080" s="17"/>
      <c r="AO33080" s="24"/>
      <c r="AP33080" s="1"/>
    </row>
    <row r="33081" spans="31:42">
      <c r="AE33081" s="21"/>
      <c r="AF33081" s="21"/>
      <c r="AH33081" s="23"/>
      <c r="AK33081" s="17"/>
      <c r="AO33081" s="24"/>
      <c r="AP33081" s="1"/>
    </row>
    <row r="33082" spans="31:42">
      <c r="AE33082" s="21"/>
      <c r="AF33082" s="21"/>
      <c r="AH33082" s="23"/>
      <c r="AK33082" s="17"/>
      <c r="AO33082" s="24"/>
      <c r="AP33082" s="1"/>
    </row>
    <row r="33083" spans="31:42">
      <c r="AE33083" s="21"/>
      <c r="AF33083" s="21"/>
      <c r="AH33083" s="23"/>
      <c r="AK33083" s="17"/>
      <c r="AO33083" s="24"/>
      <c r="AP33083" s="1"/>
    </row>
    <row r="33084" spans="31:42">
      <c r="AE33084" s="21"/>
      <c r="AF33084" s="21"/>
      <c r="AH33084" s="23"/>
      <c r="AK33084" s="17"/>
      <c r="AO33084" s="24"/>
      <c r="AP33084" s="1"/>
    </row>
    <row r="33085" spans="31:42">
      <c r="AE33085" s="21"/>
      <c r="AF33085" s="21"/>
      <c r="AH33085" s="23"/>
      <c r="AK33085" s="17"/>
      <c r="AO33085" s="24"/>
      <c r="AP33085" s="1"/>
    </row>
    <row r="33086" spans="31:42">
      <c r="AE33086" s="21"/>
      <c r="AF33086" s="21"/>
      <c r="AH33086" s="23"/>
      <c r="AK33086" s="17"/>
      <c r="AO33086" s="24"/>
      <c r="AP33086" s="1"/>
    </row>
    <row r="33087" spans="31:42">
      <c r="AE33087" s="21"/>
      <c r="AF33087" s="21"/>
      <c r="AH33087" s="23"/>
      <c r="AK33087" s="17"/>
      <c r="AO33087" s="24"/>
      <c r="AP33087" s="1"/>
    </row>
    <row r="33088" spans="31:42">
      <c r="AE33088" s="21"/>
      <c r="AF33088" s="21"/>
      <c r="AH33088" s="23"/>
      <c r="AK33088" s="17"/>
      <c r="AO33088" s="24"/>
      <c r="AP33088" s="1"/>
    </row>
    <row r="33089" spans="31:42">
      <c r="AE33089" s="21"/>
      <c r="AF33089" s="21"/>
      <c r="AH33089" s="23"/>
      <c r="AK33089" s="17"/>
      <c r="AO33089" s="24"/>
      <c r="AP33089" s="1"/>
    </row>
    <row r="33090" spans="31:42">
      <c r="AE33090" s="21"/>
      <c r="AF33090" s="21"/>
      <c r="AH33090" s="23"/>
      <c r="AK33090" s="17"/>
      <c r="AO33090" s="24"/>
      <c r="AP33090" s="1"/>
    </row>
    <row r="33091" spans="31:42">
      <c r="AE33091" s="21"/>
      <c r="AF33091" s="21"/>
      <c r="AH33091" s="23"/>
      <c r="AK33091" s="17"/>
      <c r="AO33091" s="24"/>
      <c r="AP33091" s="1"/>
    </row>
    <row r="33092" spans="31:42">
      <c r="AE33092" s="21"/>
      <c r="AF33092" s="21"/>
      <c r="AH33092" s="23"/>
      <c r="AK33092" s="17"/>
      <c r="AO33092" s="24"/>
      <c r="AP33092" s="1"/>
    </row>
    <row r="33093" spans="31:42">
      <c r="AE33093" s="21"/>
      <c r="AF33093" s="21"/>
      <c r="AH33093" s="23"/>
      <c r="AK33093" s="17"/>
      <c r="AO33093" s="24"/>
      <c r="AP33093" s="1"/>
    </row>
    <row r="33094" spans="31:42">
      <c r="AE33094" s="21"/>
      <c r="AF33094" s="21"/>
      <c r="AH33094" s="23"/>
      <c r="AK33094" s="17"/>
      <c r="AO33094" s="24"/>
      <c r="AP33094" s="1"/>
    </row>
    <row r="33095" spans="31:42">
      <c r="AE33095" s="21"/>
      <c r="AF33095" s="21"/>
      <c r="AH33095" s="23"/>
      <c r="AK33095" s="17"/>
      <c r="AO33095" s="24"/>
      <c r="AP33095" s="1"/>
    </row>
    <row r="33096" spans="31:42">
      <c r="AE33096" s="21"/>
      <c r="AF33096" s="21"/>
      <c r="AH33096" s="23"/>
      <c r="AK33096" s="17"/>
      <c r="AO33096" s="24"/>
      <c r="AP33096" s="1"/>
    </row>
    <row r="33097" spans="31:42">
      <c r="AE33097" s="21"/>
      <c r="AF33097" s="21"/>
      <c r="AH33097" s="23"/>
      <c r="AK33097" s="17"/>
      <c r="AO33097" s="24"/>
      <c r="AP33097" s="1"/>
    </row>
    <row r="33098" spans="31:42">
      <c r="AE33098" s="21"/>
      <c r="AF33098" s="21"/>
      <c r="AH33098" s="23"/>
      <c r="AK33098" s="17"/>
      <c r="AO33098" s="24"/>
      <c r="AP33098" s="1"/>
    </row>
    <row r="33099" spans="31:42">
      <c r="AE33099" s="21"/>
      <c r="AF33099" s="21"/>
      <c r="AH33099" s="23"/>
      <c r="AK33099" s="17"/>
      <c r="AO33099" s="24"/>
      <c r="AP33099" s="1"/>
    </row>
    <row r="33100" spans="31:42">
      <c r="AE33100" s="21"/>
      <c r="AF33100" s="21"/>
      <c r="AH33100" s="23"/>
      <c r="AK33100" s="17"/>
      <c r="AO33100" s="24"/>
      <c r="AP33100" s="1"/>
    </row>
    <row r="33101" spans="31:42">
      <c r="AE33101" s="21"/>
      <c r="AF33101" s="21"/>
      <c r="AH33101" s="23"/>
      <c r="AK33101" s="17"/>
      <c r="AO33101" s="24"/>
      <c r="AP33101" s="1"/>
    </row>
    <row r="33102" spans="31:42">
      <c r="AE33102" s="21"/>
      <c r="AF33102" s="21"/>
      <c r="AH33102" s="23"/>
      <c r="AK33102" s="17"/>
      <c r="AO33102" s="24"/>
      <c r="AP33102" s="1"/>
    </row>
    <row r="33103" spans="31:42">
      <c r="AE33103" s="21"/>
      <c r="AF33103" s="21"/>
      <c r="AH33103" s="23"/>
      <c r="AK33103" s="17"/>
      <c r="AO33103" s="24"/>
      <c r="AP33103" s="1"/>
    </row>
    <row r="33104" spans="31:42">
      <c r="AE33104" s="21"/>
      <c r="AF33104" s="21"/>
      <c r="AH33104" s="23"/>
      <c r="AK33104" s="17"/>
      <c r="AO33104" s="24"/>
      <c r="AP33104" s="1"/>
    </row>
    <row r="33105" spans="31:42">
      <c r="AE33105" s="21"/>
      <c r="AF33105" s="21"/>
      <c r="AH33105" s="23"/>
      <c r="AK33105" s="17"/>
      <c r="AO33105" s="24"/>
      <c r="AP33105" s="1"/>
    </row>
    <row r="33106" spans="31:42">
      <c r="AE33106" s="21"/>
      <c r="AF33106" s="21"/>
      <c r="AH33106" s="23"/>
      <c r="AK33106" s="17"/>
      <c r="AO33106" s="24"/>
      <c r="AP33106" s="1"/>
    </row>
    <row r="33107" spans="31:42">
      <c r="AE33107" s="21"/>
      <c r="AF33107" s="21"/>
      <c r="AH33107" s="23"/>
      <c r="AK33107" s="17"/>
      <c r="AO33107" s="24"/>
      <c r="AP33107" s="1"/>
    </row>
    <row r="33108" spans="31:42">
      <c r="AE33108" s="21"/>
      <c r="AF33108" s="21"/>
      <c r="AH33108" s="23"/>
      <c r="AK33108" s="17"/>
      <c r="AO33108" s="24"/>
      <c r="AP33108" s="1"/>
    </row>
    <row r="33109" spans="31:42">
      <c r="AE33109" s="21"/>
      <c r="AF33109" s="21"/>
      <c r="AH33109" s="23"/>
      <c r="AK33109" s="17"/>
      <c r="AO33109" s="24"/>
      <c r="AP33109" s="1"/>
    </row>
    <row r="33110" spans="31:42">
      <c r="AE33110" s="21"/>
      <c r="AF33110" s="21"/>
      <c r="AH33110" s="23"/>
      <c r="AK33110" s="17"/>
      <c r="AO33110" s="24"/>
      <c r="AP33110" s="1"/>
    </row>
    <row r="33111" spans="31:42">
      <c r="AE33111" s="21"/>
      <c r="AF33111" s="21"/>
      <c r="AH33111" s="23"/>
      <c r="AK33111" s="17"/>
      <c r="AO33111" s="24"/>
      <c r="AP33111" s="1"/>
    </row>
    <row r="33112" spans="31:42">
      <c r="AE33112" s="21"/>
      <c r="AF33112" s="21"/>
      <c r="AH33112" s="23"/>
      <c r="AK33112" s="17"/>
      <c r="AO33112" s="24"/>
      <c r="AP33112" s="1"/>
    </row>
    <row r="33113" spans="31:42">
      <c r="AE33113" s="21"/>
      <c r="AF33113" s="21"/>
      <c r="AH33113" s="23"/>
      <c r="AK33113" s="17"/>
      <c r="AO33113" s="24"/>
      <c r="AP33113" s="1"/>
    </row>
    <row r="33114" spans="31:42">
      <c r="AE33114" s="21"/>
      <c r="AF33114" s="21"/>
      <c r="AH33114" s="23"/>
      <c r="AK33114" s="17"/>
      <c r="AO33114" s="24"/>
      <c r="AP33114" s="1"/>
    </row>
    <row r="33115" spans="31:42">
      <c r="AE33115" s="21"/>
      <c r="AF33115" s="21"/>
      <c r="AH33115" s="23"/>
      <c r="AK33115" s="17"/>
      <c r="AO33115" s="24"/>
      <c r="AP33115" s="1"/>
    </row>
    <row r="33116" spans="31:42">
      <c r="AE33116" s="21"/>
      <c r="AF33116" s="21"/>
      <c r="AH33116" s="23"/>
      <c r="AK33116" s="17"/>
      <c r="AO33116" s="24"/>
      <c r="AP33116" s="1"/>
    </row>
    <row r="33117" spans="31:42">
      <c r="AE33117" s="21"/>
      <c r="AF33117" s="21"/>
      <c r="AH33117" s="23"/>
      <c r="AK33117" s="17"/>
      <c r="AO33117" s="24"/>
      <c r="AP33117" s="1"/>
    </row>
    <row r="33118" spans="31:42">
      <c r="AE33118" s="21"/>
      <c r="AF33118" s="21"/>
      <c r="AH33118" s="23"/>
      <c r="AK33118" s="17"/>
      <c r="AO33118" s="24"/>
      <c r="AP33118" s="1"/>
    </row>
    <row r="33119" spans="31:42">
      <c r="AE33119" s="21"/>
      <c r="AF33119" s="21"/>
      <c r="AH33119" s="23"/>
      <c r="AK33119" s="17"/>
      <c r="AO33119" s="24"/>
      <c r="AP33119" s="1"/>
    </row>
    <row r="33120" spans="31:42">
      <c r="AE33120" s="21"/>
      <c r="AF33120" s="21"/>
      <c r="AH33120" s="23"/>
      <c r="AK33120" s="17"/>
      <c r="AO33120" s="24"/>
      <c r="AP33120" s="1"/>
    </row>
    <row r="33121" spans="31:42">
      <c r="AE33121" s="21"/>
      <c r="AF33121" s="21"/>
      <c r="AH33121" s="23"/>
      <c r="AK33121" s="17"/>
      <c r="AO33121" s="24"/>
      <c r="AP33121" s="1"/>
    </row>
    <row r="33122" spans="31:42">
      <c r="AE33122" s="21"/>
      <c r="AF33122" s="21"/>
      <c r="AH33122" s="23"/>
      <c r="AK33122" s="17"/>
      <c r="AO33122" s="24"/>
      <c r="AP33122" s="1"/>
    </row>
    <row r="33123" spans="31:42">
      <c r="AE33123" s="21"/>
      <c r="AF33123" s="21"/>
      <c r="AH33123" s="23"/>
      <c r="AK33123" s="17"/>
      <c r="AO33123" s="24"/>
      <c r="AP33123" s="1"/>
    </row>
    <row r="33124" spans="31:42">
      <c r="AE33124" s="21"/>
      <c r="AF33124" s="21"/>
      <c r="AH33124" s="23"/>
      <c r="AK33124" s="17"/>
      <c r="AO33124" s="24"/>
      <c r="AP33124" s="1"/>
    </row>
    <row r="33125" spans="31:42">
      <c r="AE33125" s="21"/>
      <c r="AF33125" s="21"/>
      <c r="AH33125" s="23"/>
      <c r="AK33125" s="17"/>
      <c r="AO33125" s="24"/>
      <c r="AP33125" s="1"/>
    </row>
    <row r="33126" spans="31:42">
      <c r="AE33126" s="21"/>
      <c r="AF33126" s="21"/>
      <c r="AH33126" s="23"/>
      <c r="AK33126" s="17"/>
      <c r="AO33126" s="24"/>
      <c r="AP33126" s="1"/>
    </row>
    <row r="33127" spans="31:42">
      <c r="AE33127" s="21"/>
      <c r="AF33127" s="21"/>
      <c r="AH33127" s="23"/>
      <c r="AK33127" s="17"/>
      <c r="AO33127" s="24"/>
      <c r="AP33127" s="1"/>
    </row>
    <row r="33128" spans="31:42">
      <c r="AE33128" s="21"/>
      <c r="AF33128" s="21"/>
      <c r="AH33128" s="23"/>
      <c r="AK33128" s="17"/>
      <c r="AO33128" s="24"/>
      <c r="AP33128" s="1"/>
    </row>
    <row r="33129" spans="31:42">
      <c r="AE33129" s="21"/>
      <c r="AF33129" s="21"/>
      <c r="AH33129" s="23"/>
      <c r="AK33129" s="17"/>
      <c r="AO33129" s="24"/>
      <c r="AP33129" s="1"/>
    </row>
    <row r="33130" spans="31:42">
      <c r="AE33130" s="21"/>
      <c r="AF33130" s="21"/>
      <c r="AH33130" s="23"/>
      <c r="AK33130" s="17"/>
      <c r="AO33130" s="24"/>
      <c r="AP33130" s="1"/>
    </row>
    <row r="33131" spans="31:42">
      <c r="AE33131" s="21"/>
      <c r="AF33131" s="21"/>
      <c r="AH33131" s="23"/>
      <c r="AK33131" s="17"/>
      <c r="AO33131" s="24"/>
      <c r="AP33131" s="1"/>
    </row>
    <row r="33132" spans="31:42">
      <c r="AE33132" s="21"/>
      <c r="AF33132" s="21"/>
      <c r="AH33132" s="23"/>
      <c r="AK33132" s="17"/>
      <c r="AO33132" s="24"/>
      <c r="AP33132" s="1"/>
    </row>
    <row r="33133" spans="31:42">
      <c r="AE33133" s="21"/>
      <c r="AF33133" s="21"/>
      <c r="AH33133" s="23"/>
      <c r="AK33133" s="17"/>
      <c r="AO33133" s="24"/>
      <c r="AP33133" s="1"/>
    </row>
    <row r="33134" spans="31:42">
      <c r="AE33134" s="21"/>
      <c r="AF33134" s="21"/>
      <c r="AH33134" s="23"/>
      <c r="AK33134" s="17"/>
      <c r="AO33134" s="24"/>
      <c r="AP33134" s="1"/>
    </row>
    <row r="33135" spans="31:42">
      <c r="AE33135" s="21"/>
      <c r="AF33135" s="21"/>
      <c r="AH33135" s="23"/>
      <c r="AK33135" s="17"/>
      <c r="AO33135" s="24"/>
      <c r="AP33135" s="1"/>
    </row>
    <row r="33136" spans="31:42">
      <c r="AE33136" s="21"/>
      <c r="AF33136" s="21"/>
      <c r="AH33136" s="23"/>
      <c r="AK33136" s="17"/>
      <c r="AO33136" s="24"/>
      <c r="AP33136" s="1"/>
    </row>
    <row r="33137" spans="31:42">
      <c r="AE33137" s="21"/>
      <c r="AF33137" s="21"/>
      <c r="AH33137" s="23"/>
      <c r="AK33137" s="17"/>
      <c r="AO33137" s="24"/>
      <c r="AP33137" s="1"/>
    </row>
    <row r="33138" spans="31:42">
      <c r="AE33138" s="21"/>
      <c r="AF33138" s="21"/>
      <c r="AH33138" s="23"/>
      <c r="AK33138" s="17"/>
      <c r="AO33138" s="24"/>
      <c r="AP33138" s="1"/>
    </row>
    <row r="33139" spans="31:42">
      <c r="AE33139" s="21"/>
      <c r="AF33139" s="21"/>
      <c r="AH33139" s="23"/>
      <c r="AK33139" s="17"/>
      <c r="AO33139" s="24"/>
      <c r="AP33139" s="1"/>
    </row>
    <row r="33140" spans="31:42">
      <c r="AE33140" s="21"/>
      <c r="AF33140" s="21"/>
      <c r="AH33140" s="23"/>
      <c r="AK33140" s="17"/>
      <c r="AO33140" s="24"/>
      <c r="AP33140" s="1"/>
    </row>
    <row r="33141" spans="31:42">
      <c r="AE33141" s="21"/>
      <c r="AF33141" s="21"/>
      <c r="AH33141" s="23"/>
      <c r="AK33141" s="17"/>
      <c r="AO33141" s="24"/>
      <c r="AP33141" s="1"/>
    </row>
    <row r="33142" spans="31:42">
      <c r="AE33142" s="21"/>
      <c r="AF33142" s="21"/>
      <c r="AH33142" s="23"/>
      <c r="AK33142" s="17"/>
      <c r="AO33142" s="24"/>
      <c r="AP33142" s="1"/>
    </row>
    <row r="33143" spans="31:42">
      <c r="AE33143" s="21"/>
      <c r="AF33143" s="21"/>
      <c r="AH33143" s="23"/>
      <c r="AK33143" s="17"/>
      <c r="AO33143" s="24"/>
      <c r="AP33143" s="1"/>
    </row>
    <row r="33144" spans="31:42">
      <c r="AE33144" s="21"/>
      <c r="AF33144" s="21"/>
      <c r="AH33144" s="23"/>
      <c r="AK33144" s="17"/>
      <c r="AO33144" s="24"/>
      <c r="AP33144" s="1"/>
    </row>
    <row r="33145" spans="31:42">
      <c r="AE33145" s="21"/>
      <c r="AF33145" s="21"/>
      <c r="AH33145" s="23"/>
      <c r="AK33145" s="17"/>
      <c r="AO33145" s="24"/>
      <c r="AP33145" s="1"/>
    </row>
    <row r="33146" spans="31:42">
      <c r="AE33146" s="21"/>
      <c r="AF33146" s="21"/>
      <c r="AH33146" s="23"/>
      <c r="AK33146" s="17"/>
      <c r="AO33146" s="24"/>
      <c r="AP33146" s="1"/>
    </row>
    <row r="33147" spans="31:42">
      <c r="AE33147" s="21"/>
      <c r="AF33147" s="21"/>
      <c r="AH33147" s="23"/>
      <c r="AK33147" s="17"/>
      <c r="AO33147" s="24"/>
      <c r="AP33147" s="1"/>
    </row>
    <row r="33148" spans="31:42">
      <c r="AE33148" s="21"/>
      <c r="AF33148" s="21"/>
      <c r="AH33148" s="23"/>
      <c r="AK33148" s="17"/>
      <c r="AO33148" s="24"/>
      <c r="AP33148" s="1"/>
    </row>
    <row r="33149" spans="31:42">
      <c r="AE33149" s="21"/>
      <c r="AF33149" s="21"/>
      <c r="AH33149" s="23"/>
      <c r="AK33149" s="17"/>
      <c r="AO33149" s="24"/>
      <c r="AP33149" s="1"/>
    </row>
    <row r="33150" spans="31:42">
      <c r="AE33150" s="21"/>
      <c r="AF33150" s="21"/>
      <c r="AH33150" s="23"/>
      <c r="AK33150" s="17"/>
      <c r="AO33150" s="24"/>
      <c r="AP33150" s="1"/>
    </row>
    <row r="33151" spans="31:42">
      <c r="AE33151" s="21"/>
      <c r="AF33151" s="21"/>
      <c r="AH33151" s="23"/>
      <c r="AK33151" s="17"/>
      <c r="AO33151" s="24"/>
      <c r="AP33151" s="1"/>
    </row>
    <row r="33152" spans="31:42">
      <c r="AE33152" s="21"/>
      <c r="AF33152" s="21"/>
      <c r="AH33152" s="23"/>
      <c r="AK33152" s="17"/>
      <c r="AO33152" s="24"/>
      <c r="AP33152" s="1"/>
    </row>
    <row r="33153" spans="31:42">
      <c r="AE33153" s="21"/>
      <c r="AF33153" s="21"/>
      <c r="AH33153" s="23"/>
      <c r="AK33153" s="17"/>
      <c r="AO33153" s="24"/>
      <c r="AP33153" s="1"/>
    </row>
    <row r="33154" spans="31:42">
      <c r="AE33154" s="21"/>
      <c r="AF33154" s="21"/>
      <c r="AH33154" s="23"/>
      <c r="AK33154" s="17"/>
      <c r="AO33154" s="24"/>
      <c r="AP33154" s="1"/>
    </row>
    <row r="33155" spans="31:42">
      <c r="AE33155" s="21"/>
      <c r="AF33155" s="21"/>
      <c r="AH33155" s="23"/>
      <c r="AK33155" s="17"/>
      <c r="AO33155" s="24"/>
      <c r="AP33155" s="1"/>
    </row>
    <row r="33156" spans="31:42">
      <c r="AE33156" s="21"/>
      <c r="AF33156" s="21"/>
      <c r="AH33156" s="23"/>
      <c r="AK33156" s="17"/>
      <c r="AO33156" s="24"/>
      <c r="AP33156" s="1"/>
    </row>
    <row r="33157" spans="31:42">
      <c r="AE33157" s="21"/>
      <c r="AF33157" s="21"/>
      <c r="AH33157" s="23"/>
      <c r="AK33157" s="17"/>
      <c r="AO33157" s="24"/>
      <c r="AP33157" s="1"/>
    </row>
    <row r="33158" spans="31:42">
      <c r="AE33158" s="21"/>
      <c r="AF33158" s="21"/>
      <c r="AH33158" s="23"/>
      <c r="AK33158" s="17"/>
      <c r="AO33158" s="24"/>
      <c r="AP33158" s="1"/>
    </row>
    <row r="33159" spans="31:42">
      <c r="AE33159" s="21"/>
      <c r="AF33159" s="21"/>
      <c r="AH33159" s="23"/>
      <c r="AK33159" s="17"/>
      <c r="AO33159" s="24"/>
      <c r="AP33159" s="1"/>
    </row>
    <row r="33160" spans="31:42">
      <c r="AE33160" s="21"/>
      <c r="AF33160" s="21"/>
      <c r="AH33160" s="23"/>
      <c r="AK33160" s="17"/>
      <c r="AO33160" s="24"/>
      <c r="AP33160" s="1"/>
    </row>
    <row r="33161" spans="31:42">
      <c r="AE33161" s="21"/>
      <c r="AF33161" s="21"/>
      <c r="AH33161" s="23"/>
      <c r="AK33161" s="17"/>
      <c r="AO33161" s="24"/>
      <c r="AP33161" s="1"/>
    </row>
    <row r="33162" spans="31:42">
      <c r="AE33162" s="21"/>
      <c r="AF33162" s="21"/>
      <c r="AH33162" s="23"/>
      <c r="AK33162" s="17"/>
      <c r="AO33162" s="24"/>
      <c r="AP33162" s="1"/>
    </row>
    <row r="33163" spans="31:42">
      <c r="AE33163" s="21"/>
      <c r="AF33163" s="21"/>
      <c r="AH33163" s="23"/>
      <c r="AK33163" s="17"/>
      <c r="AO33163" s="24"/>
      <c r="AP33163" s="1"/>
    </row>
    <row r="33164" spans="31:42">
      <c r="AE33164" s="21"/>
      <c r="AF33164" s="21"/>
      <c r="AH33164" s="23"/>
      <c r="AK33164" s="17"/>
      <c r="AO33164" s="24"/>
      <c r="AP33164" s="1"/>
    </row>
    <row r="33165" spans="31:42">
      <c r="AE33165" s="21"/>
      <c r="AF33165" s="21"/>
      <c r="AH33165" s="23"/>
      <c r="AK33165" s="17"/>
      <c r="AO33165" s="24"/>
      <c r="AP33165" s="1"/>
    </row>
    <row r="33166" spans="31:42">
      <c r="AE33166" s="21"/>
      <c r="AF33166" s="21"/>
      <c r="AH33166" s="23"/>
      <c r="AK33166" s="17"/>
      <c r="AO33166" s="24"/>
      <c r="AP33166" s="1"/>
    </row>
    <row r="33167" spans="31:42">
      <c r="AE33167" s="21"/>
      <c r="AF33167" s="21"/>
      <c r="AH33167" s="23"/>
      <c r="AK33167" s="17"/>
      <c r="AO33167" s="24"/>
      <c r="AP33167" s="1"/>
    </row>
    <row r="33168" spans="31:42">
      <c r="AE33168" s="21"/>
      <c r="AF33168" s="21"/>
      <c r="AH33168" s="23"/>
      <c r="AK33168" s="17"/>
      <c r="AO33168" s="24"/>
      <c r="AP33168" s="1"/>
    </row>
    <row r="33169" spans="31:42">
      <c r="AE33169" s="21"/>
      <c r="AF33169" s="21"/>
      <c r="AH33169" s="23"/>
      <c r="AK33169" s="17"/>
      <c r="AO33169" s="24"/>
      <c r="AP33169" s="1"/>
    </row>
    <row r="33170" spans="31:42">
      <c r="AE33170" s="21"/>
      <c r="AF33170" s="21"/>
      <c r="AH33170" s="23"/>
      <c r="AK33170" s="17"/>
      <c r="AO33170" s="24"/>
      <c r="AP33170" s="1"/>
    </row>
    <row r="33171" spans="31:42">
      <c r="AE33171" s="21"/>
      <c r="AF33171" s="21"/>
      <c r="AH33171" s="23"/>
      <c r="AK33171" s="17"/>
      <c r="AO33171" s="24"/>
      <c r="AP33171" s="1"/>
    </row>
    <row r="33172" spans="31:42">
      <c r="AE33172" s="21"/>
      <c r="AF33172" s="21"/>
      <c r="AH33172" s="23"/>
      <c r="AK33172" s="17"/>
      <c r="AO33172" s="24"/>
      <c r="AP33172" s="1"/>
    </row>
    <row r="33173" spans="31:42">
      <c r="AE33173" s="21"/>
      <c r="AF33173" s="21"/>
      <c r="AH33173" s="23"/>
      <c r="AK33173" s="17"/>
      <c r="AO33173" s="24"/>
      <c r="AP33173" s="1"/>
    </row>
    <row r="33174" spans="31:42">
      <c r="AE33174" s="21"/>
      <c r="AF33174" s="21"/>
      <c r="AH33174" s="23"/>
      <c r="AK33174" s="17"/>
      <c r="AO33174" s="24"/>
      <c r="AP33174" s="1"/>
    </row>
    <row r="33175" spans="31:42">
      <c r="AE33175" s="21"/>
      <c r="AF33175" s="21"/>
      <c r="AH33175" s="23"/>
      <c r="AK33175" s="17"/>
      <c r="AO33175" s="24"/>
      <c r="AP33175" s="1"/>
    </row>
    <row r="33176" spans="31:42">
      <c r="AE33176" s="21"/>
      <c r="AF33176" s="21"/>
      <c r="AH33176" s="23"/>
      <c r="AK33176" s="17"/>
      <c r="AO33176" s="24"/>
      <c r="AP33176" s="1"/>
    </row>
    <row r="33177" spans="31:42">
      <c r="AE33177" s="21"/>
      <c r="AF33177" s="21"/>
      <c r="AH33177" s="23"/>
      <c r="AK33177" s="17"/>
      <c r="AO33177" s="24"/>
      <c r="AP33177" s="1"/>
    </row>
    <row r="33178" spans="31:42">
      <c r="AE33178" s="21"/>
      <c r="AF33178" s="21"/>
      <c r="AH33178" s="23"/>
      <c r="AK33178" s="17"/>
      <c r="AO33178" s="24"/>
      <c r="AP33178" s="1"/>
    </row>
    <row r="33179" spans="31:42">
      <c r="AE33179" s="21"/>
      <c r="AF33179" s="21"/>
      <c r="AH33179" s="23"/>
      <c r="AK33179" s="17"/>
      <c r="AO33179" s="24"/>
      <c r="AP33179" s="1"/>
    </row>
    <row r="33180" spans="31:42">
      <c r="AE33180" s="21"/>
      <c r="AF33180" s="21"/>
      <c r="AH33180" s="23"/>
      <c r="AK33180" s="17"/>
      <c r="AO33180" s="24"/>
      <c r="AP33180" s="1"/>
    </row>
    <row r="33181" spans="31:42">
      <c r="AE33181" s="21"/>
      <c r="AF33181" s="21"/>
      <c r="AH33181" s="23"/>
      <c r="AK33181" s="17"/>
      <c r="AO33181" s="24"/>
      <c r="AP33181" s="1"/>
    </row>
    <row r="33182" spans="31:42">
      <c r="AE33182" s="21"/>
      <c r="AF33182" s="21"/>
      <c r="AH33182" s="23"/>
      <c r="AK33182" s="17"/>
      <c r="AO33182" s="24"/>
      <c r="AP33182" s="1"/>
    </row>
    <row r="33183" spans="31:42">
      <c r="AE33183" s="21"/>
      <c r="AF33183" s="21"/>
      <c r="AH33183" s="23"/>
      <c r="AK33183" s="17"/>
      <c r="AO33183" s="24"/>
      <c r="AP33183" s="1"/>
    </row>
    <row r="33184" spans="31:42">
      <c r="AE33184" s="21"/>
      <c r="AF33184" s="21"/>
      <c r="AH33184" s="23"/>
      <c r="AK33184" s="17"/>
      <c r="AO33184" s="24"/>
      <c r="AP33184" s="1"/>
    </row>
    <row r="33185" spans="31:42">
      <c r="AE33185" s="21"/>
      <c r="AF33185" s="21"/>
      <c r="AH33185" s="23"/>
      <c r="AK33185" s="17"/>
      <c r="AO33185" s="24"/>
      <c r="AP33185" s="1"/>
    </row>
    <row r="33186" spans="31:42">
      <c r="AE33186" s="21"/>
      <c r="AF33186" s="21"/>
      <c r="AH33186" s="23"/>
      <c r="AK33186" s="17"/>
      <c r="AO33186" s="24"/>
      <c r="AP33186" s="1"/>
    </row>
    <row r="33187" spans="31:42">
      <c r="AE33187" s="21"/>
      <c r="AF33187" s="21"/>
      <c r="AH33187" s="23"/>
      <c r="AK33187" s="17"/>
      <c r="AO33187" s="24"/>
      <c r="AP33187" s="1"/>
    </row>
    <row r="33188" spans="31:42">
      <c r="AE33188" s="21"/>
      <c r="AF33188" s="21"/>
      <c r="AH33188" s="23"/>
      <c r="AK33188" s="17"/>
      <c r="AO33188" s="24"/>
      <c r="AP33188" s="1"/>
    </row>
    <row r="33189" spans="31:42">
      <c r="AE33189" s="21"/>
      <c r="AF33189" s="21"/>
      <c r="AH33189" s="23"/>
      <c r="AK33189" s="17"/>
      <c r="AO33189" s="24"/>
      <c r="AP33189" s="1"/>
    </row>
    <row r="33190" spans="31:42">
      <c r="AE33190" s="21"/>
      <c r="AF33190" s="21"/>
      <c r="AH33190" s="23"/>
      <c r="AK33190" s="17"/>
      <c r="AO33190" s="24"/>
      <c r="AP33190" s="1"/>
    </row>
    <row r="33191" spans="31:42">
      <c r="AE33191" s="21"/>
      <c r="AF33191" s="21"/>
      <c r="AH33191" s="23"/>
      <c r="AK33191" s="17"/>
      <c r="AO33191" s="24"/>
      <c r="AP33191" s="1"/>
    </row>
    <row r="33192" spans="31:42">
      <c r="AE33192" s="21"/>
      <c r="AF33192" s="21"/>
      <c r="AH33192" s="23"/>
      <c r="AK33192" s="17"/>
      <c r="AO33192" s="24"/>
      <c r="AP33192" s="1"/>
    </row>
    <row r="33193" spans="31:42">
      <c r="AE33193" s="21"/>
      <c r="AF33193" s="21"/>
      <c r="AH33193" s="23"/>
      <c r="AK33193" s="17"/>
      <c r="AO33193" s="24"/>
      <c r="AP33193" s="1"/>
    </row>
    <row r="33194" spans="31:42">
      <c r="AE33194" s="21"/>
      <c r="AF33194" s="21"/>
      <c r="AH33194" s="23"/>
      <c r="AK33194" s="17"/>
      <c r="AO33194" s="24"/>
      <c r="AP33194" s="1"/>
    </row>
    <row r="33195" spans="31:42">
      <c r="AE33195" s="21"/>
      <c r="AF33195" s="21"/>
      <c r="AH33195" s="23"/>
      <c r="AK33195" s="17"/>
      <c r="AO33195" s="24"/>
      <c r="AP33195" s="1"/>
    </row>
    <row r="33196" spans="31:42">
      <c r="AE33196" s="21"/>
      <c r="AF33196" s="21"/>
      <c r="AH33196" s="23"/>
      <c r="AK33196" s="17"/>
      <c r="AO33196" s="24"/>
      <c r="AP33196" s="1"/>
    </row>
    <row r="33197" spans="31:42">
      <c r="AE33197" s="21"/>
      <c r="AF33197" s="21"/>
      <c r="AH33197" s="23"/>
      <c r="AK33197" s="17"/>
      <c r="AO33197" s="24"/>
      <c r="AP33197" s="1"/>
    </row>
    <row r="33198" spans="31:42">
      <c r="AE33198" s="21"/>
      <c r="AF33198" s="21"/>
      <c r="AH33198" s="23"/>
      <c r="AK33198" s="17"/>
      <c r="AO33198" s="24"/>
      <c r="AP33198" s="1"/>
    </row>
    <row r="33199" spans="31:42">
      <c r="AE33199" s="21"/>
      <c r="AF33199" s="21"/>
      <c r="AH33199" s="23"/>
      <c r="AK33199" s="17"/>
      <c r="AO33199" s="24"/>
      <c r="AP33199" s="1"/>
    </row>
    <row r="33200" spans="31:42">
      <c r="AE33200" s="21"/>
      <c r="AF33200" s="21"/>
      <c r="AH33200" s="23"/>
      <c r="AK33200" s="17"/>
      <c r="AO33200" s="24"/>
      <c r="AP33200" s="1"/>
    </row>
    <row r="33201" spans="31:42">
      <c r="AE33201" s="21"/>
      <c r="AF33201" s="21"/>
      <c r="AH33201" s="23"/>
      <c r="AK33201" s="17"/>
      <c r="AO33201" s="24"/>
      <c r="AP33201" s="1"/>
    </row>
    <row r="33202" spans="31:42">
      <c r="AE33202" s="21"/>
      <c r="AF33202" s="21"/>
      <c r="AH33202" s="23"/>
      <c r="AK33202" s="17"/>
      <c r="AO33202" s="24"/>
      <c r="AP33202" s="1"/>
    </row>
    <row r="33203" spans="31:42">
      <c r="AE33203" s="21"/>
      <c r="AF33203" s="21"/>
      <c r="AH33203" s="23"/>
      <c r="AK33203" s="17"/>
      <c r="AO33203" s="24"/>
      <c r="AP33203" s="1"/>
    </row>
    <row r="33204" spans="31:42">
      <c r="AE33204" s="21"/>
      <c r="AF33204" s="21"/>
      <c r="AH33204" s="23"/>
      <c r="AK33204" s="17"/>
      <c r="AO33204" s="24"/>
      <c r="AP33204" s="1"/>
    </row>
    <row r="33205" spans="31:42">
      <c r="AE33205" s="21"/>
      <c r="AF33205" s="21"/>
      <c r="AH33205" s="23"/>
      <c r="AK33205" s="17"/>
      <c r="AO33205" s="24"/>
      <c r="AP33205" s="1"/>
    </row>
    <row r="33206" spans="31:42">
      <c r="AE33206" s="21"/>
      <c r="AF33206" s="21"/>
      <c r="AH33206" s="23"/>
      <c r="AK33206" s="17"/>
      <c r="AO33206" s="24"/>
      <c r="AP33206" s="1"/>
    </row>
    <row r="33207" spans="31:42">
      <c r="AE33207" s="21"/>
      <c r="AF33207" s="21"/>
      <c r="AH33207" s="23"/>
      <c r="AK33207" s="17"/>
      <c r="AO33207" s="24"/>
      <c r="AP33207" s="1"/>
    </row>
    <row r="33208" spans="31:42">
      <c r="AE33208" s="21"/>
      <c r="AF33208" s="21"/>
      <c r="AH33208" s="23"/>
      <c r="AK33208" s="17"/>
      <c r="AO33208" s="24"/>
      <c r="AP33208" s="1"/>
    </row>
    <row r="33209" spans="31:42">
      <c r="AE33209" s="21"/>
      <c r="AF33209" s="21"/>
      <c r="AH33209" s="23"/>
      <c r="AK33209" s="17"/>
      <c r="AO33209" s="24"/>
      <c r="AP33209" s="1"/>
    </row>
    <row r="33210" spans="31:42">
      <c r="AE33210" s="21"/>
      <c r="AF33210" s="21"/>
      <c r="AH33210" s="23"/>
      <c r="AK33210" s="17"/>
      <c r="AO33210" s="24"/>
      <c r="AP33210" s="1"/>
    </row>
    <row r="33211" spans="31:42">
      <c r="AE33211" s="21"/>
      <c r="AF33211" s="21"/>
      <c r="AH33211" s="23"/>
      <c r="AK33211" s="17"/>
      <c r="AO33211" s="24"/>
      <c r="AP33211" s="1"/>
    </row>
    <row r="33212" spans="31:42">
      <c r="AE33212" s="21"/>
      <c r="AF33212" s="21"/>
      <c r="AH33212" s="23"/>
      <c r="AK33212" s="17"/>
      <c r="AO33212" s="24"/>
      <c r="AP33212" s="1"/>
    </row>
    <row r="33213" spans="31:42">
      <c r="AE33213" s="21"/>
      <c r="AF33213" s="21"/>
      <c r="AH33213" s="23"/>
      <c r="AK33213" s="17"/>
      <c r="AO33213" s="24"/>
      <c r="AP33213" s="1"/>
    </row>
    <row r="33214" spans="31:42">
      <c r="AE33214" s="21"/>
      <c r="AF33214" s="21"/>
      <c r="AH33214" s="23"/>
      <c r="AK33214" s="17"/>
      <c r="AO33214" s="24"/>
      <c r="AP33214" s="1"/>
    </row>
    <row r="33215" spans="31:42">
      <c r="AE33215" s="21"/>
      <c r="AF33215" s="21"/>
      <c r="AH33215" s="23"/>
      <c r="AK33215" s="17"/>
      <c r="AO33215" s="24"/>
      <c r="AP33215" s="1"/>
    </row>
    <row r="33216" spans="31:42">
      <c r="AE33216" s="21"/>
      <c r="AF33216" s="21"/>
      <c r="AH33216" s="23"/>
      <c r="AK33216" s="17"/>
      <c r="AO33216" s="24"/>
      <c r="AP33216" s="1"/>
    </row>
    <row r="33217" spans="31:42">
      <c r="AE33217" s="21"/>
      <c r="AF33217" s="21"/>
      <c r="AH33217" s="23"/>
      <c r="AK33217" s="17"/>
      <c r="AO33217" s="24"/>
      <c r="AP33217" s="1"/>
    </row>
    <row r="33218" spans="31:42">
      <c r="AE33218" s="21"/>
      <c r="AF33218" s="21"/>
      <c r="AH33218" s="23"/>
      <c r="AK33218" s="17"/>
      <c r="AO33218" s="24"/>
      <c r="AP33218" s="1"/>
    </row>
    <row r="33219" spans="31:42">
      <c r="AE33219" s="21"/>
      <c r="AF33219" s="21"/>
      <c r="AH33219" s="23"/>
      <c r="AK33219" s="17"/>
      <c r="AO33219" s="24"/>
      <c r="AP33219" s="1"/>
    </row>
    <row r="33220" spans="31:42">
      <c r="AE33220" s="21"/>
      <c r="AF33220" s="21"/>
      <c r="AH33220" s="23"/>
      <c r="AK33220" s="17"/>
      <c r="AO33220" s="24"/>
      <c r="AP33220" s="1"/>
    </row>
    <row r="33221" spans="31:42">
      <c r="AE33221" s="21"/>
      <c r="AF33221" s="21"/>
      <c r="AH33221" s="23"/>
      <c r="AK33221" s="17"/>
      <c r="AO33221" s="24"/>
      <c r="AP33221" s="1"/>
    </row>
    <row r="33222" spans="31:42">
      <c r="AE33222" s="21"/>
      <c r="AF33222" s="21"/>
      <c r="AH33222" s="23"/>
      <c r="AK33222" s="17"/>
      <c r="AO33222" s="24"/>
      <c r="AP33222" s="1"/>
    </row>
    <row r="33223" spans="31:42">
      <c r="AE33223" s="21"/>
      <c r="AF33223" s="21"/>
      <c r="AH33223" s="23"/>
      <c r="AK33223" s="17"/>
      <c r="AO33223" s="24"/>
      <c r="AP33223" s="1"/>
    </row>
    <row r="33224" spans="31:42">
      <c r="AE33224" s="21"/>
      <c r="AF33224" s="21"/>
      <c r="AH33224" s="23"/>
      <c r="AK33224" s="17"/>
      <c r="AO33224" s="24"/>
      <c r="AP33224" s="1"/>
    </row>
    <row r="33225" spans="31:42">
      <c r="AE33225" s="21"/>
      <c r="AF33225" s="21"/>
      <c r="AH33225" s="23"/>
      <c r="AK33225" s="17"/>
      <c r="AO33225" s="24"/>
      <c r="AP33225" s="1"/>
    </row>
    <row r="33226" spans="31:42">
      <c r="AE33226" s="21"/>
      <c r="AF33226" s="21"/>
      <c r="AH33226" s="23"/>
      <c r="AK33226" s="17"/>
      <c r="AO33226" s="24"/>
      <c r="AP33226" s="1"/>
    </row>
    <row r="33227" spans="31:42">
      <c r="AE33227" s="21"/>
      <c r="AF33227" s="21"/>
      <c r="AH33227" s="23"/>
      <c r="AK33227" s="17"/>
      <c r="AO33227" s="24"/>
      <c r="AP33227" s="1"/>
    </row>
    <row r="33228" spans="31:42">
      <c r="AE33228" s="21"/>
      <c r="AF33228" s="21"/>
      <c r="AH33228" s="23"/>
      <c r="AK33228" s="17"/>
      <c r="AO33228" s="24"/>
      <c r="AP33228" s="1"/>
    </row>
    <row r="33229" spans="31:42">
      <c r="AE33229" s="21"/>
      <c r="AF33229" s="21"/>
      <c r="AH33229" s="23"/>
      <c r="AK33229" s="17"/>
      <c r="AO33229" s="24"/>
      <c r="AP33229" s="1"/>
    </row>
    <row r="33230" spans="31:42">
      <c r="AE33230" s="21"/>
      <c r="AF33230" s="21"/>
      <c r="AH33230" s="23"/>
      <c r="AK33230" s="17"/>
      <c r="AO33230" s="24"/>
      <c r="AP33230" s="1"/>
    </row>
    <row r="33231" spans="31:42">
      <c r="AE33231" s="21"/>
      <c r="AF33231" s="21"/>
      <c r="AH33231" s="23"/>
      <c r="AK33231" s="17"/>
      <c r="AO33231" s="24"/>
      <c r="AP33231" s="1"/>
    </row>
    <row r="33232" spans="31:42">
      <c r="AE33232" s="21"/>
      <c r="AF33232" s="21"/>
      <c r="AH33232" s="23"/>
      <c r="AK33232" s="17"/>
      <c r="AO33232" s="24"/>
      <c r="AP33232" s="1"/>
    </row>
    <row r="33233" spans="31:42">
      <c r="AE33233" s="21"/>
      <c r="AF33233" s="21"/>
      <c r="AH33233" s="23"/>
      <c r="AK33233" s="17"/>
      <c r="AO33233" s="24"/>
      <c r="AP33233" s="1"/>
    </row>
    <row r="33234" spans="31:42">
      <c r="AE33234" s="21"/>
      <c r="AF33234" s="21"/>
      <c r="AH33234" s="23"/>
      <c r="AK33234" s="17"/>
      <c r="AO33234" s="24"/>
      <c r="AP33234" s="1"/>
    </row>
    <row r="33235" spans="31:42">
      <c r="AE33235" s="21"/>
      <c r="AF33235" s="21"/>
      <c r="AH33235" s="23"/>
      <c r="AK33235" s="17"/>
      <c r="AO33235" s="24"/>
      <c r="AP33235" s="1"/>
    </row>
    <row r="33236" spans="31:42">
      <c r="AE33236" s="21"/>
      <c r="AF33236" s="21"/>
      <c r="AH33236" s="23"/>
      <c r="AK33236" s="17"/>
      <c r="AO33236" s="24"/>
      <c r="AP33236" s="1"/>
    </row>
    <row r="33237" spans="31:42">
      <c r="AE33237" s="21"/>
      <c r="AF33237" s="21"/>
      <c r="AH33237" s="23"/>
      <c r="AK33237" s="17"/>
      <c r="AO33237" s="24"/>
      <c r="AP33237" s="1"/>
    </row>
    <row r="33238" spans="31:42">
      <c r="AE33238" s="21"/>
      <c r="AF33238" s="21"/>
      <c r="AH33238" s="23"/>
      <c r="AK33238" s="17"/>
      <c r="AO33238" s="24"/>
      <c r="AP33238" s="1"/>
    </row>
    <row r="33239" spans="31:42">
      <c r="AE33239" s="21"/>
      <c r="AF33239" s="21"/>
      <c r="AH33239" s="23"/>
      <c r="AK33239" s="17"/>
      <c r="AO33239" s="24"/>
      <c r="AP33239" s="1"/>
    </row>
    <row r="33240" spans="31:42">
      <c r="AE33240" s="21"/>
      <c r="AF33240" s="21"/>
      <c r="AH33240" s="23"/>
      <c r="AK33240" s="17"/>
      <c r="AO33240" s="24"/>
      <c r="AP33240" s="1"/>
    </row>
    <row r="33241" spans="31:42">
      <c r="AE33241" s="21"/>
      <c r="AF33241" s="21"/>
      <c r="AH33241" s="23"/>
      <c r="AK33241" s="17"/>
      <c r="AO33241" s="24"/>
      <c r="AP33241" s="1"/>
    </row>
    <row r="33242" spans="31:42">
      <c r="AE33242" s="21"/>
      <c r="AF33242" s="21"/>
      <c r="AH33242" s="23"/>
      <c r="AK33242" s="17"/>
      <c r="AO33242" s="24"/>
      <c r="AP33242" s="1"/>
    </row>
    <row r="33243" spans="31:42">
      <c r="AE33243" s="21"/>
      <c r="AF33243" s="21"/>
      <c r="AH33243" s="23"/>
      <c r="AK33243" s="17"/>
      <c r="AO33243" s="24"/>
      <c r="AP33243" s="1"/>
    </row>
    <row r="33244" spans="31:42">
      <c r="AE33244" s="21"/>
      <c r="AF33244" s="21"/>
      <c r="AH33244" s="23"/>
      <c r="AK33244" s="17"/>
      <c r="AO33244" s="24"/>
      <c r="AP33244" s="1"/>
    </row>
    <row r="33245" spans="31:42">
      <c r="AE33245" s="21"/>
      <c r="AF33245" s="21"/>
      <c r="AH33245" s="23"/>
      <c r="AK33245" s="17"/>
      <c r="AO33245" s="24"/>
      <c r="AP33245" s="1"/>
    </row>
    <row r="33246" spans="31:42">
      <c r="AE33246" s="21"/>
      <c r="AF33246" s="21"/>
      <c r="AH33246" s="23"/>
      <c r="AK33246" s="17"/>
      <c r="AO33246" s="24"/>
      <c r="AP33246" s="1"/>
    </row>
    <row r="33247" spans="31:42">
      <c r="AE33247" s="21"/>
      <c r="AF33247" s="21"/>
      <c r="AH33247" s="23"/>
      <c r="AK33247" s="17"/>
      <c r="AO33247" s="24"/>
      <c r="AP33247" s="1"/>
    </row>
    <row r="33248" spans="31:42">
      <c r="AE33248" s="21"/>
      <c r="AF33248" s="21"/>
      <c r="AH33248" s="23"/>
      <c r="AK33248" s="17"/>
      <c r="AO33248" s="24"/>
      <c r="AP33248" s="1"/>
    </row>
    <row r="33249" spans="31:42">
      <c r="AE33249" s="21"/>
      <c r="AF33249" s="21"/>
      <c r="AH33249" s="23"/>
      <c r="AK33249" s="17"/>
      <c r="AO33249" s="24"/>
      <c r="AP33249" s="1"/>
    </row>
    <row r="33250" spans="31:42">
      <c r="AE33250" s="21"/>
      <c r="AF33250" s="21"/>
      <c r="AH33250" s="23"/>
      <c r="AK33250" s="17"/>
      <c r="AO33250" s="24"/>
      <c r="AP33250" s="1"/>
    </row>
    <row r="33251" spans="31:42">
      <c r="AE33251" s="21"/>
      <c r="AF33251" s="21"/>
      <c r="AH33251" s="23"/>
      <c r="AK33251" s="17"/>
      <c r="AO33251" s="24"/>
      <c r="AP33251" s="1"/>
    </row>
    <row r="33252" spans="31:42">
      <c r="AE33252" s="21"/>
      <c r="AF33252" s="21"/>
      <c r="AH33252" s="23"/>
      <c r="AK33252" s="17"/>
      <c r="AO33252" s="24"/>
      <c r="AP33252" s="1"/>
    </row>
    <row r="33253" spans="31:42">
      <c r="AE33253" s="21"/>
      <c r="AF33253" s="21"/>
      <c r="AH33253" s="23"/>
      <c r="AK33253" s="17"/>
      <c r="AO33253" s="24"/>
      <c r="AP33253" s="1"/>
    </row>
    <row r="33254" spans="31:42">
      <c r="AE33254" s="21"/>
      <c r="AF33254" s="21"/>
      <c r="AH33254" s="23"/>
      <c r="AK33254" s="17"/>
      <c r="AO33254" s="24"/>
      <c r="AP33254" s="1"/>
    </row>
    <row r="33255" spans="31:42">
      <c r="AE33255" s="21"/>
      <c r="AF33255" s="21"/>
      <c r="AH33255" s="23"/>
      <c r="AK33255" s="17"/>
      <c r="AO33255" s="24"/>
      <c r="AP33255" s="1"/>
    </row>
    <row r="33256" spans="31:42">
      <c r="AE33256" s="21"/>
      <c r="AF33256" s="21"/>
      <c r="AH33256" s="23"/>
      <c r="AK33256" s="17"/>
      <c r="AO33256" s="24"/>
      <c r="AP33256" s="1"/>
    </row>
    <row r="33257" spans="31:42">
      <c r="AE33257" s="21"/>
      <c r="AF33257" s="21"/>
      <c r="AH33257" s="23"/>
      <c r="AK33257" s="17"/>
      <c r="AO33257" s="24"/>
      <c r="AP33257" s="1"/>
    </row>
    <row r="33258" spans="31:42">
      <c r="AE33258" s="21"/>
      <c r="AF33258" s="21"/>
      <c r="AH33258" s="23"/>
      <c r="AK33258" s="17"/>
      <c r="AO33258" s="24"/>
      <c r="AP33258" s="1"/>
    </row>
    <row r="33259" spans="31:42">
      <c r="AE33259" s="21"/>
      <c r="AF33259" s="21"/>
      <c r="AH33259" s="23"/>
      <c r="AK33259" s="17"/>
      <c r="AO33259" s="24"/>
      <c r="AP33259" s="1"/>
    </row>
    <row r="33260" spans="31:42">
      <c r="AE33260" s="21"/>
      <c r="AF33260" s="21"/>
      <c r="AH33260" s="23"/>
      <c r="AK33260" s="17"/>
      <c r="AO33260" s="24"/>
      <c r="AP33260" s="1"/>
    </row>
    <row r="33261" spans="31:42">
      <c r="AE33261" s="21"/>
      <c r="AF33261" s="21"/>
      <c r="AH33261" s="23"/>
      <c r="AK33261" s="17"/>
      <c r="AO33261" s="24"/>
      <c r="AP33261" s="1"/>
    </row>
    <row r="33262" spans="31:42">
      <c r="AE33262" s="21"/>
      <c r="AF33262" s="21"/>
      <c r="AH33262" s="23"/>
      <c r="AK33262" s="17"/>
      <c r="AO33262" s="24"/>
      <c r="AP33262" s="1"/>
    </row>
    <row r="33263" spans="31:42">
      <c r="AE33263" s="21"/>
      <c r="AF33263" s="21"/>
      <c r="AH33263" s="23"/>
      <c r="AK33263" s="17"/>
      <c r="AO33263" s="24"/>
      <c r="AP33263" s="1"/>
    </row>
    <row r="33264" spans="31:42">
      <c r="AE33264" s="21"/>
      <c r="AF33264" s="21"/>
      <c r="AH33264" s="23"/>
      <c r="AK33264" s="17"/>
      <c r="AO33264" s="24"/>
      <c r="AP33264" s="1"/>
    </row>
    <row r="33265" spans="31:42">
      <c r="AE33265" s="21"/>
      <c r="AF33265" s="21"/>
      <c r="AH33265" s="23"/>
      <c r="AK33265" s="17"/>
      <c r="AO33265" s="24"/>
      <c r="AP33265" s="1"/>
    </row>
    <row r="33266" spans="31:42">
      <c r="AE33266" s="21"/>
      <c r="AF33266" s="21"/>
      <c r="AH33266" s="23"/>
      <c r="AK33266" s="17"/>
      <c r="AO33266" s="24"/>
      <c r="AP33266" s="1"/>
    </row>
    <row r="33267" spans="31:42">
      <c r="AE33267" s="21"/>
      <c r="AF33267" s="21"/>
      <c r="AH33267" s="23"/>
      <c r="AK33267" s="17"/>
      <c r="AO33267" s="24"/>
      <c r="AP33267" s="1"/>
    </row>
    <row r="33268" spans="31:42">
      <c r="AE33268" s="21"/>
      <c r="AF33268" s="21"/>
      <c r="AH33268" s="23"/>
      <c r="AK33268" s="17"/>
      <c r="AO33268" s="24"/>
      <c r="AP33268" s="1"/>
    </row>
    <row r="33269" spans="31:42">
      <c r="AE33269" s="21"/>
      <c r="AF33269" s="21"/>
      <c r="AH33269" s="23"/>
      <c r="AK33269" s="17"/>
      <c r="AO33269" s="24"/>
      <c r="AP33269" s="1"/>
    </row>
    <row r="33270" spans="31:42">
      <c r="AE33270" s="21"/>
      <c r="AF33270" s="21"/>
      <c r="AH33270" s="23"/>
      <c r="AK33270" s="17"/>
      <c r="AO33270" s="24"/>
      <c r="AP33270" s="1"/>
    </row>
    <row r="33271" spans="31:42">
      <c r="AE33271" s="21"/>
      <c r="AF33271" s="21"/>
      <c r="AH33271" s="23"/>
      <c r="AK33271" s="17"/>
      <c r="AO33271" s="24"/>
      <c r="AP33271" s="1"/>
    </row>
    <row r="33272" spans="31:42">
      <c r="AE33272" s="21"/>
      <c r="AF33272" s="21"/>
      <c r="AH33272" s="23"/>
      <c r="AK33272" s="17"/>
      <c r="AO33272" s="24"/>
      <c r="AP33272" s="1"/>
    </row>
    <row r="33273" spans="31:42">
      <c r="AE33273" s="21"/>
      <c r="AF33273" s="21"/>
      <c r="AH33273" s="23"/>
      <c r="AK33273" s="17"/>
      <c r="AO33273" s="24"/>
      <c r="AP33273" s="1"/>
    </row>
    <row r="33274" spans="31:42">
      <c r="AE33274" s="21"/>
      <c r="AF33274" s="21"/>
      <c r="AH33274" s="23"/>
      <c r="AK33274" s="17"/>
      <c r="AO33274" s="24"/>
      <c r="AP33274" s="1"/>
    </row>
    <row r="33275" spans="31:42">
      <c r="AE33275" s="21"/>
      <c r="AF33275" s="21"/>
      <c r="AH33275" s="23"/>
      <c r="AK33275" s="17"/>
      <c r="AO33275" s="24"/>
      <c r="AP33275" s="1"/>
    </row>
    <row r="33276" spans="31:42">
      <c r="AE33276" s="21"/>
      <c r="AF33276" s="21"/>
      <c r="AH33276" s="23"/>
      <c r="AK33276" s="17"/>
      <c r="AO33276" s="24"/>
      <c r="AP33276" s="1"/>
    </row>
    <row r="33277" spans="31:42">
      <c r="AE33277" s="21"/>
      <c r="AF33277" s="21"/>
      <c r="AH33277" s="23"/>
      <c r="AK33277" s="17"/>
      <c r="AO33277" s="24"/>
      <c r="AP33277" s="1"/>
    </row>
    <row r="33278" spans="31:42">
      <c r="AE33278" s="21"/>
      <c r="AF33278" s="21"/>
      <c r="AH33278" s="23"/>
      <c r="AK33278" s="17"/>
      <c r="AO33278" s="24"/>
      <c r="AP33278" s="1"/>
    </row>
    <row r="33279" spans="31:42">
      <c r="AE33279" s="21"/>
      <c r="AF33279" s="21"/>
      <c r="AH33279" s="23"/>
      <c r="AK33279" s="17"/>
      <c r="AO33279" s="24"/>
      <c r="AP33279" s="1"/>
    </row>
    <row r="33280" spans="31:42">
      <c r="AE33280" s="21"/>
      <c r="AF33280" s="21"/>
      <c r="AH33280" s="23"/>
      <c r="AK33280" s="17"/>
      <c r="AO33280" s="24"/>
      <c r="AP33280" s="1"/>
    </row>
    <row r="33281" spans="31:42">
      <c r="AE33281" s="21"/>
      <c r="AF33281" s="21"/>
      <c r="AH33281" s="23"/>
      <c r="AK33281" s="17"/>
      <c r="AO33281" s="24"/>
      <c r="AP33281" s="1"/>
    </row>
    <row r="33282" spans="31:42">
      <c r="AE33282" s="21"/>
      <c r="AF33282" s="21"/>
      <c r="AH33282" s="23"/>
      <c r="AK33282" s="17"/>
      <c r="AO33282" s="24"/>
      <c r="AP33282" s="1"/>
    </row>
    <row r="33283" spans="31:42">
      <c r="AE33283" s="21"/>
      <c r="AF33283" s="21"/>
      <c r="AH33283" s="23"/>
      <c r="AK33283" s="17"/>
      <c r="AO33283" s="24"/>
      <c r="AP33283" s="1"/>
    </row>
    <row r="33284" spans="31:42">
      <c r="AE33284" s="21"/>
      <c r="AF33284" s="21"/>
      <c r="AH33284" s="23"/>
      <c r="AK33284" s="17"/>
      <c r="AO33284" s="24"/>
      <c r="AP33284" s="1"/>
    </row>
    <row r="33285" spans="31:42">
      <c r="AE33285" s="21"/>
      <c r="AF33285" s="21"/>
      <c r="AH33285" s="23"/>
      <c r="AK33285" s="17"/>
      <c r="AO33285" s="24"/>
      <c r="AP33285" s="1"/>
    </row>
    <row r="33286" spans="31:42">
      <c r="AE33286" s="21"/>
      <c r="AF33286" s="21"/>
      <c r="AH33286" s="23"/>
      <c r="AK33286" s="17"/>
      <c r="AO33286" s="24"/>
      <c r="AP33286" s="1"/>
    </row>
    <row r="33287" spans="31:42">
      <c r="AE33287" s="21"/>
      <c r="AF33287" s="21"/>
      <c r="AH33287" s="23"/>
      <c r="AK33287" s="17"/>
      <c r="AO33287" s="24"/>
      <c r="AP33287" s="1"/>
    </row>
    <row r="33288" spans="31:42">
      <c r="AE33288" s="21"/>
      <c r="AF33288" s="21"/>
      <c r="AH33288" s="23"/>
      <c r="AK33288" s="17"/>
      <c r="AO33288" s="24"/>
      <c r="AP33288" s="1"/>
    </row>
    <row r="33289" spans="31:42">
      <c r="AE33289" s="21"/>
      <c r="AF33289" s="21"/>
      <c r="AH33289" s="23"/>
      <c r="AK33289" s="17"/>
      <c r="AO33289" s="24"/>
      <c r="AP33289" s="1"/>
    </row>
    <row r="33290" spans="31:42">
      <c r="AE33290" s="21"/>
      <c r="AF33290" s="21"/>
      <c r="AH33290" s="23"/>
      <c r="AK33290" s="17"/>
      <c r="AO33290" s="24"/>
      <c r="AP33290" s="1"/>
    </row>
    <row r="33291" spans="31:42">
      <c r="AE33291" s="21"/>
      <c r="AF33291" s="21"/>
      <c r="AH33291" s="23"/>
      <c r="AK33291" s="17"/>
      <c r="AO33291" s="24"/>
      <c r="AP33291" s="1"/>
    </row>
    <row r="33292" spans="31:42">
      <c r="AE33292" s="21"/>
      <c r="AF33292" s="21"/>
      <c r="AH33292" s="23"/>
      <c r="AK33292" s="17"/>
      <c r="AO33292" s="24"/>
      <c r="AP33292" s="1"/>
    </row>
    <row r="33293" spans="31:42">
      <c r="AE33293" s="21"/>
      <c r="AF33293" s="21"/>
      <c r="AH33293" s="23"/>
      <c r="AK33293" s="17"/>
      <c r="AO33293" s="24"/>
      <c r="AP33293" s="1"/>
    </row>
    <row r="33294" spans="31:42">
      <c r="AE33294" s="21"/>
      <c r="AF33294" s="21"/>
      <c r="AH33294" s="23"/>
      <c r="AK33294" s="17"/>
      <c r="AO33294" s="24"/>
      <c r="AP33294" s="1"/>
    </row>
    <row r="33295" spans="31:42">
      <c r="AE33295" s="21"/>
      <c r="AF33295" s="21"/>
      <c r="AH33295" s="23"/>
      <c r="AK33295" s="17"/>
      <c r="AO33295" s="24"/>
      <c r="AP33295" s="1"/>
    </row>
    <row r="33296" spans="31:42">
      <c r="AE33296" s="21"/>
      <c r="AF33296" s="21"/>
      <c r="AH33296" s="23"/>
      <c r="AK33296" s="17"/>
      <c r="AO33296" s="24"/>
      <c r="AP33296" s="1"/>
    </row>
    <row r="33297" spans="31:42">
      <c r="AE33297" s="21"/>
      <c r="AF33297" s="21"/>
      <c r="AH33297" s="23"/>
      <c r="AK33297" s="17"/>
      <c r="AO33297" s="24"/>
      <c r="AP33297" s="1"/>
    </row>
    <row r="33298" spans="31:42">
      <c r="AE33298" s="21"/>
      <c r="AF33298" s="21"/>
      <c r="AH33298" s="23"/>
      <c r="AK33298" s="17"/>
      <c r="AO33298" s="24"/>
      <c r="AP33298" s="1"/>
    </row>
    <row r="33299" spans="31:42">
      <c r="AE33299" s="21"/>
      <c r="AF33299" s="21"/>
      <c r="AH33299" s="23"/>
      <c r="AK33299" s="17"/>
      <c r="AO33299" s="24"/>
      <c r="AP33299" s="1"/>
    </row>
    <row r="33300" spans="31:42">
      <c r="AE33300" s="21"/>
      <c r="AF33300" s="21"/>
      <c r="AH33300" s="23"/>
      <c r="AK33300" s="17"/>
      <c r="AO33300" s="24"/>
      <c r="AP33300" s="1"/>
    </row>
    <row r="33301" spans="31:42">
      <c r="AE33301" s="21"/>
      <c r="AF33301" s="21"/>
      <c r="AH33301" s="23"/>
      <c r="AK33301" s="17"/>
      <c r="AO33301" s="24"/>
      <c r="AP33301" s="1"/>
    </row>
    <row r="33302" spans="31:42">
      <c r="AE33302" s="21"/>
      <c r="AF33302" s="21"/>
      <c r="AH33302" s="23"/>
      <c r="AK33302" s="17"/>
      <c r="AO33302" s="24"/>
      <c r="AP33302" s="1"/>
    </row>
    <row r="33303" spans="31:42">
      <c r="AE33303" s="21"/>
      <c r="AF33303" s="21"/>
      <c r="AH33303" s="23"/>
      <c r="AK33303" s="17"/>
      <c r="AO33303" s="24"/>
      <c r="AP33303" s="1"/>
    </row>
    <row r="33304" spans="31:42">
      <c r="AE33304" s="21"/>
      <c r="AF33304" s="21"/>
      <c r="AH33304" s="23"/>
      <c r="AK33304" s="17"/>
      <c r="AO33304" s="24"/>
      <c r="AP33304" s="1"/>
    </row>
    <row r="33305" spans="31:42">
      <c r="AE33305" s="21"/>
      <c r="AF33305" s="21"/>
      <c r="AH33305" s="23"/>
      <c r="AK33305" s="17"/>
      <c r="AO33305" s="24"/>
      <c r="AP33305" s="1"/>
    </row>
    <row r="33306" spans="31:42">
      <c r="AE33306" s="21"/>
      <c r="AF33306" s="21"/>
      <c r="AH33306" s="23"/>
      <c r="AK33306" s="17"/>
      <c r="AO33306" s="24"/>
      <c r="AP33306" s="1"/>
    </row>
    <row r="33307" spans="31:42">
      <c r="AE33307" s="21"/>
      <c r="AF33307" s="21"/>
      <c r="AH33307" s="23"/>
      <c r="AK33307" s="17"/>
      <c r="AO33307" s="24"/>
      <c r="AP33307" s="1"/>
    </row>
    <row r="33308" spans="31:42">
      <c r="AE33308" s="21"/>
      <c r="AF33308" s="21"/>
      <c r="AH33308" s="23"/>
      <c r="AK33308" s="17"/>
      <c r="AO33308" s="24"/>
      <c r="AP33308" s="1"/>
    </row>
    <row r="33309" spans="31:42">
      <c r="AE33309" s="21"/>
      <c r="AF33309" s="21"/>
      <c r="AH33309" s="23"/>
      <c r="AK33309" s="17"/>
      <c r="AO33309" s="24"/>
      <c r="AP33309" s="1"/>
    </row>
    <row r="33310" spans="31:42">
      <c r="AE33310" s="21"/>
      <c r="AF33310" s="21"/>
      <c r="AH33310" s="23"/>
      <c r="AK33310" s="17"/>
      <c r="AO33310" s="24"/>
      <c r="AP33310" s="1"/>
    </row>
    <row r="33311" spans="31:42">
      <c r="AE33311" s="21"/>
      <c r="AF33311" s="21"/>
      <c r="AH33311" s="23"/>
      <c r="AK33311" s="17"/>
      <c r="AO33311" s="24"/>
      <c r="AP33311" s="1"/>
    </row>
    <row r="33312" spans="31:42">
      <c r="AE33312" s="21"/>
      <c r="AF33312" s="21"/>
      <c r="AH33312" s="23"/>
      <c r="AK33312" s="17"/>
      <c r="AO33312" s="24"/>
      <c r="AP33312" s="1"/>
    </row>
    <row r="33313" spans="31:42">
      <c r="AE33313" s="21"/>
      <c r="AF33313" s="21"/>
      <c r="AH33313" s="23"/>
      <c r="AK33313" s="17"/>
      <c r="AO33313" s="24"/>
      <c r="AP33313" s="1"/>
    </row>
    <row r="33314" spans="31:42">
      <c r="AE33314" s="21"/>
      <c r="AF33314" s="21"/>
      <c r="AH33314" s="23"/>
      <c r="AK33314" s="17"/>
      <c r="AO33314" s="24"/>
      <c r="AP33314" s="1"/>
    </row>
    <row r="33315" spans="31:42">
      <c r="AE33315" s="21"/>
      <c r="AF33315" s="21"/>
      <c r="AH33315" s="23"/>
      <c r="AK33315" s="17"/>
      <c r="AO33315" s="24"/>
      <c r="AP33315" s="1"/>
    </row>
    <row r="33316" spans="31:42">
      <c r="AE33316" s="21"/>
      <c r="AF33316" s="21"/>
      <c r="AH33316" s="23"/>
      <c r="AK33316" s="17"/>
      <c r="AO33316" s="24"/>
      <c r="AP33316" s="1"/>
    </row>
    <row r="33317" spans="31:42">
      <c r="AE33317" s="21"/>
      <c r="AF33317" s="21"/>
      <c r="AH33317" s="23"/>
      <c r="AK33317" s="17"/>
      <c r="AO33317" s="24"/>
      <c r="AP33317" s="1"/>
    </row>
    <row r="33318" spans="31:42">
      <c r="AE33318" s="21"/>
      <c r="AF33318" s="21"/>
      <c r="AH33318" s="23"/>
      <c r="AK33318" s="17"/>
      <c r="AO33318" s="24"/>
      <c r="AP33318" s="1"/>
    </row>
    <row r="33319" spans="31:42">
      <c r="AE33319" s="21"/>
      <c r="AF33319" s="21"/>
      <c r="AH33319" s="23"/>
      <c r="AK33319" s="17"/>
      <c r="AO33319" s="24"/>
      <c r="AP33319" s="1"/>
    </row>
    <row r="33320" spans="31:42">
      <c r="AE33320" s="21"/>
      <c r="AF33320" s="21"/>
      <c r="AH33320" s="23"/>
      <c r="AK33320" s="17"/>
      <c r="AO33320" s="24"/>
      <c r="AP33320" s="1"/>
    </row>
    <row r="33321" spans="31:42">
      <c r="AE33321" s="21"/>
      <c r="AF33321" s="21"/>
      <c r="AH33321" s="23"/>
      <c r="AK33321" s="17"/>
      <c r="AO33321" s="24"/>
      <c r="AP33321" s="1"/>
    </row>
    <row r="33322" spans="31:42">
      <c r="AE33322" s="21"/>
      <c r="AF33322" s="21"/>
      <c r="AH33322" s="23"/>
      <c r="AK33322" s="17"/>
      <c r="AO33322" s="24"/>
      <c r="AP33322" s="1"/>
    </row>
    <row r="33323" spans="31:42">
      <c r="AE33323" s="21"/>
      <c r="AF33323" s="21"/>
      <c r="AH33323" s="23"/>
      <c r="AK33323" s="17"/>
      <c r="AO33323" s="24"/>
      <c r="AP33323" s="1"/>
    </row>
    <row r="33324" spans="31:42">
      <c r="AE33324" s="21"/>
      <c r="AF33324" s="21"/>
      <c r="AH33324" s="23"/>
      <c r="AK33324" s="17"/>
      <c r="AO33324" s="24"/>
      <c r="AP33324" s="1"/>
    </row>
    <row r="33325" spans="31:42">
      <c r="AE33325" s="21"/>
      <c r="AF33325" s="21"/>
      <c r="AH33325" s="23"/>
      <c r="AK33325" s="17"/>
      <c r="AO33325" s="24"/>
      <c r="AP33325" s="1"/>
    </row>
    <row r="33326" spans="31:42">
      <c r="AE33326" s="21"/>
      <c r="AF33326" s="21"/>
      <c r="AH33326" s="23"/>
      <c r="AK33326" s="17"/>
      <c r="AO33326" s="24"/>
      <c r="AP33326" s="1"/>
    </row>
    <row r="33327" spans="31:42">
      <c r="AE33327" s="21"/>
      <c r="AF33327" s="21"/>
      <c r="AH33327" s="23"/>
      <c r="AK33327" s="17"/>
      <c r="AO33327" s="24"/>
      <c r="AP33327" s="1"/>
    </row>
    <row r="33328" spans="31:42">
      <c r="AE33328" s="21"/>
      <c r="AF33328" s="21"/>
      <c r="AH33328" s="23"/>
      <c r="AK33328" s="17"/>
      <c r="AO33328" s="24"/>
      <c r="AP33328" s="1"/>
    </row>
    <row r="33329" spans="31:42">
      <c r="AE33329" s="21"/>
      <c r="AF33329" s="21"/>
      <c r="AH33329" s="23"/>
      <c r="AK33329" s="17"/>
      <c r="AO33329" s="24"/>
      <c r="AP33329" s="1"/>
    </row>
    <row r="33330" spans="31:42">
      <c r="AE33330" s="21"/>
      <c r="AF33330" s="21"/>
      <c r="AH33330" s="23"/>
      <c r="AK33330" s="17"/>
      <c r="AO33330" s="24"/>
      <c r="AP33330" s="1"/>
    </row>
    <row r="33331" spans="31:42">
      <c r="AE33331" s="21"/>
      <c r="AF33331" s="21"/>
      <c r="AH33331" s="23"/>
      <c r="AK33331" s="17"/>
      <c r="AO33331" s="24"/>
      <c r="AP33331" s="1"/>
    </row>
    <row r="33332" spans="31:42">
      <c r="AE33332" s="21"/>
      <c r="AF33332" s="21"/>
      <c r="AH33332" s="23"/>
      <c r="AK33332" s="17"/>
      <c r="AO33332" s="24"/>
      <c r="AP33332" s="1"/>
    </row>
    <row r="33333" spans="31:42">
      <c r="AE33333" s="21"/>
      <c r="AF33333" s="21"/>
      <c r="AH33333" s="23"/>
      <c r="AK33333" s="17"/>
      <c r="AO33333" s="24"/>
      <c r="AP33333" s="1"/>
    </row>
    <row r="33334" spans="31:42">
      <c r="AE33334" s="21"/>
      <c r="AF33334" s="21"/>
      <c r="AH33334" s="23"/>
      <c r="AK33334" s="17"/>
      <c r="AO33334" s="24"/>
      <c r="AP33334" s="1"/>
    </row>
    <row r="33335" spans="31:42">
      <c r="AE33335" s="21"/>
      <c r="AF33335" s="21"/>
      <c r="AH33335" s="23"/>
      <c r="AK33335" s="17"/>
      <c r="AO33335" s="24"/>
      <c r="AP33335" s="1"/>
    </row>
    <row r="33336" spans="31:42">
      <c r="AE33336" s="21"/>
      <c r="AF33336" s="21"/>
      <c r="AH33336" s="23"/>
      <c r="AK33336" s="17"/>
      <c r="AO33336" s="24"/>
      <c r="AP33336" s="1"/>
    </row>
    <row r="33337" spans="31:42">
      <c r="AE33337" s="21"/>
      <c r="AF33337" s="21"/>
      <c r="AH33337" s="23"/>
      <c r="AK33337" s="17"/>
      <c r="AO33337" s="24"/>
      <c r="AP33337" s="1"/>
    </row>
    <row r="33338" spans="31:42">
      <c r="AE33338" s="21"/>
      <c r="AF33338" s="21"/>
      <c r="AH33338" s="23"/>
      <c r="AK33338" s="17"/>
      <c r="AO33338" s="24"/>
      <c r="AP33338" s="1"/>
    </row>
    <row r="33339" spans="31:42">
      <c r="AE33339" s="21"/>
      <c r="AF33339" s="21"/>
      <c r="AH33339" s="23"/>
      <c r="AK33339" s="17"/>
      <c r="AO33339" s="24"/>
      <c r="AP33339" s="1"/>
    </row>
    <row r="33340" spans="31:42">
      <c r="AE33340" s="21"/>
      <c r="AF33340" s="21"/>
      <c r="AH33340" s="23"/>
      <c r="AK33340" s="17"/>
      <c r="AO33340" s="24"/>
      <c r="AP33340" s="1"/>
    </row>
    <row r="33341" spans="31:42">
      <c r="AE33341" s="21"/>
      <c r="AF33341" s="21"/>
      <c r="AH33341" s="23"/>
      <c r="AK33341" s="17"/>
      <c r="AO33341" s="24"/>
      <c r="AP33341" s="1"/>
    </row>
    <row r="33342" spans="31:42">
      <c r="AE33342" s="21"/>
      <c r="AF33342" s="21"/>
      <c r="AH33342" s="23"/>
      <c r="AK33342" s="17"/>
      <c r="AO33342" s="24"/>
      <c r="AP33342" s="1"/>
    </row>
    <row r="33343" spans="31:42">
      <c r="AE33343" s="21"/>
      <c r="AF33343" s="21"/>
      <c r="AH33343" s="23"/>
      <c r="AK33343" s="17"/>
      <c r="AO33343" s="24"/>
      <c r="AP33343" s="1"/>
    </row>
    <row r="33344" spans="31:42">
      <c r="AE33344" s="21"/>
      <c r="AF33344" s="21"/>
      <c r="AH33344" s="23"/>
      <c r="AK33344" s="17"/>
      <c r="AO33344" s="24"/>
      <c r="AP33344" s="1"/>
    </row>
    <row r="33345" spans="31:42">
      <c r="AE33345" s="21"/>
      <c r="AF33345" s="21"/>
      <c r="AH33345" s="23"/>
      <c r="AK33345" s="17"/>
      <c r="AO33345" s="24"/>
      <c r="AP33345" s="1"/>
    </row>
    <row r="33346" spans="31:42">
      <c r="AE33346" s="21"/>
      <c r="AF33346" s="21"/>
      <c r="AH33346" s="23"/>
      <c r="AK33346" s="17"/>
      <c r="AO33346" s="24"/>
      <c r="AP33346" s="1"/>
    </row>
    <row r="33347" spans="31:42">
      <c r="AE33347" s="21"/>
      <c r="AF33347" s="21"/>
      <c r="AH33347" s="23"/>
      <c r="AK33347" s="17"/>
      <c r="AO33347" s="24"/>
      <c r="AP33347" s="1"/>
    </row>
    <row r="33348" spans="31:42">
      <c r="AE33348" s="21"/>
      <c r="AF33348" s="21"/>
      <c r="AH33348" s="23"/>
      <c r="AK33348" s="17"/>
      <c r="AO33348" s="24"/>
      <c r="AP33348" s="1"/>
    </row>
    <row r="33349" spans="31:42">
      <c r="AE33349" s="21"/>
      <c r="AF33349" s="21"/>
      <c r="AH33349" s="23"/>
      <c r="AK33349" s="17"/>
      <c r="AO33349" s="24"/>
      <c r="AP33349" s="1"/>
    </row>
    <row r="33350" spans="31:42">
      <c r="AE33350" s="21"/>
      <c r="AF33350" s="21"/>
      <c r="AH33350" s="23"/>
      <c r="AK33350" s="17"/>
      <c r="AO33350" s="24"/>
      <c r="AP33350" s="1"/>
    </row>
    <row r="33351" spans="31:42">
      <c r="AE33351" s="21"/>
      <c r="AF33351" s="21"/>
      <c r="AH33351" s="23"/>
      <c r="AK33351" s="17"/>
      <c r="AO33351" s="24"/>
      <c r="AP33351" s="1"/>
    </row>
    <row r="33352" spans="31:42">
      <c r="AE33352" s="21"/>
      <c r="AF33352" s="21"/>
      <c r="AH33352" s="23"/>
      <c r="AK33352" s="17"/>
      <c r="AO33352" s="24"/>
      <c r="AP33352" s="1"/>
    </row>
    <row r="33353" spans="31:42">
      <c r="AE33353" s="21"/>
      <c r="AF33353" s="21"/>
      <c r="AH33353" s="23"/>
      <c r="AK33353" s="17"/>
      <c r="AO33353" s="24"/>
      <c r="AP33353" s="1"/>
    </row>
    <row r="33354" spans="31:42">
      <c r="AE33354" s="21"/>
      <c r="AF33354" s="21"/>
      <c r="AH33354" s="23"/>
      <c r="AK33354" s="17"/>
      <c r="AO33354" s="24"/>
      <c r="AP33354" s="1"/>
    </row>
    <row r="33355" spans="31:42">
      <c r="AE33355" s="21"/>
      <c r="AF33355" s="21"/>
      <c r="AH33355" s="23"/>
      <c r="AK33355" s="17"/>
      <c r="AO33355" s="24"/>
      <c r="AP33355" s="1"/>
    </row>
    <row r="33356" spans="31:42">
      <c r="AE33356" s="21"/>
      <c r="AF33356" s="21"/>
      <c r="AH33356" s="23"/>
      <c r="AK33356" s="17"/>
      <c r="AO33356" s="24"/>
      <c r="AP33356" s="1"/>
    </row>
    <row r="33357" spans="31:42">
      <c r="AE33357" s="21"/>
      <c r="AF33357" s="21"/>
      <c r="AH33357" s="23"/>
      <c r="AK33357" s="17"/>
      <c r="AO33357" s="24"/>
      <c r="AP33357" s="1"/>
    </row>
    <row r="33358" spans="31:42">
      <c r="AE33358" s="21"/>
      <c r="AF33358" s="21"/>
      <c r="AH33358" s="23"/>
      <c r="AK33358" s="17"/>
      <c r="AO33358" s="24"/>
      <c r="AP33358" s="1"/>
    </row>
    <row r="33359" spans="31:42">
      <c r="AE33359" s="21"/>
      <c r="AF33359" s="21"/>
      <c r="AH33359" s="23"/>
      <c r="AK33359" s="17"/>
      <c r="AO33359" s="24"/>
      <c r="AP33359" s="1"/>
    </row>
    <row r="33360" spans="31:42">
      <c r="AE33360" s="21"/>
      <c r="AF33360" s="21"/>
      <c r="AH33360" s="23"/>
      <c r="AK33360" s="17"/>
      <c r="AO33360" s="24"/>
      <c r="AP33360" s="1"/>
    </row>
    <row r="33361" spans="31:42">
      <c r="AE33361" s="21"/>
      <c r="AF33361" s="21"/>
      <c r="AH33361" s="23"/>
      <c r="AK33361" s="17"/>
      <c r="AO33361" s="24"/>
      <c r="AP33361" s="1"/>
    </row>
    <row r="33362" spans="31:42">
      <c r="AE33362" s="21"/>
      <c r="AF33362" s="21"/>
      <c r="AH33362" s="23"/>
      <c r="AK33362" s="17"/>
      <c r="AO33362" s="24"/>
      <c r="AP33362" s="1"/>
    </row>
    <row r="33363" spans="31:42">
      <c r="AE33363" s="21"/>
      <c r="AF33363" s="21"/>
      <c r="AH33363" s="23"/>
      <c r="AK33363" s="17"/>
      <c r="AO33363" s="24"/>
      <c r="AP33363" s="1"/>
    </row>
    <row r="33364" spans="31:42">
      <c r="AE33364" s="21"/>
      <c r="AF33364" s="21"/>
      <c r="AH33364" s="23"/>
      <c r="AK33364" s="17"/>
      <c r="AO33364" s="24"/>
      <c r="AP33364" s="1"/>
    </row>
    <row r="33365" spans="31:42">
      <c r="AE33365" s="21"/>
      <c r="AF33365" s="21"/>
      <c r="AH33365" s="23"/>
      <c r="AK33365" s="17"/>
      <c r="AO33365" s="24"/>
      <c r="AP33365" s="1"/>
    </row>
    <row r="33366" spans="31:42">
      <c r="AE33366" s="21"/>
      <c r="AF33366" s="21"/>
      <c r="AH33366" s="23"/>
      <c r="AK33366" s="17"/>
      <c r="AO33366" s="24"/>
      <c r="AP33366" s="1"/>
    </row>
    <row r="33367" spans="31:42">
      <c r="AE33367" s="21"/>
      <c r="AF33367" s="21"/>
      <c r="AH33367" s="23"/>
      <c r="AK33367" s="17"/>
      <c r="AO33367" s="24"/>
      <c r="AP33367" s="1"/>
    </row>
    <row r="33368" spans="31:42">
      <c r="AE33368" s="21"/>
      <c r="AF33368" s="21"/>
      <c r="AH33368" s="23"/>
      <c r="AK33368" s="17"/>
      <c r="AO33368" s="24"/>
      <c r="AP33368" s="1"/>
    </row>
    <row r="33369" spans="31:42">
      <c r="AE33369" s="21"/>
      <c r="AF33369" s="21"/>
      <c r="AH33369" s="23"/>
      <c r="AK33369" s="17"/>
      <c r="AO33369" s="24"/>
      <c r="AP33369" s="1"/>
    </row>
    <row r="33370" spans="31:42">
      <c r="AE33370" s="21"/>
      <c r="AF33370" s="21"/>
      <c r="AH33370" s="23"/>
      <c r="AK33370" s="17"/>
      <c r="AO33370" s="24"/>
      <c r="AP33370" s="1"/>
    </row>
    <row r="33371" spans="31:42">
      <c r="AE33371" s="21"/>
      <c r="AF33371" s="21"/>
      <c r="AH33371" s="23"/>
      <c r="AK33371" s="17"/>
      <c r="AO33371" s="24"/>
      <c r="AP33371" s="1"/>
    </row>
    <row r="33372" spans="31:42">
      <c r="AE33372" s="21"/>
      <c r="AF33372" s="21"/>
      <c r="AH33372" s="23"/>
      <c r="AK33372" s="17"/>
      <c r="AO33372" s="24"/>
      <c r="AP33372" s="1"/>
    </row>
    <row r="33373" spans="31:42">
      <c r="AE33373" s="21"/>
      <c r="AF33373" s="21"/>
      <c r="AH33373" s="23"/>
      <c r="AK33373" s="17"/>
      <c r="AO33373" s="24"/>
      <c r="AP33373" s="1"/>
    </row>
    <row r="33374" spans="31:42">
      <c r="AE33374" s="21"/>
      <c r="AF33374" s="21"/>
      <c r="AH33374" s="23"/>
      <c r="AK33374" s="17"/>
      <c r="AO33374" s="24"/>
      <c r="AP33374" s="1"/>
    </row>
    <row r="33375" spans="31:42">
      <c r="AE33375" s="21"/>
      <c r="AF33375" s="21"/>
      <c r="AH33375" s="23"/>
      <c r="AK33375" s="17"/>
      <c r="AO33375" s="24"/>
      <c r="AP33375" s="1"/>
    </row>
    <row r="33376" spans="31:42">
      <c r="AE33376" s="21"/>
      <c r="AF33376" s="21"/>
      <c r="AH33376" s="23"/>
      <c r="AK33376" s="17"/>
      <c r="AO33376" s="24"/>
      <c r="AP33376" s="1"/>
    </row>
    <row r="33377" spans="31:42">
      <c r="AE33377" s="21"/>
      <c r="AF33377" s="21"/>
      <c r="AH33377" s="23"/>
      <c r="AK33377" s="17"/>
      <c r="AO33377" s="24"/>
      <c r="AP33377" s="1"/>
    </row>
    <row r="33378" spans="31:42">
      <c r="AE33378" s="21"/>
      <c r="AF33378" s="21"/>
      <c r="AH33378" s="23"/>
      <c r="AK33378" s="17"/>
      <c r="AO33378" s="24"/>
      <c r="AP33378" s="1"/>
    </row>
    <row r="33379" spans="31:42">
      <c r="AE33379" s="21"/>
      <c r="AF33379" s="21"/>
      <c r="AH33379" s="23"/>
      <c r="AK33379" s="17"/>
      <c r="AO33379" s="24"/>
      <c r="AP33379" s="1"/>
    </row>
    <row r="33380" spans="31:42">
      <c r="AE33380" s="21"/>
      <c r="AF33380" s="21"/>
      <c r="AH33380" s="23"/>
      <c r="AK33380" s="17"/>
      <c r="AO33380" s="24"/>
      <c r="AP33380" s="1"/>
    </row>
    <row r="33381" spans="31:42">
      <c r="AE33381" s="21"/>
      <c r="AF33381" s="21"/>
      <c r="AH33381" s="23"/>
      <c r="AK33381" s="17"/>
      <c r="AO33381" s="24"/>
      <c r="AP33381" s="1"/>
    </row>
    <row r="33382" spans="31:42">
      <c r="AE33382" s="21"/>
      <c r="AF33382" s="21"/>
      <c r="AH33382" s="23"/>
      <c r="AK33382" s="17"/>
      <c r="AO33382" s="24"/>
      <c r="AP33382" s="1"/>
    </row>
    <row r="33383" spans="31:42">
      <c r="AE33383" s="21"/>
      <c r="AF33383" s="21"/>
      <c r="AH33383" s="23"/>
      <c r="AK33383" s="17"/>
      <c r="AO33383" s="24"/>
      <c r="AP33383" s="1"/>
    </row>
    <row r="33384" spans="31:42">
      <c r="AE33384" s="21"/>
      <c r="AF33384" s="21"/>
      <c r="AH33384" s="23"/>
      <c r="AK33384" s="17"/>
      <c r="AO33384" s="24"/>
      <c r="AP33384" s="1"/>
    </row>
    <row r="33385" spans="31:42">
      <c r="AE33385" s="21"/>
      <c r="AF33385" s="21"/>
      <c r="AH33385" s="23"/>
      <c r="AK33385" s="17"/>
      <c r="AO33385" s="24"/>
      <c r="AP33385" s="1"/>
    </row>
    <row r="33386" spans="31:42">
      <c r="AE33386" s="21"/>
      <c r="AF33386" s="21"/>
      <c r="AH33386" s="23"/>
      <c r="AK33386" s="17"/>
      <c r="AO33386" s="24"/>
      <c r="AP33386" s="1"/>
    </row>
    <row r="33387" spans="31:42">
      <c r="AE33387" s="21"/>
      <c r="AF33387" s="21"/>
      <c r="AH33387" s="23"/>
      <c r="AK33387" s="17"/>
      <c r="AO33387" s="24"/>
      <c r="AP33387" s="1"/>
    </row>
    <row r="33388" spans="31:42">
      <c r="AE33388" s="21"/>
      <c r="AF33388" s="21"/>
      <c r="AH33388" s="23"/>
      <c r="AK33388" s="17"/>
      <c r="AO33388" s="24"/>
      <c r="AP33388" s="1"/>
    </row>
    <row r="33389" spans="31:42">
      <c r="AE33389" s="21"/>
      <c r="AF33389" s="21"/>
      <c r="AH33389" s="23"/>
      <c r="AK33389" s="17"/>
      <c r="AO33389" s="24"/>
      <c r="AP33389" s="1"/>
    </row>
    <row r="33390" spans="31:42">
      <c r="AE33390" s="21"/>
      <c r="AF33390" s="21"/>
      <c r="AH33390" s="23"/>
      <c r="AK33390" s="17"/>
      <c r="AO33390" s="24"/>
      <c r="AP33390" s="1"/>
    </row>
    <row r="33391" spans="31:42">
      <c r="AE33391" s="21"/>
      <c r="AF33391" s="21"/>
      <c r="AH33391" s="23"/>
      <c r="AK33391" s="17"/>
      <c r="AO33391" s="24"/>
      <c r="AP33391" s="1"/>
    </row>
    <row r="33392" spans="31:42">
      <c r="AE33392" s="21"/>
      <c r="AF33392" s="21"/>
      <c r="AH33392" s="23"/>
      <c r="AK33392" s="17"/>
      <c r="AO33392" s="24"/>
      <c r="AP33392" s="1"/>
    </row>
    <row r="33393" spans="31:42">
      <c r="AE33393" s="21"/>
      <c r="AF33393" s="21"/>
      <c r="AH33393" s="23"/>
      <c r="AK33393" s="17"/>
      <c r="AO33393" s="24"/>
      <c r="AP33393" s="1"/>
    </row>
    <row r="33394" spans="31:42">
      <c r="AE33394" s="21"/>
      <c r="AF33394" s="21"/>
      <c r="AH33394" s="23"/>
      <c r="AK33394" s="17"/>
      <c r="AO33394" s="24"/>
      <c r="AP33394" s="1"/>
    </row>
    <row r="33395" spans="31:42">
      <c r="AE33395" s="21"/>
      <c r="AF33395" s="21"/>
      <c r="AH33395" s="23"/>
      <c r="AK33395" s="17"/>
      <c r="AO33395" s="24"/>
      <c r="AP33395" s="1"/>
    </row>
    <row r="33396" spans="31:42">
      <c r="AE33396" s="21"/>
      <c r="AF33396" s="21"/>
      <c r="AH33396" s="23"/>
      <c r="AK33396" s="17"/>
      <c r="AO33396" s="24"/>
      <c r="AP33396" s="1"/>
    </row>
    <row r="33397" spans="31:42">
      <c r="AE33397" s="21"/>
      <c r="AF33397" s="21"/>
      <c r="AH33397" s="23"/>
      <c r="AK33397" s="17"/>
      <c r="AO33397" s="24"/>
      <c r="AP33397" s="1"/>
    </row>
    <row r="33398" spans="31:42">
      <c r="AE33398" s="21"/>
      <c r="AF33398" s="21"/>
      <c r="AH33398" s="23"/>
      <c r="AK33398" s="17"/>
      <c r="AO33398" s="24"/>
      <c r="AP33398" s="1"/>
    </row>
    <row r="33399" spans="31:42">
      <c r="AE33399" s="21"/>
      <c r="AF33399" s="21"/>
      <c r="AH33399" s="23"/>
      <c r="AK33399" s="17"/>
      <c r="AO33399" s="24"/>
      <c r="AP33399" s="1"/>
    </row>
    <row r="33400" spans="31:42">
      <c r="AE33400" s="21"/>
      <c r="AF33400" s="21"/>
      <c r="AH33400" s="23"/>
      <c r="AK33400" s="17"/>
      <c r="AO33400" s="24"/>
      <c r="AP33400" s="1"/>
    </row>
    <row r="33401" spans="31:42">
      <c r="AE33401" s="21"/>
      <c r="AF33401" s="21"/>
      <c r="AH33401" s="23"/>
      <c r="AK33401" s="17"/>
      <c r="AO33401" s="24"/>
      <c r="AP33401" s="1"/>
    </row>
    <row r="33402" spans="31:42">
      <c r="AE33402" s="21"/>
      <c r="AF33402" s="21"/>
      <c r="AH33402" s="23"/>
      <c r="AK33402" s="17"/>
      <c r="AO33402" s="24"/>
      <c r="AP33402" s="1"/>
    </row>
    <row r="33403" spans="31:42">
      <c r="AE33403" s="21"/>
      <c r="AF33403" s="21"/>
      <c r="AH33403" s="23"/>
      <c r="AK33403" s="17"/>
      <c r="AO33403" s="24"/>
      <c r="AP33403" s="1"/>
    </row>
    <row r="33404" spans="31:42">
      <c r="AE33404" s="21"/>
      <c r="AF33404" s="21"/>
      <c r="AH33404" s="23"/>
      <c r="AK33404" s="17"/>
      <c r="AO33404" s="24"/>
      <c r="AP33404" s="1"/>
    </row>
    <row r="33405" spans="31:42">
      <c r="AE33405" s="21"/>
      <c r="AF33405" s="21"/>
      <c r="AH33405" s="23"/>
      <c r="AK33405" s="17"/>
      <c r="AO33405" s="24"/>
      <c r="AP33405" s="1"/>
    </row>
    <row r="33406" spans="31:42">
      <c r="AE33406" s="21"/>
      <c r="AF33406" s="21"/>
      <c r="AH33406" s="23"/>
      <c r="AK33406" s="17"/>
      <c r="AO33406" s="24"/>
      <c r="AP33406" s="1"/>
    </row>
    <row r="33407" spans="31:42">
      <c r="AE33407" s="21"/>
      <c r="AF33407" s="21"/>
      <c r="AH33407" s="23"/>
      <c r="AK33407" s="17"/>
      <c r="AO33407" s="24"/>
      <c r="AP33407" s="1"/>
    </row>
    <row r="33408" spans="31:42">
      <c r="AE33408" s="21"/>
      <c r="AF33408" s="21"/>
      <c r="AH33408" s="23"/>
      <c r="AK33408" s="17"/>
      <c r="AO33408" s="24"/>
      <c r="AP33408" s="1"/>
    </row>
    <row r="33409" spans="31:42">
      <c r="AE33409" s="21"/>
      <c r="AF33409" s="21"/>
      <c r="AH33409" s="23"/>
      <c r="AK33409" s="17"/>
      <c r="AO33409" s="24"/>
      <c r="AP33409" s="1"/>
    </row>
    <row r="33410" spans="31:42">
      <c r="AE33410" s="21"/>
      <c r="AF33410" s="21"/>
      <c r="AH33410" s="23"/>
      <c r="AK33410" s="17"/>
      <c r="AO33410" s="24"/>
      <c r="AP33410" s="1"/>
    </row>
    <row r="33411" spans="31:42">
      <c r="AE33411" s="21"/>
      <c r="AF33411" s="21"/>
      <c r="AH33411" s="23"/>
      <c r="AK33411" s="17"/>
      <c r="AO33411" s="24"/>
      <c r="AP33411" s="1"/>
    </row>
    <row r="33412" spans="31:42">
      <c r="AE33412" s="21"/>
      <c r="AF33412" s="21"/>
      <c r="AH33412" s="23"/>
      <c r="AK33412" s="17"/>
      <c r="AO33412" s="24"/>
      <c r="AP33412" s="1"/>
    </row>
    <row r="33413" spans="31:42">
      <c r="AE33413" s="21"/>
      <c r="AF33413" s="21"/>
      <c r="AH33413" s="23"/>
      <c r="AK33413" s="17"/>
      <c r="AO33413" s="24"/>
      <c r="AP33413" s="1"/>
    </row>
    <row r="33414" spans="31:42">
      <c r="AE33414" s="21"/>
      <c r="AF33414" s="21"/>
      <c r="AH33414" s="23"/>
      <c r="AK33414" s="17"/>
      <c r="AO33414" s="24"/>
      <c r="AP33414" s="1"/>
    </row>
    <row r="33415" spans="31:42">
      <c r="AE33415" s="21"/>
      <c r="AF33415" s="21"/>
      <c r="AH33415" s="23"/>
      <c r="AK33415" s="17"/>
      <c r="AO33415" s="24"/>
      <c r="AP33415" s="1"/>
    </row>
    <row r="33416" spans="31:42">
      <c r="AE33416" s="21"/>
      <c r="AF33416" s="21"/>
      <c r="AH33416" s="23"/>
      <c r="AK33416" s="17"/>
      <c r="AO33416" s="24"/>
      <c r="AP33416" s="1"/>
    </row>
    <row r="33417" spans="31:42">
      <c r="AE33417" s="21"/>
      <c r="AF33417" s="21"/>
      <c r="AH33417" s="23"/>
      <c r="AK33417" s="17"/>
      <c r="AO33417" s="24"/>
      <c r="AP33417" s="1"/>
    </row>
    <row r="33418" spans="31:42">
      <c r="AE33418" s="21"/>
      <c r="AF33418" s="21"/>
      <c r="AH33418" s="23"/>
      <c r="AK33418" s="17"/>
      <c r="AO33418" s="24"/>
      <c r="AP33418" s="1"/>
    </row>
    <row r="33419" spans="31:42">
      <c r="AE33419" s="21"/>
      <c r="AF33419" s="21"/>
      <c r="AH33419" s="23"/>
      <c r="AK33419" s="17"/>
      <c r="AO33419" s="24"/>
      <c r="AP33419" s="1"/>
    </row>
    <row r="33420" spans="31:42">
      <c r="AE33420" s="21"/>
      <c r="AF33420" s="21"/>
      <c r="AH33420" s="23"/>
      <c r="AK33420" s="17"/>
      <c r="AO33420" s="24"/>
      <c r="AP33420" s="1"/>
    </row>
    <row r="33421" spans="31:42">
      <c r="AE33421" s="21"/>
      <c r="AF33421" s="21"/>
      <c r="AH33421" s="23"/>
      <c r="AK33421" s="17"/>
      <c r="AO33421" s="24"/>
      <c r="AP33421" s="1"/>
    </row>
    <row r="33422" spans="31:42">
      <c r="AE33422" s="21"/>
      <c r="AF33422" s="21"/>
      <c r="AH33422" s="23"/>
      <c r="AK33422" s="17"/>
      <c r="AO33422" s="24"/>
      <c r="AP33422" s="1"/>
    </row>
    <row r="33423" spans="31:42">
      <c r="AE33423" s="21"/>
      <c r="AF33423" s="21"/>
      <c r="AH33423" s="23"/>
      <c r="AK33423" s="17"/>
      <c r="AO33423" s="24"/>
      <c r="AP33423" s="1"/>
    </row>
    <row r="33424" spans="31:42">
      <c r="AE33424" s="21"/>
      <c r="AF33424" s="21"/>
      <c r="AH33424" s="23"/>
      <c r="AK33424" s="17"/>
      <c r="AO33424" s="24"/>
      <c r="AP33424" s="1"/>
    </row>
    <row r="33425" spans="31:42">
      <c r="AE33425" s="21"/>
      <c r="AF33425" s="21"/>
      <c r="AH33425" s="23"/>
      <c r="AK33425" s="17"/>
      <c r="AO33425" s="24"/>
      <c r="AP33425" s="1"/>
    </row>
    <row r="33426" spans="31:42">
      <c r="AE33426" s="21"/>
      <c r="AF33426" s="21"/>
      <c r="AH33426" s="23"/>
      <c r="AK33426" s="17"/>
      <c r="AO33426" s="24"/>
      <c r="AP33426" s="1"/>
    </row>
    <row r="33427" spans="31:42">
      <c r="AE33427" s="21"/>
      <c r="AF33427" s="21"/>
      <c r="AH33427" s="23"/>
      <c r="AK33427" s="17"/>
      <c r="AO33427" s="24"/>
      <c r="AP33427" s="1"/>
    </row>
    <row r="33428" spans="31:42">
      <c r="AE33428" s="21"/>
      <c r="AF33428" s="21"/>
      <c r="AH33428" s="23"/>
      <c r="AK33428" s="17"/>
      <c r="AO33428" s="24"/>
      <c r="AP33428" s="1"/>
    </row>
    <row r="33429" spans="31:42">
      <c r="AE33429" s="21"/>
      <c r="AF33429" s="21"/>
      <c r="AH33429" s="23"/>
      <c r="AK33429" s="17"/>
      <c r="AO33429" s="24"/>
      <c r="AP33429" s="1"/>
    </row>
    <row r="33430" spans="31:42">
      <c r="AE33430" s="21"/>
      <c r="AF33430" s="21"/>
      <c r="AH33430" s="23"/>
      <c r="AK33430" s="17"/>
      <c r="AO33430" s="24"/>
      <c r="AP33430" s="1"/>
    </row>
    <row r="33431" spans="31:42">
      <c r="AE33431" s="21"/>
      <c r="AF33431" s="21"/>
      <c r="AH33431" s="23"/>
      <c r="AK33431" s="17"/>
      <c r="AO33431" s="24"/>
      <c r="AP33431" s="1"/>
    </row>
    <row r="33432" spans="31:42">
      <c r="AE33432" s="21"/>
      <c r="AF33432" s="21"/>
      <c r="AH33432" s="23"/>
      <c r="AK33432" s="17"/>
      <c r="AO33432" s="24"/>
      <c r="AP33432" s="1"/>
    </row>
    <row r="33433" spans="31:42">
      <c r="AE33433" s="21"/>
      <c r="AF33433" s="21"/>
      <c r="AH33433" s="23"/>
      <c r="AK33433" s="17"/>
      <c r="AO33433" s="24"/>
      <c r="AP33433" s="1"/>
    </row>
    <row r="33434" spans="31:42">
      <c r="AE33434" s="21"/>
      <c r="AF33434" s="21"/>
      <c r="AH33434" s="23"/>
      <c r="AK33434" s="17"/>
      <c r="AO33434" s="24"/>
      <c r="AP33434" s="1"/>
    </row>
    <row r="33435" spans="31:42">
      <c r="AE33435" s="21"/>
      <c r="AF33435" s="21"/>
      <c r="AH33435" s="23"/>
      <c r="AK33435" s="17"/>
      <c r="AO33435" s="24"/>
      <c r="AP33435" s="1"/>
    </row>
    <row r="33436" spans="31:42">
      <c r="AE33436" s="21"/>
      <c r="AF33436" s="21"/>
      <c r="AH33436" s="23"/>
      <c r="AK33436" s="17"/>
      <c r="AO33436" s="24"/>
      <c r="AP33436" s="1"/>
    </row>
    <row r="33437" spans="31:42">
      <c r="AE33437" s="21"/>
      <c r="AF33437" s="21"/>
      <c r="AH33437" s="23"/>
      <c r="AK33437" s="17"/>
      <c r="AO33437" s="24"/>
      <c r="AP33437" s="1"/>
    </row>
    <row r="33438" spans="31:42">
      <c r="AE33438" s="21"/>
      <c r="AF33438" s="21"/>
      <c r="AH33438" s="23"/>
      <c r="AK33438" s="17"/>
      <c r="AO33438" s="24"/>
      <c r="AP33438" s="1"/>
    </row>
    <row r="33439" spans="31:42">
      <c r="AE33439" s="21"/>
      <c r="AF33439" s="21"/>
      <c r="AH33439" s="23"/>
      <c r="AK33439" s="17"/>
      <c r="AO33439" s="24"/>
      <c r="AP33439" s="1"/>
    </row>
    <row r="33440" spans="31:42">
      <c r="AE33440" s="21"/>
      <c r="AF33440" s="21"/>
      <c r="AH33440" s="23"/>
      <c r="AK33440" s="17"/>
      <c r="AO33440" s="24"/>
      <c r="AP33440" s="1"/>
    </row>
    <row r="33441" spans="31:42">
      <c r="AE33441" s="21"/>
      <c r="AF33441" s="21"/>
      <c r="AH33441" s="23"/>
      <c r="AK33441" s="17"/>
      <c r="AO33441" s="24"/>
      <c r="AP33441" s="1"/>
    </row>
    <row r="33442" spans="31:42">
      <c r="AE33442" s="21"/>
      <c r="AF33442" s="21"/>
      <c r="AH33442" s="23"/>
      <c r="AK33442" s="17"/>
      <c r="AO33442" s="24"/>
      <c r="AP33442" s="1"/>
    </row>
    <row r="33443" spans="31:42">
      <c r="AE33443" s="21"/>
      <c r="AF33443" s="21"/>
      <c r="AH33443" s="23"/>
      <c r="AK33443" s="17"/>
      <c r="AO33443" s="24"/>
      <c r="AP33443" s="1"/>
    </row>
    <row r="33444" spans="31:42">
      <c r="AE33444" s="21"/>
      <c r="AF33444" s="21"/>
      <c r="AH33444" s="23"/>
      <c r="AK33444" s="17"/>
      <c r="AO33444" s="24"/>
      <c r="AP33444" s="1"/>
    </row>
    <row r="33445" spans="31:42">
      <c r="AE33445" s="21"/>
      <c r="AF33445" s="21"/>
      <c r="AH33445" s="23"/>
      <c r="AK33445" s="17"/>
      <c r="AO33445" s="24"/>
      <c r="AP33445" s="1"/>
    </row>
    <row r="33446" spans="31:42">
      <c r="AE33446" s="21"/>
      <c r="AF33446" s="21"/>
      <c r="AH33446" s="23"/>
      <c r="AK33446" s="17"/>
      <c r="AO33446" s="24"/>
      <c r="AP33446" s="1"/>
    </row>
    <row r="33447" spans="31:42">
      <c r="AE33447" s="21"/>
      <c r="AF33447" s="21"/>
      <c r="AH33447" s="23"/>
      <c r="AK33447" s="17"/>
      <c r="AO33447" s="24"/>
      <c r="AP33447" s="1"/>
    </row>
    <row r="33448" spans="31:42">
      <c r="AE33448" s="21"/>
      <c r="AF33448" s="21"/>
      <c r="AH33448" s="23"/>
      <c r="AK33448" s="17"/>
      <c r="AO33448" s="24"/>
      <c r="AP33448" s="1"/>
    </row>
    <row r="33449" spans="31:42">
      <c r="AE33449" s="21"/>
      <c r="AF33449" s="21"/>
      <c r="AH33449" s="23"/>
      <c r="AK33449" s="17"/>
      <c r="AO33449" s="24"/>
      <c r="AP33449" s="1"/>
    </row>
    <row r="33450" spans="31:42">
      <c r="AE33450" s="21"/>
      <c r="AF33450" s="21"/>
      <c r="AH33450" s="23"/>
      <c r="AK33450" s="17"/>
      <c r="AO33450" s="24"/>
      <c r="AP33450" s="1"/>
    </row>
    <row r="33451" spans="31:42">
      <c r="AE33451" s="21"/>
      <c r="AF33451" s="21"/>
      <c r="AH33451" s="23"/>
      <c r="AK33451" s="17"/>
      <c r="AO33451" s="24"/>
      <c r="AP33451" s="1"/>
    </row>
    <row r="33452" spans="31:42">
      <c r="AE33452" s="21"/>
      <c r="AF33452" s="21"/>
      <c r="AH33452" s="23"/>
      <c r="AK33452" s="17"/>
      <c r="AO33452" s="24"/>
      <c r="AP33452" s="1"/>
    </row>
    <row r="33453" spans="31:42">
      <c r="AE33453" s="21"/>
      <c r="AF33453" s="21"/>
      <c r="AH33453" s="23"/>
      <c r="AK33453" s="17"/>
      <c r="AO33453" s="24"/>
      <c r="AP33453" s="1"/>
    </row>
    <row r="33454" spans="31:42">
      <c r="AE33454" s="21"/>
      <c r="AF33454" s="21"/>
      <c r="AH33454" s="23"/>
      <c r="AK33454" s="17"/>
      <c r="AO33454" s="24"/>
      <c r="AP33454" s="1"/>
    </row>
    <row r="33455" spans="31:42">
      <c r="AE33455" s="21"/>
      <c r="AF33455" s="21"/>
      <c r="AH33455" s="23"/>
      <c r="AK33455" s="17"/>
      <c r="AO33455" s="24"/>
      <c r="AP33455" s="1"/>
    </row>
    <row r="33456" spans="31:42">
      <c r="AE33456" s="21"/>
      <c r="AF33456" s="21"/>
      <c r="AH33456" s="23"/>
      <c r="AK33456" s="17"/>
      <c r="AO33456" s="24"/>
      <c r="AP33456" s="1"/>
    </row>
    <row r="33457" spans="31:42">
      <c r="AE33457" s="21"/>
      <c r="AF33457" s="21"/>
      <c r="AH33457" s="23"/>
      <c r="AK33457" s="17"/>
      <c r="AO33457" s="24"/>
      <c r="AP33457" s="1"/>
    </row>
    <row r="33458" spans="31:42">
      <c r="AE33458" s="21"/>
      <c r="AF33458" s="21"/>
      <c r="AH33458" s="23"/>
      <c r="AK33458" s="17"/>
      <c r="AO33458" s="24"/>
      <c r="AP33458" s="1"/>
    </row>
    <row r="33459" spans="31:42">
      <c r="AE33459" s="21"/>
      <c r="AF33459" s="21"/>
      <c r="AH33459" s="23"/>
      <c r="AK33459" s="17"/>
      <c r="AO33459" s="24"/>
      <c r="AP33459" s="1"/>
    </row>
    <row r="33460" spans="31:42">
      <c r="AE33460" s="21"/>
      <c r="AF33460" s="21"/>
      <c r="AH33460" s="23"/>
      <c r="AK33460" s="17"/>
      <c r="AO33460" s="24"/>
      <c r="AP33460" s="1"/>
    </row>
    <row r="33461" spans="31:42">
      <c r="AE33461" s="21"/>
      <c r="AF33461" s="21"/>
      <c r="AH33461" s="23"/>
      <c r="AK33461" s="17"/>
      <c r="AO33461" s="24"/>
      <c r="AP33461" s="1"/>
    </row>
    <row r="33462" spans="31:42">
      <c r="AE33462" s="21"/>
      <c r="AF33462" s="21"/>
      <c r="AH33462" s="23"/>
      <c r="AK33462" s="17"/>
      <c r="AO33462" s="24"/>
      <c r="AP33462" s="1"/>
    </row>
    <row r="33463" spans="31:42">
      <c r="AE33463" s="21"/>
      <c r="AF33463" s="21"/>
      <c r="AH33463" s="23"/>
      <c r="AK33463" s="17"/>
      <c r="AO33463" s="24"/>
      <c r="AP33463" s="1"/>
    </row>
    <row r="33464" spans="31:42">
      <c r="AE33464" s="21"/>
      <c r="AF33464" s="21"/>
      <c r="AH33464" s="23"/>
      <c r="AK33464" s="17"/>
      <c r="AO33464" s="24"/>
      <c r="AP33464" s="1"/>
    </row>
    <row r="33465" spans="31:42">
      <c r="AE33465" s="21"/>
      <c r="AF33465" s="21"/>
      <c r="AH33465" s="23"/>
      <c r="AK33465" s="17"/>
      <c r="AO33465" s="24"/>
      <c r="AP33465" s="1"/>
    </row>
    <row r="33466" spans="31:42">
      <c r="AE33466" s="21"/>
      <c r="AF33466" s="21"/>
      <c r="AH33466" s="23"/>
      <c r="AK33466" s="17"/>
      <c r="AO33466" s="24"/>
      <c r="AP33466" s="1"/>
    </row>
    <row r="33467" spans="31:42">
      <c r="AE33467" s="21"/>
      <c r="AF33467" s="21"/>
      <c r="AH33467" s="23"/>
      <c r="AK33467" s="17"/>
      <c r="AO33467" s="24"/>
      <c r="AP33467" s="1"/>
    </row>
    <row r="33468" spans="31:42">
      <c r="AE33468" s="21"/>
      <c r="AF33468" s="21"/>
      <c r="AH33468" s="23"/>
      <c r="AK33468" s="17"/>
      <c r="AO33468" s="24"/>
      <c r="AP33468" s="1"/>
    </row>
    <row r="33469" spans="31:42">
      <c r="AE33469" s="21"/>
      <c r="AF33469" s="21"/>
      <c r="AH33469" s="23"/>
      <c r="AK33469" s="17"/>
      <c r="AO33469" s="24"/>
      <c r="AP33469" s="1"/>
    </row>
    <row r="33470" spans="31:42">
      <c r="AE33470" s="21"/>
      <c r="AF33470" s="21"/>
      <c r="AH33470" s="23"/>
      <c r="AK33470" s="17"/>
      <c r="AO33470" s="24"/>
      <c r="AP33470" s="1"/>
    </row>
    <row r="33471" spans="31:42">
      <c r="AE33471" s="21"/>
      <c r="AF33471" s="21"/>
      <c r="AH33471" s="23"/>
      <c r="AK33471" s="17"/>
      <c r="AO33471" s="24"/>
      <c r="AP33471" s="1"/>
    </row>
    <row r="33472" spans="31:42">
      <c r="AE33472" s="21"/>
      <c r="AF33472" s="21"/>
      <c r="AH33472" s="23"/>
      <c r="AK33472" s="17"/>
      <c r="AO33472" s="24"/>
      <c r="AP33472" s="1"/>
    </row>
    <row r="33473" spans="31:42">
      <c r="AE33473" s="21"/>
      <c r="AF33473" s="21"/>
      <c r="AH33473" s="23"/>
      <c r="AK33473" s="17"/>
      <c r="AO33473" s="24"/>
      <c r="AP33473" s="1"/>
    </row>
    <row r="33474" spans="31:42">
      <c r="AE33474" s="21"/>
      <c r="AF33474" s="21"/>
      <c r="AH33474" s="23"/>
      <c r="AK33474" s="17"/>
      <c r="AO33474" s="24"/>
      <c r="AP33474" s="1"/>
    </row>
    <row r="33475" spans="31:42">
      <c r="AE33475" s="21"/>
      <c r="AF33475" s="21"/>
      <c r="AH33475" s="23"/>
      <c r="AK33475" s="17"/>
      <c r="AO33475" s="24"/>
      <c r="AP33475" s="1"/>
    </row>
    <row r="33476" spans="31:42">
      <c r="AE33476" s="21"/>
      <c r="AF33476" s="21"/>
      <c r="AH33476" s="23"/>
      <c r="AK33476" s="17"/>
      <c r="AO33476" s="24"/>
      <c r="AP33476" s="1"/>
    </row>
    <row r="33477" spans="31:42">
      <c r="AE33477" s="21"/>
      <c r="AF33477" s="21"/>
      <c r="AH33477" s="23"/>
      <c r="AK33477" s="17"/>
      <c r="AO33477" s="24"/>
      <c r="AP33477" s="1"/>
    </row>
    <row r="33478" spans="31:42">
      <c r="AE33478" s="21"/>
      <c r="AF33478" s="21"/>
      <c r="AH33478" s="23"/>
      <c r="AK33478" s="17"/>
      <c r="AO33478" s="24"/>
      <c r="AP33478" s="1"/>
    </row>
    <row r="33479" spans="31:42">
      <c r="AE33479" s="21"/>
      <c r="AF33479" s="21"/>
      <c r="AH33479" s="23"/>
      <c r="AK33479" s="17"/>
      <c r="AO33479" s="24"/>
      <c r="AP33479" s="1"/>
    </row>
    <row r="33480" spans="31:42">
      <c r="AE33480" s="21"/>
      <c r="AF33480" s="21"/>
      <c r="AH33480" s="23"/>
      <c r="AK33480" s="17"/>
      <c r="AO33480" s="24"/>
      <c r="AP33480" s="1"/>
    </row>
    <row r="33481" spans="31:42">
      <c r="AE33481" s="21"/>
      <c r="AF33481" s="21"/>
      <c r="AH33481" s="23"/>
      <c r="AK33481" s="17"/>
      <c r="AO33481" s="24"/>
      <c r="AP33481" s="1"/>
    </row>
    <row r="33482" spans="31:42">
      <c r="AE33482" s="21"/>
      <c r="AF33482" s="21"/>
      <c r="AH33482" s="23"/>
      <c r="AK33482" s="17"/>
      <c r="AO33482" s="24"/>
      <c r="AP33482" s="1"/>
    </row>
    <row r="33483" spans="31:42">
      <c r="AE33483" s="21"/>
      <c r="AF33483" s="21"/>
      <c r="AH33483" s="23"/>
      <c r="AK33483" s="17"/>
      <c r="AO33483" s="24"/>
      <c r="AP33483" s="1"/>
    </row>
    <row r="33484" spans="31:42">
      <c r="AE33484" s="21"/>
      <c r="AF33484" s="21"/>
      <c r="AH33484" s="23"/>
      <c r="AK33484" s="17"/>
      <c r="AO33484" s="24"/>
      <c r="AP33484" s="1"/>
    </row>
    <row r="33485" spans="31:42">
      <c r="AE33485" s="21"/>
      <c r="AF33485" s="21"/>
      <c r="AH33485" s="23"/>
      <c r="AK33485" s="17"/>
      <c r="AO33485" s="24"/>
      <c r="AP33485" s="1"/>
    </row>
    <row r="33486" spans="31:42">
      <c r="AE33486" s="21"/>
      <c r="AF33486" s="21"/>
      <c r="AH33486" s="23"/>
      <c r="AK33486" s="17"/>
      <c r="AO33486" s="24"/>
      <c r="AP33486" s="1"/>
    </row>
    <row r="33487" spans="31:42">
      <c r="AE33487" s="21"/>
      <c r="AF33487" s="21"/>
      <c r="AH33487" s="23"/>
      <c r="AK33487" s="17"/>
      <c r="AO33487" s="24"/>
      <c r="AP33487" s="1"/>
    </row>
    <row r="33488" spans="31:42">
      <c r="AE33488" s="21"/>
      <c r="AF33488" s="21"/>
      <c r="AH33488" s="23"/>
      <c r="AK33488" s="17"/>
      <c r="AO33488" s="24"/>
      <c r="AP33488" s="1"/>
    </row>
    <row r="33489" spans="31:42">
      <c r="AE33489" s="21"/>
      <c r="AF33489" s="21"/>
      <c r="AH33489" s="23"/>
      <c r="AK33489" s="17"/>
      <c r="AO33489" s="24"/>
      <c r="AP33489" s="1"/>
    </row>
    <row r="33490" spans="31:42">
      <c r="AE33490" s="21"/>
      <c r="AF33490" s="21"/>
      <c r="AH33490" s="23"/>
      <c r="AK33490" s="17"/>
      <c r="AO33490" s="24"/>
      <c r="AP33490" s="1"/>
    </row>
    <row r="33491" spans="31:42">
      <c r="AE33491" s="21"/>
      <c r="AF33491" s="21"/>
      <c r="AH33491" s="23"/>
      <c r="AK33491" s="17"/>
      <c r="AO33491" s="24"/>
      <c r="AP33491" s="1"/>
    </row>
    <row r="33492" spans="31:42">
      <c r="AE33492" s="21"/>
      <c r="AF33492" s="21"/>
      <c r="AH33492" s="23"/>
      <c r="AK33492" s="17"/>
      <c r="AO33492" s="24"/>
      <c r="AP33492" s="1"/>
    </row>
    <row r="33493" spans="31:42">
      <c r="AE33493" s="21"/>
      <c r="AF33493" s="21"/>
      <c r="AH33493" s="23"/>
      <c r="AK33493" s="17"/>
      <c r="AO33493" s="24"/>
      <c r="AP33493" s="1"/>
    </row>
    <row r="33494" spans="31:42">
      <c r="AE33494" s="21"/>
      <c r="AF33494" s="21"/>
      <c r="AH33494" s="23"/>
      <c r="AK33494" s="17"/>
      <c r="AO33494" s="24"/>
      <c r="AP33494" s="1"/>
    </row>
    <row r="33495" spans="31:42">
      <c r="AE33495" s="21"/>
      <c r="AF33495" s="21"/>
      <c r="AH33495" s="23"/>
      <c r="AK33495" s="17"/>
      <c r="AO33495" s="24"/>
      <c r="AP33495" s="1"/>
    </row>
    <row r="33496" spans="31:42">
      <c r="AE33496" s="21"/>
      <c r="AF33496" s="21"/>
      <c r="AH33496" s="23"/>
      <c r="AK33496" s="17"/>
      <c r="AO33496" s="24"/>
      <c r="AP33496" s="1"/>
    </row>
    <row r="33497" spans="31:42">
      <c r="AE33497" s="21"/>
      <c r="AF33497" s="21"/>
      <c r="AH33497" s="23"/>
      <c r="AK33497" s="17"/>
      <c r="AO33497" s="24"/>
      <c r="AP33497" s="1"/>
    </row>
    <row r="33498" spans="31:42">
      <c r="AE33498" s="21"/>
      <c r="AF33498" s="21"/>
      <c r="AH33498" s="23"/>
      <c r="AK33498" s="17"/>
      <c r="AO33498" s="24"/>
      <c r="AP33498" s="1"/>
    </row>
    <row r="33499" spans="31:42">
      <c r="AE33499" s="21"/>
      <c r="AF33499" s="21"/>
      <c r="AH33499" s="23"/>
      <c r="AK33499" s="17"/>
      <c r="AO33499" s="24"/>
      <c r="AP33499" s="1"/>
    </row>
    <row r="33500" spans="31:42">
      <c r="AE33500" s="21"/>
      <c r="AF33500" s="21"/>
      <c r="AH33500" s="23"/>
      <c r="AK33500" s="17"/>
      <c r="AO33500" s="24"/>
      <c r="AP33500" s="1"/>
    </row>
    <row r="33501" spans="31:42">
      <c r="AE33501" s="21"/>
      <c r="AF33501" s="21"/>
      <c r="AH33501" s="23"/>
      <c r="AK33501" s="17"/>
      <c r="AO33501" s="24"/>
      <c r="AP33501" s="1"/>
    </row>
    <row r="33502" spans="31:42">
      <c r="AE33502" s="21"/>
      <c r="AF33502" s="21"/>
      <c r="AH33502" s="23"/>
      <c r="AK33502" s="17"/>
      <c r="AO33502" s="24"/>
      <c r="AP33502" s="1"/>
    </row>
    <row r="33503" spans="31:42">
      <c r="AE33503" s="21"/>
      <c r="AF33503" s="21"/>
      <c r="AH33503" s="23"/>
      <c r="AK33503" s="17"/>
      <c r="AO33503" s="24"/>
      <c r="AP33503" s="1"/>
    </row>
    <row r="33504" spans="31:42">
      <c r="AE33504" s="21"/>
      <c r="AF33504" s="21"/>
      <c r="AH33504" s="23"/>
      <c r="AK33504" s="17"/>
      <c r="AO33504" s="24"/>
      <c r="AP33504" s="1"/>
    </row>
    <row r="33505" spans="31:42">
      <c r="AE33505" s="21"/>
      <c r="AF33505" s="21"/>
      <c r="AH33505" s="23"/>
      <c r="AK33505" s="17"/>
      <c r="AO33505" s="24"/>
      <c r="AP33505" s="1"/>
    </row>
    <row r="33506" spans="31:42">
      <c r="AE33506" s="21"/>
      <c r="AF33506" s="21"/>
      <c r="AH33506" s="23"/>
      <c r="AK33506" s="17"/>
      <c r="AO33506" s="24"/>
      <c r="AP33506" s="1"/>
    </row>
    <row r="33507" spans="31:42">
      <c r="AE33507" s="21"/>
      <c r="AF33507" s="21"/>
      <c r="AH33507" s="23"/>
      <c r="AK33507" s="17"/>
      <c r="AO33507" s="24"/>
      <c r="AP33507" s="1"/>
    </row>
    <row r="33508" spans="31:42">
      <c r="AE33508" s="21"/>
      <c r="AF33508" s="21"/>
      <c r="AH33508" s="23"/>
      <c r="AK33508" s="17"/>
      <c r="AO33508" s="24"/>
      <c r="AP33508" s="1"/>
    </row>
    <row r="33509" spans="31:42">
      <c r="AE33509" s="21"/>
      <c r="AF33509" s="21"/>
      <c r="AH33509" s="23"/>
      <c r="AK33509" s="17"/>
      <c r="AO33509" s="24"/>
      <c r="AP33509" s="1"/>
    </row>
    <row r="33510" spans="31:42">
      <c r="AE33510" s="21"/>
      <c r="AF33510" s="21"/>
      <c r="AH33510" s="23"/>
      <c r="AK33510" s="17"/>
      <c r="AO33510" s="24"/>
      <c r="AP33510" s="1"/>
    </row>
    <row r="33511" spans="31:42">
      <c r="AE33511" s="21"/>
      <c r="AF33511" s="21"/>
      <c r="AH33511" s="23"/>
      <c r="AK33511" s="17"/>
      <c r="AO33511" s="24"/>
      <c r="AP33511" s="1"/>
    </row>
    <row r="33512" spans="31:42">
      <c r="AE33512" s="21"/>
      <c r="AF33512" s="21"/>
      <c r="AH33512" s="23"/>
      <c r="AK33512" s="17"/>
      <c r="AO33512" s="24"/>
      <c r="AP33512" s="1"/>
    </row>
    <row r="33513" spans="31:42">
      <c r="AE33513" s="21"/>
      <c r="AF33513" s="21"/>
      <c r="AH33513" s="23"/>
      <c r="AK33513" s="17"/>
      <c r="AO33513" s="24"/>
      <c r="AP33513" s="1"/>
    </row>
    <row r="33514" spans="31:42">
      <c r="AE33514" s="21"/>
      <c r="AF33514" s="21"/>
      <c r="AH33514" s="23"/>
      <c r="AK33514" s="17"/>
      <c r="AO33514" s="24"/>
      <c r="AP33514" s="1"/>
    </row>
    <row r="33515" spans="31:42">
      <c r="AE33515" s="21"/>
      <c r="AF33515" s="21"/>
      <c r="AH33515" s="23"/>
      <c r="AK33515" s="17"/>
      <c r="AO33515" s="24"/>
      <c r="AP33515" s="1"/>
    </row>
    <row r="33516" spans="31:42">
      <c r="AE33516" s="21"/>
      <c r="AF33516" s="21"/>
      <c r="AH33516" s="23"/>
      <c r="AK33516" s="17"/>
      <c r="AO33516" s="24"/>
      <c r="AP33516" s="1"/>
    </row>
    <row r="33517" spans="31:42">
      <c r="AE33517" s="21"/>
      <c r="AF33517" s="21"/>
      <c r="AH33517" s="23"/>
      <c r="AK33517" s="17"/>
      <c r="AO33517" s="24"/>
      <c r="AP33517" s="1"/>
    </row>
    <row r="33518" spans="31:42">
      <c r="AE33518" s="21"/>
      <c r="AF33518" s="21"/>
      <c r="AH33518" s="23"/>
      <c r="AK33518" s="17"/>
      <c r="AO33518" s="24"/>
      <c r="AP33518" s="1"/>
    </row>
    <row r="33519" spans="31:42">
      <c r="AE33519" s="21"/>
      <c r="AF33519" s="21"/>
      <c r="AH33519" s="23"/>
      <c r="AK33519" s="17"/>
      <c r="AO33519" s="24"/>
      <c r="AP33519" s="1"/>
    </row>
    <row r="33520" spans="31:42">
      <c r="AE33520" s="21"/>
      <c r="AF33520" s="21"/>
      <c r="AH33520" s="23"/>
      <c r="AK33520" s="17"/>
      <c r="AO33520" s="24"/>
      <c r="AP33520" s="1"/>
    </row>
    <row r="33521" spans="31:42">
      <c r="AE33521" s="21"/>
      <c r="AF33521" s="21"/>
      <c r="AH33521" s="23"/>
      <c r="AK33521" s="17"/>
      <c r="AO33521" s="24"/>
      <c r="AP33521" s="1"/>
    </row>
    <row r="33522" spans="31:42">
      <c r="AE33522" s="21"/>
      <c r="AF33522" s="21"/>
      <c r="AH33522" s="23"/>
      <c r="AK33522" s="17"/>
      <c r="AO33522" s="24"/>
      <c r="AP33522" s="1"/>
    </row>
    <row r="33523" spans="31:42">
      <c r="AE33523" s="21"/>
      <c r="AF33523" s="21"/>
      <c r="AH33523" s="23"/>
      <c r="AK33523" s="17"/>
      <c r="AO33523" s="24"/>
      <c r="AP33523" s="1"/>
    </row>
    <row r="33524" spans="31:42">
      <c r="AE33524" s="21"/>
      <c r="AF33524" s="21"/>
      <c r="AH33524" s="23"/>
      <c r="AK33524" s="17"/>
      <c r="AO33524" s="24"/>
      <c r="AP33524" s="1"/>
    </row>
    <row r="33525" spans="31:42">
      <c r="AE33525" s="21"/>
      <c r="AF33525" s="21"/>
      <c r="AH33525" s="23"/>
      <c r="AK33525" s="17"/>
      <c r="AO33525" s="24"/>
      <c r="AP33525" s="1"/>
    </row>
    <row r="33526" spans="31:42">
      <c r="AE33526" s="21"/>
      <c r="AF33526" s="21"/>
      <c r="AH33526" s="23"/>
      <c r="AK33526" s="17"/>
      <c r="AO33526" s="24"/>
      <c r="AP33526" s="1"/>
    </row>
    <row r="33527" spans="31:42">
      <c r="AE33527" s="21"/>
      <c r="AF33527" s="21"/>
      <c r="AH33527" s="23"/>
      <c r="AK33527" s="17"/>
      <c r="AO33527" s="24"/>
      <c r="AP33527" s="1"/>
    </row>
    <row r="33528" spans="31:42">
      <c r="AE33528" s="21"/>
      <c r="AF33528" s="21"/>
      <c r="AH33528" s="23"/>
      <c r="AK33528" s="17"/>
      <c r="AO33528" s="24"/>
      <c r="AP33528" s="1"/>
    </row>
    <row r="33529" spans="31:42">
      <c r="AE33529" s="21"/>
      <c r="AF33529" s="21"/>
      <c r="AH33529" s="23"/>
      <c r="AK33529" s="17"/>
      <c r="AO33529" s="24"/>
      <c r="AP33529" s="1"/>
    </row>
    <row r="33530" spans="31:42">
      <c r="AE33530" s="21"/>
      <c r="AF33530" s="21"/>
      <c r="AH33530" s="23"/>
      <c r="AK33530" s="17"/>
      <c r="AO33530" s="24"/>
      <c r="AP33530" s="1"/>
    </row>
    <row r="33531" spans="31:42">
      <c r="AE33531" s="21"/>
      <c r="AF33531" s="21"/>
      <c r="AH33531" s="23"/>
      <c r="AK33531" s="17"/>
      <c r="AO33531" s="24"/>
      <c r="AP33531" s="1"/>
    </row>
    <row r="33532" spans="31:42">
      <c r="AE33532" s="21"/>
      <c r="AF33532" s="21"/>
      <c r="AH33532" s="23"/>
      <c r="AK33532" s="17"/>
      <c r="AO33532" s="24"/>
      <c r="AP33532" s="1"/>
    </row>
    <row r="33533" spans="31:42">
      <c r="AE33533" s="21"/>
      <c r="AF33533" s="21"/>
      <c r="AH33533" s="23"/>
      <c r="AK33533" s="17"/>
      <c r="AO33533" s="24"/>
      <c r="AP33533" s="1"/>
    </row>
    <row r="33534" spans="31:42">
      <c r="AE33534" s="21"/>
      <c r="AF33534" s="21"/>
      <c r="AH33534" s="23"/>
      <c r="AK33534" s="17"/>
      <c r="AO33534" s="24"/>
      <c r="AP33534" s="1"/>
    </row>
    <row r="33535" spans="31:42">
      <c r="AE33535" s="21"/>
      <c r="AF33535" s="21"/>
      <c r="AH33535" s="23"/>
      <c r="AK33535" s="17"/>
      <c r="AO33535" s="24"/>
      <c r="AP33535" s="1"/>
    </row>
    <row r="33536" spans="31:42">
      <c r="AE33536" s="21"/>
      <c r="AF33536" s="21"/>
      <c r="AH33536" s="23"/>
      <c r="AK33536" s="17"/>
      <c r="AO33536" s="24"/>
      <c r="AP33536" s="1"/>
    </row>
    <row r="33537" spans="31:42">
      <c r="AE33537" s="21"/>
      <c r="AF33537" s="21"/>
      <c r="AH33537" s="23"/>
      <c r="AK33537" s="17"/>
      <c r="AO33537" s="24"/>
      <c r="AP33537" s="1"/>
    </row>
    <row r="33538" spans="31:42">
      <c r="AE33538" s="21"/>
      <c r="AF33538" s="21"/>
      <c r="AH33538" s="23"/>
      <c r="AK33538" s="17"/>
      <c r="AO33538" s="24"/>
      <c r="AP33538" s="1"/>
    </row>
    <row r="33539" spans="31:42">
      <c r="AE33539" s="21"/>
      <c r="AF33539" s="21"/>
      <c r="AH33539" s="23"/>
      <c r="AK33539" s="17"/>
      <c r="AO33539" s="24"/>
      <c r="AP33539" s="1"/>
    </row>
    <row r="33540" spans="31:42">
      <c r="AE33540" s="21"/>
      <c r="AF33540" s="21"/>
      <c r="AH33540" s="23"/>
      <c r="AK33540" s="17"/>
      <c r="AO33540" s="24"/>
      <c r="AP33540" s="1"/>
    </row>
    <row r="33541" spans="31:42">
      <c r="AE33541" s="21"/>
      <c r="AF33541" s="21"/>
      <c r="AH33541" s="23"/>
      <c r="AK33541" s="17"/>
      <c r="AO33541" s="24"/>
      <c r="AP33541" s="1"/>
    </row>
    <row r="33542" spans="31:42">
      <c r="AE33542" s="21"/>
      <c r="AF33542" s="21"/>
      <c r="AH33542" s="23"/>
      <c r="AK33542" s="17"/>
      <c r="AO33542" s="24"/>
      <c r="AP33542" s="1"/>
    </row>
    <row r="33543" spans="31:42">
      <c r="AE33543" s="21"/>
      <c r="AF33543" s="21"/>
      <c r="AH33543" s="23"/>
      <c r="AK33543" s="17"/>
      <c r="AO33543" s="24"/>
      <c r="AP33543" s="1"/>
    </row>
    <row r="33544" spans="31:42">
      <c r="AE33544" s="21"/>
      <c r="AF33544" s="21"/>
      <c r="AH33544" s="23"/>
      <c r="AK33544" s="17"/>
      <c r="AO33544" s="24"/>
      <c r="AP33544" s="1"/>
    </row>
    <row r="33545" spans="31:42">
      <c r="AE33545" s="21"/>
      <c r="AF33545" s="21"/>
      <c r="AH33545" s="23"/>
      <c r="AK33545" s="17"/>
      <c r="AO33545" s="24"/>
      <c r="AP33545" s="1"/>
    </row>
    <row r="33546" spans="31:42">
      <c r="AE33546" s="21"/>
      <c r="AF33546" s="21"/>
      <c r="AH33546" s="23"/>
      <c r="AK33546" s="17"/>
      <c r="AO33546" s="24"/>
      <c r="AP33546" s="1"/>
    </row>
    <row r="33547" spans="31:42">
      <c r="AE33547" s="21"/>
      <c r="AF33547" s="21"/>
      <c r="AH33547" s="23"/>
      <c r="AK33547" s="17"/>
      <c r="AO33547" s="24"/>
      <c r="AP33547" s="1"/>
    </row>
    <row r="33548" spans="31:42">
      <c r="AE33548" s="21"/>
      <c r="AF33548" s="21"/>
      <c r="AH33548" s="23"/>
      <c r="AK33548" s="17"/>
      <c r="AO33548" s="24"/>
      <c r="AP33548" s="1"/>
    </row>
    <row r="33549" spans="31:42">
      <c r="AE33549" s="21"/>
      <c r="AF33549" s="21"/>
      <c r="AH33549" s="23"/>
      <c r="AK33549" s="17"/>
      <c r="AO33549" s="24"/>
      <c r="AP33549" s="1"/>
    </row>
    <row r="33550" spans="31:42">
      <c r="AE33550" s="21"/>
      <c r="AF33550" s="21"/>
      <c r="AH33550" s="23"/>
      <c r="AK33550" s="17"/>
      <c r="AO33550" s="24"/>
      <c r="AP33550" s="1"/>
    </row>
    <row r="33551" spans="31:42">
      <c r="AE33551" s="21"/>
      <c r="AF33551" s="21"/>
      <c r="AH33551" s="23"/>
      <c r="AK33551" s="17"/>
      <c r="AO33551" s="24"/>
      <c r="AP33551" s="1"/>
    </row>
    <row r="33552" spans="31:42">
      <c r="AE33552" s="21"/>
      <c r="AF33552" s="21"/>
      <c r="AH33552" s="23"/>
      <c r="AK33552" s="17"/>
      <c r="AO33552" s="24"/>
      <c r="AP33552" s="1"/>
    </row>
    <row r="33553" spans="31:42">
      <c r="AE33553" s="21"/>
      <c r="AF33553" s="21"/>
      <c r="AH33553" s="23"/>
      <c r="AK33553" s="17"/>
      <c r="AO33553" s="24"/>
      <c r="AP33553" s="1"/>
    </row>
    <row r="33554" spans="31:42">
      <c r="AE33554" s="21"/>
      <c r="AF33554" s="21"/>
      <c r="AH33554" s="23"/>
      <c r="AK33554" s="17"/>
      <c r="AO33554" s="24"/>
      <c r="AP33554" s="1"/>
    </row>
    <row r="33555" spans="31:42">
      <c r="AE33555" s="21"/>
      <c r="AF33555" s="21"/>
      <c r="AH33555" s="23"/>
      <c r="AK33555" s="17"/>
      <c r="AO33555" s="24"/>
      <c r="AP33555" s="1"/>
    </row>
    <row r="33556" spans="31:42">
      <c r="AE33556" s="21"/>
      <c r="AF33556" s="21"/>
      <c r="AH33556" s="23"/>
      <c r="AK33556" s="17"/>
      <c r="AO33556" s="24"/>
      <c r="AP33556" s="1"/>
    </row>
    <row r="33557" spans="31:42">
      <c r="AE33557" s="21"/>
      <c r="AF33557" s="21"/>
      <c r="AH33557" s="23"/>
      <c r="AK33557" s="17"/>
      <c r="AO33557" s="24"/>
      <c r="AP33557" s="1"/>
    </row>
    <row r="33558" spans="31:42">
      <c r="AE33558" s="21"/>
      <c r="AF33558" s="21"/>
      <c r="AH33558" s="23"/>
      <c r="AK33558" s="17"/>
      <c r="AO33558" s="24"/>
      <c r="AP33558" s="1"/>
    </row>
    <row r="33559" spans="31:42">
      <c r="AE33559" s="21"/>
      <c r="AF33559" s="21"/>
      <c r="AH33559" s="23"/>
      <c r="AK33559" s="17"/>
      <c r="AO33559" s="24"/>
      <c r="AP33559" s="1"/>
    </row>
    <row r="33560" spans="31:42">
      <c r="AE33560" s="21"/>
      <c r="AF33560" s="21"/>
      <c r="AH33560" s="23"/>
      <c r="AK33560" s="17"/>
      <c r="AO33560" s="24"/>
      <c r="AP33560" s="1"/>
    </row>
    <row r="33561" spans="31:42">
      <c r="AE33561" s="21"/>
      <c r="AF33561" s="21"/>
      <c r="AH33561" s="23"/>
      <c r="AK33561" s="17"/>
      <c r="AO33561" s="24"/>
      <c r="AP33561" s="1"/>
    </row>
    <row r="33562" spans="31:42">
      <c r="AE33562" s="21"/>
      <c r="AF33562" s="21"/>
      <c r="AH33562" s="23"/>
      <c r="AK33562" s="17"/>
      <c r="AO33562" s="24"/>
      <c r="AP33562" s="1"/>
    </row>
    <row r="33563" spans="31:42">
      <c r="AE33563" s="21"/>
      <c r="AF33563" s="21"/>
      <c r="AH33563" s="23"/>
      <c r="AK33563" s="17"/>
      <c r="AO33563" s="24"/>
      <c r="AP33563" s="1"/>
    </row>
    <row r="33564" spans="31:42">
      <c r="AE33564" s="21"/>
      <c r="AF33564" s="21"/>
      <c r="AH33564" s="23"/>
      <c r="AK33564" s="17"/>
      <c r="AO33564" s="24"/>
      <c r="AP33564" s="1"/>
    </row>
    <row r="33565" spans="31:42">
      <c r="AE33565" s="21"/>
      <c r="AF33565" s="21"/>
      <c r="AH33565" s="23"/>
      <c r="AK33565" s="17"/>
      <c r="AO33565" s="24"/>
      <c r="AP33565" s="1"/>
    </row>
    <row r="33566" spans="31:42">
      <c r="AE33566" s="21"/>
      <c r="AF33566" s="21"/>
      <c r="AH33566" s="23"/>
      <c r="AK33566" s="17"/>
      <c r="AO33566" s="24"/>
      <c r="AP33566" s="1"/>
    </row>
    <row r="33567" spans="31:42">
      <c r="AE33567" s="21"/>
      <c r="AF33567" s="21"/>
      <c r="AH33567" s="23"/>
      <c r="AK33567" s="17"/>
      <c r="AO33567" s="24"/>
      <c r="AP33567" s="1"/>
    </row>
    <row r="33568" spans="31:42">
      <c r="AE33568" s="21"/>
      <c r="AF33568" s="21"/>
      <c r="AH33568" s="23"/>
      <c r="AK33568" s="17"/>
      <c r="AO33568" s="24"/>
      <c r="AP33568" s="1"/>
    </row>
    <row r="33569" spans="31:42">
      <c r="AE33569" s="21"/>
      <c r="AF33569" s="21"/>
      <c r="AH33569" s="23"/>
      <c r="AK33569" s="17"/>
      <c r="AO33569" s="24"/>
      <c r="AP33569" s="1"/>
    </row>
    <row r="33570" spans="31:42">
      <c r="AE33570" s="21"/>
      <c r="AF33570" s="21"/>
      <c r="AH33570" s="23"/>
      <c r="AK33570" s="17"/>
      <c r="AO33570" s="24"/>
      <c r="AP33570" s="1"/>
    </row>
    <row r="33571" spans="31:42">
      <c r="AE33571" s="21"/>
      <c r="AF33571" s="21"/>
      <c r="AH33571" s="23"/>
      <c r="AK33571" s="17"/>
      <c r="AO33571" s="24"/>
      <c r="AP33571" s="1"/>
    </row>
    <row r="33572" spans="31:42">
      <c r="AE33572" s="21"/>
      <c r="AF33572" s="21"/>
      <c r="AH33572" s="23"/>
      <c r="AK33572" s="17"/>
      <c r="AO33572" s="24"/>
      <c r="AP33572" s="1"/>
    </row>
    <row r="33573" spans="31:42">
      <c r="AE33573" s="21"/>
      <c r="AF33573" s="21"/>
      <c r="AH33573" s="23"/>
      <c r="AK33573" s="17"/>
      <c r="AO33573" s="24"/>
      <c r="AP33573" s="1"/>
    </row>
    <row r="33574" spans="31:42">
      <c r="AE33574" s="21"/>
      <c r="AF33574" s="21"/>
      <c r="AH33574" s="23"/>
      <c r="AK33574" s="17"/>
      <c r="AO33574" s="24"/>
      <c r="AP33574" s="1"/>
    </row>
    <row r="33575" spans="31:42">
      <c r="AE33575" s="21"/>
      <c r="AF33575" s="21"/>
      <c r="AH33575" s="23"/>
      <c r="AK33575" s="17"/>
      <c r="AO33575" s="24"/>
      <c r="AP33575" s="1"/>
    </row>
    <row r="33576" spans="31:42">
      <c r="AE33576" s="21"/>
      <c r="AF33576" s="21"/>
      <c r="AH33576" s="23"/>
      <c r="AK33576" s="17"/>
      <c r="AO33576" s="24"/>
      <c r="AP33576" s="1"/>
    </row>
    <row r="33577" spans="31:42">
      <c r="AE33577" s="21"/>
      <c r="AF33577" s="21"/>
      <c r="AH33577" s="23"/>
      <c r="AK33577" s="17"/>
      <c r="AO33577" s="24"/>
      <c r="AP33577" s="1"/>
    </row>
    <row r="33578" spans="31:42">
      <c r="AE33578" s="21"/>
      <c r="AF33578" s="21"/>
      <c r="AH33578" s="23"/>
      <c r="AK33578" s="17"/>
      <c r="AO33578" s="24"/>
      <c r="AP33578" s="1"/>
    </row>
    <row r="33579" spans="31:42">
      <c r="AE33579" s="21"/>
      <c r="AF33579" s="21"/>
      <c r="AH33579" s="23"/>
      <c r="AK33579" s="17"/>
      <c r="AO33579" s="24"/>
      <c r="AP33579" s="1"/>
    </row>
    <row r="33580" spans="31:42">
      <c r="AE33580" s="21"/>
      <c r="AF33580" s="21"/>
      <c r="AH33580" s="23"/>
      <c r="AK33580" s="17"/>
      <c r="AO33580" s="24"/>
      <c r="AP33580" s="1"/>
    </row>
    <row r="33581" spans="31:42">
      <c r="AE33581" s="21"/>
      <c r="AF33581" s="21"/>
      <c r="AH33581" s="23"/>
      <c r="AK33581" s="17"/>
      <c r="AO33581" s="24"/>
      <c r="AP33581" s="1"/>
    </row>
    <row r="33582" spans="31:42">
      <c r="AE33582" s="21"/>
      <c r="AF33582" s="21"/>
      <c r="AH33582" s="23"/>
      <c r="AK33582" s="17"/>
      <c r="AO33582" s="24"/>
      <c r="AP33582" s="1"/>
    </row>
    <row r="33583" spans="31:42">
      <c r="AE33583" s="21"/>
      <c r="AF33583" s="21"/>
      <c r="AH33583" s="23"/>
      <c r="AK33583" s="17"/>
      <c r="AO33583" s="24"/>
      <c r="AP33583" s="1"/>
    </row>
    <row r="33584" spans="31:42">
      <c r="AE33584" s="21"/>
      <c r="AF33584" s="21"/>
      <c r="AH33584" s="23"/>
      <c r="AK33584" s="17"/>
      <c r="AO33584" s="24"/>
      <c r="AP33584" s="1"/>
    </row>
    <row r="33585" spans="31:42">
      <c r="AE33585" s="21"/>
      <c r="AF33585" s="21"/>
      <c r="AH33585" s="23"/>
      <c r="AK33585" s="17"/>
      <c r="AO33585" s="24"/>
      <c r="AP33585" s="1"/>
    </row>
    <row r="33586" spans="31:42">
      <c r="AE33586" s="21"/>
      <c r="AF33586" s="21"/>
      <c r="AH33586" s="23"/>
      <c r="AK33586" s="17"/>
      <c r="AO33586" s="24"/>
      <c r="AP33586" s="1"/>
    </row>
    <row r="33587" spans="31:42">
      <c r="AE33587" s="21"/>
      <c r="AF33587" s="21"/>
      <c r="AH33587" s="23"/>
      <c r="AK33587" s="17"/>
      <c r="AO33587" s="24"/>
      <c r="AP33587" s="1"/>
    </row>
    <row r="33588" spans="31:42">
      <c r="AE33588" s="21"/>
      <c r="AF33588" s="21"/>
      <c r="AH33588" s="23"/>
      <c r="AK33588" s="17"/>
      <c r="AO33588" s="24"/>
      <c r="AP33588" s="1"/>
    </row>
    <row r="33589" spans="31:42">
      <c r="AE33589" s="21"/>
      <c r="AF33589" s="21"/>
      <c r="AH33589" s="23"/>
      <c r="AK33589" s="17"/>
      <c r="AO33589" s="24"/>
      <c r="AP33589" s="1"/>
    </row>
    <row r="33590" spans="31:42">
      <c r="AE33590" s="21"/>
      <c r="AF33590" s="21"/>
      <c r="AH33590" s="23"/>
      <c r="AK33590" s="17"/>
      <c r="AO33590" s="24"/>
      <c r="AP33590" s="1"/>
    </row>
    <row r="33591" spans="31:42">
      <c r="AE33591" s="21"/>
      <c r="AF33591" s="21"/>
      <c r="AH33591" s="23"/>
      <c r="AK33591" s="17"/>
      <c r="AO33591" s="24"/>
      <c r="AP33591" s="1"/>
    </row>
    <row r="33592" spans="31:42">
      <c r="AE33592" s="21"/>
      <c r="AF33592" s="21"/>
      <c r="AH33592" s="23"/>
      <c r="AK33592" s="17"/>
      <c r="AO33592" s="24"/>
      <c r="AP33592" s="1"/>
    </row>
    <row r="33593" spans="31:42">
      <c r="AE33593" s="21"/>
      <c r="AF33593" s="21"/>
      <c r="AH33593" s="23"/>
      <c r="AK33593" s="17"/>
      <c r="AO33593" s="24"/>
      <c r="AP33593" s="1"/>
    </row>
    <row r="33594" spans="31:42">
      <c r="AE33594" s="21"/>
      <c r="AF33594" s="21"/>
      <c r="AH33594" s="23"/>
      <c r="AK33594" s="17"/>
      <c r="AO33594" s="24"/>
      <c r="AP33594" s="1"/>
    </row>
    <row r="33595" spans="31:42">
      <c r="AE33595" s="21"/>
      <c r="AF33595" s="21"/>
      <c r="AH33595" s="23"/>
      <c r="AK33595" s="17"/>
      <c r="AO33595" s="24"/>
      <c r="AP33595" s="1"/>
    </row>
    <row r="33596" spans="31:42">
      <c r="AE33596" s="21"/>
      <c r="AF33596" s="21"/>
      <c r="AH33596" s="23"/>
      <c r="AK33596" s="17"/>
      <c r="AO33596" s="24"/>
      <c r="AP33596" s="1"/>
    </row>
    <row r="33597" spans="31:42">
      <c r="AE33597" s="21"/>
      <c r="AF33597" s="21"/>
      <c r="AH33597" s="23"/>
      <c r="AK33597" s="17"/>
      <c r="AO33597" s="24"/>
      <c r="AP33597" s="1"/>
    </row>
    <row r="33598" spans="31:42">
      <c r="AE33598" s="21"/>
      <c r="AF33598" s="21"/>
      <c r="AH33598" s="23"/>
      <c r="AK33598" s="17"/>
      <c r="AO33598" s="24"/>
      <c r="AP33598" s="1"/>
    </row>
    <row r="33599" spans="31:42">
      <c r="AE33599" s="21"/>
      <c r="AF33599" s="21"/>
      <c r="AH33599" s="23"/>
      <c r="AK33599" s="17"/>
      <c r="AO33599" s="24"/>
      <c r="AP33599" s="1"/>
    </row>
    <row r="33600" spans="31:42">
      <c r="AE33600" s="21"/>
      <c r="AF33600" s="21"/>
      <c r="AH33600" s="23"/>
      <c r="AK33600" s="17"/>
      <c r="AO33600" s="24"/>
      <c r="AP33600" s="1"/>
    </row>
    <row r="33601" spans="31:42">
      <c r="AE33601" s="21"/>
      <c r="AF33601" s="21"/>
      <c r="AH33601" s="23"/>
      <c r="AK33601" s="17"/>
      <c r="AO33601" s="24"/>
      <c r="AP33601" s="1"/>
    </row>
    <row r="33602" spans="31:42">
      <c r="AE33602" s="21"/>
      <c r="AF33602" s="21"/>
      <c r="AH33602" s="23"/>
      <c r="AK33602" s="17"/>
      <c r="AO33602" s="24"/>
      <c r="AP33602" s="1"/>
    </row>
    <row r="33603" spans="31:42">
      <c r="AE33603" s="21"/>
      <c r="AF33603" s="21"/>
      <c r="AH33603" s="23"/>
      <c r="AK33603" s="17"/>
      <c r="AO33603" s="24"/>
      <c r="AP33603" s="1"/>
    </row>
    <row r="33604" spans="31:42">
      <c r="AE33604" s="21"/>
      <c r="AF33604" s="21"/>
      <c r="AH33604" s="23"/>
      <c r="AK33604" s="17"/>
      <c r="AO33604" s="24"/>
      <c r="AP33604" s="1"/>
    </row>
    <row r="33605" spans="31:42">
      <c r="AE33605" s="21"/>
      <c r="AF33605" s="21"/>
      <c r="AH33605" s="23"/>
      <c r="AK33605" s="17"/>
      <c r="AO33605" s="24"/>
      <c r="AP33605" s="1"/>
    </row>
    <row r="33606" spans="31:42">
      <c r="AE33606" s="21"/>
      <c r="AF33606" s="21"/>
      <c r="AH33606" s="23"/>
      <c r="AK33606" s="17"/>
      <c r="AO33606" s="24"/>
      <c r="AP33606" s="1"/>
    </row>
    <row r="33607" spans="31:42">
      <c r="AE33607" s="21"/>
      <c r="AF33607" s="21"/>
      <c r="AH33607" s="23"/>
      <c r="AK33607" s="17"/>
      <c r="AO33607" s="24"/>
      <c r="AP33607" s="1"/>
    </row>
    <row r="33608" spans="31:42">
      <c r="AE33608" s="21"/>
      <c r="AF33608" s="21"/>
      <c r="AH33608" s="23"/>
      <c r="AK33608" s="17"/>
      <c r="AO33608" s="24"/>
      <c r="AP33608" s="1"/>
    </row>
    <row r="33609" spans="31:42">
      <c r="AE33609" s="21"/>
      <c r="AF33609" s="21"/>
      <c r="AH33609" s="23"/>
      <c r="AK33609" s="17"/>
      <c r="AO33609" s="24"/>
      <c r="AP33609" s="1"/>
    </row>
    <row r="33610" spans="31:42">
      <c r="AE33610" s="21"/>
      <c r="AF33610" s="21"/>
      <c r="AH33610" s="23"/>
      <c r="AK33610" s="17"/>
      <c r="AO33610" s="24"/>
      <c r="AP33610" s="1"/>
    </row>
    <row r="33611" spans="31:42">
      <c r="AE33611" s="21"/>
      <c r="AF33611" s="21"/>
      <c r="AH33611" s="23"/>
      <c r="AK33611" s="17"/>
      <c r="AO33611" s="24"/>
      <c r="AP33611" s="1"/>
    </row>
    <row r="33612" spans="31:42">
      <c r="AE33612" s="21"/>
      <c r="AF33612" s="21"/>
      <c r="AH33612" s="23"/>
      <c r="AK33612" s="17"/>
      <c r="AO33612" s="24"/>
      <c r="AP33612" s="1"/>
    </row>
    <row r="33613" spans="31:42">
      <c r="AE33613" s="21"/>
      <c r="AF33613" s="21"/>
      <c r="AH33613" s="23"/>
      <c r="AK33613" s="17"/>
      <c r="AO33613" s="24"/>
      <c r="AP33613" s="1"/>
    </row>
    <row r="33614" spans="31:42">
      <c r="AE33614" s="21"/>
      <c r="AF33614" s="21"/>
      <c r="AH33614" s="23"/>
      <c r="AK33614" s="17"/>
      <c r="AO33614" s="24"/>
      <c r="AP33614" s="1"/>
    </row>
    <row r="33615" spans="31:42">
      <c r="AE33615" s="21"/>
      <c r="AF33615" s="21"/>
      <c r="AH33615" s="23"/>
      <c r="AK33615" s="17"/>
      <c r="AO33615" s="24"/>
      <c r="AP33615" s="1"/>
    </row>
    <row r="33616" spans="31:42">
      <c r="AE33616" s="21"/>
      <c r="AF33616" s="21"/>
      <c r="AH33616" s="23"/>
      <c r="AK33616" s="17"/>
      <c r="AO33616" s="24"/>
      <c r="AP33616" s="1"/>
    </row>
    <row r="33617" spans="31:42">
      <c r="AE33617" s="21"/>
      <c r="AF33617" s="21"/>
      <c r="AH33617" s="23"/>
      <c r="AK33617" s="17"/>
      <c r="AO33617" s="24"/>
      <c r="AP33617" s="1"/>
    </row>
    <row r="33618" spans="31:42">
      <c r="AE33618" s="21"/>
      <c r="AF33618" s="21"/>
      <c r="AH33618" s="23"/>
      <c r="AK33618" s="17"/>
      <c r="AO33618" s="24"/>
      <c r="AP33618" s="1"/>
    </row>
    <row r="33619" spans="31:42">
      <c r="AE33619" s="21"/>
      <c r="AF33619" s="21"/>
      <c r="AH33619" s="23"/>
      <c r="AK33619" s="17"/>
      <c r="AO33619" s="24"/>
      <c r="AP33619" s="1"/>
    </row>
    <row r="33620" spans="31:42">
      <c r="AE33620" s="21"/>
      <c r="AF33620" s="21"/>
      <c r="AH33620" s="23"/>
      <c r="AK33620" s="17"/>
      <c r="AO33620" s="24"/>
      <c r="AP33620" s="1"/>
    </row>
    <row r="33621" spans="31:42">
      <c r="AE33621" s="21"/>
      <c r="AF33621" s="21"/>
      <c r="AH33621" s="23"/>
      <c r="AK33621" s="17"/>
      <c r="AO33621" s="24"/>
      <c r="AP33621" s="1"/>
    </row>
    <row r="33622" spans="31:42">
      <c r="AE33622" s="21"/>
      <c r="AF33622" s="21"/>
      <c r="AH33622" s="23"/>
      <c r="AK33622" s="17"/>
      <c r="AO33622" s="24"/>
      <c r="AP33622" s="1"/>
    </row>
    <row r="33623" spans="31:42">
      <c r="AE33623" s="21"/>
      <c r="AF33623" s="21"/>
      <c r="AH33623" s="23"/>
      <c r="AK33623" s="17"/>
      <c r="AO33623" s="24"/>
      <c r="AP33623" s="1"/>
    </row>
    <row r="33624" spans="31:42">
      <c r="AE33624" s="21"/>
      <c r="AF33624" s="21"/>
      <c r="AH33624" s="23"/>
      <c r="AK33624" s="17"/>
      <c r="AO33624" s="24"/>
      <c r="AP33624" s="1"/>
    </row>
    <row r="33625" spans="31:42">
      <c r="AE33625" s="21"/>
      <c r="AF33625" s="21"/>
      <c r="AH33625" s="23"/>
      <c r="AK33625" s="17"/>
      <c r="AO33625" s="24"/>
      <c r="AP33625" s="1"/>
    </row>
    <row r="33626" spans="31:42">
      <c r="AE33626" s="21"/>
      <c r="AF33626" s="21"/>
      <c r="AH33626" s="23"/>
      <c r="AK33626" s="17"/>
      <c r="AO33626" s="24"/>
      <c r="AP33626" s="1"/>
    </row>
    <row r="33627" spans="31:42">
      <c r="AE33627" s="21"/>
      <c r="AF33627" s="21"/>
      <c r="AH33627" s="23"/>
      <c r="AK33627" s="17"/>
      <c r="AO33627" s="24"/>
      <c r="AP33627" s="1"/>
    </row>
    <row r="33628" spans="31:42">
      <c r="AE33628" s="21"/>
      <c r="AF33628" s="21"/>
      <c r="AH33628" s="23"/>
      <c r="AK33628" s="17"/>
      <c r="AO33628" s="24"/>
      <c r="AP33628" s="1"/>
    </row>
    <row r="33629" spans="31:42">
      <c r="AE33629" s="21"/>
      <c r="AF33629" s="21"/>
      <c r="AH33629" s="23"/>
      <c r="AK33629" s="17"/>
      <c r="AO33629" s="24"/>
      <c r="AP33629" s="1"/>
    </row>
    <row r="33630" spans="31:42">
      <c r="AE33630" s="21"/>
      <c r="AF33630" s="21"/>
      <c r="AH33630" s="23"/>
      <c r="AK33630" s="17"/>
      <c r="AO33630" s="24"/>
      <c r="AP33630" s="1"/>
    </row>
    <row r="33631" spans="31:42">
      <c r="AE33631" s="21"/>
      <c r="AF33631" s="21"/>
      <c r="AH33631" s="23"/>
      <c r="AK33631" s="17"/>
      <c r="AO33631" s="24"/>
      <c r="AP33631" s="1"/>
    </row>
    <row r="33632" spans="31:42">
      <c r="AE33632" s="21"/>
      <c r="AF33632" s="21"/>
      <c r="AH33632" s="23"/>
      <c r="AK33632" s="17"/>
      <c r="AO33632" s="24"/>
      <c r="AP33632" s="1"/>
    </row>
    <row r="33633" spans="31:42">
      <c r="AE33633" s="21"/>
      <c r="AF33633" s="21"/>
      <c r="AH33633" s="23"/>
      <c r="AK33633" s="17"/>
      <c r="AO33633" s="24"/>
      <c r="AP33633" s="1"/>
    </row>
    <row r="33634" spans="31:42">
      <c r="AE33634" s="21"/>
      <c r="AF33634" s="21"/>
      <c r="AH33634" s="23"/>
      <c r="AK33634" s="17"/>
      <c r="AO33634" s="24"/>
      <c r="AP33634" s="1"/>
    </row>
    <row r="33635" spans="31:42">
      <c r="AE33635" s="21"/>
      <c r="AF33635" s="21"/>
      <c r="AH33635" s="23"/>
      <c r="AK33635" s="17"/>
      <c r="AO33635" s="24"/>
      <c r="AP33635" s="1"/>
    </row>
    <row r="33636" spans="31:42">
      <c r="AE33636" s="21"/>
      <c r="AF33636" s="21"/>
      <c r="AH33636" s="23"/>
      <c r="AK33636" s="17"/>
      <c r="AO33636" s="24"/>
      <c r="AP33636" s="1"/>
    </row>
    <row r="33637" spans="31:42">
      <c r="AE33637" s="21"/>
      <c r="AF33637" s="21"/>
      <c r="AH33637" s="23"/>
      <c r="AK33637" s="17"/>
      <c r="AO33637" s="24"/>
      <c r="AP33637" s="1"/>
    </row>
    <row r="33638" spans="31:42">
      <c r="AE33638" s="21"/>
      <c r="AF33638" s="21"/>
      <c r="AH33638" s="23"/>
      <c r="AK33638" s="17"/>
      <c r="AO33638" s="24"/>
      <c r="AP33638" s="1"/>
    </row>
    <row r="33639" spans="31:42">
      <c r="AE33639" s="21"/>
      <c r="AF33639" s="21"/>
      <c r="AH33639" s="23"/>
      <c r="AK33639" s="17"/>
      <c r="AO33639" s="24"/>
      <c r="AP33639" s="1"/>
    </row>
    <row r="33640" spans="31:42">
      <c r="AE33640" s="21"/>
      <c r="AF33640" s="21"/>
      <c r="AH33640" s="23"/>
      <c r="AK33640" s="17"/>
      <c r="AO33640" s="24"/>
      <c r="AP33640" s="1"/>
    </row>
    <row r="33641" spans="31:42">
      <c r="AE33641" s="21"/>
      <c r="AF33641" s="21"/>
      <c r="AH33641" s="23"/>
      <c r="AK33641" s="17"/>
      <c r="AO33641" s="24"/>
      <c r="AP33641" s="1"/>
    </row>
    <row r="33642" spans="31:42">
      <c r="AE33642" s="21"/>
      <c r="AF33642" s="21"/>
      <c r="AH33642" s="23"/>
      <c r="AK33642" s="17"/>
      <c r="AO33642" s="24"/>
      <c r="AP33642" s="1"/>
    </row>
    <row r="33643" spans="31:42">
      <c r="AE33643" s="21"/>
      <c r="AF33643" s="21"/>
      <c r="AH33643" s="23"/>
      <c r="AK33643" s="17"/>
      <c r="AO33643" s="24"/>
      <c r="AP33643" s="1"/>
    </row>
    <row r="33644" spans="31:42">
      <c r="AE33644" s="21"/>
      <c r="AF33644" s="21"/>
      <c r="AH33644" s="23"/>
      <c r="AK33644" s="17"/>
      <c r="AO33644" s="24"/>
      <c r="AP33644" s="1"/>
    </row>
    <row r="33645" spans="31:42">
      <c r="AE33645" s="21"/>
      <c r="AF33645" s="21"/>
      <c r="AH33645" s="23"/>
      <c r="AK33645" s="17"/>
      <c r="AO33645" s="24"/>
      <c r="AP33645" s="1"/>
    </row>
    <row r="33646" spans="31:42">
      <c r="AE33646" s="21"/>
      <c r="AF33646" s="21"/>
      <c r="AH33646" s="23"/>
      <c r="AK33646" s="17"/>
      <c r="AO33646" s="24"/>
      <c r="AP33646" s="1"/>
    </row>
    <row r="33647" spans="31:42">
      <c r="AE33647" s="21"/>
      <c r="AF33647" s="21"/>
      <c r="AH33647" s="23"/>
      <c r="AK33647" s="17"/>
      <c r="AO33647" s="24"/>
      <c r="AP33647" s="1"/>
    </row>
    <row r="33648" spans="31:42">
      <c r="AE33648" s="21"/>
      <c r="AF33648" s="21"/>
      <c r="AH33648" s="23"/>
      <c r="AK33648" s="17"/>
      <c r="AO33648" s="24"/>
      <c r="AP33648" s="1"/>
    </row>
    <row r="33649" spans="31:42">
      <c r="AE33649" s="21"/>
      <c r="AF33649" s="21"/>
      <c r="AH33649" s="23"/>
      <c r="AK33649" s="17"/>
      <c r="AO33649" s="24"/>
      <c r="AP33649" s="1"/>
    </row>
    <row r="33650" spans="31:42">
      <c r="AE33650" s="21"/>
      <c r="AF33650" s="21"/>
      <c r="AH33650" s="23"/>
      <c r="AK33650" s="17"/>
      <c r="AO33650" s="24"/>
      <c r="AP33650" s="1"/>
    </row>
    <row r="33651" spans="31:42">
      <c r="AE33651" s="21"/>
      <c r="AF33651" s="21"/>
      <c r="AH33651" s="23"/>
      <c r="AK33651" s="17"/>
      <c r="AO33651" s="24"/>
      <c r="AP33651" s="1"/>
    </row>
    <row r="33652" spans="31:42">
      <c r="AE33652" s="21"/>
      <c r="AF33652" s="21"/>
      <c r="AH33652" s="23"/>
      <c r="AK33652" s="17"/>
      <c r="AO33652" s="24"/>
      <c r="AP33652" s="1"/>
    </row>
    <row r="33653" spans="31:42">
      <c r="AE33653" s="21"/>
      <c r="AF33653" s="21"/>
      <c r="AH33653" s="23"/>
      <c r="AK33653" s="17"/>
      <c r="AO33653" s="24"/>
      <c r="AP33653" s="1"/>
    </row>
    <row r="33654" spans="31:42">
      <c r="AE33654" s="21"/>
      <c r="AF33654" s="21"/>
      <c r="AH33654" s="23"/>
      <c r="AK33654" s="17"/>
      <c r="AO33654" s="24"/>
      <c r="AP33654" s="1"/>
    </row>
    <row r="33655" spans="31:42">
      <c r="AE33655" s="21"/>
      <c r="AF33655" s="21"/>
      <c r="AH33655" s="23"/>
      <c r="AK33655" s="17"/>
      <c r="AO33655" s="24"/>
      <c r="AP33655" s="1"/>
    </row>
    <row r="33656" spans="31:42">
      <c r="AE33656" s="21"/>
      <c r="AF33656" s="21"/>
      <c r="AH33656" s="23"/>
      <c r="AK33656" s="17"/>
      <c r="AO33656" s="24"/>
      <c r="AP33656" s="1"/>
    </row>
    <row r="33657" spans="31:42">
      <c r="AE33657" s="21"/>
      <c r="AF33657" s="21"/>
      <c r="AH33657" s="23"/>
      <c r="AK33657" s="17"/>
      <c r="AO33657" s="24"/>
      <c r="AP33657" s="1"/>
    </row>
    <row r="33658" spans="31:42">
      <c r="AE33658" s="21"/>
      <c r="AF33658" s="21"/>
      <c r="AH33658" s="23"/>
      <c r="AK33658" s="17"/>
      <c r="AO33658" s="24"/>
      <c r="AP33658" s="1"/>
    </row>
    <row r="33659" spans="31:42">
      <c r="AE33659" s="21"/>
      <c r="AF33659" s="21"/>
      <c r="AH33659" s="23"/>
      <c r="AK33659" s="17"/>
      <c r="AO33659" s="24"/>
      <c r="AP33659" s="1"/>
    </row>
    <row r="33660" spans="31:42">
      <c r="AE33660" s="21"/>
      <c r="AF33660" s="21"/>
      <c r="AH33660" s="23"/>
      <c r="AK33660" s="17"/>
      <c r="AO33660" s="24"/>
      <c r="AP33660" s="1"/>
    </row>
    <row r="33661" spans="31:42">
      <c r="AE33661" s="21"/>
      <c r="AF33661" s="21"/>
      <c r="AH33661" s="23"/>
      <c r="AK33661" s="17"/>
      <c r="AO33661" s="24"/>
      <c r="AP33661" s="1"/>
    </row>
    <row r="33662" spans="31:42">
      <c r="AE33662" s="21"/>
      <c r="AF33662" s="21"/>
      <c r="AH33662" s="23"/>
      <c r="AK33662" s="17"/>
      <c r="AO33662" s="24"/>
      <c r="AP33662" s="1"/>
    </row>
    <row r="33663" spans="31:42">
      <c r="AE33663" s="21"/>
      <c r="AF33663" s="21"/>
      <c r="AH33663" s="23"/>
      <c r="AK33663" s="17"/>
      <c r="AO33663" s="24"/>
      <c r="AP33663" s="1"/>
    </row>
    <row r="33664" spans="31:42">
      <c r="AE33664" s="21"/>
      <c r="AF33664" s="21"/>
      <c r="AH33664" s="23"/>
      <c r="AK33664" s="17"/>
      <c r="AO33664" s="24"/>
      <c r="AP33664" s="1"/>
    </row>
    <row r="33665" spans="31:42">
      <c r="AE33665" s="21"/>
      <c r="AF33665" s="21"/>
      <c r="AH33665" s="23"/>
      <c r="AK33665" s="17"/>
      <c r="AO33665" s="24"/>
      <c r="AP33665" s="1"/>
    </row>
    <row r="33666" spans="31:42">
      <c r="AE33666" s="21"/>
      <c r="AF33666" s="21"/>
      <c r="AH33666" s="23"/>
      <c r="AK33666" s="17"/>
      <c r="AO33666" s="24"/>
      <c r="AP33666" s="1"/>
    </row>
    <row r="33667" spans="31:42">
      <c r="AE33667" s="21"/>
      <c r="AF33667" s="21"/>
      <c r="AH33667" s="23"/>
      <c r="AK33667" s="17"/>
      <c r="AO33667" s="24"/>
      <c r="AP33667" s="1"/>
    </row>
    <row r="33668" spans="31:42">
      <c r="AE33668" s="21"/>
      <c r="AF33668" s="21"/>
      <c r="AH33668" s="23"/>
      <c r="AK33668" s="17"/>
      <c r="AO33668" s="24"/>
      <c r="AP33668" s="1"/>
    </row>
    <row r="33669" spans="31:42">
      <c r="AE33669" s="21"/>
      <c r="AF33669" s="21"/>
      <c r="AH33669" s="23"/>
      <c r="AK33669" s="17"/>
      <c r="AO33669" s="24"/>
      <c r="AP33669" s="1"/>
    </row>
    <row r="33670" spans="31:42">
      <c r="AE33670" s="21"/>
      <c r="AF33670" s="21"/>
      <c r="AH33670" s="23"/>
      <c r="AK33670" s="17"/>
      <c r="AO33670" s="24"/>
      <c r="AP33670" s="1"/>
    </row>
    <row r="33671" spans="31:42">
      <c r="AE33671" s="21"/>
      <c r="AF33671" s="21"/>
      <c r="AH33671" s="23"/>
      <c r="AK33671" s="17"/>
      <c r="AO33671" s="24"/>
      <c r="AP33671" s="1"/>
    </row>
    <row r="33672" spans="31:42">
      <c r="AE33672" s="21"/>
      <c r="AF33672" s="21"/>
      <c r="AH33672" s="23"/>
      <c r="AK33672" s="17"/>
      <c r="AO33672" s="24"/>
      <c r="AP33672" s="1"/>
    </row>
    <row r="33673" spans="31:42">
      <c r="AE33673" s="21"/>
      <c r="AF33673" s="21"/>
      <c r="AH33673" s="23"/>
      <c r="AK33673" s="17"/>
      <c r="AO33673" s="24"/>
      <c r="AP33673" s="1"/>
    </row>
    <row r="33674" spans="31:42">
      <c r="AE33674" s="21"/>
      <c r="AF33674" s="21"/>
      <c r="AH33674" s="23"/>
      <c r="AK33674" s="17"/>
      <c r="AO33674" s="24"/>
      <c r="AP33674" s="1"/>
    </row>
    <row r="33675" spans="31:42">
      <c r="AE33675" s="21"/>
      <c r="AF33675" s="21"/>
      <c r="AH33675" s="23"/>
      <c r="AK33675" s="17"/>
      <c r="AO33675" s="24"/>
      <c r="AP33675" s="1"/>
    </row>
    <row r="33676" spans="31:42">
      <c r="AE33676" s="21"/>
      <c r="AF33676" s="21"/>
      <c r="AH33676" s="23"/>
      <c r="AK33676" s="17"/>
      <c r="AO33676" s="24"/>
      <c r="AP33676" s="1"/>
    </row>
    <row r="33677" spans="31:42">
      <c r="AE33677" s="21"/>
      <c r="AF33677" s="21"/>
      <c r="AH33677" s="23"/>
      <c r="AK33677" s="17"/>
      <c r="AO33677" s="24"/>
      <c r="AP33677" s="1"/>
    </row>
    <row r="33678" spans="31:42">
      <c r="AE33678" s="21"/>
      <c r="AF33678" s="21"/>
      <c r="AH33678" s="23"/>
      <c r="AK33678" s="17"/>
      <c r="AO33678" s="24"/>
      <c r="AP33678" s="1"/>
    </row>
    <row r="33679" spans="31:42">
      <c r="AE33679" s="21"/>
      <c r="AF33679" s="21"/>
      <c r="AH33679" s="23"/>
      <c r="AK33679" s="17"/>
      <c r="AO33679" s="24"/>
      <c r="AP33679" s="1"/>
    </row>
    <row r="33680" spans="31:42">
      <c r="AE33680" s="21"/>
      <c r="AF33680" s="21"/>
      <c r="AH33680" s="23"/>
      <c r="AK33680" s="17"/>
      <c r="AO33680" s="24"/>
      <c r="AP33680" s="1"/>
    </row>
    <row r="33681" spans="31:42">
      <c r="AE33681" s="21"/>
      <c r="AF33681" s="21"/>
      <c r="AH33681" s="23"/>
      <c r="AK33681" s="17"/>
      <c r="AO33681" s="24"/>
      <c r="AP33681" s="1"/>
    </row>
    <row r="33682" spans="31:42">
      <c r="AE33682" s="21"/>
      <c r="AF33682" s="21"/>
      <c r="AH33682" s="23"/>
      <c r="AK33682" s="17"/>
      <c r="AO33682" s="24"/>
      <c r="AP33682" s="1"/>
    </row>
    <row r="33683" spans="31:42">
      <c r="AE33683" s="21"/>
      <c r="AF33683" s="21"/>
      <c r="AH33683" s="23"/>
      <c r="AK33683" s="17"/>
      <c r="AO33683" s="24"/>
      <c r="AP33683" s="1"/>
    </row>
    <row r="33684" spans="31:42">
      <c r="AE33684" s="21"/>
      <c r="AF33684" s="21"/>
      <c r="AH33684" s="23"/>
      <c r="AK33684" s="17"/>
      <c r="AO33684" s="24"/>
      <c r="AP33684" s="1"/>
    </row>
    <row r="33685" spans="31:42">
      <c r="AE33685" s="21"/>
      <c r="AF33685" s="21"/>
      <c r="AH33685" s="23"/>
      <c r="AK33685" s="17"/>
      <c r="AO33685" s="24"/>
      <c r="AP33685" s="1"/>
    </row>
    <row r="33686" spans="31:42">
      <c r="AE33686" s="21"/>
      <c r="AF33686" s="21"/>
      <c r="AH33686" s="23"/>
      <c r="AK33686" s="17"/>
      <c r="AO33686" s="24"/>
      <c r="AP33686" s="1"/>
    </row>
    <row r="33687" spans="31:42">
      <c r="AE33687" s="21"/>
      <c r="AF33687" s="21"/>
      <c r="AH33687" s="23"/>
      <c r="AK33687" s="17"/>
      <c r="AO33687" s="24"/>
      <c r="AP33687" s="1"/>
    </row>
    <row r="33688" spans="31:42">
      <c r="AE33688" s="21"/>
      <c r="AF33688" s="21"/>
      <c r="AH33688" s="23"/>
      <c r="AK33688" s="17"/>
      <c r="AO33688" s="24"/>
      <c r="AP33688" s="1"/>
    </row>
    <row r="33689" spans="31:42">
      <c r="AE33689" s="21"/>
      <c r="AF33689" s="21"/>
      <c r="AH33689" s="23"/>
      <c r="AK33689" s="17"/>
      <c r="AO33689" s="24"/>
      <c r="AP33689" s="1"/>
    </row>
    <row r="33690" spans="31:42">
      <c r="AE33690" s="21"/>
      <c r="AF33690" s="21"/>
      <c r="AH33690" s="23"/>
      <c r="AK33690" s="17"/>
      <c r="AO33690" s="24"/>
      <c r="AP33690" s="1"/>
    </row>
    <row r="33691" spans="31:42">
      <c r="AE33691" s="21"/>
      <c r="AF33691" s="21"/>
      <c r="AH33691" s="23"/>
      <c r="AK33691" s="17"/>
      <c r="AO33691" s="24"/>
      <c r="AP33691" s="1"/>
    </row>
    <row r="33692" spans="31:42">
      <c r="AE33692" s="21"/>
      <c r="AF33692" s="21"/>
      <c r="AH33692" s="23"/>
      <c r="AK33692" s="17"/>
      <c r="AO33692" s="24"/>
      <c r="AP33692" s="1"/>
    </row>
    <row r="33693" spans="31:42">
      <c r="AE33693" s="21"/>
      <c r="AF33693" s="21"/>
      <c r="AH33693" s="23"/>
      <c r="AK33693" s="17"/>
      <c r="AO33693" s="24"/>
      <c r="AP33693" s="1"/>
    </row>
    <row r="33694" spans="31:42">
      <c r="AE33694" s="21"/>
      <c r="AF33694" s="21"/>
      <c r="AH33694" s="23"/>
      <c r="AK33694" s="17"/>
      <c r="AO33694" s="24"/>
      <c r="AP33694" s="1"/>
    </row>
    <row r="33695" spans="31:42">
      <c r="AE33695" s="21"/>
      <c r="AF33695" s="21"/>
      <c r="AH33695" s="23"/>
      <c r="AK33695" s="17"/>
      <c r="AO33695" s="24"/>
      <c r="AP33695" s="1"/>
    </row>
    <row r="33696" spans="31:42">
      <c r="AE33696" s="21"/>
      <c r="AF33696" s="21"/>
      <c r="AH33696" s="23"/>
      <c r="AK33696" s="17"/>
      <c r="AO33696" s="24"/>
      <c r="AP33696" s="1"/>
    </row>
    <row r="33697" spans="31:42">
      <c r="AE33697" s="21"/>
      <c r="AF33697" s="21"/>
      <c r="AH33697" s="23"/>
      <c r="AK33697" s="17"/>
      <c r="AO33697" s="24"/>
      <c r="AP33697" s="1"/>
    </row>
    <row r="33698" spans="31:42">
      <c r="AE33698" s="21"/>
      <c r="AF33698" s="21"/>
      <c r="AH33698" s="23"/>
      <c r="AK33698" s="17"/>
      <c r="AO33698" s="24"/>
      <c r="AP33698" s="1"/>
    </row>
    <row r="33699" spans="31:42">
      <c r="AE33699" s="21"/>
      <c r="AF33699" s="21"/>
      <c r="AH33699" s="23"/>
      <c r="AK33699" s="17"/>
      <c r="AO33699" s="24"/>
      <c r="AP33699" s="1"/>
    </row>
    <row r="33700" spans="31:42">
      <c r="AE33700" s="21"/>
      <c r="AF33700" s="21"/>
      <c r="AH33700" s="23"/>
      <c r="AK33700" s="17"/>
      <c r="AO33700" s="24"/>
      <c r="AP33700" s="1"/>
    </row>
    <row r="33701" spans="31:42">
      <c r="AE33701" s="21"/>
      <c r="AF33701" s="21"/>
      <c r="AH33701" s="23"/>
      <c r="AK33701" s="17"/>
      <c r="AO33701" s="24"/>
      <c r="AP33701" s="1"/>
    </row>
    <row r="33702" spans="31:42">
      <c r="AE33702" s="21"/>
      <c r="AF33702" s="21"/>
      <c r="AH33702" s="23"/>
      <c r="AK33702" s="17"/>
      <c r="AO33702" s="24"/>
      <c r="AP33702" s="1"/>
    </row>
    <row r="33703" spans="31:42">
      <c r="AE33703" s="21"/>
      <c r="AF33703" s="21"/>
      <c r="AH33703" s="23"/>
      <c r="AK33703" s="17"/>
      <c r="AO33703" s="24"/>
      <c r="AP33703" s="1"/>
    </row>
    <row r="33704" spans="31:42">
      <c r="AE33704" s="21"/>
      <c r="AF33704" s="21"/>
      <c r="AH33704" s="23"/>
      <c r="AK33704" s="17"/>
      <c r="AO33704" s="24"/>
      <c r="AP33704" s="1"/>
    </row>
    <row r="33705" spans="31:42">
      <c r="AE33705" s="21"/>
      <c r="AF33705" s="21"/>
      <c r="AH33705" s="23"/>
      <c r="AK33705" s="17"/>
      <c r="AO33705" s="24"/>
      <c r="AP33705" s="1"/>
    </row>
    <row r="33706" spans="31:42">
      <c r="AE33706" s="21"/>
      <c r="AF33706" s="21"/>
      <c r="AH33706" s="23"/>
      <c r="AK33706" s="17"/>
      <c r="AO33706" s="24"/>
      <c r="AP33706" s="1"/>
    </row>
    <row r="33707" spans="31:42">
      <c r="AE33707" s="21"/>
      <c r="AF33707" s="21"/>
      <c r="AH33707" s="23"/>
      <c r="AK33707" s="17"/>
      <c r="AO33707" s="24"/>
      <c r="AP33707" s="1"/>
    </row>
    <row r="33708" spans="31:42">
      <c r="AE33708" s="21"/>
      <c r="AF33708" s="21"/>
      <c r="AH33708" s="23"/>
      <c r="AK33708" s="17"/>
      <c r="AO33708" s="24"/>
      <c r="AP33708" s="1"/>
    </row>
    <row r="33709" spans="31:42">
      <c r="AE33709" s="21"/>
      <c r="AF33709" s="21"/>
      <c r="AH33709" s="23"/>
      <c r="AK33709" s="17"/>
      <c r="AO33709" s="24"/>
      <c r="AP33709" s="1"/>
    </row>
    <row r="33710" spans="31:42">
      <c r="AE33710" s="21"/>
      <c r="AF33710" s="21"/>
      <c r="AH33710" s="23"/>
      <c r="AK33710" s="17"/>
      <c r="AO33710" s="24"/>
      <c r="AP33710" s="1"/>
    </row>
    <row r="33711" spans="31:42">
      <c r="AE33711" s="21"/>
      <c r="AF33711" s="21"/>
      <c r="AH33711" s="23"/>
      <c r="AK33711" s="17"/>
      <c r="AO33711" s="24"/>
      <c r="AP33711" s="1"/>
    </row>
    <row r="33712" spans="31:42">
      <c r="AE33712" s="21"/>
      <c r="AF33712" s="21"/>
      <c r="AH33712" s="23"/>
      <c r="AK33712" s="17"/>
      <c r="AO33712" s="24"/>
      <c r="AP33712" s="1"/>
    </row>
    <row r="33713" spans="31:42">
      <c r="AE33713" s="21"/>
      <c r="AF33713" s="21"/>
      <c r="AH33713" s="23"/>
      <c r="AK33713" s="17"/>
      <c r="AO33713" s="24"/>
      <c r="AP33713" s="1"/>
    </row>
    <row r="33714" spans="31:42">
      <c r="AE33714" s="21"/>
      <c r="AF33714" s="21"/>
      <c r="AH33714" s="23"/>
      <c r="AK33714" s="17"/>
      <c r="AO33714" s="24"/>
      <c r="AP33714" s="1"/>
    </row>
    <row r="33715" spans="31:42">
      <c r="AE33715" s="21"/>
      <c r="AF33715" s="21"/>
      <c r="AH33715" s="23"/>
      <c r="AK33715" s="17"/>
      <c r="AO33715" s="24"/>
      <c r="AP33715" s="1"/>
    </row>
    <row r="33716" spans="31:42">
      <c r="AE33716" s="21"/>
      <c r="AF33716" s="21"/>
      <c r="AH33716" s="23"/>
      <c r="AK33716" s="17"/>
      <c r="AO33716" s="24"/>
      <c r="AP33716" s="1"/>
    </row>
    <row r="33717" spans="31:42">
      <c r="AE33717" s="21"/>
      <c r="AF33717" s="21"/>
      <c r="AH33717" s="23"/>
      <c r="AK33717" s="17"/>
      <c r="AO33717" s="24"/>
      <c r="AP33717" s="1"/>
    </row>
    <row r="33718" spans="31:42">
      <c r="AE33718" s="21"/>
      <c r="AF33718" s="21"/>
      <c r="AH33718" s="23"/>
      <c r="AK33718" s="17"/>
      <c r="AO33718" s="24"/>
      <c r="AP33718" s="1"/>
    </row>
    <row r="33719" spans="31:42">
      <c r="AE33719" s="21"/>
      <c r="AF33719" s="21"/>
      <c r="AH33719" s="23"/>
      <c r="AK33719" s="17"/>
      <c r="AO33719" s="24"/>
      <c r="AP33719" s="1"/>
    </row>
    <row r="33720" spans="31:42">
      <c r="AE33720" s="21"/>
      <c r="AF33720" s="21"/>
      <c r="AH33720" s="23"/>
      <c r="AK33720" s="17"/>
      <c r="AO33720" s="24"/>
      <c r="AP33720" s="1"/>
    </row>
    <row r="33721" spans="31:42">
      <c r="AE33721" s="21"/>
      <c r="AF33721" s="21"/>
      <c r="AH33721" s="23"/>
      <c r="AK33721" s="17"/>
      <c r="AO33721" s="24"/>
      <c r="AP33721" s="1"/>
    </row>
    <row r="33722" spans="31:42">
      <c r="AE33722" s="21"/>
      <c r="AF33722" s="21"/>
      <c r="AH33722" s="23"/>
      <c r="AK33722" s="17"/>
      <c r="AO33722" s="24"/>
      <c r="AP33722" s="1"/>
    </row>
    <row r="33723" spans="31:42">
      <c r="AE33723" s="21"/>
      <c r="AF33723" s="21"/>
      <c r="AH33723" s="23"/>
      <c r="AK33723" s="17"/>
      <c r="AO33723" s="24"/>
      <c r="AP33723" s="1"/>
    </row>
    <row r="33724" spans="31:42">
      <c r="AE33724" s="21"/>
      <c r="AF33724" s="21"/>
      <c r="AH33724" s="23"/>
      <c r="AK33724" s="17"/>
      <c r="AO33724" s="24"/>
      <c r="AP33724" s="1"/>
    </row>
    <row r="33725" spans="31:42">
      <c r="AE33725" s="21"/>
      <c r="AF33725" s="21"/>
      <c r="AH33725" s="23"/>
      <c r="AK33725" s="17"/>
      <c r="AO33725" s="24"/>
      <c r="AP33725" s="1"/>
    </row>
    <row r="33726" spans="31:42">
      <c r="AE33726" s="21"/>
      <c r="AF33726" s="21"/>
      <c r="AH33726" s="23"/>
      <c r="AK33726" s="17"/>
      <c r="AO33726" s="24"/>
      <c r="AP33726" s="1"/>
    </row>
    <row r="33727" spans="31:42">
      <c r="AE33727" s="21"/>
      <c r="AF33727" s="21"/>
      <c r="AH33727" s="23"/>
      <c r="AK33727" s="17"/>
      <c r="AO33727" s="24"/>
      <c r="AP33727" s="1"/>
    </row>
    <row r="33728" spans="31:42">
      <c r="AE33728" s="21"/>
      <c r="AF33728" s="21"/>
      <c r="AH33728" s="23"/>
      <c r="AK33728" s="17"/>
      <c r="AO33728" s="24"/>
      <c r="AP33728" s="1"/>
    </row>
    <row r="33729" spans="31:42">
      <c r="AE33729" s="21"/>
      <c r="AF33729" s="21"/>
      <c r="AH33729" s="23"/>
      <c r="AK33729" s="17"/>
      <c r="AO33729" s="24"/>
      <c r="AP33729" s="1"/>
    </row>
    <row r="33730" spans="31:42">
      <c r="AE33730" s="21"/>
      <c r="AF33730" s="21"/>
      <c r="AH33730" s="23"/>
      <c r="AK33730" s="17"/>
      <c r="AO33730" s="24"/>
      <c r="AP33730" s="1"/>
    </row>
    <row r="33731" spans="31:42">
      <c r="AE33731" s="21"/>
      <c r="AF33731" s="21"/>
      <c r="AH33731" s="23"/>
      <c r="AK33731" s="17"/>
      <c r="AO33731" s="24"/>
      <c r="AP33731" s="1"/>
    </row>
    <row r="33732" spans="31:42">
      <c r="AE33732" s="21"/>
      <c r="AF33732" s="21"/>
      <c r="AH33732" s="23"/>
      <c r="AK33732" s="17"/>
      <c r="AO33732" s="24"/>
      <c r="AP33732" s="1"/>
    </row>
    <row r="33733" spans="31:42">
      <c r="AE33733" s="21"/>
      <c r="AF33733" s="21"/>
      <c r="AH33733" s="23"/>
      <c r="AK33733" s="17"/>
      <c r="AO33733" s="24"/>
      <c r="AP33733" s="1"/>
    </row>
    <row r="33734" spans="31:42">
      <c r="AE33734" s="21"/>
      <c r="AF33734" s="21"/>
      <c r="AH33734" s="23"/>
      <c r="AK33734" s="17"/>
      <c r="AO33734" s="24"/>
      <c r="AP33734" s="1"/>
    </row>
    <row r="33735" spans="31:42">
      <c r="AE33735" s="21"/>
      <c r="AF33735" s="21"/>
      <c r="AH33735" s="23"/>
      <c r="AK33735" s="17"/>
      <c r="AO33735" s="24"/>
      <c r="AP33735" s="1"/>
    </row>
    <row r="33736" spans="31:42">
      <c r="AE33736" s="21"/>
      <c r="AF33736" s="21"/>
      <c r="AH33736" s="23"/>
      <c r="AK33736" s="17"/>
      <c r="AO33736" s="24"/>
      <c r="AP33736" s="1"/>
    </row>
    <row r="33737" spans="31:42">
      <c r="AE33737" s="21"/>
      <c r="AF33737" s="21"/>
      <c r="AH33737" s="23"/>
      <c r="AK33737" s="17"/>
      <c r="AO33737" s="24"/>
      <c r="AP33737" s="1"/>
    </row>
    <row r="33738" spans="31:42">
      <c r="AE33738" s="21"/>
      <c r="AF33738" s="21"/>
      <c r="AH33738" s="23"/>
      <c r="AK33738" s="17"/>
      <c r="AO33738" s="24"/>
      <c r="AP33738" s="1"/>
    </row>
    <row r="33739" spans="31:42">
      <c r="AE33739" s="21"/>
      <c r="AF33739" s="21"/>
      <c r="AH33739" s="23"/>
      <c r="AK33739" s="17"/>
      <c r="AO33739" s="24"/>
      <c r="AP33739" s="1"/>
    </row>
    <row r="33740" spans="31:42">
      <c r="AE33740" s="21"/>
      <c r="AF33740" s="21"/>
      <c r="AH33740" s="23"/>
      <c r="AK33740" s="17"/>
      <c r="AO33740" s="24"/>
      <c r="AP33740" s="1"/>
    </row>
    <row r="33741" spans="31:42">
      <c r="AE33741" s="21"/>
      <c r="AF33741" s="21"/>
      <c r="AH33741" s="23"/>
      <c r="AK33741" s="17"/>
      <c r="AO33741" s="24"/>
      <c r="AP33741" s="1"/>
    </row>
    <row r="33742" spans="31:42">
      <c r="AE33742" s="21"/>
      <c r="AF33742" s="21"/>
      <c r="AH33742" s="23"/>
      <c r="AK33742" s="17"/>
      <c r="AO33742" s="24"/>
      <c r="AP33742" s="1"/>
    </row>
    <row r="33743" spans="31:42">
      <c r="AE33743" s="21"/>
      <c r="AF33743" s="21"/>
      <c r="AH33743" s="23"/>
      <c r="AK33743" s="17"/>
      <c r="AO33743" s="24"/>
      <c r="AP33743" s="1"/>
    </row>
    <row r="33744" spans="31:42">
      <c r="AE33744" s="21"/>
      <c r="AF33744" s="21"/>
      <c r="AH33744" s="23"/>
      <c r="AK33744" s="17"/>
      <c r="AO33744" s="24"/>
      <c r="AP33744" s="1"/>
    </row>
    <row r="33745" spans="31:42">
      <c r="AE33745" s="21"/>
      <c r="AF33745" s="21"/>
      <c r="AH33745" s="23"/>
      <c r="AK33745" s="17"/>
      <c r="AO33745" s="24"/>
      <c r="AP33745" s="1"/>
    </row>
    <row r="33746" spans="31:42">
      <c r="AE33746" s="21"/>
      <c r="AF33746" s="21"/>
      <c r="AH33746" s="23"/>
      <c r="AK33746" s="17"/>
      <c r="AO33746" s="24"/>
      <c r="AP33746" s="1"/>
    </row>
    <row r="33747" spans="31:42">
      <c r="AE33747" s="21"/>
      <c r="AF33747" s="21"/>
      <c r="AH33747" s="23"/>
      <c r="AK33747" s="17"/>
      <c r="AO33747" s="24"/>
      <c r="AP33747" s="1"/>
    </row>
    <row r="33748" spans="31:42">
      <c r="AE33748" s="21"/>
      <c r="AF33748" s="21"/>
      <c r="AH33748" s="23"/>
      <c r="AK33748" s="17"/>
      <c r="AO33748" s="24"/>
      <c r="AP33748" s="1"/>
    </row>
    <row r="33749" spans="31:42">
      <c r="AE33749" s="21"/>
      <c r="AF33749" s="21"/>
      <c r="AH33749" s="23"/>
      <c r="AK33749" s="17"/>
      <c r="AO33749" s="24"/>
      <c r="AP33749" s="1"/>
    </row>
    <row r="33750" spans="31:42">
      <c r="AE33750" s="21"/>
      <c r="AF33750" s="21"/>
      <c r="AH33750" s="23"/>
      <c r="AK33750" s="17"/>
      <c r="AO33750" s="24"/>
      <c r="AP33750" s="1"/>
    </row>
    <row r="33751" spans="31:42">
      <c r="AE33751" s="21"/>
      <c r="AF33751" s="21"/>
      <c r="AH33751" s="23"/>
      <c r="AK33751" s="17"/>
      <c r="AO33751" s="24"/>
      <c r="AP33751" s="1"/>
    </row>
    <row r="33752" spans="31:42">
      <c r="AE33752" s="21"/>
      <c r="AF33752" s="21"/>
      <c r="AH33752" s="23"/>
      <c r="AK33752" s="17"/>
      <c r="AO33752" s="24"/>
      <c r="AP33752" s="1"/>
    </row>
    <row r="33753" spans="31:42">
      <c r="AE33753" s="21"/>
      <c r="AF33753" s="21"/>
      <c r="AH33753" s="23"/>
      <c r="AK33753" s="17"/>
      <c r="AO33753" s="24"/>
      <c r="AP33753" s="1"/>
    </row>
    <row r="33754" spans="31:42">
      <c r="AE33754" s="21"/>
      <c r="AF33754" s="21"/>
      <c r="AH33754" s="23"/>
      <c r="AK33754" s="17"/>
      <c r="AO33754" s="24"/>
      <c r="AP33754" s="1"/>
    </row>
    <row r="33755" spans="31:42">
      <c r="AE33755" s="21"/>
      <c r="AF33755" s="21"/>
      <c r="AH33755" s="23"/>
      <c r="AK33755" s="17"/>
      <c r="AO33755" s="24"/>
      <c r="AP33755" s="1"/>
    </row>
    <row r="33756" spans="31:42">
      <c r="AE33756" s="21"/>
      <c r="AF33756" s="21"/>
      <c r="AH33756" s="23"/>
      <c r="AK33756" s="17"/>
      <c r="AO33756" s="24"/>
      <c r="AP33756" s="1"/>
    </row>
    <row r="33757" spans="31:42">
      <c r="AE33757" s="21"/>
      <c r="AF33757" s="21"/>
      <c r="AH33757" s="23"/>
      <c r="AK33757" s="17"/>
      <c r="AO33757" s="24"/>
      <c r="AP33757" s="1"/>
    </row>
    <row r="33758" spans="31:42">
      <c r="AE33758" s="21"/>
      <c r="AF33758" s="21"/>
      <c r="AH33758" s="23"/>
      <c r="AK33758" s="17"/>
      <c r="AO33758" s="24"/>
      <c r="AP33758" s="1"/>
    </row>
    <row r="33759" spans="31:42">
      <c r="AE33759" s="21"/>
      <c r="AF33759" s="21"/>
      <c r="AH33759" s="23"/>
      <c r="AK33759" s="17"/>
      <c r="AO33759" s="24"/>
      <c r="AP33759" s="1"/>
    </row>
    <row r="33760" spans="31:42">
      <c r="AE33760" s="21"/>
      <c r="AF33760" s="21"/>
      <c r="AH33760" s="23"/>
      <c r="AK33760" s="17"/>
      <c r="AO33760" s="24"/>
      <c r="AP33760" s="1"/>
    </row>
    <row r="33761" spans="31:42">
      <c r="AE33761" s="21"/>
      <c r="AF33761" s="21"/>
      <c r="AH33761" s="23"/>
      <c r="AK33761" s="17"/>
      <c r="AO33761" s="24"/>
      <c r="AP33761" s="1"/>
    </row>
    <row r="33762" spans="31:42">
      <c r="AE33762" s="21"/>
      <c r="AF33762" s="21"/>
      <c r="AH33762" s="23"/>
      <c r="AK33762" s="17"/>
      <c r="AO33762" s="24"/>
      <c r="AP33762" s="1"/>
    </row>
    <row r="33763" spans="31:42">
      <c r="AE33763" s="21"/>
      <c r="AF33763" s="21"/>
      <c r="AH33763" s="23"/>
      <c r="AK33763" s="17"/>
      <c r="AO33763" s="24"/>
      <c r="AP33763" s="1"/>
    </row>
    <row r="33764" spans="31:42">
      <c r="AE33764" s="21"/>
      <c r="AF33764" s="21"/>
      <c r="AH33764" s="23"/>
      <c r="AK33764" s="17"/>
      <c r="AO33764" s="24"/>
      <c r="AP33764" s="1"/>
    </row>
    <row r="33765" spans="31:42">
      <c r="AE33765" s="21"/>
      <c r="AF33765" s="21"/>
      <c r="AH33765" s="23"/>
      <c r="AK33765" s="17"/>
      <c r="AO33765" s="24"/>
      <c r="AP33765" s="1"/>
    </row>
    <row r="33766" spans="31:42">
      <c r="AE33766" s="21"/>
      <c r="AF33766" s="21"/>
      <c r="AH33766" s="23"/>
      <c r="AK33766" s="17"/>
      <c r="AO33766" s="24"/>
      <c r="AP33766" s="1"/>
    </row>
    <row r="33767" spans="31:42">
      <c r="AE33767" s="21"/>
      <c r="AF33767" s="21"/>
      <c r="AH33767" s="23"/>
      <c r="AK33767" s="17"/>
      <c r="AO33767" s="24"/>
      <c r="AP33767" s="1"/>
    </row>
    <row r="33768" spans="31:42">
      <c r="AE33768" s="21"/>
      <c r="AF33768" s="21"/>
      <c r="AH33768" s="23"/>
      <c r="AK33768" s="17"/>
      <c r="AO33768" s="24"/>
      <c r="AP33768" s="1"/>
    </row>
    <row r="33769" spans="31:42">
      <c r="AE33769" s="21"/>
      <c r="AF33769" s="21"/>
      <c r="AH33769" s="23"/>
      <c r="AK33769" s="17"/>
      <c r="AO33769" s="24"/>
      <c r="AP33769" s="1"/>
    </row>
    <row r="33770" spans="31:42">
      <c r="AE33770" s="21"/>
      <c r="AF33770" s="21"/>
      <c r="AH33770" s="23"/>
      <c r="AK33770" s="17"/>
      <c r="AO33770" s="24"/>
      <c r="AP33770" s="1"/>
    </row>
    <row r="33771" spans="31:42">
      <c r="AE33771" s="21"/>
      <c r="AF33771" s="21"/>
      <c r="AH33771" s="23"/>
      <c r="AK33771" s="17"/>
      <c r="AO33771" s="24"/>
      <c r="AP33771" s="1"/>
    </row>
    <row r="33772" spans="31:42">
      <c r="AE33772" s="21"/>
      <c r="AF33772" s="21"/>
      <c r="AH33772" s="23"/>
      <c r="AK33772" s="17"/>
      <c r="AO33772" s="24"/>
      <c r="AP33772" s="1"/>
    </row>
    <row r="33773" spans="31:42">
      <c r="AE33773" s="21"/>
      <c r="AF33773" s="21"/>
      <c r="AH33773" s="23"/>
      <c r="AK33773" s="17"/>
      <c r="AO33773" s="24"/>
      <c r="AP33773" s="1"/>
    </row>
    <row r="33774" spans="31:42">
      <c r="AE33774" s="21"/>
      <c r="AF33774" s="21"/>
      <c r="AH33774" s="23"/>
      <c r="AK33774" s="17"/>
      <c r="AO33774" s="24"/>
      <c r="AP33774" s="1"/>
    </row>
    <row r="33775" spans="31:42">
      <c r="AE33775" s="21"/>
      <c r="AF33775" s="21"/>
      <c r="AH33775" s="23"/>
      <c r="AK33775" s="17"/>
      <c r="AO33775" s="24"/>
      <c r="AP33775" s="1"/>
    </row>
    <row r="33776" spans="31:42">
      <c r="AE33776" s="21"/>
      <c r="AF33776" s="21"/>
      <c r="AH33776" s="23"/>
      <c r="AK33776" s="17"/>
      <c r="AO33776" s="24"/>
      <c r="AP33776" s="1"/>
    </row>
    <row r="33777" spans="31:42">
      <c r="AE33777" s="21"/>
      <c r="AF33777" s="21"/>
      <c r="AH33777" s="23"/>
      <c r="AK33777" s="17"/>
      <c r="AO33777" s="24"/>
      <c r="AP33777" s="1"/>
    </row>
    <row r="33778" spans="31:42">
      <c r="AE33778" s="21"/>
      <c r="AF33778" s="21"/>
      <c r="AH33778" s="23"/>
      <c r="AK33778" s="17"/>
      <c r="AO33778" s="24"/>
      <c r="AP33778" s="1"/>
    </row>
    <row r="33779" spans="31:42">
      <c r="AE33779" s="21"/>
      <c r="AF33779" s="21"/>
      <c r="AH33779" s="23"/>
      <c r="AK33779" s="17"/>
      <c r="AO33779" s="24"/>
      <c r="AP33779" s="1"/>
    </row>
    <row r="33780" spans="31:42">
      <c r="AE33780" s="21"/>
      <c r="AF33780" s="21"/>
      <c r="AH33780" s="23"/>
      <c r="AK33780" s="17"/>
      <c r="AO33780" s="24"/>
      <c r="AP33780" s="1"/>
    </row>
    <row r="33781" spans="31:42">
      <c r="AE33781" s="21"/>
      <c r="AF33781" s="21"/>
      <c r="AH33781" s="23"/>
      <c r="AK33781" s="17"/>
      <c r="AO33781" s="24"/>
      <c r="AP33781" s="1"/>
    </row>
    <row r="33782" spans="31:42">
      <c r="AE33782" s="21"/>
      <c r="AF33782" s="21"/>
      <c r="AH33782" s="23"/>
      <c r="AK33782" s="17"/>
      <c r="AO33782" s="24"/>
      <c r="AP33782" s="1"/>
    </row>
    <row r="33783" spans="31:42">
      <c r="AE33783" s="21"/>
      <c r="AF33783" s="21"/>
      <c r="AH33783" s="23"/>
      <c r="AK33783" s="17"/>
      <c r="AO33783" s="24"/>
      <c r="AP33783" s="1"/>
    </row>
    <row r="33784" spans="31:42">
      <c r="AE33784" s="21"/>
      <c r="AF33784" s="21"/>
      <c r="AH33784" s="23"/>
      <c r="AK33784" s="17"/>
      <c r="AO33784" s="24"/>
      <c r="AP33784" s="1"/>
    </row>
    <row r="33785" spans="31:42">
      <c r="AE33785" s="21"/>
      <c r="AF33785" s="21"/>
      <c r="AH33785" s="23"/>
      <c r="AK33785" s="17"/>
      <c r="AO33785" s="24"/>
      <c r="AP33785" s="1"/>
    </row>
    <row r="33786" spans="31:42">
      <c r="AE33786" s="21"/>
      <c r="AF33786" s="21"/>
      <c r="AH33786" s="23"/>
      <c r="AK33786" s="17"/>
      <c r="AO33786" s="24"/>
      <c r="AP33786" s="1"/>
    </row>
    <row r="33787" spans="31:42">
      <c r="AE33787" s="21"/>
      <c r="AF33787" s="21"/>
      <c r="AH33787" s="23"/>
      <c r="AK33787" s="17"/>
      <c r="AO33787" s="24"/>
      <c r="AP33787" s="1"/>
    </row>
    <row r="33788" spans="31:42">
      <c r="AE33788" s="21"/>
      <c r="AF33788" s="21"/>
      <c r="AH33788" s="23"/>
      <c r="AK33788" s="17"/>
      <c r="AO33788" s="24"/>
      <c r="AP33788" s="1"/>
    </row>
    <row r="33789" spans="31:42">
      <c r="AE33789" s="21"/>
      <c r="AF33789" s="21"/>
      <c r="AH33789" s="23"/>
      <c r="AK33789" s="17"/>
      <c r="AO33789" s="24"/>
      <c r="AP33789" s="1"/>
    </row>
    <row r="33790" spans="31:42">
      <c r="AE33790" s="21"/>
      <c r="AF33790" s="21"/>
      <c r="AH33790" s="23"/>
      <c r="AK33790" s="17"/>
      <c r="AO33790" s="24"/>
      <c r="AP33790" s="1"/>
    </row>
    <row r="33791" spans="31:42">
      <c r="AE33791" s="21"/>
      <c r="AF33791" s="21"/>
      <c r="AH33791" s="23"/>
      <c r="AK33791" s="17"/>
      <c r="AO33791" s="24"/>
      <c r="AP33791" s="1"/>
    </row>
    <row r="33792" spans="31:42">
      <c r="AE33792" s="21"/>
      <c r="AF33792" s="21"/>
      <c r="AH33792" s="23"/>
      <c r="AK33792" s="17"/>
      <c r="AO33792" s="24"/>
      <c r="AP33792" s="1"/>
    </row>
    <row r="33793" spans="31:42">
      <c r="AE33793" s="21"/>
      <c r="AF33793" s="21"/>
      <c r="AH33793" s="23"/>
      <c r="AK33793" s="17"/>
      <c r="AO33793" s="24"/>
      <c r="AP33793" s="1"/>
    </row>
    <row r="33794" spans="31:42">
      <c r="AE33794" s="21"/>
      <c r="AF33794" s="21"/>
      <c r="AH33794" s="23"/>
      <c r="AK33794" s="17"/>
      <c r="AO33794" s="24"/>
      <c r="AP33794" s="1"/>
    </row>
    <row r="33795" spans="31:42">
      <c r="AE33795" s="21"/>
      <c r="AF33795" s="21"/>
      <c r="AH33795" s="23"/>
      <c r="AK33795" s="17"/>
      <c r="AO33795" s="24"/>
      <c r="AP33795" s="1"/>
    </row>
    <row r="33796" spans="31:42">
      <c r="AE33796" s="21"/>
      <c r="AF33796" s="21"/>
      <c r="AH33796" s="23"/>
      <c r="AK33796" s="17"/>
      <c r="AO33796" s="24"/>
      <c r="AP33796" s="1"/>
    </row>
    <row r="33797" spans="31:42">
      <c r="AE33797" s="21"/>
      <c r="AF33797" s="21"/>
      <c r="AH33797" s="23"/>
      <c r="AK33797" s="17"/>
      <c r="AO33797" s="24"/>
      <c r="AP33797" s="1"/>
    </row>
    <row r="33798" spans="31:42">
      <c r="AE33798" s="21"/>
      <c r="AF33798" s="21"/>
      <c r="AH33798" s="23"/>
      <c r="AK33798" s="17"/>
      <c r="AO33798" s="24"/>
      <c r="AP33798" s="1"/>
    </row>
    <row r="33799" spans="31:42">
      <c r="AE33799" s="21"/>
      <c r="AF33799" s="21"/>
      <c r="AH33799" s="23"/>
      <c r="AK33799" s="17"/>
      <c r="AO33799" s="24"/>
      <c r="AP33799" s="1"/>
    </row>
    <row r="33800" spans="31:42">
      <c r="AE33800" s="21"/>
      <c r="AF33800" s="21"/>
      <c r="AH33800" s="23"/>
      <c r="AK33800" s="17"/>
      <c r="AO33800" s="24"/>
      <c r="AP33800" s="1"/>
    </row>
    <row r="33801" spans="31:42">
      <c r="AE33801" s="21"/>
      <c r="AF33801" s="21"/>
      <c r="AH33801" s="23"/>
      <c r="AK33801" s="17"/>
      <c r="AO33801" s="24"/>
      <c r="AP33801" s="1"/>
    </row>
    <row r="33802" spans="31:42">
      <c r="AE33802" s="21"/>
      <c r="AF33802" s="21"/>
      <c r="AH33802" s="23"/>
      <c r="AK33802" s="17"/>
      <c r="AO33802" s="24"/>
      <c r="AP33802" s="1"/>
    </row>
    <row r="33803" spans="31:42">
      <c r="AE33803" s="21"/>
      <c r="AF33803" s="21"/>
      <c r="AH33803" s="23"/>
      <c r="AK33803" s="17"/>
      <c r="AO33803" s="24"/>
      <c r="AP33803" s="1"/>
    </row>
    <row r="33804" spans="31:42">
      <c r="AE33804" s="21"/>
      <c r="AF33804" s="21"/>
      <c r="AH33804" s="23"/>
      <c r="AK33804" s="17"/>
      <c r="AO33804" s="24"/>
      <c r="AP33804" s="1"/>
    </row>
    <row r="33805" spans="31:42">
      <c r="AE33805" s="21"/>
      <c r="AF33805" s="21"/>
      <c r="AH33805" s="23"/>
      <c r="AK33805" s="17"/>
      <c r="AO33805" s="24"/>
      <c r="AP33805" s="1"/>
    </row>
    <row r="33806" spans="31:42">
      <c r="AE33806" s="21"/>
      <c r="AF33806" s="21"/>
      <c r="AH33806" s="23"/>
      <c r="AK33806" s="17"/>
      <c r="AO33806" s="24"/>
      <c r="AP33806" s="1"/>
    </row>
    <row r="33807" spans="31:42">
      <c r="AE33807" s="21"/>
      <c r="AF33807" s="21"/>
      <c r="AH33807" s="23"/>
      <c r="AK33807" s="17"/>
      <c r="AO33807" s="24"/>
      <c r="AP33807" s="1"/>
    </row>
    <row r="33808" spans="31:42">
      <c r="AE33808" s="21"/>
      <c r="AF33808" s="21"/>
      <c r="AH33808" s="23"/>
      <c r="AK33808" s="17"/>
      <c r="AO33808" s="24"/>
      <c r="AP33808" s="1"/>
    </row>
    <row r="33809" spans="31:42">
      <c r="AE33809" s="21"/>
      <c r="AF33809" s="21"/>
      <c r="AH33809" s="23"/>
      <c r="AK33809" s="17"/>
      <c r="AO33809" s="24"/>
      <c r="AP33809" s="1"/>
    </row>
    <row r="33810" spans="31:42">
      <c r="AE33810" s="21"/>
      <c r="AF33810" s="21"/>
      <c r="AH33810" s="23"/>
      <c r="AK33810" s="17"/>
      <c r="AO33810" s="24"/>
      <c r="AP33810" s="1"/>
    </row>
    <row r="33811" spans="31:42">
      <c r="AE33811" s="21"/>
      <c r="AF33811" s="21"/>
      <c r="AH33811" s="23"/>
      <c r="AK33811" s="17"/>
      <c r="AO33811" s="24"/>
      <c r="AP33811" s="1"/>
    </row>
    <row r="33812" spans="31:42">
      <c r="AE33812" s="21"/>
      <c r="AF33812" s="21"/>
      <c r="AH33812" s="23"/>
      <c r="AK33812" s="17"/>
      <c r="AO33812" s="24"/>
      <c r="AP33812" s="1"/>
    </row>
    <row r="33813" spans="31:42">
      <c r="AE33813" s="21"/>
      <c r="AF33813" s="21"/>
      <c r="AH33813" s="23"/>
      <c r="AK33813" s="17"/>
      <c r="AO33813" s="24"/>
      <c r="AP33813" s="1"/>
    </row>
    <row r="33814" spans="31:42">
      <c r="AE33814" s="21"/>
      <c r="AF33814" s="21"/>
      <c r="AH33814" s="23"/>
      <c r="AK33814" s="17"/>
      <c r="AO33814" s="24"/>
      <c r="AP33814" s="1"/>
    </row>
    <row r="33815" spans="31:42">
      <c r="AE33815" s="21"/>
      <c r="AF33815" s="21"/>
      <c r="AH33815" s="23"/>
      <c r="AK33815" s="17"/>
      <c r="AO33815" s="24"/>
      <c r="AP33815" s="1"/>
    </row>
    <row r="33816" spans="31:42">
      <c r="AE33816" s="21"/>
      <c r="AF33816" s="21"/>
      <c r="AH33816" s="23"/>
      <c r="AK33816" s="17"/>
      <c r="AO33816" s="24"/>
      <c r="AP33816" s="1"/>
    </row>
    <row r="33817" spans="31:42">
      <c r="AE33817" s="21"/>
      <c r="AF33817" s="21"/>
      <c r="AH33817" s="23"/>
      <c r="AK33817" s="17"/>
      <c r="AO33817" s="24"/>
      <c r="AP33817" s="1"/>
    </row>
    <row r="33818" spans="31:42">
      <c r="AE33818" s="21"/>
      <c r="AF33818" s="21"/>
      <c r="AH33818" s="23"/>
      <c r="AK33818" s="17"/>
      <c r="AO33818" s="24"/>
      <c r="AP33818" s="1"/>
    </row>
    <row r="33819" spans="31:42">
      <c r="AE33819" s="21"/>
      <c r="AF33819" s="21"/>
      <c r="AH33819" s="23"/>
      <c r="AK33819" s="17"/>
      <c r="AO33819" s="24"/>
      <c r="AP33819" s="1"/>
    </row>
    <row r="33820" spans="31:42">
      <c r="AE33820" s="21"/>
      <c r="AF33820" s="21"/>
      <c r="AH33820" s="23"/>
      <c r="AK33820" s="17"/>
      <c r="AO33820" s="24"/>
      <c r="AP33820" s="1"/>
    </row>
    <row r="33821" spans="31:42">
      <c r="AE33821" s="21"/>
      <c r="AF33821" s="21"/>
      <c r="AH33821" s="23"/>
      <c r="AK33821" s="17"/>
      <c r="AO33821" s="24"/>
      <c r="AP33821" s="1"/>
    </row>
    <row r="33822" spans="31:42">
      <c r="AE33822" s="21"/>
      <c r="AF33822" s="21"/>
      <c r="AH33822" s="23"/>
      <c r="AK33822" s="17"/>
      <c r="AO33822" s="24"/>
      <c r="AP33822" s="1"/>
    </row>
    <row r="33823" spans="31:42">
      <c r="AE33823" s="21"/>
      <c r="AF33823" s="21"/>
      <c r="AH33823" s="23"/>
      <c r="AK33823" s="17"/>
      <c r="AO33823" s="24"/>
      <c r="AP33823" s="1"/>
    </row>
    <row r="33824" spans="31:42">
      <c r="AE33824" s="21"/>
      <c r="AF33824" s="21"/>
      <c r="AH33824" s="23"/>
      <c r="AK33824" s="17"/>
      <c r="AO33824" s="24"/>
      <c r="AP33824" s="1"/>
    </row>
    <row r="33825" spans="31:42">
      <c r="AE33825" s="21"/>
      <c r="AF33825" s="21"/>
      <c r="AH33825" s="23"/>
      <c r="AK33825" s="17"/>
      <c r="AO33825" s="24"/>
      <c r="AP33825" s="1"/>
    </row>
    <row r="33826" spans="31:42">
      <c r="AE33826" s="21"/>
      <c r="AF33826" s="21"/>
      <c r="AH33826" s="23"/>
      <c r="AK33826" s="17"/>
      <c r="AO33826" s="24"/>
      <c r="AP33826" s="1"/>
    </row>
    <row r="33827" spans="31:42">
      <c r="AE33827" s="21"/>
      <c r="AF33827" s="21"/>
      <c r="AH33827" s="23"/>
      <c r="AK33827" s="17"/>
      <c r="AO33827" s="24"/>
      <c r="AP33827" s="1"/>
    </row>
    <row r="33828" spans="31:42">
      <c r="AE33828" s="21"/>
      <c r="AF33828" s="21"/>
      <c r="AH33828" s="23"/>
      <c r="AK33828" s="17"/>
      <c r="AO33828" s="24"/>
      <c r="AP33828" s="1"/>
    </row>
    <row r="33829" spans="31:42">
      <c r="AE33829" s="21"/>
      <c r="AF33829" s="21"/>
      <c r="AH33829" s="23"/>
      <c r="AK33829" s="17"/>
      <c r="AO33829" s="24"/>
      <c r="AP33829" s="1"/>
    </row>
    <row r="33830" spans="31:42">
      <c r="AE33830" s="21"/>
      <c r="AF33830" s="21"/>
      <c r="AH33830" s="23"/>
      <c r="AK33830" s="17"/>
      <c r="AO33830" s="24"/>
      <c r="AP33830" s="1"/>
    </row>
    <row r="33831" spans="31:42">
      <c r="AE33831" s="21"/>
      <c r="AF33831" s="21"/>
      <c r="AH33831" s="23"/>
      <c r="AK33831" s="17"/>
      <c r="AO33831" s="24"/>
      <c r="AP33831" s="1"/>
    </row>
    <row r="33832" spans="31:42">
      <c r="AE33832" s="21"/>
      <c r="AF33832" s="21"/>
      <c r="AH33832" s="23"/>
      <c r="AK33832" s="17"/>
      <c r="AO33832" s="24"/>
      <c r="AP33832" s="1"/>
    </row>
    <row r="33833" spans="31:42">
      <c r="AE33833" s="21"/>
      <c r="AF33833" s="21"/>
      <c r="AH33833" s="23"/>
      <c r="AK33833" s="17"/>
      <c r="AO33833" s="24"/>
      <c r="AP33833" s="1"/>
    </row>
    <row r="33834" spans="31:42">
      <c r="AE33834" s="21"/>
      <c r="AF33834" s="21"/>
      <c r="AH33834" s="23"/>
      <c r="AK33834" s="17"/>
      <c r="AO33834" s="24"/>
      <c r="AP33834" s="1"/>
    </row>
    <row r="33835" spans="31:42">
      <c r="AE33835" s="21"/>
      <c r="AF33835" s="21"/>
      <c r="AH33835" s="23"/>
      <c r="AK33835" s="17"/>
      <c r="AO33835" s="24"/>
      <c r="AP33835" s="1"/>
    </row>
    <row r="33836" spans="31:42">
      <c r="AE33836" s="21"/>
      <c r="AF33836" s="21"/>
      <c r="AH33836" s="23"/>
      <c r="AK33836" s="17"/>
      <c r="AO33836" s="24"/>
      <c r="AP33836" s="1"/>
    </row>
    <row r="33837" spans="31:42">
      <c r="AE33837" s="21"/>
      <c r="AF33837" s="21"/>
      <c r="AH33837" s="23"/>
      <c r="AK33837" s="17"/>
      <c r="AO33837" s="24"/>
      <c r="AP33837" s="1"/>
    </row>
    <row r="33838" spans="31:42">
      <c r="AE33838" s="21"/>
      <c r="AF33838" s="21"/>
      <c r="AH33838" s="23"/>
      <c r="AK33838" s="17"/>
      <c r="AO33838" s="24"/>
      <c r="AP33838" s="1"/>
    </row>
    <row r="33839" spans="31:42">
      <c r="AE33839" s="21"/>
      <c r="AF33839" s="21"/>
      <c r="AH33839" s="23"/>
      <c r="AK33839" s="17"/>
      <c r="AO33839" s="24"/>
      <c r="AP33839" s="1"/>
    </row>
    <row r="33840" spans="31:42">
      <c r="AE33840" s="21"/>
      <c r="AF33840" s="21"/>
      <c r="AH33840" s="23"/>
      <c r="AK33840" s="17"/>
      <c r="AO33840" s="24"/>
      <c r="AP33840" s="1"/>
    </row>
    <row r="33841" spans="31:42">
      <c r="AE33841" s="21"/>
      <c r="AF33841" s="21"/>
      <c r="AH33841" s="23"/>
      <c r="AK33841" s="17"/>
      <c r="AO33841" s="24"/>
      <c r="AP33841" s="1"/>
    </row>
    <row r="33842" spans="31:42">
      <c r="AE33842" s="21"/>
      <c r="AF33842" s="21"/>
      <c r="AH33842" s="23"/>
      <c r="AK33842" s="17"/>
      <c r="AO33842" s="24"/>
      <c r="AP33842" s="1"/>
    </row>
    <row r="33843" spans="31:42">
      <c r="AE33843" s="21"/>
      <c r="AF33843" s="21"/>
      <c r="AH33843" s="23"/>
      <c r="AK33843" s="17"/>
      <c r="AO33843" s="24"/>
      <c r="AP33843" s="1"/>
    </row>
    <row r="33844" spans="31:42">
      <c r="AE33844" s="21"/>
      <c r="AF33844" s="21"/>
      <c r="AH33844" s="23"/>
      <c r="AK33844" s="17"/>
      <c r="AO33844" s="24"/>
      <c r="AP33844" s="1"/>
    </row>
    <row r="33845" spans="31:42">
      <c r="AE33845" s="21"/>
      <c r="AF33845" s="21"/>
      <c r="AH33845" s="23"/>
      <c r="AK33845" s="17"/>
      <c r="AO33845" s="24"/>
      <c r="AP33845" s="1"/>
    </row>
    <row r="33846" spans="31:42">
      <c r="AE33846" s="21"/>
      <c r="AF33846" s="21"/>
      <c r="AH33846" s="23"/>
      <c r="AK33846" s="17"/>
      <c r="AO33846" s="24"/>
      <c r="AP33846" s="1"/>
    </row>
    <row r="33847" spans="31:42">
      <c r="AE33847" s="21"/>
      <c r="AF33847" s="21"/>
      <c r="AH33847" s="23"/>
      <c r="AK33847" s="17"/>
      <c r="AO33847" s="24"/>
      <c r="AP33847" s="1"/>
    </row>
    <row r="33848" spans="31:42">
      <c r="AE33848" s="21"/>
      <c r="AF33848" s="21"/>
      <c r="AH33848" s="23"/>
      <c r="AK33848" s="17"/>
      <c r="AO33848" s="24"/>
      <c r="AP33848" s="1"/>
    </row>
    <row r="33849" spans="31:42">
      <c r="AE33849" s="21"/>
      <c r="AF33849" s="21"/>
      <c r="AH33849" s="23"/>
      <c r="AK33849" s="17"/>
      <c r="AO33849" s="24"/>
      <c r="AP33849" s="1"/>
    </row>
    <row r="33850" spans="31:42">
      <c r="AE33850" s="21"/>
      <c r="AF33850" s="21"/>
      <c r="AH33850" s="23"/>
      <c r="AK33850" s="17"/>
      <c r="AO33850" s="24"/>
      <c r="AP33850" s="1"/>
    </row>
    <row r="33851" spans="31:42">
      <c r="AE33851" s="21"/>
      <c r="AF33851" s="21"/>
      <c r="AH33851" s="23"/>
      <c r="AK33851" s="17"/>
      <c r="AO33851" s="24"/>
      <c r="AP33851" s="1"/>
    </row>
    <row r="33852" spans="31:42">
      <c r="AE33852" s="21"/>
      <c r="AF33852" s="21"/>
      <c r="AH33852" s="23"/>
      <c r="AK33852" s="17"/>
      <c r="AO33852" s="24"/>
      <c r="AP33852" s="1"/>
    </row>
    <row r="33853" spans="31:42">
      <c r="AE33853" s="21"/>
      <c r="AF33853" s="21"/>
      <c r="AH33853" s="23"/>
      <c r="AK33853" s="17"/>
      <c r="AO33853" s="24"/>
      <c r="AP33853" s="1"/>
    </row>
    <row r="33854" spans="31:42">
      <c r="AE33854" s="21"/>
      <c r="AF33854" s="21"/>
      <c r="AH33854" s="23"/>
      <c r="AK33854" s="17"/>
      <c r="AO33854" s="24"/>
      <c r="AP33854" s="1"/>
    </row>
    <row r="33855" spans="31:42">
      <c r="AE33855" s="21"/>
      <c r="AF33855" s="21"/>
      <c r="AH33855" s="23"/>
      <c r="AK33855" s="17"/>
      <c r="AO33855" s="24"/>
      <c r="AP33855" s="1"/>
    </row>
    <row r="33856" spans="31:42">
      <c r="AE33856" s="21"/>
      <c r="AF33856" s="21"/>
      <c r="AH33856" s="23"/>
      <c r="AK33856" s="17"/>
      <c r="AO33856" s="24"/>
      <c r="AP33856" s="1"/>
    </row>
    <row r="33857" spans="31:42">
      <c r="AE33857" s="21"/>
      <c r="AF33857" s="21"/>
      <c r="AH33857" s="23"/>
      <c r="AK33857" s="17"/>
      <c r="AO33857" s="24"/>
      <c r="AP33857" s="1"/>
    </row>
    <row r="33858" spans="31:42">
      <c r="AE33858" s="21"/>
      <c r="AF33858" s="21"/>
      <c r="AH33858" s="23"/>
      <c r="AK33858" s="17"/>
      <c r="AO33858" s="24"/>
      <c r="AP33858" s="1"/>
    </row>
    <row r="33859" spans="31:42">
      <c r="AE33859" s="21"/>
      <c r="AF33859" s="21"/>
      <c r="AH33859" s="23"/>
      <c r="AK33859" s="17"/>
      <c r="AO33859" s="24"/>
      <c r="AP33859" s="1"/>
    </row>
    <row r="33860" spans="31:42">
      <c r="AE33860" s="21"/>
      <c r="AF33860" s="21"/>
      <c r="AH33860" s="23"/>
      <c r="AK33860" s="17"/>
      <c r="AO33860" s="24"/>
      <c r="AP33860" s="1"/>
    </row>
    <row r="33861" spans="31:42">
      <c r="AE33861" s="21"/>
      <c r="AF33861" s="21"/>
      <c r="AH33861" s="23"/>
      <c r="AK33861" s="17"/>
      <c r="AO33861" s="24"/>
      <c r="AP33861" s="1"/>
    </row>
    <row r="33862" spans="31:42">
      <c r="AE33862" s="21"/>
      <c r="AF33862" s="21"/>
      <c r="AH33862" s="23"/>
      <c r="AK33862" s="17"/>
      <c r="AO33862" s="24"/>
      <c r="AP33862" s="1"/>
    </row>
    <row r="33863" spans="31:42">
      <c r="AE33863" s="21"/>
      <c r="AF33863" s="21"/>
      <c r="AH33863" s="23"/>
      <c r="AK33863" s="17"/>
      <c r="AO33863" s="24"/>
      <c r="AP33863" s="1"/>
    </row>
    <row r="33864" spans="31:42">
      <c r="AE33864" s="21"/>
      <c r="AF33864" s="21"/>
      <c r="AH33864" s="23"/>
      <c r="AK33864" s="17"/>
      <c r="AO33864" s="24"/>
      <c r="AP33864" s="1"/>
    </row>
    <row r="33865" spans="31:42">
      <c r="AE33865" s="21"/>
      <c r="AF33865" s="21"/>
      <c r="AH33865" s="23"/>
      <c r="AK33865" s="17"/>
      <c r="AO33865" s="24"/>
      <c r="AP33865" s="1"/>
    </row>
    <row r="33866" spans="31:42">
      <c r="AE33866" s="21"/>
      <c r="AF33866" s="21"/>
      <c r="AH33866" s="23"/>
      <c r="AK33866" s="17"/>
      <c r="AO33866" s="24"/>
      <c r="AP33866" s="1"/>
    </row>
    <row r="33867" spans="31:42">
      <c r="AE33867" s="21"/>
      <c r="AF33867" s="21"/>
      <c r="AH33867" s="23"/>
      <c r="AK33867" s="17"/>
      <c r="AO33867" s="24"/>
      <c r="AP33867" s="1"/>
    </row>
    <row r="33868" spans="31:42">
      <c r="AE33868" s="21"/>
      <c r="AF33868" s="21"/>
      <c r="AH33868" s="23"/>
      <c r="AK33868" s="17"/>
      <c r="AO33868" s="24"/>
      <c r="AP33868" s="1"/>
    </row>
    <row r="33869" spans="31:42">
      <c r="AE33869" s="21"/>
      <c r="AF33869" s="21"/>
      <c r="AH33869" s="23"/>
      <c r="AK33869" s="17"/>
      <c r="AO33869" s="24"/>
      <c r="AP33869" s="1"/>
    </row>
    <row r="33870" spans="31:42">
      <c r="AE33870" s="21"/>
      <c r="AF33870" s="21"/>
      <c r="AH33870" s="23"/>
      <c r="AK33870" s="17"/>
      <c r="AO33870" s="24"/>
      <c r="AP33870" s="1"/>
    </row>
    <row r="33871" spans="31:42">
      <c r="AE33871" s="21"/>
      <c r="AF33871" s="21"/>
      <c r="AH33871" s="23"/>
      <c r="AK33871" s="17"/>
      <c r="AO33871" s="24"/>
      <c r="AP33871" s="1"/>
    </row>
    <row r="33872" spans="31:42">
      <c r="AE33872" s="21"/>
      <c r="AF33872" s="21"/>
      <c r="AH33872" s="23"/>
      <c r="AK33872" s="17"/>
      <c r="AO33872" s="24"/>
      <c r="AP33872" s="1"/>
    </row>
    <row r="33873" spans="31:42">
      <c r="AE33873" s="21"/>
      <c r="AF33873" s="21"/>
      <c r="AH33873" s="23"/>
      <c r="AK33873" s="17"/>
      <c r="AO33873" s="24"/>
      <c r="AP33873" s="1"/>
    </row>
    <row r="33874" spans="31:42">
      <c r="AE33874" s="21"/>
      <c r="AF33874" s="21"/>
      <c r="AH33874" s="23"/>
      <c r="AK33874" s="17"/>
      <c r="AO33874" s="24"/>
      <c r="AP33874" s="1"/>
    </row>
    <row r="33875" spans="31:42">
      <c r="AE33875" s="21"/>
      <c r="AF33875" s="21"/>
      <c r="AH33875" s="23"/>
      <c r="AK33875" s="17"/>
      <c r="AO33875" s="24"/>
      <c r="AP33875" s="1"/>
    </row>
    <row r="33876" spans="31:42">
      <c r="AE33876" s="21"/>
      <c r="AF33876" s="21"/>
      <c r="AH33876" s="23"/>
      <c r="AK33876" s="17"/>
      <c r="AO33876" s="24"/>
      <c r="AP33876" s="1"/>
    </row>
    <row r="33877" spans="31:42">
      <c r="AE33877" s="21"/>
      <c r="AF33877" s="21"/>
      <c r="AH33877" s="23"/>
      <c r="AK33877" s="17"/>
      <c r="AO33877" s="24"/>
      <c r="AP33877" s="1"/>
    </row>
    <row r="33878" spans="31:42">
      <c r="AE33878" s="21"/>
      <c r="AF33878" s="21"/>
      <c r="AH33878" s="23"/>
      <c r="AK33878" s="17"/>
      <c r="AO33878" s="24"/>
      <c r="AP33878" s="1"/>
    </row>
    <row r="33879" spans="31:42">
      <c r="AE33879" s="21"/>
      <c r="AF33879" s="21"/>
      <c r="AH33879" s="23"/>
      <c r="AK33879" s="17"/>
      <c r="AO33879" s="24"/>
      <c r="AP33879" s="1"/>
    </row>
    <row r="33880" spans="31:42">
      <c r="AE33880" s="21"/>
      <c r="AF33880" s="21"/>
      <c r="AH33880" s="23"/>
      <c r="AK33880" s="17"/>
      <c r="AO33880" s="24"/>
      <c r="AP33880" s="1"/>
    </row>
    <row r="33881" spans="31:42">
      <c r="AE33881" s="21"/>
      <c r="AF33881" s="21"/>
      <c r="AH33881" s="23"/>
      <c r="AK33881" s="17"/>
      <c r="AO33881" s="24"/>
      <c r="AP33881" s="1"/>
    </row>
    <row r="33882" spans="31:42">
      <c r="AE33882" s="21"/>
      <c r="AF33882" s="21"/>
      <c r="AH33882" s="23"/>
      <c r="AK33882" s="17"/>
      <c r="AO33882" s="24"/>
      <c r="AP33882" s="1"/>
    </row>
    <row r="33883" spans="31:42">
      <c r="AE33883" s="21"/>
      <c r="AF33883" s="21"/>
      <c r="AH33883" s="23"/>
      <c r="AK33883" s="17"/>
      <c r="AO33883" s="24"/>
      <c r="AP33883" s="1"/>
    </row>
    <row r="33884" spans="31:42">
      <c r="AE33884" s="21"/>
      <c r="AF33884" s="21"/>
      <c r="AH33884" s="23"/>
      <c r="AK33884" s="17"/>
      <c r="AO33884" s="24"/>
      <c r="AP33884" s="1"/>
    </row>
    <row r="33885" spans="31:42">
      <c r="AE33885" s="21"/>
      <c r="AF33885" s="21"/>
      <c r="AH33885" s="23"/>
      <c r="AK33885" s="17"/>
      <c r="AO33885" s="24"/>
      <c r="AP33885" s="1"/>
    </row>
    <row r="33886" spans="31:42">
      <c r="AE33886" s="21"/>
      <c r="AF33886" s="21"/>
      <c r="AH33886" s="23"/>
      <c r="AK33886" s="17"/>
      <c r="AO33886" s="24"/>
      <c r="AP33886" s="1"/>
    </row>
    <row r="33887" spans="31:42">
      <c r="AE33887" s="21"/>
      <c r="AF33887" s="21"/>
      <c r="AH33887" s="23"/>
      <c r="AK33887" s="17"/>
      <c r="AO33887" s="24"/>
      <c r="AP33887" s="1"/>
    </row>
    <row r="33888" spans="31:42">
      <c r="AE33888" s="21"/>
      <c r="AF33888" s="21"/>
      <c r="AH33888" s="23"/>
      <c r="AK33888" s="17"/>
      <c r="AO33888" s="24"/>
      <c r="AP33888" s="1"/>
    </row>
    <row r="33889" spans="31:42">
      <c r="AE33889" s="21"/>
      <c r="AF33889" s="21"/>
      <c r="AH33889" s="23"/>
      <c r="AK33889" s="17"/>
      <c r="AO33889" s="24"/>
      <c r="AP33889" s="1"/>
    </row>
    <row r="33890" spans="31:42">
      <c r="AE33890" s="21"/>
      <c r="AF33890" s="21"/>
      <c r="AH33890" s="23"/>
      <c r="AK33890" s="17"/>
      <c r="AO33890" s="24"/>
      <c r="AP33890" s="1"/>
    </row>
    <row r="33891" spans="31:42">
      <c r="AE33891" s="21"/>
      <c r="AF33891" s="21"/>
      <c r="AH33891" s="23"/>
      <c r="AK33891" s="17"/>
      <c r="AO33891" s="24"/>
      <c r="AP33891" s="1"/>
    </row>
    <row r="33892" spans="31:42">
      <c r="AE33892" s="21"/>
      <c r="AF33892" s="21"/>
      <c r="AH33892" s="23"/>
      <c r="AK33892" s="17"/>
      <c r="AO33892" s="24"/>
      <c r="AP33892" s="1"/>
    </row>
    <row r="33893" spans="31:42">
      <c r="AE33893" s="21"/>
      <c r="AF33893" s="21"/>
      <c r="AH33893" s="23"/>
      <c r="AK33893" s="17"/>
      <c r="AO33893" s="24"/>
      <c r="AP33893" s="1"/>
    </row>
    <row r="33894" spans="31:42">
      <c r="AE33894" s="21"/>
      <c r="AF33894" s="21"/>
      <c r="AH33894" s="23"/>
      <c r="AK33894" s="17"/>
      <c r="AO33894" s="24"/>
      <c r="AP33894" s="1"/>
    </row>
    <row r="33895" spans="31:42">
      <c r="AE33895" s="21"/>
      <c r="AF33895" s="21"/>
      <c r="AH33895" s="23"/>
      <c r="AK33895" s="17"/>
      <c r="AO33895" s="24"/>
      <c r="AP33895" s="1"/>
    </row>
    <row r="33896" spans="31:42">
      <c r="AE33896" s="21"/>
      <c r="AF33896" s="21"/>
      <c r="AH33896" s="23"/>
      <c r="AK33896" s="17"/>
      <c r="AO33896" s="24"/>
      <c r="AP33896" s="1"/>
    </row>
    <row r="33897" spans="31:42">
      <c r="AE33897" s="21"/>
      <c r="AF33897" s="21"/>
      <c r="AH33897" s="23"/>
      <c r="AK33897" s="17"/>
      <c r="AO33897" s="24"/>
      <c r="AP33897" s="1"/>
    </row>
    <row r="33898" spans="31:42">
      <c r="AE33898" s="21"/>
      <c r="AF33898" s="21"/>
      <c r="AH33898" s="23"/>
      <c r="AK33898" s="17"/>
      <c r="AO33898" s="24"/>
      <c r="AP33898" s="1"/>
    </row>
    <row r="33899" spans="31:42">
      <c r="AE33899" s="21"/>
      <c r="AF33899" s="21"/>
      <c r="AH33899" s="23"/>
      <c r="AK33899" s="17"/>
      <c r="AO33899" s="24"/>
      <c r="AP33899" s="1"/>
    </row>
    <row r="33900" spans="31:42">
      <c r="AE33900" s="21"/>
      <c r="AF33900" s="21"/>
      <c r="AH33900" s="23"/>
      <c r="AK33900" s="17"/>
      <c r="AO33900" s="24"/>
      <c r="AP33900" s="1"/>
    </row>
    <row r="33901" spans="31:42">
      <c r="AE33901" s="21"/>
      <c r="AF33901" s="21"/>
      <c r="AH33901" s="23"/>
      <c r="AK33901" s="17"/>
      <c r="AO33901" s="24"/>
      <c r="AP33901" s="1"/>
    </row>
    <row r="33902" spans="31:42">
      <c r="AE33902" s="21"/>
      <c r="AF33902" s="21"/>
      <c r="AH33902" s="23"/>
      <c r="AK33902" s="17"/>
      <c r="AO33902" s="24"/>
      <c r="AP33902" s="1"/>
    </row>
    <row r="33903" spans="31:42">
      <c r="AE33903" s="21"/>
      <c r="AF33903" s="21"/>
      <c r="AH33903" s="23"/>
      <c r="AK33903" s="17"/>
      <c r="AO33903" s="24"/>
      <c r="AP33903" s="1"/>
    </row>
    <row r="33904" spans="31:42">
      <c r="AE33904" s="21"/>
      <c r="AF33904" s="21"/>
      <c r="AH33904" s="23"/>
      <c r="AK33904" s="17"/>
      <c r="AO33904" s="24"/>
      <c r="AP33904" s="1"/>
    </row>
    <row r="33905" spans="31:42">
      <c r="AE33905" s="21"/>
      <c r="AF33905" s="21"/>
      <c r="AH33905" s="23"/>
      <c r="AK33905" s="17"/>
      <c r="AO33905" s="24"/>
      <c r="AP33905" s="1"/>
    </row>
    <row r="33906" spans="31:42">
      <c r="AE33906" s="21"/>
      <c r="AF33906" s="21"/>
      <c r="AH33906" s="23"/>
      <c r="AK33906" s="17"/>
      <c r="AO33906" s="24"/>
      <c r="AP33906" s="1"/>
    </row>
    <row r="33907" spans="31:42">
      <c r="AE33907" s="21"/>
      <c r="AF33907" s="21"/>
      <c r="AH33907" s="23"/>
      <c r="AK33907" s="17"/>
      <c r="AO33907" s="24"/>
      <c r="AP33907" s="1"/>
    </row>
    <row r="33908" spans="31:42">
      <c r="AE33908" s="21"/>
      <c r="AF33908" s="21"/>
      <c r="AH33908" s="23"/>
      <c r="AK33908" s="17"/>
      <c r="AO33908" s="24"/>
      <c r="AP33908" s="1"/>
    </row>
    <row r="33909" spans="31:42">
      <c r="AE33909" s="21"/>
      <c r="AF33909" s="21"/>
      <c r="AH33909" s="23"/>
      <c r="AK33909" s="17"/>
      <c r="AO33909" s="24"/>
      <c r="AP33909" s="1"/>
    </row>
    <row r="33910" spans="31:42">
      <c r="AE33910" s="21"/>
      <c r="AF33910" s="21"/>
      <c r="AH33910" s="23"/>
      <c r="AK33910" s="17"/>
      <c r="AO33910" s="24"/>
      <c r="AP33910" s="1"/>
    </row>
    <row r="33911" spans="31:42">
      <c r="AE33911" s="21"/>
      <c r="AF33911" s="21"/>
      <c r="AH33911" s="23"/>
      <c r="AK33911" s="17"/>
      <c r="AO33911" s="24"/>
      <c r="AP33911" s="1"/>
    </row>
    <row r="33912" spans="31:42">
      <c r="AE33912" s="21"/>
      <c r="AF33912" s="21"/>
      <c r="AH33912" s="23"/>
      <c r="AK33912" s="17"/>
      <c r="AO33912" s="24"/>
      <c r="AP33912" s="1"/>
    </row>
    <row r="33913" spans="31:42">
      <c r="AE33913" s="21"/>
      <c r="AF33913" s="21"/>
      <c r="AH33913" s="23"/>
      <c r="AK33913" s="17"/>
      <c r="AO33913" s="24"/>
      <c r="AP33913" s="1"/>
    </row>
    <row r="33914" spans="31:42">
      <c r="AE33914" s="21"/>
      <c r="AF33914" s="21"/>
      <c r="AH33914" s="23"/>
      <c r="AK33914" s="17"/>
      <c r="AO33914" s="24"/>
      <c r="AP33914" s="1"/>
    </row>
    <row r="33915" spans="31:42">
      <c r="AE33915" s="21"/>
      <c r="AF33915" s="21"/>
      <c r="AH33915" s="23"/>
      <c r="AK33915" s="17"/>
      <c r="AO33915" s="24"/>
      <c r="AP33915" s="1"/>
    </row>
    <row r="33916" spans="31:42">
      <c r="AE33916" s="21"/>
      <c r="AF33916" s="21"/>
      <c r="AH33916" s="23"/>
      <c r="AK33916" s="17"/>
      <c r="AO33916" s="24"/>
      <c r="AP33916" s="1"/>
    </row>
    <row r="33917" spans="31:42">
      <c r="AE33917" s="21"/>
      <c r="AF33917" s="21"/>
      <c r="AH33917" s="23"/>
      <c r="AK33917" s="17"/>
      <c r="AO33917" s="24"/>
      <c r="AP33917" s="1"/>
    </row>
    <row r="33918" spans="31:42">
      <c r="AE33918" s="21"/>
      <c r="AF33918" s="21"/>
      <c r="AH33918" s="23"/>
      <c r="AK33918" s="17"/>
      <c r="AO33918" s="24"/>
      <c r="AP33918" s="1"/>
    </row>
    <row r="33919" spans="31:42">
      <c r="AE33919" s="21"/>
      <c r="AF33919" s="21"/>
      <c r="AH33919" s="23"/>
      <c r="AK33919" s="17"/>
      <c r="AO33919" s="24"/>
      <c r="AP33919" s="1"/>
    </row>
    <row r="33920" spans="31:42">
      <c r="AE33920" s="21"/>
      <c r="AF33920" s="21"/>
      <c r="AH33920" s="23"/>
      <c r="AK33920" s="17"/>
      <c r="AO33920" s="24"/>
      <c r="AP33920" s="1"/>
    </row>
    <row r="33921" spans="31:42">
      <c r="AE33921" s="21"/>
      <c r="AF33921" s="21"/>
      <c r="AH33921" s="23"/>
      <c r="AK33921" s="17"/>
      <c r="AO33921" s="24"/>
      <c r="AP33921" s="1"/>
    </row>
    <row r="33922" spans="31:42">
      <c r="AE33922" s="21"/>
      <c r="AF33922" s="21"/>
      <c r="AH33922" s="23"/>
      <c r="AK33922" s="17"/>
      <c r="AO33922" s="24"/>
      <c r="AP33922" s="1"/>
    </row>
    <row r="33923" spans="31:42">
      <c r="AE33923" s="21"/>
      <c r="AF33923" s="21"/>
      <c r="AH33923" s="23"/>
      <c r="AK33923" s="17"/>
      <c r="AO33923" s="24"/>
      <c r="AP33923" s="1"/>
    </row>
    <row r="33924" spans="31:42">
      <c r="AE33924" s="21"/>
      <c r="AF33924" s="21"/>
      <c r="AH33924" s="23"/>
      <c r="AK33924" s="17"/>
      <c r="AO33924" s="24"/>
      <c r="AP33924" s="1"/>
    </row>
    <row r="33925" spans="31:42">
      <c r="AE33925" s="21"/>
      <c r="AF33925" s="21"/>
      <c r="AH33925" s="23"/>
      <c r="AK33925" s="17"/>
      <c r="AO33925" s="24"/>
      <c r="AP33925" s="1"/>
    </row>
    <row r="33926" spans="31:42">
      <c r="AE33926" s="21"/>
      <c r="AF33926" s="21"/>
      <c r="AH33926" s="23"/>
      <c r="AK33926" s="17"/>
      <c r="AO33926" s="24"/>
      <c r="AP33926" s="1"/>
    </row>
    <row r="33927" spans="31:42">
      <c r="AE33927" s="21"/>
      <c r="AF33927" s="21"/>
      <c r="AH33927" s="23"/>
      <c r="AK33927" s="17"/>
      <c r="AO33927" s="24"/>
      <c r="AP33927" s="1"/>
    </row>
    <row r="33928" spans="31:42">
      <c r="AE33928" s="21"/>
      <c r="AF33928" s="21"/>
      <c r="AH33928" s="23"/>
      <c r="AK33928" s="17"/>
      <c r="AO33928" s="24"/>
      <c r="AP33928" s="1"/>
    </row>
    <row r="33929" spans="31:42">
      <c r="AE33929" s="21"/>
      <c r="AF33929" s="21"/>
      <c r="AH33929" s="23"/>
      <c r="AK33929" s="17"/>
      <c r="AO33929" s="24"/>
      <c r="AP33929" s="1"/>
    </row>
    <row r="33930" spans="31:42">
      <c r="AE33930" s="21"/>
      <c r="AF33930" s="21"/>
      <c r="AH33930" s="23"/>
      <c r="AK33930" s="17"/>
      <c r="AO33930" s="24"/>
      <c r="AP33930" s="1"/>
    </row>
    <row r="33931" spans="31:42">
      <c r="AE33931" s="21"/>
      <c r="AF33931" s="21"/>
      <c r="AH33931" s="23"/>
      <c r="AK33931" s="17"/>
      <c r="AO33931" s="24"/>
      <c r="AP33931" s="1"/>
    </row>
    <row r="33932" spans="31:42">
      <c r="AE33932" s="21"/>
      <c r="AF33932" s="21"/>
      <c r="AH33932" s="23"/>
      <c r="AK33932" s="17"/>
      <c r="AO33932" s="24"/>
      <c r="AP33932" s="1"/>
    </row>
    <row r="33933" spans="31:42">
      <c r="AE33933" s="21"/>
      <c r="AF33933" s="21"/>
      <c r="AH33933" s="23"/>
      <c r="AK33933" s="17"/>
      <c r="AO33933" s="24"/>
      <c r="AP33933" s="1"/>
    </row>
    <row r="33934" spans="31:42">
      <c r="AE33934" s="21"/>
      <c r="AF33934" s="21"/>
      <c r="AH33934" s="23"/>
      <c r="AK33934" s="17"/>
      <c r="AO33934" s="24"/>
      <c r="AP33934" s="1"/>
    </row>
    <row r="33935" spans="31:42">
      <c r="AE33935" s="21"/>
      <c r="AF33935" s="21"/>
      <c r="AH33935" s="23"/>
      <c r="AK33935" s="17"/>
      <c r="AO33935" s="24"/>
      <c r="AP33935" s="1"/>
    </row>
    <row r="33936" spans="31:42">
      <c r="AE33936" s="21"/>
      <c r="AF33936" s="21"/>
      <c r="AH33936" s="23"/>
      <c r="AK33936" s="17"/>
      <c r="AO33936" s="24"/>
      <c r="AP33936" s="1"/>
    </row>
    <row r="33937" spans="31:42">
      <c r="AE33937" s="21"/>
      <c r="AF33937" s="21"/>
      <c r="AH33937" s="23"/>
      <c r="AK33937" s="17"/>
      <c r="AO33937" s="24"/>
      <c r="AP33937" s="1"/>
    </row>
    <row r="33938" spans="31:42">
      <c r="AE33938" s="21"/>
      <c r="AF33938" s="21"/>
      <c r="AH33938" s="23"/>
      <c r="AK33938" s="17"/>
      <c r="AO33938" s="24"/>
      <c r="AP33938" s="1"/>
    </row>
    <row r="33939" spans="31:42">
      <c r="AE33939" s="21"/>
      <c r="AF33939" s="21"/>
      <c r="AH33939" s="23"/>
      <c r="AK33939" s="17"/>
      <c r="AO33939" s="24"/>
      <c r="AP33939" s="1"/>
    </row>
    <row r="33940" spans="31:42">
      <c r="AE33940" s="21"/>
      <c r="AF33940" s="21"/>
      <c r="AH33940" s="23"/>
      <c r="AK33940" s="17"/>
      <c r="AO33940" s="24"/>
      <c r="AP33940" s="1"/>
    </row>
    <row r="33941" spans="31:42">
      <c r="AE33941" s="21"/>
      <c r="AF33941" s="21"/>
      <c r="AH33941" s="23"/>
      <c r="AK33941" s="17"/>
      <c r="AO33941" s="24"/>
      <c r="AP33941" s="1"/>
    </row>
    <row r="33942" spans="31:42">
      <c r="AE33942" s="21"/>
      <c r="AF33942" s="21"/>
      <c r="AH33942" s="23"/>
      <c r="AK33942" s="17"/>
      <c r="AO33942" s="24"/>
      <c r="AP33942" s="1"/>
    </row>
    <row r="33943" spans="31:42">
      <c r="AE33943" s="21"/>
      <c r="AF33943" s="21"/>
      <c r="AH33943" s="23"/>
      <c r="AK33943" s="17"/>
      <c r="AO33943" s="24"/>
      <c r="AP33943" s="1"/>
    </row>
    <row r="33944" spans="31:42">
      <c r="AE33944" s="21"/>
      <c r="AF33944" s="21"/>
      <c r="AH33944" s="23"/>
      <c r="AK33944" s="17"/>
      <c r="AO33944" s="24"/>
      <c r="AP33944" s="1"/>
    </row>
    <row r="33945" spans="31:42">
      <c r="AE33945" s="21"/>
      <c r="AF33945" s="21"/>
      <c r="AH33945" s="23"/>
      <c r="AK33945" s="17"/>
      <c r="AO33945" s="24"/>
      <c r="AP33945" s="1"/>
    </row>
    <row r="33946" spans="31:42">
      <c r="AE33946" s="21"/>
      <c r="AF33946" s="21"/>
      <c r="AH33946" s="23"/>
      <c r="AK33946" s="17"/>
      <c r="AO33946" s="24"/>
      <c r="AP33946" s="1"/>
    </row>
    <row r="33947" spans="31:42">
      <c r="AE33947" s="21"/>
      <c r="AF33947" s="21"/>
      <c r="AH33947" s="23"/>
      <c r="AK33947" s="17"/>
      <c r="AO33947" s="24"/>
      <c r="AP33947" s="1"/>
    </row>
    <row r="33948" spans="31:42">
      <c r="AE33948" s="21"/>
      <c r="AF33948" s="21"/>
      <c r="AH33948" s="23"/>
      <c r="AK33948" s="17"/>
      <c r="AO33948" s="24"/>
      <c r="AP33948" s="1"/>
    </row>
    <row r="33949" spans="31:42">
      <c r="AE33949" s="21"/>
      <c r="AF33949" s="21"/>
      <c r="AH33949" s="23"/>
      <c r="AK33949" s="17"/>
      <c r="AO33949" s="24"/>
      <c r="AP33949" s="1"/>
    </row>
    <row r="33950" spans="31:42">
      <c r="AE33950" s="21"/>
      <c r="AF33950" s="21"/>
      <c r="AH33950" s="23"/>
      <c r="AK33950" s="17"/>
      <c r="AO33950" s="24"/>
      <c r="AP33950" s="1"/>
    </row>
    <row r="33951" spans="31:42">
      <c r="AE33951" s="21"/>
      <c r="AF33951" s="21"/>
      <c r="AH33951" s="23"/>
      <c r="AK33951" s="17"/>
      <c r="AO33951" s="24"/>
      <c r="AP33951" s="1"/>
    </row>
    <row r="33952" spans="31:42">
      <c r="AE33952" s="21"/>
      <c r="AF33952" s="21"/>
      <c r="AH33952" s="23"/>
      <c r="AK33952" s="17"/>
      <c r="AO33952" s="24"/>
      <c r="AP33952" s="1"/>
    </row>
    <row r="33953" spans="31:42">
      <c r="AE33953" s="21"/>
      <c r="AF33953" s="21"/>
      <c r="AH33953" s="23"/>
      <c r="AK33953" s="17"/>
      <c r="AO33953" s="24"/>
      <c r="AP33953" s="1"/>
    </row>
    <row r="33954" spans="31:42">
      <c r="AE33954" s="21"/>
      <c r="AF33954" s="21"/>
      <c r="AH33954" s="23"/>
      <c r="AK33954" s="17"/>
      <c r="AO33954" s="24"/>
      <c r="AP33954" s="1"/>
    </row>
    <row r="33955" spans="31:42">
      <c r="AE33955" s="21"/>
      <c r="AF33955" s="21"/>
      <c r="AH33955" s="23"/>
      <c r="AK33955" s="17"/>
      <c r="AO33955" s="24"/>
      <c r="AP33955" s="1"/>
    </row>
    <row r="33956" spans="31:42">
      <c r="AE33956" s="21"/>
      <c r="AF33956" s="21"/>
      <c r="AH33956" s="23"/>
      <c r="AK33956" s="17"/>
      <c r="AO33956" s="24"/>
      <c r="AP33956" s="1"/>
    </row>
    <row r="33957" spans="31:42">
      <c r="AE33957" s="21"/>
      <c r="AF33957" s="21"/>
      <c r="AH33957" s="23"/>
      <c r="AK33957" s="17"/>
      <c r="AO33957" s="24"/>
      <c r="AP33957" s="1"/>
    </row>
    <row r="33958" spans="31:42">
      <c r="AE33958" s="21"/>
      <c r="AF33958" s="21"/>
      <c r="AH33958" s="23"/>
      <c r="AK33958" s="17"/>
      <c r="AO33958" s="24"/>
      <c r="AP33958" s="1"/>
    </row>
    <row r="33959" spans="31:42">
      <c r="AE33959" s="21"/>
      <c r="AF33959" s="21"/>
      <c r="AH33959" s="23"/>
      <c r="AK33959" s="17"/>
      <c r="AO33959" s="24"/>
      <c r="AP33959" s="1"/>
    </row>
    <row r="33960" spans="31:42">
      <c r="AE33960" s="21"/>
      <c r="AF33960" s="21"/>
      <c r="AH33960" s="23"/>
      <c r="AK33960" s="17"/>
      <c r="AO33960" s="24"/>
      <c r="AP33960" s="1"/>
    </row>
    <row r="33961" spans="31:42">
      <c r="AE33961" s="21"/>
      <c r="AF33961" s="21"/>
      <c r="AH33961" s="23"/>
      <c r="AK33961" s="17"/>
      <c r="AO33961" s="24"/>
      <c r="AP33961" s="1"/>
    </row>
    <row r="33962" spans="31:42">
      <c r="AE33962" s="21"/>
      <c r="AF33962" s="21"/>
      <c r="AH33962" s="23"/>
      <c r="AK33962" s="17"/>
      <c r="AO33962" s="24"/>
      <c r="AP33962" s="1"/>
    </row>
    <row r="33963" spans="31:42">
      <c r="AE33963" s="21"/>
      <c r="AF33963" s="21"/>
      <c r="AH33963" s="23"/>
      <c r="AK33963" s="17"/>
      <c r="AO33963" s="24"/>
      <c r="AP33963" s="1"/>
    </row>
    <row r="33964" spans="31:42">
      <c r="AE33964" s="21"/>
      <c r="AF33964" s="21"/>
      <c r="AH33964" s="23"/>
      <c r="AK33964" s="17"/>
      <c r="AO33964" s="24"/>
      <c r="AP33964" s="1"/>
    </row>
    <row r="33965" spans="31:42">
      <c r="AE33965" s="21"/>
      <c r="AF33965" s="21"/>
      <c r="AH33965" s="23"/>
      <c r="AK33965" s="17"/>
      <c r="AO33965" s="24"/>
      <c r="AP33965" s="1"/>
    </row>
    <row r="33966" spans="31:42">
      <c r="AE33966" s="21"/>
      <c r="AF33966" s="21"/>
      <c r="AH33966" s="23"/>
      <c r="AK33966" s="17"/>
      <c r="AO33966" s="24"/>
      <c r="AP33966" s="1"/>
    </row>
    <row r="33967" spans="31:42">
      <c r="AE33967" s="21"/>
      <c r="AF33967" s="21"/>
      <c r="AH33967" s="23"/>
      <c r="AK33967" s="17"/>
      <c r="AO33967" s="24"/>
      <c r="AP33967" s="1"/>
    </row>
    <row r="33968" spans="31:42">
      <c r="AE33968" s="21"/>
      <c r="AF33968" s="21"/>
      <c r="AH33968" s="23"/>
      <c r="AK33968" s="17"/>
      <c r="AO33968" s="24"/>
      <c r="AP33968" s="1"/>
    </row>
    <row r="33969" spans="31:42">
      <c r="AE33969" s="21"/>
      <c r="AF33969" s="21"/>
      <c r="AH33969" s="23"/>
      <c r="AK33969" s="17"/>
      <c r="AO33969" s="24"/>
      <c r="AP33969" s="1"/>
    </row>
    <row r="33970" spans="31:42">
      <c r="AE33970" s="21"/>
      <c r="AF33970" s="21"/>
      <c r="AH33970" s="23"/>
      <c r="AK33970" s="17"/>
      <c r="AO33970" s="24"/>
      <c r="AP33970" s="1"/>
    </row>
    <row r="33971" spans="31:42">
      <c r="AE33971" s="21"/>
      <c r="AF33971" s="21"/>
      <c r="AH33971" s="23"/>
      <c r="AK33971" s="17"/>
      <c r="AO33971" s="24"/>
      <c r="AP33971" s="1"/>
    </row>
    <row r="33972" spans="31:42">
      <c r="AE33972" s="21"/>
      <c r="AF33972" s="21"/>
      <c r="AH33972" s="23"/>
      <c r="AK33972" s="17"/>
      <c r="AO33972" s="24"/>
      <c r="AP33972" s="1"/>
    </row>
    <row r="33973" spans="31:42">
      <c r="AE33973" s="21"/>
      <c r="AF33973" s="21"/>
      <c r="AH33973" s="23"/>
      <c r="AK33973" s="17"/>
      <c r="AO33973" s="24"/>
      <c r="AP33973" s="1"/>
    </row>
    <row r="33974" spans="31:42">
      <c r="AE33974" s="21"/>
      <c r="AF33974" s="21"/>
      <c r="AH33974" s="23"/>
      <c r="AK33974" s="17"/>
      <c r="AO33974" s="24"/>
      <c r="AP33974" s="1"/>
    </row>
    <row r="33975" spans="31:42">
      <c r="AE33975" s="21"/>
      <c r="AF33975" s="21"/>
      <c r="AH33975" s="23"/>
      <c r="AK33975" s="17"/>
      <c r="AO33975" s="24"/>
      <c r="AP33975" s="1"/>
    </row>
    <row r="33976" spans="31:42">
      <c r="AE33976" s="21"/>
      <c r="AF33976" s="21"/>
      <c r="AH33976" s="23"/>
      <c r="AK33976" s="17"/>
      <c r="AO33976" s="24"/>
      <c r="AP33976" s="1"/>
    </row>
    <row r="33977" spans="31:42">
      <c r="AE33977" s="21"/>
      <c r="AF33977" s="21"/>
      <c r="AH33977" s="23"/>
      <c r="AK33977" s="17"/>
      <c r="AO33977" s="24"/>
      <c r="AP33977" s="1"/>
    </row>
    <row r="33978" spans="31:42">
      <c r="AE33978" s="21"/>
      <c r="AF33978" s="21"/>
      <c r="AH33978" s="23"/>
      <c r="AK33978" s="17"/>
      <c r="AO33978" s="24"/>
      <c r="AP33978" s="1"/>
    </row>
    <row r="33979" spans="31:42">
      <c r="AE33979" s="21"/>
      <c r="AF33979" s="21"/>
      <c r="AH33979" s="23"/>
      <c r="AK33979" s="17"/>
      <c r="AO33979" s="24"/>
      <c r="AP33979" s="1"/>
    </row>
    <row r="33980" spans="31:42">
      <c r="AE33980" s="21"/>
      <c r="AF33980" s="21"/>
      <c r="AH33980" s="23"/>
      <c r="AK33980" s="17"/>
      <c r="AO33980" s="24"/>
      <c r="AP33980" s="1"/>
    </row>
    <row r="33981" spans="31:42">
      <c r="AE33981" s="21"/>
      <c r="AF33981" s="21"/>
      <c r="AH33981" s="23"/>
      <c r="AK33981" s="17"/>
      <c r="AO33981" s="24"/>
      <c r="AP33981" s="1"/>
    </row>
    <row r="33982" spans="31:42">
      <c r="AE33982" s="21"/>
      <c r="AF33982" s="21"/>
      <c r="AH33982" s="23"/>
      <c r="AK33982" s="17"/>
      <c r="AO33982" s="24"/>
      <c r="AP33982" s="1"/>
    </row>
    <row r="33983" spans="31:42">
      <c r="AE33983" s="21"/>
      <c r="AF33983" s="21"/>
      <c r="AH33983" s="23"/>
      <c r="AK33983" s="17"/>
      <c r="AO33983" s="24"/>
      <c r="AP33983" s="1"/>
    </row>
    <row r="33984" spans="31:42">
      <c r="AE33984" s="21"/>
      <c r="AF33984" s="21"/>
      <c r="AH33984" s="23"/>
      <c r="AK33984" s="17"/>
      <c r="AO33984" s="24"/>
      <c r="AP33984" s="1"/>
    </row>
    <row r="33985" spans="31:42">
      <c r="AE33985" s="21"/>
      <c r="AF33985" s="21"/>
      <c r="AH33985" s="23"/>
      <c r="AK33985" s="17"/>
      <c r="AO33985" s="24"/>
      <c r="AP33985" s="1"/>
    </row>
    <row r="33986" spans="31:42">
      <c r="AE33986" s="21"/>
      <c r="AF33986" s="21"/>
      <c r="AH33986" s="23"/>
      <c r="AK33986" s="17"/>
      <c r="AO33986" s="24"/>
      <c r="AP33986" s="1"/>
    </row>
    <row r="33987" spans="31:42">
      <c r="AE33987" s="21"/>
      <c r="AF33987" s="21"/>
      <c r="AH33987" s="23"/>
      <c r="AK33987" s="17"/>
      <c r="AO33987" s="24"/>
      <c r="AP33987" s="1"/>
    </row>
    <row r="33988" spans="31:42">
      <c r="AE33988" s="21"/>
      <c r="AF33988" s="21"/>
      <c r="AH33988" s="23"/>
      <c r="AK33988" s="17"/>
      <c r="AO33988" s="24"/>
      <c r="AP33988" s="1"/>
    </row>
    <row r="33989" spans="31:42">
      <c r="AE33989" s="21"/>
      <c r="AF33989" s="21"/>
      <c r="AH33989" s="23"/>
      <c r="AK33989" s="17"/>
      <c r="AO33989" s="24"/>
      <c r="AP33989" s="1"/>
    </row>
    <row r="33990" spans="31:42">
      <c r="AE33990" s="21"/>
      <c r="AF33990" s="21"/>
      <c r="AH33990" s="23"/>
      <c r="AK33990" s="17"/>
      <c r="AO33990" s="24"/>
      <c r="AP33990" s="1"/>
    </row>
    <row r="33991" spans="31:42">
      <c r="AE33991" s="21"/>
      <c r="AF33991" s="21"/>
      <c r="AH33991" s="23"/>
      <c r="AK33991" s="17"/>
      <c r="AO33991" s="24"/>
      <c r="AP33991" s="1"/>
    </row>
    <row r="33992" spans="31:42">
      <c r="AE33992" s="21"/>
      <c r="AF33992" s="21"/>
      <c r="AH33992" s="23"/>
      <c r="AK33992" s="17"/>
      <c r="AO33992" s="24"/>
      <c r="AP33992" s="1"/>
    </row>
    <row r="33993" spans="31:42">
      <c r="AE33993" s="21"/>
      <c r="AF33993" s="21"/>
      <c r="AH33993" s="23"/>
      <c r="AK33993" s="17"/>
      <c r="AO33993" s="24"/>
      <c r="AP33993" s="1"/>
    </row>
    <row r="33994" spans="31:42">
      <c r="AE33994" s="21"/>
      <c r="AF33994" s="21"/>
      <c r="AH33994" s="23"/>
      <c r="AK33994" s="17"/>
      <c r="AO33994" s="24"/>
      <c r="AP33994" s="1"/>
    </row>
    <row r="33995" spans="31:42">
      <c r="AE33995" s="21"/>
      <c r="AF33995" s="21"/>
      <c r="AH33995" s="23"/>
      <c r="AK33995" s="17"/>
      <c r="AO33995" s="24"/>
      <c r="AP33995" s="1"/>
    </row>
    <row r="33996" spans="31:42">
      <c r="AE33996" s="21"/>
      <c r="AF33996" s="21"/>
      <c r="AH33996" s="23"/>
      <c r="AK33996" s="17"/>
      <c r="AO33996" s="24"/>
      <c r="AP33996" s="1"/>
    </row>
    <row r="33997" spans="31:42">
      <c r="AE33997" s="21"/>
      <c r="AF33997" s="21"/>
      <c r="AH33997" s="23"/>
      <c r="AK33997" s="17"/>
      <c r="AO33997" s="24"/>
      <c r="AP33997" s="1"/>
    </row>
    <row r="33998" spans="31:42">
      <c r="AE33998" s="21"/>
      <c r="AF33998" s="21"/>
      <c r="AH33998" s="23"/>
      <c r="AK33998" s="17"/>
      <c r="AO33998" s="24"/>
      <c r="AP33998" s="1"/>
    </row>
    <row r="33999" spans="31:42">
      <c r="AE33999" s="21"/>
      <c r="AF33999" s="21"/>
      <c r="AH33999" s="23"/>
      <c r="AK33999" s="17"/>
      <c r="AO33999" s="24"/>
      <c r="AP33999" s="1"/>
    </row>
    <row r="34000" spans="31:42">
      <c r="AE34000" s="21"/>
      <c r="AF34000" s="21"/>
      <c r="AH34000" s="23"/>
      <c r="AK34000" s="17"/>
      <c r="AO34000" s="24"/>
      <c r="AP34000" s="1"/>
    </row>
    <row r="34001" spans="31:42">
      <c r="AE34001" s="21"/>
      <c r="AF34001" s="21"/>
      <c r="AH34001" s="23"/>
      <c r="AK34001" s="17"/>
      <c r="AO34001" s="24"/>
      <c r="AP34001" s="1"/>
    </row>
    <row r="34002" spans="31:42">
      <c r="AE34002" s="21"/>
      <c r="AF34002" s="21"/>
      <c r="AH34002" s="23"/>
      <c r="AK34002" s="17"/>
      <c r="AO34002" s="24"/>
      <c r="AP34002" s="1"/>
    </row>
    <row r="34003" spans="31:42">
      <c r="AE34003" s="21"/>
      <c r="AF34003" s="21"/>
      <c r="AH34003" s="23"/>
      <c r="AK34003" s="17"/>
      <c r="AO34003" s="24"/>
      <c r="AP34003" s="1"/>
    </row>
    <row r="34004" spans="31:42">
      <c r="AE34004" s="21"/>
      <c r="AF34004" s="21"/>
      <c r="AH34004" s="23"/>
      <c r="AK34004" s="17"/>
      <c r="AO34004" s="24"/>
      <c r="AP34004" s="1"/>
    </row>
    <row r="34005" spans="31:42">
      <c r="AE34005" s="21"/>
      <c r="AF34005" s="21"/>
      <c r="AH34005" s="23"/>
      <c r="AK34005" s="17"/>
      <c r="AO34005" s="24"/>
      <c r="AP34005" s="1"/>
    </row>
    <row r="34006" spans="31:42">
      <c r="AE34006" s="21"/>
      <c r="AF34006" s="21"/>
      <c r="AH34006" s="23"/>
      <c r="AK34006" s="17"/>
      <c r="AO34006" s="24"/>
      <c r="AP34006" s="1"/>
    </row>
    <row r="34007" spans="31:42">
      <c r="AE34007" s="21"/>
      <c r="AF34007" s="21"/>
      <c r="AH34007" s="23"/>
      <c r="AK34007" s="17"/>
      <c r="AO34007" s="24"/>
      <c r="AP34007" s="1"/>
    </row>
    <row r="34008" spans="31:42">
      <c r="AE34008" s="21"/>
      <c r="AF34008" s="21"/>
      <c r="AH34008" s="23"/>
      <c r="AK34008" s="17"/>
      <c r="AO34008" s="24"/>
      <c r="AP34008" s="1"/>
    </row>
    <row r="34009" spans="31:42">
      <c r="AE34009" s="21"/>
      <c r="AF34009" s="21"/>
      <c r="AH34009" s="23"/>
      <c r="AK34009" s="17"/>
      <c r="AO34009" s="24"/>
      <c r="AP34009" s="1"/>
    </row>
    <row r="34010" spans="31:42">
      <c r="AE34010" s="21"/>
      <c r="AF34010" s="21"/>
      <c r="AH34010" s="23"/>
      <c r="AK34010" s="17"/>
      <c r="AO34010" s="24"/>
      <c r="AP34010" s="1"/>
    </row>
    <row r="34011" spans="31:42">
      <c r="AE34011" s="21"/>
      <c r="AF34011" s="21"/>
      <c r="AH34011" s="23"/>
      <c r="AK34011" s="17"/>
      <c r="AO34011" s="24"/>
      <c r="AP34011" s="1"/>
    </row>
    <row r="34012" spans="31:42">
      <c r="AE34012" s="21"/>
      <c r="AF34012" s="21"/>
      <c r="AH34012" s="23"/>
      <c r="AK34012" s="17"/>
      <c r="AO34012" s="24"/>
      <c r="AP34012" s="1"/>
    </row>
    <row r="34013" spans="31:42">
      <c r="AE34013" s="21"/>
      <c r="AF34013" s="21"/>
      <c r="AH34013" s="23"/>
      <c r="AK34013" s="17"/>
      <c r="AO34013" s="24"/>
      <c r="AP34013" s="1"/>
    </row>
    <row r="34014" spans="31:42">
      <c r="AE34014" s="21"/>
      <c r="AF34014" s="21"/>
      <c r="AH34014" s="23"/>
      <c r="AK34014" s="17"/>
      <c r="AO34014" s="24"/>
      <c r="AP34014" s="1"/>
    </row>
    <row r="34015" spans="31:42">
      <c r="AE34015" s="21"/>
      <c r="AF34015" s="21"/>
      <c r="AH34015" s="23"/>
      <c r="AK34015" s="17"/>
      <c r="AO34015" s="24"/>
      <c r="AP34015" s="1"/>
    </row>
    <row r="34016" spans="31:42">
      <c r="AE34016" s="21"/>
      <c r="AF34016" s="21"/>
      <c r="AH34016" s="23"/>
      <c r="AK34016" s="17"/>
      <c r="AO34016" s="24"/>
      <c r="AP34016" s="1"/>
    </row>
    <row r="34017" spans="31:42">
      <c r="AE34017" s="21"/>
      <c r="AF34017" s="21"/>
      <c r="AH34017" s="23"/>
      <c r="AK34017" s="17"/>
      <c r="AO34017" s="24"/>
      <c r="AP34017" s="1"/>
    </row>
    <row r="34018" spans="31:42">
      <c r="AE34018" s="21"/>
      <c r="AF34018" s="21"/>
      <c r="AH34018" s="23"/>
      <c r="AK34018" s="17"/>
      <c r="AO34018" s="24"/>
      <c r="AP34018" s="1"/>
    </row>
    <row r="34019" spans="31:42">
      <c r="AE34019" s="21"/>
      <c r="AF34019" s="21"/>
      <c r="AH34019" s="23"/>
      <c r="AK34019" s="17"/>
      <c r="AO34019" s="24"/>
      <c r="AP34019" s="1"/>
    </row>
    <row r="34020" spans="31:42">
      <c r="AE34020" s="21"/>
      <c r="AF34020" s="21"/>
      <c r="AH34020" s="23"/>
      <c r="AK34020" s="17"/>
      <c r="AO34020" s="24"/>
      <c r="AP34020" s="1"/>
    </row>
    <row r="34021" spans="31:42">
      <c r="AE34021" s="21"/>
      <c r="AF34021" s="21"/>
      <c r="AH34021" s="23"/>
      <c r="AK34021" s="17"/>
      <c r="AO34021" s="24"/>
      <c r="AP34021" s="1"/>
    </row>
    <row r="34022" spans="31:42">
      <c r="AE34022" s="21"/>
      <c r="AF34022" s="21"/>
      <c r="AH34022" s="23"/>
      <c r="AK34022" s="17"/>
      <c r="AO34022" s="24"/>
      <c r="AP34022" s="1"/>
    </row>
    <row r="34023" spans="31:42">
      <c r="AE34023" s="21"/>
      <c r="AF34023" s="21"/>
      <c r="AH34023" s="23"/>
      <c r="AK34023" s="17"/>
      <c r="AO34023" s="24"/>
      <c r="AP34023" s="1"/>
    </row>
    <row r="34024" spans="31:42">
      <c r="AE34024" s="21"/>
      <c r="AF34024" s="21"/>
      <c r="AH34024" s="23"/>
      <c r="AK34024" s="17"/>
      <c r="AO34024" s="24"/>
      <c r="AP34024" s="1"/>
    </row>
    <row r="34025" spans="31:42">
      <c r="AE34025" s="21"/>
      <c r="AF34025" s="21"/>
      <c r="AH34025" s="23"/>
      <c r="AK34025" s="17"/>
      <c r="AO34025" s="24"/>
      <c r="AP34025" s="1"/>
    </row>
    <row r="34026" spans="31:42">
      <c r="AE34026" s="21"/>
      <c r="AF34026" s="21"/>
      <c r="AH34026" s="23"/>
      <c r="AK34026" s="17"/>
      <c r="AO34026" s="24"/>
      <c r="AP34026" s="1"/>
    </row>
    <row r="34027" spans="31:42">
      <c r="AE34027" s="21"/>
      <c r="AF34027" s="21"/>
      <c r="AH34027" s="23"/>
      <c r="AK34027" s="17"/>
      <c r="AO34027" s="24"/>
      <c r="AP34027" s="1"/>
    </row>
    <row r="34028" spans="31:42">
      <c r="AE34028" s="21"/>
      <c r="AF34028" s="21"/>
      <c r="AH34028" s="23"/>
      <c r="AK34028" s="17"/>
      <c r="AO34028" s="24"/>
      <c r="AP34028" s="1"/>
    </row>
    <row r="34029" spans="31:42">
      <c r="AE34029" s="21"/>
      <c r="AF34029" s="21"/>
      <c r="AH34029" s="23"/>
      <c r="AK34029" s="17"/>
      <c r="AO34029" s="24"/>
      <c r="AP34029" s="1"/>
    </row>
    <row r="34030" spans="31:42">
      <c r="AE34030" s="21"/>
      <c r="AF34030" s="21"/>
      <c r="AH34030" s="23"/>
      <c r="AK34030" s="17"/>
      <c r="AO34030" s="24"/>
      <c r="AP34030" s="1"/>
    </row>
    <row r="34031" spans="31:42">
      <c r="AE34031" s="21"/>
      <c r="AF34031" s="21"/>
      <c r="AH34031" s="23"/>
      <c r="AK34031" s="17"/>
      <c r="AO34031" s="24"/>
      <c r="AP34031" s="1"/>
    </row>
    <row r="34032" spans="31:42">
      <c r="AE34032" s="21"/>
      <c r="AF34032" s="21"/>
      <c r="AH34032" s="23"/>
      <c r="AK34032" s="17"/>
      <c r="AO34032" s="24"/>
      <c r="AP34032" s="1"/>
    </row>
    <row r="34033" spans="31:42">
      <c r="AE34033" s="21"/>
      <c r="AF34033" s="21"/>
      <c r="AH34033" s="23"/>
      <c r="AK34033" s="17"/>
      <c r="AO34033" s="24"/>
      <c r="AP34033" s="1"/>
    </row>
    <row r="34034" spans="31:42">
      <c r="AE34034" s="21"/>
      <c r="AF34034" s="21"/>
      <c r="AH34034" s="23"/>
      <c r="AK34034" s="17"/>
      <c r="AO34034" s="24"/>
      <c r="AP34034" s="1"/>
    </row>
    <row r="34035" spans="31:42">
      <c r="AE34035" s="21"/>
      <c r="AF34035" s="21"/>
      <c r="AH34035" s="23"/>
      <c r="AK34035" s="17"/>
      <c r="AO34035" s="24"/>
      <c r="AP34035" s="1"/>
    </row>
    <row r="34036" spans="31:42">
      <c r="AE34036" s="21"/>
      <c r="AF34036" s="21"/>
      <c r="AH34036" s="23"/>
      <c r="AK34036" s="17"/>
      <c r="AO34036" s="24"/>
      <c r="AP34036" s="1"/>
    </row>
    <row r="34037" spans="31:42">
      <c r="AE34037" s="21"/>
      <c r="AF34037" s="21"/>
      <c r="AH34037" s="23"/>
      <c r="AK34037" s="17"/>
      <c r="AO34037" s="24"/>
      <c r="AP34037" s="1"/>
    </row>
    <row r="34038" spans="31:42">
      <c r="AE34038" s="21"/>
      <c r="AF34038" s="21"/>
      <c r="AH34038" s="23"/>
      <c r="AK34038" s="17"/>
      <c r="AO34038" s="24"/>
      <c r="AP34038" s="1"/>
    </row>
    <row r="34039" spans="31:42">
      <c r="AE34039" s="21"/>
      <c r="AF34039" s="21"/>
      <c r="AH34039" s="23"/>
      <c r="AK34039" s="17"/>
      <c r="AO34039" s="24"/>
      <c r="AP34039" s="1"/>
    </row>
    <row r="34040" spans="31:42">
      <c r="AE34040" s="21"/>
      <c r="AF34040" s="21"/>
      <c r="AH34040" s="23"/>
      <c r="AK34040" s="17"/>
      <c r="AO34040" s="24"/>
      <c r="AP34040" s="1"/>
    </row>
    <row r="34041" spans="31:42">
      <c r="AE34041" s="21"/>
      <c r="AF34041" s="21"/>
      <c r="AH34041" s="23"/>
      <c r="AK34041" s="17"/>
      <c r="AO34041" s="24"/>
      <c r="AP34041" s="1"/>
    </row>
    <row r="34042" spans="31:42">
      <c r="AE34042" s="21"/>
      <c r="AF34042" s="21"/>
      <c r="AH34042" s="23"/>
      <c r="AK34042" s="17"/>
      <c r="AO34042" s="24"/>
      <c r="AP34042" s="1"/>
    </row>
    <row r="34043" spans="31:42">
      <c r="AE34043" s="21"/>
      <c r="AF34043" s="21"/>
      <c r="AH34043" s="23"/>
      <c r="AK34043" s="17"/>
      <c r="AO34043" s="24"/>
      <c r="AP34043" s="1"/>
    </row>
    <row r="34044" spans="31:42">
      <c r="AE34044" s="21"/>
      <c r="AF34044" s="21"/>
      <c r="AH34044" s="23"/>
      <c r="AK34044" s="17"/>
      <c r="AO34044" s="24"/>
      <c r="AP34044" s="1"/>
    </row>
    <row r="34045" spans="31:42">
      <c r="AE34045" s="21"/>
      <c r="AF34045" s="21"/>
      <c r="AH34045" s="23"/>
      <c r="AK34045" s="17"/>
      <c r="AO34045" s="24"/>
      <c r="AP34045" s="1"/>
    </row>
    <row r="34046" spans="31:42">
      <c r="AE34046" s="21"/>
      <c r="AF34046" s="21"/>
      <c r="AH34046" s="23"/>
      <c r="AK34046" s="17"/>
      <c r="AO34046" s="24"/>
      <c r="AP34046" s="1"/>
    </row>
    <row r="34047" spans="31:42">
      <c r="AE34047" s="21"/>
      <c r="AF34047" s="21"/>
      <c r="AH34047" s="23"/>
      <c r="AK34047" s="17"/>
      <c r="AO34047" s="24"/>
      <c r="AP34047" s="1"/>
    </row>
    <row r="34048" spans="31:42">
      <c r="AE34048" s="21"/>
      <c r="AF34048" s="21"/>
      <c r="AH34048" s="23"/>
      <c r="AK34048" s="17"/>
      <c r="AO34048" s="24"/>
      <c r="AP34048" s="1"/>
    </row>
    <row r="34049" spans="31:42">
      <c r="AE34049" s="21"/>
      <c r="AF34049" s="21"/>
      <c r="AH34049" s="23"/>
      <c r="AK34049" s="17"/>
      <c r="AO34049" s="24"/>
      <c r="AP34049" s="1"/>
    </row>
    <row r="34050" spans="31:42">
      <c r="AE34050" s="21"/>
      <c r="AF34050" s="21"/>
      <c r="AH34050" s="23"/>
      <c r="AK34050" s="17"/>
      <c r="AO34050" s="24"/>
      <c r="AP34050" s="1"/>
    </row>
    <row r="34051" spans="31:42">
      <c r="AE34051" s="21"/>
      <c r="AF34051" s="21"/>
      <c r="AH34051" s="23"/>
      <c r="AK34051" s="17"/>
      <c r="AO34051" s="24"/>
      <c r="AP34051" s="1"/>
    </row>
    <row r="34052" spans="31:42">
      <c r="AE34052" s="21"/>
      <c r="AF34052" s="21"/>
      <c r="AH34052" s="23"/>
      <c r="AK34052" s="17"/>
      <c r="AO34052" s="24"/>
      <c r="AP34052" s="1"/>
    </row>
    <row r="34053" spans="31:42">
      <c r="AE34053" s="21"/>
      <c r="AF34053" s="21"/>
      <c r="AH34053" s="23"/>
      <c r="AK34053" s="17"/>
      <c r="AO34053" s="24"/>
      <c r="AP34053" s="1"/>
    </row>
    <row r="34054" spans="31:42">
      <c r="AE34054" s="21"/>
      <c r="AF34054" s="21"/>
      <c r="AH34054" s="23"/>
      <c r="AK34054" s="17"/>
      <c r="AO34054" s="24"/>
      <c r="AP34054" s="1"/>
    </row>
    <row r="34055" spans="31:42">
      <c r="AE34055" s="21"/>
      <c r="AF34055" s="21"/>
      <c r="AH34055" s="23"/>
      <c r="AK34055" s="17"/>
      <c r="AO34055" s="24"/>
      <c r="AP34055" s="1"/>
    </row>
    <row r="34056" spans="31:42">
      <c r="AE34056" s="21"/>
      <c r="AF34056" s="21"/>
      <c r="AH34056" s="23"/>
      <c r="AK34056" s="17"/>
      <c r="AO34056" s="24"/>
      <c r="AP34056" s="1"/>
    </row>
    <row r="34057" spans="31:42">
      <c r="AE34057" s="21"/>
      <c r="AF34057" s="21"/>
      <c r="AH34057" s="23"/>
      <c r="AK34057" s="17"/>
      <c r="AO34057" s="24"/>
      <c r="AP34057" s="1"/>
    </row>
    <row r="34058" spans="31:42">
      <c r="AE34058" s="21"/>
      <c r="AF34058" s="21"/>
      <c r="AH34058" s="23"/>
      <c r="AK34058" s="17"/>
      <c r="AO34058" s="24"/>
      <c r="AP34058" s="1"/>
    </row>
    <row r="34059" spans="31:42">
      <c r="AE34059" s="21"/>
      <c r="AF34059" s="21"/>
      <c r="AH34059" s="23"/>
      <c r="AK34059" s="17"/>
      <c r="AO34059" s="24"/>
      <c r="AP34059" s="1"/>
    </row>
    <row r="34060" spans="31:42">
      <c r="AE34060" s="21"/>
      <c r="AF34060" s="21"/>
      <c r="AH34060" s="23"/>
      <c r="AK34060" s="17"/>
      <c r="AO34060" s="24"/>
      <c r="AP34060" s="1"/>
    </row>
    <row r="34061" spans="31:42">
      <c r="AE34061" s="21"/>
      <c r="AF34061" s="21"/>
      <c r="AH34061" s="23"/>
      <c r="AK34061" s="17"/>
      <c r="AO34061" s="24"/>
      <c r="AP34061" s="1"/>
    </row>
    <row r="34062" spans="31:42">
      <c r="AE34062" s="21"/>
      <c r="AF34062" s="21"/>
      <c r="AH34062" s="23"/>
      <c r="AK34062" s="17"/>
      <c r="AO34062" s="24"/>
      <c r="AP34062" s="1"/>
    </row>
    <row r="34063" spans="31:42">
      <c r="AE34063" s="21"/>
      <c r="AF34063" s="21"/>
      <c r="AH34063" s="23"/>
      <c r="AK34063" s="17"/>
      <c r="AO34063" s="24"/>
      <c r="AP34063" s="1"/>
    </row>
    <row r="34064" spans="31:42">
      <c r="AE34064" s="21"/>
      <c r="AF34064" s="21"/>
      <c r="AH34064" s="23"/>
      <c r="AK34064" s="17"/>
      <c r="AO34064" s="24"/>
      <c r="AP34064" s="1"/>
    </row>
    <row r="34065" spans="31:42">
      <c r="AE34065" s="21"/>
      <c r="AF34065" s="21"/>
      <c r="AH34065" s="23"/>
      <c r="AK34065" s="17"/>
      <c r="AO34065" s="24"/>
      <c r="AP34065" s="1"/>
    </row>
    <row r="34066" spans="31:42">
      <c r="AE34066" s="21"/>
      <c r="AF34066" s="21"/>
      <c r="AH34066" s="23"/>
      <c r="AK34066" s="17"/>
      <c r="AO34066" s="24"/>
      <c r="AP34066" s="1"/>
    </row>
    <row r="34067" spans="31:42">
      <c r="AE34067" s="21"/>
      <c r="AF34067" s="21"/>
      <c r="AH34067" s="23"/>
      <c r="AK34067" s="17"/>
      <c r="AO34067" s="24"/>
      <c r="AP34067" s="1"/>
    </row>
    <row r="34068" spans="31:42">
      <c r="AE34068" s="21"/>
      <c r="AF34068" s="21"/>
      <c r="AH34068" s="23"/>
      <c r="AK34068" s="17"/>
      <c r="AO34068" s="24"/>
      <c r="AP34068" s="1"/>
    </row>
    <row r="34069" spans="31:42">
      <c r="AE34069" s="21"/>
      <c r="AF34069" s="21"/>
      <c r="AH34069" s="23"/>
      <c r="AK34069" s="17"/>
      <c r="AO34069" s="24"/>
      <c r="AP34069" s="1"/>
    </row>
    <row r="34070" spans="31:42">
      <c r="AE34070" s="21"/>
      <c r="AF34070" s="21"/>
      <c r="AH34070" s="23"/>
      <c r="AK34070" s="17"/>
      <c r="AO34070" s="24"/>
      <c r="AP34070" s="1"/>
    </row>
    <row r="34071" spans="31:42">
      <c r="AE34071" s="21"/>
      <c r="AF34071" s="21"/>
      <c r="AH34071" s="23"/>
      <c r="AK34071" s="17"/>
      <c r="AO34071" s="24"/>
      <c r="AP34071" s="1"/>
    </row>
    <row r="34072" spans="31:42">
      <c r="AE34072" s="21"/>
      <c r="AF34072" s="21"/>
      <c r="AH34072" s="23"/>
      <c r="AK34072" s="17"/>
      <c r="AO34072" s="24"/>
      <c r="AP34072" s="1"/>
    </row>
    <row r="34073" spans="31:42">
      <c r="AE34073" s="21"/>
      <c r="AF34073" s="21"/>
      <c r="AH34073" s="23"/>
      <c r="AK34073" s="17"/>
      <c r="AO34073" s="24"/>
      <c r="AP34073" s="1"/>
    </row>
    <row r="34074" spans="31:42">
      <c r="AE34074" s="21"/>
      <c r="AF34074" s="21"/>
      <c r="AH34074" s="23"/>
      <c r="AK34074" s="17"/>
      <c r="AO34074" s="24"/>
      <c r="AP34074" s="1"/>
    </row>
    <row r="34075" spans="31:42">
      <c r="AE34075" s="21"/>
      <c r="AF34075" s="21"/>
      <c r="AH34075" s="23"/>
      <c r="AK34075" s="17"/>
      <c r="AO34075" s="24"/>
      <c r="AP34075" s="1"/>
    </row>
    <row r="34076" spans="31:42">
      <c r="AE34076" s="21"/>
      <c r="AF34076" s="21"/>
      <c r="AH34076" s="23"/>
      <c r="AK34076" s="17"/>
      <c r="AO34076" s="24"/>
      <c r="AP34076" s="1"/>
    </row>
    <row r="34077" spans="31:42">
      <c r="AE34077" s="21"/>
      <c r="AF34077" s="21"/>
      <c r="AH34077" s="23"/>
      <c r="AK34077" s="17"/>
      <c r="AO34077" s="24"/>
      <c r="AP34077" s="1"/>
    </row>
    <row r="34078" spans="31:42">
      <c r="AE34078" s="21"/>
      <c r="AF34078" s="21"/>
      <c r="AH34078" s="23"/>
      <c r="AK34078" s="17"/>
      <c r="AO34078" s="24"/>
      <c r="AP34078" s="1"/>
    </row>
    <row r="34079" spans="31:42">
      <c r="AE34079" s="21"/>
      <c r="AF34079" s="21"/>
      <c r="AH34079" s="23"/>
      <c r="AK34079" s="17"/>
      <c r="AO34079" s="24"/>
      <c r="AP34079" s="1"/>
    </row>
    <row r="34080" spans="31:42">
      <c r="AE34080" s="21"/>
      <c r="AF34080" s="21"/>
      <c r="AH34080" s="23"/>
      <c r="AK34080" s="17"/>
      <c r="AO34080" s="24"/>
      <c r="AP34080" s="1"/>
    </row>
    <row r="34081" spans="31:42">
      <c r="AE34081" s="21"/>
      <c r="AF34081" s="21"/>
      <c r="AH34081" s="23"/>
      <c r="AK34081" s="17"/>
      <c r="AO34081" s="24"/>
      <c r="AP34081" s="1"/>
    </row>
    <row r="34082" spans="31:42">
      <c r="AE34082" s="21"/>
      <c r="AF34082" s="21"/>
      <c r="AH34082" s="23"/>
      <c r="AK34082" s="17"/>
      <c r="AO34082" s="24"/>
      <c r="AP34082" s="1"/>
    </row>
    <row r="34083" spans="31:42">
      <c r="AE34083" s="21"/>
      <c r="AF34083" s="21"/>
      <c r="AH34083" s="23"/>
      <c r="AK34083" s="17"/>
      <c r="AO34083" s="24"/>
      <c r="AP34083" s="1"/>
    </row>
    <row r="34084" spans="31:42">
      <c r="AE34084" s="21"/>
      <c r="AF34084" s="21"/>
      <c r="AH34084" s="23"/>
      <c r="AK34084" s="17"/>
      <c r="AO34084" s="24"/>
      <c r="AP34084" s="1"/>
    </row>
    <row r="34085" spans="31:42">
      <c r="AE34085" s="21"/>
      <c r="AF34085" s="21"/>
      <c r="AH34085" s="23"/>
      <c r="AK34085" s="17"/>
      <c r="AO34085" s="24"/>
      <c r="AP34085" s="1"/>
    </row>
    <row r="34086" spans="31:42">
      <c r="AE34086" s="21"/>
      <c r="AF34086" s="21"/>
      <c r="AH34086" s="23"/>
      <c r="AK34086" s="17"/>
      <c r="AO34086" s="24"/>
      <c r="AP34086" s="1"/>
    </row>
    <row r="34087" spans="31:42">
      <c r="AE34087" s="21"/>
      <c r="AF34087" s="21"/>
      <c r="AH34087" s="23"/>
      <c r="AK34087" s="17"/>
      <c r="AO34087" s="24"/>
      <c r="AP34087" s="1"/>
    </row>
    <row r="34088" spans="31:42">
      <c r="AE34088" s="21"/>
      <c r="AF34088" s="21"/>
      <c r="AH34088" s="23"/>
      <c r="AK34088" s="17"/>
      <c r="AO34088" s="24"/>
      <c r="AP34088" s="1"/>
    </row>
    <row r="34089" spans="31:42">
      <c r="AE34089" s="21"/>
      <c r="AF34089" s="21"/>
      <c r="AH34089" s="23"/>
      <c r="AK34089" s="17"/>
      <c r="AO34089" s="24"/>
      <c r="AP34089" s="1"/>
    </row>
    <row r="34090" spans="31:42">
      <c r="AE34090" s="21"/>
      <c r="AF34090" s="21"/>
      <c r="AH34090" s="23"/>
      <c r="AK34090" s="17"/>
      <c r="AO34090" s="24"/>
      <c r="AP34090" s="1"/>
    </row>
    <row r="34091" spans="31:42">
      <c r="AE34091" s="21"/>
      <c r="AF34091" s="21"/>
      <c r="AH34091" s="23"/>
      <c r="AK34091" s="17"/>
      <c r="AO34091" s="24"/>
      <c r="AP34091" s="1"/>
    </row>
    <row r="34092" spans="31:42">
      <c r="AE34092" s="21"/>
      <c r="AF34092" s="21"/>
      <c r="AH34092" s="23"/>
      <c r="AK34092" s="17"/>
      <c r="AO34092" s="24"/>
      <c r="AP34092" s="1"/>
    </row>
    <row r="34093" spans="31:42">
      <c r="AE34093" s="21"/>
      <c r="AF34093" s="21"/>
      <c r="AH34093" s="23"/>
      <c r="AK34093" s="17"/>
      <c r="AO34093" s="24"/>
      <c r="AP34093" s="1"/>
    </row>
    <row r="34094" spans="31:42">
      <c r="AE34094" s="21"/>
      <c r="AF34094" s="21"/>
      <c r="AH34094" s="23"/>
      <c r="AK34094" s="17"/>
      <c r="AO34094" s="24"/>
      <c r="AP34094" s="1"/>
    </row>
    <row r="34095" spans="31:42">
      <c r="AE34095" s="21"/>
      <c r="AF34095" s="21"/>
      <c r="AH34095" s="23"/>
      <c r="AK34095" s="17"/>
      <c r="AO34095" s="24"/>
      <c r="AP34095" s="1"/>
    </row>
    <row r="34096" spans="31:42">
      <c r="AE34096" s="21"/>
      <c r="AF34096" s="21"/>
      <c r="AH34096" s="23"/>
      <c r="AK34096" s="17"/>
      <c r="AO34096" s="24"/>
      <c r="AP34096" s="1"/>
    </row>
    <row r="34097" spans="31:42">
      <c r="AE34097" s="21"/>
      <c r="AF34097" s="21"/>
      <c r="AH34097" s="23"/>
      <c r="AK34097" s="17"/>
      <c r="AO34097" s="24"/>
      <c r="AP34097" s="1"/>
    </row>
    <row r="34098" spans="31:42">
      <c r="AE34098" s="21"/>
      <c r="AF34098" s="21"/>
      <c r="AH34098" s="23"/>
      <c r="AK34098" s="17"/>
      <c r="AO34098" s="24"/>
      <c r="AP34098" s="1"/>
    </row>
    <row r="34099" spans="31:42">
      <c r="AE34099" s="21"/>
      <c r="AF34099" s="21"/>
      <c r="AH34099" s="23"/>
      <c r="AK34099" s="17"/>
      <c r="AO34099" s="24"/>
      <c r="AP34099" s="1"/>
    </row>
    <row r="34100" spans="31:42">
      <c r="AE34100" s="21"/>
      <c r="AF34100" s="21"/>
      <c r="AH34100" s="23"/>
      <c r="AK34100" s="17"/>
      <c r="AO34100" s="24"/>
      <c r="AP34100" s="1"/>
    </row>
    <row r="34101" spans="31:42">
      <c r="AE34101" s="21"/>
      <c r="AF34101" s="21"/>
      <c r="AH34101" s="23"/>
      <c r="AK34101" s="17"/>
      <c r="AO34101" s="24"/>
      <c r="AP34101" s="1"/>
    </row>
    <row r="34102" spans="31:42">
      <c r="AE34102" s="21"/>
      <c r="AF34102" s="21"/>
      <c r="AH34102" s="23"/>
      <c r="AK34102" s="17"/>
      <c r="AO34102" s="24"/>
      <c r="AP34102" s="1"/>
    </row>
    <row r="34103" spans="31:42">
      <c r="AE34103" s="21"/>
      <c r="AF34103" s="21"/>
      <c r="AH34103" s="23"/>
      <c r="AK34103" s="17"/>
      <c r="AO34103" s="24"/>
      <c r="AP34103" s="1"/>
    </row>
    <row r="34104" spans="31:42">
      <c r="AE34104" s="21"/>
      <c r="AF34104" s="21"/>
      <c r="AH34104" s="23"/>
      <c r="AK34104" s="17"/>
      <c r="AO34104" s="24"/>
      <c r="AP34104" s="1"/>
    </row>
    <row r="34105" spans="31:42">
      <c r="AE34105" s="21"/>
      <c r="AF34105" s="21"/>
      <c r="AH34105" s="23"/>
      <c r="AK34105" s="17"/>
      <c r="AO34105" s="24"/>
      <c r="AP34105" s="1"/>
    </row>
    <row r="34106" spans="31:42">
      <c r="AE34106" s="21"/>
      <c r="AF34106" s="21"/>
      <c r="AH34106" s="23"/>
      <c r="AK34106" s="17"/>
      <c r="AO34106" s="24"/>
      <c r="AP34106" s="1"/>
    </row>
    <row r="34107" spans="31:42">
      <c r="AE34107" s="21"/>
      <c r="AF34107" s="21"/>
      <c r="AH34107" s="23"/>
      <c r="AK34107" s="17"/>
      <c r="AO34107" s="24"/>
      <c r="AP34107" s="1"/>
    </row>
    <row r="34108" spans="31:42">
      <c r="AE34108" s="21"/>
      <c r="AF34108" s="21"/>
      <c r="AH34108" s="23"/>
      <c r="AK34108" s="17"/>
      <c r="AO34108" s="24"/>
      <c r="AP34108" s="1"/>
    </row>
    <row r="34109" spans="31:42">
      <c r="AE34109" s="21"/>
      <c r="AF34109" s="21"/>
      <c r="AH34109" s="23"/>
      <c r="AK34109" s="17"/>
      <c r="AO34109" s="24"/>
      <c r="AP34109" s="1"/>
    </row>
    <row r="34110" spans="31:42">
      <c r="AE34110" s="21"/>
      <c r="AF34110" s="21"/>
      <c r="AH34110" s="23"/>
      <c r="AK34110" s="17"/>
      <c r="AO34110" s="24"/>
      <c r="AP34110" s="1"/>
    </row>
    <row r="34111" spans="31:42">
      <c r="AE34111" s="21"/>
      <c r="AF34111" s="21"/>
      <c r="AH34111" s="23"/>
      <c r="AK34111" s="17"/>
      <c r="AO34111" s="24"/>
      <c r="AP34111" s="1"/>
    </row>
    <row r="34112" spans="31:42">
      <c r="AE34112" s="21"/>
      <c r="AF34112" s="21"/>
      <c r="AH34112" s="23"/>
      <c r="AK34112" s="17"/>
      <c r="AO34112" s="24"/>
      <c r="AP34112" s="1"/>
    </row>
    <row r="34113" spans="31:42">
      <c r="AE34113" s="21"/>
      <c r="AF34113" s="21"/>
      <c r="AH34113" s="23"/>
      <c r="AK34113" s="17"/>
      <c r="AO34113" s="24"/>
      <c r="AP34113" s="1"/>
    </row>
    <row r="34114" spans="31:42">
      <c r="AE34114" s="21"/>
      <c r="AF34114" s="21"/>
      <c r="AH34114" s="23"/>
      <c r="AK34114" s="17"/>
      <c r="AO34114" s="24"/>
      <c r="AP34114" s="1"/>
    </row>
    <row r="34115" spans="31:42">
      <c r="AE34115" s="21"/>
      <c r="AF34115" s="21"/>
      <c r="AH34115" s="23"/>
      <c r="AK34115" s="17"/>
      <c r="AO34115" s="24"/>
      <c r="AP34115" s="1"/>
    </row>
    <row r="34116" spans="31:42">
      <c r="AE34116" s="21"/>
      <c r="AF34116" s="21"/>
      <c r="AH34116" s="23"/>
      <c r="AK34116" s="17"/>
      <c r="AO34116" s="24"/>
      <c r="AP34116" s="1"/>
    </row>
    <row r="34117" spans="31:42">
      <c r="AE34117" s="21"/>
      <c r="AF34117" s="21"/>
      <c r="AH34117" s="23"/>
      <c r="AK34117" s="17"/>
      <c r="AO34117" s="24"/>
      <c r="AP34117" s="1"/>
    </row>
    <row r="34118" spans="31:42">
      <c r="AE34118" s="21"/>
      <c r="AF34118" s="21"/>
      <c r="AH34118" s="23"/>
      <c r="AK34118" s="17"/>
      <c r="AO34118" s="24"/>
      <c r="AP34118" s="1"/>
    </row>
    <row r="34119" spans="31:42">
      <c r="AE34119" s="21"/>
      <c r="AF34119" s="21"/>
      <c r="AH34119" s="23"/>
      <c r="AK34119" s="17"/>
      <c r="AO34119" s="24"/>
      <c r="AP34119" s="1"/>
    </row>
    <row r="34120" spans="31:42">
      <c r="AE34120" s="21"/>
      <c r="AF34120" s="21"/>
      <c r="AH34120" s="23"/>
      <c r="AK34120" s="17"/>
      <c r="AO34120" s="24"/>
      <c r="AP34120" s="1"/>
    </row>
    <row r="34121" spans="31:42">
      <c r="AE34121" s="21"/>
      <c r="AF34121" s="21"/>
      <c r="AH34121" s="23"/>
      <c r="AK34121" s="17"/>
      <c r="AO34121" s="24"/>
      <c r="AP34121" s="1"/>
    </row>
    <row r="34122" spans="31:42">
      <c r="AE34122" s="21"/>
      <c r="AF34122" s="21"/>
      <c r="AH34122" s="23"/>
      <c r="AK34122" s="17"/>
      <c r="AO34122" s="24"/>
      <c r="AP34122" s="1"/>
    </row>
    <row r="34123" spans="31:42">
      <c r="AE34123" s="21"/>
      <c r="AF34123" s="21"/>
      <c r="AH34123" s="23"/>
      <c r="AK34123" s="17"/>
      <c r="AO34123" s="24"/>
      <c r="AP34123" s="1"/>
    </row>
    <row r="34124" spans="31:42">
      <c r="AE34124" s="21"/>
      <c r="AF34124" s="21"/>
      <c r="AH34124" s="23"/>
      <c r="AK34124" s="17"/>
      <c r="AO34124" s="24"/>
      <c r="AP34124" s="1"/>
    </row>
    <row r="34125" spans="31:42">
      <c r="AE34125" s="21"/>
      <c r="AF34125" s="21"/>
      <c r="AH34125" s="23"/>
      <c r="AK34125" s="17"/>
      <c r="AO34125" s="24"/>
      <c r="AP34125" s="1"/>
    </row>
    <row r="34126" spans="31:42">
      <c r="AE34126" s="21"/>
      <c r="AF34126" s="21"/>
      <c r="AH34126" s="23"/>
      <c r="AK34126" s="17"/>
      <c r="AO34126" s="24"/>
      <c r="AP34126" s="1"/>
    </row>
    <row r="34127" spans="31:42">
      <c r="AE34127" s="21"/>
      <c r="AF34127" s="21"/>
      <c r="AH34127" s="23"/>
      <c r="AK34127" s="17"/>
      <c r="AO34127" s="24"/>
      <c r="AP34127" s="1"/>
    </row>
    <row r="34128" spans="31:42">
      <c r="AE34128" s="21"/>
      <c r="AF34128" s="21"/>
      <c r="AH34128" s="23"/>
      <c r="AK34128" s="17"/>
      <c r="AO34128" s="24"/>
      <c r="AP34128" s="1"/>
    </row>
    <row r="34129" spans="31:42">
      <c r="AE34129" s="21"/>
      <c r="AF34129" s="21"/>
      <c r="AH34129" s="23"/>
      <c r="AK34129" s="17"/>
      <c r="AO34129" s="24"/>
      <c r="AP34129" s="1"/>
    </row>
    <row r="34130" spans="31:42">
      <c r="AE34130" s="21"/>
      <c r="AF34130" s="21"/>
      <c r="AH34130" s="23"/>
      <c r="AK34130" s="17"/>
      <c r="AO34130" s="24"/>
      <c r="AP34130" s="1"/>
    </row>
    <row r="34131" spans="31:42">
      <c r="AE34131" s="21"/>
      <c r="AF34131" s="21"/>
      <c r="AH34131" s="23"/>
      <c r="AK34131" s="17"/>
      <c r="AO34131" s="24"/>
      <c r="AP34131" s="1"/>
    </row>
    <row r="34132" spans="31:42">
      <c r="AE34132" s="21"/>
      <c r="AF34132" s="21"/>
      <c r="AH34132" s="23"/>
      <c r="AK34132" s="17"/>
      <c r="AO34132" s="24"/>
      <c r="AP34132" s="1"/>
    </row>
    <row r="34133" spans="31:42">
      <c r="AE34133" s="21"/>
      <c r="AF34133" s="21"/>
      <c r="AH34133" s="23"/>
      <c r="AK34133" s="17"/>
      <c r="AO34133" s="24"/>
      <c r="AP34133" s="1"/>
    </row>
    <row r="34134" spans="31:42">
      <c r="AE34134" s="21"/>
      <c r="AF34134" s="21"/>
      <c r="AH34134" s="23"/>
      <c r="AK34134" s="17"/>
      <c r="AO34134" s="24"/>
      <c r="AP34134" s="1"/>
    </row>
    <row r="34135" spans="31:42">
      <c r="AE34135" s="21"/>
      <c r="AF34135" s="21"/>
      <c r="AH34135" s="23"/>
      <c r="AK34135" s="17"/>
      <c r="AO34135" s="24"/>
      <c r="AP34135" s="1"/>
    </row>
    <row r="34136" spans="31:42">
      <c r="AE34136" s="21"/>
      <c r="AF34136" s="21"/>
      <c r="AH34136" s="23"/>
      <c r="AK34136" s="17"/>
      <c r="AO34136" s="24"/>
      <c r="AP34136" s="1"/>
    </row>
    <row r="34137" spans="31:42">
      <c r="AE34137" s="21"/>
      <c r="AF34137" s="21"/>
      <c r="AH34137" s="23"/>
      <c r="AK34137" s="17"/>
      <c r="AO34137" s="24"/>
      <c r="AP34137" s="1"/>
    </row>
    <row r="34138" spans="31:42">
      <c r="AE34138" s="21"/>
      <c r="AF34138" s="21"/>
      <c r="AH34138" s="23"/>
      <c r="AK34138" s="17"/>
      <c r="AO34138" s="24"/>
      <c r="AP34138" s="1"/>
    </row>
    <row r="34139" spans="31:42">
      <c r="AE34139" s="21"/>
      <c r="AF34139" s="21"/>
      <c r="AH34139" s="23"/>
      <c r="AK34139" s="17"/>
      <c r="AO34139" s="24"/>
      <c r="AP34139" s="1"/>
    </row>
    <row r="34140" spans="31:42">
      <c r="AE34140" s="21"/>
      <c r="AF34140" s="21"/>
      <c r="AH34140" s="23"/>
      <c r="AK34140" s="17"/>
      <c r="AO34140" s="24"/>
      <c r="AP34140" s="1"/>
    </row>
    <row r="34141" spans="31:42">
      <c r="AE34141" s="21"/>
      <c r="AF34141" s="21"/>
      <c r="AH34141" s="23"/>
      <c r="AK34141" s="17"/>
      <c r="AO34141" s="24"/>
      <c r="AP34141" s="1"/>
    </row>
    <row r="34142" spans="31:42">
      <c r="AE34142" s="21"/>
      <c r="AF34142" s="21"/>
      <c r="AH34142" s="23"/>
      <c r="AK34142" s="17"/>
      <c r="AO34142" s="24"/>
      <c r="AP34142" s="1"/>
    </row>
    <row r="34143" spans="31:42">
      <c r="AE34143" s="21"/>
      <c r="AF34143" s="21"/>
      <c r="AH34143" s="23"/>
      <c r="AK34143" s="17"/>
      <c r="AO34143" s="24"/>
      <c r="AP34143" s="1"/>
    </row>
    <row r="34144" spans="31:42">
      <c r="AE34144" s="21"/>
      <c r="AF34144" s="21"/>
      <c r="AH34144" s="23"/>
      <c r="AK34144" s="17"/>
      <c r="AO34144" s="24"/>
      <c r="AP34144" s="1"/>
    </row>
    <row r="34145" spans="31:42">
      <c r="AE34145" s="21"/>
      <c r="AF34145" s="21"/>
      <c r="AH34145" s="23"/>
      <c r="AK34145" s="17"/>
      <c r="AO34145" s="24"/>
      <c r="AP34145" s="1"/>
    </row>
    <row r="34146" spans="31:42">
      <c r="AE34146" s="21"/>
      <c r="AF34146" s="21"/>
      <c r="AH34146" s="23"/>
      <c r="AK34146" s="17"/>
      <c r="AO34146" s="24"/>
      <c r="AP34146" s="1"/>
    </row>
    <row r="34147" spans="31:42">
      <c r="AE34147" s="21"/>
      <c r="AF34147" s="21"/>
      <c r="AH34147" s="23"/>
      <c r="AK34147" s="17"/>
      <c r="AO34147" s="24"/>
      <c r="AP34147" s="1"/>
    </row>
    <row r="34148" spans="31:42">
      <c r="AE34148" s="21"/>
      <c r="AF34148" s="21"/>
      <c r="AH34148" s="23"/>
      <c r="AK34148" s="17"/>
      <c r="AO34148" s="24"/>
      <c r="AP34148" s="1"/>
    </row>
    <row r="34149" spans="31:42">
      <c r="AE34149" s="21"/>
      <c r="AF34149" s="21"/>
      <c r="AH34149" s="23"/>
      <c r="AK34149" s="17"/>
      <c r="AO34149" s="24"/>
      <c r="AP34149" s="1"/>
    </row>
    <row r="34150" spans="31:42">
      <c r="AE34150" s="21"/>
      <c r="AF34150" s="21"/>
      <c r="AH34150" s="23"/>
      <c r="AK34150" s="17"/>
      <c r="AO34150" s="24"/>
      <c r="AP34150" s="1"/>
    </row>
    <row r="34151" spans="31:42">
      <c r="AE34151" s="21"/>
      <c r="AF34151" s="21"/>
      <c r="AH34151" s="23"/>
      <c r="AK34151" s="17"/>
      <c r="AO34151" s="24"/>
      <c r="AP34151" s="1"/>
    </row>
    <row r="34152" spans="31:42">
      <c r="AE34152" s="21"/>
      <c r="AF34152" s="21"/>
      <c r="AH34152" s="23"/>
      <c r="AK34152" s="17"/>
      <c r="AO34152" s="24"/>
      <c r="AP34152" s="1"/>
    </row>
    <row r="34153" spans="31:42">
      <c r="AE34153" s="21"/>
      <c r="AF34153" s="21"/>
      <c r="AH34153" s="23"/>
      <c r="AK34153" s="17"/>
      <c r="AO34153" s="24"/>
      <c r="AP34153" s="1"/>
    </row>
    <row r="34154" spans="31:42">
      <c r="AE34154" s="21"/>
      <c r="AF34154" s="21"/>
      <c r="AH34154" s="23"/>
      <c r="AK34154" s="17"/>
      <c r="AO34154" s="24"/>
      <c r="AP34154" s="1"/>
    </row>
    <row r="34155" spans="31:42">
      <c r="AE34155" s="21"/>
      <c r="AF34155" s="21"/>
      <c r="AH34155" s="23"/>
      <c r="AK34155" s="17"/>
      <c r="AO34155" s="24"/>
      <c r="AP34155" s="1"/>
    </row>
    <row r="34156" spans="31:42">
      <c r="AE34156" s="21"/>
      <c r="AF34156" s="21"/>
      <c r="AH34156" s="23"/>
      <c r="AK34156" s="17"/>
      <c r="AO34156" s="24"/>
      <c r="AP34156" s="1"/>
    </row>
    <row r="34157" spans="31:42">
      <c r="AE34157" s="21"/>
      <c r="AF34157" s="21"/>
      <c r="AH34157" s="23"/>
      <c r="AK34157" s="17"/>
      <c r="AO34157" s="24"/>
      <c r="AP34157" s="1"/>
    </row>
    <row r="34158" spans="31:42">
      <c r="AE34158" s="21"/>
      <c r="AF34158" s="21"/>
      <c r="AH34158" s="23"/>
      <c r="AK34158" s="17"/>
      <c r="AO34158" s="24"/>
      <c r="AP34158" s="1"/>
    </row>
    <row r="34159" spans="31:42">
      <c r="AE34159" s="21"/>
      <c r="AF34159" s="21"/>
      <c r="AH34159" s="23"/>
      <c r="AK34159" s="17"/>
      <c r="AO34159" s="24"/>
      <c r="AP34159" s="1"/>
    </row>
    <row r="34160" spans="31:42">
      <c r="AE34160" s="21"/>
      <c r="AF34160" s="21"/>
      <c r="AH34160" s="23"/>
      <c r="AK34160" s="17"/>
      <c r="AO34160" s="24"/>
      <c r="AP34160" s="1"/>
    </row>
    <row r="34161" spans="31:42">
      <c r="AE34161" s="21"/>
      <c r="AF34161" s="21"/>
      <c r="AH34161" s="23"/>
      <c r="AK34161" s="17"/>
      <c r="AO34161" s="24"/>
      <c r="AP34161" s="1"/>
    </row>
    <row r="34162" spans="31:42">
      <c r="AE34162" s="21"/>
      <c r="AF34162" s="21"/>
      <c r="AH34162" s="23"/>
      <c r="AK34162" s="17"/>
      <c r="AO34162" s="24"/>
      <c r="AP34162" s="1"/>
    </row>
    <row r="34163" spans="31:42">
      <c r="AE34163" s="21"/>
      <c r="AF34163" s="21"/>
      <c r="AH34163" s="23"/>
      <c r="AK34163" s="17"/>
      <c r="AO34163" s="24"/>
      <c r="AP34163" s="1"/>
    </row>
    <row r="34164" spans="31:42">
      <c r="AE34164" s="21"/>
      <c r="AF34164" s="21"/>
      <c r="AH34164" s="23"/>
      <c r="AK34164" s="17"/>
      <c r="AO34164" s="24"/>
      <c r="AP34164" s="1"/>
    </row>
    <row r="34165" spans="31:42">
      <c r="AE34165" s="21"/>
      <c r="AF34165" s="21"/>
      <c r="AH34165" s="23"/>
      <c r="AK34165" s="17"/>
      <c r="AO34165" s="24"/>
      <c r="AP34165" s="1"/>
    </row>
    <row r="34166" spans="31:42">
      <c r="AE34166" s="21"/>
      <c r="AF34166" s="21"/>
      <c r="AH34166" s="23"/>
      <c r="AK34166" s="17"/>
      <c r="AO34166" s="24"/>
      <c r="AP34166" s="1"/>
    </row>
    <row r="34167" spans="31:42">
      <c r="AE34167" s="21"/>
      <c r="AF34167" s="21"/>
      <c r="AH34167" s="23"/>
      <c r="AK34167" s="17"/>
      <c r="AO34167" s="24"/>
      <c r="AP34167" s="1"/>
    </row>
    <row r="34168" spans="31:42">
      <c r="AE34168" s="21"/>
      <c r="AF34168" s="21"/>
      <c r="AH34168" s="23"/>
      <c r="AK34168" s="17"/>
      <c r="AO34168" s="24"/>
      <c r="AP34168" s="1"/>
    </row>
    <row r="34169" spans="31:42">
      <c r="AE34169" s="21"/>
      <c r="AF34169" s="21"/>
      <c r="AH34169" s="23"/>
      <c r="AK34169" s="17"/>
      <c r="AO34169" s="24"/>
      <c r="AP34169" s="1"/>
    </row>
    <row r="34170" spans="31:42">
      <c r="AE34170" s="21"/>
      <c r="AF34170" s="21"/>
      <c r="AH34170" s="23"/>
      <c r="AK34170" s="17"/>
      <c r="AO34170" s="24"/>
      <c r="AP34170" s="1"/>
    </row>
    <row r="34171" spans="31:42">
      <c r="AE34171" s="21"/>
      <c r="AF34171" s="21"/>
      <c r="AH34171" s="23"/>
      <c r="AK34171" s="17"/>
      <c r="AO34171" s="24"/>
      <c r="AP34171" s="1"/>
    </row>
    <row r="34172" spans="31:42">
      <c r="AE34172" s="21"/>
      <c r="AF34172" s="21"/>
      <c r="AH34172" s="23"/>
      <c r="AK34172" s="17"/>
      <c r="AO34172" s="24"/>
      <c r="AP34172" s="1"/>
    </row>
    <row r="34173" spans="31:42">
      <c r="AE34173" s="21"/>
      <c r="AF34173" s="21"/>
      <c r="AH34173" s="23"/>
      <c r="AK34173" s="17"/>
      <c r="AO34173" s="24"/>
      <c r="AP34173" s="1"/>
    </row>
    <row r="34174" spans="31:42">
      <c r="AE34174" s="21"/>
      <c r="AF34174" s="21"/>
      <c r="AH34174" s="23"/>
      <c r="AK34174" s="17"/>
      <c r="AO34174" s="24"/>
      <c r="AP34174" s="1"/>
    </row>
    <row r="34175" spans="31:42">
      <c r="AE34175" s="21"/>
      <c r="AF34175" s="21"/>
      <c r="AH34175" s="23"/>
      <c r="AK34175" s="17"/>
      <c r="AO34175" s="24"/>
      <c r="AP34175" s="1"/>
    </row>
    <row r="34176" spans="31:42">
      <c r="AE34176" s="21"/>
      <c r="AF34176" s="21"/>
      <c r="AH34176" s="23"/>
      <c r="AK34176" s="17"/>
      <c r="AO34176" s="24"/>
      <c r="AP34176" s="1"/>
    </row>
    <row r="34177" spans="31:42">
      <c r="AE34177" s="21"/>
      <c r="AF34177" s="21"/>
      <c r="AH34177" s="23"/>
      <c r="AK34177" s="17"/>
      <c r="AO34177" s="24"/>
      <c r="AP34177" s="1"/>
    </row>
    <row r="34178" spans="31:42">
      <c r="AE34178" s="21"/>
      <c r="AF34178" s="21"/>
      <c r="AH34178" s="23"/>
      <c r="AK34178" s="17"/>
      <c r="AO34178" s="24"/>
      <c r="AP34178" s="1"/>
    </row>
    <row r="34179" spans="31:42">
      <c r="AE34179" s="21"/>
      <c r="AF34179" s="21"/>
      <c r="AH34179" s="23"/>
      <c r="AK34179" s="17"/>
      <c r="AO34179" s="24"/>
      <c r="AP34179" s="1"/>
    </row>
    <row r="34180" spans="31:42">
      <c r="AE34180" s="21"/>
      <c r="AF34180" s="21"/>
      <c r="AH34180" s="23"/>
      <c r="AK34180" s="17"/>
      <c r="AO34180" s="24"/>
      <c r="AP34180" s="1"/>
    </row>
    <row r="34181" spans="31:42">
      <c r="AE34181" s="21"/>
      <c r="AF34181" s="21"/>
      <c r="AH34181" s="23"/>
      <c r="AK34181" s="17"/>
      <c r="AO34181" s="24"/>
      <c r="AP34181" s="1"/>
    </row>
    <row r="34182" spans="31:42">
      <c r="AE34182" s="21"/>
      <c r="AF34182" s="21"/>
      <c r="AH34182" s="23"/>
      <c r="AK34182" s="17"/>
      <c r="AO34182" s="24"/>
      <c r="AP34182" s="1"/>
    </row>
    <row r="34183" spans="31:42">
      <c r="AE34183" s="21"/>
      <c r="AF34183" s="21"/>
      <c r="AH34183" s="23"/>
      <c r="AK34183" s="17"/>
      <c r="AO34183" s="24"/>
      <c r="AP34183" s="1"/>
    </row>
    <row r="34184" spans="31:42">
      <c r="AE34184" s="21"/>
      <c r="AF34184" s="21"/>
      <c r="AH34184" s="23"/>
      <c r="AK34184" s="17"/>
      <c r="AO34184" s="24"/>
      <c r="AP34184" s="1"/>
    </row>
    <row r="34185" spans="31:42">
      <c r="AE34185" s="21"/>
      <c r="AF34185" s="21"/>
      <c r="AH34185" s="23"/>
      <c r="AK34185" s="17"/>
      <c r="AO34185" s="24"/>
      <c r="AP34185" s="1"/>
    </row>
    <row r="34186" spans="31:42">
      <c r="AE34186" s="21"/>
      <c r="AF34186" s="21"/>
      <c r="AH34186" s="23"/>
      <c r="AK34186" s="17"/>
      <c r="AO34186" s="24"/>
      <c r="AP34186" s="1"/>
    </row>
    <row r="34187" spans="31:42">
      <c r="AE34187" s="21"/>
      <c r="AF34187" s="21"/>
      <c r="AH34187" s="23"/>
      <c r="AK34187" s="17"/>
      <c r="AO34187" s="24"/>
      <c r="AP34187" s="1"/>
    </row>
    <row r="34188" spans="31:42">
      <c r="AE34188" s="21"/>
      <c r="AF34188" s="21"/>
      <c r="AH34188" s="23"/>
      <c r="AK34188" s="17"/>
      <c r="AO34188" s="24"/>
      <c r="AP34188" s="1"/>
    </row>
    <row r="34189" spans="31:42">
      <c r="AE34189" s="21"/>
      <c r="AF34189" s="21"/>
      <c r="AH34189" s="23"/>
      <c r="AK34189" s="17"/>
      <c r="AO34189" s="24"/>
      <c r="AP34189" s="1"/>
    </row>
    <row r="34190" spans="31:42">
      <c r="AE34190" s="21"/>
      <c r="AF34190" s="21"/>
      <c r="AH34190" s="23"/>
      <c r="AK34190" s="17"/>
      <c r="AO34190" s="24"/>
      <c r="AP34190" s="1"/>
    </row>
    <row r="34191" spans="31:42">
      <c r="AE34191" s="21"/>
      <c r="AF34191" s="21"/>
      <c r="AH34191" s="23"/>
      <c r="AK34191" s="17"/>
      <c r="AO34191" s="24"/>
      <c r="AP34191" s="1"/>
    </row>
    <row r="34192" spans="31:42">
      <c r="AE34192" s="21"/>
      <c r="AF34192" s="21"/>
      <c r="AH34192" s="23"/>
      <c r="AK34192" s="17"/>
      <c r="AO34192" s="24"/>
      <c r="AP34192" s="1"/>
    </row>
    <row r="34193" spans="31:42">
      <c r="AE34193" s="21"/>
      <c r="AF34193" s="21"/>
      <c r="AH34193" s="23"/>
      <c r="AK34193" s="17"/>
      <c r="AO34193" s="24"/>
      <c r="AP34193" s="1"/>
    </row>
    <row r="34194" spans="31:42">
      <c r="AE34194" s="21"/>
      <c r="AF34194" s="21"/>
      <c r="AH34194" s="23"/>
      <c r="AK34194" s="17"/>
      <c r="AO34194" s="24"/>
      <c r="AP34194" s="1"/>
    </row>
    <row r="34195" spans="31:42">
      <c r="AE34195" s="21"/>
      <c r="AF34195" s="21"/>
      <c r="AH34195" s="23"/>
      <c r="AK34195" s="17"/>
      <c r="AO34195" s="24"/>
      <c r="AP34195" s="1"/>
    </row>
    <row r="34196" spans="31:42">
      <c r="AE34196" s="21"/>
      <c r="AF34196" s="21"/>
      <c r="AH34196" s="23"/>
      <c r="AK34196" s="17"/>
      <c r="AO34196" s="24"/>
      <c r="AP34196" s="1"/>
    </row>
    <row r="34197" spans="31:42">
      <c r="AE34197" s="21"/>
      <c r="AF34197" s="21"/>
      <c r="AH34197" s="23"/>
      <c r="AK34197" s="17"/>
      <c r="AO34197" s="24"/>
      <c r="AP34197" s="1"/>
    </row>
    <row r="34198" spans="31:42">
      <c r="AE34198" s="21"/>
      <c r="AF34198" s="21"/>
      <c r="AH34198" s="23"/>
      <c r="AK34198" s="17"/>
      <c r="AO34198" s="24"/>
      <c r="AP34198" s="1"/>
    </row>
    <row r="34199" spans="31:42">
      <c r="AE34199" s="21"/>
      <c r="AF34199" s="21"/>
      <c r="AH34199" s="23"/>
      <c r="AK34199" s="17"/>
      <c r="AO34199" s="24"/>
      <c r="AP34199" s="1"/>
    </row>
    <row r="34200" spans="31:42">
      <c r="AE34200" s="21"/>
      <c r="AF34200" s="21"/>
      <c r="AH34200" s="23"/>
      <c r="AK34200" s="17"/>
      <c r="AO34200" s="24"/>
      <c r="AP34200" s="1"/>
    </row>
    <row r="34201" spans="31:42">
      <c r="AE34201" s="21"/>
      <c r="AF34201" s="21"/>
      <c r="AH34201" s="23"/>
      <c r="AK34201" s="17"/>
      <c r="AO34201" s="24"/>
      <c r="AP34201" s="1"/>
    </row>
    <row r="34202" spans="31:42">
      <c r="AE34202" s="21"/>
      <c r="AF34202" s="21"/>
      <c r="AH34202" s="23"/>
      <c r="AK34202" s="17"/>
      <c r="AO34202" s="24"/>
      <c r="AP34202" s="1"/>
    </row>
    <row r="34203" spans="31:42">
      <c r="AE34203" s="21"/>
      <c r="AF34203" s="21"/>
      <c r="AH34203" s="23"/>
      <c r="AK34203" s="17"/>
      <c r="AO34203" s="24"/>
      <c r="AP34203" s="1"/>
    </row>
    <row r="34204" spans="31:42">
      <c r="AE34204" s="21"/>
      <c r="AF34204" s="21"/>
      <c r="AH34204" s="23"/>
      <c r="AK34204" s="17"/>
      <c r="AO34204" s="24"/>
      <c r="AP34204" s="1"/>
    </row>
    <row r="34205" spans="31:42">
      <c r="AE34205" s="21"/>
      <c r="AF34205" s="21"/>
      <c r="AH34205" s="23"/>
      <c r="AK34205" s="17"/>
      <c r="AO34205" s="24"/>
      <c r="AP34205" s="1"/>
    </row>
    <row r="34206" spans="31:42">
      <c r="AE34206" s="21"/>
      <c r="AF34206" s="21"/>
      <c r="AH34206" s="23"/>
      <c r="AK34206" s="17"/>
      <c r="AO34206" s="24"/>
      <c r="AP34206" s="1"/>
    </row>
    <row r="34207" spans="31:42">
      <c r="AE34207" s="21"/>
      <c r="AF34207" s="21"/>
      <c r="AH34207" s="23"/>
      <c r="AK34207" s="17"/>
      <c r="AO34207" s="24"/>
      <c r="AP34207" s="1"/>
    </row>
    <row r="34208" spans="31:42">
      <c r="AE34208" s="21"/>
      <c r="AF34208" s="21"/>
      <c r="AH34208" s="23"/>
      <c r="AK34208" s="17"/>
      <c r="AO34208" s="24"/>
      <c r="AP34208" s="1"/>
    </row>
    <row r="34209" spans="31:42">
      <c r="AE34209" s="21"/>
      <c r="AF34209" s="21"/>
      <c r="AH34209" s="23"/>
      <c r="AK34209" s="17"/>
      <c r="AO34209" s="24"/>
      <c r="AP34209" s="1"/>
    </row>
    <row r="34210" spans="31:42">
      <c r="AE34210" s="21"/>
      <c r="AF34210" s="21"/>
      <c r="AH34210" s="23"/>
      <c r="AK34210" s="17"/>
      <c r="AO34210" s="24"/>
      <c r="AP34210" s="1"/>
    </row>
    <row r="34211" spans="31:42">
      <c r="AE34211" s="21"/>
      <c r="AF34211" s="21"/>
      <c r="AH34211" s="23"/>
      <c r="AK34211" s="17"/>
      <c r="AO34211" s="24"/>
      <c r="AP34211" s="1"/>
    </row>
    <row r="34212" spans="31:42">
      <c r="AE34212" s="21"/>
      <c r="AF34212" s="21"/>
      <c r="AH34212" s="23"/>
      <c r="AK34212" s="17"/>
      <c r="AO34212" s="24"/>
      <c r="AP34212" s="1"/>
    </row>
    <row r="34213" spans="31:42">
      <c r="AE34213" s="21"/>
      <c r="AF34213" s="21"/>
      <c r="AH34213" s="23"/>
      <c r="AK34213" s="17"/>
      <c r="AO34213" s="24"/>
      <c r="AP34213" s="1"/>
    </row>
    <row r="34214" spans="31:42">
      <c r="AE34214" s="21"/>
      <c r="AF34214" s="21"/>
      <c r="AH34214" s="23"/>
      <c r="AK34214" s="17"/>
      <c r="AO34214" s="24"/>
      <c r="AP34214" s="1"/>
    </row>
    <row r="34215" spans="31:42">
      <c r="AE34215" s="21"/>
      <c r="AF34215" s="21"/>
      <c r="AH34215" s="23"/>
      <c r="AK34215" s="17"/>
      <c r="AO34215" s="24"/>
      <c r="AP34215" s="1"/>
    </row>
    <row r="34216" spans="31:42">
      <c r="AE34216" s="21"/>
      <c r="AF34216" s="21"/>
      <c r="AH34216" s="23"/>
      <c r="AK34216" s="17"/>
      <c r="AO34216" s="24"/>
      <c r="AP34216" s="1"/>
    </row>
    <row r="34217" spans="31:42">
      <c r="AE34217" s="21"/>
      <c r="AF34217" s="21"/>
      <c r="AH34217" s="23"/>
      <c r="AK34217" s="17"/>
      <c r="AO34217" s="24"/>
      <c r="AP34217" s="1"/>
    </row>
    <row r="34218" spans="31:42">
      <c r="AE34218" s="21"/>
      <c r="AF34218" s="21"/>
      <c r="AH34218" s="23"/>
      <c r="AK34218" s="17"/>
      <c r="AO34218" s="24"/>
      <c r="AP34218" s="1"/>
    </row>
    <row r="34219" spans="31:42">
      <c r="AE34219" s="21"/>
      <c r="AF34219" s="21"/>
      <c r="AH34219" s="23"/>
      <c r="AK34219" s="17"/>
      <c r="AO34219" s="24"/>
      <c r="AP34219" s="1"/>
    </row>
    <row r="34220" spans="31:42">
      <c r="AE34220" s="21"/>
      <c r="AF34220" s="21"/>
      <c r="AH34220" s="23"/>
      <c r="AK34220" s="17"/>
      <c r="AO34220" s="24"/>
      <c r="AP34220" s="1"/>
    </row>
    <row r="34221" spans="31:42">
      <c r="AE34221" s="21"/>
      <c r="AF34221" s="21"/>
      <c r="AH34221" s="23"/>
      <c r="AK34221" s="17"/>
      <c r="AO34221" s="24"/>
      <c r="AP34221" s="1"/>
    </row>
    <row r="34222" spans="31:42">
      <c r="AE34222" s="21"/>
      <c r="AF34222" s="21"/>
      <c r="AH34222" s="23"/>
      <c r="AK34222" s="17"/>
      <c r="AO34222" s="24"/>
      <c r="AP34222" s="1"/>
    </row>
    <row r="34223" spans="31:42">
      <c r="AE34223" s="21"/>
      <c r="AF34223" s="21"/>
      <c r="AH34223" s="23"/>
      <c r="AK34223" s="17"/>
      <c r="AO34223" s="24"/>
      <c r="AP34223" s="1"/>
    </row>
    <row r="34224" spans="31:42">
      <c r="AE34224" s="21"/>
      <c r="AF34224" s="21"/>
      <c r="AH34224" s="23"/>
      <c r="AK34224" s="17"/>
      <c r="AO34224" s="24"/>
      <c r="AP34224" s="1"/>
    </row>
    <row r="34225" spans="31:42">
      <c r="AE34225" s="21"/>
      <c r="AF34225" s="21"/>
      <c r="AH34225" s="23"/>
      <c r="AK34225" s="17"/>
      <c r="AO34225" s="24"/>
      <c r="AP34225" s="1"/>
    </row>
    <row r="34226" spans="31:42">
      <c r="AE34226" s="21"/>
      <c r="AF34226" s="21"/>
      <c r="AH34226" s="23"/>
      <c r="AK34226" s="17"/>
      <c r="AO34226" s="24"/>
      <c r="AP34226" s="1"/>
    </row>
    <row r="34227" spans="31:42">
      <c r="AE34227" s="21"/>
      <c r="AF34227" s="21"/>
      <c r="AH34227" s="23"/>
      <c r="AK34227" s="17"/>
      <c r="AO34227" s="24"/>
      <c r="AP34227" s="1"/>
    </row>
    <row r="34228" spans="31:42">
      <c r="AE34228" s="21"/>
      <c r="AF34228" s="21"/>
      <c r="AH34228" s="23"/>
      <c r="AK34228" s="17"/>
      <c r="AO34228" s="24"/>
      <c r="AP34228" s="1"/>
    </row>
    <row r="34229" spans="31:42">
      <c r="AE34229" s="21"/>
      <c r="AF34229" s="21"/>
      <c r="AH34229" s="23"/>
      <c r="AK34229" s="17"/>
      <c r="AO34229" s="24"/>
      <c r="AP34229" s="1"/>
    </row>
    <row r="34230" spans="31:42">
      <c r="AE34230" s="21"/>
      <c r="AF34230" s="21"/>
      <c r="AH34230" s="23"/>
      <c r="AK34230" s="17"/>
      <c r="AO34230" s="24"/>
      <c r="AP34230" s="1"/>
    </row>
    <row r="34231" spans="31:42">
      <c r="AE34231" s="21"/>
      <c r="AF34231" s="21"/>
      <c r="AH34231" s="23"/>
      <c r="AK34231" s="17"/>
      <c r="AO34231" s="24"/>
      <c r="AP34231" s="1"/>
    </row>
    <row r="34232" spans="31:42">
      <c r="AE34232" s="21"/>
      <c r="AF34232" s="21"/>
      <c r="AH34232" s="23"/>
      <c r="AK34232" s="17"/>
      <c r="AO34232" s="24"/>
      <c r="AP34232" s="1"/>
    </row>
    <row r="34233" spans="31:42">
      <c r="AE34233" s="21"/>
      <c r="AF34233" s="21"/>
      <c r="AH34233" s="23"/>
      <c r="AK34233" s="17"/>
      <c r="AO34233" s="24"/>
      <c r="AP34233" s="1"/>
    </row>
    <row r="34234" spans="31:42">
      <c r="AE34234" s="21"/>
      <c r="AF34234" s="21"/>
      <c r="AH34234" s="23"/>
      <c r="AK34234" s="17"/>
      <c r="AO34234" s="24"/>
      <c r="AP34234" s="1"/>
    </row>
    <row r="34235" spans="31:42">
      <c r="AE34235" s="21"/>
      <c r="AF34235" s="21"/>
      <c r="AH34235" s="23"/>
      <c r="AK34235" s="17"/>
      <c r="AO34235" s="24"/>
      <c r="AP34235" s="1"/>
    </row>
    <row r="34236" spans="31:42">
      <c r="AE34236" s="21"/>
      <c r="AF34236" s="21"/>
      <c r="AH34236" s="23"/>
      <c r="AK34236" s="17"/>
      <c r="AO34236" s="24"/>
      <c r="AP34236" s="1"/>
    </row>
    <row r="34237" spans="31:42">
      <c r="AE34237" s="21"/>
      <c r="AF34237" s="21"/>
      <c r="AH34237" s="23"/>
      <c r="AK34237" s="17"/>
      <c r="AO34237" s="24"/>
      <c r="AP34237" s="1"/>
    </row>
    <row r="34238" spans="31:42">
      <c r="AE34238" s="21"/>
      <c r="AF34238" s="21"/>
      <c r="AH34238" s="23"/>
      <c r="AK34238" s="17"/>
      <c r="AO34238" s="24"/>
      <c r="AP34238" s="1"/>
    </row>
    <row r="34239" spans="31:42">
      <c r="AE34239" s="21"/>
      <c r="AF34239" s="21"/>
      <c r="AH34239" s="23"/>
      <c r="AK34239" s="17"/>
      <c r="AO34239" s="24"/>
      <c r="AP34239" s="1"/>
    </row>
    <row r="34240" spans="31:42">
      <c r="AE34240" s="21"/>
      <c r="AF34240" s="21"/>
      <c r="AH34240" s="23"/>
      <c r="AK34240" s="17"/>
      <c r="AO34240" s="24"/>
      <c r="AP34240" s="1"/>
    </row>
    <row r="34241" spans="31:42">
      <c r="AE34241" s="21"/>
      <c r="AF34241" s="21"/>
      <c r="AH34241" s="23"/>
      <c r="AK34241" s="17"/>
      <c r="AO34241" s="24"/>
      <c r="AP34241" s="1"/>
    </row>
    <row r="34242" spans="31:42">
      <c r="AE34242" s="21"/>
      <c r="AF34242" s="21"/>
      <c r="AH34242" s="23"/>
      <c r="AK34242" s="17"/>
      <c r="AO34242" s="24"/>
      <c r="AP34242" s="1"/>
    </row>
    <row r="34243" spans="31:42">
      <c r="AE34243" s="21"/>
      <c r="AF34243" s="21"/>
      <c r="AH34243" s="23"/>
      <c r="AK34243" s="17"/>
      <c r="AO34243" s="24"/>
      <c r="AP34243" s="1"/>
    </row>
    <row r="34244" spans="31:42">
      <c r="AE34244" s="21"/>
      <c r="AF34244" s="21"/>
      <c r="AH34244" s="23"/>
      <c r="AK34244" s="17"/>
      <c r="AO34244" s="24"/>
      <c r="AP34244" s="1"/>
    </row>
    <row r="34245" spans="31:42">
      <c r="AE34245" s="21"/>
      <c r="AF34245" s="21"/>
      <c r="AH34245" s="23"/>
      <c r="AK34245" s="17"/>
      <c r="AO34245" s="24"/>
      <c r="AP34245" s="1"/>
    </row>
    <row r="34246" spans="31:42">
      <c r="AE34246" s="21"/>
      <c r="AF34246" s="21"/>
      <c r="AH34246" s="23"/>
      <c r="AK34246" s="17"/>
      <c r="AO34246" s="24"/>
      <c r="AP34246" s="1"/>
    </row>
    <row r="34247" spans="31:42">
      <c r="AE34247" s="21"/>
      <c r="AF34247" s="21"/>
      <c r="AH34247" s="23"/>
      <c r="AK34247" s="17"/>
      <c r="AO34247" s="24"/>
      <c r="AP34247" s="1"/>
    </row>
    <row r="34248" spans="31:42">
      <c r="AE34248" s="21"/>
      <c r="AF34248" s="21"/>
      <c r="AH34248" s="23"/>
      <c r="AK34248" s="17"/>
      <c r="AO34248" s="24"/>
      <c r="AP34248" s="1"/>
    </row>
    <row r="34249" spans="31:42">
      <c r="AE34249" s="21"/>
      <c r="AF34249" s="21"/>
      <c r="AH34249" s="23"/>
      <c r="AK34249" s="17"/>
      <c r="AO34249" s="24"/>
      <c r="AP34249" s="1"/>
    </row>
    <row r="34250" spans="31:42">
      <c r="AE34250" s="21"/>
      <c r="AF34250" s="21"/>
      <c r="AH34250" s="23"/>
      <c r="AK34250" s="17"/>
      <c r="AO34250" s="24"/>
      <c r="AP34250" s="1"/>
    </row>
    <row r="34251" spans="31:42">
      <c r="AE34251" s="21"/>
      <c r="AF34251" s="21"/>
      <c r="AH34251" s="23"/>
      <c r="AK34251" s="17"/>
      <c r="AO34251" s="24"/>
      <c r="AP34251" s="1"/>
    </row>
    <row r="34252" spans="31:42">
      <c r="AE34252" s="21"/>
      <c r="AF34252" s="21"/>
      <c r="AH34252" s="23"/>
      <c r="AK34252" s="17"/>
      <c r="AO34252" s="24"/>
      <c r="AP34252" s="1"/>
    </row>
    <row r="34253" spans="31:42">
      <c r="AE34253" s="21"/>
      <c r="AF34253" s="21"/>
      <c r="AH34253" s="23"/>
      <c r="AK34253" s="17"/>
      <c r="AO34253" s="24"/>
      <c r="AP34253" s="1"/>
    </row>
    <row r="34254" spans="31:42">
      <c r="AE34254" s="21"/>
      <c r="AF34254" s="21"/>
      <c r="AH34254" s="23"/>
      <c r="AK34254" s="17"/>
      <c r="AO34254" s="24"/>
      <c r="AP34254" s="1"/>
    </row>
    <row r="34255" spans="31:42">
      <c r="AE34255" s="21"/>
      <c r="AF34255" s="21"/>
      <c r="AH34255" s="23"/>
      <c r="AK34255" s="17"/>
      <c r="AO34255" s="24"/>
      <c r="AP34255" s="1"/>
    </row>
    <row r="34256" spans="31:42">
      <c r="AE34256" s="21"/>
      <c r="AF34256" s="21"/>
      <c r="AH34256" s="23"/>
      <c r="AK34256" s="17"/>
      <c r="AO34256" s="24"/>
      <c r="AP34256" s="1"/>
    </row>
    <row r="34257" spans="31:42">
      <c r="AE34257" s="21"/>
      <c r="AF34257" s="21"/>
      <c r="AH34257" s="23"/>
      <c r="AK34257" s="17"/>
      <c r="AO34257" s="24"/>
      <c r="AP34257" s="1"/>
    </row>
    <row r="34258" spans="31:42">
      <c r="AE34258" s="21"/>
      <c r="AF34258" s="21"/>
      <c r="AH34258" s="23"/>
      <c r="AK34258" s="17"/>
      <c r="AO34258" s="24"/>
      <c r="AP34258" s="1"/>
    </row>
    <row r="34259" spans="31:42">
      <c r="AE34259" s="21"/>
      <c r="AF34259" s="21"/>
      <c r="AH34259" s="23"/>
      <c r="AK34259" s="17"/>
      <c r="AO34259" s="24"/>
      <c r="AP34259" s="1"/>
    </row>
    <row r="34260" spans="31:42">
      <c r="AE34260" s="21"/>
      <c r="AF34260" s="21"/>
      <c r="AH34260" s="23"/>
      <c r="AK34260" s="17"/>
      <c r="AO34260" s="24"/>
      <c r="AP34260" s="1"/>
    </row>
    <row r="34261" spans="31:42">
      <c r="AE34261" s="21"/>
      <c r="AF34261" s="21"/>
      <c r="AH34261" s="23"/>
      <c r="AK34261" s="17"/>
      <c r="AO34261" s="24"/>
      <c r="AP34261" s="1"/>
    </row>
    <row r="34262" spans="31:42">
      <c r="AE34262" s="21"/>
      <c r="AF34262" s="21"/>
      <c r="AH34262" s="23"/>
      <c r="AK34262" s="17"/>
      <c r="AO34262" s="24"/>
      <c r="AP34262" s="1"/>
    </row>
    <row r="34263" spans="31:42">
      <c r="AE34263" s="21"/>
      <c r="AF34263" s="21"/>
      <c r="AH34263" s="23"/>
      <c r="AK34263" s="17"/>
      <c r="AO34263" s="24"/>
      <c r="AP34263" s="1"/>
    </row>
    <row r="34264" spans="31:42">
      <c r="AE34264" s="21"/>
      <c r="AF34264" s="21"/>
      <c r="AH34264" s="23"/>
      <c r="AK34264" s="17"/>
      <c r="AO34264" s="24"/>
      <c r="AP34264" s="1"/>
    </row>
    <row r="34265" spans="31:42">
      <c r="AE34265" s="21"/>
      <c r="AF34265" s="21"/>
      <c r="AH34265" s="23"/>
      <c r="AK34265" s="17"/>
      <c r="AO34265" s="24"/>
      <c r="AP34265" s="1"/>
    </row>
    <row r="34266" spans="31:42">
      <c r="AE34266" s="21"/>
      <c r="AF34266" s="21"/>
      <c r="AH34266" s="23"/>
      <c r="AK34266" s="17"/>
      <c r="AO34266" s="24"/>
      <c r="AP34266" s="1"/>
    </row>
    <row r="34267" spans="31:42">
      <c r="AE34267" s="21"/>
      <c r="AF34267" s="21"/>
      <c r="AH34267" s="23"/>
      <c r="AK34267" s="17"/>
      <c r="AO34267" s="24"/>
      <c r="AP34267" s="1"/>
    </row>
    <row r="34268" spans="31:42">
      <c r="AE34268" s="21"/>
      <c r="AF34268" s="21"/>
      <c r="AH34268" s="23"/>
      <c r="AK34268" s="17"/>
      <c r="AO34268" s="24"/>
      <c r="AP34268" s="1"/>
    </row>
    <row r="34269" spans="31:42">
      <c r="AE34269" s="21"/>
      <c r="AF34269" s="21"/>
      <c r="AH34269" s="23"/>
      <c r="AK34269" s="17"/>
      <c r="AO34269" s="24"/>
      <c r="AP34269" s="1"/>
    </row>
    <row r="34270" spans="31:42">
      <c r="AE34270" s="21"/>
      <c r="AF34270" s="21"/>
      <c r="AH34270" s="23"/>
      <c r="AK34270" s="17"/>
      <c r="AO34270" s="24"/>
      <c r="AP34270" s="1"/>
    </row>
    <row r="34271" spans="31:42">
      <c r="AE34271" s="21"/>
      <c r="AF34271" s="21"/>
      <c r="AH34271" s="23"/>
      <c r="AK34271" s="17"/>
      <c r="AO34271" s="24"/>
      <c r="AP34271" s="1"/>
    </row>
    <row r="34272" spans="31:42">
      <c r="AE34272" s="21"/>
      <c r="AF34272" s="21"/>
      <c r="AH34272" s="23"/>
      <c r="AK34272" s="17"/>
      <c r="AO34272" s="24"/>
      <c r="AP34272" s="1"/>
    </row>
    <row r="34273" spans="31:42">
      <c r="AE34273" s="21"/>
      <c r="AF34273" s="21"/>
      <c r="AH34273" s="23"/>
      <c r="AK34273" s="17"/>
      <c r="AO34273" s="24"/>
      <c r="AP34273" s="1"/>
    </row>
    <row r="34274" spans="31:42">
      <c r="AE34274" s="21"/>
      <c r="AF34274" s="21"/>
      <c r="AH34274" s="23"/>
      <c r="AK34274" s="17"/>
      <c r="AO34274" s="24"/>
      <c r="AP34274" s="1"/>
    </row>
    <row r="34275" spans="31:42">
      <c r="AE34275" s="21"/>
      <c r="AF34275" s="21"/>
      <c r="AH34275" s="23"/>
      <c r="AK34275" s="17"/>
      <c r="AO34275" s="24"/>
      <c r="AP34275" s="1"/>
    </row>
    <row r="34276" spans="31:42">
      <c r="AE34276" s="21"/>
      <c r="AF34276" s="21"/>
      <c r="AH34276" s="23"/>
      <c r="AK34276" s="17"/>
      <c r="AO34276" s="24"/>
      <c r="AP34276" s="1"/>
    </row>
    <row r="34277" spans="31:42">
      <c r="AE34277" s="21"/>
      <c r="AF34277" s="21"/>
      <c r="AH34277" s="23"/>
      <c r="AK34277" s="17"/>
      <c r="AO34277" s="24"/>
      <c r="AP34277" s="1"/>
    </row>
    <row r="34278" spans="31:42">
      <c r="AE34278" s="21"/>
      <c r="AF34278" s="21"/>
      <c r="AH34278" s="23"/>
      <c r="AK34278" s="17"/>
      <c r="AO34278" s="24"/>
      <c r="AP34278" s="1"/>
    </row>
    <row r="34279" spans="31:42">
      <c r="AE34279" s="21"/>
      <c r="AF34279" s="21"/>
      <c r="AH34279" s="23"/>
      <c r="AK34279" s="17"/>
      <c r="AO34279" s="24"/>
      <c r="AP34279" s="1"/>
    </row>
    <row r="34280" spans="31:42">
      <c r="AE34280" s="21"/>
      <c r="AF34280" s="21"/>
      <c r="AH34280" s="23"/>
      <c r="AK34280" s="17"/>
      <c r="AO34280" s="24"/>
      <c r="AP34280" s="1"/>
    </row>
    <row r="34281" spans="31:42">
      <c r="AE34281" s="21"/>
      <c r="AF34281" s="21"/>
      <c r="AH34281" s="23"/>
      <c r="AK34281" s="17"/>
      <c r="AO34281" s="24"/>
      <c r="AP34281" s="1"/>
    </row>
    <row r="34282" spans="31:42">
      <c r="AE34282" s="21"/>
      <c r="AF34282" s="21"/>
      <c r="AH34282" s="23"/>
      <c r="AK34282" s="17"/>
      <c r="AO34282" s="24"/>
      <c r="AP34282" s="1"/>
    </row>
    <row r="34283" spans="31:42">
      <c r="AE34283" s="21"/>
      <c r="AF34283" s="21"/>
      <c r="AH34283" s="23"/>
      <c r="AK34283" s="17"/>
      <c r="AO34283" s="24"/>
      <c r="AP34283" s="1"/>
    </row>
    <row r="34284" spans="31:42">
      <c r="AE34284" s="21"/>
      <c r="AF34284" s="21"/>
      <c r="AH34284" s="23"/>
      <c r="AK34284" s="17"/>
      <c r="AO34284" s="24"/>
      <c r="AP34284" s="1"/>
    </row>
    <row r="34285" spans="31:42">
      <c r="AE34285" s="21"/>
      <c r="AF34285" s="21"/>
      <c r="AH34285" s="23"/>
      <c r="AK34285" s="17"/>
      <c r="AO34285" s="24"/>
      <c r="AP34285" s="1"/>
    </row>
    <row r="34286" spans="31:42">
      <c r="AE34286" s="21"/>
      <c r="AF34286" s="21"/>
      <c r="AH34286" s="23"/>
      <c r="AK34286" s="17"/>
      <c r="AO34286" s="24"/>
      <c r="AP34286" s="1"/>
    </row>
    <row r="34287" spans="31:42">
      <c r="AE34287" s="21"/>
      <c r="AF34287" s="21"/>
      <c r="AH34287" s="23"/>
      <c r="AK34287" s="17"/>
      <c r="AO34287" s="24"/>
      <c r="AP34287" s="1"/>
    </row>
    <row r="34288" spans="31:42">
      <c r="AE34288" s="21"/>
      <c r="AF34288" s="21"/>
      <c r="AH34288" s="23"/>
      <c r="AK34288" s="17"/>
      <c r="AO34288" s="24"/>
      <c r="AP34288" s="1"/>
    </row>
    <row r="34289" spans="31:42">
      <c r="AE34289" s="21"/>
      <c r="AF34289" s="21"/>
      <c r="AH34289" s="23"/>
      <c r="AK34289" s="17"/>
      <c r="AO34289" s="24"/>
      <c r="AP34289" s="1"/>
    </row>
    <row r="34290" spans="31:42">
      <c r="AE34290" s="21"/>
      <c r="AF34290" s="21"/>
      <c r="AH34290" s="23"/>
      <c r="AK34290" s="17"/>
      <c r="AO34290" s="24"/>
      <c r="AP34290" s="1"/>
    </row>
    <row r="34291" spans="31:42">
      <c r="AE34291" s="21"/>
      <c r="AF34291" s="21"/>
      <c r="AH34291" s="23"/>
      <c r="AK34291" s="17"/>
      <c r="AO34291" s="24"/>
      <c r="AP34291" s="1"/>
    </row>
    <row r="34292" spans="31:42">
      <c r="AE34292" s="21"/>
      <c r="AF34292" s="21"/>
      <c r="AH34292" s="23"/>
      <c r="AK34292" s="17"/>
      <c r="AO34292" s="24"/>
      <c r="AP34292" s="1"/>
    </row>
    <row r="34293" spans="31:42">
      <c r="AE34293" s="21"/>
      <c r="AF34293" s="21"/>
      <c r="AH34293" s="23"/>
      <c r="AK34293" s="17"/>
      <c r="AO34293" s="24"/>
      <c r="AP34293" s="1"/>
    </row>
    <row r="34294" spans="31:42">
      <c r="AE34294" s="21"/>
      <c r="AF34294" s="21"/>
      <c r="AH34294" s="23"/>
      <c r="AK34294" s="17"/>
      <c r="AO34294" s="24"/>
      <c r="AP34294" s="1"/>
    </row>
    <row r="34295" spans="31:42">
      <c r="AE34295" s="21"/>
      <c r="AF34295" s="21"/>
      <c r="AH34295" s="23"/>
      <c r="AK34295" s="17"/>
      <c r="AO34295" s="24"/>
      <c r="AP34295" s="1"/>
    </row>
    <row r="34296" spans="31:42">
      <c r="AE34296" s="21"/>
      <c r="AF34296" s="21"/>
      <c r="AH34296" s="23"/>
      <c r="AK34296" s="17"/>
      <c r="AO34296" s="24"/>
      <c r="AP34296" s="1"/>
    </row>
    <row r="34297" spans="31:42">
      <c r="AE34297" s="21"/>
      <c r="AF34297" s="21"/>
      <c r="AH34297" s="23"/>
      <c r="AK34297" s="17"/>
      <c r="AO34297" s="24"/>
      <c r="AP34297" s="1"/>
    </row>
    <row r="34298" spans="31:42">
      <c r="AE34298" s="21"/>
      <c r="AF34298" s="21"/>
      <c r="AH34298" s="23"/>
      <c r="AK34298" s="17"/>
      <c r="AO34298" s="24"/>
      <c r="AP34298" s="1"/>
    </row>
    <row r="34299" spans="31:42">
      <c r="AE34299" s="21"/>
      <c r="AF34299" s="21"/>
      <c r="AH34299" s="23"/>
      <c r="AK34299" s="17"/>
      <c r="AO34299" s="24"/>
      <c r="AP34299" s="1"/>
    </row>
    <row r="34300" spans="31:42">
      <c r="AE34300" s="21"/>
      <c r="AF34300" s="21"/>
      <c r="AH34300" s="23"/>
      <c r="AK34300" s="17"/>
      <c r="AO34300" s="24"/>
      <c r="AP34300" s="1"/>
    </row>
    <row r="34301" spans="31:42">
      <c r="AE34301" s="21"/>
      <c r="AF34301" s="21"/>
      <c r="AH34301" s="23"/>
      <c r="AK34301" s="17"/>
      <c r="AO34301" s="24"/>
      <c r="AP34301" s="1"/>
    </row>
    <row r="34302" spans="31:42">
      <c r="AE34302" s="21"/>
      <c r="AF34302" s="21"/>
      <c r="AH34302" s="23"/>
      <c r="AK34302" s="17"/>
      <c r="AO34302" s="24"/>
      <c r="AP34302" s="1"/>
    </row>
    <row r="34303" spans="31:42">
      <c r="AE34303" s="21"/>
      <c r="AF34303" s="21"/>
      <c r="AH34303" s="23"/>
      <c r="AK34303" s="17"/>
      <c r="AO34303" s="24"/>
      <c r="AP34303" s="1"/>
    </row>
    <row r="34304" spans="31:42">
      <c r="AE34304" s="21"/>
      <c r="AF34304" s="21"/>
      <c r="AH34304" s="23"/>
      <c r="AK34304" s="17"/>
      <c r="AO34304" s="24"/>
      <c r="AP34304" s="1"/>
    </row>
    <row r="34305" spans="31:42">
      <c r="AE34305" s="21"/>
      <c r="AF34305" s="21"/>
      <c r="AH34305" s="23"/>
      <c r="AK34305" s="17"/>
      <c r="AO34305" s="24"/>
      <c r="AP34305" s="1"/>
    </row>
    <row r="34306" spans="31:42">
      <c r="AE34306" s="21"/>
      <c r="AF34306" s="21"/>
      <c r="AH34306" s="23"/>
      <c r="AK34306" s="17"/>
      <c r="AO34306" s="24"/>
      <c r="AP34306" s="1"/>
    </row>
    <row r="34307" spans="31:42">
      <c r="AE34307" s="21"/>
      <c r="AF34307" s="21"/>
      <c r="AH34307" s="23"/>
      <c r="AK34307" s="17"/>
      <c r="AO34307" s="24"/>
      <c r="AP34307" s="1"/>
    </row>
    <row r="34308" spans="31:42">
      <c r="AE34308" s="21"/>
      <c r="AF34308" s="21"/>
      <c r="AH34308" s="23"/>
      <c r="AK34308" s="17"/>
      <c r="AO34308" s="24"/>
      <c r="AP34308" s="1"/>
    </row>
    <row r="34309" spans="31:42">
      <c r="AE34309" s="21"/>
      <c r="AF34309" s="21"/>
      <c r="AH34309" s="23"/>
      <c r="AK34309" s="17"/>
      <c r="AO34309" s="24"/>
      <c r="AP34309" s="1"/>
    </row>
    <row r="34310" spans="31:42">
      <c r="AE34310" s="21"/>
      <c r="AF34310" s="21"/>
      <c r="AH34310" s="23"/>
      <c r="AK34310" s="17"/>
      <c r="AO34310" s="24"/>
      <c r="AP34310" s="1"/>
    </row>
    <row r="34311" spans="31:42">
      <c r="AE34311" s="21"/>
      <c r="AF34311" s="21"/>
      <c r="AH34311" s="23"/>
      <c r="AK34311" s="17"/>
      <c r="AO34311" s="24"/>
      <c r="AP34311" s="1"/>
    </row>
    <row r="34312" spans="31:42">
      <c r="AE34312" s="21"/>
      <c r="AF34312" s="21"/>
      <c r="AH34312" s="23"/>
      <c r="AK34312" s="17"/>
      <c r="AO34312" s="24"/>
      <c r="AP34312" s="1"/>
    </row>
    <row r="34313" spans="31:42">
      <c r="AE34313" s="21"/>
      <c r="AF34313" s="21"/>
      <c r="AH34313" s="23"/>
      <c r="AK34313" s="17"/>
      <c r="AO34313" s="24"/>
      <c r="AP34313" s="1"/>
    </row>
    <row r="34314" spans="31:42">
      <c r="AE34314" s="21"/>
      <c r="AF34314" s="21"/>
      <c r="AH34314" s="23"/>
      <c r="AK34314" s="17"/>
      <c r="AO34314" s="24"/>
      <c r="AP34314" s="1"/>
    </row>
    <row r="34315" spans="31:42">
      <c r="AE34315" s="21"/>
      <c r="AF34315" s="21"/>
      <c r="AH34315" s="23"/>
      <c r="AK34315" s="17"/>
      <c r="AO34315" s="24"/>
      <c r="AP34315" s="1"/>
    </row>
    <row r="34316" spans="31:42">
      <c r="AE34316" s="21"/>
      <c r="AF34316" s="21"/>
      <c r="AH34316" s="23"/>
      <c r="AK34316" s="17"/>
      <c r="AO34316" s="24"/>
      <c r="AP34316" s="1"/>
    </row>
    <row r="34317" spans="31:42">
      <c r="AE34317" s="21"/>
      <c r="AF34317" s="21"/>
      <c r="AH34317" s="23"/>
      <c r="AK34317" s="17"/>
      <c r="AO34317" s="24"/>
      <c r="AP34317" s="1"/>
    </row>
    <row r="34318" spans="31:42">
      <c r="AE34318" s="21"/>
      <c r="AF34318" s="21"/>
      <c r="AH34318" s="23"/>
      <c r="AK34318" s="17"/>
      <c r="AO34318" s="24"/>
      <c r="AP34318" s="1"/>
    </row>
    <row r="34319" spans="31:42">
      <c r="AE34319" s="21"/>
      <c r="AF34319" s="21"/>
      <c r="AH34319" s="23"/>
      <c r="AK34319" s="17"/>
      <c r="AO34319" s="24"/>
      <c r="AP34319" s="1"/>
    </row>
    <row r="34320" spans="31:42">
      <c r="AE34320" s="21"/>
      <c r="AF34320" s="21"/>
      <c r="AH34320" s="23"/>
      <c r="AK34320" s="17"/>
      <c r="AO34320" s="24"/>
      <c r="AP34320" s="1"/>
    </row>
    <row r="34321" spans="31:42">
      <c r="AE34321" s="21"/>
      <c r="AF34321" s="21"/>
      <c r="AH34321" s="23"/>
      <c r="AK34321" s="17"/>
      <c r="AO34321" s="24"/>
      <c r="AP34321" s="1"/>
    </row>
    <row r="34322" spans="31:42">
      <c r="AE34322" s="21"/>
      <c r="AF34322" s="21"/>
      <c r="AH34322" s="23"/>
      <c r="AK34322" s="17"/>
      <c r="AO34322" s="24"/>
      <c r="AP34322" s="1"/>
    </row>
    <row r="34323" spans="31:42">
      <c r="AE34323" s="21"/>
      <c r="AF34323" s="21"/>
      <c r="AH34323" s="23"/>
      <c r="AK34323" s="17"/>
      <c r="AO34323" s="24"/>
      <c r="AP34323" s="1"/>
    </row>
    <row r="34324" spans="31:42">
      <c r="AE34324" s="21"/>
      <c r="AF34324" s="21"/>
      <c r="AH34324" s="23"/>
      <c r="AK34324" s="17"/>
      <c r="AO34324" s="24"/>
      <c r="AP34324" s="1"/>
    </row>
    <row r="34325" spans="31:42">
      <c r="AE34325" s="21"/>
      <c r="AF34325" s="21"/>
      <c r="AH34325" s="23"/>
      <c r="AK34325" s="17"/>
      <c r="AO34325" s="24"/>
      <c r="AP34325" s="1"/>
    </row>
    <row r="34326" spans="31:42">
      <c r="AE34326" s="21"/>
      <c r="AF34326" s="21"/>
      <c r="AH34326" s="23"/>
      <c r="AK34326" s="17"/>
      <c r="AO34326" s="24"/>
      <c r="AP34326" s="1"/>
    </row>
    <row r="34327" spans="31:42">
      <c r="AE34327" s="21"/>
      <c r="AF34327" s="21"/>
      <c r="AH34327" s="23"/>
      <c r="AK34327" s="17"/>
      <c r="AO34327" s="24"/>
      <c r="AP34327" s="1"/>
    </row>
    <row r="34328" spans="31:42">
      <c r="AE34328" s="21"/>
      <c r="AF34328" s="21"/>
      <c r="AH34328" s="23"/>
      <c r="AK34328" s="17"/>
      <c r="AO34328" s="24"/>
      <c r="AP34328" s="1"/>
    </row>
    <row r="34329" spans="31:42">
      <c r="AE34329" s="21"/>
      <c r="AF34329" s="21"/>
      <c r="AH34329" s="23"/>
      <c r="AK34329" s="17"/>
      <c r="AO34329" s="24"/>
      <c r="AP34329" s="1"/>
    </row>
    <row r="34330" spans="31:42">
      <c r="AE34330" s="21"/>
      <c r="AF34330" s="21"/>
      <c r="AH34330" s="23"/>
      <c r="AK34330" s="17"/>
      <c r="AO34330" s="24"/>
      <c r="AP34330" s="1"/>
    </row>
    <row r="34331" spans="31:42">
      <c r="AE34331" s="21"/>
      <c r="AF34331" s="21"/>
      <c r="AH34331" s="23"/>
      <c r="AK34331" s="17"/>
      <c r="AO34331" s="24"/>
      <c r="AP34331" s="1"/>
    </row>
    <row r="34332" spans="31:42">
      <c r="AE34332" s="21"/>
      <c r="AF34332" s="21"/>
      <c r="AH34332" s="23"/>
      <c r="AK34332" s="17"/>
      <c r="AO34332" s="24"/>
      <c r="AP34332" s="1"/>
    </row>
    <row r="34333" spans="31:42">
      <c r="AE34333" s="21"/>
      <c r="AF34333" s="21"/>
      <c r="AH34333" s="23"/>
      <c r="AK34333" s="17"/>
      <c r="AO34333" s="24"/>
      <c r="AP34333" s="1"/>
    </row>
    <row r="34334" spans="31:42">
      <c r="AE34334" s="21"/>
      <c r="AF34334" s="21"/>
      <c r="AH34334" s="23"/>
      <c r="AK34334" s="17"/>
      <c r="AO34334" s="24"/>
      <c r="AP34334" s="1"/>
    </row>
    <row r="34335" spans="31:42">
      <c r="AE34335" s="21"/>
      <c r="AF34335" s="21"/>
      <c r="AH34335" s="23"/>
      <c r="AK34335" s="17"/>
      <c r="AO34335" s="24"/>
      <c r="AP34335" s="1"/>
    </row>
    <row r="34336" spans="31:42">
      <c r="AE34336" s="21"/>
      <c r="AF34336" s="21"/>
      <c r="AH34336" s="23"/>
      <c r="AK34336" s="17"/>
      <c r="AO34336" s="24"/>
      <c r="AP34336" s="1"/>
    </row>
    <row r="34337" spans="31:42">
      <c r="AE34337" s="21"/>
      <c r="AF34337" s="21"/>
      <c r="AH34337" s="23"/>
      <c r="AK34337" s="17"/>
      <c r="AO34337" s="24"/>
      <c r="AP34337" s="1"/>
    </row>
    <row r="34338" spans="31:42">
      <c r="AE34338" s="21"/>
      <c r="AF34338" s="21"/>
      <c r="AH34338" s="23"/>
      <c r="AK34338" s="17"/>
      <c r="AO34338" s="24"/>
      <c r="AP34338" s="1"/>
    </row>
    <row r="34339" spans="31:42">
      <c r="AE34339" s="21"/>
      <c r="AF34339" s="21"/>
      <c r="AH34339" s="23"/>
      <c r="AK34339" s="17"/>
      <c r="AO34339" s="24"/>
      <c r="AP34339" s="1"/>
    </row>
    <row r="34340" spans="31:42">
      <c r="AE34340" s="21"/>
      <c r="AF34340" s="21"/>
      <c r="AH34340" s="23"/>
      <c r="AK34340" s="17"/>
      <c r="AO34340" s="24"/>
      <c r="AP34340" s="1"/>
    </row>
    <row r="34341" spans="31:42">
      <c r="AE34341" s="21"/>
      <c r="AF34341" s="21"/>
      <c r="AH34341" s="23"/>
      <c r="AK34341" s="17"/>
      <c r="AO34341" s="24"/>
      <c r="AP34341" s="1"/>
    </row>
    <row r="34342" spans="31:42">
      <c r="AE34342" s="21"/>
      <c r="AF34342" s="21"/>
      <c r="AH34342" s="23"/>
      <c r="AK34342" s="17"/>
      <c r="AO34342" s="24"/>
      <c r="AP34342" s="1"/>
    </row>
    <row r="34343" spans="31:42">
      <c r="AE34343" s="21"/>
      <c r="AF34343" s="21"/>
      <c r="AH34343" s="23"/>
      <c r="AK34343" s="17"/>
      <c r="AO34343" s="24"/>
      <c r="AP34343" s="1"/>
    </row>
    <row r="34344" spans="31:42">
      <c r="AE34344" s="21"/>
      <c r="AF34344" s="21"/>
      <c r="AH34344" s="23"/>
      <c r="AK34344" s="17"/>
      <c r="AO34344" s="24"/>
      <c r="AP34344" s="1"/>
    </row>
    <row r="34345" spans="31:42">
      <c r="AE34345" s="21"/>
      <c r="AF34345" s="21"/>
      <c r="AH34345" s="23"/>
      <c r="AK34345" s="17"/>
      <c r="AO34345" s="24"/>
      <c r="AP34345" s="1"/>
    </row>
    <row r="34346" spans="31:42">
      <c r="AE34346" s="21"/>
      <c r="AF34346" s="21"/>
      <c r="AH34346" s="23"/>
      <c r="AK34346" s="17"/>
      <c r="AO34346" s="24"/>
      <c r="AP34346" s="1"/>
    </row>
    <row r="34347" spans="31:42">
      <c r="AE34347" s="21"/>
      <c r="AF34347" s="21"/>
      <c r="AH34347" s="23"/>
      <c r="AK34347" s="17"/>
      <c r="AO34347" s="24"/>
      <c r="AP34347" s="1"/>
    </row>
    <row r="34348" spans="31:42">
      <c r="AE34348" s="21"/>
      <c r="AF34348" s="21"/>
      <c r="AH34348" s="23"/>
      <c r="AK34348" s="17"/>
      <c r="AO34348" s="24"/>
      <c r="AP34348" s="1"/>
    </row>
    <row r="34349" spans="31:42">
      <c r="AE34349" s="21"/>
      <c r="AF34349" s="21"/>
      <c r="AH34349" s="23"/>
      <c r="AK34349" s="17"/>
      <c r="AO34349" s="24"/>
      <c r="AP34349" s="1"/>
    </row>
    <row r="34350" spans="31:42">
      <c r="AE34350" s="21"/>
      <c r="AF34350" s="21"/>
      <c r="AH34350" s="23"/>
      <c r="AK34350" s="17"/>
      <c r="AO34350" s="24"/>
      <c r="AP34350" s="1"/>
    </row>
    <row r="34351" spans="31:42">
      <c r="AE34351" s="21"/>
      <c r="AF34351" s="21"/>
      <c r="AH34351" s="23"/>
      <c r="AK34351" s="17"/>
      <c r="AO34351" s="24"/>
      <c r="AP34351" s="1"/>
    </row>
    <row r="34352" spans="31:42">
      <c r="AE34352" s="21"/>
      <c r="AF34352" s="21"/>
      <c r="AH34352" s="23"/>
      <c r="AK34352" s="17"/>
      <c r="AO34352" s="24"/>
      <c r="AP34352" s="1"/>
    </row>
    <row r="34353" spans="31:42">
      <c r="AE34353" s="21"/>
      <c r="AF34353" s="21"/>
      <c r="AH34353" s="23"/>
      <c r="AK34353" s="17"/>
      <c r="AO34353" s="24"/>
      <c r="AP34353" s="1"/>
    </row>
    <row r="34354" spans="31:42">
      <c r="AE34354" s="21"/>
      <c r="AF34354" s="21"/>
      <c r="AH34354" s="23"/>
      <c r="AK34354" s="17"/>
      <c r="AO34354" s="24"/>
      <c r="AP34354" s="1"/>
    </row>
    <row r="34355" spans="31:42">
      <c r="AE34355" s="21"/>
      <c r="AF34355" s="21"/>
      <c r="AH34355" s="23"/>
      <c r="AK34355" s="17"/>
      <c r="AO34355" s="24"/>
      <c r="AP34355" s="1"/>
    </row>
    <row r="34356" spans="31:42">
      <c r="AE34356" s="21"/>
      <c r="AF34356" s="21"/>
      <c r="AH34356" s="23"/>
      <c r="AK34356" s="17"/>
      <c r="AO34356" s="24"/>
      <c r="AP34356" s="1"/>
    </row>
    <row r="34357" spans="31:42">
      <c r="AE34357" s="21"/>
      <c r="AF34357" s="21"/>
      <c r="AH34357" s="23"/>
      <c r="AK34357" s="17"/>
      <c r="AO34357" s="24"/>
      <c r="AP34357" s="1"/>
    </row>
    <row r="34358" spans="31:42">
      <c r="AE34358" s="21"/>
      <c r="AF34358" s="21"/>
      <c r="AH34358" s="23"/>
      <c r="AK34358" s="17"/>
      <c r="AO34358" s="24"/>
      <c r="AP34358" s="1"/>
    </row>
    <row r="34359" spans="31:42">
      <c r="AE34359" s="21"/>
      <c r="AF34359" s="21"/>
      <c r="AH34359" s="23"/>
      <c r="AK34359" s="17"/>
      <c r="AO34359" s="24"/>
      <c r="AP34359" s="1"/>
    </row>
    <row r="34360" spans="31:42">
      <c r="AE34360" s="21"/>
      <c r="AF34360" s="21"/>
      <c r="AH34360" s="23"/>
      <c r="AK34360" s="17"/>
      <c r="AO34360" s="24"/>
      <c r="AP34360" s="1"/>
    </row>
    <row r="34361" spans="31:42">
      <c r="AE34361" s="21"/>
      <c r="AF34361" s="21"/>
      <c r="AH34361" s="23"/>
      <c r="AK34361" s="17"/>
      <c r="AO34361" s="24"/>
      <c r="AP34361" s="1"/>
    </row>
    <row r="34362" spans="31:42">
      <c r="AE34362" s="21"/>
      <c r="AF34362" s="21"/>
      <c r="AH34362" s="23"/>
      <c r="AK34362" s="17"/>
      <c r="AO34362" s="24"/>
      <c r="AP34362" s="1"/>
    </row>
    <row r="34363" spans="31:42">
      <c r="AE34363" s="21"/>
      <c r="AF34363" s="21"/>
      <c r="AH34363" s="23"/>
      <c r="AK34363" s="17"/>
      <c r="AO34363" s="24"/>
      <c r="AP34363" s="1"/>
    </row>
    <row r="34364" spans="31:42">
      <c r="AE34364" s="21"/>
      <c r="AF34364" s="21"/>
      <c r="AH34364" s="23"/>
      <c r="AK34364" s="17"/>
      <c r="AO34364" s="24"/>
      <c r="AP34364" s="1"/>
    </row>
    <row r="34365" spans="31:42">
      <c r="AE34365" s="21"/>
      <c r="AF34365" s="21"/>
      <c r="AH34365" s="23"/>
      <c r="AK34365" s="17"/>
      <c r="AO34365" s="24"/>
      <c r="AP34365" s="1"/>
    </row>
    <row r="34366" spans="31:42">
      <c r="AE34366" s="21"/>
      <c r="AF34366" s="21"/>
      <c r="AH34366" s="23"/>
      <c r="AK34366" s="17"/>
      <c r="AO34366" s="24"/>
      <c r="AP34366" s="1"/>
    </row>
    <row r="34367" spans="31:42">
      <c r="AE34367" s="21"/>
      <c r="AF34367" s="21"/>
      <c r="AH34367" s="23"/>
      <c r="AK34367" s="17"/>
      <c r="AO34367" s="24"/>
      <c r="AP34367" s="1"/>
    </row>
    <row r="34368" spans="31:42">
      <c r="AE34368" s="21"/>
      <c r="AF34368" s="21"/>
      <c r="AH34368" s="23"/>
      <c r="AK34368" s="17"/>
      <c r="AO34368" s="24"/>
      <c r="AP34368" s="1"/>
    </row>
    <row r="34369" spans="31:42">
      <c r="AE34369" s="21"/>
      <c r="AF34369" s="21"/>
      <c r="AH34369" s="23"/>
      <c r="AK34369" s="17"/>
      <c r="AO34369" s="24"/>
      <c r="AP34369" s="1"/>
    </row>
    <row r="34370" spans="31:42">
      <c r="AE34370" s="21"/>
      <c r="AF34370" s="21"/>
      <c r="AH34370" s="23"/>
      <c r="AK34370" s="17"/>
      <c r="AO34370" s="24"/>
      <c r="AP34370" s="1"/>
    </row>
    <row r="34371" spans="31:42">
      <c r="AE34371" s="21"/>
      <c r="AF34371" s="21"/>
      <c r="AH34371" s="23"/>
      <c r="AK34371" s="17"/>
      <c r="AO34371" s="24"/>
      <c r="AP34371" s="1"/>
    </row>
    <row r="34372" spans="31:42">
      <c r="AE34372" s="21"/>
      <c r="AF34372" s="21"/>
      <c r="AH34372" s="23"/>
      <c r="AK34372" s="17"/>
      <c r="AO34372" s="24"/>
      <c r="AP34372" s="1"/>
    </row>
    <row r="34373" spans="31:42">
      <c r="AE34373" s="21"/>
      <c r="AF34373" s="21"/>
      <c r="AH34373" s="23"/>
      <c r="AK34373" s="17"/>
      <c r="AO34373" s="24"/>
      <c r="AP34373" s="1"/>
    </row>
    <row r="34374" spans="31:42">
      <c r="AE34374" s="21"/>
      <c r="AF34374" s="21"/>
      <c r="AH34374" s="23"/>
      <c r="AK34374" s="17"/>
      <c r="AO34374" s="24"/>
      <c r="AP34374" s="1"/>
    </row>
    <row r="34375" spans="31:42">
      <c r="AE34375" s="21"/>
      <c r="AF34375" s="21"/>
      <c r="AH34375" s="23"/>
      <c r="AK34375" s="17"/>
      <c r="AO34375" s="24"/>
      <c r="AP34375" s="1"/>
    </row>
    <row r="34376" spans="31:42">
      <c r="AE34376" s="21"/>
      <c r="AF34376" s="21"/>
      <c r="AH34376" s="23"/>
      <c r="AK34376" s="17"/>
      <c r="AO34376" s="24"/>
      <c r="AP34376" s="1"/>
    </row>
    <row r="34377" spans="31:42">
      <c r="AE34377" s="21"/>
      <c r="AF34377" s="21"/>
      <c r="AH34377" s="23"/>
      <c r="AK34377" s="17"/>
      <c r="AO34377" s="24"/>
      <c r="AP34377" s="1"/>
    </row>
    <row r="34378" spans="31:42">
      <c r="AE34378" s="21"/>
      <c r="AF34378" s="21"/>
      <c r="AH34378" s="23"/>
      <c r="AK34378" s="17"/>
      <c r="AO34378" s="24"/>
      <c r="AP34378" s="1"/>
    </row>
    <row r="34379" spans="31:42">
      <c r="AE34379" s="21"/>
      <c r="AF34379" s="21"/>
      <c r="AH34379" s="23"/>
      <c r="AK34379" s="17"/>
      <c r="AO34379" s="24"/>
      <c r="AP34379" s="1"/>
    </row>
    <row r="34380" spans="31:42">
      <c r="AE34380" s="21"/>
      <c r="AF34380" s="21"/>
      <c r="AH34380" s="23"/>
      <c r="AK34380" s="17"/>
      <c r="AO34380" s="24"/>
      <c r="AP34380" s="1"/>
    </row>
    <row r="34381" spans="31:42">
      <c r="AE34381" s="21"/>
      <c r="AF34381" s="21"/>
      <c r="AH34381" s="23"/>
      <c r="AK34381" s="17"/>
      <c r="AO34381" s="24"/>
      <c r="AP34381" s="1"/>
    </row>
    <row r="34382" spans="31:42">
      <c r="AE34382" s="21"/>
      <c r="AF34382" s="21"/>
      <c r="AH34382" s="23"/>
      <c r="AK34382" s="17"/>
      <c r="AO34382" s="24"/>
      <c r="AP34382" s="1"/>
    </row>
    <row r="34383" spans="31:42">
      <c r="AE34383" s="21"/>
      <c r="AF34383" s="21"/>
      <c r="AH34383" s="23"/>
      <c r="AK34383" s="17"/>
      <c r="AO34383" s="24"/>
      <c r="AP34383" s="1"/>
    </row>
    <row r="34384" spans="31:42">
      <c r="AE34384" s="21"/>
      <c r="AF34384" s="21"/>
      <c r="AH34384" s="23"/>
      <c r="AK34384" s="17"/>
      <c r="AO34384" s="24"/>
      <c r="AP34384" s="1"/>
    </row>
    <row r="34385" spans="31:42">
      <c r="AE34385" s="21"/>
      <c r="AF34385" s="21"/>
      <c r="AH34385" s="23"/>
      <c r="AK34385" s="17"/>
      <c r="AO34385" s="24"/>
      <c r="AP34385" s="1"/>
    </row>
    <row r="34386" spans="31:42">
      <c r="AE34386" s="21"/>
      <c r="AF34386" s="21"/>
      <c r="AH34386" s="23"/>
      <c r="AK34386" s="17"/>
      <c r="AO34386" s="24"/>
      <c r="AP34386" s="1"/>
    </row>
    <row r="34387" spans="31:42">
      <c r="AE34387" s="21"/>
      <c r="AF34387" s="21"/>
      <c r="AH34387" s="23"/>
      <c r="AK34387" s="17"/>
      <c r="AO34387" s="24"/>
      <c r="AP34387" s="1"/>
    </row>
    <row r="34388" spans="31:42">
      <c r="AE34388" s="21"/>
      <c r="AF34388" s="21"/>
      <c r="AH34388" s="23"/>
      <c r="AK34388" s="17"/>
      <c r="AO34388" s="24"/>
      <c r="AP34388" s="1"/>
    </row>
    <row r="34389" spans="31:42">
      <c r="AE34389" s="21"/>
      <c r="AF34389" s="21"/>
      <c r="AH34389" s="23"/>
      <c r="AK34389" s="17"/>
      <c r="AO34389" s="24"/>
      <c r="AP34389" s="1"/>
    </row>
    <row r="34390" spans="31:42">
      <c r="AE34390" s="21"/>
      <c r="AF34390" s="21"/>
      <c r="AH34390" s="23"/>
      <c r="AK34390" s="17"/>
      <c r="AO34390" s="24"/>
      <c r="AP34390" s="1"/>
    </row>
    <row r="34391" spans="31:42">
      <c r="AE34391" s="21"/>
      <c r="AF34391" s="21"/>
      <c r="AH34391" s="23"/>
      <c r="AK34391" s="17"/>
      <c r="AO34391" s="24"/>
      <c r="AP34391" s="1"/>
    </row>
    <row r="34392" spans="31:42">
      <c r="AE34392" s="21"/>
      <c r="AF34392" s="21"/>
      <c r="AH34392" s="23"/>
      <c r="AK34392" s="17"/>
      <c r="AO34392" s="24"/>
      <c r="AP34392" s="1"/>
    </row>
    <row r="34393" spans="31:42">
      <c r="AE34393" s="21"/>
      <c r="AF34393" s="21"/>
      <c r="AH34393" s="23"/>
      <c r="AK34393" s="17"/>
      <c r="AO34393" s="24"/>
      <c r="AP34393" s="1"/>
    </row>
    <row r="34394" spans="31:42">
      <c r="AE34394" s="21"/>
      <c r="AF34394" s="21"/>
      <c r="AH34394" s="23"/>
      <c r="AK34394" s="17"/>
      <c r="AO34394" s="24"/>
      <c r="AP34394" s="1"/>
    </row>
    <row r="34395" spans="31:42">
      <c r="AE34395" s="21"/>
      <c r="AF34395" s="21"/>
      <c r="AH34395" s="23"/>
      <c r="AK34395" s="17"/>
      <c r="AO34395" s="24"/>
      <c r="AP34395" s="1"/>
    </row>
    <row r="34396" spans="31:42">
      <c r="AE34396" s="21"/>
      <c r="AF34396" s="21"/>
      <c r="AH34396" s="23"/>
      <c r="AK34396" s="17"/>
      <c r="AO34396" s="24"/>
      <c r="AP34396" s="1"/>
    </row>
    <row r="34397" spans="31:42">
      <c r="AE34397" s="21"/>
      <c r="AF34397" s="21"/>
      <c r="AH34397" s="23"/>
      <c r="AK34397" s="17"/>
      <c r="AO34397" s="24"/>
      <c r="AP34397" s="1"/>
    </row>
    <row r="34398" spans="31:42">
      <c r="AE34398" s="21"/>
      <c r="AF34398" s="21"/>
      <c r="AH34398" s="23"/>
      <c r="AK34398" s="17"/>
      <c r="AO34398" s="24"/>
      <c r="AP34398" s="1"/>
    </row>
    <row r="34399" spans="31:42">
      <c r="AE34399" s="21"/>
      <c r="AF34399" s="21"/>
      <c r="AH34399" s="23"/>
      <c r="AK34399" s="17"/>
      <c r="AO34399" s="24"/>
      <c r="AP34399" s="1"/>
    </row>
    <row r="34400" spans="31:42">
      <c r="AE34400" s="21"/>
      <c r="AF34400" s="21"/>
      <c r="AH34400" s="23"/>
      <c r="AK34400" s="17"/>
      <c r="AO34400" s="24"/>
      <c r="AP34400" s="1"/>
    </row>
    <row r="34401" spans="31:42">
      <c r="AE34401" s="21"/>
      <c r="AF34401" s="21"/>
      <c r="AH34401" s="23"/>
      <c r="AK34401" s="17"/>
      <c r="AO34401" s="24"/>
      <c r="AP34401" s="1"/>
    </row>
    <row r="34402" spans="31:42">
      <c r="AE34402" s="21"/>
      <c r="AF34402" s="21"/>
      <c r="AH34402" s="23"/>
      <c r="AK34402" s="17"/>
      <c r="AO34402" s="24"/>
      <c r="AP34402" s="1"/>
    </row>
    <row r="34403" spans="31:42">
      <c r="AE34403" s="21"/>
      <c r="AF34403" s="21"/>
      <c r="AH34403" s="23"/>
      <c r="AK34403" s="17"/>
      <c r="AO34403" s="24"/>
      <c r="AP34403" s="1"/>
    </row>
    <row r="34404" spans="31:42">
      <c r="AE34404" s="21"/>
      <c r="AF34404" s="21"/>
      <c r="AH34404" s="23"/>
      <c r="AK34404" s="17"/>
      <c r="AO34404" s="24"/>
      <c r="AP34404" s="1"/>
    </row>
    <row r="34405" spans="31:42">
      <c r="AE34405" s="21"/>
      <c r="AF34405" s="21"/>
      <c r="AH34405" s="23"/>
      <c r="AK34405" s="17"/>
      <c r="AO34405" s="24"/>
      <c r="AP34405" s="1"/>
    </row>
    <row r="34406" spans="31:42">
      <c r="AE34406" s="21"/>
      <c r="AF34406" s="21"/>
      <c r="AH34406" s="23"/>
      <c r="AK34406" s="17"/>
      <c r="AO34406" s="24"/>
      <c r="AP34406" s="1"/>
    </row>
    <row r="34407" spans="31:42">
      <c r="AE34407" s="21"/>
      <c r="AF34407" s="21"/>
      <c r="AH34407" s="23"/>
      <c r="AK34407" s="17"/>
      <c r="AO34407" s="24"/>
      <c r="AP34407" s="1"/>
    </row>
    <row r="34408" spans="31:42">
      <c r="AE34408" s="21"/>
      <c r="AF34408" s="21"/>
      <c r="AH34408" s="23"/>
      <c r="AK34408" s="17"/>
      <c r="AO34408" s="24"/>
      <c r="AP34408" s="1"/>
    </row>
    <row r="34409" spans="31:42">
      <c r="AE34409" s="21"/>
      <c r="AF34409" s="21"/>
      <c r="AH34409" s="23"/>
      <c r="AK34409" s="17"/>
      <c r="AO34409" s="24"/>
      <c r="AP34409" s="1"/>
    </row>
    <row r="34410" spans="31:42">
      <c r="AE34410" s="21"/>
      <c r="AF34410" s="21"/>
      <c r="AH34410" s="23"/>
      <c r="AK34410" s="17"/>
      <c r="AO34410" s="24"/>
      <c r="AP34410" s="1"/>
    </row>
    <row r="34411" spans="31:42">
      <c r="AE34411" s="21"/>
      <c r="AF34411" s="21"/>
      <c r="AH34411" s="23"/>
      <c r="AK34411" s="17"/>
      <c r="AO34411" s="24"/>
      <c r="AP34411" s="1"/>
    </row>
    <row r="34412" spans="31:42">
      <c r="AE34412" s="21"/>
      <c r="AF34412" s="21"/>
      <c r="AH34412" s="23"/>
      <c r="AK34412" s="17"/>
      <c r="AO34412" s="24"/>
      <c r="AP34412" s="1"/>
    </row>
    <row r="34413" spans="31:42">
      <c r="AE34413" s="21"/>
      <c r="AF34413" s="21"/>
      <c r="AH34413" s="23"/>
      <c r="AK34413" s="17"/>
      <c r="AO34413" s="24"/>
      <c r="AP34413" s="1"/>
    </row>
    <row r="34414" spans="31:42">
      <c r="AE34414" s="21"/>
      <c r="AF34414" s="21"/>
      <c r="AH34414" s="23"/>
      <c r="AK34414" s="17"/>
      <c r="AO34414" s="24"/>
      <c r="AP34414" s="1"/>
    </row>
    <row r="34415" spans="31:42">
      <c r="AE34415" s="21"/>
      <c r="AF34415" s="21"/>
      <c r="AH34415" s="23"/>
      <c r="AK34415" s="17"/>
      <c r="AO34415" s="24"/>
      <c r="AP34415" s="1"/>
    </row>
    <row r="34416" spans="31:42">
      <c r="AE34416" s="21"/>
      <c r="AF34416" s="21"/>
      <c r="AH34416" s="23"/>
      <c r="AK34416" s="17"/>
      <c r="AO34416" s="24"/>
      <c r="AP34416" s="1"/>
    </row>
    <row r="34417" spans="31:42">
      <c r="AE34417" s="21"/>
      <c r="AF34417" s="21"/>
      <c r="AH34417" s="23"/>
      <c r="AK34417" s="17"/>
      <c r="AO34417" s="24"/>
      <c r="AP34417" s="1"/>
    </row>
    <row r="34418" spans="31:42">
      <c r="AE34418" s="21"/>
      <c r="AF34418" s="21"/>
      <c r="AH34418" s="23"/>
      <c r="AK34418" s="17"/>
      <c r="AO34418" s="24"/>
      <c r="AP34418" s="1"/>
    </row>
    <row r="34419" spans="31:42">
      <c r="AE34419" s="21"/>
      <c r="AF34419" s="21"/>
      <c r="AH34419" s="23"/>
      <c r="AK34419" s="17"/>
      <c r="AO34419" s="24"/>
      <c r="AP34419" s="1"/>
    </row>
    <row r="34420" spans="31:42">
      <c r="AE34420" s="21"/>
      <c r="AF34420" s="21"/>
      <c r="AH34420" s="23"/>
      <c r="AK34420" s="17"/>
      <c r="AO34420" s="24"/>
      <c r="AP34420" s="1"/>
    </row>
    <row r="34421" spans="31:42">
      <c r="AE34421" s="21"/>
      <c r="AF34421" s="21"/>
      <c r="AH34421" s="23"/>
      <c r="AK34421" s="17"/>
      <c r="AO34421" s="24"/>
      <c r="AP34421" s="1"/>
    </row>
    <row r="34422" spans="31:42">
      <c r="AE34422" s="21"/>
      <c r="AF34422" s="21"/>
      <c r="AH34422" s="23"/>
      <c r="AK34422" s="17"/>
      <c r="AO34422" s="24"/>
      <c r="AP34422" s="1"/>
    </row>
    <row r="34423" spans="31:42">
      <c r="AE34423" s="21"/>
      <c r="AF34423" s="21"/>
      <c r="AH34423" s="23"/>
      <c r="AK34423" s="17"/>
      <c r="AO34423" s="24"/>
      <c r="AP34423" s="1"/>
    </row>
    <row r="34424" spans="31:42">
      <c r="AE34424" s="21"/>
      <c r="AF34424" s="21"/>
      <c r="AH34424" s="23"/>
      <c r="AK34424" s="17"/>
      <c r="AO34424" s="24"/>
      <c r="AP34424" s="1"/>
    </row>
    <row r="34425" spans="31:42">
      <c r="AE34425" s="21"/>
      <c r="AF34425" s="21"/>
      <c r="AH34425" s="23"/>
      <c r="AK34425" s="17"/>
      <c r="AO34425" s="24"/>
      <c r="AP34425" s="1"/>
    </row>
    <row r="34426" spans="31:42">
      <c r="AE34426" s="21"/>
      <c r="AF34426" s="21"/>
      <c r="AH34426" s="23"/>
      <c r="AK34426" s="17"/>
      <c r="AO34426" s="24"/>
      <c r="AP34426" s="1"/>
    </row>
    <row r="34427" spans="31:42">
      <c r="AE34427" s="21"/>
      <c r="AF34427" s="21"/>
      <c r="AH34427" s="23"/>
      <c r="AK34427" s="17"/>
      <c r="AO34427" s="24"/>
      <c r="AP34427" s="1"/>
    </row>
    <row r="34428" spans="31:42">
      <c r="AE34428" s="21"/>
      <c r="AF34428" s="21"/>
      <c r="AH34428" s="23"/>
      <c r="AK34428" s="17"/>
      <c r="AO34428" s="24"/>
      <c r="AP34428" s="1"/>
    </row>
    <row r="34429" spans="31:42">
      <c r="AE34429" s="21"/>
      <c r="AF34429" s="21"/>
      <c r="AH34429" s="23"/>
      <c r="AK34429" s="17"/>
      <c r="AO34429" s="24"/>
      <c r="AP34429" s="1"/>
    </row>
    <row r="34430" spans="31:42">
      <c r="AE34430" s="21"/>
      <c r="AF34430" s="21"/>
      <c r="AH34430" s="23"/>
      <c r="AK34430" s="17"/>
      <c r="AO34430" s="24"/>
      <c r="AP34430" s="1"/>
    </row>
    <row r="34431" spans="31:42">
      <c r="AE34431" s="21"/>
      <c r="AF34431" s="21"/>
      <c r="AH34431" s="23"/>
      <c r="AK34431" s="17"/>
      <c r="AO34431" s="24"/>
      <c r="AP34431" s="1"/>
    </row>
    <row r="34432" spans="31:42">
      <c r="AE34432" s="21"/>
      <c r="AF34432" s="21"/>
      <c r="AH34432" s="23"/>
      <c r="AK34432" s="17"/>
      <c r="AO34432" s="24"/>
      <c r="AP34432" s="1"/>
    </row>
    <row r="34433" spans="31:42">
      <c r="AE34433" s="21"/>
      <c r="AF34433" s="21"/>
      <c r="AH34433" s="23"/>
      <c r="AK34433" s="17"/>
      <c r="AO34433" s="24"/>
      <c r="AP34433" s="1"/>
    </row>
    <row r="34434" spans="31:42">
      <c r="AE34434" s="21"/>
      <c r="AF34434" s="21"/>
      <c r="AH34434" s="23"/>
      <c r="AK34434" s="17"/>
      <c r="AO34434" s="24"/>
      <c r="AP34434" s="1"/>
    </row>
    <row r="34435" spans="31:42">
      <c r="AE34435" s="21"/>
      <c r="AF34435" s="21"/>
      <c r="AH34435" s="23"/>
      <c r="AK34435" s="17"/>
      <c r="AO34435" s="24"/>
      <c r="AP34435" s="1"/>
    </row>
    <row r="34436" spans="31:42">
      <c r="AE34436" s="21"/>
      <c r="AF34436" s="21"/>
      <c r="AH34436" s="23"/>
      <c r="AK34436" s="17"/>
      <c r="AO34436" s="24"/>
      <c r="AP34436" s="1"/>
    </row>
    <row r="34437" spans="31:42">
      <c r="AE34437" s="21"/>
      <c r="AF34437" s="21"/>
      <c r="AH34437" s="23"/>
      <c r="AK34437" s="17"/>
      <c r="AO34437" s="24"/>
      <c r="AP34437" s="1"/>
    </row>
    <row r="34438" spans="31:42">
      <c r="AE34438" s="21"/>
      <c r="AF34438" s="21"/>
      <c r="AH34438" s="23"/>
      <c r="AK34438" s="17"/>
      <c r="AO34438" s="24"/>
      <c r="AP34438" s="1"/>
    </row>
    <row r="34439" spans="31:42">
      <c r="AE34439" s="21"/>
      <c r="AF34439" s="21"/>
      <c r="AH34439" s="23"/>
      <c r="AK34439" s="17"/>
      <c r="AO34439" s="24"/>
      <c r="AP34439" s="1"/>
    </row>
    <row r="34440" spans="31:42">
      <c r="AE34440" s="21"/>
      <c r="AF34440" s="21"/>
      <c r="AH34440" s="23"/>
      <c r="AK34440" s="17"/>
      <c r="AO34440" s="24"/>
      <c r="AP34440" s="1"/>
    </row>
    <row r="34441" spans="31:42">
      <c r="AE34441" s="21"/>
      <c r="AF34441" s="21"/>
      <c r="AH34441" s="23"/>
      <c r="AK34441" s="17"/>
      <c r="AO34441" s="24"/>
      <c r="AP34441" s="1"/>
    </row>
    <row r="34442" spans="31:42">
      <c r="AE34442" s="21"/>
      <c r="AF34442" s="21"/>
      <c r="AH34442" s="23"/>
      <c r="AK34442" s="17"/>
      <c r="AO34442" s="24"/>
      <c r="AP34442" s="1"/>
    </row>
    <row r="34443" spans="31:42">
      <c r="AE34443" s="21"/>
      <c r="AF34443" s="21"/>
      <c r="AH34443" s="23"/>
      <c r="AK34443" s="17"/>
      <c r="AO34443" s="24"/>
      <c r="AP34443" s="1"/>
    </row>
    <row r="34444" spans="31:42">
      <c r="AE34444" s="21"/>
      <c r="AF34444" s="21"/>
      <c r="AH34444" s="23"/>
      <c r="AK34444" s="17"/>
      <c r="AO34444" s="24"/>
      <c r="AP34444" s="1"/>
    </row>
    <row r="34445" spans="31:42">
      <c r="AE34445" s="21"/>
      <c r="AF34445" s="21"/>
      <c r="AH34445" s="23"/>
      <c r="AK34445" s="17"/>
      <c r="AO34445" s="24"/>
      <c r="AP34445" s="1"/>
    </row>
    <row r="34446" spans="31:42">
      <c r="AE34446" s="21"/>
      <c r="AF34446" s="21"/>
      <c r="AH34446" s="23"/>
      <c r="AK34446" s="17"/>
      <c r="AO34446" s="24"/>
      <c r="AP34446" s="1"/>
    </row>
    <row r="34447" spans="31:42">
      <c r="AE34447" s="21"/>
      <c r="AF34447" s="21"/>
      <c r="AH34447" s="23"/>
      <c r="AK34447" s="17"/>
      <c r="AO34447" s="24"/>
      <c r="AP34447" s="1"/>
    </row>
    <row r="34448" spans="31:42">
      <c r="AE34448" s="21"/>
      <c r="AF34448" s="21"/>
      <c r="AH34448" s="23"/>
      <c r="AK34448" s="17"/>
      <c r="AO34448" s="24"/>
      <c r="AP34448" s="1"/>
    </row>
    <row r="34449" spans="31:42">
      <c r="AE34449" s="21"/>
      <c r="AF34449" s="21"/>
      <c r="AH34449" s="23"/>
      <c r="AK34449" s="17"/>
      <c r="AO34449" s="24"/>
      <c r="AP34449" s="1"/>
    </row>
    <row r="34450" spans="31:42">
      <c r="AE34450" s="21"/>
      <c r="AF34450" s="21"/>
      <c r="AH34450" s="23"/>
      <c r="AK34450" s="17"/>
      <c r="AO34450" s="24"/>
      <c r="AP34450" s="1"/>
    </row>
    <row r="34451" spans="31:42">
      <c r="AE34451" s="21"/>
      <c r="AF34451" s="21"/>
      <c r="AH34451" s="23"/>
      <c r="AK34451" s="17"/>
      <c r="AO34451" s="24"/>
      <c r="AP34451" s="1"/>
    </row>
    <row r="34452" spans="31:42">
      <c r="AE34452" s="21"/>
      <c r="AF34452" s="21"/>
      <c r="AH34452" s="23"/>
      <c r="AK34452" s="17"/>
      <c r="AO34452" s="24"/>
      <c r="AP34452" s="1"/>
    </row>
    <row r="34453" spans="31:42">
      <c r="AE34453" s="21"/>
      <c r="AF34453" s="21"/>
      <c r="AH34453" s="23"/>
      <c r="AK34453" s="17"/>
      <c r="AO34453" s="24"/>
      <c r="AP34453" s="1"/>
    </row>
    <row r="34454" spans="31:42">
      <c r="AE34454" s="21"/>
      <c r="AF34454" s="21"/>
      <c r="AH34454" s="23"/>
      <c r="AK34454" s="17"/>
      <c r="AO34454" s="24"/>
      <c r="AP34454" s="1"/>
    </row>
    <row r="34455" spans="31:42">
      <c r="AE34455" s="21"/>
      <c r="AF34455" s="21"/>
      <c r="AH34455" s="23"/>
      <c r="AK34455" s="17"/>
      <c r="AO34455" s="24"/>
      <c r="AP34455" s="1"/>
    </row>
    <row r="34456" spans="31:42">
      <c r="AE34456" s="21"/>
      <c r="AF34456" s="21"/>
      <c r="AH34456" s="23"/>
      <c r="AK34456" s="17"/>
      <c r="AO34456" s="24"/>
      <c r="AP34456" s="1"/>
    </row>
    <row r="34457" spans="31:42">
      <c r="AE34457" s="21"/>
      <c r="AF34457" s="21"/>
      <c r="AH34457" s="23"/>
      <c r="AK34457" s="17"/>
      <c r="AO34457" s="24"/>
      <c r="AP34457" s="1"/>
    </row>
    <row r="34458" spans="31:42">
      <c r="AE34458" s="21"/>
      <c r="AF34458" s="21"/>
      <c r="AH34458" s="23"/>
      <c r="AK34458" s="17"/>
      <c r="AO34458" s="24"/>
      <c r="AP34458" s="1"/>
    </row>
    <row r="34459" spans="31:42">
      <c r="AE34459" s="21"/>
      <c r="AF34459" s="21"/>
      <c r="AH34459" s="23"/>
      <c r="AK34459" s="17"/>
      <c r="AO34459" s="24"/>
      <c r="AP34459" s="1"/>
    </row>
    <row r="34460" spans="31:42">
      <c r="AE34460" s="21"/>
      <c r="AF34460" s="21"/>
      <c r="AH34460" s="23"/>
      <c r="AK34460" s="17"/>
      <c r="AO34460" s="24"/>
      <c r="AP34460" s="1"/>
    </row>
    <row r="34461" spans="31:42">
      <c r="AE34461" s="21"/>
      <c r="AF34461" s="21"/>
      <c r="AH34461" s="23"/>
      <c r="AK34461" s="17"/>
      <c r="AO34461" s="24"/>
      <c r="AP34461" s="1"/>
    </row>
    <row r="34462" spans="31:42">
      <c r="AE34462" s="21"/>
      <c r="AF34462" s="21"/>
      <c r="AH34462" s="23"/>
      <c r="AK34462" s="17"/>
      <c r="AO34462" s="24"/>
      <c r="AP34462" s="1"/>
    </row>
    <row r="34463" spans="31:42">
      <c r="AE34463" s="21"/>
      <c r="AF34463" s="21"/>
      <c r="AH34463" s="23"/>
      <c r="AK34463" s="17"/>
      <c r="AO34463" s="24"/>
      <c r="AP34463" s="1"/>
    </row>
    <row r="34464" spans="31:42">
      <c r="AE34464" s="21"/>
      <c r="AF34464" s="21"/>
      <c r="AH34464" s="23"/>
      <c r="AK34464" s="17"/>
      <c r="AO34464" s="24"/>
      <c r="AP34464" s="1"/>
    </row>
    <row r="34465" spans="31:42">
      <c r="AE34465" s="21"/>
      <c r="AF34465" s="21"/>
      <c r="AH34465" s="23"/>
      <c r="AK34465" s="17"/>
      <c r="AO34465" s="24"/>
      <c r="AP34465" s="1"/>
    </row>
    <row r="34466" spans="31:42">
      <c r="AE34466" s="21"/>
      <c r="AF34466" s="21"/>
      <c r="AH34466" s="23"/>
      <c r="AK34466" s="17"/>
      <c r="AO34466" s="24"/>
      <c r="AP34466" s="1"/>
    </row>
    <row r="34467" spans="31:42">
      <c r="AE34467" s="21"/>
      <c r="AF34467" s="21"/>
      <c r="AH34467" s="23"/>
      <c r="AK34467" s="17"/>
      <c r="AO34467" s="24"/>
      <c r="AP34467" s="1"/>
    </row>
    <row r="34468" spans="31:42">
      <c r="AE34468" s="21"/>
      <c r="AF34468" s="21"/>
      <c r="AH34468" s="23"/>
      <c r="AK34468" s="17"/>
      <c r="AO34468" s="24"/>
      <c r="AP34468" s="1"/>
    </row>
    <row r="34469" spans="31:42">
      <c r="AE34469" s="21"/>
      <c r="AF34469" s="21"/>
      <c r="AH34469" s="23"/>
      <c r="AK34469" s="17"/>
      <c r="AO34469" s="24"/>
      <c r="AP34469" s="1"/>
    </row>
    <row r="34470" spans="31:42">
      <c r="AE34470" s="21"/>
      <c r="AF34470" s="21"/>
      <c r="AH34470" s="23"/>
      <c r="AK34470" s="17"/>
      <c r="AO34470" s="24"/>
      <c r="AP34470" s="1"/>
    </row>
    <row r="34471" spans="31:42">
      <c r="AE34471" s="21"/>
      <c r="AF34471" s="21"/>
      <c r="AH34471" s="23"/>
      <c r="AK34471" s="17"/>
      <c r="AO34471" s="24"/>
      <c r="AP34471" s="1"/>
    </row>
    <row r="34472" spans="31:42">
      <c r="AE34472" s="21"/>
      <c r="AF34472" s="21"/>
      <c r="AH34472" s="23"/>
      <c r="AK34472" s="17"/>
      <c r="AO34472" s="24"/>
      <c r="AP34472" s="1"/>
    </row>
    <row r="34473" spans="31:42">
      <c r="AE34473" s="21"/>
      <c r="AF34473" s="21"/>
      <c r="AH34473" s="23"/>
      <c r="AK34473" s="17"/>
      <c r="AO34473" s="24"/>
      <c r="AP34473" s="1"/>
    </row>
    <row r="34474" spans="31:42">
      <c r="AE34474" s="21"/>
      <c r="AF34474" s="21"/>
      <c r="AH34474" s="23"/>
      <c r="AK34474" s="17"/>
      <c r="AO34474" s="24"/>
      <c r="AP34474" s="1"/>
    </row>
    <row r="34475" spans="31:42">
      <c r="AE34475" s="21"/>
      <c r="AF34475" s="21"/>
      <c r="AH34475" s="23"/>
      <c r="AK34475" s="17"/>
      <c r="AO34475" s="24"/>
      <c r="AP34475" s="1"/>
    </row>
    <row r="34476" spans="31:42">
      <c r="AE34476" s="21"/>
      <c r="AF34476" s="21"/>
      <c r="AH34476" s="23"/>
      <c r="AK34476" s="17"/>
      <c r="AO34476" s="24"/>
      <c r="AP34476" s="1"/>
    </row>
    <row r="34477" spans="31:42">
      <c r="AE34477" s="21"/>
      <c r="AF34477" s="21"/>
      <c r="AH34477" s="23"/>
      <c r="AK34477" s="17"/>
      <c r="AO34477" s="24"/>
      <c r="AP34477" s="1"/>
    </row>
    <row r="34478" spans="31:42">
      <c r="AE34478" s="21"/>
      <c r="AF34478" s="21"/>
      <c r="AH34478" s="23"/>
      <c r="AK34478" s="17"/>
      <c r="AO34478" s="24"/>
      <c r="AP34478" s="1"/>
    </row>
    <row r="34479" spans="31:42">
      <c r="AE34479" s="21"/>
      <c r="AF34479" s="21"/>
      <c r="AH34479" s="23"/>
      <c r="AK34479" s="17"/>
      <c r="AO34479" s="24"/>
      <c r="AP34479" s="1"/>
    </row>
    <row r="34480" spans="31:42">
      <c r="AE34480" s="21"/>
      <c r="AF34480" s="21"/>
      <c r="AH34480" s="23"/>
      <c r="AK34480" s="17"/>
      <c r="AO34480" s="24"/>
      <c r="AP34480" s="1"/>
    </row>
    <row r="34481" spans="31:42">
      <c r="AE34481" s="21"/>
      <c r="AF34481" s="21"/>
      <c r="AH34481" s="23"/>
      <c r="AK34481" s="17"/>
      <c r="AO34481" s="24"/>
      <c r="AP34481" s="1"/>
    </row>
    <row r="34482" spans="31:42">
      <c r="AE34482" s="21"/>
      <c r="AF34482" s="21"/>
      <c r="AH34482" s="23"/>
      <c r="AK34482" s="17"/>
      <c r="AO34482" s="24"/>
      <c r="AP34482" s="1"/>
    </row>
    <row r="34483" spans="31:42">
      <c r="AE34483" s="21"/>
      <c r="AF34483" s="21"/>
      <c r="AH34483" s="23"/>
      <c r="AK34483" s="17"/>
      <c r="AO34483" s="24"/>
      <c r="AP34483" s="1"/>
    </row>
    <row r="34484" spans="31:42">
      <c r="AE34484" s="21"/>
      <c r="AF34484" s="21"/>
      <c r="AH34484" s="23"/>
      <c r="AK34484" s="17"/>
      <c r="AO34484" s="24"/>
      <c r="AP34484" s="1"/>
    </row>
    <row r="34485" spans="31:42">
      <c r="AE34485" s="21"/>
      <c r="AF34485" s="21"/>
      <c r="AH34485" s="23"/>
      <c r="AK34485" s="17"/>
      <c r="AO34485" s="24"/>
      <c r="AP34485" s="1"/>
    </row>
    <row r="34486" spans="31:42">
      <c r="AE34486" s="21"/>
      <c r="AF34486" s="21"/>
      <c r="AH34486" s="23"/>
      <c r="AK34486" s="17"/>
      <c r="AO34486" s="24"/>
      <c r="AP34486" s="1"/>
    </row>
    <row r="34487" spans="31:42">
      <c r="AE34487" s="21"/>
      <c r="AF34487" s="21"/>
      <c r="AH34487" s="23"/>
      <c r="AK34487" s="17"/>
      <c r="AO34487" s="24"/>
      <c r="AP34487" s="1"/>
    </row>
    <row r="34488" spans="31:42">
      <c r="AE34488" s="21"/>
      <c r="AF34488" s="21"/>
      <c r="AH34488" s="23"/>
      <c r="AK34488" s="17"/>
      <c r="AO34488" s="24"/>
      <c r="AP34488" s="1"/>
    </row>
    <row r="34489" spans="31:42">
      <c r="AE34489" s="21"/>
      <c r="AF34489" s="21"/>
      <c r="AH34489" s="23"/>
      <c r="AK34489" s="17"/>
      <c r="AO34489" s="24"/>
      <c r="AP34489" s="1"/>
    </row>
    <row r="34490" spans="31:42">
      <c r="AE34490" s="21"/>
      <c r="AF34490" s="21"/>
      <c r="AH34490" s="23"/>
      <c r="AK34490" s="17"/>
      <c r="AO34490" s="24"/>
      <c r="AP34490" s="1"/>
    </row>
    <row r="34491" spans="31:42">
      <c r="AE34491" s="21"/>
      <c r="AF34491" s="21"/>
      <c r="AH34491" s="23"/>
      <c r="AK34491" s="17"/>
      <c r="AO34491" s="24"/>
      <c r="AP34491" s="1"/>
    </row>
    <row r="34492" spans="31:42">
      <c r="AE34492" s="21"/>
      <c r="AF34492" s="21"/>
      <c r="AH34492" s="23"/>
      <c r="AK34492" s="17"/>
      <c r="AO34492" s="24"/>
      <c r="AP34492" s="1"/>
    </row>
    <row r="34493" spans="31:42">
      <c r="AE34493" s="21"/>
      <c r="AF34493" s="21"/>
      <c r="AH34493" s="23"/>
      <c r="AK34493" s="17"/>
      <c r="AO34493" s="24"/>
      <c r="AP34493" s="1"/>
    </row>
    <row r="34494" spans="31:42">
      <c r="AE34494" s="21"/>
      <c r="AF34494" s="21"/>
      <c r="AH34494" s="23"/>
      <c r="AK34494" s="17"/>
      <c r="AO34494" s="24"/>
      <c r="AP34494" s="1"/>
    </row>
    <row r="34495" spans="31:42">
      <c r="AE34495" s="21"/>
      <c r="AF34495" s="21"/>
      <c r="AH34495" s="23"/>
      <c r="AK34495" s="17"/>
      <c r="AO34495" s="24"/>
      <c r="AP34495" s="1"/>
    </row>
    <row r="34496" spans="31:42">
      <c r="AE34496" s="21"/>
      <c r="AF34496" s="21"/>
      <c r="AH34496" s="23"/>
      <c r="AK34496" s="17"/>
      <c r="AO34496" s="24"/>
      <c r="AP34496" s="1"/>
    </row>
    <row r="34497" spans="31:42">
      <c r="AE34497" s="21"/>
      <c r="AF34497" s="21"/>
      <c r="AH34497" s="23"/>
      <c r="AK34497" s="17"/>
      <c r="AO34497" s="24"/>
      <c r="AP34497" s="1"/>
    </row>
    <row r="34498" spans="31:42">
      <c r="AE34498" s="21"/>
      <c r="AF34498" s="21"/>
      <c r="AH34498" s="23"/>
      <c r="AK34498" s="17"/>
      <c r="AO34498" s="24"/>
      <c r="AP34498" s="1"/>
    </row>
    <row r="34499" spans="31:42">
      <c r="AE34499" s="21"/>
      <c r="AF34499" s="21"/>
      <c r="AH34499" s="23"/>
      <c r="AK34499" s="17"/>
      <c r="AO34499" s="24"/>
      <c r="AP34499" s="1"/>
    </row>
    <row r="34500" spans="31:42">
      <c r="AE34500" s="21"/>
      <c r="AF34500" s="21"/>
      <c r="AH34500" s="23"/>
      <c r="AK34500" s="17"/>
      <c r="AO34500" s="24"/>
      <c r="AP34500" s="1"/>
    </row>
    <row r="34501" spans="31:42">
      <c r="AE34501" s="21"/>
      <c r="AF34501" s="21"/>
      <c r="AH34501" s="23"/>
      <c r="AK34501" s="17"/>
      <c r="AO34501" s="24"/>
      <c r="AP34501" s="1"/>
    </row>
    <row r="34502" spans="31:42">
      <c r="AE34502" s="21"/>
      <c r="AF34502" s="21"/>
      <c r="AH34502" s="23"/>
      <c r="AK34502" s="17"/>
      <c r="AO34502" s="24"/>
      <c r="AP34502" s="1"/>
    </row>
    <row r="34503" spans="31:42">
      <c r="AE34503" s="21"/>
      <c r="AF34503" s="21"/>
      <c r="AH34503" s="23"/>
      <c r="AK34503" s="17"/>
      <c r="AO34503" s="24"/>
      <c r="AP34503" s="1"/>
    </row>
    <row r="34504" spans="31:42">
      <c r="AE34504" s="21"/>
      <c r="AF34504" s="21"/>
      <c r="AH34504" s="23"/>
      <c r="AK34504" s="17"/>
      <c r="AO34504" s="24"/>
      <c r="AP34504" s="1"/>
    </row>
    <row r="34505" spans="31:42">
      <c r="AE34505" s="21"/>
      <c r="AF34505" s="21"/>
      <c r="AH34505" s="23"/>
      <c r="AK34505" s="17"/>
      <c r="AO34505" s="24"/>
      <c r="AP34505" s="1"/>
    </row>
    <row r="34506" spans="31:42">
      <c r="AE34506" s="21"/>
      <c r="AF34506" s="21"/>
      <c r="AH34506" s="23"/>
      <c r="AK34506" s="17"/>
      <c r="AO34506" s="24"/>
      <c r="AP34506" s="1"/>
    </row>
    <row r="34507" spans="31:42">
      <c r="AE34507" s="21"/>
      <c r="AF34507" s="21"/>
      <c r="AH34507" s="23"/>
      <c r="AK34507" s="17"/>
      <c r="AO34507" s="24"/>
      <c r="AP34507" s="1"/>
    </row>
    <row r="34508" spans="31:42">
      <c r="AE34508" s="21"/>
      <c r="AF34508" s="21"/>
      <c r="AH34508" s="23"/>
      <c r="AK34508" s="17"/>
      <c r="AO34508" s="24"/>
      <c r="AP34508" s="1"/>
    </row>
    <row r="34509" spans="31:42">
      <c r="AE34509" s="21"/>
      <c r="AF34509" s="21"/>
      <c r="AH34509" s="23"/>
      <c r="AK34509" s="17"/>
      <c r="AO34509" s="24"/>
      <c r="AP34509" s="1"/>
    </row>
    <row r="34510" spans="31:42">
      <c r="AE34510" s="21"/>
      <c r="AF34510" s="21"/>
      <c r="AH34510" s="23"/>
      <c r="AK34510" s="17"/>
      <c r="AO34510" s="24"/>
      <c r="AP34510" s="1"/>
    </row>
    <row r="34511" spans="31:42">
      <c r="AE34511" s="21"/>
      <c r="AF34511" s="21"/>
      <c r="AH34511" s="23"/>
      <c r="AK34511" s="17"/>
      <c r="AO34511" s="24"/>
      <c r="AP34511" s="1"/>
    </row>
    <row r="34512" spans="31:42">
      <c r="AE34512" s="21"/>
      <c r="AF34512" s="21"/>
      <c r="AH34512" s="23"/>
      <c r="AK34512" s="17"/>
      <c r="AO34512" s="24"/>
      <c r="AP34512" s="1"/>
    </row>
    <row r="34513" spans="31:42">
      <c r="AE34513" s="21"/>
      <c r="AF34513" s="21"/>
      <c r="AH34513" s="23"/>
      <c r="AK34513" s="17"/>
      <c r="AO34513" s="24"/>
      <c r="AP34513" s="1"/>
    </row>
    <row r="34514" spans="31:42">
      <c r="AE34514" s="21"/>
      <c r="AF34514" s="21"/>
      <c r="AH34514" s="23"/>
      <c r="AK34514" s="17"/>
      <c r="AO34514" s="24"/>
      <c r="AP34514" s="1"/>
    </row>
    <row r="34515" spans="31:42">
      <c r="AE34515" s="21"/>
      <c r="AF34515" s="21"/>
      <c r="AH34515" s="23"/>
      <c r="AK34515" s="17"/>
      <c r="AO34515" s="24"/>
      <c r="AP34515" s="1"/>
    </row>
    <row r="34516" spans="31:42">
      <c r="AE34516" s="21"/>
      <c r="AF34516" s="21"/>
      <c r="AH34516" s="23"/>
      <c r="AK34516" s="17"/>
      <c r="AO34516" s="24"/>
      <c r="AP34516" s="1"/>
    </row>
    <row r="34517" spans="31:42">
      <c r="AE34517" s="21"/>
      <c r="AF34517" s="21"/>
      <c r="AH34517" s="23"/>
      <c r="AK34517" s="17"/>
      <c r="AO34517" s="24"/>
      <c r="AP34517" s="1"/>
    </row>
    <row r="34518" spans="31:42">
      <c r="AE34518" s="21"/>
      <c r="AF34518" s="21"/>
      <c r="AH34518" s="23"/>
      <c r="AK34518" s="17"/>
      <c r="AO34518" s="24"/>
      <c r="AP34518" s="1"/>
    </row>
    <row r="34519" spans="31:42">
      <c r="AE34519" s="21"/>
      <c r="AF34519" s="21"/>
      <c r="AH34519" s="23"/>
      <c r="AK34519" s="17"/>
      <c r="AO34519" s="24"/>
      <c r="AP34519" s="1"/>
    </row>
    <row r="34520" spans="31:42">
      <c r="AE34520" s="21"/>
      <c r="AF34520" s="21"/>
      <c r="AH34520" s="23"/>
      <c r="AK34520" s="17"/>
      <c r="AO34520" s="24"/>
      <c r="AP34520" s="1"/>
    </row>
    <row r="34521" spans="31:42">
      <c r="AE34521" s="21"/>
      <c r="AF34521" s="21"/>
      <c r="AH34521" s="23"/>
      <c r="AK34521" s="17"/>
      <c r="AO34521" s="24"/>
      <c r="AP34521" s="1"/>
    </row>
    <row r="34522" spans="31:42">
      <c r="AE34522" s="21"/>
      <c r="AF34522" s="21"/>
      <c r="AH34522" s="23"/>
      <c r="AK34522" s="17"/>
      <c r="AO34522" s="24"/>
      <c r="AP34522" s="1"/>
    </row>
    <row r="34523" spans="31:42">
      <c r="AE34523" s="21"/>
      <c r="AF34523" s="21"/>
      <c r="AH34523" s="23"/>
      <c r="AK34523" s="17"/>
      <c r="AO34523" s="24"/>
      <c r="AP34523" s="1"/>
    </row>
    <row r="34524" spans="31:42">
      <c r="AE34524" s="21"/>
      <c r="AF34524" s="21"/>
      <c r="AH34524" s="23"/>
      <c r="AK34524" s="17"/>
      <c r="AO34524" s="24"/>
      <c r="AP34524" s="1"/>
    </row>
    <row r="34525" spans="31:42">
      <c r="AE34525" s="21"/>
      <c r="AF34525" s="21"/>
      <c r="AH34525" s="23"/>
      <c r="AK34525" s="17"/>
      <c r="AO34525" s="24"/>
      <c r="AP34525" s="1"/>
    </row>
    <row r="34526" spans="31:42">
      <c r="AE34526" s="21"/>
      <c r="AF34526" s="21"/>
      <c r="AH34526" s="23"/>
      <c r="AK34526" s="17"/>
      <c r="AO34526" s="24"/>
      <c r="AP34526" s="1"/>
    </row>
    <row r="34527" spans="31:42">
      <c r="AE34527" s="21"/>
      <c r="AF34527" s="21"/>
      <c r="AH34527" s="23"/>
      <c r="AK34527" s="17"/>
      <c r="AO34527" s="24"/>
      <c r="AP34527" s="1"/>
    </row>
    <row r="34528" spans="31:42">
      <c r="AE34528" s="21"/>
      <c r="AF34528" s="21"/>
      <c r="AH34528" s="23"/>
      <c r="AK34528" s="17"/>
      <c r="AO34528" s="24"/>
      <c r="AP34528" s="1"/>
    </row>
    <row r="34529" spans="31:42">
      <c r="AE34529" s="21"/>
      <c r="AF34529" s="21"/>
      <c r="AH34529" s="23"/>
      <c r="AK34529" s="17"/>
      <c r="AO34529" s="24"/>
      <c r="AP34529" s="1"/>
    </row>
    <row r="34530" spans="31:42">
      <c r="AE34530" s="21"/>
      <c r="AF34530" s="21"/>
      <c r="AH34530" s="23"/>
      <c r="AK34530" s="17"/>
      <c r="AO34530" s="24"/>
      <c r="AP34530" s="1"/>
    </row>
    <row r="34531" spans="31:42">
      <c r="AE34531" s="21"/>
      <c r="AF34531" s="21"/>
      <c r="AH34531" s="23"/>
      <c r="AK34531" s="17"/>
      <c r="AO34531" s="24"/>
      <c r="AP34531" s="1"/>
    </row>
    <row r="34532" spans="31:42">
      <c r="AE34532" s="21"/>
      <c r="AF34532" s="21"/>
      <c r="AH34532" s="23"/>
      <c r="AK34532" s="17"/>
      <c r="AO34532" s="24"/>
      <c r="AP34532" s="1"/>
    </row>
    <row r="34533" spans="31:42">
      <c r="AE34533" s="21"/>
      <c r="AF34533" s="21"/>
      <c r="AH34533" s="23"/>
      <c r="AK34533" s="17"/>
      <c r="AO34533" s="24"/>
      <c r="AP34533" s="1"/>
    </row>
    <row r="34534" spans="31:42">
      <c r="AE34534" s="21"/>
      <c r="AF34534" s="21"/>
      <c r="AH34534" s="23"/>
      <c r="AK34534" s="17"/>
      <c r="AO34534" s="24"/>
      <c r="AP34534" s="1"/>
    </row>
    <row r="34535" spans="31:42">
      <c r="AE34535" s="21"/>
      <c r="AF34535" s="21"/>
      <c r="AH34535" s="23"/>
      <c r="AK34535" s="17"/>
      <c r="AO34535" s="24"/>
      <c r="AP34535" s="1"/>
    </row>
    <row r="34536" spans="31:42">
      <c r="AE34536" s="21"/>
      <c r="AF34536" s="21"/>
      <c r="AH34536" s="23"/>
      <c r="AK34536" s="17"/>
      <c r="AO34536" s="24"/>
      <c r="AP34536" s="1"/>
    </row>
    <row r="34537" spans="31:42">
      <c r="AE34537" s="21"/>
      <c r="AF34537" s="21"/>
      <c r="AH34537" s="23"/>
      <c r="AK34537" s="17"/>
      <c r="AO34537" s="24"/>
      <c r="AP34537" s="1"/>
    </row>
    <row r="34538" spans="31:42">
      <c r="AE34538" s="21"/>
      <c r="AF34538" s="21"/>
      <c r="AH34538" s="23"/>
      <c r="AK34538" s="17"/>
      <c r="AO34538" s="24"/>
      <c r="AP34538" s="1"/>
    </row>
    <row r="34539" spans="31:42">
      <c r="AE34539" s="21"/>
      <c r="AF34539" s="21"/>
      <c r="AH34539" s="23"/>
      <c r="AK34539" s="17"/>
      <c r="AO34539" s="24"/>
      <c r="AP34539" s="1"/>
    </row>
    <row r="34540" spans="31:42">
      <c r="AE34540" s="21"/>
      <c r="AF34540" s="21"/>
      <c r="AH34540" s="23"/>
      <c r="AK34540" s="17"/>
      <c r="AO34540" s="24"/>
      <c r="AP34540" s="1"/>
    </row>
    <row r="34541" spans="31:42">
      <c r="AE34541" s="21"/>
      <c r="AF34541" s="21"/>
      <c r="AH34541" s="23"/>
      <c r="AK34541" s="17"/>
      <c r="AO34541" s="24"/>
      <c r="AP34541" s="1"/>
    </row>
    <row r="34542" spans="31:42">
      <c r="AE34542" s="21"/>
      <c r="AF34542" s="21"/>
      <c r="AH34542" s="23"/>
      <c r="AK34542" s="17"/>
      <c r="AO34542" s="24"/>
      <c r="AP34542" s="1"/>
    </row>
    <row r="34543" spans="31:42">
      <c r="AE34543" s="21"/>
      <c r="AF34543" s="21"/>
      <c r="AH34543" s="23"/>
      <c r="AK34543" s="17"/>
      <c r="AO34543" s="24"/>
      <c r="AP34543" s="1"/>
    </row>
    <row r="34544" spans="31:42">
      <c r="AE34544" s="21"/>
      <c r="AF34544" s="21"/>
      <c r="AH34544" s="23"/>
      <c r="AK34544" s="17"/>
      <c r="AO34544" s="24"/>
      <c r="AP34544" s="1"/>
    </row>
    <row r="34545" spans="31:42">
      <c r="AE34545" s="21"/>
      <c r="AF34545" s="21"/>
      <c r="AH34545" s="23"/>
      <c r="AK34545" s="17"/>
      <c r="AO34545" s="24"/>
      <c r="AP34545" s="1"/>
    </row>
    <row r="34546" spans="31:42">
      <c r="AE34546" s="21"/>
      <c r="AF34546" s="21"/>
      <c r="AH34546" s="23"/>
      <c r="AK34546" s="17"/>
      <c r="AO34546" s="24"/>
      <c r="AP34546" s="1"/>
    </row>
    <row r="34547" spans="31:42">
      <c r="AE34547" s="21"/>
      <c r="AF34547" s="21"/>
      <c r="AH34547" s="23"/>
      <c r="AK34547" s="17"/>
      <c r="AO34547" s="24"/>
      <c r="AP34547" s="1"/>
    </row>
    <row r="34548" spans="31:42">
      <c r="AE34548" s="21"/>
      <c r="AF34548" s="21"/>
      <c r="AH34548" s="23"/>
      <c r="AK34548" s="17"/>
      <c r="AO34548" s="24"/>
      <c r="AP34548" s="1"/>
    </row>
    <row r="34549" spans="31:42">
      <c r="AE34549" s="21"/>
      <c r="AF34549" s="21"/>
      <c r="AH34549" s="23"/>
      <c r="AK34549" s="17"/>
      <c r="AO34549" s="24"/>
      <c r="AP34549" s="1"/>
    </row>
    <row r="34550" spans="31:42">
      <c r="AE34550" s="21"/>
      <c r="AF34550" s="21"/>
      <c r="AH34550" s="23"/>
      <c r="AK34550" s="17"/>
      <c r="AO34550" s="24"/>
      <c r="AP34550" s="1"/>
    </row>
    <row r="34551" spans="31:42">
      <c r="AE34551" s="21"/>
      <c r="AF34551" s="21"/>
      <c r="AH34551" s="23"/>
      <c r="AK34551" s="17"/>
      <c r="AO34551" s="24"/>
      <c r="AP34551" s="1"/>
    </row>
    <row r="34552" spans="31:42">
      <c r="AE34552" s="21"/>
      <c r="AF34552" s="21"/>
      <c r="AH34552" s="23"/>
      <c r="AK34552" s="17"/>
      <c r="AO34552" s="24"/>
      <c r="AP34552" s="1"/>
    </row>
    <row r="34553" spans="31:42">
      <c r="AE34553" s="21"/>
      <c r="AF34553" s="21"/>
      <c r="AH34553" s="23"/>
      <c r="AK34553" s="17"/>
      <c r="AO34553" s="24"/>
      <c r="AP34553" s="1"/>
    </row>
    <row r="34554" spans="31:42">
      <c r="AE34554" s="21"/>
      <c r="AF34554" s="21"/>
      <c r="AH34554" s="23"/>
      <c r="AK34554" s="17"/>
      <c r="AO34554" s="24"/>
      <c r="AP34554" s="1"/>
    </row>
    <row r="34555" spans="31:42">
      <c r="AE34555" s="21"/>
      <c r="AF34555" s="21"/>
      <c r="AH34555" s="23"/>
      <c r="AK34555" s="17"/>
      <c r="AO34555" s="24"/>
      <c r="AP34555" s="1"/>
    </row>
    <row r="34556" spans="31:42">
      <c r="AE34556" s="21"/>
      <c r="AF34556" s="21"/>
      <c r="AH34556" s="23"/>
      <c r="AK34556" s="17"/>
      <c r="AO34556" s="24"/>
      <c r="AP34556" s="1"/>
    </row>
    <row r="34557" spans="31:42">
      <c r="AE34557" s="21"/>
      <c r="AF34557" s="21"/>
      <c r="AH34557" s="23"/>
      <c r="AK34557" s="17"/>
      <c r="AO34557" s="24"/>
      <c r="AP34557" s="1"/>
    </row>
    <row r="34558" spans="31:42">
      <c r="AE34558" s="21"/>
      <c r="AF34558" s="21"/>
      <c r="AH34558" s="23"/>
      <c r="AK34558" s="17"/>
      <c r="AO34558" s="24"/>
      <c r="AP34558" s="1"/>
    </row>
    <row r="34559" spans="31:42">
      <c r="AE34559" s="21"/>
      <c r="AF34559" s="21"/>
      <c r="AH34559" s="23"/>
      <c r="AK34559" s="17"/>
      <c r="AO34559" s="24"/>
      <c r="AP34559" s="1"/>
    </row>
    <row r="34560" spans="31:42">
      <c r="AE34560" s="21"/>
      <c r="AF34560" s="21"/>
      <c r="AH34560" s="23"/>
      <c r="AK34560" s="17"/>
      <c r="AO34560" s="24"/>
      <c r="AP34560" s="1"/>
    </row>
    <row r="34561" spans="31:42">
      <c r="AE34561" s="21"/>
      <c r="AF34561" s="21"/>
      <c r="AH34561" s="23"/>
      <c r="AK34561" s="17"/>
      <c r="AO34561" s="24"/>
      <c r="AP34561" s="1"/>
    </row>
    <row r="34562" spans="31:42">
      <c r="AE34562" s="21"/>
      <c r="AF34562" s="21"/>
      <c r="AH34562" s="23"/>
      <c r="AK34562" s="17"/>
      <c r="AO34562" s="24"/>
      <c r="AP34562" s="1"/>
    </row>
    <row r="34563" spans="31:42">
      <c r="AE34563" s="21"/>
      <c r="AF34563" s="21"/>
      <c r="AH34563" s="23"/>
      <c r="AK34563" s="17"/>
      <c r="AO34563" s="24"/>
      <c r="AP34563" s="1"/>
    </row>
    <row r="34564" spans="31:42">
      <c r="AE34564" s="21"/>
      <c r="AF34564" s="21"/>
      <c r="AH34564" s="23"/>
      <c r="AK34564" s="17"/>
      <c r="AO34564" s="24"/>
      <c r="AP34564" s="1"/>
    </row>
    <row r="34565" spans="31:42">
      <c r="AE34565" s="21"/>
      <c r="AF34565" s="21"/>
      <c r="AH34565" s="23"/>
      <c r="AK34565" s="17"/>
      <c r="AO34565" s="24"/>
      <c r="AP34565" s="1"/>
    </row>
    <row r="34566" spans="31:42">
      <c r="AE34566" s="21"/>
      <c r="AF34566" s="21"/>
      <c r="AH34566" s="23"/>
      <c r="AK34566" s="17"/>
      <c r="AO34566" s="24"/>
      <c r="AP34566" s="1"/>
    </row>
    <row r="34567" spans="31:42">
      <c r="AE34567" s="21"/>
      <c r="AF34567" s="21"/>
      <c r="AH34567" s="23"/>
      <c r="AK34567" s="17"/>
      <c r="AO34567" s="24"/>
      <c r="AP34567" s="1"/>
    </row>
    <row r="34568" spans="31:42">
      <c r="AE34568" s="21"/>
      <c r="AF34568" s="21"/>
      <c r="AH34568" s="23"/>
      <c r="AK34568" s="17"/>
      <c r="AO34568" s="24"/>
      <c r="AP34568" s="1"/>
    </row>
    <row r="34569" spans="31:42">
      <c r="AE34569" s="21"/>
      <c r="AF34569" s="21"/>
      <c r="AH34569" s="23"/>
      <c r="AK34569" s="17"/>
      <c r="AO34569" s="24"/>
      <c r="AP34569" s="1"/>
    </row>
    <row r="34570" spans="31:42">
      <c r="AE34570" s="21"/>
      <c r="AF34570" s="21"/>
      <c r="AH34570" s="23"/>
      <c r="AK34570" s="17"/>
      <c r="AO34570" s="24"/>
      <c r="AP34570" s="1"/>
    </row>
    <row r="34571" spans="31:42">
      <c r="AE34571" s="21"/>
      <c r="AF34571" s="21"/>
      <c r="AH34571" s="23"/>
      <c r="AK34571" s="17"/>
      <c r="AO34571" s="24"/>
      <c r="AP34571" s="1"/>
    </row>
    <row r="34572" spans="31:42">
      <c r="AE34572" s="21"/>
      <c r="AF34572" s="21"/>
      <c r="AH34572" s="23"/>
      <c r="AK34572" s="17"/>
      <c r="AO34572" s="24"/>
      <c r="AP34572" s="1"/>
    </row>
    <row r="34573" spans="31:42">
      <c r="AE34573" s="21"/>
      <c r="AF34573" s="21"/>
      <c r="AH34573" s="23"/>
      <c r="AK34573" s="17"/>
      <c r="AO34573" s="24"/>
      <c r="AP34573" s="1"/>
    </row>
    <row r="34574" spans="31:42">
      <c r="AE34574" s="21"/>
      <c r="AF34574" s="21"/>
      <c r="AH34574" s="23"/>
      <c r="AK34574" s="17"/>
      <c r="AO34574" s="24"/>
      <c r="AP34574" s="1"/>
    </row>
    <row r="34575" spans="31:42">
      <c r="AE34575" s="21"/>
      <c r="AF34575" s="21"/>
      <c r="AH34575" s="23"/>
      <c r="AK34575" s="17"/>
      <c r="AO34575" s="24"/>
      <c r="AP34575" s="1"/>
    </row>
    <row r="34576" spans="31:42">
      <c r="AE34576" s="21"/>
      <c r="AF34576" s="21"/>
      <c r="AH34576" s="23"/>
      <c r="AK34576" s="17"/>
      <c r="AO34576" s="24"/>
      <c r="AP34576" s="1"/>
    </row>
    <row r="34577" spans="31:42">
      <c r="AE34577" s="21"/>
      <c r="AF34577" s="21"/>
      <c r="AH34577" s="23"/>
      <c r="AK34577" s="17"/>
      <c r="AO34577" s="24"/>
      <c r="AP34577" s="1"/>
    </row>
    <row r="34578" spans="31:42">
      <c r="AE34578" s="21"/>
      <c r="AF34578" s="21"/>
      <c r="AH34578" s="23"/>
      <c r="AK34578" s="17"/>
      <c r="AO34578" s="24"/>
      <c r="AP34578" s="1"/>
    </row>
    <row r="34579" spans="31:42">
      <c r="AE34579" s="21"/>
      <c r="AF34579" s="21"/>
      <c r="AH34579" s="23"/>
      <c r="AK34579" s="17"/>
      <c r="AO34579" s="24"/>
      <c r="AP34579" s="1"/>
    </row>
    <row r="34580" spans="31:42">
      <c r="AE34580" s="21"/>
      <c r="AF34580" s="21"/>
      <c r="AH34580" s="23"/>
      <c r="AK34580" s="17"/>
      <c r="AO34580" s="24"/>
      <c r="AP34580" s="1"/>
    </row>
    <row r="34581" spans="31:42">
      <c r="AE34581" s="21"/>
      <c r="AF34581" s="21"/>
      <c r="AH34581" s="23"/>
      <c r="AK34581" s="17"/>
      <c r="AO34581" s="24"/>
      <c r="AP34581" s="1"/>
    </row>
    <row r="34582" spans="31:42">
      <c r="AE34582" s="21"/>
      <c r="AF34582" s="21"/>
      <c r="AH34582" s="23"/>
      <c r="AK34582" s="17"/>
      <c r="AO34582" s="24"/>
      <c r="AP34582" s="1"/>
    </row>
    <row r="34583" spans="31:42">
      <c r="AE34583" s="21"/>
      <c r="AF34583" s="21"/>
      <c r="AH34583" s="23"/>
      <c r="AK34583" s="17"/>
      <c r="AO34583" s="24"/>
      <c r="AP34583" s="1"/>
    </row>
    <row r="34584" spans="31:42">
      <c r="AE34584" s="21"/>
      <c r="AF34584" s="21"/>
      <c r="AH34584" s="23"/>
      <c r="AK34584" s="17"/>
      <c r="AO34584" s="24"/>
      <c r="AP34584" s="1"/>
    </row>
    <row r="34585" spans="31:42">
      <c r="AE34585" s="21"/>
      <c r="AF34585" s="21"/>
      <c r="AH34585" s="23"/>
      <c r="AK34585" s="17"/>
      <c r="AO34585" s="24"/>
      <c r="AP34585" s="1"/>
    </row>
    <row r="34586" spans="31:42">
      <c r="AE34586" s="21"/>
      <c r="AF34586" s="21"/>
      <c r="AH34586" s="23"/>
      <c r="AK34586" s="17"/>
      <c r="AO34586" s="24"/>
      <c r="AP34586" s="1"/>
    </row>
    <row r="34587" spans="31:42">
      <c r="AE34587" s="21"/>
      <c r="AF34587" s="21"/>
      <c r="AH34587" s="23"/>
      <c r="AK34587" s="17"/>
      <c r="AO34587" s="24"/>
      <c r="AP34587" s="1"/>
    </row>
    <row r="34588" spans="31:42">
      <c r="AE34588" s="21"/>
      <c r="AF34588" s="21"/>
      <c r="AH34588" s="23"/>
      <c r="AK34588" s="17"/>
      <c r="AO34588" s="24"/>
      <c r="AP34588" s="1"/>
    </row>
    <row r="34589" spans="31:42">
      <c r="AE34589" s="21"/>
      <c r="AF34589" s="21"/>
      <c r="AH34589" s="23"/>
      <c r="AK34589" s="17"/>
      <c r="AO34589" s="24"/>
      <c r="AP34589" s="1"/>
    </row>
    <row r="34590" spans="31:42">
      <c r="AE34590" s="21"/>
      <c r="AF34590" s="21"/>
      <c r="AH34590" s="23"/>
      <c r="AK34590" s="17"/>
      <c r="AO34590" s="24"/>
      <c r="AP34590" s="1"/>
    </row>
    <row r="34591" spans="31:42">
      <c r="AE34591" s="21"/>
      <c r="AF34591" s="21"/>
      <c r="AH34591" s="23"/>
      <c r="AK34591" s="17"/>
      <c r="AO34591" s="24"/>
      <c r="AP34591" s="1"/>
    </row>
    <row r="34592" spans="31:42">
      <c r="AE34592" s="21"/>
      <c r="AF34592" s="21"/>
      <c r="AH34592" s="23"/>
      <c r="AK34592" s="17"/>
      <c r="AO34592" s="24"/>
      <c r="AP34592" s="1"/>
    </row>
    <row r="34593" spans="31:42">
      <c r="AE34593" s="21"/>
      <c r="AF34593" s="21"/>
      <c r="AH34593" s="23"/>
      <c r="AK34593" s="17"/>
      <c r="AO34593" s="24"/>
      <c r="AP34593" s="1"/>
    </row>
    <row r="34594" spans="31:42">
      <c r="AE34594" s="21"/>
      <c r="AF34594" s="21"/>
      <c r="AH34594" s="23"/>
      <c r="AK34594" s="17"/>
      <c r="AO34594" s="24"/>
      <c r="AP34594" s="1"/>
    </row>
    <row r="34595" spans="31:42">
      <c r="AE34595" s="21"/>
      <c r="AF34595" s="21"/>
      <c r="AH34595" s="23"/>
      <c r="AK34595" s="17"/>
      <c r="AO34595" s="24"/>
      <c r="AP34595" s="1"/>
    </row>
    <row r="34596" spans="31:42">
      <c r="AE34596" s="21"/>
      <c r="AF34596" s="21"/>
      <c r="AH34596" s="23"/>
      <c r="AK34596" s="17"/>
      <c r="AO34596" s="24"/>
      <c r="AP34596" s="1"/>
    </row>
    <row r="34597" spans="31:42">
      <c r="AE34597" s="21"/>
      <c r="AF34597" s="21"/>
      <c r="AH34597" s="23"/>
      <c r="AK34597" s="17"/>
      <c r="AO34597" s="24"/>
      <c r="AP34597" s="1"/>
    </row>
    <row r="34598" spans="31:42">
      <c r="AE34598" s="21"/>
      <c r="AF34598" s="21"/>
      <c r="AH34598" s="23"/>
      <c r="AK34598" s="17"/>
      <c r="AO34598" s="24"/>
      <c r="AP34598" s="1"/>
    </row>
    <row r="34599" spans="31:42">
      <c r="AE34599" s="21"/>
      <c r="AF34599" s="21"/>
      <c r="AH34599" s="23"/>
      <c r="AK34599" s="17"/>
      <c r="AO34599" s="24"/>
      <c r="AP34599" s="1"/>
    </row>
    <row r="34600" spans="31:42">
      <c r="AE34600" s="21"/>
      <c r="AF34600" s="21"/>
      <c r="AH34600" s="23"/>
      <c r="AK34600" s="17"/>
      <c r="AO34600" s="24"/>
      <c r="AP34600" s="1"/>
    </row>
    <row r="34601" spans="31:42">
      <c r="AE34601" s="21"/>
      <c r="AF34601" s="21"/>
      <c r="AH34601" s="23"/>
      <c r="AK34601" s="17"/>
      <c r="AO34601" s="24"/>
      <c r="AP34601" s="1"/>
    </row>
    <row r="34602" spans="31:42">
      <c r="AE34602" s="21"/>
      <c r="AF34602" s="21"/>
      <c r="AH34602" s="23"/>
      <c r="AK34602" s="17"/>
      <c r="AO34602" s="24"/>
      <c r="AP34602" s="1"/>
    </row>
    <row r="34603" spans="31:42">
      <c r="AE34603" s="21"/>
      <c r="AF34603" s="21"/>
      <c r="AH34603" s="23"/>
      <c r="AK34603" s="17"/>
      <c r="AO34603" s="24"/>
      <c r="AP34603" s="1"/>
    </row>
    <row r="34604" spans="31:42">
      <c r="AE34604" s="21"/>
      <c r="AF34604" s="21"/>
      <c r="AH34604" s="23"/>
      <c r="AK34604" s="17"/>
      <c r="AO34604" s="24"/>
      <c r="AP34604" s="1"/>
    </row>
    <row r="34605" spans="31:42">
      <c r="AE34605" s="21"/>
      <c r="AF34605" s="21"/>
      <c r="AH34605" s="23"/>
      <c r="AK34605" s="17"/>
      <c r="AO34605" s="24"/>
      <c r="AP34605" s="1"/>
    </row>
    <row r="34606" spans="31:42">
      <c r="AE34606" s="21"/>
      <c r="AF34606" s="21"/>
      <c r="AH34606" s="23"/>
      <c r="AK34606" s="17"/>
      <c r="AO34606" s="24"/>
      <c r="AP34606" s="1"/>
    </row>
    <row r="34607" spans="31:42">
      <c r="AE34607" s="21"/>
      <c r="AF34607" s="21"/>
      <c r="AH34607" s="23"/>
      <c r="AK34607" s="17"/>
      <c r="AO34607" s="24"/>
      <c r="AP34607" s="1"/>
    </row>
    <row r="34608" spans="31:42">
      <c r="AE34608" s="21"/>
      <c r="AF34608" s="21"/>
      <c r="AH34608" s="23"/>
      <c r="AK34608" s="17"/>
      <c r="AO34608" s="24"/>
      <c r="AP34608" s="1"/>
    </row>
    <row r="34609" spans="31:42">
      <c r="AE34609" s="21"/>
      <c r="AF34609" s="21"/>
      <c r="AH34609" s="23"/>
      <c r="AK34609" s="17"/>
      <c r="AO34609" s="24"/>
      <c r="AP34609" s="1"/>
    </row>
    <row r="34610" spans="31:42">
      <c r="AE34610" s="21"/>
      <c r="AF34610" s="21"/>
      <c r="AH34610" s="23"/>
      <c r="AK34610" s="17"/>
      <c r="AO34610" s="24"/>
      <c r="AP34610" s="1"/>
    </row>
    <row r="34611" spans="31:42">
      <c r="AE34611" s="21"/>
      <c r="AF34611" s="21"/>
      <c r="AH34611" s="23"/>
      <c r="AK34611" s="17"/>
      <c r="AO34611" s="24"/>
      <c r="AP34611" s="1"/>
    </row>
    <row r="34612" spans="31:42">
      <c r="AE34612" s="21"/>
      <c r="AF34612" s="21"/>
      <c r="AH34612" s="23"/>
      <c r="AK34612" s="17"/>
      <c r="AO34612" s="24"/>
      <c r="AP34612" s="1"/>
    </row>
    <row r="34613" spans="31:42">
      <c r="AE34613" s="21"/>
      <c r="AF34613" s="21"/>
      <c r="AH34613" s="23"/>
      <c r="AK34613" s="17"/>
      <c r="AO34613" s="24"/>
      <c r="AP34613" s="1"/>
    </row>
    <row r="34614" spans="31:42">
      <c r="AE34614" s="21"/>
      <c r="AF34614" s="21"/>
      <c r="AH34614" s="23"/>
      <c r="AK34614" s="17"/>
      <c r="AO34614" s="24"/>
      <c r="AP34614" s="1"/>
    </row>
    <row r="34615" spans="31:42">
      <c r="AE34615" s="21"/>
      <c r="AF34615" s="21"/>
      <c r="AH34615" s="23"/>
      <c r="AK34615" s="17"/>
      <c r="AO34615" s="24"/>
      <c r="AP34615" s="1"/>
    </row>
    <row r="34616" spans="31:42">
      <c r="AE34616" s="21"/>
      <c r="AF34616" s="21"/>
      <c r="AH34616" s="23"/>
      <c r="AK34616" s="17"/>
      <c r="AO34616" s="24"/>
      <c r="AP34616" s="1"/>
    </row>
    <row r="34617" spans="31:42">
      <c r="AE34617" s="21"/>
      <c r="AF34617" s="21"/>
      <c r="AH34617" s="23"/>
      <c r="AK34617" s="17"/>
      <c r="AO34617" s="24"/>
      <c r="AP34617" s="1"/>
    </row>
    <row r="34618" spans="31:42">
      <c r="AE34618" s="21"/>
      <c r="AF34618" s="21"/>
      <c r="AH34618" s="23"/>
      <c r="AK34618" s="17"/>
      <c r="AO34618" s="24"/>
      <c r="AP34618" s="1"/>
    </row>
    <row r="34619" spans="31:42">
      <c r="AE34619" s="21"/>
      <c r="AF34619" s="21"/>
      <c r="AH34619" s="23"/>
      <c r="AK34619" s="17"/>
      <c r="AO34619" s="24"/>
      <c r="AP34619" s="1"/>
    </row>
    <row r="34620" spans="31:42">
      <c r="AE34620" s="21"/>
      <c r="AF34620" s="21"/>
      <c r="AH34620" s="23"/>
      <c r="AK34620" s="17"/>
      <c r="AO34620" s="24"/>
      <c r="AP34620" s="1"/>
    </row>
    <row r="34621" spans="31:42">
      <c r="AE34621" s="21"/>
      <c r="AF34621" s="21"/>
      <c r="AH34621" s="23"/>
      <c r="AK34621" s="17"/>
      <c r="AO34621" s="24"/>
      <c r="AP34621" s="1"/>
    </row>
    <row r="34622" spans="31:42">
      <c r="AE34622" s="21"/>
      <c r="AF34622" s="21"/>
      <c r="AH34622" s="23"/>
      <c r="AK34622" s="17"/>
      <c r="AO34622" s="24"/>
      <c r="AP34622" s="1"/>
    </row>
    <row r="34623" spans="31:42">
      <c r="AE34623" s="21"/>
      <c r="AF34623" s="21"/>
      <c r="AH34623" s="23"/>
      <c r="AK34623" s="17"/>
      <c r="AO34623" s="24"/>
      <c r="AP34623" s="1"/>
    </row>
    <row r="34624" spans="31:42">
      <c r="AE34624" s="21"/>
      <c r="AF34624" s="21"/>
      <c r="AH34624" s="23"/>
      <c r="AK34624" s="17"/>
      <c r="AO34624" s="24"/>
      <c r="AP34624" s="1"/>
    </row>
    <row r="34625" spans="31:42">
      <c r="AE34625" s="21"/>
      <c r="AF34625" s="21"/>
      <c r="AH34625" s="23"/>
      <c r="AK34625" s="17"/>
      <c r="AO34625" s="24"/>
      <c r="AP34625" s="1"/>
    </row>
    <row r="34626" spans="31:42">
      <c r="AE34626" s="21"/>
      <c r="AF34626" s="21"/>
      <c r="AH34626" s="23"/>
      <c r="AK34626" s="17"/>
      <c r="AO34626" s="24"/>
      <c r="AP34626" s="1"/>
    </row>
    <row r="34627" spans="31:42">
      <c r="AE34627" s="21"/>
      <c r="AF34627" s="21"/>
      <c r="AH34627" s="23"/>
      <c r="AK34627" s="17"/>
      <c r="AO34627" s="24"/>
      <c r="AP34627" s="1"/>
    </row>
    <row r="34628" spans="31:42">
      <c r="AE34628" s="21"/>
      <c r="AF34628" s="21"/>
      <c r="AH34628" s="23"/>
      <c r="AK34628" s="17"/>
      <c r="AO34628" s="24"/>
      <c r="AP34628" s="1"/>
    </row>
    <row r="34629" spans="31:42">
      <c r="AE34629" s="21"/>
      <c r="AF34629" s="21"/>
      <c r="AH34629" s="23"/>
      <c r="AK34629" s="17"/>
      <c r="AO34629" s="24"/>
      <c r="AP34629" s="1"/>
    </row>
    <row r="34630" spans="31:42">
      <c r="AE34630" s="21"/>
      <c r="AF34630" s="21"/>
      <c r="AH34630" s="23"/>
      <c r="AK34630" s="17"/>
      <c r="AO34630" s="24"/>
      <c r="AP34630" s="1"/>
    </row>
    <row r="34631" spans="31:42">
      <c r="AE34631" s="21"/>
      <c r="AF34631" s="21"/>
      <c r="AH34631" s="23"/>
      <c r="AK34631" s="17"/>
      <c r="AO34631" s="24"/>
      <c r="AP34631" s="1"/>
    </row>
    <row r="34632" spans="31:42">
      <c r="AE34632" s="21"/>
      <c r="AF34632" s="21"/>
      <c r="AH34632" s="23"/>
      <c r="AK34632" s="17"/>
      <c r="AO34632" s="24"/>
      <c r="AP34632" s="1"/>
    </row>
    <row r="34633" spans="31:42">
      <c r="AE34633" s="21"/>
      <c r="AF34633" s="21"/>
      <c r="AH34633" s="23"/>
      <c r="AK34633" s="17"/>
      <c r="AO34633" s="24"/>
      <c r="AP34633" s="1"/>
    </row>
    <row r="34634" spans="31:42">
      <c r="AE34634" s="21"/>
      <c r="AF34634" s="21"/>
      <c r="AH34634" s="23"/>
      <c r="AK34634" s="17"/>
      <c r="AO34634" s="24"/>
      <c r="AP34634" s="1"/>
    </row>
    <row r="34635" spans="31:42">
      <c r="AE34635" s="21"/>
      <c r="AF34635" s="21"/>
      <c r="AH34635" s="23"/>
      <c r="AK34635" s="17"/>
      <c r="AO34635" s="24"/>
      <c r="AP34635" s="1"/>
    </row>
    <row r="34636" spans="31:42">
      <c r="AE34636" s="21"/>
      <c r="AF34636" s="21"/>
      <c r="AH34636" s="23"/>
      <c r="AK34636" s="17"/>
      <c r="AO34636" s="24"/>
      <c r="AP34636" s="1"/>
    </row>
    <row r="34637" spans="31:42">
      <c r="AE34637" s="21"/>
      <c r="AF34637" s="21"/>
      <c r="AH34637" s="23"/>
      <c r="AK34637" s="17"/>
      <c r="AO34637" s="24"/>
      <c r="AP34637" s="1"/>
    </row>
    <row r="34638" spans="31:42">
      <c r="AE34638" s="21"/>
      <c r="AF34638" s="21"/>
      <c r="AH34638" s="23"/>
      <c r="AK34638" s="17"/>
      <c r="AO34638" s="24"/>
      <c r="AP34638" s="1"/>
    </row>
    <row r="34639" spans="31:42">
      <c r="AE34639" s="21"/>
      <c r="AF34639" s="21"/>
      <c r="AH34639" s="23"/>
      <c r="AK34639" s="17"/>
      <c r="AO34639" s="24"/>
      <c r="AP34639" s="1"/>
    </row>
    <row r="34640" spans="31:42">
      <c r="AE34640" s="21"/>
      <c r="AF34640" s="21"/>
      <c r="AH34640" s="23"/>
      <c r="AK34640" s="17"/>
      <c r="AO34640" s="24"/>
      <c r="AP34640" s="1"/>
    </row>
    <row r="34641" spans="31:42">
      <c r="AE34641" s="21"/>
      <c r="AF34641" s="21"/>
      <c r="AH34641" s="23"/>
      <c r="AK34641" s="17"/>
      <c r="AO34641" s="24"/>
      <c r="AP34641" s="1"/>
    </row>
    <row r="34642" spans="31:42">
      <c r="AE34642" s="21"/>
      <c r="AF34642" s="21"/>
      <c r="AH34642" s="23"/>
      <c r="AK34642" s="17"/>
      <c r="AO34642" s="24"/>
      <c r="AP34642" s="1"/>
    </row>
    <row r="34643" spans="31:42">
      <c r="AE34643" s="21"/>
      <c r="AF34643" s="21"/>
      <c r="AH34643" s="23"/>
      <c r="AK34643" s="17"/>
      <c r="AO34643" s="24"/>
      <c r="AP34643" s="1"/>
    </row>
    <row r="34644" spans="31:42">
      <c r="AE34644" s="21"/>
      <c r="AF34644" s="21"/>
      <c r="AH34644" s="23"/>
      <c r="AK34644" s="17"/>
      <c r="AO34644" s="24"/>
      <c r="AP34644" s="1"/>
    </row>
    <row r="34645" spans="31:42">
      <c r="AE34645" s="21"/>
      <c r="AF34645" s="21"/>
      <c r="AH34645" s="23"/>
      <c r="AK34645" s="17"/>
      <c r="AO34645" s="24"/>
      <c r="AP34645" s="1"/>
    </row>
    <row r="34646" spans="31:42">
      <c r="AE34646" s="21"/>
      <c r="AF34646" s="21"/>
      <c r="AH34646" s="23"/>
      <c r="AK34646" s="17"/>
      <c r="AO34646" s="24"/>
      <c r="AP34646" s="1"/>
    </row>
    <row r="34647" spans="31:42">
      <c r="AE34647" s="21"/>
      <c r="AF34647" s="21"/>
      <c r="AH34647" s="23"/>
      <c r="AK34647" s="17"/>
      <c r="AO34647" s="24"/>
      <c r="AP34647" s="1"/>
    </row>
    <row r="34648" spans="31:42">
      <c r="AE34648" s="21"/>
      <c r="AF34648" s="21"/>
      <c r="AH34648" s="23"/>
      <c r="AK34648" s="17"/>
      <c r="AO34648" s="24"/>
      <c r="AP34648" s="1"/>
    </row>
    <row r="34649" spans="31:42">
      <c r="AE34649" s="21"/>
      <c r="AF34649" s="21"/>
      <c r="AH34649" s="23"/>
      <c r="AK34649" s="17"/>
      <c r="AO34649" s="24"/>
      <c r="AP34649" s="1"/>
    </row>
    <row r="34650" spans="31:42">
      <c r="AE34650" s="21"/>
      <c r="AF34650" s="21"/>
      <c r="AH34650" s="23"/>
      <c r="AK34650" s="17"/>
      <c r="AO34650" s="24"/>
      <c r="AP34650" s="1"/>
    </row>
    <row r="34651" spans="31:42">
      <c r="AE34651" s="21"/>
      <c r="AF34651" s="21"/>
      <c r="AH34651" s="23"/>
      <c r="AK34651" s="17"/>
      <c r="AO34651" s="24"/>
      <c r="AP34651" s="1"/>
    </row>
    <row r="34652" spans="31:42">
      <c r="AE34652" s="21"/>
      <c r="AF34652" s="21"/>
      <c r="AH34652" s="23"/>
      <c r="AK34652" s="17"/>
      <c r="AO34652" s="24"/>
      <c r="AP34652" s="1"/>
    </row>
    <row r="34653" spans="31:42">
      <c r="AE34653" s="21"/>
      <c r="AF34653" s="21"/>
      <c r="AH34653" s="23"/>
      <c r="AK34653" s="17"/>
      <c r="AO34653" s="24"/>
      <c r="AP34653" s="1"/>
    </row>
    <row r="34654" spans="31:42">
      <c r="AE34654" s="21"/>
      <c r="AF34654" s="21"/>
      <c r="AH34654" s="23"/>
      <c r="AK34654" s="17"/>
      <c r="AO34654" s="24"/>
      <c r="AP34654" s="1"/>
    </row>
    <row r="34655" spans="31:42">
      <c r="AE34655" s="21"/>
      <c r="AF34655" s="21"/>
      <c r="AH34655" s="23"/>
      <c r="AK34655" s="17"/>
      <c r="AO34655" s="24"/>
      <c r="AP34655" s="1"/>
    </row>
    <row r="34656" spans="31:42">
      <c r="AE34656" s="21"/>
      <c r="AF34656" s="21"/>
      <c r="AH34656" s="23"/>
      <c r="AK34656" s="17"/>
      <c r="AO34656" s="24"/>
      <c r="AP34656" s="1"/>
    </row>
    <row r="34657" spans="31:42">
      <c r="AE34657" s="21"/>
      <c r="AF34657" s="21"/>
      <c r="AH34657" s="23"/>
      <c r="AK34657" s="17"/>
      <c r="AO34657" s="24"/>
      <c r="AP34657" s="1"/>
    </row>
    <row r="34658" spans="31:42">
      <c r="AE34658" s="21"/>
      <c r="AF34658" s="21"/>
      <c r="AH34658" s="23"/>
      <c r="AK34658" s="17"/>
      <c r="AO34658" s="24"/>
      <c r="AP34658" s="1"/>
    </row>
    <row r="34659" spans="31:42">
      <c r="AE34659" s="21"/>
      <c r="AF34659" s="21"/>
      <c r="AH34659" s="23"/>
      <c r="AK34659" s="17"/>
      <c r="AO34659" s="24"/>
      <c r="AP34659" s="1"/>
    </row>
    <row r="34660" spans="31:42">
      <c r="AE34660" s="21"/>
      <c r="AF34660" s="21"/>
      <c r="AH34660" s="23"/>
      <c r="AK34660" s="17"/>
      <c r="AO34660" s="24"/>
      <c r="AP34660" s="1"/>
    </row>
    <row r="34661" spans="31:42">
      <c r="AE34661" s="21"/>
      <c r="AF34661" s="21"/>
      <c r="AH34661" s="23"/>
      <c r="AK34661" s="17"/>
      <c r="AO34661" s="24"/>
      <c r="AP34661" s="1"/>
    </row>
    <row r="34662" spans="31:42">
      <c r="AE34662" s="21"/>
      <c r="AF34662" s="21"/>
      <c r="AH34662" s="23"/>
      <c r="AK34662" s="17"/>
      <c r="AO34662" s="24"/>
      <c r="AP34662" s="1"/>
    </row>
    <row r="34663" spans="31:42">
      <c r="AE34663" s="21"/>
      <c r="AF34663" s="21"/>
      <c r="AH34663" s="23"/>
      <c r="AK34663" s="17"/>
      <c r="AO34663" s="24"/>
      <c r="AP34663" s="1"/>
    </row>
    <row r="34664" spans="31:42">
      <c r="AE34664" s="21"/>
      <c r="AF34664" s="21"/>
      <c r="AH34664" s="23"/>
      <c r="AK34664" s="17"/>
      <c r="AO34664" s="24"/>
      <c r="AP34664" s="1"/>
    </row>
    <row r="34665" spans="31:42">
      <c r="AE34665" s="21"/>
      <c r="AF34665" s="21"/>
      <c r="AH34665" s="23"/>
      <c r="AK34665" s="17"/>
      <c r="AO34665" s="24"/>
      <c r="AP34665" s="1"/>
    </row>
    <row r="34666" spans="31:42">
      <c r="AE34666" s="21"/>
      <c r="AF34666" s="21"/>
      <c r="AH34666" s="23"/>
      <c r="AK34666" s="17"/>
      <c r="AO34666" s="24"/>
      <c r="AP34666" s="1"/>
    </row>
    <row r="34667" spans="31:42">
      <c r="AE34667" s="21"/>
      <c r="AF34667" s="21"/>
      <c r="AH34667" s="23"/>
      <c r="AK34667" s="17"/>
      <c r="AO34667" s="24"/>
      <c r="AP34667" s="1"/>
    </row>
    <row r="34668" spans="31:42">
      <c r="AE34668" s="21"/>
      <c r="AF34668" s="21"/>
      <c r="AH34668" s="23"/>
      <c r="AK34668" s="17"/>
      <c r="AO34668" s="24"/>
      <c r="AP34668" s="1"/>
    </row>
    <row r="34669" spans="31:42">
      <c r="AE34669" s="21"/>
      <c r="AF34669" s="21"/>
      <c r="AH34669" s="23"/>
      <c r="AK34669" s="17"/>
      <c r="AO34669" s="24"/>
      <c r="AP34669" s="1"/>
    </row>
    <row r="34670" spans="31:42">
      <c r="AE34670" s="21"/>
      <c r="AF34670" s="21"/>
      <c r="AH34670" s="23"/>
      <c r="AK34670" s="17"/>
      <c r="AO34670" s="24"/>
      <c r="AP34670" s="1"/>
    </row>
    <row r="34671" spans="31:42">
      <c r="AE34671" s="21"/>
      <c r="AF34671" s="21"/>
      <c r="AH34671" s="23"/>
      <c r="AK34671" s="17"/>
      <c r="AO34671" s="24"/>
      <c r="AP34671" s="1"/>
    </row>
    <row r="34672" spans="31:42">
      <c r="AE34672" s="21"/>
      <c r="AF34672" s="21"/>
      <c r="AH34672" s="23"/>
      <c r="AK34672" s="17"/>
      <c r="AO34672" s="24"/>
      <c r="AP34672" s="1"/>
    </row>
    <row r="34673" spans="31:42">
      <c r="AE34673" s="21"/>
      <c r="AF34673" s="21"/>
      <c r="AH34673" s="23"/>
      <c r="AK34673" s="17"/>
      <c r="AO34673" s="24"/>
      <c r="AP34673" s="1"/>
    </row>
    <row r="34674" spans="31:42">
      <c r="AE34674" s="21"/>
      <c r="AF34674" s="21"/>
      <c r="AH34674" s="23"/>
      <c r="AK34674" s="17"/>
      <c r="AO34674" s="24"/>
      <c r="AP34674" s="1"/>
    </row>
    <row r="34675" spans="31:42">
      <c r="AE34675" s="21"/>
      <c r="AF34675" s="21"/>
      <c r="AH34675" s="23"/>
      <c r="AK34675" s="17"/>
      <c r="AO34675" s="24"/>
      <c r="AP34675" s="1"/>
    </row>
    <row r="34676" spans="31:42">
      <c r="AE34676" s="21"/>
      <c r="AF34676" s="21"/>
      <c r="AH34676" s="23"/>
      <c r="AK34676" s="17"/>
      <c r="AO34676" s="24"/>
      <c r="AP34676" s="1"/>
    </row>
    <row r="34677" spans="31:42">
      <c r="AE34677" s="21"/>
      <c r="AF34677" s="21"/>
      <c r="AH34677" s="23"/>
      <c r="AK34677" s="17"/>
      <c r="AO34677" s="24"/>
      <c r="AP34677" s="1"/>
    </row>
    <row r="34678" spans="31:42">
      <c r="AE34678" s="21"/>
      <c r="AF34678" s="21"/>
      <c r="AH34678" s="23"/>
      <c r="AK34678" s="17"/>
      <c r="AO34678" s="24"/>
      <c r="AP34678" s="1"/>
    </row>
    <row r="34679" spans="31:42">
      <c r="AE34679" s="21"/>
      <c r="AF34679" s="21"/>
      <c r="AH34679" s="23"/>
      <c r="AK34679" s="17"/>
      <c r="AO34679" s="24"/>
      <c r="AP34679" s="1"/>
    </row>
    <row r="34680" spans="31:42">
      <c r="AE34680" s="21"/>
      <c r="AF34680" s="21"/>
      <c r="AH34680" s="23"/>
      <c r="AK34680" s="17"/>
      <c r="AO34680" s="24"/>
      <c r="AP34680" s="1"/>
    </row>
    <row r="34681" spans="31:42">
      <c r="AE34681" s="21"/>
      <c r="AF34681" s="21"/>
      <c r="AH34681" s="23"/>
      <c r="AK34681" s="17"/>
      <c r="AO34681" s="24"/>
      <c r="AP34681" s="1"/>
    </row>
    <row r="34682" spans="31:42">
      <c r="AE34682" s="21"/>
      <c r="AF34682" s="21"/>
      <c r="AH34682" s="23"/>
      <c r="AK34682" s="17"/>
      <c r="AO34682" s="24"/>
      <c r="AP34682" s="1"/>
    </row>
    <row r="34683" spans="31:42">
      <c r="AE34683" s="21"/>
      <c r="AF34683" s="21"/>
      <c r="AH34683" s="23"/>
      <c r="AK34683" s="17"/>
      <c r="AO34683" s="24"/>
      <c r="AP34683" s="1"/>
    </row>
    <row r="34684" spans="31:42">
      <c r="AE34684" s="21"/>
      <c r="AF34684" s="21"/>
      <c r="AH34684" s="23"/>
      <c r="AK34684" s="17"/>
      <c r="AO34684" s="24"/>
      <c r="AP34684" s="1"/>
    </row>
    <row r="34685" spans="31:42">
      <c r="AE34685" s="21"/>
      <c r="AF34685" s="21"/>
      <c r="AH34685" s="23"/>
      <c r="AK34685" s="17"/>
      <c r="AO34685" s="24"/>
      <c r="AP34685" s="1"/>
    </row>
    <row r="34686" spans="31:42">
      <c r="AE34686" s="21"/>
      <c r="AF34686" s="21"/>
      <c r="AH34686" s="23"/>
      <c r="AK34686" s="17"/>
      <c r="AO34686" s="24"/>
      <c r="AP34686" s="1"/>
    </row>
    <row r="34687" spans="31:42">
      <c r="AE34687" s="21"/>
      <c r="AF34687" s="21"/>
      <c r="AH34687" s="23"/>
      <c r="AK34687" s="17"/>
      <c r="AO34687" s="24"/>
      <c r="AP34687" s="1"/>
    </row>
    <row r="34688" spans="31:42">
      <c r="AE34688" s="21"/>
      <c r="AF34688" s="21"/>
      <c r="AH34688" s="23"/>
      <c r="AK34688" s="17"/>
      <c r="AO34688" s="24"/>
      <c r="AP34688" s="1"/>
    </row>
    <row r="34689" spans="31:42">
      <c r="AE34689" s="21"/>
      <c r="AF34689" s="21"/>
      <c r="AH34689" s="23"/>
      <c r="AK34689" s="17"/>
      <c r="AO34689" s="24"/>
      <c r="AP34689" s="1"/>
    </row>
    <row r="34690" spans="31:42">
      <c r="AE34690" s="21"/>
      <c r="AF34690" s="21"/>
      <c r="AH34690" s="23"/>
      <c r="AK34690" s="17"/>
      <c r="AO34690" s="24"/>
      <c r="AP34690" s="1"/>
    </row>
    <row r="34691" spans="31:42">
      <c r="AE34691" s="21"/>
      <c r="AF34691" s="21"/>
      <c r="AH34691" s="23"/>
      <c r="AK34691" s="17"/>
      <c r="AO34691" s="24"/>
      <c r="AP34691" s="1"/>
    </row>
    <row r="34692" spans="31:42">
      <c r="AE34692" s="21"/>
      <c r="AF34692" s="21"/>
      <c r="AH34692" s="23"/>
      <c r="AK34692" s="17"/>
      <c r="AO34692" s="24"/>
      <c r="AP34692" s="1"/>
    </row>
    <row r="34693" spans="31:42">
      <c r="AE34693" s="21"/>
      <c r="AF34693" s="21"/>
      <c r="AH34693" s="23"/>
      <c r="AK34693" s="17"/>
      <c r="AO34693" s="24"/>
      <c r="AP34693" s="1"/>
    </row>
    <row r="34694" spans="31:42">
      <c r="AE34694" s="21"/>
      <c r="AF34694" s="21"/>
      <c r="AH34694" s="23"/>
      <c r="AK34694" s="17"/>
      <c r="AO34694" s="24"/>
      <c r="AP34694" s="1"/>
    </row>
    <row r="34695" spans="31:42">
      <c r="AE34695" s="21"/>
      <c r="AF34695" s="21"/>
      <c r="AH34695" s="23"/>
      <c r="AK34695" s="17"/>
      <c r="AO34695" s="24"/>
      <c r="AP34695" s="1"/>
    </row>
    <row r="34696" spans="31:42">
      <c r="AE34696" s="21"/>
      <c r="AF34696" s="21"/>
      <c r="AH34696" s="23"/>
      <c r="AK34696" s="17"/>
      <c r="AO34696" s="24"/>
      <c r="AP34696" s="1"/>
    </row>
    <row r="34697" spans="31:42">
      <c r="AE34697" s="21"/>
      <c r="AF34697" s="21"/>
      <c r="AH34697" s="23"/>
      <c r="AK34697" s="17"/>
      <c r="AO34697" s="24"/>
      <c r="AP34697" s="1"/>
    </row>
    <row r="34698" spans="31:42">
      <c r="AE34698" s="21"/>
      <c r="AF34698" s="21"/>
      <c r="AH34698" s="23"/>
      <c r="AK34698" s="17"/>
      <c r="AO34698" s="24"/>
      <c r="AP34698" s="1"/>
    </row>
    <row r="34699" spans="31:42">
      <c r="AE34699" s="21"/>
      <c r="AF34699" s="21"/>
      <c r="AH34699" s="23"/>
      <c r="AK34699" s="17"/>
      <c r="AO34699" s="24"/>
      <c r="AP34699" s="1"/>
    </row>
    <row r="34700" spans="31:42">
      <c r="AE34700" s="21"/>
      <c r="AF34700" s="21"/>
      <c r="AH34700" s="23"/>
      <c r="AK34700" s="17"/>
      <c r="AO34700" s="24"/>
      <c r="AP34700" s="1"/>
    </row>
    <row r="34701" spans="31:42">
      <c r="AE34701" s="21"/>
      <c r="AF34701" s="21"/>
      <c r="AH34701" s="23"/>
      <c r="AK34701" s="17"/>
      <c r="AO34701" s="24"/>
      <c r="AP34701" s="1"/>
    </row>
    <row r="34702" spans="31:42">
      <c r="AE34702" s="21"/>
      <c r="AF34702" s="21"/>
      <c r="AH34702" s="23"/>
      <c r="AK34702" s="17"/>
      <c r="AO34702" s="24"/>
      <c r="AP34702" s="1"/>
    </row>
    <row r="34703" spans="31:42">
      <c r="AE34703" s="21"/>
      <c r="AF34703" s="21"/>
      <c r="AH34703" s="23"/>
      <c r="AK34703" s="17"/>
      <c r="AO34703" s="24"/>
      <c r="AP34703" s="1"/>
    </row>
    <row r="34704" spans="31:42">
      <c r="AE34704" s="21"/>
      <c r="AF34704" s="21"/>
      <c r="AH34704" s="23"/>
      <c r="AK34704" s="17"/>
      <c r="AO34704" s="24"/>
      <c r="AP34704" s="1"/>
    </row>
    <row r="34705" spans="31:42">
      <c r="AE34705" s="21"/>
      <c r="AF34705" s="21"/>
      <c r="AH34705" s="23"/>
      <c r="AK34705" s="17"/>
      <c r="AO34705" s="24"/>
      <c r="AP34705" s="1"/>
    </row>
    <row r="34706" spans="31:42">
      <c r="AE34706" s="21"/>
      <c r="AF34706" s="21"/>
      <c r="AH34706" s="23"/>
      <c r="AK34706" s="17"/>
      <c r="AO34706" s="24"/>
      <c r="AP34706" s="1"/>
    </row>
    <row r="34707" spans="31:42">
      <c r="AE34707" s="21"/>
      <c r="AF34707" s="21"/>
      <c r="AH34707" s="23"/>
      <c r="AK34707" s="17"/>
      <c r="AO34707" s="24"/>
      <c r="AP34707" s="1"/>
    </row>
    <row r="34708" spans="31:42">
      <c r="AE34708" s="21"/>
      <c r="AF34708" s="21"/>
      <c r="AH34708" s="23"/>
      <c r="AK34708" s="17"/>
      <c r="AO34708" s="24"/>
      <c r="AP34708" s="1"/>
    </row>
    <row r="34709" spans="31:42">
      <c r="AE34709" s="21"/>
      <c r="AF34709" s="21"/>
      <c r="AH34709" s="23"/>
      <c r="AK34709" s="17"/>
      <c r="AO34709" s="24"/>
      <c r="AP34709" s="1"/>
    </row>
    <row r="34710" spans="31:42">
      <c r="AE34710" s="21"/>
      <c r="AF34710" s="21"/>
      <c r="AH34710" s="23"/>
      <c r="AK34710" s="17"/>
      <c r="AO34710" s="24"/>
      <c r="AP34710" s="1"/>
    </row>
    <row r="34711" spans="31:42">
      <c r="AE34711" s="21"/>
      <c r="AF34711" s="21"/>
      <c r="AH34711" s="23"/>
      <c r="AK34711" s="17"/>
      <c r="AO34711" s="24"/>
      <c r="AP34711" s="1"/>
    </row>
    <row r="34712" spans="31:42">
      <c r="AE34712" s="21"/>
      <c r="AF34712" s="21"/>
      <c r="AH34712" s="23"/>
      <c r="AK34712" s="17"/>
      <c r="AO34712" s="24"/>
      <c r="AP34712" s="1"/>
    </row>
    <row r="34713" spans="31:42">
      <c r="AE34713" s="21"/>
      <c r="AF34713" s="21"/>
      <c r="AH34713" s="23"/>
      <c r="AK34713" s="17"/>
      <c r="AO34713" s="24"/>
      <c r="AP34713" s="1"/>
    </row>
    <row r="34714" spans="31:42">
      <c r="AE34714" s="21"/>
      <c r="AF34714" s="21"/>
      <c r="AH34714" s="23"/>
      <c r="AK34714" s="17"/>
      <c r="AO34714" s="24"/>
      <c r="AP34714" s="1"/>
    </row>
    <row r="34715" spans="31:42">
      <c r="AE34715" s="21"/>
      <c r="AF34715" s="21"/>
      <c r="AH34715" s="23"/>
      <c r="AK34715" s="17"/>
      <c r="AO34715" s="24"/>
      <c r="AP34715" s="1"/>
    </row>
    <row r="34716" spans="31:42">
      <c r="AE34716" s="21"/>
      <c r="AF34716" s="21"/>
      <c r="AH34716" s="23"/>
      <c r="AK34716" s="17"/>
      <c r="AO34716" s="24"/>
      <c r="AP34716" s="1"/>
    </row>
    <row r="34717" spans="31:42">
      <c r="AE34717" s="21"/>
      <c r="AF34717" s="21"/>
      <c r="AH34717" s="23"/>
      <c r="AK34717" s="17"/>
      <c r="AO34717" s="24"/>
      <c r="AP34717" s="1"/>
    </row>
    <row r="34718" spans="31:42">
      <c r="AE34718" s="21"/>
      <c r="AF34718" s="21"/>
      <c r="AH34718" s="23"/>
      <c r="AK34718" s="17"/>
      <c r="AO34718" s="24"/>
      <c r="AP34718" s="1"/>
    </row>
    <row r="34719" spans="31:42">
      <c r="AE34719" s="21"/>
      <c r="AF34719" s="21"/>
      <c r="AH34719" s="23"/>
      <c r="AK34719" s="17"/>
      <c r="AO34719" s="24"/>
      <c r="AP34719" s="1"/>
    </row>
    <row r="34720" spans="31:42">
      <c r="AE34720" s="21"/>
      <c r="AF34720" s="21"/>
      <c r="AH34720" s="23"/>
      <c r="AK34720" s="17"/>
      <c r="AO34720" s="24"/>
      <c r="AP34720" s="1"/>
    </row>
    <row r="34721" spans="31:42">
      <c r="AE34721" s="21"/>
      <c r="AF34721" s="21"/>
      <c r="AH34721" s="23"/>
      <c r="AK34721" s="17"/>
      <c r="AO34721" s="24"/>
      <c r="AP34721" s="1"/>
    </row>
    <row r="34722" spans="31:42">
      <c r="AE34722" s="21"/>
      <c r="AF34722" s="21"/>
      <c r="AH34722" s="23"/>
      <c r="AK34722" s="17"/>
      <c r="AO34722" s="24"/>
      <c r="AP34722" s="1"/>
    </row>
    <row r="34723" spans="31:42">
      <c r="AE34723" s="21"/>
      <c r="AF34723" s="21"/>
      <c r="AH34723" s="23"/>
      <c r="AK34723" s="17"/>
      <c r="AO34723" s="24"/>
      <c r="AP34723" s="1"/>
    </row>
    <row r="34724" spans="31:42">
      <c r="AE34724" s="21"/>
      <c r="AF34724" s="21"/>
      <c r="AH34724" s="23"/>
      <c r="AK34724" s="17"/>
      <c r="AO34724" s="24"/>
      <c r="AP34724" s="1"/>
    </row>
    <row r="34725" spans="31:42">
      <c r="AE34725" s="21"/>
      <c r="AF34725" s="21"/>
      <c r="AH34725" s="23"/>
      <c r="AK34725" s="17"/>
      <c r="AO34725" s="24"/>
      <c r="AP34725" s="1"/>
    </row>
    <row r="34726" spans="31:42">
      <c r="AE34726" s="21"/>
      <c r="AF34726" s="21"/>
      <c r="AH34726" s="23"/>
      <c r="AK34726" s="17"/>
      <c r="AO34726" s="24"/>
      <c r="AP34726" s="1"/>
    </row>
    <row r="34727" spans="31:42">
      <c r="AE34727" s="21"/>
      <c r="AF34727" s="21"/>
      <c r="AH34727" s="23"/>
      <c r="AK34727" s="17"/>
      <c r="AO34727" s="24"/>
      <c r="AP34727" s="1"/>
    </row>
    <row r="34728" spans="31:42">
      <c r="AE34728" s="21"/>
      <c r="AF34728" s="21"/>
      <c r="AH34728" s="23"/>
      <c r="AK34728" s="17"/>
      <c r="AO34728" s="24"/>
      <c r="AP34728" s="1"/>
    </row>
    <row r="34729" spans="31:42">
      <c r="AE34729" s="21"/>
      <c r="AF34729" s="21"/>
      <c r="AH34729" s="23"/>
      <c r="AK34729" s="17"/>
      <c r="AO34729" s="24"/>
      <c r="AP34729" s="1"/>
    </row>
    <row r="34730" spans="31:42">
      <c r="AE34730" s="21"/>
      <c r="AF34730" s="21"/>
      <c r="AH34730" s="23"/>
      <c r="AK34730" s="17"/>
      <c r="AO34730" s="24"/>
      <c r="AP34730" s="1"/>
    </row>
    <row r="34731" spans="31:42">
      <c r="AE34731" s="21"/>
      <c r="AF34731" s="21"/>
      <c r="AH34731" s="23"/>
      <c r="AK34731" s="17"/>
      <c r="AO34731" s="24"/>
      <c r="AP34731" s="1"/>
    </row>
    <row r="34732" spans="31:42">
      <c r="AE34732" s="21"/>
      <c r="AF34732" s="21"/>
      <c r="AH34732" s="23"/>
      <c r="AK34732" s="17"/>
      <c r="AO34732" s="24"/>
      <c r="AP34732" s="1"/>
    </row>
    <row r="34733" spans="31:42">
      <c r="AE34733" s="21"/>
      <c r="AF34733" s="21"/>
      <c r="AH34733" s="23"/>
      <c r="AK34733" s="17"/>
      <c r="AO34733" s="24"/>
      <c r="AP34733" s="1"/>
    </row>
    <row r="34734" spans="31:42">
      <c r="AE34734" s="21"/>
      <c r="AF34734" s="21"/>
      <c r="AH34734" s="23"/>
      <c r="AK34734" s="17"/>
      <c r="AO34734" s="24"/>
      <c r="AP34734" s="1"/>
    </row>
    <row r="34735" spans="31:42">
      <c r="AE34735" s="21"/>
      <c r="AF34735" s="21"/>
      <c r="AH34735" s="23"/>
      <c r="AK34735" s="17"/>
      <c r="AO34735" s="24"/>
      <c r="AP34735" s="1"/>
    </row>
    <row r="34736" spans="31:42">
      <c r="AE34736" s="21"/>
      <c r="AF34736" s="21"/>
      <c r="AH34736" s="23"/>
      <c r="AK34736" s="17"/>
      <c r="AO34736" s="24"/>
      <c r="AP34736" s="1"/>
    </row>
    <row r="34737" spans="31:42">
      <c r="AE34737" s="21"/>
      <c r="AF34737" s="21"/>
      <c r="AH34737" s="23"/>
      <c r="AK34737" s="17"/>
      <c r="AO34737" s="24"/>
      <c r="AP34737" s="1"/>
    </row>
    <row r="34738" spans="31:42">
      <c r="AE34738" s="21"/>
      <c r="AF34738" s="21"/>
      <c r="AH34738" s="23"/>
      <c r="AK34738" s="17"/>
      <c r="AO34738" s="24"/>
      <c r="AP34738" s="1"/>
    </row>
    <row r="34739" spans="31:42">
      <c r="AE34739" s="21"/>
      <c r="AF34739" s="21"/>
      <c r="AH34739" s="23"/>
      <c r="AK34739" s="17"/>
      <c r="AO34739" s="24"/>
      <c r="AP34739" s="1"/>
    </row>
    <row r="34740" spans="31:42">
      <c r="AE34740" s="21"/>
      <c r="AF34740" s="21"/>
      <c r="AH34740" s="23"/>
      <c r="AK34740" s="17"/>
      <c r="AO34740" s="24"/>
      <c r="AP34740" s="1"/>
    </row>
    <row r="34741" spans="31:42">
      <c r="AE34741" s="21"/>
      <c r="AF34741" s="21"/>
      <c r="AH34741" s="23"/>
      <c r="AK34741" s="17"/>
      <c r="AO34741" s="24"/>
      <c r="AP34741" s="1"/>
    </row>
    <row r="34742" spans="31:42">
      <c r="AE34742" s="21"/>
      <c r="AF34742" s="21"/>
      <c r="AH34742" s="23"/>
      <c r="AK34742" s="17"/>
      <c r="AO34742" s="24"/>
      <c r="AP34742" s="1"/>
    </row>
    <row r="34743" spans="31:42">
      <c r="AE34743" s="21"/>
      <c r="AF34743" s="21"/>
      <c r="AH34743" s="23"/>
      <c r="AK34743" s="17"/>
      <c r="AO34743" s="24"/>
      <c r="AP34743" s="1"/>
    </row>
    <row r="34744" spans="31:42">
      <c r="AE34744" s="21"/>
      <c r="AF34744" s="21"/>
      <c r="AH34744" s="23"/>
      <c r="AK34744" s="17"/>
      <c r="AO34744" s="24"/>
      <c r="AP34744" s="1"/>
    </row>
    <row r="34745" spans="31:42">
      <c r="AE34745" s="21"/>
      <c r="AF34745" s="21"/>
      <c r="AH34745" s="23"/>
      <c r="AK34745" s="17"/>
      <c r="AO34745" s="24"/>
      <c r="AP34745" s="1"/>
    </row>
    <row r="34746" spans="31:42">
      <c r="AE34746" s="21"/>
      <c r="AF34746" s="21"/>
      <c r="AH34746" s="23"/>
      <c r="AK34746" s="17"/>
      <c r="AO34746" s="24"/>
      <c r="AP34746" s="1"/>
    </row>
    <row r="34747" spans="31:42">
      <c r="AE34747" s="21"/>
      <c r="AF34747" s="21"/>
      <c r="AH34747" s="23"/>
      <c r="AK34747" s="17"/>
      <c r="AO34747" s="24"/>
      <c r="AP34747" s="1"/>
    </row>
    <row r="34748" spans="31:42">
      <c r="AE34748" s="21"/>
      <c r="AF34748" s="21"/>
      <c r="AH34748" s="23"/>
      <c r="AK34748" s="17"/>
      <c r="AO34748" s="24"/>
      <c r="AP34748" s="1"/>
    </row>
    <row r="34749" spans="31:42">
      <c r="AE34749" s="21"/>
      <c r="AF34749" s="21"/>
      <c r="AH34749" s="23"/>
      <c r="AK34749" s="17"/>
      <c r="AO34749" s="24"/>
      <c r="AP34749" s="1"/>
    </row>
    <row r="34750" spans="31:42">
      <c r="AE34750" s="21"/>
      <c r="AF34750" s="21"/>
      <c r="AH34750" s="23"/>
      <c r="AK34750" s="17"/>
      <c r="AO34750" s="24"/>
      <c r="AP34750" s="1"/>
    </row>
    <row r="34751" spans="31:42">
      <c r="AE34751" s="21"/>
      <c r="AF34751" s="21"/>
      <c r="AH34751" s="23"/>
      <c r="AK34751" s="17"/>
      <c r="AO34751" s="24"/>
      <c r="AP34751" s="1"/>
    </row>
    <row r="34752" spans="31:42">
      <c r="AE34752" s="21"/>
      <c r="AF34752" s="21"/>
      <c r="AH34752" s="23"/>
      <c r="AK34752" s="17"/>
      <c r="AO34752" s="24"/>
      <c r="AP34752" s="1"/>
    </row>
    <row r="34753" spans="31:42">
      <c r="AE34753" s="21"/>
      <c r="AF34753" s="21"/>
      <c r="AH34753" s="23"/>
      <c r="AK34753" s="17"/>
      <c r="AO34753" s="24"/>
      <c r="AP34753" s="1"/>
    </row>
    <row r="34754" spans="31:42">
      <c r="AE34754" s="21"/>
      <c r="AF34754" s="21"/>
      <c r="AH34754" s="23"/>
      <c r="AK34754" s="17"/>
      <c r="AO34754" s="24"/>
      <c r="AP34754" s="1"/>
    </row>
    <row r="34755" spans="31:42">
      <c r="AE34755" s="21"/>
      <c r="AF34755" s="21"/>
      <c r="AH34755" s="23"/>
      <c r="AK34755" s="17"/>
      <c r="AO34755" s="24"/>
      <c r="AP34755" s="1"/>
    </row>
    <row r="34756" spans="31:42">
      <c r="AE34756" s="21"/>
      <c r="AF34756" s="21"/>
      <c r="AH34756" s="23"/>
      <c r="AK34756" s="17"/>
      <c r="AO34756" s="24"/>
      <c r="AP34756" s="1"/>
    </row>
    <row r="34757" spans="31:42">
      <c r="AE34757" s="21"/>
      <c r="AF34757" s="21"/>
      <c r="AH34757" s="23"/>
      <c r="AK34757" s="17"/>
      <c r="AO34757" s="24"/>
      <c r="AP34757" s="1"/>
    </row>
    <row r="34758" spans="31:42">
      <c r="AE34758" s="21"/>
      <c r="AF34758" s="21"/>
      <c r="AH34758" s="23"/>
      <c r="AK34758" s="17"/>
      <c r="AO34758" s="24"/>
      <c r="AP34758" s="1"/>
    </row>
    <row r="34759" spans="31:42">
      <c r="AE34759" s="21"/>
      <c r="AF34759" s="21"/>
      <c r="AH34759" s="23"/>
      <c r="AK34759" s="17"/>
      <c r="AO34759" s="24"/>
      <c r="AP34759" s="1"/>
    </row>
    <row r="34760" spans="31:42">
      <c r="AE34760" s="21"/>
      <c r="AF34760" s="21"/>
      <c r="AH34760" s="23"/>
      <c r="AK34760" s="17"/>
      <c r="AO34760" s="24"/>
      <c r="AP34760" s="1"/>
    </row>
    <row r="34761" spans="31:42">
      <c r="AE34761" s="21"/>
      <c r="AF34761" s="21"/>
      <c r="AH34761" s="23"/>
      <c r="AK34761" s="17"/>
      <c r="AO34761" s="24"/>
      <c r="AP34761" s="1"/>
    </row>
    <row r="34762" spans="31:42">
      <c r="AE34762" s="21"/>
      <c r="AF34762" s="21"/>
      <c r="AH34762" s="23"/>
      <c r="AK34762" s="17"/>
      <c r="AO34762" s="24"/>
      <c r="AP34762" s="1"/>
    </row>
    <row r="34763" spans="31:42">
      <c r="AE34763" s="21"/>
      <c r="AF34763" s="21"/>
      <c r="AH34763" s="23"/>
      <c r="AK34763" s="17"/>
      <c r="AO34763" s="24"/>
      <c r="AP34763" s="1"/>
    </row>
    <row r="34764" spans="31:42">
      <c r="AE34764" s="21"/>
      <c r="AF34764" s="21"/>
      <c r="AH34764" s="23"/>
      <c r="AK34764" s="17"/>
      <c r="AO34764" s="24"/>
      <c r="AP34764" s="1"/>
    </row>
    <row r="34765" spans="31:42">
      <c r="AE34765" s="21"/>
      <c r="AF34765" s="21"/>
      <c r="AH34765" s="23"/>
      <c r="AK34765" s="17"/>
      <c r="AO34765" s="24"/>
      <c r="AP34765" s="1"/>
    </row>
    <row r="34766" spans="31:42">
      <c r="AE34766" s="21"/>
      <c r="AF34766" s="21"/>
      <c r="AH34766" s="23"/>
      <c r="AK34766" s="17"/>
      <c r="AO34766" s="24"/>
      <c r="AP34766" s="1"/>
    </row>
    <row r="34767" spans="31:42">
      <c r="AE34767" s="21"/>
      <c r="AF34767" s="21"/>
      <c r="AH34767" s="23"/>
      <c r="AK34767" s="17"/>
      <c r="AO34767" s="24"/>
      <c r="AP34767" s="1"/>
    </row>
    <row r="34768" spans="31:42">
      <c r="AE34768" s="21"/>
      <c r="AF34768" s="21"/>
      <c r="AH34768" s="23"/>
      <c r="AK34768" s="17"/>
      <c r="AO34768" s="24"/>
      <c r="AP34768" s="1"/>
    </row>
    <row r="34769" spans="31:42">
      <c r="AE34769" s="21"/>
      <c r="AF34769" s="21"/>
      <c r="AH34769" s="23"/>
      <c r="AK34769" s="17"/>
      <c r="AO34769" s="24"/>
      <c r="AP34769" s="1"/>
    </row>
    <row r="34770" spans="31:42">
      <c r="AE34770" s="21"/>
      <c r="AF34770" s="21"/>
      <c r="AH34770" s="23"/>
      <c r="AK34770" s="17"/>
      <c r="AO34770" s="24"/>
      <c r="AP34770" s="1"/>
    </row>
    <row r="34771" spans="31:42">
      <c r="AE34771" s="21"/>
      <c r="AF34771" s="21"/>
      <c r="AH34771" s="23"/>
      <c r="AK34771" s="17"/>
      <c r="AO34771" s="24"/>
      <c r="AP34771" s="1"/>
    </row>
    <row r="34772" spans="31:42">
      <c r="AE34772" s="21"/>
      <c r="AF34772" s="21"/>
      <c r="AH34772" s="23"/>
      <c r="AK34772" s="17"/>
      <c r="AO34772" s="24"/>
      <c r="AP34772" s="1"/>
    </row>
    <row r="34773" spans="31:42">
      <c r="AE34773" s="21"/>
      <c r="AF34773" s="21"/>
      <c r="AH34773" s="23"/>
      <c r="AK34773" s="17"/>
      <c r="AO34773" s="24"/>
      <c r="AP34773" s="1"/>
    </row>
    <row r="34774" spans="31:42">
      <c r="AE34774" s="21"/>
      <c r="AF34774" s="21"/>
      <c r="AH34774" s="23"/>
      <c r="AK34774" s="17"/>
      <c r="AO34774" s="24"/>
      <c r="AP34774" s="1"/>
    </row>
    <row r="34775" spans="31:42">
      <c r="AE34775" s="21"/>
      <c r="AF34775" s="21"/>
      <c r="AH34775" s="23"/>
      <c r="AK34775" s="17"/>
      <c r="AO34775" s="24"/>
      <c r="AP34775" s="1"/>
    </row>
    <row r="34776" spans="31:42">
      <c r="AE34776" s="21"/>
      <c r="AF34776" s="21"/>
      <c r="AH34776" s="23"/>
      <c r="AK34776" s="17"/>
      <c r="AO34776" s="24"/>
      <c r="AP34776" s="1"/>
    </row>
    <row r="34777" spans="31:42">
      <c r="AE34777" s="21"/>
      <c r="AF34777" s="21"/>
      <c r="AH34777" s="23"/>
      <c r="AK34777" s="17"/>
      <c r="AO34777" s="24"/>
      <c r="AP34777" s="1"/>
    </row>
    <row r="34778" spans="31:42">
      <c r="AE34778" s="21"/>
      <c r="AF34778" s="21"/>
      <c r="AH34778" s="23"/>
      <c r="AK34778" s="17"/>
      <c r="AO34778" s="24"/>
      <c r="AP34778" s="1"/>
    </row>
    <row r="34779" spans="31:42">
      <c r="AE34779" s="21"/>
      <c r="AF34779" s="21"/>
      <c r="AH34779" s="23"/>
      <c r="AK34779" s="17"/>
      <c r="AO34779" s="24"/>
      <c r="AP34779" s="1"/>
    </row>
    <row r="34780" spans="31:42">
      <c r="AE34780" s="21"/>
      <c r="AF34780" s="21"/>
      <c r="AH34780" s="23"/>
      <c r="AK34780" s="17"/>
      <c r="AO34780" s="24"/>
      <c r="AP34780" s="1"/>
    </row>
    <row r="34781" spans="31:42">
      <c r="AE34781" s="21"/>
      <c r="AF34781" s="21"/>
      <c r="AH34781" s="23"/>
      <c r="AK34781" s="17"/>
      <c r="AO34781" s="24"/>
      <c r="AP34781" s="1"/>
    </row>
    <row r="34782" spans="31:42">
      <c r="AE34782" s="21"/>
      <c r="AF34782" s="21"/>
      <c r="AH34782" s="23"/>
      <c r="AK34782" s="17"/>
      <c r="AO34782" s="24"/>
      <c r="AP34782" s="1"/>
    </row>
    <row r="34783" spans="31:42">
      <c r="AE34783" s="21"/>
      <c r="AF34783" s="21"/>
      <c r="AH34783" s="23"/>
      <c r="AK34783" s="17"/>
      <c r="AO34783" s="24"/>
      <c r="AP34783" s="1"/>
    </row>
    <row r="34784" spans="31:42">
      <c r="AE34784" s="21"/>
      <c r="AF34784" s="21"/>
      <c r="AH34784" s="23"/>
      <c r="AK34784" s="17"/>
      <c r="AO34784" s="24"/>
      <c r="AP34784" s="1"/>
    </row>
    <row r="34785" spans="31:42">
      <c r="AE34785" s="21"/>
      <c r="AF34785" s="21"/>
      <c r="AH34785" s="23"/>
      <c r="AK34785" s="17"/>
      <c r="AO34785" s="24"/>
      <c r="AP34785" s="1"/>
    </row>
    <row r="34786" spans="31:42">
      <c r="AE34786" s="21"/>
      <c r="AF34786" s="21"/>
      <c r="AH34786" s="23"/>
      <c r="AK34786" s="17"/>
      <c r="AO34786" s="24"/>
      <c r="AP34786" s="1"/>
    </row>
    <row r="34787" spans="31:42">
      <c r="AE34787" s="21"/>
      <c r="AF34787" s="21"/>
      <c r="AH34787" s="23"/>
      <c r="AK34787" s="17"/>
      <c r="AO34787" s="24"/>
      <c r="AP34787" s="1"/>
    </row>
    <row r="34788" spans="31:42">
      <c r="AE34788" s="21"/>
      <c r="AF34788" s="21"/>
      <c r="AH34788" s="23"/>
      <c r="AK34788" s="17"/>
      <c r="AO34788" s="24"/>
      <c r="AP34788" s="1"/>
    </row>
    <row r="34789" spans="31:42">
      <c r="AE34789" s="21"/>
      <c r="AF34789" s="21"/>
      <c r="AH34789" s="23"/>
      <c r="AK34789" s="17"/>
      <c r="AO34789" s="24"/>
      <c r="AP34789" s="1"/>
    </row>
    <row r="34790" spans="31:42">
      <c r="AE34790" s="21"/>
      <c r="AF34790" s="21"/>
      <c r="AH34790" s="23"/>
      <c r="AK34790" s="17"/>
      <c r="AO34790" s="24"/>
      <c r="AP34790" s="1"/>
    </row>
    <row r="34791" spans="31:42">
      <c r="AE34791" s="21"/>
      <c r="AF34791" s="21"/>
      <c r="AH34791" s="23"/>
      <c r="AK34791" s="17"/>
      <c r="AO34791" s="24"/>
      <c r="AP34791" s="1"/>
    </row>
    <row r="34792" spans="31:42">
      <c r="AE34792" s="21"/>
      <c r="AF34792" s="21"/>
      <c r="AH34792" s="23"/>
      <c r="AK34792" s="17"/>
      <c r="AO34792" s="24"/>
      <c r="AP34792" s="1"/>
    </row>
    <row r="34793" spans="31:42">
      <c r="AE34793" s="21"/>
      <c r="AF34793" s="21"/>
      <c r="AH34793" s="23"/>
      <c r="AK34793" s="17"/>
      <c r="AO34793" s="24"/>
      <c r="AP34793" s="1"/>
    </row>
    <row r="34794" spans="31:42">
      <c r="AE34794" s="21"/>
      <c r="AF34794" s="21"/>
      <c r="AH34794" s="23"/>
      <c r="AK34794" s="17"/>
      <c r="AO34794" s="24"/>
      <c r="AP34794" s="1"/>
    </row>
    <row r="34795" spans="31:42">
      <c r="AE34795" s="21"/>
      <c r="AF34795" s="21"/>
      <c r="AH34795" s="23"/>
      <c r="AK34795" s="17"/>
      <c r="AO34795" s="24"/>
      <c r="AP34795" s="1"/>
    </row>
    <row r="34796" spans="31:42">
      <c r="AE34796" s="21"/>
      <c r="AF34796" s="21"/>
      <c r="AH34796" s="23"/>
      <c r="AK34796" s="17"/>
      <c r="AO34796" s="24"/>
      <c r="AP34796" s="1"/>
    </row>
    <row r="34797" spans="31:42">
      <c r="AE34797" s="21"/>
      <c r="AF34797" s="21"/>
      <c r="AH34797" s="23"/>
      <c r="AK34797" s="17"/>
      <c r="AO34797" s="24"/>
      <c r="AP34797" s="1"/>
    </row>
    <row r="34798" spans="31:42">
      <c r="AE34798" s="21"/>
      <c r="AF34798" s="21"/>
      <c r="AH34798" s="23"/>
      <c r="AK34798" s="17"/>
      <c r="AO34798" s="24"/>
      <c r="AP34798" s="1"/>
    </row>
    <row r="34799" spans="31:42">
      <c r="AE34799" s="21"/>
      <c r="AF34799" s="21"/>
      <c r="AH34799" s="23"/>
      <c r="AK34799" s="17"/>
      <c r="AO34799" s="24"/>
      <c r="AP34799" s="1"/>
    </row>
    <row r="34800" spans="31:42">
      <c r="AE34800" s="21"/>
      <c r="AF34800" s="21"/>
      <c r="AH34800" s="23"/>
      <c r="AK34800" s="17"/>
      <c r="AO34800" s="24"/>
      <c r="AP34800" s="1"/>
    </row>
    <row r="34801" spans="31:42">
      <c r="AE34801" s="21"/>
      <c r="AF34801" s="21"/>
      <c r="AH34801" s="23"/>
      <c r="AK34801" s="17"/>
      <c r="AO34801" s="24"/>
      <c r="AP34801" s="1"/>
    </row>
    <row r="34802" spans="31:42">
      <c r="AE34802" s="21"/>
      <c r="AF34802" s="21"/>
      <c r="AH34802" s="23"/>
      <c r="AK34802" s="17"/>
      <c r="AO34802" s="24"/>
      <c r="AP34802" s="1"/>
    </row>
    <row r="34803" spans="31:42">
      <c r="AE34803" s="21"/>
      <c r="AF34803" s="21"/>
      <c r="AH34803" s="23"/>
      <c r="AK34803" s="17"/>
      <c r="AO34803" s="24"/>
      <c r="AP34803" s="1"/>
    </row>
    <row r="34804" spans="31:42">
      <c r="AE34804" s="21"/>
      <c r="AF34804" s="21"/>
      <c r="AH34804" s="23"/>
      <c r="AK34804" s="17"/>
      <c r="AO34804" s="24"/>
      <c r="AP34804" s="1"/>
    </row>
    <row r="34805" spans="31:42">
      <c r="AE34805" s="21"/>
      <c r="AF34805" s="21"/>
      <c r="AH34805" s="23"/>
      <c r="AK34805" s="17"/>
      <c r="AO34805" s="24"/>
      <c r="AP34805" s="1"/>
    </row>
    <row r="34806" spans="31:42">
      <c r="AE34806" s="21"/>
      <c r="AF34806" s="21"/>
      <c r="AH34806" s="23"/>
      <c r="AK34806" s="17"/>
      <c r="AO34806" s="24"/>
      <c r="AP34806" s="1"/>
    </row>
    <row r="34807" spans="31:42">
      <c r="AE34807" s="21"/>
      <c r="AF34807" s="21"/>
      <c r="AH34807" s="23"/>
      <c r="AK34807" s="17"/>
      <c r="AO34807" s="24"/>
      <c r="AP34807" s="1"/>
    </row>
    <row r="34808" spans="31:42">
      <c r="AE34808" s="21"/>
      <c r="AF34808" s="21"/>
      <c r="AH34808" s="23"/>
      <c r="AK34808" s="17"/>
      <c r="AO34808" s="24"/>
      <c r="AP34808" s="1"/>
    </row>
    <row r="34809" spans="31:42">
      <c r="AE34809" s="21"/>
      <c r="AF34809" s="21"/>
      <c r="AH34809" s="23"/>
      <c r="AK34809" s="17"/>
      <c r="AO34809" s="24"/>
      <c r="AP34809" s="1"/>
    </row>
    <row r="34810" spans="31:42">
      <c r="AE34810" s="21"/>
      <c r="AF34810" s="21"/>
      <c r="AH34810" s="23"/>
      <c r="AK34810" s="17"/>
      <c r="AO34810" s="24"/>
      <c r="AP34810" s="1"/>
    </row>
    <row r="34811" spans="31:42">
      <c r="AE34811" s="21"/>
      <c r="AF34811" s="21"/>
      <c r="AH34811" s="23"/>
      <c r="AK34811" s="17"/>
      <c r="AO34811" s="24"/>
      <c r="AP34811" s="1"/>
    </row>
    <row r="34812" spans="31:42">
      <c r="AE34812" s="21"/>
      <c r="AF34812" s="21"/>
      <c r="AH34812" s="23"/>
      <c r="AK34812" s="17"/>
      <c r="AO34812" s="24"/>
      <c r="AP34812" s="1"/>
    </row>
    <row r="34813" spans="31:42">
      <c r="AE34813" s="21"/>
      <c r="AF34813" s="21"/>
      <c r="AH34813" s="23"/>
      <c r="AK34813" s="17"/>
      <c r="AO34813" s="24"/>
      <c r="AP34813" s="1"/>
    </row>
    <row r="34814" spans="31:42">
      <c r="AE34814" s="21"/>
      <c r="AF34814" s="21"/>
      <c r="AH34814" s="23"/>
      <c r="AK34814" s="17"/>
      <c r="AO34814" s="24"/>
      <c r="AP34814" s="1"/>
    </row>
    <row r="34815" spans="31:42">
      <c r="AE34815" s="21"/>
      <c r="AF34815" s="21"/>
      <c r="AH34815" s="23"/>
      <c r="AK34815" s="17"/>
      <c r="AO34815" s="24"/>
      <c r="AP34815" s="1"/>
    </row>
    <row r="34816" spans="31:42">
      <c r="AE34816" s="21"/>
      <c r="AF34816" s="21"/>
      <c r="AH34816" s="23"/>
      <c r="AK34816" s="17"/>
      <c r="AO34816" s="24"/>
      <c r="AP34816" s="1"/>
    </row>
    <row r="34817" spans="31:42">
      <c r="AE34817" s="21"/>
      <c r="AF34817" s="21"/>
      <c r="AH34817" s="23"/>
      <c r="AK34817" s="17"/>
      <c r="AO34817" s="24"/>
      <c r="AP34817" s="1"/>
    </row>
    <row r="34818" spans="31:42">
      <c r="AE34818" s="21"/>
      <c r="AF34818" s="21"/>
      <c r="AH34818" s="23"/>
      <c r="AK34818" s="17"/>
      <c r="AO34818" s="24"/>
      <c r="AP34818" s="1"/>
    </row>
    <row r="34819" spans="31:42">
      <c r="AE34819" s="21"/>
      <c r="AF34819" s="21"/>
      <c r="AH34819" s="23"/>
      <c r="AK34819" s="17"/>
      <c r="AO34819" s="24"/>
      <c r="AP34819" s="1"/>
    </row>
    <row r="34820" spans="31:42">
      <c r="AE34820" s="21"/>
      <c r="AF34820" s="21"/>
      <c r="AH34820" s="23"/>
      <c r="AK34820" s="17"/>
      <c r="AO34820" s="24"/>
      <c r="AP34820" s="1"/>
    </row>
    <row r="34821" spans="31:42">
      <c r="AE34821" s="21"/>
      <c r="AF34821" s="21"/>
      <c r="AH34821" s="23"/>
      <c r="AK34821" s="17"/>
      <c r="AO34821" s="24"/>
      <c r="AP34821" s="1"/>
    </row>
    <row r="34822" spans="31:42">
      <c r="AE34822" s="21"/>
      <c r="AF34822" s="21"/>
      <c r="AH34822" s="23"/>
      <c r="AK34822" s="17"/>
      <c r="AO34822" s="24"/>
      <c r="AP34822" s="1"/>
    </row>
    <row r="34823" spans="31:42">
      <c r="AE34823" s="21"/>
      <c r="AF34823" s="21"/>
      <c r="AH34823" s="23"/>
      <c r="AK34823" s="17"/>
      <c r="AO34823" s="24"/>
      <c r="AP34823" s="1"/>
    </row>
    <row r="34824" spans="31:42">
      <c r="AE34824" s="21"/>
      <c r="AF34824" s="21"/>
      <c r="AH34824" s="23"/>
      <c r="AK34824" s="17"/>
      <c r="AO34824" s="24"/>
      <c r="AP34824" s="1"/>
    </row>
    <row r="34825" spans="31:42">
      <c r="AE34825" s="21"/>
      <c r="AF34825" s="21"/>
      <c r="AH34825" s="23"/>
      <c r="AK34825" s="17"/>
      <c r="AO34825" s="24"/>
      <c r="AP34825" s="1"/>
    </row>
    <row r="34826" spans="31:42">
      <c r="AE34826" s="21"/>
      <c r="AF34826" s="21"/>
      <c r="AH34826" s="23"/>
      <c r="AK34826" s="17"/>
      <c r="AO34826" s="24"/>
      <c r="AP34826" s="1"/>
    </row>
    <row r="34827" spans="31:42">
      <c r="AE34827" s="21"/>
      <c r="AF34827" s="21"/>
      <c r="AH34827" s="23"/>
      <c r="AK34827" s="17"/>
      <c r="AO34827" s="24"/>
      <c r="AP34827" s="1"/>
    </row>
    <row r="34828" spans="31:42">
      <c r="AE34828" s="21"/>
      <c r="AF34828" s="21"/>
      <c r="AH34828" s="23"/>
      <c r="AK34828" s="17"/>
      <c r="AO34828" s="24"/>
      <c r="AP34828" s="1"/>
    </row>
    <row r="34829" spans="31:42">
      <c r="AE34829" s="21"/>
      <c r="AF34829" s="21"/>
      <c r="AH34829" s="23"/>
      <c r="AK34829" s="17"/>
      <c r="AO34829" s="24"/>
      <c r="AP34829" s="1"/>
    </row>
    <row r="34830" spans="31:42">
      <c r="AE34830" s="21"/>
      <c r="AF34830" s="21"/>
      <c r="AH34830" s="23"/>
      <c r="AK34830" s="17"/>
      <c r="AO34830" s="24"/>
      <c r="AP34830" s="1"/>
    </row>
    <row r="34831" spans="31:42">
      <c r="AE34831" s="21"/>
      <c r="AF34831" s="21"/>
      <c r="AH34831" s="23"/>
      <c r="AK34831" s="17"/>
      <c r="AO34831" s="24"/>
      <c r="AP34831" s="1"/>
    </row>
    <row r="34832" spans="31:42">
      <c r="AE34832" s="21"/>
      <c r="AF34832" s="21"/>
      <c r="AH34832" s="23"/>
      <c r="AK34832" s="17"/>
      <c r="AO34832" s="24"/>
      <c r="AP34832" s="1"/>
    </row>
    <row r="34833" spans="31:42">
      <c r="AE34833" s="21"/>
      <c r="AF34833" s="21"/>
      <c r="AH34833" s="23"/>
      <c r="AK34833" s="17"/>
      <c r="AO34833" s="24"/>
      <c r="AP34833" s="1"/>
    </row>
    <row r="34834" spans="31:42">
      <c r="AE34834" s="21"/>
      <c r="AF34834" s="21"/>
      <c r="AH34834" s="23"/>
      <c r="AK34834" s="17"/>
      <c r="AO34834" s="24"/>
      <c r="AP34834" s="1"/>
    </row>
    <row r="34835" spans="31:42">
      <c r="AE34835" s="21"/>
      <c r="AF34835" s="21"/>
      <c r="AH34835" s="23"/>
      <c r="AK34835" s="17"/>
      <c r="AO34835" s="24"/>
      <c r="AP34835" s="1"/>
    </row>
    <row r="34836" spans="31:42">
      <c r="AE34836" s="21"/>
      <c r="AF34836" s="21"/>
      <c r="AH34836" s="23"/>
      <c r="AK34836" s="17"/>
      <c r="AO34836" s="24"/>
      <c r="AP34836" s="1"/>
    </row>
    <row r="34837" spans="31:42">
      <c r="AE34837" s="21"/>
      <c r="AF34837" s="21"/>
      <c r="AH34837" s="23"/>
      <c r="AK34837" s="17"/>
      <c r="AO34837" s="24"/>
      <c r="AP34837" s="1"/>
    </row>
    <row r="34838" spans="31:42">
      <c r="AE34838" s="21"/>
      <c r="AF34838" s="21"/>
      <c r="AH34838" s="23"/>
      <c r="AK34838" s="17"/>
      <c r="AO34838" s="24"/>
      <c r="AP34838" s="1"/>
    </row>
    <row r="34839" spans="31:42">
      <c r="AE34839" s="21"/>
      <c r="AF34839" s="21"/>
      <c r="AH34839" s="23"/>
      <c r="AK34839" s="17"/>
      <c r="AO34839" s="24"/>
      <c r="AP34839" s="1"/>
    </row>
    <row r="34840" spans="31:42">
      <c r="AE34840" s="21"/>
      <c r="AF34840" s="21"/>
      <c r="AH34840" s="23"/>
      <c r="AK34840" s="17"/>
      <c r="AO34840" s="24"/>
      <c r="AP34840" s="1"/>
    </row>
    <row r="34841" spans="31:42">
      <c r="AE34841" s="21"/>
      <c r="AF34841" s="21"/>
      <c r="AH34841" s="23"/>
      <c r="AK34841" s="17"/>
      <c r="AO34841" s="24"/>
      <c r="AP34841" s="1"/>
    </row>
    <row r="34842" spans="31:42">
      <c r="AE34842" s="21"/>
      <c r="AF34842" s="21"/>
      <c r="AH34842" s="23"/>
      <c r="AK34842" s="17"/>
      <c r="AO34842" s="24"/>
      <c r="AP34842" s="1"/>
    </row>
    <row r="34843" spans="31:42">
      <c r="AE34843" s="21"/>
      <c r="AF34843" s="21"/>
      <c r="AH34843" s="23"/>
      <c r="AK34843" s="17"/>
      <c r="AO34843" s="24"/>
      <c r="AP34843" s="1"/>
    </row>
    <row r="34844" spans="31:42">
      <c r="AE34844" s="21"/>
      <c r="AF34844" s="21"/>
      <c r="AH34844" s="23"/>
      <c r="AK34844" s="17"/>
      <c r="AO34844" s="24"/>
      <c r="AP34844" s="1"/>
    </row>
    <row r="34845" spans="31:42">
      <c r="AE34845" s="21"/>
      <c r="AF34845" s="21"/>
      <c r="AH34845" s="23"/>
      <c r="AK34845" s="17"/>
      <c r="AO34845" s="24"/>
      <c r="AP34845" s="1"/>
    </row>
    <row r="34846" spans="31:42">
      <c r="AE34846" s="21"/>
      <c r="AF34846" s="21"/>
      <c r="AH34846" s="23"/>
      <c r="AK34846" s="17"/>
      <c r="AO34846" s="24"/>
      <c r="AP34846" s="1"/>
    </row>
    <row r="34847" spans="31:42">
      <c r="AE34847" s="21"/>
      <c r="AF34847" s="21"/>
      <c r="AH34847" s="23"/>
      <c r="AK34847" s="17"/>
      <c r="AO34847" s="24"/>
      <c r="AP34847" s="1"/>
    </row>
    <row r="34848" spans="31:42">
      <c r="AE34848" s="21"/>
      <c r="AF34848" s="21"/>
      <c r="AH34848" s="23"/>
      <c r="AK34848" s="17"/>
      <c r="AO34848" s="24"/>
      <c r="AP34848" s="1"/>
    </row>
    <row r="34849" spans="31:42">
      <c r="AE34849" s="21"/>
      <c r="AF34849" s="21"/>
      <c r="AH34849" s="23"/>
      <c r="AK34849" s="17"/>
      <c r="AO34849" s="24"/>
      <c r="AP34849" s="1"/>
    </row>
    <row r="34850" spans="31:42">
      <c r="AE34850" s="21"/>
      <c r="AF34850" s="21"/>
      <c r="AH34850" s="23"/>
      <c r="AK34850" s="17"/>
      <c r="AO34850" s="24"/>
      <c r="AP34850" s="1"/>
    </row>
    <row r="34851" spans="31:42">
      <c r="AE34851" s="21"/>
      <c r="AF34851" s="21"/>
      <c r="AH34851" s="23"/>
      <c r="AK34851" s="17"/>
      <c r="AO34851" s="24"/>
      <c r="AP34851" s="1"/>
    </row>
    <row r="34852" spans="31:42">
      <c r="AE34852" s="21"/>
      <c r="AF34852" s="21"/>
      <c r="AH34852" s="23"/>
      <c r="AK34852" s="17"/>
      <c r="AO34852" s="24"/>
      <c r="AP34852" s="1"/>
    </row>
    <row r="34853" spans="31:42">
      <c r="AE34853" s="21"/>
      <c r="AF34853" s="21"/>
      <c r="AH34853" s="23"/>
      <c r="AK34853" s="17"/>
      <c r="AO34853" s="24"/>
      <c r="AP34853" s="1"/>
    </row>
    <row r="34854" spans="31:42">
      <c r="AE34854" s="21"/>
      <c r="AF34854" s="21"/>
      <c r="AH34854" s="23"/>
      <c r="AK34854" s="17"/>
      <c r="AO34854" s="24"/>
      <c r="AP34854" s="1"/>
    </row>
    <row r="34855" spans="31:42">
      <c r="AE34855" s="21"/>
      <c r="AF34855" s="21"/>
      <c r="AH34855" s="23"/>
      <c r="AK34855" s="17"/>
      <c r="AO34855" s="24"/>
      <c r="AP34855" s="1"/>
    </row>
    <row r="34856" spans="31:42">
      <c r="AE34856" s="21"/>
      <c r="AF34856" s="21"/>
      <c r="AH34856" s="23"/>
      <c r="AK34856" s="17"/>
      <c r="AO34856" s="24"/>
      <c r="AP34856" s="1"/>
    </row>
    <row r="34857" spans="31:42">
      <c r="AE34857" s="21"/>
      <c r="AF34857" s="21"/>
      <c r="AH34857" s="23"/>
      <c r="AK34857" s="17"/>
      <c r="AO34857" s="24"/>
      <c r="AP34857" s="1"/>
    </row>
    <row r="34858" spans="31:42">
      <c r="AE34858" s="21"/>
      <c r="AF34858" s="21"/>
      <c r="AH34858" s="23"/>
      <c r="AK34858" s="17"/>
      <c r="AO34858" s="24"/>
      <c r="AP34858" s="1"/>
    </row>
    <row r="34859" spans="31:42">
      <c r="AE34859" s="21"/>
      <c r="AF34859" s="21"/>
      <c r="AH34859" s="23"/>
      <c r="AK34859" s="17"/>
      <c r="AO34859" s="24"/>
      <c r="AP34859" s="1"/>
    </row>
    <row r="34860" spans="31:42">
      <c r="AE34860" s="21"/>
      <c r="AF34860" s="21"/>
      <c r="AH34860" s="23"/>
      <c r="AK34860" s="17"/>
      <c r="AO34860" s="24"/>
      <c r="AP34860" s="1"/>
    </row>
    <row r="34861" spans="31:42">
      <c r="AE34861" s="21"/>
      <c r="AF34861" s="21"/>
      <c r="AH34861" s="23"/>
      <c r="AK34861" s="17"/>
      <c r="AO34861" s="24"/>
      <c r="AP34861" s="1"/>
    </row>
    <row r="34862" spans="31:42">
      <c r="AE34862" s="21"/>
      <c r="AF34862" s="21"/>
      <c r="AH34862" s="23"/>
      <c r="AK34862" s="17"/>
      <c r="AO34862" s="24"/>
      <c r="AP34862" s="1"/>
    </row>
    <row r="34863" spans="31:42">
      <c r="AE34863" s="21"/>
      <c r="AF34863" s="21"/>
      <c r="AH34863" s="23"/>
      <c r="AK34863" s="17"/>
      <c r="AO34863" s="24"/>
      <c r="AP34863" s="1"/>
    </row>
    <row r="34864" spans="31:42">
      <c r="AE34864" s="21"/>
      <c r="AF34864" s="21"/>
      <c r="AH34864" s="23"/>
      <c r="AK34864" s="17"/>
      <c r="AO34864" s="24"/>
      <c r="AP34864" s="1"/>
    </row>
    <row r="34865" spans="31:42">
      <c r="AE34865" s="21"/>
      <c r="AF34865" s="21"/>
      <c r="AH34865" s="23"/>
      <c r="AK34865" s="17"/>
      <c r="AO34865" s="24"/>
      <c r="AP34865" s="1"/>
    </row>
    <row r="34866" spans="31:42">
      <c r="AE34866" s="21"/>
      <c r="AF34866" s="21"/>
      <c r="AH34866" s="23"/>
      <c r="AK34866" s="17"/>
      <c r="AO34866" s="24"/>
      <c r="AP34866" s="1"/>
    </row>
    <row r="34867" spans="31:42">
      <c r="AE34867" s="21"/>
      <c r="AF34867" s="21"/>
      <c r="AH34867" s="23"/>
      <c r="AK34867" s="17"/>
      <c r="AO34867" s="24"/>
      <c r="AP34867" s="1"/>
    </row>
    <row r="34868" spans="31:42">
      <c r="AE34868" s="21"/>
      <c r="AF34868" s="21"/>
      <c r="AH34868" s="23"/>
      <c r="AK34868" s="17"/>
      <c r="AO34868" s="24"/>
      <c r="AP34868" s="1"/>
    </row>
    <row r="34869" spans="31:42">
      <c r="AE34869" s="21"/>
      <c r="AF34869" s="21"/>
      <c r="AH34869" s="23"/>
      <c r="AK34869" s="17"/>
      <c r="AO34869" s="24"/>
      <c r="AP34869" s="1"/>
    </row>
    <row r="34870" spans="31:42">
      <c r="AE34870" s="21"/>
      <c r="AF34870" s="21"/>
      <c r="AH34870" s="23"/>
      <c r="AK34870" s="17"/>
      <c r="AO34870" s="24"/>
      <c r="AP34870" s="1"/>
    </row>
    <row r="34871" spans="31:42">
      <c r="AE34871" s="21"/>
      <c r="AF34871" s="21"/>
      <c r="AH34871" s="23"/>
      <c r="AK34871" s="17"/>
      <c r="AO34871" s="24"/>
      <c r="AP34871" s="1"/>
    </row>
    <row r="34872" spans="31:42">
      <c r="AE34872" s="21"/>
      <c r="AF34872" s="21"/>
      <c r="AH34872" s="23"/>
      <c r="AK34872" s="17"/>
      <c r="AO34872" s="24"/>
      <c r="AP34872" s="1"/>
    </row>
    <row r="34873" spans="31:42">
      <c r="AE34873" s="21"/>
      <c r="AF34873" s="21"/>
      <c r="AH34873" s="23"/>
      <c r="AK34873" s="17"/>
      <c r="AO34873" s="24"/>
      <c r="AP34873" s="1"/>
    </row>
    <row r="34874" spans="31:42">
      <c r="AE34874" s="21"/>
      <c r="AF34874" s="21"/>
      <c r="AH34874" s="23"/>
      <c r="AK34874" s="17"/>
      <c r="AO34874" s="24"/>
      <c r="AP34874" s="1"/>
    </row>
    <row r="34875" spans="31:42">
      <c r="AE34875" s="21"/>
      <c r="AF34875" s="21"/>
      <c r="AH34875" s="23"/>
      <c r="AK34875" s="17"/>
      <c r="AO34875" s="24"/>
      <c r="AP34875" s="1"/>
    </row>
    <row r="34876" spans="31:42">
      <c r="AE34876" s="21"/>
      <c r="AF34876" s="21"/>
      <c r="AH34876" s="23"/>
      <c r="AK34876" s="17"/>
      <c r="AO34876" s="24"/>
      <c r="AP34876" s="1"/>
    </row>
    <row r="34877" spans="31:42">
      <c r="AE34877" s="21"/>
      <c r="AF34877" s="21"/>
      <c r="AH34877" s="23"/>
      <c r="AK34877" s="17"/>
      <c r="AO34877" s="24"/>
      <c r="AP34877" s="1"/>
    </row>
    <row r="34878" spans="31:42">
      <c r="AE34878" s="21"/>
      <c r="AF34878" s="21"/>
      <c r="AH34878" s="23"/>
      <c r="AK34878" s="17"/>
      <c r="AO34878" s="24"/>
      <c r="AP34878" s="1"/>
    </row>
    <row r="34879" spans="31:42">
      <c r="AE34879" s="21"/>
      <c r="AF34879" s="21"/>
      <c r="AH34879" s="23"/>
      <c r="AK34879" s="17"/>
      <c r="AO34879" s="24"/>
      <c r="AP34879" s="1"/>
    </row>
    <row r="34880" spans="31:42">
      <c r="AE34880" s="21"/>
      <c r="AF34880" s="21"/>
      <c r="AH34880" s="23"/>
      <c r="AK34880" s="17"/>
      <c r="AO34880" s="24"/>
      <c r="AP34880" s="1"/>
    </row>
    <row r="34881" spans="31:42">
      <c r="AE34881" s="21"/>
      <c r="AF34881" s="21"/>
      <c r="AH34881" s="23"/>
      <c r="AK34881" s="17"/>
      <c r="AO34881" s="24"/>
      <c r="AP34881" s="1"/>
    </row>
    <row r="34882" spans="31:42">
      <c r="AE34882" s="21"/>
      <c r="AF34882" s="21"/>
      <c r="AH34882" s="23"/>
      <c r="AK34882" s="17"/>
      <c r="AO34882" s="24"/>
      <c r="AP34882" s="1"/>
    </row>
    <row r="34883" spans="31:42">
      <c r="AE34883" s="21"/>
      <c r="AF34883" s="21"/>
      <c r="AH34883" s="23"/>
      <c r="AK34883" s="17"/>
      <c r="AO34883" s="24"/>
      <c r="AP34883" s="1"/>
    </row>
    <row r="34884" spans="31:42">
      <c r="AE34884" s="21"/>
      <c r="AF34884" s="21"/>
      <c r="AH34884" s="23"/>
      <c r="AK34884" s="17"/>
      <c r="AO34884" s="24"/>
      <c r="AP34884" s="1"/>
    </row>
    <row r="34885" spans="31:42">
      <c r="AE34885" s="21"/>
      <c r="AF34885" s="21"/>
      <c r="AH34885" s="23"/>
      <c r="AK34885" s="17"/>
      <c r="AO34885" s="24"/>
      <c r="AP34885" s="1"/>
    </row>
    <row r="34886" spans="31:42">
      <c r="AE34886" s="21"/>
      <c r="AF34886" s="21"/>
      <c r="AH34886" s="23"/>
      <c r="AK34886" s="17"/>
      <c r="AO34886" s="24"/>
      <c r="AP34886" s="1"/>
    </row>
    <row r="34887" spans="31:42">
      <c r="AE34887" s="21"/>
      <c r="AF34887" s="21"/>
      <c r="AH34887" s="23"/>
      <c r="AK34887" s="17"/>
      <c r="AO34887" s="24"/>
      <c r="AP34887" s="1"/>
    </row>
    <row r="34888" spans="31:42">
      <c r="AE34888" s="21"/>
      <c r="AF34888" s="21"/>
      <c r="AH34888" s="23"/>
      <c r="AK34888" s="17"/>
      <c r="AO34888" s="24"/>
      <c r="AP34888" s="1"/>
    </row>
    <row r="34889" spans="31:42">
      <c r="AE34889" s="21"/>
      <c r="AF34889" s="21"/>
      <c r="AH34889" s="23"/>
      <c r="AK34889" s="17"/>
      <c r="AO34889" s="24"/>
      <c r="AP34889" s="1"/>
    </row>
    <row r="34890" spans="31:42">
      <c r="AE34890" s="21"/>
      <c r="AF34890" s="21"/>
      <c r="AH34890" s="23"/>
      <c r="AK34890" s="17"/>
      <c r="AO34890" s="24"/>
      <c r="AP34890" s="1"/>
    </row>
    <row r="34891" spans="31:42">
      <c r="AE34891" s="21"/>
      <c r="AF34891" s="21"/>
      <c r="AH34891" s="23"/>
      <c r="AK34891" s="17"/>
      <c r="AO34891" s="24"/>
      <c r="AP34891" s="1"/>
    </row>
    <row r="34892" spans="31:42">
      <c r="AE34892" s="21"/>
      <c r="AF34892" s="21"/>
      <c r="AH34892" s="23"/>
      <c r="AK34892" s="17"/>
      <c r="AO34892" s="24"/>
      <c r="AP34892" s="1"/>
    </row>
    <row r="34893" spans="31:42">
      <c r="AE34893" s="21"/>
      <c r="AF34893" s="21"/>
      <c r="AH34893" s="23"/>
      <c r="AK34893" s="17"/>
      <c r="AO34893" s="24"/>
      <c r="AP34893" s="1"/>
    </row>
    <row r="34894" spans="31:42">
      <c r="AE34894" s="21"/>
      <c r="AF34894" s="21"/>
      <c r="AH34894" s="23"/>
      <c r="AK34894" s="17"/>
      <c r="AO34894" s="24"/>
      <c r="AP34894" s="1"/>
    </row>
    <row r="34895" spans="31:42">
      <c r="AE34895" s="21"/>
      <c r="AF34895" s="21"/>
      <c r="AH34895" s="23"/>
      <c r="AK34895" s="17"/>
      <c r="AO34895" s="24"/>
      <c r="AP34895" s="1"/>
    </row>
    <row r="34896" spans="31:42">
      <c r="AE34896" s="21"/>
      <c r="AF34896" s="21"/>
      <c r="AH34896" s="23"/>
      <c r="AK34896" s="17"/>
      <c r="AO34896" s="24"/>
      <c r="AP34896" s="1"/>
    </row>
    <row r="34897" spans="31:42">
      <c r="AE34897" s="21"/>
      <c r="AF34897" s="21"/>
      <c r="AH34897" s="23"/>
      <c r="AK34897" s="17"/>
      <c r="AO34897" s="24"/>
      <c r="AP34897" s="1"/>
    </row>
    <row r="34898" spans="31:42">
      <c r="AE34898" s="21"/>
      <c r="AF34898" s="21"/>
      <c r="AH34898" s="23"/>
      <c r="AK34898" s="17"/>
      <c r="AO34898" s="24"/>
      <c r="AP34898" s="1"/>
    </row>
    <row r="34899" spans="31:42">
      <c r="AE34899" s="21"/>
      <c r="AF34899" s="21"/>
      <c r="AH34899" s="23"/>
      <c r="AK34899" s="17"/>
      <c r="AO34899" s="24"/>
      <c r="AP34899" s="1"/>
    </row>
    <row r="34900" spans="31:42">
      <c r="AE34900" s="21"/>
      <c r="AF34900" s="21"/>
      <c r="AH34900" s="23"/>
      <c r="AK34900" s="17"/>
      <c r="AO34900" s="24"/>
      <c r="AP34900" s="1"/>
    </row>
    <row r="34901" spans="31:42">
      <c r="AE34901" s="21"/>
      <c r="AF34901" s="21"/>
      <c r="AH34901" s="23"/>
      <c r="AK34901" s="17"/>
      <c r="AO34901" s="24"/>
      <c r="AP34901" s="1"/>
    </row>
    <row r="34902" spans="31:42">
      <c r="AE34902" s="21"/>
      <c r="AF34902" s="21"/>
      <c r="AH34902" s="23"/>
      <c r="AK34902" s="17"/>
      <c r="AO34902" s="24"/>
      <c r="AP34902" s="1"/>
    </row>
    <row r="34903" spans="31:42">
      <c r="AE34903" s="21"/>
      <c r="AF34903" s="21"/>
      <c r="AH34903" s="23"/>
      <c r="AK34903" s="17"/>
      <c r="AO34903" s="24"/>
      <c r="AP34903" s="1"/>
    </row>
    <row r="34904" spans="31:42">
      <c r="AE34904" s="21"/>
      <c r="AF34904" s="21"/>
      <c r="AH34904" s="23"/>
      <c r="AK34904" s="17"/>
      <c r="AO34904" s="24"/>
      <c r="AP34904" s="1"/>
    </row>
    <row r="34905" spans="31:42">
      <c r="AE34905" s="21"/>
      <c r="AF34905" s="21"/>
      <c r="AH34905" s="23"/>
      <c r="AK34905" s="17"/>
      <c r="AO34905" s="24"/>
      <c r="AP34905" s="1"/>
    </row>
    <row r="34906" spans="31:42">
      <c r="AE34906" s="21"/>
      <c r="AF34906" s="21"/>
      <c r="AH34906" s="23"/>
      <c r="AK34906" s="17"/>
      <c r="AO34906" s="24"/>
      <c r="AP34906" s="1"/>
    </row>
    <row r="34907" spans="31:42">
      <c r="AE34907" s="21"/>
      <c r="AF34907" s="21"/>
      <c r="AH34907" s="23"/>
      <c r="AK34907" s="17"/>
      <c r="AO34907" s="24"/>
      <c r="AP34907" s="1"/>
    </row>
    <row r="34908" spans="31:42">
      <c r="AE34908" s="21"/>
      <c r="AF34908" s="21"/>
      <c r="AH34908" s="23"/>
      <c r="AK34908" s="17"/>
      <c r="AO34908" s="24"/>
      <c r="AP34908" s="1"/>
    </row>
    <row r="34909" spans="31:42">
      <c r="AE34909" s="21"/>
      <c r="AF34909" s="21"/>
      <c r="AH34909" s="23"/>
      <c r="AK34909" s="17"/>
      <c r="AO34909" s="24"/>
      <c r="AP34909" s="1"/>
    </row>
    <row r="34910" spans="31:42">
      <c r="AE34910" s="21"/>
      <c r="AF34910" s="21"/>
      <c r="AH34910" s="23"/>
      <c r="AK34910" s="17"/>
      <c r="AO34910" s="24"/>
      <c r="AP34910" s="1"/>
    </row>
    <row r="34911" spans="31:42">
      <c r="AE34911" s="21"/>
      <c r="AF34911" s="21"/>
      <c r="AH34911" s="23"/>
      <c r="AK34911" s="17"/>
      <c r="AO34911" s="24"/>
      <c r="AP34911" s="1"/>
    </row>
    <row r="34912" spans="31:42">
      <c r="AE34912" s="21"/>
      <c r="AF34912" s="21"/>
      <c r="AH34912" s="23"/>
      <c r="AK34912" s="17"/>
      <c r="AO34912" s="24"/>
      <c r="AP34912" s="1"/>
    </row>
    <row r="34913" spans="31:42">
      <c r="AE34913" s="21"/>
      <c r="AF34913" s="21"/>
      <c r="AH34913" s="23"/>
      <c r="AK34913" s="17"/>
      <c r="AO34913" s="24"/>
      <c r="AP34913" s="1"/>
    </row>
    <row r="34914" spans="31:42">
      <c r="AE34914" s="21"/>
      <c r="AF34914" s="21"/>
      <c r="AH34914" s="23"/>
      <c r="AK34914" s="17"/>
      <c r="AO34914" s="24"/>
      <c r="AP34914" s="1"/>
    </row>
    <row r="34915" spans="31:42">
      <c r="AE34915" s="21"/>
      <c r="AF34915" s="21"/>
      <c r="AH34915" s="23"/>
      <c r="AK34915" s="17"/>
      <c r="AO34915" s="24"/>
      <c r="AP34915" s="1"/>
    </row>
    <row r="34916" spans="31:42">
      <c r="AE34916" s="21"/>
      <c r="AF34916" s="21"/>
      <c r="AH34916" s="23"/>
      <c r="AK34916" s="17"/>
      <c r="AO34916" s="24"/>
      <c r="AP34916" s="1"/>
    </row>
    <row r="34917" spans="31:42">
      <c r="AE34917" s="21"/>
      <c r="AF34917" s="21"/>
      <c r="AH34917" s="23"/>
      <c r="AK34917" s="17"/>
      <c r="AO34917" s="24"/>
      <c r="AP34917" s="1"/>
    </row>
    <row r="34918" spans="31:42">
      <c r="AE34918" s="21"/>
      <c r="AF34918" s="21"/>
      <c r="AH34918" s="23"/>
      <c r="AK34918" s="17"/>
      <c r="AO34918" s="24"/>
      <c r="AP34918" s="1"/>
    </row>
    <row r="34919" spans="31:42">
      <c r="AE34919" s="21"/>
      <c r="AF34919" s="21"/>
      <c r="AH34919" s="23"/>
      <c r="AK34919" s="17"/>
      <c r="AO34919" s="24"/>
      <c r="AP34919" s="1"/>
    </row>
    <row r="34920" spans="31:42">
      <c r="AE34920" s="21"/>
      <c r="AF34920" s="21"/>
      <c r="AH34920" s="23"/>
      <c r="AK34920" s="17"/>
      <c r="AO34920" s="24"/>
      <c r="AP34920" s="1"/>
    </row>
    <row r="34921" spans="31:42">
      <c r="AE34921" s="21"/>
      <c r="AF34921" s="21"/>
      <c r="AH34921" s="23"/>
      <c r="AK34921" s="17"/>
      <c r="AO34921" s="24"/>
      <c r="AP34921" s="1"/>
    </row>
    <row r="34922" spans="31:42">
      <c r="AE34922" s="21"/>
      <c r="AF34922" s="21"/>
      <c r="AH34922" s="23"/>
      <c r="AK34922" s="17"/>
      <c r="AO34922" s="24"/>
      <c r="AP34922" s="1"/>
    </row>
    <row r="34923" spans="31:42">
      <c r="AE34923" s="21"/>
      <c r="AF34923" s="21"/>
      <c r="AH34923" s="23"/>
      <c r="AK34923" s="17"/>
      <c r="AO34923" s="24"/>
      <c r="AP34923" s="1"/>
    </row>
    <row r="34924" spans="31:42">
      <c r="AE34924" s="21"/>
      <c r="AF34924" s="21"/>
      <c r="AH34924" s="23"/>
      <c r="AK34924" s="17"/>
      <c r="AO34924" s="24"/>
      <c r="AP34924" s="1"/>
    </row>
    <row r="34925" spans="31:42">
      <c r="AE34925" s="21"/>
      <c r="AF34925" s="21"/>
      <c r="AH34925" s="23"/>
      <c r="AK34925" s="17"/>
      <c r="AO34925" s="24"/>
      <c r="AP34925" s="1"/>
    </row>
    <row r="34926" spans="31:42">
      <c r="AE34926" s="21"/>
      <c r="AF34926" s="21"/>
      <c r="AH34926" s="23"/>
      <c r="AK34926" s="17"/>
      <c r="AO34926" s="24"/>
      <c r="AP34926" s="1"/>
    </row>
    <row r="34927" spans="31:42">
      <c r="AE34927" s="21"/>
      <c r="AF34927" s="21"/>
      <c r="AH34927" s="23"/>
      <c r="AK34927" s="17"/>
      <c r="AO34927" s="24"/>
      <c r="AP34927" s="1"/>
    </row>
    <row r="34928" spans="31:42">
      <c r="AE34928" s="21"/>
      <c r="AF34928" s="21"/>
      <c r="AH34928" s="23"/>
      <c r="AK34928" s="17"/>
      <c r="AO34928" s="24"/>
      <c r="AP34928" s="1"/>
    </row>
    <row r="34929" spans="31:42">
      <c r="AE34929" s="21"/>
      <c r="AF34929" s="21"/>
      <c r="AH34929" s="23"/>
      <c r="AK34929" s="17"/>
      <c r="AO34929" s="24"/>
      <c r="AP34929" s="1"/>
    </row>
    <row r="34930" spans="31:42">
      <c r="AE34930" s="21"/>
      <c r="AF34930" s="21"/>
      <c r="AH34930" s="23"/>
      <c r="AK34930" s="17"/>
      <c r="AO34930" s="24"/>
      <c r="AP34930" s="1"/>
    </row>
    <row r="34931" spans="31:42">
      <c r="AE34931" s="21"/>
      <c r="AF34931" s="21"/>
      <c r="AH34931" s="23"/>
      <c r="AK34931" s="17"/>
      <c r="AO34931" s="24"/>
      <c r="AP34931" s="1"/>
    </row>
    <row r="34932" spans="31:42">
      <c r="AE34932" s="21"/>
      <c r="AF34932" s="21"/>
      <c r="AH34932" s="23"/>
      <c r="AK34932" s="17"/>
      <c r="AO34932" s="24"/>
      <c r="AP34932" s="1"/>
    </row>
    <row r="34933" spans="31:42">
      <c r="AE34933" s="21"/>
      <c r="AF34933" s="21"/>
      <c r="AH34933" s="23"/>
      <c r="AK34933" s="17"/>
      <c r="AO34933" s="24"/>
      <c r="AP34933" s="1"/>
    </row>
    <row r="34934" spans="31:42">
      <c r="AE34934" s="21"/>
      <c r="AF34934" s="21"/>
      <c r="AH34934" s="23"/>
      <c r="AK34934" s="17"/>
      <c r="AO34934" s="24"/>
      <c r="AP34934" s="1"/>
    </row>
    <row r="34935" spans="31:42">
      <c r="AE34935" s="21"/>
      <c r="AF34935" s="21"/>
      <c r="AH34935" s="23"/>
      <c r="AK34935" s="17"/>
      <c r="AO34935" s="24"/>
      <c r="AP34935" s="1"/>
    </row>
    <row r="34936" spans="31:42">
      <c r="AE34936" s="21"/>
      <c r="AF34936" s="21"/>
      <c r="AH34936" s="23"/>
      <c r="AK34936" s="17"/>
      <c r="AO34936" s="24"/>
      <c r="AP34936" s="1"/>
    </row>
    <row r="34937" spans="31:42">
      <c r="AE34937" s="21"/>
      <c r="AF34937" s="21"/>
      <c r="AH34937" s="23"/>
      <c r="AK34937" s="17"/>
      <c r="AO34937" s="24"/>
      <c r="AP34937" s="1"/>
    </row>
    <row r="34938" spans="31:42">
      <c r="AE34938" s="21"/>
      <c r="AF34938" s="21"/>
      <c r="AH34938" s="23"/>
      <c r="AK34938" s="17"/>
      <c r="AO34938" s="24"/>
      <c r="AP34938" s="1"/>
    </row>
    <row r="34939" spans="31:42">
      <c r="AE34939" s="21"/>
      <c r="AF34939" s="21"/>
      <c r="AH34939" s="23"/>
      <c r="AK34939" s="17"/>
      <c r="AO34939" s="24"/>
      <c r="AP34939" s="1"/>
    </row>
    <row r="34940" spans="31:42">
      <c r="AE34940" s="21"/>
      <c r="AF34940" s="21"/>
      <c r="AH34940" s="23"/>
      <c r="AK34940" s="17"/>
      <c r="AO34940" s="24"/>
      <c r="AP34940" s="1"/>
    </row>
    <row r="34941" spans="31:42">
      <c r="AE34941" s="21"/>
      <c r="AF34941" s="21"/>
      <c r="AH34941" s="23"/>
      <c r="AK34941" s="17"/>
      <c r="AO34941" s="24"/>
      <c r="AP34941" s="1"/>
    </row>
    <row r="34942" spans="31:42">
      <c r="AE34942" s="21"/>
      <c r="AF34942" s="21"/>
      <c r="AH34942" s="23"/>
      <c r="AK34942" s="17"/>
      <c r="AO34942" s="24"/>
      <c r="AP34942" s="1"/>
    </row>
    <row r="34943" spans="31:42">
      <c r="AE34943" s="21"/>
      <c r="AF34943" s="21"/>
      <c r="AH34943" s="23"/>
      <c r="AK34943" s="17"/>
      <c r="AO34943" s="24"/>
      <c r="AP34943" s="1"/>
    </row>
    <row r="34944" spans="31:42">
      <c r="AE34944" s="21"/>
      <c r="AF34944" s="21"/>
      <c r="AH34944" s="23"/>
      <c r="AK34944" s="17"/>
      <c r="AO34944" s="24"/>
      <c r="AP34944" s="1"/>
    </row>
    <row r="34945" spans="31:42">
      <c r="AE34945" s="21"/>
      <c r="AF34945" s="21"/>
      <c r="AH34945" s="23"/>
      <c r="AK34945" s="17"/>
      <c r="AO34945" s="24"/>
      <c r="AP34945" s="1"/>
    </row>
    <row r="34946" spans="31:42">
      <c r="AE34946" s="21"/>
      <c r="AF34946" s="21"/>
      <c r="AH34946" s="23"/>
      <c r="AK34946" s="17"/>
      <c r="AO34946" s="24"/>
      <c r="AP34946" s="1"/>
    </row>
    <row r="34947" spans="31:42">
      <c r="AE34947" s="21"/>
      <c r="AF34947" s="21"/>
      <c r="AH34947" s="23"/>
      <c r="AK34947" s="17"/>
      <c r="AO34947" s="24"/>
      <c r="AP34947" s="1"/>
    </row>
    <row r="34948" spans="31:42">
      <c r="AE34948" s="21"/>
      <c r="AF34948" s="21"/>
      <c r="AH34948" s="23"/>
      <c r="AK34948" s="17"/>
      <c r="AO34948" s="24"/>
      <c r="AP34948" s="1"/>
    </row>
    <row r="34949" spans="31:42">
      <c r="AE34949" s="21"/>
      <c r="AF34949" s="21"/>
      <c r="AH34949" s="23"/>
      <c r="AK34949" s="17"/>
      <c r="AO34949" s="24"/>
      <c r="AP34949" s="1"/>
    </row>
    <row r="34950" spans="31:42">
      <c r="AE34950" s="21"/>
      <c r="AF34950" s="21"/>
      <c r="AH34950" s="23"/>
      <c r="AK34950" s="17"/>
      <c r="AO34950" s="24"/>
      <c r="AP34950" s="1"/>
    </row>
    <row r="34951" spans="31:42">
      <c r="AE34951" s="21"/>
      <c r="AF34951" s="21"/>
      <c r="AH34951" s="23"/>
      <c r="AK34951" s="17"/>
      <c r="AO34951" s="24"/>
      <c r="AP34951" s="1"/>
    </row>
    <row r="34952" spans="31:42">
      <c r="AE34952" s="21"/>
      <c r="AF34952" s="21"/>
      <c r="AH34952" s="23"/>
      <c r="AK34952" s="17"/>
      <c r="AO34952" s="24"/>
      <c r="AP34952" s="1"/>
    </row>
    <row r="34953" spans="31:42">
      <c r="AE34953" s="21"/>
      <c r="AF34953" s="21"/>
      <c r="AH34953" s="23"/>
      <c r="AK34953" s="17"/>
      <c r="AO34953" s="24"/>
      <c r="AP34953" s="1"/>
    </row>
    <row r="34954" spans="31:42">
      <c r="AE34954" s="21"/>
      <c r="AF34954" s="21"/>
      <c r="AH34954" s="23"/>
      <c r="AK34954" s="17"/>
      <c r="AO34954" s="24"/>
      <c r="AP34954" s="1"/>
    </row>
    <row r="34955" spans="31:42">
      <c r="AE34955" s="21"/>
      <c r="AF34955" s="21"/>
      <c r="AH34955" s="23"/>
      <c r="AK34955" s="17"/>
      <c r="AO34955" s="24"/>
      <c r="AP34955" s="1"/>
    </row>
    <row r="34956" spans="31:42">
      <c r="AE34956" s="21"/>
      <c r="AF34956" s="21"/>
      <c r="AH34956" s="23"/>
      <c r="AK34956" s="17"/>
      <c r="AO34956" s="24"/>
      <c r="AP34956" s="1"/>
    </row>
    <row r="34957" spans="31:42">
      <c r="AE34957" s="21"/>
      <c r="AF34957" s="21"/>
      <c r="AH34957" s="23"/>
      <c r="AK34957" s="17"/>
      <c r="AO34957" s="24"/>
      <c r="AP34957" s="1"/>
    </row>
    <row r="34958" spans="31:42">
      <c r="AE34958" s="21"/>
      <c r="AF34958" s="21"/>
      <c r="AH34958" s="23"/>
      <c r="AK34958" s="17"/>
      <c r="AO34958" s="24"/>
      <c r="AP34958" s="1"/>
    </row>
    <row r="34959" spans="31:42">
      <c r="AE34959" s="21"/>
      <c r="AF34959" s="21"/>
      <c r="AH34959" s="23"/>
      <c r="AK34959" s="17"/>
      <c r="AO34959" s="24"/>
      <c r="AP34959" s="1"/>
    </row>
    <row r="34960" spans="31:42">
      <c r="AE34960" s="21"/>
      <c r="AF34960" s="21"/>
      <c r="AH34960" s="23"/>
      <c r="AK34960" s="17"/>
      <c r="AO34960" s="24"/>
      <c r="AP34960" s="1"/>
    </row>
    <row r="34961" spans="31:42">
      <c r="AE34961" s="21"/>
      <c r="AF34961" s="21"/>
      <c r="AH34961" s="23"/>
      <c r="AK34961" s="17"/>
      <c r="AO34961" s="24"/>
      <c r="AP34961" s="1"/>
    </row>
    <row r="34962" spans="31:42">
      <c r="AE34962" s="21"/>
      <c r="AF34962" s="21"/>
      <c r="AH34962" s="23"/>
      <c r="AK34962" s="17"/>
      <c r="AO34962" s="24"/>
      <c r="AP34962" s="1"/>
    </row>
    <row r="34963" spans="31:42">
      <c r="AE34963" s="21"/>
      <c r="AF34963" s="21"/>
      <c r="AH34963" s="23"/>
      <c r="AK34963" s="17"/>
      <c r="AO34963" s="24"/>
      <c r="AP34963" s="1"/>
    </row>
    <row r="34964" spans="31:42">
      <c r="AE34964" s="21"/>
      <c r="AF34964" s="21"/>
      <c r="AH34964" s="23"/>
      <c r="AK34964" s="17"/>
      <c r="AO34964" s="24"/>
      <c r="AP34964" s="1"/>
    </row>
    <row r="34965" spans="31:42">
      <c r="AE34965" s="21"/>
      <c r="AF34965" s="21"/>
      <c r="AH34965" s="23"/>
      <c r="AK34965" s="17"/>
      <c r="AO34965" s="24"/>
      <c r="AP34965" s="1"/>
    </row>
    <row r="34966" spans="31:42">
      <c r="AE34966" s="21"/>
      <c r="AF34966" s="21"/>
      <c r="AH34966" s="23"/>
      <c r="AK34966" s="17"/>
      <c r="AO34966" s="24"/>
      <c r="AP34966" s="1"/>
    </row>
    <row r="34967" spans="31:42">
      <c r="AE34967" s="21"/>
      <c r="AF34967" s="21"/>
      <c r="AH34967" s="23"/>
      <c r="AK34967" s="17"/>
      <c r="AO34967" s="24"/>
      <c r="AP34967" s="1"/>
    </row>
    <row r="34968" spans="31:42">
      <c r="AE34968" s="21"/>
      <c r="AF34968" s="21"/>
      <c r="AH34968" s="23"/>
      <c r="AK34968" s="17"/>
      <c r="AO34968" s="24"/>
      <c r="AP34968" s="1"/>
    </row>
    <row r="34969" spans="31:42">
      <c r="AE34969" s="21"/>
      <c r="AF34969" s="21"/>
      <c r="AH34969" s="23"/>
      <c r="AK34969" s="17"/>
      <c r="AO34969" s="24"/>
      <c r="AP34969" s="1"/>
    </row>
    <row r="34970" spans="31:42">
      <c r="AE34970" s="21"/>
      <c r="AF34970" s="21"/>
      <c r="AH34970" s="23"/>
      <c r="AK34970" s="17"/>
      <c r="AO34970" s="24"/>
      <c r="AP34970" s="1"/>
    </row>
    <row r="34971" spans="31:42">
      <c r="AE34971" s="21"/>
      <c r="AF34971" s="21"/>
      <c r="AH34971" s="23"/>
      <c r="AK34971" s="17"/>
      <c r="AO34971" s="24"/>
      <c r="AP34971" s="1"/>
    </row>
    <row r="34972" spans="31:42">
      <c r="AE34972" s="21"/>
      <c r="AF34972" s="21"/>
      <c r="AH34972" s="23"/>
      <c r="AK34972" s="17"/>
      <c r="AO34972" s="24"/>
      <c r="AP34972" s="1"/>
    </row>
    <row r="34973" spans="31:42">
      <c r="AE34973" s="21"/>
      <c r="AF34973" s="21"/>
      <c r="AH34973" s="23"/>
      <c r="AK34973" s="17"/>
      <c r="AO34973" s="24"/>
      <c r="AP34973" s="1"/>
    </row>
    <row r="34974" spans="31:42">
      <c r="AE34974" s="21"/>
      <c r="AF34974" s="21"/>
      <c r="AH34974" s="23"/>
      <c r="AK34974" s="17"/>
      <c r="AO34974" s="24"/>
      <c r="AP34974" s="1"/>
    </row>
    <row r="34975" spans="31:42">
      <c r="AE34975" s="21"/>
      <c r="AF34975" s="21"/>
      <c r="AH34975" s="23"/>
      <c r="AK34975" s="17"/>
      <c r="AO34975" s="24"/>
      <c r="AP34975" s="1"/>
    </row>
    <row r="34976" spans="31:42">
      <c r="AE34976" s="21"/>
      <c r="AF34976" s="21"/>
      <c r="AH34976" s="23"/>
      <c r="AK34976" s="17"/>
      <c r="AO34976" s="24"/>
      <c r="AP34976" s="1"/>
    </row>
    <row r="34977" spans="31:42">
      <c r="AE34977" s="21"/>
      <c r="AF34977" s="21"/>
      <c r="AH34977" s="23"/>
      <c r="AK34977" s="17"/>
      <c r="AO34977" s="24"/>
      <c r="AP34977" s="1"/>
    </row>
    <row r="34978" spans="31:42">
      <c r="AE34978" s="21"/>
      <c r="AF34978" s="21"/>
      <c r="AH34978" s="23"/>
      <c r="AK34978" s="17"/>
      <c r="AO34978" s="24"/>
      <c r="AP34978" s="1"/>
    </row>
    <row r="34979" spans="31:42">
      <c r="AE34979" s="21"/>
      <c r="AF34979" s="21"/>
      <c r="AH34979" s="23"/>
      <c r="AK34979" s="17"/>
      <c r="AO34979" s="24"/>
      <c r="AP34979" s="1"/>
    </row>
    <row r="34980" spans="31:42">
      <c r="AE34980" s="21"/>
      <c r="AF34980" s="21"/>
      <c r="AH34980" s="23"/>
      <c r="AK34980" s="17"/>
      <c r="AO34980" s="24"/>
      <c r="AP34980" s="1"/>
    </row>
    <row r="34981" spans="31:42">
      <c r="AE34981" s="21"/>
      <c r="AF34981" s="21"/>
      <c r="AH34981" s="23"/>
      <c r="AK34981" s="17"/>
      <c r="AO34981" s="24"/>
      <c r="AP34981" s="1"/>
    </row>
    <row r="34982" spans="31:42">
      <c r="AE34982" s="21"/>
      <c r="AF34982" s="21"/>
      <c r="AH34982" s="23"/>
      <c r="AK34982" s="17"/>
      <c r="AO34982" s="24"/>
      <c r="AP34982" s="1"/>
    </row>
    <row r="34983" spans="31:42">
      <c r="AE34983" s="21"/>
      <c r="AF34983" s="21"/>
      <c r="AH34983" s="23"/>
      <c r="AK34983" s="17"/>
      <c r="AO34983" s="24"/>
      <c r="AP34983" s="1"/>
    </row>
    <row r="34984" spans="31:42">
      <c r="AE34984" s="21"/>
      <c r="AF34984" s="21"/>
      <c r="AH34984" s="23"/>
      <c r="AK34984" s="17"/>
      <c r="AO34984" s="24"/>
      <c r="AP34984" s="1"/>
    </row>
    <row r="34985" spans="31:42">
      <c r="AE34985" s="21"/>
      <c r="AF34985" s="21"/>
      <c r="AH34985" s="23"/>
      <c r="AK34985" s="17"/>
      <c r="AO34985" s="24"/>
      <c r="AP34985" s="1"/>
    </row>
    <row r="34986" spans="31:42">
      <c r="AE34986" s="21"/>
      <c r="AF34986" s="21"/>
      <c r="AH34986" s="23"/>
      <c r="AK34986" s="17"/>
      <c r="AO34986" s="24"/>
      <c r="AP34986" s="1"/>
    </row>
    <row r="34987" spans="31:42">
      <c r="AE34987" s="21"/>
      <c r="AF34987" s="21"/>
      <c r="AH34987" s="23"/>
      <c r="AK34987" s="17"/>
      <c r="AO34987" s="24"/>
      <c r="AP34987" s="1"/>
    </row>
    <row r="34988" spans="31:42">
      <c r="AE34988" s="21"/>
      <c r="AF34988" s="21"/>
      <c r="AH34988" s="23"/>
      <c r="AK34988" s="17"/>
      <c r="AO34988" s="24"/>
      <c r="AP34988" s="1"/>
    </row>
    <row r="34989" spans="31:42">
      <c r="AE34989" s="21"/>
      <c r="AF34989" s="21"/>
      <c r="AH34989" s="23"/>
      <c r="AK34989" s="17"/>
      <c r="AO34989" s="24"/>
      <c r="AP34989" s="1"/>
    </row>
    <row r="34990" spans="31:42">
      <c r="AE34990" s="21"/>
      <c r="AF34990" s="21"/>
      <c r="AH34990" s="23"/>
      <c r="AK34990" s="17"/>
      <c r="AO34990" s="24"/>
      <c r="AP34990" s="1"/>
    </row>
    <row r="34991" spans="31:42">
      <c r="AE34991" s="21"/>
      <c r="AF34991" s="21"/>
      <c r="AH34991" s="23"/>
      <c r="AK34991" s="17"/>
      <c r="AO34991" s="24"/>
      <c r="AP34991" s="1"/>
    </row>
    <row r="34992" spans="31:42">
      <c r="AE34992" s="21"/>
      <c r="AF34992" s="21"/>
      <c r="AH34992" s="23"/>
      <c r="AK34992" s="17"/>
      <c r="AO34992" s="24"/>
      <c r="AP34992" s="1"/>
    </row>
    <row r="34993" spans="31:42">
      <c r="AE34993" s="21"/>
      <c r="AF34993" s="21"/>
      <c r="AH34993" s="23"/>
      <c r="AK34993" s="17"/>
      <c r="AO34993" s="24"/>
      <c r="AP34993" s="1"/>
    </row>
    <row r="34994" spans="31:42">
      <c r="AE34994" s="21"/>
      <c r="AF34994" s="21"/>
      <c r="AH34994" s="23"/>
      <c r="AK34994" s="17"/>
      <c r="AO34994" s="24"/>
      <c r="AP34994" s="1"/>
    </row>
    <row r="34995" spans="31:42">
      <c r="AE34995" s="21"/>
      <c r="AF34995" s="21"/>
      <c r="AH34995" s="23"/>
      <c r="AK34995" s="17"/>
      <c r="AO34995" s="24"/>
      <c r="AP34995" s="1"/>
    </row>
    <row r="34996" spans="31:42">
      <c r="AE34996" s="21"/>
      <c r="AF34996" s="21"/>
      <c r="AH34996" s="23"/>
      <c r="AK34996" s="17"/>
      <c r="AO34996" s="24"/>
      <c r="AP34996" s="1"/>
    </row>
    <row r="34997" spans="31:42">
      <c r="AE34997" s="21"/>
      <c r="AF34997" s="21"/>
      <c r="AH34997" s="23"/>
      <c r="AK34997" s="17"/>
      <c r="AO34997" s="24"/>
      <c r="AP34997" s="1"/>
    </row>
    <row r="34998" spans="31:42">
      <c r="AE34998" s="21"/>
      <c r="AF34998" s="21"/>
      <c r="AH34998" s="23"/>
      <c r="AK34998" s="17"/>
      <c r="AO34998" s="24"/>
      <c r="AP34998" s="1"/>
    </row>
    <row r="34999" spans="31:42">
      <c r="AE34999" s="21"/>
      <c r="AF34999" s="21"/>
      <c r="AH34999" s="23"/>
      <c r="AK34999" s="17"/>
      <c r="AO34999" s="24"/>
      <c r="AP34999" s="1"/>
    </row>
    <row r="35000" spans="31:42">
      <c r="AE35000" s="21"/>
      <c r="AF35000" s="21"/>
      <c r="AH35000" s="23"/>
      <c r="AK35000" s="17"/>
      <c r="AO35000" s="24"/>
      <c r="AP35000" s="1"/>
    </row>
    <row r="35001" spans="31:42">
      <c r="AE35001" s="21"/>
      <c r="AF35001" s="21"/>
      <c r="AH35001" s="23"/>
      <c r="AK35001" s="17"/>
      <c r="AO35001" s="24"/>
      <c r="AP35001" s="1"/>
    </row>
    <row r="35002" spans="31:42">
      <c r="AE35002" s="21"/>
      <c r="AF35002" s="21"/>
      <c r="AH35002" s="23"/>
      <c r="AK35002" s="17"/>
      <c r="AO35002" s="24"/>
      <c r="AP35002" s="1"/>
    </row>
    <row r="35003" spans="31:42">
      <c r="AE35003" s="21"/>
      <c r="AF35003" s="21"/>
      <c r="AH35003" s="23"/>
      <c r="AK35003" s="17"/>
      <c r="AO35003" s="24"/>
      <c r="AP35003" s="1"/>
    </row>
    <row r="35004" spans="31:42">
      <c r="AE35004" s="21"/>
      <c r="AF35004" s="21"/>
      <c r="AH35004" s="23"/>
      <c r="AK35004" s="17"/>
      <c r="AO35004" s="24"/>
      <c r="AP35004" s="1"/>
    </row>
    <row r="35005" spans="31:42">
      <c r="AE35005" s="21"/>
      <c r="AF35005" s="21"/>
      <c r="AH35005" s="23"/>
      <c r="AK35005" s="17"/>
      <c r="AO35005" s="24"/>
      <c r="AP35005" s="1"/>
    </row>
    <row r="35006" spans="31:42">
      <c r="AE35006" s="21"/>
      <c r="AF35006" s="21"/>
      <c r="AH35006" s="23"/>
      <c r="AK35006" s="17"/>
      <c r="AO35006" s="24"/>
      <c r="AP35006" s="1"/>
    </row>
    <row r="35007" spans="31:42">
      <c r="AE35007" s="21"/>
      <c r="AF35007" s="21"/>
      <c r="AH35007" s="23"/>
      <c r="AK35007" s="17"/>
      <c r="AO35007" s="24"/>
      <c r="AP35007" s="1"/>
    </row>
    <row r="35008" spans="31:42">
      <c r="AE35008" s="21"/>
      <c r="AF35008" s="21"/>
      <c r="AH35008" s="23"/>
      <c r="AK35008" s="17"/>
      <c r="AO35008" s="24"/>
      <c r="AP35008" s="1"/>
    </row>
    <row r="35009" spans="31:42">
      <c r="AE35009" s="21"/>
      <c r="AF35009" s="21"/>
      <c r="AH35009" s="23"/>
      <c r="AK35009" s="17"/>
      <c r="AO35009" s="24"/>
      <c r="AP35009" s="1"/>
    </row>
    <row r="35010" spans="31:42">
      <c r="AE35010" s="21"/>
      <c r="AF35010" s="21"/>
      <c r="AH35010" s="23"/>
      <c r="AK35010" s="17"/>
      <c r="AO35010" s="24"/>
      <c r="AP35010" s="1"/>
    </row>
    <row r="35011" spans="31:42">
      <c r="AE35011" s="21"/>
      <c r="AF35011" s="21"/>
      <c r="AH35011" s="23"/>
      <c r="AK35011" s="17"/>
      <c r="AO35011" s="24"/>
      <c r="AP35011" s="1"/>
    </row>
    <row r="35012" spans="31:42">
      <c r="AE35012" s="21"/>
      <c r="AF35012" s="21"/>
      <c r="AH35012" s="23"/>
      <c r="AK35012" s="17"/>
      <c r="AO35012" s="24"/>
      <c r="AP35012" s="1"/>
    </row>
    <row r="35013" spans="31:42">
      <c r="AE35013" s="21"/>
      <c r="AF35013" s="21"/>
      <c r="AH35013" s="23"/>
      <c r="AK35013" s="17"/>
      <c r="AO35013" s="24"/>
      <c r="AP35013" s="1"/>
    </row>
    <row r="35014" spans="31:42">
      <c r="AE35014" s="21"/>
      <c r="AF35014" s="21"/>
      <c r="AH35014" s="23"/>
      <c r="AK35014" s="17"/>
      <c r="AO35014" s="24"/>
      <c r="AP35014" s="1"/>
    </row>
    <row r="35015" spans="31:42">
      <c r="AE35015" s="21"/>
      <c r="AF35015" s="21"/>
      <c r="AH35015" s="23"/>
      <c r="AK35015" s="17"/>
      <c r="AO35015" s="24"/>
      <c r="AP35015" s="1"/>
    </row>
    <row r="35016" spans="31:42">
      <c r="AE35016" s="21"/>
      <c r="AF35016" s="21"/>
      <c r="AH35016" s="23"/>
      <c r="AK35016" s="17"/>
      <c r="AO35016" s="24"/>
      <c r="AP35016" s="1"/>
    </row>
    <row r="35017" spans="31:42">
      <c r="AE35017" s="21"/>
      <c r="AF35017" s="21"/>
      <c r="AH35017" s="23"/>
      <c r="AK35017" s="17"/>
      <c r="AO35017" s="24"/>
      <c r="AP35017" s="1"/>
    </row>
    <row r="35018" spans="31:42">
      <c r="AE35018" s="21"/>
      <c r="AF35018" s="21"/>
      <c r="AH35018" s="23"/>
      <c r="AK35018" s="17"/>
      <c r="AO35018" s="24"/>
      <c r="AP35018" s="1"/>
    </row>
    <row r="35019" spans="31:42">
      <c r="AE35019" s="21"/>
      <c r="AF35019" s="21"/>
      <c r="AH35019" s="23"/>
      <c r="AK35019" s="17"/>
      <c r="AO35019" s="24"/>
      <c r="AP35019" s="1"/>
    </row>
    <row r="35020" spans="31:42">
      <c r="AE35020" s="21"/>
      <c r="AF35020" s="21"/>
      <c r="AH35020" s="23"/>
      <c r="AK35020" s="17"/>
      <c r="AO35020" s="24"/>
      <c r="AP35020" s="1"/>
    </row>
    <row r="35021" spans="31:42">
      <c r="AE35021" s="21"/>
      <c r="AF35021" s="21"/>
      <c r="AH35021" s="23"/>
      <c r="AK35021" s="17"/>
      <c r="AO35021" s="24"/>
      <c r="AP35021" s="1"/>
    </row>
    <row r="35022" spans="31:42">
      <c r="AE35022" s="21"/>
      <c r="AF35022" s="21"/>
      <c r="AH35022" s="23"/>
      <c r="AK35022" s="17"/>
      <c r="AO35022" s="24"/>
      <c r="AP35022" s="1"/>
    </row>
    <row r="35023" spans="31:42">
      <c r="AE35023" s="21"/>
      <c r="AF35023" s="21"/>
      <c r="AH35023" s="23"/>
      <c r="AK35023" s="17"/>
      <c r="AO35023" s="24"/>
      <c r="AP35023" s="1"/>
    </row>
    <row r="35024" spans="31:42">
      <c r="AE35024" s="21"/>
      <c r="AF35024" s="21"/>
      <c r="AH35024" s="23"/>
      <c r="AK35024" s="17"/>
      <c r="AO35024" s="24"/>
      <c r="AP35024" s="1"/>
    </row>
    <row r="35025" spans="31:42">
      <c r="AE35025" s="21"/>
      <c r="AF35025" s="21"/>
      <c r="AH35025" s="23"/>
      <c r="AK35025" s="17"/>
      <c r="AO35025" s="24"/>
      <c r="AP35025" s="1"/>
    </row>
    <row r="35026" spans="31:42">
      <c r="AE35026" s="21"/>
      <c r="AF35026" s="21"/>
      <c r="AH35026" s="23"/>
      <c r="AK35026" s="17"/>
      <c r="AO35026" s="24"/>
      <c r="AP35026" s="1"/>
    </row>
    <row r="35027" spans="31:42">
      <c r="AE35027" s="21"/>
      <c r="AF35027" s="21"/>
      <c r="AH35027" s="23"/>
      <c r="AK35027" s="17"/>
      <c r="AO35027" s="24"/>
      <c r="AP35027" s="1"/>
    </row>
    <row r="35028" spans="31:42">
      <c r="AE35028" s="21"/>
      <c r="AF35028" s="21"/>
      <c r="AH35028" s="23"/>
      <c r="AK35028" s="17"/>
      <c r="AO35028" s="24"/>
      <c r="AP35028" s="1"/>
    </row>
    <row r="35029" spans="31:42">
      <c r="AE35029" s="21"/>
      <c r="AF35029" s="21"/>
      <c r="AH35029" s="23"/>
      <c r="AK35029" s="17"/>
      <c r="AO35029" s="24"/>
      <c r="AP35029" s="1"/>
    </row>
    <row r="35030" spans="31:42">
      <c r="AE35030" s="21"/>
      <c r="AF35030" s="21"/>
      <c r="AH35030" s="23"/>
      <c r="AK35030" s="17"/>
      <c r="AO35030" s="24"/>
      <c r="AP35030" s="1"/>
    </row>
    <row r="35031" spans="31:42">
      <c r="AE35031" s="21"/>
      <c r="AF35031" s="21"/>
      <c r="AH35031" s="23"/>
      <c r="AK35031" s="17"/>
      <c r="AO35031" s="24"/>
      <c r="AP35031" s="1"/>
    </row>
    <row r="35032" spans="31:42">
      <c r="AE35032" s="21"/>
      <c r="AF35032" s="21"/>
      <c r="AH35032" s="23"/>
      <c r="AK35032" s="17"/>
      <c r="AO35032" s="24"/>
      <c r="AP35032" s="1"/>
    </row>
    <row r="35033" spans="31:42">
      <c r="AE35033" s="21"/>
      <c r="AF35033" s="21"/>
      <c r="AH35033" s="23"/>
      <c r="AK35033" s="17"/>
      <c r="AO35033" s="24"/>
      <c r="AP35033" s="1"/>
    </row>
    <row r="35034" spans="31:42">
      <c r="AE35034" s="21"/>
      <c r="AF35034" s="21"/>
      <c r="AH35034" s="23"/>
      <c r="AK35034" s="17"/>
      <c r="AO35034" s="24"/>
      <c r="AP35034" s="1"/>
    </row>
    <row r="35035" spans="31:42">
      <c r="AE35035" s="21"/>
      <c r="AF35035" s="21"/>
      <c r="AH35035" s="23"/>
      <c r="AK35035" s="17"/>
      <c r="AO35035" s="24"/>
      <c r="AP35035" s="1"/>
    </row>
    <row r="35036" spans="31:42">
      <c r="AE35036" s="21"/>
      <c r="AF35036" s="21"/>
      <c r="AH35036" s="23"/>
      <c r="AK35036" s="17"/>
      <c r="AO35036" s="24"/>
      <c r="AP35036" s="1"/>
    </row>
    <row r="35037" spans="31:42">
      <c r="AE35037" s="21"/>
      <c r="AF35037" s="21"/>
      <c r="AH35037" s="23"/>
      <c r="AK35037" s="17"/>
      <c r="AO35037" s="24"/>
      <c r="AP35037" s="1"/>
    </row>
    <row r="35038" spans="31:42">
      <c r="AE35038" s="21"/>
      <c r="AF35038" s="21"/>
      <c r="AH35038" s="23"/>
      <c r="AK35038" s="17"/>
      <c r="AO35038" s="24"/>
      <c r="AP35038" s="1"/>
    </row>
    <row r="35039" spans="31:42">
      <c r="AE35039" s="21"/>
      <c r="AF35039" s="21"/>
      <c r="AH35039" s="23"/>
      <c r="AK35039" s="17"/>
      <c r="AO35039" s="24"/>
      <c r="AP35039" s="1"/>
    </row>
    <row r="35040" spans="31:42">
      <c r="AE35040" s="21"/>
      <c r="AF35040" s="21"/>
      <c r="AH35040" s="23"/>
      <c r="AK35040" s="17"/>
      <c r="AO35040" s="24"/>
      <c r="AP35040" s="1"/>
    </row>
    <row r="35041" spans="31:42">
      <c r="AE35041" s="21"/>
      <c r="AF35041" s="21"/>
      <c r="AH35041" s="23"/>
      <c r="AK35041" s="17"/>
      <c r="AO35041" s="24"/>
      <c r="AP35041" s="1"/>
    </row>
    <row r="35042" spans="31:42">
      <c r="AE35042" s="21"/>
      <c r="AF35042" s="21"/>
      <c r="AH35042" s="23"/>
      <c r="AK35042" s="17"/>
      <c r="AO35042" s="24"/>
      <c r="AP35042" s="1"/>
    </row>
    <row r="35043" spans="31:42">
      <c r="AE35043" s="21"/>
      <c r="AF35043" s="21"/>
      <c r="AH35043" s="23"/>
      <c r="AK35043" s="17"/>
      <c r="AO35043" s="24"/>
      <c r="AP35043" s="1"/>
    </row>
    <row r="35044" spans="31:42">
      <c r="AE35044" s="21"/>
      <c r="AF35044" s="21"/>
      <c r="AH35044" s="23"/>
      <c r="AK35044" s="17"/>
      <c r="AO35044" s="24"/>
      <c r="AP35044" s="1"/>
    </row>
    <row r="35045" spans="31:42">
      <c r="AE35045" s="21"/>
      <c r="AF35045" s="21"/>
      <c r="AH35045" s="23"/>
      <c r="AK35045" s="17"/>
      <c r="AO35045" s="24"/>
      <c r="AP35045" s="1"/>
    </row>
    <row r="35046" spans="31:42">
      <c r="AE35046" s="21"/>
      <c r="AF35046" s="21"/>
      <c r="AH35046" s="23"/>
      <c r="AK35046" s="17"/>
      <c r="AO35046" s="24"/>
      <c r="AP35046" s="1"/>
    </row>
    <row r="35047" spans="31:42">
      <c r="AE35047" s="21"/>
      <c r="AF35047" s="21"/>
      <c r="AH35047" s="23"/>
      <c r="AK35047" s="17"/>
      <c r="AO35047" s="24"/>
      <c r="AP35047" s="1"/>
    </row>
    <row r="35048" spans="31:42">
      <c r="AE35048" s="21"/>
      <c r="AF35048" s="21"/>
      <c r="AH35048" s="23"/>
      <c r="AK35048" s="17"/>
      <c r="AO35048" s="24"/>
      <c r="AP35048" s="1"/>
    </row>
    <row r="35049" spans="31:42">
      <c r="AE35049" s="21"/>
      <c r="AF35049" s="21"/>
      <c r="AH35049" s="23"/>
      <c r="AK35049" s="17"/>
      <c r="AO35049" s="24"/>
      <c r="AP35049" s="1"/>
    </row>
    <row r="35050" spans="31:42">
      <c r="AE35050" s="21"/>
      <c r="AF35050" s="21"/>
      <c r="AH35050" s="23"/>
      <c r="AK35050" s="17"/>
      <c r="AO35050" s="24"/>
      <c r="AP35050" s="1"/>
    </row>
    <row r="35051" spans="31:42">
      <c r="AE35051" s="21"/>
      <c r="AF35051" s="21"/>
      <c r="AH35051" s="23"/>
      <c r="AK35051" s="17"/>
      <c r="AO35051" s="24"/>
      <c r="AP35051" s="1"/>
    </row>
    <row r="35052" spans="31:42">
      <c r="AE35052" s="21"/>
      <c r="AF35052" s="21"/>
      <c r="AH35052" s="23"/>
      <c r="AK35052" s="17"/>
      <c r="AO35052" s="24"/>
      <c r="AP35052" s="1"/>
    </row>
    <row r="35053" spans="31:42">
      <c r="AE35053" s="21"/>
      <c r="AF35053" s="21"/>
      <c r="AH35053" s="23"/>
      <c r="AK35053" s="17"/>
      <c r="AO35053" s="24"/>
      <c r="AP35053" s="1"/>
    </row>
    <row r="35054" spans="31:42">
      <c r="AE35054" s="21"/>
      <c r="AF35054" s="21"/>
      <c r="AH35054" s="23"/>
      <c r="AK35054" s="17"/>
      <c r="AO35054" s="24"/>
      <c r="AP35054" s="1"/>
    </row>
    <row r="35055" spans="31:42">
      <c r="AE35055" s="21"/>
      <c r="AF35055" s="21"/>
      <c r="AH35055" s="23"/>
      <c r="AK35055" s="17"/>
      <c r="AO35055" s="24"/>
      <c r="AP35055" s="1"/>
    </row>
    <row r="35056" spans="31:42">
      <c r="AE35056" s="21"/>
      <c r="AF35056" s="21"/>
      <c r="AH35056" s="23"/>
      <c r="AK35056" s="17"/>
      <c r="AO35056" s="24"/>
      <c r="AP35056" s="1"/>
    </row>
    <row r="35057" spans="31:42">
      <c r="AE35057" s="21"/>
      <c r="AF35057" s="21"/>
      <c r="AH35057" s="23"/>
      <c r="AK35057" s="17"/>
      <c r="AO35057" s="24"/>
      <c r="AP35057" s="1"/>
    </row>
    <row r="35058" spans="31:42">
      <c r="AE35058" s="21"/>
      <c r="AF35058" s="21"/>
      <c r="AH35058" s="23"/>
      <c r="AK35058" s="17"/>
      <c r="AO35058" s="24"/>
      <c r="AP35058" s="1"/>
    </row>
    <row r="35059" spans="31:42">
      <c r="AE35059" s="21"/>
      <c r="AF35059" s="21"/>
      <c r="AH35059" s="23"/>
      <c r="AK35059" s="17"/>
      <c r="AO35059" s="24"/>
      <c r="AP35059" s="1"/>
    </row>
    <row r="35060" spans="31:42">
      <c r="AE35060" s="21"/>
      <c r="AF35060" s="21"/>
      <c r="AH35060" s="23"/>
      <c r="AK35060" s="17"/>
      <c r="AO35060" s="24"/>
      <c r="AP35060" s="1"/>
    </row>
    <row r="35061" spans="31:42">
      <c r="AE35061" s="21"/>
      <c r="AF35061" s="21"/>
      <c r="AH35061" s="23"/>
      <c r="AK35061" s="17"/>
      <c r="AO35061" s="24"/>
      <c r="AP35061" s="1"/>
    </row>
    <row r="35062" spans="31:42">
      <c r="AE35062" s="21"/>
      <c r="AF35062" s="21"/>
      <c r="AH35062" s="23"/>
      <c r="AK35062" s="17"/>
      <c r="AO35062" s="24"/>
      <c r="AP35062" s="1"/>
    </row>
    <row r="35063" spans="31:42">
      <c r="AE35063" s="21"/>
      <c r="AF35063" s="21"/>
      <c r="AH35063" s="23"/>
      <c r="AK35063" s="17"/>
      <c r="AO35063" s="24"/>
      <c r="AP35063" s="1"/>
    </row>
    <row r="35064" spans="31:42">
      <c r="AE35064" s="21"/>
      <c r="AF35064" s="21"/>
      <c r="AH35064" s="23"/>
      <c r="AK35064" s="17"/>
      <c r="AO35064" s="24"/>
      <c r="AP35064" s="1"/>
    </row>
    <row r="35065" spans="31:42">
      <c r="AE35065" s="21"/>
      <c r="AF35065" s="21"/>
      <c r="AH35065" s="23"/>
      <c r="AK35065" s="17"/>
      <c r="AO35065" s="24"/>
      <c r="AP35065" s="1"/>
    </row>
    <row r="35066" spans="31:42">
      <c r="AE35066" s="21"/>
      <c r="AF35066" s="21"/>
      <c r="AH35066" s="23"/>
      <c r="AK35066" s="17"/>
      <c r="AO35066" s="24"/>
      <c r="AP35066" s="1"/>
    </row>
    <row r="35067" spans="31:42">
      <c r="AE35067" s="21"/>
      <c r="AF35067" s="21"/>
      <c r="AH35067" s="23"/>
      <c r="AK35067" s="17"/>
      <c r="AO35067" s="24"/>
      <c r="AP35067" s="1"/>
    </row>
    <row r="35068" spans="31:42">
      <c r="AE35068" s="21"/>
      <c r="AF35068" s="21"/>
      <c r="AH35068" s="23"/>
      <c r="AK35068" s="17"/>
      <c r="AO35068" s="24"/>
      <c r="AP35068" s="1"/>
    </row>
    <row r="35069" spans="31:42">
      <c r="AE35069" s="21"/>
      <c r="AF35069" s="21"/>
      <c r="AH35069" s="23"/>
      <c r="AK35069" s="17"/>
      <c r="AO35069" s="24"/>
      <c r="AP35069" s="1"/>
    </row>
    <row r="35070" spans="31:42">
      <c r="AE35070" s="21"/>
      <c r="AF35070" s="21"/>
      <c r="AH35070" s="23"/>
      <c r="AK35070" s="17"/>
      <c r="AO35070" s="24"/>
      <c r="AP35070" s="1"/>
    </row>
    <row r="35071" spans="31:42">
      <c r="AE35071" s="21"/>
      <c r="AF35071" s="21"/>
      <c r="AH35071" s="23"/>
      <c r="AK35071" s="17"/>
      <c r="AO35071" s="24"/>
      <c r="AP35071" s="1"/>
    </row>
    <row r="35072" spans="31:42">
      <c r="AE35072" s="21"/>
      <c r="AF35072" s="21"/>
      <c r="AH35072" s="23"/>
      <c r="AK35072" s="17"/>
      <c r="AO35072" s="24"/>
      <c r="AP35072" s="1"/>
    </row>
    <row r="35073" spans="31:42">
      <c r="AE35073" s="21"/>
      <c r="AF35073" s="21"/>
      <c r="AH35073" s="23"/>
      <c r="AK35073" s="17"/>
      <c r="AO35073" s="24"/>
      <c r="AP35073" s="1"/>
    </row>
    <row r="35074" spans="31:42">
      <c r="AE35074" s="21"/>
      <c r="AF35074" s="21"/>
      <c r="AH35074" s="23"/>
      <c r="AK35074" s="17"/>
      <c r="AO35074" s="24"/>
      <c r="AP35074" s="1"/>
    </row>
    <row r="35075" spans="31:42">
      <c r="AE35075" s="21"/>
      <c r="AF35075" s="21"/>
      <c r="AH35075" s="23"/>
      <c r="AK35075" s="17"/>
      <c r="AO35075" s="24"/>
      <c r="AP35075" s="1"/>
    </row>
    <row r="35076" spans="31:42">
      <c r="AE35076" s="21"/>
      <c r="AF35076" s="21"/>
      <c r="AH35076" s="23"/>
      <c r="AK35076" s="17"/>
      <c r="AO35076" s="24"/>
      <c r="AP35076" s="1"/>
    </row>
    <row r="35077" spans="31:42">
      <c r="AE35077" s="21"/>
      <c r="AF35077" s="21"/>
      <c r="AH35077" s="23"/>
      <c r="AK35077" s="17"/>
      <c r="AO35077" s="24"/>
      <c r="AP35077" s="1"/>
    </row>
    <row r="35078" spans="31:42">
      <c r="AE35078" s="21"/>
      <c r="AF35078" s="21"/>
      <c r="AH35078" s="23"/>
      <c r="AK35078" s="17"/>
      <c r="AO35078" s="24"/>
      <c r="AP35078" s="1"/>
    </row>
    <row r="35079" spans="31:42">
      <c r="AE35079" s="21"/>
      <c r="AF35079" s="21"/>
      <c r="AH35079" s="23"/>
      <c r="AK35079" s="17"/>
      <c r="AO35079" s="24"/>
      <c r="AP35079" s="1"/>
    </row>
    <row r="35080" spans="31:42">
      <c r="AE35080" s="21"/>
      <c r="AF35080" s="21"/>
      <c r="AH35080" s="23"/>
      <c r="AK35080" s="17"/>
      <c r="AO35080" s="24"/>
      <c r="AP35080" s="1"/>
    </row>
    <row r="35081" spans="31:42">
      <c r="AE35081" s="21"/>
      <c r="AF35081" s="21"/>
      <c r="AH35081" s="23"/>
      <c r="AK35081" s="17"/>
      <c r="AO35081" s="24"/>
      <c r="AP35081" s="1"/>
    </row>
    <row r="35082" spans="31:42">
      <c r="AE35082" s="21"/>
      <c r="AF35082" s="21"/>
      <c r="AH35082" s="23"/>
      <c r="AK35082" s="17"/>
      <c r="AO35082" s="24"/>
      <c r="AP35082" s="1"/>
    </row>
    <row r="35083" spans="31:42">
      <c r="AE35083" s="21"/>
      <c r="AF35083" s="21"/>
      <c r="AH35083" s="23"/>
      <c r="AK35083" s="17"/>
      <c r="AO35083" s="24"/>
      <c r="AP35083" s="1"/>
    </row>
    <row r="35084" spans="31:42">
      <c r="AE35084" s="21"/>
      <c r="AF35084" s="21"/>
      <c r="AH35084" s="23"/>
      <c r="AK35084" s="17"/>
      <c r="AO35084" s="24"/>
      <c r="AP35084" s="1"/>
    </row>
    <row r="35085" spans="31:42">
      <c r="AE35085" s="21"/>
      <c r="AF35085" s="21"/>
      <c r="AH35085" s="23"/>
      <c r="AK35085" s="17"/>
      <c r="AO35085" s="24"/>
      <c r="AP35085" s="1"/>
    </row>
    <row r="35086" spans="31:42">
      <c r="AE35086" s="21"/>
      <c r="AF35086" s="21"/>
      <c r="AH35086" s="23"/>
      <c r="AK35086" s="17"/>
      <c r="AO35086" s="24"/>
      <c r="AP35086" s="1"/>
    </row>
    <row r="35087" spans="31:42">
      <c r="AE35087" s="21"/>
      <c r="AF35087" s="21"/>
      <c r="AH35087" s="23"/>
      <c r="AK35087" s="17"/>
      <c r="AO35087" s="24"/>
      <c r="AP35087" s="1"/>
    </row>
    <row r="35088" spans="31:42">
      <c r="AE35088" s="21"/>
      <c r="AF35088" s="21"/>
      <c r="AH35088" s="23"/>
      <c r="AK35088" s="17"/>
      <c r="AO35088" s="24"/>
      <c r="AP35088" s="1"/>
    </row>
    <row r="35089" spans="31:42">
      <c r="AE35089" s="21"/>
      <c r="AF35089" s="21"/>
      <c r="AH35089" s="23"/>
      <c r="AK35089" s="17"/>
      <c r="AO35089" s="24"/>
      <c r="AP35089" s="1"/>
    </row>
    <row r="35090" spans="31:42">
      <c r="AE35090" s="21"/>
      <c r="AF35090" s="21"/>
      <c r="AH35090" s="23"/>
      <c r="AK35090" s="17"/>
      <c r="AO35090" s="24"/>
      <c r="AP35090" s="1"/>
    </row>
    <row r="35091" spans="31:42">
      <c r="AE35091" s="21"/>
      <c r="AF35091" s="21"/>
      <c r="AH35091" s="23"/>
      <c r="AK35091" s="17"/>
      <c r="AO35091" s="24"/>
      <c r="AP35091" s="1"/>
    </row>
    <row r="35092" spans="31:42">
      <c r="AE35092" s="21"/>
      <c r="AF35092" s="21"/>
      <c r="AH35092" s="23"/>
      <c r="AK35092" s="17"/>
      <c r="AO35092" s="24"/>
      <c r="AP35092" s="1"/>
    </row>
    <row r="35093" spans="31:42">
      <c r="AE35093" s="21"/>
      <c r="AF35093" s="21"/>
      <c r="AH35093" s="23"/>
      <c r="AK35093" s="17"/>
      <c r="AO35093" s="24"/>
      <c r="AP35093" s="1"/>
    </row>
    <row r="35094" spans="31:42">
      <c r="AE35094" s="21"/>
      <c r="AF35094" s="21"/>
      <c r="AH35094" s="23"/>
      <c r="AK35094" s="17"/>
      <c r="AO35094" s="24"/>
      <c r="AP35094" s="1"/>
    </row>
    <row r="35095" spans="31:42">
      <c r="AE35095" s="21"/>
      <c r="AF35095" s="21"/>
      <c r="AH35095" s="23"/>
      <c r="AK35095" s="17"/>
      <c r="AO35095" s="24"/>
      <c r="AP35095" s="1"/>
    </row>
    <row r="35096" spans="31:42">
      <c r="AE35096" s="21"/>
      <c r="AF35096" s="21"/>
      <c r="AH35096" s="23"/>
      <c r="AK35096" s="17"/>
      <c r="AO35096" s="24"/>
      <c r="AP35096" s="1"/>
    </row>
    <row r="35097" spans="31:42">
      <c r="AE35097" s="21"/>
      <c r="AF35097" s="21"/>
      <c r="AH35097" s="23"/>
      <c r="AK35097" s="17"/>
      <c r="AO35097" s="24"/>
      <c r="AP35097" s="1"/>
    </row>
    <row r="35098" spans="31:42">
      <c r="AE35098" s="21"/>
      <c r="AF35098" s="21"/>
      <c r="AH35098" s="23"/>
      <c r="AK35098" s="17"/>
      <c r="AO35098" s="24"/>
      <c r="AP35098" s="1"/>
    </row>
    <row r="35099" spans="31:42">
      <c r="AE35099" s="21"/>
      <c r="AF35099" s="21"/>
      <c r="AH35099" s="23"/>
      <c r="AK35099" s="17"/>
      <c r="AO35099" s="24"/>
      <c r="AP35099" s="1"/>
    </row>
    <row r="35100" spans="31:42">
      <c r="AE35100" s="21"/>
      <c r="AF35100" s="21"/>
      <c r="AH35100" s="23"/>
      <c r="AK35100" s="17"/>
      <c r="AO35100" s="24"/>
      <c r="AP35100" s="1"/>
    </row>
    <row r="35101" spans="31:42">
      <c r="AE35101" s="21"/>
      <c r="AF35101" s="21"/>
      <c r="AH35101" s="23"/>
      <c r="AK35101" s="17"/>
      <c r="AO35101" s="24"/>
      <c r="AP35101" s="1"/>
    </row>
    <row r="35102" spans="31:42">
      <c r="AE35102" s="21"/>
      <c r="AF35102" s="21"/>
      <c r="AH35102" s="23"/>
      <c r="AK35102" s="17"/>
      <c r="AO35102" s="24"/>
      <c r="AP35102" s="1"/>
    </row>
    <row r="35103" spans="31:42">
      <c r="AE35103" s="21"/>
      <c r="AF35103" s="21"/>
      <c r="AH35103" s="23"/>
      <c r="AK35103" s="17"/>
      <c r="AO35103" s="24"/>
      <c r="AP35103" s="1"/>
    </row>
    <row r="35104" spans="31:42">
      <c r="AE35104" s="21"/>
      <c r="AF35104" s="21"/>
      <c r="AH35104" s="23"/>
      <c r="AK35104" s="17"/>
      <c r="AO35104" s="24"/>
      <c r="AP35104" s="1"/>
    </row>
    <row r="35105" spans="31:42">
      <c r="AE35105" s="21"/>
      <c r="AF35105" s="21"/>
      <c r="AH35105" s="23"/>
      <c r="AK35105" s="17"/>
      <c r="AO35105" s="24"/>
      <c r="AP35105" s="1"/>
    </row>
    <row r="35106" spans="31:42">
      <c r="AE35106" s="21"/>
      <c r="AF35106" s="21"/>
      <c r="AH35106" s="23"/>
      <c r="AK35106" s="17"/>
      <c r="AO35106" s="24"/>
      <c r="AP35106" s="1"/>
    </row>
    <row r="35107" spans="31:42">
      <c r="AE35107" s="21"/>
      <c r="AF35107" s="21"/>
      <c r="AH35107" s="23"/>
      <c r="AK35107" s="17"/>
      <c r="AO35107" s="24"/>
      <c r="AP35107" s="1"/>
    </row>
    <row r="35108" spans="31:42">
      <c r="AE35108" s="21"/>
      <c r="AF35108" s="21"/>
      <c r="AH35108" s="23"/>
      <c r="AK35108" s="17"/>
      <c r="AO35108" s="24"/>
      <c r="AP35108" s="1"/>
    </row>
    <row r="35109" spans="31:42">
      <c r="AE35109" s="21"/>
      <c r="AF35109" s="21"/>
      <c r="AH35109" s="23"/>
      <c r="AK35109" s="17"/>
      <c r="AO35109" s="24"/>
      <c r="AP35109" s="1"/>
    </row>
    <row r="35110" spans="31:42">
      <c r="AE35110" s="21"/>
      <c r="AF35110" s="21"/>
      <c r="AH35110" s="23"/>
      <c r="AK35110" s="17"/>
      <c r="AO35110" s="24"/>
      <c r="AP35110" s="1"/>
    </row>
    <row r="35111" spans="31:42">
      <c r="AE35111" s="21"/>
      <c r="AF35111" s="21"/>
      <c r="AH35111" s="23"/>
      <c r="AK35111" s="17"/>
      <c r="AO35111" s="24"/>
      <c r="AP35111" s="1"/>
    </row>
    <row r="35112" spans="31:42">
      <c r="AE35112" s="21"/>
      <c r="AF35112" s="21"/>
      <c r="AH35112" s="23"/>
      <c r="AK35112" s="17"/>
      <c r="AO35112" s="24"/>
      <c r="AP35112" s="1"/>
    </row>
    <row r="35113" spans="31:42">
      <c r="AE35113" s="21"/>
      <c r="AF35113" s="21"/>
      <c r="AH35113" s="23"/>
      <c r="AK35113" s="17"/>
      <c r="AO35113" s="24"/>
      <c r="AP35113" s="1"/>
    </row>
    <row r="35114" spans="31:42">
      <c r="AE35114" s="21"/>
      <c r="AF35114" s="21"/>
      <c r="AH35114" s="23"/>
      <c r="AK35114" s="17"/>
      <c r="AO35114" s="24"/>
      <c r="AP35114" s="1"/>
    </row>
    <row r="35115" spans="31:42">
      <c r="AE35115" s="21"/>
      <c r="AF35115" s="21"/>
      <c r="AH35115" s="23"/>
      <c r="AK35115" s="17"/>
      <c r="AO35115" s="24"/>
      <c r="AP35115" s="1"/>
    </row>
    <row r="35116" spans="31:42">
      <c r="AE35116" s="21"/>
      <c r="AF35116" s="21"/>
      <c r="AH35116" s="23"/>
      <c r="AK35116" s="17"/>
      <c r="AO35116" s="24"/>
      <c r="AP35116" s="1"/>
    </row>
    <row r="35117" spans="31:42">
      <c r="AE35117" s="21"/>
      <c r="AF35117" s="21"/>
      <c r="AH35117" s="23"/>
      <c r="AK35117" s="17"/>
      <c r="AO35117" s="24"/>
      <c r="AP35117" s="1"/>
    </row>
    <row r="35118" spans="31:42">
      <c r="AE35118" s="21"/>
      <c r="AF35118" s="21"/>
      <c r="AH35118" s="23"/>
      <c r="AK35118" s="17"/>
      <c r="AO35118" s="24"/>
      <c r="AP35118" s="1"/>
    </row>
    <row r="35119" spans="31:42">
      <c r="AE35119" s="21"/>
      <c r="AF35119" s="21"/>
      <c r="AH35119" s="23"/>
      <c r="AK35119" s="17"/>
      <c r="AO35119" s="24"/>
      <c r="AP35119" s="1"/>
    </row>
    <row r="35120" spans="31:42">
      <c r="AE35120" s="21"/>
      <c r="AF35120" s="21"/>
      <c r="AH35120" s="23"/>
      <c r="AK35120" s="17"/>
      <c r="AO35120" s="24"/>
      <c r="AP35120" s="1"/>
    </row>
    <row r="35121" spans="31:42">
      <c r="AE35121" s="21"/>
      <c r="AF35121" s="21"/>
      <c r="AH35121" s="23"/>
      <c r="AK35121" s="17"/>
      <c r="AO35121" s="24"/>
      <c r="AP35121" s="1"/>
    </row>
    <row r="35122" spans="31:42">
      <c r="AE35122" s="21"/>
      <c r="AF35122" s="21"/>
      <c r="AH35122" s="23"/>
      <c r="AK35122" s="17"/>
      <c r="AO35122" s="24"/>
      <c r="AP35122" s="1"/>
    </row>
    <row r="35123" spans="31:42">
      <c r="AE35123" s="21"/>
      <c r="AF35123" s="21"/>
      <c r="AH35123" s="23"/>
      <c r="AK35123" s="17"/>
      <c r="AO35123" s="24"/>
      <c r="AP35123" s="1"/>
    </row>
    <row r="35124" spans="31:42">
      <c r="AE35124" s="21"/>
      <c r="AF35124" s="21"/>
      <c r="AH35124" s="23"/>
      <c r="AK35124" s="17"/>
      <c r="AO35124" s="24"/>
      <c r="AP35124" s="1"/>
    </row>
    <row r="35125" spans="31:42">
      <c r="AE35125" s="21"/>
      <c r="AF35125" s="21"/>
      <c r="AH35125" s="23"/>
      <c r="AK35125" s="17"/>
      <c r="AO35125" s="24"/>
      <c r="AP35125" s="1"/>
    </row>
    <row r="35126" spans="31:42">
      <c r="AE35126" s="21"/>
      <c r="AF35126" s="21"/>
      <c r="AH35126" s="23"/>
      <c r="AK35126" s="17"/>
      <c r="AO35126" s="24"/>
      <c r="AP35126" s="1"/>
    </row>
    <row r="35127" spans="31:42">
      <c r="AE35127" s="21"/>
      <c r="AF35127" s="21"/>
      <c r="AH35127" s="23"/>
      <c r="AK35127" s="17"/>
      <c r="AO35127" s="24"/>
      <c r="AP35127" s="1"/>
    </row>
    <row r="35128" spans="31:42">
      <c r="AE35128" s="21"/>
      <c r="AF35128" s="21"/>
      <c r="AH35128" s="23"/>
      <c r="AK35128" s="17"/>
      <c r="AO35128" s="24"/>
      <c r="AP35128" s="1"/>
    </row>
    <row r="35129" spans="31:42">
      <c r="AE35129" s="21"/>
      <c r="AF35129" s="21"/>
      <c r="AH35129" s="23"/>
      <c r="AK35129" s="17"/>
      <c r="AO35129" s="24"/>
      <c r="AP35129" s="1"/>
    </row>
    <row r="35130" spans="31:42">
      <c r="AE35130" s="21"/>
      <c r="AF35130" s="21"/>
      <c r="AH35130" s="23"/>
      <c r="AK35130" s="17"/>
      <c r="AO35130" s="24"/>
      <c r="AP35130" s="1"/>
    </row>
    <row r="35131" spans="31:42">
      <c r="AE35131" s="21"/>
      <c r="AF35131" s="21"/>
      <c r="AH35131" s="23"/>
      <c r="AK35131" s="17"/>
      <c r="AO35131" s="24"/>
      <c r="AP35131" s="1"/>
    </row>
    <row r="35132" spans="31:42">
      <c r="AE35132" s="21"/>
      <c r="AF35132" s="21"/>
      <c r="AH35132" s="23"/>
      <c r="AK35132" s="17"/>
      <c r="AO35132" s="24"/>
      <c r="AP35132" s="1"/>
    </row>
    <row r="35133" spans="31:42">
      <c r="AE35133" s="21"/>
      <c r="AF35133" s="21"/>
      <c r="AH35133" s="23"/>
      <c r="AK35133" s="17"/>
      <c r="AO35133" s="24"/>
      <c r="AP35133" s="1"/>
    </row>
    <row r="35134" spans="31:42">
      <c r="AE35134" s="21"/>
      <c r="AF35134" s="21"/>
      <c r="AH35134" s="23"/>
      <c r="AK35134" s="17"/>
      <c r="AO35134" s="24"/>
      <c r="AP35134" s="1"/>
    </row>
    <row r="35135" spans="31:42">
      <c r="AE35135" s="21"/>
      <c r="AF35135" s="21"/>
      <c r="AH35135" s="23"/>
      <c r="AK35135" s="17"/>
      <c r="AO35135" s="24"/>
      <c r="AP35135" s="1"/>
    </row>
    <row r="35136" spans="31:42">
      <c r="AE35136" s="21"/>
      <c r="AF35136" s="21"/>
      <c r="AH35136" s="23"/>
      <c r="AK35136" s="17"/>
      <c r="AO35136" s="24"/>
      <c r="AP35136" s="1"/>
    </row>
    <row r="35137" spans="31:42">
      <c r="AE35137" s="21"/>
      <c r="AF35137" s="21"/>
      <c r="AH35137" s="23"/>
      <c r="AK35137" s="17"/>
      <c r="AO35137" s="24"/>
      <c r="AP35137" s="1"/>
    </row>
    <row r="35138" spans="31:42">
      <c r="AE35138" s="21"/>
      <c r="AF35138" s="21"/>
      <c r="AH35138" s="23"/>
      <c r="AK35138" s="17"/>
      <c r="AO35138" s="24"/>
      <c r="AP35138" s="1"/>
    </row>
    <row r="35139" spans="31:42">
      <c r="AE35139" s="21"/>
      <c r="AF35139" s="21"/>
      <c r="AH35139" s="23"/>
      <c r="AK35139" s="17"/>
      <c r="AO35139" s="24"/>
      <c r="AP35139" s="1"/>
    </row>
    <row r="35140" spans="31:42">
      <c r="AE35140" s="21"/>
      <c r="AF35140" s="21"/>
      <c r="AH35140" s="23"/>
      <c r="AK35140" s="17"/>
      <c r="AO35140" s="24"/>
      <c r="AP35140" s="1"/>
    </row>
    <row r="35141" spans="31:42">
      <c r="AE35141" s="21"/>
      <c r="AF35141" s="21"/>
      <c r="AH35141" s="23"/>
      <c r="AK35141" s="17"/>
      <c r="AO35141" s="24"/>
      <c r="AP35141" s="1"/>
    </row>
    <row r="35142" spans="31:42">
      <c r="AE35142" s="21"/>
      <c r="AF35142" s="21"/>
      <c r="AH35142" s="23"/>
      <c r="AK35142" s="17"/>
      <c r="AO35142" s="24"/>
      <c r="AP35142" s="1"/>
    </row>
    <row r="35143" spans="31:42">
      <c r="AE35143" s="21"/>
      <c r="AF35143" s="21"/>
      <c r="AH35143" s="23"/>
      <c r="AK35143" s="17"/>
      <c r="AO35143" s="24"/>
      <c r="AP35143" s="1"/>
    </row>
    <row r="35144" spans="31:42">
      <c r="AE35144" s="21"/>
      <c r="AF35144" s="21"/>
      <c r="AH35144" s="23"/>
      <c r="AK35144" s="17"/>
      <c r="AO35144" s="24"/>
      <c r="AP35144" s="1"/>
    </row>
    <row r="35145" spans="31:42">
      <c r="AE35145" s="21"/>
      <c r="AF35145" s="21"/>
      <c r="AH35145" s="23"/>
      <c r="AK35145" s="17"/>
      <c r="AO35145" s="24"/>
      <c r="AP35145" s="1"/>
    </row>
    <row r="35146" spans="31:42">
      <c r="AE35146" s="21"/>
      <c r="AF35146" s="21"/>
      <c r="AH35146" s="23"/>
      <c r="AK35146" s="17"/>
      <c r="AO35146" s="24"/>
      <c r="AP35146" s="1"/>
    </row>
    <row r="35147" spans="31:42">
      <c r="AE35147" s="21"/>
      <c r="AF35147" s="21"/>
      <c r="AH35147" s="23"/>
      <c r="AK35147" s="17"/>
      <c r="AO35147" s="24"/>
      <c r="AP35147" s="1"/>
    </row>
    <row r="35148" spans="31:42">
      <c r="AE35148" s="21"/>
      <c r="AF35148" s="21"/>
      <c r="AH35148" s="23"/>
      <c r="AK35148" s="17"/>
      <c r="AO35148" s="24"/>
      <c r="AP35148" s="1"/>
    </row>
    <row r="35149" spans="31:42">
      <c r="AE35149" s="21"/>
      <c r="AF35149" s="21"/>
      <c r="AH35149" s="23"/>
      <c r="AK35149" s="17"/>
      <c r="AO35149" s="24"/>
      <c r="AP35149" s="1"/>
    </row>
    <row r="35150" spans="31:42">
      <c r="AE35150" s="21"/>
      <c r="AF35150" s="21"/>
      <c r="AH35150" s="23"/>
      <c r="AK35150" s="17"/>
      <c r="AO35150" s="24"/>
      <c r="AP35150" s="1"/>
    </row>
    <row r="35151" spans="31:42">
      <c r="AE35151" s="21"/>
      <c r="AF35151" s="21"/>
      <c r="AH35151" s="23"/>
      <c r="AK35151" s="17"/>
      <c r="AO35151" s="24"/>
      <c r="AP35151" s="1"/>
    </row>
    <row r="35152" spans="31:42">
      <c r="AE35152" s="21"/>
      <c r="AF35152" s="21"/>
      <c r="AH35152" s="23"/>
      <c r="AK35152" s="17"/>
      <c r="AO35152" s="24"/>
      <c r="AP35152" s="1"/>
    </row>
    <row r="35153" spans="31:42">
      <c r="AE35153" s="21"/>
      <c r="AF35153" s="21"/>
      <c r="AH35153" s="23"/>
      <c r="AK35153" s="17"/>
      <c r="AO35153" s="24"/>
      <c r="AP35153" s="1"/>
    </row>
    <row r="35154" spans="31:42">
      <c r="AE35154" s="21"/>
      <c r="AF35154" s="21"/>
      <c r="AH35154" s="23"/>
      <c r="AK35154" s="17"/>
      <c r="AO35154" s="24"/>
      <c r="AP35154" s="1"/>
    </row>
    <row r="35155" spans="31:42">
      <c r="AE35155" s="21"/>
      <c r="AF35155" s="21"/>
      <c r="AH35155" s="23"/>
      <c r="AK35155" s="17"/>
      <c r="AO35155" s="24"/>
      <c r="AP35155" s="1"/>
    </row>
    <row r="35156" spans="31:42">
      <c r="AE35156" s="21"/>
      <c r="AF35156" s="21"/>
      <c r="AH35156" s="23"/>
      <c r="AK35156" s="17"/>
      <c r="AO35156" s="24"/>
      <c r="AP35156" s="1"/>
    </row>
    <row r="35157" spans="31:42">
      <c r="AE35157" s="21"/>
      <c r="AF35157" s="21"/>
      <c r="AH35157" s="23"/>
      <c r="AK35157" s="17"/>
      <c r="AO35157" s="24"/>
      <c r="AP35157" s="1"/>
    </row>
    <row r="35158" spans="31:42">
      <c r="AE35158" s="21"/>
      <c r="AF35158" s="21"/>
      <c r="AH35158" s="23"/>
      <c r="AK35158" s="17"/>
      <c r="AO35158" s="24"/>
      <c r="AP35158" s="1"/>
    </row>
    <row r="35159" spans="31:42">
      <c r="AE35159" s="21"/>
      <c r="AF35159" s="21"/>
      <c r="AH35159" s="23"/>
      <c r="AK35159" s="17"/>
      <c r="AO35159" s="24"/>
      <c r="AP35159" s="1"/>
    </row>
    <row r="35160" spans="31:42">
      <c r="AE35160" s="21"/>
      <c r="AF35160" s="21"/>
      <c r="AH35160" s="23"/>
      <c r="AK35160" s="17"/>
      <c r="AO35160" s="24"/>
      <c r="AP35160" s="1"/>
    </row>
    <row r="35161" spans="31:42">
      <c r="AE35161" s="21"/>
      <c r="AF35161" s="21"/>
      <c r="AH35161" s="23"/>
      <c r="AK35161" s="17"/>
      <c r="AO35161" s="24"/>
      <c r="AP35161" s="1"/>
    </row>
    <row r="35162" spans="31:42">
      <c r="AE35162" s="21"/>
      <c r="AF35162" s="21"/>
      <c r="AH35162" s="23"/>
      <c r="AK35162" s="17"/>
      <c r="AO35162" s="24"/>
      <c r="AP35162" s="1"/>
    </row>
    <row r="35163" spans="31:42">
      <c r="AE35163" s="21"/>
      <c r="AF35163" s="21"/>
      <c r="AH35163" s="23"/>
      <c r="AK35163" s="17"/>
      <c r="AO35163" s="24"/>
      <c r="AP35163" s="1"/>
    </row>
    <row r="35164" spans="31:42">
      <c r="AE35164" s="21"/>
      <c r="AF35164" s="21"/>
      <c r="AH35164" s="23"/>
      <c r="AK35164" s="17"/>
      <c r="AO35164" s="24"/>
      <c r="AP35164" s="1"/>
    </row>
    <row r="35165" spans="31:42">
      <c r="AE35165" s="21"/>
      <c r="AF35165" s="21"/>
      <c r="AH35165" s="23"/>
      <c r="AK35165" s="17"/>
      <c r="AO35165" s="24"/>
      <c r="AP35165" s="1"/>
    </row>
    <row r="35166" spans="31:42">
      <c r="AE35166" s="21"/>
      <c r="AF35166" s="21"/>
      <c r="AH35166" s="23"/>
      <c r="AK35166" s="17"/>
      <c r="AO35166" s="24"/>
      <c r="AP35166" s="1"/>
    </row>
    <row r="35167" spans="31:42">
      <c r="AE35167" s="21"/>
      <c r="AF35167" s="21"/>
      <c r="AH35167" s="23"/>
      <c r="AK35167" s="17"/>
      <c r="AO35167" s="24"/>
      <c r="AP35167" s="1"/>
    </row>
    <row r="35168" spans="31:42">
      <c r="AE35168" s="21"/>
      <c r="AF35168" s="21"/>
      <c r="AH35168" s="23"/>
      <c r="AK35168" s="17"/>
      <c r="AO35168" s="24"/>
      <c r="AP35168" s="1"/>
    </row>
    <row r="35169" spans="31:42">
      <c r="AE35169" s="21"/>
      <c r="AF35169" s="21"/>
      <c r="AH35169" s="23"/>
      <c r="AK35169" s="17"/>
      <c r="AO35169" s="24"/>
      <c r="AP35169" s="1"/>
    </row>
    <row r="35170" spans="31:42">
      <c r="AE35170" s="21"/>
      <c r="AF35170" s="21"/>
      <c r="AH35170" s="23"/>
      <c r="AK35170" s="17"/>
      <c r="AO35170" s="24"/>
      <c r="AP35170" s="1"/>
    </row>
    <row r="35171" spans="31:42">
      <c r="AE35171" s="21"/>
      <c r="AF35171" s="21"/>
      <c r="AH35171" s="23"/>
      <c r="AK35171" s="17"/>
      <c r="AO35171" s="24"/>
      <c r="AP35171" s="1"/>
    </row>
    <row r="35172" spans="31:42">
      <c r="AE35172" s="21"/>
      <c r="AF35172" s="21"/>
      <c r="AH35172" s="23"/>
      <c r="AK35172" s="17"/>
      <c r="AO35172" s="24"/>
      <c r="AP35172" s="1"/>
    </row>
    <row r="35173" spans="31:42">
      <c r="AE35173" s="21"/>
      <c r="AF35173" s="21"/>
      <c r="AH35173" s="23"/>
      <c r="AK35173" s="17"/>
      <c r="AO35173" s="24"/>
      <c r="AP35173" s="1"/>
    </row>
    <row r="35174" spans="31:42">
      <c r="AE35174" s="21"/>
      <c r="AF35174" s="21"/>
      <c r="AH35174" s="23"/>
      <c r="AK35174" s="17"/>
      <c r="AO35174" s="24"/>
      <c r="AP35174" s="1"/>
    </row>
    <row r="35175" spans="31:42">
      <c r="AE35175" s="21"/>
      <c r="AF35175" s="21"/>
      <c r="AH35175" s="23"/>
      <c r="AK35175" s="17"/>
      <c r="AO35175" s="24"/>
      <c r="AP35175" s="1"/>
    </row>
    <row r="35176" spans="31:42">
      <c r="AE35176" s="21"/>
      <c r="AF35176" s="21"/>
      <c r="AH35176" s="23"/>
      <c r="AK35176" s="17"/>
      <c r="AO35176" s="24"/>
      <c r="AP35176" s="1"/>
    </row>
    <row r="35177" spans="31:42">
      <c r="AE35177" s="21"/>
      <c r="AF35177" s="21"/>
      <c r="AH35177" s="23"/>
      <c r="AK35177" s="17"/>
      <c r="AO35177" s="24"/>
      <c r="AP35177" s="1"/>
    </row>
    <row r="35178" spans="31:42">
      <c r="AE35178" s="21"/>
      <c r="AF35178" s="21"/>
      <c r="AH35178" s="23"/>
      <c r="AK35178" s="17"/>
      <c r="AO35178" s="24"/>
      <c r="AP35178" s="1"/>
    </row>
    <row r="35179" spans="31:42">
      <c r="AE35179" s="21"/>
      <c r="AF35179" s="21"/>
      <c r="AH35179" s="23"/>
      <c r="AK35179" s="17"/>
      <c r="AO35179" s="24"/>
      <c r="AP35179" s="1"/>
    </row>
    <row r="35180" spans="31:42">
      <c r="AE35180" s="21"/>
      <c r="AF35180" s="21"/>
      <c r="AH35180" s="23"/>
      <c r="AK35180" s="17"/>
      <c r="AO35180" s="24"/>
      <c r="AP35180" s="1"/>
    </row>
    <row r="35181" spans="31:42">
      <c r="AE35181" s="21"/>
      <c r="AF35181" s="21"/>
      <c r="AH35181" s="23"/>
      <c r="AK35181" s="17"/>
      <c r="AO35181" s="24"/>
      <c r="AP35181" s="1"/>
    </row>
    <row r="35182" spans="31:42">
      <c r="AE35182" s="21"/>
      <c r="AF35182" s="21"/>
      <c r="AH35182" s="23"/>
      <c r="AK35182" s="17"/>
      <c r="AO35182" s="24"/>
      <c r="AP35182" s="1"/>
    </row>
    <row r="35183" spans="31:42">
      <c r="AE35183" s="21"/>
      <c r="AF35183" s="21"/>
      <c r="AH35183" s="23"/>
      <c r="AK35183" s="17"/>
      <c r="AO35183" s="24"/>
      <c r="AP35183" s="1"/>
    </row>
    <row r="35184" spans="31:42">
      <c r="AE35184" s="21"/>
      <c r="AF35184" s="21"/>
      <c r="AH35184" s="23"/>
      <c r="AK35184" s="17"/>
      <c r="AO35184" s="24"/>
      <c r="AP35184" s="1"/>
    </row>
    <row r="35185" spans="31:42">
      <c r="AE35185" s="21"/>
      <c r="AF35185" s="21"/>
      <c r="AH35185" s="23"/>
      <c r="AK35185" s="17"/>
      <c r="AO35185" s="24"/>
      <c r="AP35185" s="1"/>
    </row>
    <row r="35186" spans="31:42">
      <c r="AE35186" s="21"/>
      <c r="AF35186" s="21"/>
      <c r="AH35186" s="23"/>
      <c r="AK35186" s="17"/>
      <c r="AO35186" s="24"/>
      <c r="AP35186" s="1"/>
    </row>
    <row r="35187" spans="31:42">
      <c r="AE35187" s="21"/>
      <c r="AF35187" s="21"/>
      <c r="AH35187" s="23"/>
      <c r="AK35187" s="17"/>
      <c r="AO35187" s="24"/>
      <c r="AP35187" s="1"/>
    </row>
    <row r="35188" spans="31:42">
      <c r="AE35188" s="21"/>
      <c r="AF35188" s="21"/>
      <c r="AH35188" s="23"/>
      <c r="AK35188" s="17"/>
      <c r="AO35188" s="24"/>
      <c r="AP35188" s="1"/>
    </row>
    <row r="35189" spans="31:42">
      <c r="AE35189" s="21"/>
      <c r="AF35189" s="21"/>
      <c r="AH35189" s="23"/>
      <c r="AK35189" s="17"/>
      <c r="AO35189" s="24"/>
      <c r="AP35189" s="1"/>
    </row>
    <row r="35190" spans="31:42">
      <c r="AE35190" s="21"/>
      <c r="AF35190" s="21"/>
      <c r="AH35190" s="23"/>
      <c r="AK35190" s="17"/>
      <c r="AO35190" s="24"/>
      <c r="AP35190" s="1"/>
    </row>
    <row r="35191" spans="31:42">
      <c r="AE35191" s="21"/>
      <c r="AF35191" s="21"/>
      <c r="AH35191" s="23"/>
      <c r="AK35191" s="17"/>
      <c r="AO35191" s="24"/>
      <c r="AP35191" s="1"/>
    </row>
    <row r="35192" spans="31:42">
      <c r="AE35192" s="21"/>
      <c r="AF35192" s="21"/>
      <c r="AH35192" s="23"/>
      <c r="AK35192" s="17"/>
      <c r="AO35192" s="24"/>
      <c r="AP35192" s="1"/>
    </row>
    <row r="35193" spans="31:42">
      <c r="AE35193" s="21"/>
      <c r="AF35193" s="21"/>
      <c r="AH35193" s="23"/>
      <c r="AK35193" s="17"/>
      <c r="AO35193" s="24"/>
      <c r="AP35193" s="1"/>
    </row>
    <row r="35194" spans="31:42">
      <c r="AE35194" s="21"/>
      <c r="AF35194" s="21"/>
      <c r="AH35194" s="23"/>
      <c r="AK35194" s="17"/>
      <c r="AO35194" s="24"/>
      <c r="AP35194" s="1"/>
    </row>
    <row r="35195" spans="31:42">
      <c r="AE35195" s="21"/>
      <c r="AF35195" s="21"/>
      <c r="AH35195" s="23"/>
      <c r="AK35195" s="17"/>
      <c r="AO35195" s="24"/>
      <c r="AP35195" s="1"/>
    </row>
    <row r="35196" spans="31:42">
      <c r="AE35196" s="21"/>
      <c r="AF35196" s="21"/>
      <c r="AH35196" s="23"/>
      <c r="AK35196" s="17"/>
      <c r="AO35196" s="24"/>
      <c r="AP35196" s="1"/>
    </row>
    <row r="35197" spans="31:42">
      <c r="AE35197" s="21"/>
      <c r="AF35197" s="21"/>
      <c r="AH35197" s="23"/>
      <c r="AK35197" s="17"/>
      <c r="AO35197" s="24"/>
      <c r="AP35197" s="1"/>
    </row>
    <row r="35198" spans="31:42">
      <c r="AE35198" s="21"/>
      <c r="AF35198" s="21"/>
      <c r="AH35198" s="23"/>
      <c r="AK35198" s="17"/>
      <c r="AO35198" s="24"/>
      <c r="AP35198" s="1"/>
    </row>
    <row r="35199" spans="31:42">
      <c r="AE35199" s="21"/>
      <c r="AF35199" s="21"/>
      <c r="AH35199" s="23"/>
      <c r="AK35199" s="17"/>
      <c r="AO35199" s="24"/>
      <c r="AP35199" s="1"/>
    </row>
    <row r="35200" spans="31:42">
      <c r="AE35200" s="21"/>
      <c r="AF35200" s="21"/>
      <c r="AH35200" s="23"/>
      <c r="AK35200" s="17"/>
      <c r="AO35200" s="24"/>
      <c r="AP35200" s="1"/>
    </row>
    <row r="35201" spans="31:42">
      <c r="AE35201" s="21"/>
      <c r="AF35201" s="21"/>
      <c r="AH35201" s="23"/>
      <c r="AK35201" s="17"/>
      <c r="AO35201" s="24"/>
      <c r="AP35201" s="1"/>
    </row>
    <row r="35202" spans="31:42">
      <c r="AE35202" s="21"/>
      <c r="AF35202" s="21"/>
      <c r="AH35202" s="23"/>
      <c r="AK35202" s="17"/>
      <c r="AO35202" s="24"/>
      <c r="AP35202" s="1"/>
    </row>
    <row r="35203" spans="31:42">
      <c r="AE35203" s="21"/>
      <c r="AF35203" s="21"/>
      <c r="AH35203" s="23"/>
      <c r="AK35203" s="17"/>
      <c r="AO35203" s="24"/>
      <c r="AP35203" s="1"/>
    </row>
    <row r="35204" spans="31:42">
      <c r="AE35204" s="21"/>
      <c r="AF35204" s="21"/>
      <c r="AH35204" s="23"/>
      <c r="AK35204" s="17"/>
      <c r="AO35204" s="24"/>
      <c r="AP35204" s="1"/>
    </row>
    <row r="35205" spans="31:42">
      <c r="AE35205" s="21"/>
      <c r="AF35205" s="21"/>
      <c r="AH35205" s="23"/>
      <c r="AK35205" s="17"/>
      <c r="AO35205" s="24"/>
      <c r="AP35205" s="1"/>
    </row>
    <row r="35206" spans="31:42">
      <c r="AE35206" s="21"/>
      <c r="AF35206" s="21"/>
      <c r="AH35206" s="23"/>
      <c r="AK35206" s="17"/>
      <c r="AO35206" s="24"/>
      <c r="AP35206" s="1"/>
    </row>
    <row r="35207" spans="31:42">
      <c r="AE35207" s="21"/>
      <c r="AF35207" s="21"/>
      <c r="AH35207" s="23"/>
      <c r="AK35207" s="17"/>
      <c r="AO35207" s="24"/>
      <c r="AP35207" s="1"/>
    </row>
    <row r="35208" spans="31:42">
      <c r="AE35208" s="21"/>
      <c r="AF35208" s="21"/>
      <c r="AH35208" s="23"/>
      <c r="AK35208" s="17"/>
      <c r="AO35208" s="24"/>
      <c r="AP35208" s="1"/>
    </row>
    <row r="35209" spans="31:42">
      <c r="AE35209" s="21"/>
      <c r="AF35209" s="21"/>
      <c r="AH35209" s="23"/>
      <c r="AK35209" s="17"/>
      <c r="AO35209" s="24"/>
      <c r="AP35209" s="1"/>
    </row>
    <row r="35210" spans="31:42">
      <c r="AE35210" s="21"/>
      <c r="AF35210" s="21"/>
      <c r="AH35210" s="23"/>
      <c r="AK35210" s="17"/>
      <c r="AO35210" s="24"/>
      <c r="AP35210" s="1"/>
    </row>
    <row r="35211" spans="31:42">
      <c r="AE35211" s="21"/>
      <c r="AF35211" s="21"/>
      <c r="AH35211" s="23"/>
      <c r="AK35211" s="17"/>
      <c r="AO35211" s="24"/>
      <c r="AP35211" s="1"/>
    </row>
    <row r="35212" spans="31:42">
      <c r="AE35212" s="21"/>
      <c r="AF35212" s="21"/>
      <c r="AH35212" s="23"/>
      <c r="AK35212" s="17"/>
      <c r="AO35212" s="24"/>
      <c r="AP35212" s="1"/>
    </row>
    <row r="35213" spans="31:42">
      <c r="AE35213" s="21"/>
      <c r="AF35213" s="21"/>
      <c r="AH35213" s="23"/>
      <c r="AK35213" s="17"/>
      <c r="AO35213" s="24"/>
      <c r="AP35213" s="1"/>
    </row>
    <row r="35214" spans="31:42">
      <c r="AE35214" s="21"/>
      <c r="AF35214" s="21"/>
      <c r="AH35214" s="23"/>
      <c r="AK35214" s="17"/>
      <c r="AO35214" s="24"/>
      <c r="AP35214" s="1"/>
    </row>
    <row r="35215" spans="31:42">
      <c r="AE35215" s="21"/>
      <c r="AF35215" s="21"/>
      <c r="AH35215" s="23"/>
      <c r="AK35215" s="17"/>
      <c r="AO35215" s="24"/>
      <c r="AP35215" s="1"/>
    </row>
    <row r="35216" spans="31:42">
      <c r="AE35216" s="21"/>
      <c r="AF35216" s="21"/>
      <c r="AH35216" s="23"/>
      <c r="AK35216" s="17"/>
      <c r="AO35216" s="24"/>
      <c r="AP35216" s="1"/>
    </row>
    <row r="35217" spans="31:42">
      <c r="AE35217" s="21"/>
      <c r="AF35217" s="21"/>
      <c r="AH35217" s="23"/>
      <c r="AK35217" s="17"/>
      <c r="AO35217" s="24"/>
      <c r="AP35217" s="1"/>
    </row>
    <row r="35218" spans="31:42">
      <c r="AE35218" s="21"/>
      <c r="AF35218" s="21"/>
      <c r="AH35218" s="23"/>
      <c r="AK35218" s="17"/>
      <c r="AO35218" s="24"/>
      <c r="AP35218" s="1"/>
    </row>
    <row r="35219" spans="31:42">
      <c r="AE35219" s="21"/>
      <c r="AF35219" s="21"/>
      <c r="AH35219" s="23"/>
      <c r="AK35219" s="17"/>
      <c r="AO35219" s="24"/>
      <c r="AP35219" s="1"/>
    </row>
    <row r="35220" spans="31:42">
      <c r="AE35220" s="21"/>
      <c r="AF35220" s="21"/>
      <c r="AH35220" s="23"/>
      <c r="AK35220" s="17"/>
      <c r="AO35220" s="24"/>
      <c r="AP35220" s="1"/>
    </row>
    <row r="35221" spans="31:42">
      <c r="AE35221" s="21"/>
      <c r="AF35221" s="21"/>
      <c r="AH35221" s="23"/>
      <c r="AK35221" s="17"/>
      <c r="AO35221" s="24"/>
      <c r="AP35221" s="1"/>
    </row>
    <row r="35222" spans="31:42">
      <c r="AE35222" s="21"/>
      <c r="AF35222" s="21"/>
      <c r="AH35222" s="23"/>
      <c r="AK35222" s="17"/>
      <c r="AO35222" s="24"/>
      <c r="AP35222" s="1"/>
    </row>
    <row r="35223" spans="31:42">
      <c r="AE35223" s="21"/>
      <c r="AF35223" s="21"/>
      <c r="AH35223" s="23"/>
      <c r="AK35223" s="17"/>
      <c r="AO35223" s="24"/>
      <c r="AP35223" s="1"/>
    </row>
    <row r="35224" spans="31:42">
      <c r="AE35224" s="21"/>
      <c r="AF35224" s="21"/>
      <c r="AH35224" s="23"/>
      <c r="AK35224" s="17"/>
      <c r="AO35224" s="24"/>
      <c r="AP35224" s="1"/>
    </row>
    <row r="35225" spans="31:42">
      <c r="AE35225" s="21"/>
      <c r="AF35225" s="21"/>
      <c r="AH35225" s="23"/>
      <c r="AK35225" s="17"/>
      <c r="AO35225" s="24"/>
      <c r="AP35225" s="1"/>
    </row>
    <row r="35226" spans="31:42">
      <c r="AE35226" s="21"/>
      <c r="AF35226" s="21"/>
      <c r="AH35226" s="23"/>
      <c r="AK35226" s="17"/>
      <c r="AO35226" s="24"/>
      <c r="AP35226" s="1"/>
    </row>
    <row r="35227" spans="31:42">
      <c r="AE35227" s="21"/>
      <c r="AF35227" s="21"/>
      <c r="AH35227" s="23"/>
      <c r="AK35227" s="17"/>
      <c r="AO35227" s="24"/>
      <c r="AP35227" s="1"/>
    </row>
    <row r="35228" spans="31:42">
      <c r="AE35228" s="21"/>
      <c r="AF35228" s="21"/>
      <c r="AH35228" s="23"/>
      <c r="AK35228" s="17"/>
      <c r="AO35228" s="24"/>
      <c r="AP35228" s="1"/>
    </row>
    <row r="35229" spans="31:42">
      <c r="AE35229" s="21"/>
      <c r="AF35229" s="21"/>
      <c r="AH35229" s="23"/>
      <c r="AK35229" s="17"/>
      <c r="AO35229" s="24"/>
      <c r="AP35229" s="1"/>
    </row>
    <row r="35230" spans="31:42">
      <c r="AE35230" s="21"/>
      <c r="AF35230" s="21"/>
      <c r="AH35230" s="23"/>
      <c r="AK35230" s="17"/>
      <c r="AO35230" s="24"/>
      <c r="AP35230" s="1"/>
    </row>
    <row r="35231" spans="31:42">
      <c r="AE35231" s="21"/>
      <c r="AF35231" s="21"/>
      <c r="AH35231" s="23"/>
      <c r="AK35231" s="17"/>
      <c r="AO35231" s="24"/>
      <c r="AP35231" s="1"/>
    </row>
    <row r="35232" spans="31:42">
      <c r="AE35232" s="21"/>
      <c r="AF35232" s="21"/>
      <c r="AH35232" s="23"/>
      <c r="AK35232" s="17"/>
      <c r="AO35232" s="24"/>
      <c r="AP35232" s="1"/>
    </row>
    <row r="35233" spans="31:42">
      <c r="AE35233" s="21"/>
      <c r="AF35233" s="21"/>
      <c r="AH35233" s="23"/>
      <c r="AK35233" s="17"/>
      <c r="AO35233" s="24"/>
      <c r="AP35233" s="1"/>
    </row>
    <row r="35234" spans="31:42">
      <c r="AE35234" s="21"/>
      <c r="AF35234" s="21"/>
      <c r="AH35234" s="23"/>
      <c r="AK35234" s="17"/>
      <c r="AO35234" s="24"/>
      <c r="AP35234" s="1"/>
    </row>
    <row r="35235" spans="31:42">
      <c r="AE35235" s="21"/>
      <c r="AF35235" s="21"/>
      <c r="AH35235" s="23"/>
      <c r="AK35235" s="17"/>
      <c r="AO35235" s="24"/>
      <c r="AP35235" s="1"/>
    </row>
    <row r="35236" spans="31:42">
      <c r="AE35236" s="21"/>
      <c r="AF35236" s="21"/>
      <c r="AH35236" s="23"/>
      <c r="AK35236" s="17"/>
      <c r="AO35236" s="24"/>
      <c r="AP35236" s="1"/>
    </row>
    <row r="35237" spans="31:42">
      <c r="AE35237" s="21"/>
      <c r="AF35237" s="21"/>
      <c r="AH35237" s="23"/>
      <c r="AK35237" s="17"/>
      <c r="AO35237" s="24"/>
      <c r="AP35237" s="1"/>
    </row>
    <row r="35238" spans="31:42">
      <c r="AE35238" s="21"/>
      <c r="AF35238" s="21"/>
      <c r="AH35238" s="23"/>
      <c r="AK35238" s="17"/>
      <c r="AO35238" s="24"/>
      <c r="AP35238" s="1"/>
    </row>
    <row r="35239" spans="31:42">
      <c r="AE35239" s="21"/>
      <c r="AF35239" s="21"/>
      <c r="AH35239" s="23"/>
      <c r="AK35239" s="17"/>
      <c r="AO35239" s="24"/>
      <c r="AP35239" s="1"/>
    </row>
    <row r="35240" spans="31:42">
      <c r="AE35240" s="21"/>
      <c r="AF35240" s="21"/>
      <c r="AH35240" s="23"/>
      <c r="AK35240" s="17"/>
      <c r="AO35240" s="24"/>
      <c r="AP35240" s="1"/>
    </row>
    <row r="35241" spans="31:42">
      <c r="AE35241" s="21"/>
      <c r="AF35241" s="21"/>
      <c r="AH35241" s="23"/>
      <c r="AK35241" s="17"/>
      <c r="AO35241" s="24"/>
      <c r="AP35241" s="1"/>
    </row>
    <row r="35242" spans="31:42">
      <c r="AE35242" s="21"/>
      <c r="AF35242" s="21"/>
      <c r="AH35242" s="23"/>
      <c r="AK35242" s="17"/>
      <c r="AO35242" s="24"/>
      <c r="AP35242" s="1"/>
    </row>
    <row r="35243" spans="31:42">
      <c r="AE35243" s="21"/>
      <c r="AF35243" s="21"/>
      <c r="AH35243" s="23"/>
      <c r="AK35243" s="17"/>
      <c r="AO35243" s="24"/>
      <c r="AP35243" s="1"/>
    </row>
    <row r="35244" spans="31:42">
      <c r="AE35244" s="21"/>
      <c r="AF35244" s="21"/>
      <c r="AH35244" s="23"/>
      <c r="AK35244" s="17"/>
      <c r="AO35244" s="24"/>
      <c r="AP35244" s="1"/>
    </row>
    <row r="35245" spans="31:42">
      <c r="AE35245" s="21"/>
      <c r="AF35245" s="21"/>
      <c r="AH35245" s="23"/>
      <c r="AK35245" s="17"/>
      <c r="AO35245" s="24"/>
      <c r="AP35245" s="1"/>
    </row>
    <row r="35246" spans="31:42">
      <c r="AE35246" s="21"/>
      <c r="AF35246" s="21"/>
      <c r="AH35246" s="23"/>
      <c r="AK35246" s="17"/>
      <c r="AO35246" s="24"/>
      <c r="AP35246" s="1"/>
    </row>
    <row r="35247" spans="31:42">
      <c r="AE35247" s="21"/>
      <c r="AF35247" s="21"/>
      <c r="AH35247" s="23"/>
      <c r="AK35247" s="17"/>
      <c r="AO35247" s="24"/>
      <c r="AP35247" s="1"/>
    </row>
    <row r="35248" spans="31:42">
      <c r="AE35248" s="21"/>
      <c r="AF35248" s="21"/>
      <c r="AH35248" s="23"/>
      <c r="AK35248" s="17"/>
      <c r="AO35248" s="24"/>
      <c r="AP35248" s="1"/>
    </row>
    <row r="35249" spans="31:42">
      <c r="AE35249" s="21"/>
      <c r="AF35249" s="21"/>
      <c r="AH35249" s="23"/>
      <c r="AK35249" s="17"/>
      <c r="AO35249" s="24"/>
      <c r="AP35249" s="1"/>
    </row>
    <row r="35250" spans="31:42">
      <c r="AE35250" s="21"/>
      <c r="AF35250" s="21"/>
      <c r="AH35250" s="23"/>
      <c r="AK35250" s="17"/>
      <c r="AO35250" s="24"/>
      <c r="AP35250" s="1"/>
    </row>
    <row r="35251" spans="31:42">
      <c r="AE35251" s="21"/>
      <c r="AF35251" s="21"/>
      <c r="AH35251" s="23"/>
      <c r="AK35251" s="17"/>
      <c r="AO35251" s="24"/>
      <c r="AP35251" s="1"/>
    </row>
    <row r="35252" spans="31:42">
      <c r="AE35252" s="21"/>
      <c r="AF35252" s="21"/>
      <c r="AH35252" s="23"/>
      <c r="AK35252" s="17"/>
      <c r="AO35252" s="24"/>
      <c r="AP35252" s="1"/>
    </row>
    <row r="35253" spans="31:42">
      <c r="AE35253" s="21"/>
      <c r="AF35253" s="21"/>
      <c r="AH35253" s="23"/>
      <c r="AK35253" s="17"/>
      <c r="AO35253" s="24"/>
      <c r="AP35253" s="1"/>
    </row>
    <row r="35254" spans="31:42">
      <c r="AE35254" s="21"/>
      <c r="AF35254" s="21"/>
      <c r="AH35254" s="23"/>
      <c r="AK35254" s="17"/>
      <c r="AO35254" s="24"/>
      <c r="AP35254" s="1"/>
    </row>
    <row r="35255" spans="31:42">
      <c r="AE35255" s="21"/>
      <c r="AF35255" s="21"/>
      <c r="AH35255" s="23"/>
      <c r="AK35255" s="17"/>
      <c r="AO35255" s="24"/>
      <c r="AP35255" s="1"/>
    </row>
    <row r="35256" spans="31:42">
      <c r="AE35256" s="21"/>
      <c r="AF35256" s="21"/>
      <c r="AH35256" s="23"/>
      <c r="AK35256" s="17"/>
      <c r="AO35256" s="24"/>
      <c r="AP35256" s="1"/>
    </row>
    <row r="35257" spans="31:42">
      <c r="AE35257" s="21"/>
      <c r="AF35257" s="21"/>
      <c r="AH35257" s="23"/>
      <c r="AK35257" s="17"/>
      <c r="AO35257" s="24"/>
      <c r="AP35257" s="1"/>
    </row>
    <row r="35258" spans="31:42">
      <c r="AE35258" s="21"/>
      <c r="AF35258" s="21"/>
      <c r="AH35258" s="23"/>
      <c r="AK35258" s="17"/>
      <c r="AO35258" s="24"/>
      <c r="AP35258" s="1"/>
    </row>
    <row r="35259" spans="31:42">
      <c r="AE35259" s="21"/>
      <c r="AF35259" s="21"/>
      <c r="AH35259" s="23"/>
      <c r="AK35259" s="17"/>
      <c r="AO35259" s="24"/>
      <c r="AP35259" s="1"/>
    </row>
    <row r="35260" spans="31:42">
      <c r="AE35260" s="21"/>
      <c r="AF35260" s="21"/>
      <c r="AH35260" s="23"/>
      <c r="AK35260" s="17"/>
      <c r="AO35260" s="24"/>
      <c r="AP35260" s="1"/>
    </row>
    <row r="35261" spans="31:42">
      <c r="AE35261" s="21"/>
      <c r="AF35261" s="21"/>
      <c r="AH35261" s="23"/>
      <c r="AK35261" s="17"/>
      <c r="AO35261" s="24"/>
      <c r="AP35261" s="1"/>
    </row>
    <row r="35262" spans="31:42">
      <c r="AE35262" s="21"/>
      <c r="AF35262" s="21"/>
      <c r="AH35262" s="23"/>
      <c r="AK35262" s="17"/>
      <c r="AO35262" s="24"/>
      <c r="AP35262" s="1"/>
    </row>
    <row r="35263" spans="31:42">
      <c r="AE35263" s="21"/>
      <c r="AF35263" s="21"/>
      <c r="AH35263" s="23"/>
      <c r="AK35263" s="17"/>
      <c r="AO35263" s="24"/>
      <c r="AP35263" s="1"/>
    </row>
    <row r="35264" spans="31:42">
      <c r="AE35264" s="21"/>
      <c r="AF35264" s="21"/>
      <c r="AH35264" s="23"/>
      <c r="AK35264" s="17"/>
      <c r="AO35264" s="24"/>
      <c r="AP35264" s="1"/>
    </row>
    <row r="35265" spans="31:42">
      <c r="AE35265" s="21"/>
      <c r="AF35265" s="21"/>
      <c r="AH35265" s="23"/>
      <c r="AK35265" s="17"/>
      <c r="AO35265" s="24"/>
      <c r="AP35265" s="1"/>
    </row>
    <row r="35266" spans="31:42">
      <c r="AE35266" s="21"/>
      <c r="AF35266" s="21"/>
      <c r="AH35266" s="23"/>
      <c r="AK35266" s="17"/>
      <c r="AO35266" s="24"/>
      <c r="AP35266" s="1"/>
    </row>
    <row r="35267" spans="31:42">
      <c r="AE35267" s="21"/>
      <c r="AF35267" s="21"/>
      <c r="AH35267" s="23"/>
      <c r="AK35267" s="17"/>
      <c r="AO35267" s="24"/>
      <c r="AP35267" s="1"/>
    </row>
    <row r="35268" spans="31:42">
      <c r="AE35268" s="21"/>
      <c r="AF35268" s="21"/>
      <c r="AH35268" s="23"/>
      <c r="AK35268" s="17"/>
      <c r="AO35268" s="24"/>
      <c r="AP35268" s="1"/>
    </row>
    <row r="35269" spans="31:42">
      <c r="AE35269" s="21"/>
      <c r="AF35269" s="21"/>
      <c r="AH35269" s="23"/>
      <c r="AK35269" s="17"/>
      <c r="AO35269" s="24"/>
      <c r="AP35269" s="1"/>
    </row>
    <row r="35270" spans="31:42">
      <c r="AE35270" s="21"/>
      <c r="AF35270" s="21"/>
      <c r="AH35270" s="23"/>
      <c r="AK35270" s="17"/>
      <c r="AO35270" s="24"/>
      <c r="AP35270" s="1"/>
    </row>
    <row r="35271" spans="31:42">
      <c r="AE35271" s="21"/>
      <c r="AF35271" s="21"/>
      <c r="AH35271" s="23"/>
      <c r="AK35271" s="17"/>
      <c r="AO35271" s="24"/>
      <c r="AP35271" s="1"/>
    </row>
    <row r="35272" spans="31:42">
      <c r="AE35272" s="21"/>
      <c r="AF35272" s="21"/>
      <c r="AH35272" s="23"/>
      <c r="AK35272" s="17"/>
      <c r="AO35272" s="24"/>
      <c r="AP35272" s="1"/>
    </row>
    <row r="35273" spans="31:42">
      <c r="AE35273" s="21"/>
      <c r="AF35273" s="21"/>
      <c r="AH35273" s="23"/>
      <c r="AK35273" s="17"/>
      <c r="AO35273" s="24"/>
      <c r="AP35273" s="1"/>
    </row>
    <row r="35274" spans="31:42">
      <c r="AE35274" s="21"/>
      <c r="AF35274" s="21"/>
      <c r="AH35274" s="23"/>
      <c r="AK35274" s="17"/>
      <c r="AO35274" s="24"/>
      <c r="AP35274" s="1"/>
    </row>
    <row r="35275" spans="31:42">
      <c r="AE35275" s="21"/>
      <c r="AF35275" s="21"/>
      <c r="AH35275" s="23"/>
      <c r="AK35275" s="17"/>
      <c r="AO35275" s="24"/>
      <c r="AP35275" s="1"/>
    </row>
    <row r="35276" spans="31:42">
      <c r="AE35276" s="21"/>
      <c r="AF35276" s="21"/>
      <c r="AH35276" s="23"/>
      <c r="AK35276" s="17"/>
      <c r="AO35276" s="24"/>
      <c r="AP35276" s="1"/>
    </row>
    <row r="35277" spans="31:42">
      <c r="AE35277" s="21"/>
      <c r="AF35277" s="21"/>
      <c r="AH35277" s="23"/>
      <c r="AK35277" s="17"/>
      <c r="AO35277" s="24"/>
      <c r="AP35277" s="1"/>
    </row>
    <row r="35278" spans="31:42">
      <c r="AE35278" s="21"/>
      <c r="AF35278" s="21"/>
      <c r="AH35278" s="23"/>
      <c r="AK35278" s="17"/>
      <c r="AO35278" s="24"/>
      <c r="AP35278" s="1"/>
    </row>
    <row r="35279" spans="31:42">
      <c r="AE35279" s="21"/>
      <c r="AF35279" s="21"/>
      <c r="AH35279" s="23"/>
      <c r="AK35279" s="17"/>
      <c r="AO35279" s="24"/>
      <c r="AP35279" s="1"/>
    </row>
    <row r="35280" spans="31:42">
      <c r="AE35280" s="21"/>
      <c r="AF35280" s="21"/>
      <c r="AH35280" s="23"/>
      <c r="AK35280" s="17"/>
      <c r="AO35280" s="24"/>
      <c r="AP35280" s="1"/>
    </row>
    <row r="35281" spans="31:42">
      <c r="AE35281" s="21"/>
      <c r="AF35281" s="21"/>
      <c r="AH35281" s="23"/>
      <c r="AK35281" s="17"/>
      <c r="AO35281" s="24"/>
      <c r="AP35281" s="1"/>
    </row>
    <row r="35282" spans="31:42">
      <c r="AE35282" s="21"/>
      <c r="AF35282" s="21"/>
      <c r="AH35282" s="23"/>
      <c r="AK35282" s="17"/>
      <c r="AO35282" s="24"/>
      <c r="AP35282" s="1"/>
    </row>
    <row r="35283" spans="31:42">
      <c r="AE35283" s="21"/>
      <c r="AF35283" s="21"/>
      <c r="AH35283" s="23"/>
      <c r="AK35283" s="17"/>
      <c r="AO35283" s="24"/>
      <c r="AP35283" s="1"/>
    </row>
    <row r="35284" spans="31:42">
      <c r="AE35284" s="21"/>
      <c r="AF35284" s="21"/>
      <c r="AH35284" s="23"/>
      <c r="AK35284" s="17"/>
      <c r="AO35284" s="24"/>
      <c r="AP35284" s="1"/>
    </row>
    <row r="35285" spans="31:42">
      <c r="AE35285" s="21"/>
      <c r="AF35285" s="21"/>
      <c r="AH35285" s="23"/>
      <c r="AK35285" s="17"/>
      <c r="AO35285" s="24"/>
      <c r="AP35285" s="1"/>
    </row>
    <row r="35286" spans="31:42">
      <c r="AE35286" s="21"/>
      <c r="AF35286" s="21"/>
      <c r="AH35286" s="23"/>
      <c r="AK35286" s="17"/>
      <c r="AO35286" s="24"/>
      <c r="AP35286" s="1"/>
    </row>
    <row r="35287" spans="31:42">
      <c r="AE35287" s="21"/>
      <c r="AF35287" s="21"/>
      <c r="AH35287" s="23"/>
      <c r="AK35287" s="17"/>
      <c r="AO35287" s="24"/>
      <c r="AP35287" s="1"/>
    </row>
    <row r="35288" spans="31:42">
      <c r="AE35288" s="21"/>
      <c r="AF35288" s="21"/>
      <c r="AH35288" s="23"/>
      <c r="AK35288" s="17"/>
      <c r="AO35288" s="24"/>
      <c r="AP35288" s="1"/>
    </row>
    <row r="35289" spans="31:42">
      <c r="AE35289" s="21"/>
      <c r="AF35289" s="21"/>
      <c r="AH35289" s="23"/>
      <c r="AK35289" s="17"/>
      <c r="AO35289" s="24"/>
      <c r="AP35289" s="1"/>
    </row>
    <row r="35290" spans="31:42">
      <c r="AE35290" s="21"/>
      <c r="AF35290" s="21"/>
      <c r="AH35290" s="23"/>
      <c r="AK35290" s="17"/>
      <c r="AO35290" s="24"/>
      <c r="AP35290" s="1"/>
    </row>
    <row r="35291" spans="31:42">
      <c r="AE35291" s="21"/>
      <c r="AF35291" s="21"/>
      <c r="AH35291" s="23"/>
      <c r="AK35291" s="17"/>
      <c r="AO35291" s="24"/>
      <c r="AP35291" s="1"/>
    </row>
    <row r="35292" spans="31:42">
      <c r="AE35292" s="21"/>
      <c r="AF35292" s="21"/>
      <c r="AH35292" s="23"/>
      <c r="AK35292" s="17"/>
      <c r="AO35292" s="24"/>
      <c r="AP35292" s="1"/>
    </row>
    <row r="35293" spans="31:42">
      <c r="AE35293" s="21"/>
      <c r="AF35293" s="21"/>
      <c r="AH35293" s="23"/>
      <c r="AK35293" s="17"/>
      <c r="AO35293" s="24"/>
      <c r="AP35293" s="1"/>
    </row>
    <row r="35294" spans="31:42">
      <c r="AE35294" s="21"/>
      <c r="AF35294" s="21"/>
      <c r="AH35294" s="23"/>
      <c r="AK35294" s="17"/>
      <c r="AO35294" s="24"/>
      <c r="AP35294" s="1"/>
    </row>
    <row r="35295" spans="31:42">
      <c r="AE35295" s="21"/>
      <c r="AF35295" s="21"/>
      <c r="AH35295" s="23"/>
      <c r="AK35295" s="17"/>
      <c r="AO35295" s="24"/>
      <c r="AP35295" s="1"/>
    </row>
    <row r="35296" spans="31:42">
      <c r="AE35296" s="21"/>
      <c r="AF35296" s="21"/>
      <c r="AH35296" s="23"/>
      <c r="AK35296" s="17"/>
      <c r="AO35296" s="24"/>
      <c r="AP35296" s="1"/>
    </row>
    <row r="35297" spans="31:42">
      <c r="AE35297" s="21"/>
      <c r="AF35297" s="21"/>
      <c r="AH35297" s="23"/>
      <c r="AK35297" s="17"/>
      <c r="AO35297" s="24"/>
      <c r="AP35297" s="1"/>
    </row>
    <row r="35298" spans="31:42">
      <c r="AE35298" s="21"/>
      <c r="AF35298" s="21"/>
      <c r="AH35298" s="23"/>
      <c r="AK35298" s="17"/>
      <c r="AO35298" s="24"/>
      <c r="AP35298" s="1"/>
    </row>
    <row r="35299" spans="31:42">
      <c r="AE35299" s="21"/>
      <c r="AF35299" s="21"/>
      <c r="AH35299" s="23"/>
      <c r="AK35299" s="17"/>
      <c r="AO35299" s="24"/>
      <c r="AP35299" s="1"/>
    </row>
    <row r="35300" spans="31:42">
      <c r="AE35300" s="21"/>
      <c r="AF35300" s="21"/>
      <c r="AH35300" s="23"/>
      <c r="AK35300" s="17"/>
      <c r="AO35300" s="24"/>
      <c r="AP35300" s="1"/>
    </row>
    <row r="35301" spans="31:42">
      <c r="AE35301" s="21"/>
      <c r="AF35301" s="21"/>
      <c r="AH35301" s="23"/>
      <c r="AK35301" s="17"/>
      <c r="AO35301" s="24"/>
      <c r="AP35301" s="1"/>
    </row>
    <row r="35302" spans="31:42">
      <c r="AE35302" s="21"/>
      <c r="AF35302" s="21"/>
      <c r="AH35302" s="23"/>
      <c r="AK35302" s="17"/>
      <c r="AO35302" s="24"/>
      <c r="AP35302" s="1"/>
    </row>
    <row r="35303" spans="31:42">
      <c r="AE35303" s="21"/>
      <c r="AF35303" s="21"/>
      <c r="AH35303" s="23"/>
      <c r="AK35303" s="17"/>
      <c r="AO35303" s="24"/>
      <c r="AP35303" s="1"/>
    </row>
    <row r="35304" spans="31:42">
      <c r="AE35304" s="21"/>
      <c r="AF35304" s="21"/>
      <c r="AH35304" s="23"/>
      <c r="AK35304" s="17"/>
      <c r="AO35304" s="24"/>
      <c r="AP35304" s="1"/>
    </row>
    <row r="35305" spans="31:42">
      <c r="AE35305" s="21"/>
      <c r="AF35305" s="21"/>
      <c r="AH35305" s="23"/>
      <c r="AK35305" s="17"/>
      <c r="AO35305" s="24"/>
      <c r="AP35305" s="1"/>
    </row>
    <row r="35306" spans="31:42">
      <c r="AE35306" s="21"/>
      <c r="AF35306" s="21"/>
      <c r="AH35306" s="23"/>
      <c r="AK35306" s="17"/>
      <c r="AO35306" s="24"/>
      <c r="AP35306" s="1"/>
    </row>
    <row r="35307" spans="31:42">
      <c r="AE35307" s="21"/>
      <c r="AF35307" s="21"/>
      <c r="AH35307" s="23"/>
      <c r="AK35307" s="17"/>
      <c r="AO35307" s="24"/>
      <c r="AP35307" s="1"/>
    </row>
    <row r="35308" spans="31:42">
      <c r="AE35308" s="21"/>
      <c r="AF35308" s="21"/>
      <c r="AH35308" s="23"/>
      <c r="AK35308" s="17"/>
      <c r="AO35308" s="24"/>
      <c r="AP35308" s="1"/>
    </row>
    <row r="35309" spans="31:42">
      <c r="AE35309" s="21"/>
      <c r="AF35309" s="21"/>
      <c r="AH35309" s="23"/>
      <c r="AK35309" s="17"/>
      <c r="AO35309" s="24"/>
      <c r="AP35309" s="1"/>
    </row>
    <row r="35310" spans="31:42">
      <c r="AE35310" s="21"/>
      <c r="AF35310" s="21"/>
      <c r="AH35310" s="23"/>
      <c r="AK35310" s="17"/>
      <c r="AO35310" s="24"/>
      <c r="AP35310" s="1"/>
    </row>
    <row r="35311" spans="31:42">
      <c r="AE35311" s="21"/>
      <c r="AF35311" s="21"/>
      <c r="AH35311" s="23"/>
      <c r="AK35311" s="17"/>
      <c r="AO35311" s="24"/>
      <c r="AP35311" s="1"/>
    </row>
    <row r="35312" spans="31:42">
      <c r="AE35312" s="21"/>
      <c r="AF35312" s="21"/>
      <c r="AH35312" s="23"/>
      <c r="AK35312" s="17"/>
      <c r="AO35312" s="24"/>
      <c r="AP35312" s="1"/>
    </row>
    <row r="35313" spans="31:42">
      <c r="AE35313" s="21"/>
      <c r="AF35313" s="21"/>
      <c r="AH35313" s="23"/>
      <c r="AK35313" s="17"/>
      <c r="AO35313" s="24"/>
      <c r="AP35313" s="1"/>
    </row>
    <row r="35314" spans="31:42">
      <c r="AE35314" s="21"/>
      <c r="AF35314" s="21"/>
      <c r="AH35314" s="23"/>
      <c r="AK35314" s="17"/>
      <c r="AO35314" s="24"/>
      <c r="AP35314" s="1"/>
    </row>
    <row r="35315" spans="31:42">
      <c r="AE35315" s="21"/>
      <c r="AF35315" s="21"/>
      <c r="AH35315" s="23"/>
      <c r="AK35315" s="17"/>
      <c r="AO35315" s="24"/>
      <c r="AP35315" s="1"/>
    </row>
    <row r="35316" spans="31:42">
      <c r="AE35316" s="21"/>
      <c r="AF35316" s="21"/>
      <c r="AH35316" s="23"/>
      <c r="AK35316" s="17"/>
      <c r="AO35316" s="24"/>
      <c r="AP35316" s="1"/>
    </row>
    <row r="35317" spans="31:42">
      <c r="AE35317" s="21"/>
      <c r="AF35317" s="21"/>
      <c r="AH35317" s="23"/>
      <c r="AK35317" s="17"/>
      <c r="AO35317" s="24"/>
      <c r="AP35317" s="1"/>
    </row>
    <row r="35318" spans="31:42">
      <c r="AE35318" s="21"/>
      <c r="AF35318" s="21"/>
      <c r="AH35318" s="23"/>
      <c r="AK35318" s="17"/>
      <c r="AO35318" s="24"/>
      <c r="AP35318" s="1"/>
    </row>
    <row r="35319" spans="31:42">
      <c r="AE35319" s="21"/>
      <c r="AF35319" s="21"/>
      <c r="AH35319" s="23"/>
      <c r="AK35319" s="17"/>
      <c r="AO35319" s="24"/>
      <c r="AP35319" s="1"/>
    </row>
    <row r="35320" spans="31:42">
      <c r="AE35320" s="21"/>
      <c r="AF35320" s="21"/>
      <c r="AH35320" s="23"/>
      <c r="AK35320" s="17"/>
      <c r="AO35320" s="24"/>
      <c r="AP35320" s="1"/>
    </row>
    <row r="35321" spans="31:42">
      <c r="AE35321" s="21"/>
      <c r="AF35321" s="21"/>
      <c r="AH35321" s="23"/>
      <c r="AK35321" s="17"/>
      <c r="AO35321" s="24"/>
      <c r="AP35321" s="1"/>
    </row>
    <row r="35322" spans="31:42">
      <c r="AE35322" s="21"/>
      <c r="AF35322" s="21"/>
      <c r="AH35322" s="23"/>
      <c r="AK35322" s="17"/>
      <c r="AO35322" s="24"/>
      <c r="AP35322" s="1"/>
    </row>
    <row r="35323" spans="31:42">
      <c r="AE35323" s="21"/>
      <c r="AF35323" s="21"/>
      <c r="AH35323" s="23"/>
      <c r="AK35323" s="17"/>
      <c r="AO35323" s="24"/>
      <c r="AP35323" s="1"/>
    </row>
    <row r="35324" spans="31:42">
      <c r="AE35324" s="21"/>
      <c r="AF35324" s="21"/>
      <c r="AH35324" s="23"/>
      <c r="AK35324" s="17"/>
      <c r="AO35324" s="24"/>
      <c r="AP35324" s="1"/>
    </row>
    <row r="35325" spans="31:42">
      <c r="AE35325" s="21"/>
      <c r="AF35325" s="21"/>
      <c r="AH35325" s="23"/>
      <c r="AK35325" s="17"/>
      <c r="AO35325" s="24"/>
      <c r="AP35325" s="1"/>
    </row>
    <row r="35326" spans="31:42">
      <c r="AE35326" s="21"/>
      <c r="AF35326" s="21"/>
      <c r="AH35326" s="23"/>
      <c r="AK35326" s="17"/>
      <c r="AO35326" s="24"/>
      <c r="AP35326" s="1"/>
    </row>
    <row r="35327" spans="31:42">
      <c r="AE35327" s="21"/>
      <c r="AF35327" s="21"/>
      <c r="AH35327" s="23"/>
      <c r="AK35327" s="17"/>
      <c r="AO35327" s="24"/>
      <c r="AP35327" s="1"/>
    </row>
    <row r="35328" spans="31:42">
      <c r="AE35328" s="21"/>
      <c r="AF35328" s="21"/>
      <c r="AH35328" s="23"/>
      <c r="AK35328" s="17"/>
      <c r="AO35328" s="24"/>
      <c r="AP35328" s="1"/>
    </row>
    <row r="35329" spans="31:42">
      <c r="AE35329" s="21"/>
      <c r="AF35329" s="21"/>
      <c r="AH35329" s="23"/>
      <c r="AK35329" s="17"/>
      <c r="AO35329" s="24"/>
      <c r="AP35329" s="1"/>
    </row>
    <row r="35330" spans="31:42">
      <c r="AE35330" s="21"/>
      <c r="AF35330" s="21"/>
      <c r="AH35330" s="23"/>
      <c r="AK35330" s="17"/>
      <c r="AO35330" s="24"/>
      <c r="AP35330" s="1"/>
    </row>
    <row r="35331" spans="31:42">
      <c r="AE35331" s="21"/>
      <c r="AF35331" s="21"/>
      <c r="AH35331" s="23"/>
      <c r="AK35331" s="17"/>
      <c r="AO35331" s="24"/>
      <c r="AP35331" s="1"/>
    </row>
    <row r="35332" spans="31:42">
      <c r="AE35332" s="21"/>
      <c r="AF35332" s="21"/>
      <c r="AH35332" s="23"/>
      <c r="AK35332" s="17"/>
      <c r="AO35332" s="24"/>
      <c r="AP35332" s="1"/>
    </row>
    <row r="35333" spans="31:42">
      <c r="AE35333" s="21"/>
      <c r="AF35333" s="21"/>
      <c r="AH35333" s="23"/>
      <c r="AK35333" s="17"/>
      <c r="AO35333" s="24"/>
      <c r="AP35333" s="1"/>
    </row>
    <row r="35334" spans="31:42">
      <c r="AE35334" s="21"/>
      <c r="AF35334" s="21"/>
      <c r="AH35334" s="23"/>
      <c r="AK35334" s="17"/>
      <c r="AO35334" s="24"/>
      <c r="AP35334" s="1"/>
    </row>
    <row r="35335" spans="31:42">
      <c r="AE35335" s="21"/>
      <c r="AF35335" s="21"/>
      <c r="AH35335" s="23"/>
      <c r="AK35335" s="17"/>
      <c r="AO35335" s="24"/>
      <c r="AP35335" s="1"/>
    </row>
    <row r="35336" spans="31:42">
      <c r="AE35336" s="21"/>
      <c r="AF35336" s="21"/>
      <c r="AH35336" s="23"/>
      <c r="AK35336" s="17"/>
      <c r="AO35336" s="24"/>
      <c r="AP35336" s="1"/>
    </row>
    <row r="35337" spans="31:42">
      <c r="AE35337" s="21"/>
      <c r="AF35337" s="21"/>
      <c r="AH35337" s="23"/>
      <c r="AK35337" s="17"/>
      <c r="AO35337" s="24"/>
      <c r="AP35337" s="1"/>
    </row>
    <row r="35338" spans="31:42">
      <c r="AE35338" s="21"/>
      <c r="AF35338" s="21"/>
      <c r="AH35338" s="23"/>
      <c r="AK35338" s="17"/>
      <c r="AO35338" s="24"/>
      <c r="AP35338" s="1"/>
    </row>
    <row r="35339" spans="31:42">
      <c r="AE35339" s="21"/>
      <c r="AF35339" s="21"/>
      <c r="AH35339" s="23"/>
      <c r="AK35339" s="17"/>
      <c r="AO35339" s="24"/>
      <c r="AP35339" s="1"/>
    </row>
    <row r="35340" spans="31:42">
      <c r="AE35340" s="21"/>
      <c r="AF35340" s="21"/>
      <c r="AH35340" s="23"/>
      <c r="AK35340" s="17"/>
      <c r="AO35340" s="24"/>
      <c r="AP35340" s="1"/>
    </row>
    <row r="35341" spans="31:42">
      <c r="AE35341" s="21"/>
      <c r="AF35341" s="21"/>
      <c r="AH35341" s="23"/>
      <c r="AK35341" s="17"/>
      <c r="AO35341" s="24"/>
      <c r="AP35341" s="1"/>
    </row>
    <row r="35342" spans="31:42">
      <c r="AE35342" s="21"/>
      <c r="AF35342" s="21"/>
      <c r="AH35342" s="23"/>
      <c r="AK35342" s="17"/>
      <c r="AO35342" s="24"/>
      <c r="AP35342" s="1"/>
    </row>
    <row r="35343" spans="31:42">
      <c r="AE35343" s="21"/>
      <c r="AF35343" s="21"/>
      <c r="AH35343" s="23"/>
      <c r="AK35343" s="17"/>
      <c r="AO35343" s="24"/>
      <c r="AP35343" s="1"/>
    </row>
    <row r="35344" spans="31:42">
      <c r="AE35344" s="21"/>
      <c r="AF35344" s="21"/>
      <c r="AH35344" s="23"/>
      <c r="AK35344" s="17"/>
      <c r="AO35344" s="24"/>
      <c r="AP35344" s="1"/>
    </row>
    <row r="35345" spans="31:42">
      <c r="AE35345" s="21"/>
      <c r="AF35345" s="21"/>
      <c r="AH35345" s="23"/>
      <c r="AK35345" s="17"/>
      <c r="AO35345" s="24"/>
      <c r="AP35345" s="1"/>
    </row>
    <row r="35346" spans="31:42">
      <c r="AE35346" s="21"/>
      <c r="AF35346" s="21"/>
      <c r="AH35346" s="23"/>
      <c r="AK35346" s="17"/>
      <c r="AO35346" s="24"/>
      <c r="AP35346" s="1"/>
    </row>
    <row r="35347" spans="31:42">
      <c r="AE35347" s="21"/>
      <c r="AF35347" s="21"/>
      <c r="AH35347" s="23"/>
      <c r="AK35347" s="17"/>
      <c r="AO35347" s="24"/>
      <c r="AP35347" s="1"/>
    </row>
    <row r="35348" spans="31:42">
      <c r="AE35348" s="21"/>
      <c r="AF35348" s="21"/>
      <c r="AH35348" s="23"/>
      <c r="AK35348" s="17"/>
      <c r="AO35348" s="24"/>
      <c r="AP35348" s="1"/>
    </row>
    <row r="35349" spans="31:42">
      <c r="AE35349" s="21"/>
      <c r="AF35349" s="21"/>
      <c r="AH35349" s="23"/>
      <c r="AK35349" s="17"/>
      <c r="AO35349" s="24"/>
      <c r="AP35349" s="1"/>
    </row>
    <row r="35350" spans="31:42">
      <c r="AE35350" s="21"/>
      <c r="AF35350" s="21"/>
      <c r="AH35350" s="23"/>
      <c r="AK35350" s="17"/>
      <c r="AO35350" s="24"/>
      <c r="AP35350" s="1"/>
    </row>
    <row r="35351" spans="31:42">
      <c r="AE35351" s="21"/>
      <c r="AF35351" s="21"/>
      <c r="AH35351" s="23"/>
      <c r="AK35351" s="17"/>
      <c r="AO35351" s="24"/>
      <c r="AP35351" s="1"/>
    </row>
    <row r="35352" spans="31:42">
      <c r="AE35352" s="21"/>
      <c r="AF35352" s="21"/>
      <c r="AH35352" s="23"/>
      <c r="AK35352" s="17"/>
      <c r="AO35352" s="24"/>
      <c r="AP35352" s="1"/>
    </row>
    <row r="35353" spans="31:42">
      <c r="AE35353" s="21"/>
      <c r="AF35353" s="21"/>
      <c r="AH35353" s="23"/>
      <c r="AK35353" s="17"/>
      <c r="AO35353" s="24"/>
      <c r="AP35353" s="1"/>
    </row>
    <row r="35354" spans="31:42">
      <c r="AE35354" s="21"/>
      <c r="AF35354" s="21"/>
      <c r="AH35354" s="23"/>
      <c r="AK35354" s="17"/>
      <c r="AO35354" s="24"/>
      <c r="AP35354" s="1"/>
    </row>
    <row r="35355" spans="31:42">
      <c r="AE35355" s="21"/>
      <c r="AF35355" s="21"/>
      <c r="AH35355" s="23"/>
      <c r="AK35355" s="17"/>
      <c r="AO35355" s="24"/>
      <c r="AP35355" s="1"/>
    </row>
    <row r="35356" spans="31:42">
      <c r="AE35356" s="21"/>
      <c r="AF35356" s="21"/>
      <c r="AH35356" s="23"/>
      <c r="AK35356" s="17"/>
      <c r="AO35356" s="24"/>
      <c r="AP35356" s="1"/>
    </row>
    <row r="35357" spans="31:42">
      <c r="AE35357" s="21"/>
      <c r="AF35357" s="21"/>
      <c r="AH35357" s="23"/>
      <c r="AK35357" s="17"/>
      <c r="AO35357" s="24"/>
      <c r="AP35357" s="1"/>
    </row>
    <row r="35358" spans="31:42">
      <c r="AE35358" s="21"/>
      <c r="AF35358" s="21"/>
      <c r="AH35358" s="23"/>
      <c r="AK35358" s="17"/>
      <c r="AO35358" s="24"/>
      <c r="AP35358" s="1"/>
    </row>
    <row r="35359" spans="31:42">
      <c r="AE35359" s="21"/>
      <c r="AF35359" s="21"/>
      <c r="AH35359" s="23"/>
      <c r="AK35359" s="17"/>
      <c r="AO35359" s="24"/>
      <c r="AP35359" s="1"/>
    </row>
    <row r="35360" spans="31:42">
      <c r="AE35360" s="21"/>
      <c r="AF35360" s="21"/>
      <c r="AH35360" s="23"/>
      <c r="AK35360" s="17"/>
      <c r="AO35360" s="24"/>
      <c r="AP35360" s="1"/>
    </row>
    <row r="35361" spans="31:42">
      <c r="AE35361" s="21"/>
      <c r="AF35361" s="21"/>
      <c r="AH35361" s="23"/>
      <c r="AK35361" s="17"/>
      <c r="AO35361" s="24"/>
      <c r="AP35361" s="1"/>
    </row>
    <row r="35362" spans="31:42">
      <c r="AE35362" s="21"/>
      <c r="AF35362" s="21"/>
      <c r="AH35362" s="23"/>
      <c r="AK35362" s="17"/>
      <c r="AO35362" s="24"/>
      <c r="AP35362" s="1"/>
    </row>
    <row r="35363" spans="31:42">
      <c r="AE35363" s="21"/>
      <c r="AF35363" s="21"/>
      <c r="AH35363" s="23"/>
      <c r="AK35363" s="17"/>
      <c r="AO35363" s="24"/>
      <c r="AP35363" s="1"/>
    </row>
    <row r="35364" spans="31:42">
      <c r="AE35364" s="21"/>
      <c r="AF35364" s="21"/>
      <c r="AH35364" s="23"/>
      <c r="AK35364" s="17"/>
      <c r="AO35364" s="24"/>
      <c r="AP35364" s="1"/>
    </row>
    <row r="35365" spans="31:42">
      <c r="AE35365" s="21"/>
      <c r="AF35365" s="21"/>
      <c r="AH35365" s="23"/>
      <c r="AK35365" s="17"/>
      <c r="AO35365" s="24"/>
      <c r="AP35365" s="1"/>
    </row>
    <row r="35366" spans="31:42">
      <c r="AE35366" s="21"/>
      <c r="AF35366" s="21"/>
      <c r="AH35366" s="23"/>
      <c r="AK35366" s="17"/>
      <c r="AO35366" s="24"/>
      <c r="AP35366" s="1"/>
    </row>
    <row r="35367" spans="31:42">
      <c r="AE35367" s="21"/>
      <c r="AF35367" s="21"/>
      <c r="AH35367" s="23"/>
      <c r="AK35367" s="17"/>
      <c r="AO35367" s="24"/>
      <c r="AP35367" s="1"/>
    </row>
    <row r="35368" spans="31:42">
      <c r="AE35368" s="21"/>
      <c r="AF35368" s="21"/>
      <c r="AH35368" s="23"/>
      <c r="AK35368" s="17"/>
      <c r="AO35368" s="24"/>
      <c r="AP35368" s="1"/>
    </row>
    <row r="35369" spans="31:42">
      <c r="AE35369" s="21"/>
      <c r="AF35369" s="21"/>
      <c r="AH35369" s="23"/>
      <c r="AK35369" s="17"/>
      <c r="AO35369" s="24"/>
      <c r="AP35369" s="1"/>
    </row>
    <row r="35370" spans="31:42">
      <c r="AE35370" s="21"/>
      <c r="AF35370" s="21"/>
      <c r="AH35370" s="23"/>
      <c r="AK35370" s="17"/>
      <c r="AO35370" s="24"/>
      <c r="AP35370" s="1"/>
    </row>
    <row r="35371" spans="31:42">
      <c r="AE35371" s="21"/>
      <c r="AF35371" s="21"/>
      <c r="AH35371" s="23"/>
      <c r="AK35371" s="17"/>
      <c r="AO35371" s="24"/>
      <c r="AP35371" s="1"/>
    </row>
    <row r="35372" spans="31:42">
      <c r="AE35372" s="21"/>
      <c r="AF35372" s="21"/>
      <c r="AH35372" s="23"/>
      <c r="AK35372" s="17"/>
      <c r="AO35372" s="24"/>
      <c r="AP35372" s="1"/>
    </row>
    <row r="35373" spans="31:42">
      <c r="AE35373" s="21"/>
      <c r="AF35373" s="21"/>
      <c r="AH35373" s="23"/>
      <c r="AK35373" s="17"/>
      <c r="AO35373" s="24"/>
      <c r="AP35373" s="1"/>
    </row>
    <row r="35374" spans="31:42">
      <c r="AE35374" s="21"/>
      <c r="AF35374" s="21"/>
      <c r="AH35374" s="23"/>
      <c r="AK35374" s="17"/>
      <c r="AO35374" s="24"/>
      <c r="AP35374" s="1"/>
    </row>
    <row r="35375" spans="31:42">
      <c r="AE35375" s="21"/>
      <c r="AF35375" s="21"/>
      <c r="AH35375" s="23"/>
      <c r="AK35375" s="17"/>
      <c r="AO35375" s="24"/>
      <c r="AP35375" s="1"/>
    </row>
    <row r="35376" spans="31:42">
      <c r="AE35376" s="21"/>
      <c r="AF35376" s="21"/>
      <c r="AH35376" s="23"/>
      <c r="AK35376" s="17"/>
      <c r="AO35376" s="24"/>
      <c r="AP35376" s="1"/>
    </row>
    <row r="35377" spans="31:42">
      <c r="AE35377" s="21"/>
      <c r="AF35377" s="21"/>
      <c r="AH35377" s="23"/>
      <c r="AK35377" s="17"/>
      <c r="AO35377" s="24"/>
      <c r="AP35377" s="1"/>
    </row>
    <row r="35378" spans="31:42">
      <c r="AE35378" s="21"/>
      <c r="AF35378" s="21"/>
      <c r="AH35378" s="23"/>
      <c r="AK35378" s="17"/>
      <c r="AO35378" s="24"/>
      <c r="AP35378" s="1"/>
    </row>
    <row r="35379" spans="31:42">
      <c r="AE35379" s="21"/>
      <c r="AF35379" s="21"/>
      <c r="AH35379" s="23"/>
      <c r="AK35379" s="17"/>
      <c r="AO35379" s="24"/>
      <c r="AP35379" s="1"/>
    </row>
    <row r="35380" spans="31:42">
      <c r="AE35380" s="21"/>
      <c r="AF35380" s="21"/>
      <c r="AH35380" s="23"/>
      <c r="AK35380" s="17"/>
      <c r="AO35380" s="24"/>
      <c r="AP35380" s="1"/>
    </row>
    <row r="35381" spans="31:42">
      <c r="AE35381" s="21"/>
      <c r="AF35381" s="21"/>
      <c r="AH35381" s="23"/>
      <c r="AK35381" s="17"/>
      <c r="AO35381" s="24"/>
      <c r="AP35381" s="1"/>
    </row>
    <row r="35382" spans="31:42">
      <c r="AE35382" s="21"/>
      <c r="AF35382" s="21"/>
      <c r="AH35382" s="23"/>
      <c r="AK35382" s="17"/>
      <c r="AO35382" s="24"/>
      <c r="AP35382" s="1"/>
    </row>
    <row r="35383" spans="31:42">
      <c r="AE35383" s="21"/>
      <c r="AF35383" s="21"/>
      <c r="AH35383" s="23"/>
      <c r="AK35383" s="17"/>
      <c r="AO35383" s="24"/>
      <c r="AP35383" s="1"/>
    </row>
    <row r="35384" spans="31:42">
      <c r="AE35384" s="21"/>
      <c r="AF35384" s="21"/>
      <c r="AH35384" s="23"/>
      <c r="AK35384" s="17"/>
      <c r="AO35384" s="24"/>
      <c r="AP35384" s="1"/>
    </row>
    <row r="35385" spans="31:42">
      <c r="AE35385" s="21"/>
      <c r="AF35385" s="21"/>
      <c r="AH35385" s="23"/>
      <c r="AK35385" s="17"/>
      <c r="AO35385" s="24"/>
      <c r="AP35385" s="1"/>
    </row>
    <row r="35386" spans="31:42">
      <c r="AE35386" s="21"/>
      <c r="AF35386" s="21"/>
      <c r="AH35386" s="23"/>
      <c r="AK35386" s="17"/>
      <c r="AO35386" s="24"/>
      <c r="AP35386" s="1"/>
    </row>
    <row r="35387" spans="31:42">
      <c r="AE35387" s="21"/>
      <c r="AF35387" s="21"/>
      <c r="AH35387" s="23"/>
      <c r="AK35387" s="17"/>
      <c r="AO35387" s="24"/>
      <c r="AP35387" s="1"/>
    </row>
    <row r="35388" spans="31:42">
      <c r="AE35388" s="21"/>
      <c r="AF35388" s="21"/>
      <c r="AH35388" s="23"/>
      <c r="AK35388" s="17"/>
      <c r="AO35388" s="24"/>
      <c r="AP35388" s="1"/>
    </row>
    <row r="35389" spans="31:42">
      <c r="AE35389" s="21"/>
      <c r="AF35389" s="21"/>
      <c r="AH35389" s="23"/>
      <c r="AK35389" s="17"/>
      <c r="AO35389" s="24"/>
      <c r="AP35389" s="1"/>
    </row>
    <row r="35390" spans="31:42">
      <c r="AE35390" s="21"/>
      <c r="AF35390" s="21"/>
      <c r="AH35390" s="23"/>
      <c r="AK35390" s="17"/>
      <c r="AO35390" s="24"/>
      <c r="AP35390" s="1"/>
    </row>
    <row r="35391" spans="31:42">
      <c r="AE35391" s="21"/>
      <c r="AF35391" s="21"/>
      <c r="AH35391" s="23"/>
      <c r="AK35391" s="17"/>
      <c r="AO35391" s="24"/>
      <c r="AP35391" s="1"/>
    </row>
    <row r="35392" spans="31:42">
      <c r="AE35392" s="21"/>
      <c r="AF35392" s="21"/>
      <c r="AH35392" s="23"/>
      <c r="AK35392" s="17"/>
      <c r="AO35392" s="24"/>
      <c r="AP35392" s="1"/>
    </row>
    <row r="35393" spans="31:42">
      <c r="AE35393" s="21"/>
      <c r="AF35393" s="21"/>
      <c r="AH35393" s="23"/>
      <c r="AK35393" s="17"/>
      <c r="AO35393" s="24"/>
      <c r="AP35393" s="1"/>
    </row>
    <row r="35394" spans="31:42">
      <c r="AE35394" s="21"/>
      <c r="AF35394" s="21"/>
      <c r="AH35394" s="23"/>
      <c r="AK35394" s="17"/>
      <c r="AO35394" s="24"/>
      <c r="AP35394" s="1"/>
    </row>
    <row r="35395" spans="31:42">
      <c r="AE35395" s="21"/>
      <c r="AF35395" s="21"/>
      <c r="AH35395" s="23"/>
      <c r="AK35395" s="17"/>
      <c r="AO35395" s="24"/>
      <c r="AP35395" s="1"/>
    </row>
    <row r="35396" spans="31:42">
      <c r="AE35396" s="21"/>
      <c r="AF35396" s="21"/>
      <c r="AH35396" s="23"/>
      <c r="AK35396" s="17"/>
      <c r="AO35396" s="24"/>
      <c r="AP35396" s="1"/>
    </row>
    <row r="35397" spans="31:42">
      <c r="AE35397" s="21"/>
      <c r="AF35397" s="21"/>
      <c r="AH35397" s="23"/>
      <c r="AK35397" s="17"/>
      <c r="AO35397" s="24"/>
      <c r="AP35397" s="1"/>
    </row>
    <row r="35398" spans="31:42">
      <c r="AE35398" s="21"/>
      <c r="AF35398" s="21"/>
      <c r="AH35398" s="23"/>
      <c r="AK35398" s="17"/>
      <c r="AO35398" s="24"/>
      <c r="AP35398" s="1"/>
    </row>
    <row r="35399" spans="31:42">
      <c r="AE35399" s="21"/>
      <c r="AF35399" s="21"/>
      <c r="AH35399" s="23"/>
      <c r="AK35399" s="17"/>
      <c r="AO35399" s="24"/>
      <c r="AP35399" s="1"/>
    </row>
    <row r="35400" spans="31:42">
      <c r="AE35400" s="21"/>
      <c r="AF35400" s="21"/>
      <c r="AH35400" s="23"/>
      <c r="AK35400" s="17"/>
      <c r="AO35400" s="24"/>
      <c r="AP35400" s="1"/>
    </row>
    <row r="35401" spans="31:42">
      <c r="AE35401" s="21"/>
      <c r="AF35401" s="21"/>
      <c r="AH35401" s="23"/>
      <c r="AK35401" s="17"/>
      <c r="AO35401" s="24"/>
      <c r="AP35401" s="1"/>
    </row>
    <row r="35402" spans="31:42">
      <c r="AE35402" s="21"/>
      <c r="AF35402" s="21"/>
      <c r="AH35402" s="23"/>
      <c r="AK35402" s="17"/>
      <c r="AO35402" s="24"/>
      <c r="AP35402" s="1"/>
    </row>
    <row r="35403" spans="31:42">
      <c r="AE35403" s="21"/>
      <c r="AF35403" s="21"/>
      <c r="AH35403" s="23"/>
      <c r="AK35403" s="17"/>
      <c r="AO35403" s="24"/>
      <c r="AP35403" s="1"/>
    </row>
    <row r="35404" spans="31:42">
      <c r="AE35404" s="21"/>
      <c r="AF35404" s="21"/>
      <c r="AH35404" s="23"/>
      <c r="AK35404" s="17"/>
      <c r="AO35404" s="24"/>
      <c r="AP35404" s="1"/>
    </row>
    <row r="35405" spans="31:42">
      <c r="AE35405" s="21"/>
      <c r="AF35405" s="21"/>
      <c r="AH35405" s="23"/>
      <c r="AK35405" s="17"/>
      <c r="AO35405" s="24"/>
      <c r="AP35405" s="1"/>
    </row>
    <row r="35406" spans="31:42">
      <c r="AE35406" s="21"/>
      <c r="AF35406" s="21"/>
      <c r="AH35406" s="23"/>
      <c r="AK35406" s="17"/>
      <c r="AO35406" s="24"/>
      <c r="AP35406" s="1"/>
    </row>
    <row r="35407" spans="31:42">
      <c r="AE35407" s="21"/>
      <c r="AF35407" s="21"/>
      <c r="AH35407" s="23"/>
      <c r="AK35407" s="17"/>
      <c r="AO35407" s="24"/>
      <c r="AP35407" s="1"/>
    </row>
    <row r="35408" spans="31:42">
      <c r="AE35408" s="21"/>
      <c r="AF35408" s="21"/>
      <c r="AH35408" s="23"/>
      <c r="AK35408" s="17"/>
      <c r="AO35408" s="24"/>
      <c r="AP35408" s="1"/>
    </row>
    <row r="35409" spans="31:42">
      <c r="AE35409" s="21"/>
      <c r="AF35409" s="21"/>
      <c r="AH35409" s="23"/>
      <c r="AK35409" s="17"/>
      <c r="AO35409" s="24"/>
      <c r="AP35409" s="1"/>
    </row>
    <row r="35410" spans="31:42">
      <c r="AE35410" s="21"/>
      <c r="AF35410" s="21"/>
      <c r="AH35410" s="23"/>
      <c r="AK35410" s="17"/>
      <c r="AO35410" s="24"/>
      <c r="AP35410" s="1"/>
    </row>
    <row r="35411" spans="31:42">
      <c r="AE35411" s="21"/>
      <c r="AF35411" s="21"/>
      <c r="AH35411" s="23"/>
      <c r="AK35411" s="17"/>
      <c r="AO35411" s="24"/>
      <c r="AP35411" s="1"/>
    </row>
    <row r="35412" spans="31:42">
      <c r="AE35412" s="21"/>
      <c r="AF35412" s="21"/>
      <c r="AH35412" s="23"/>
      <c r="AK35412" s="17"/>
      <c r="AO35412" s="24"/>
      <c r="AP35412" s="1"/>
    </row>
    <row r="35413" spans="31:42">
      <c r="AE35413" s="21"/>
      <c r="AF35413" s="21"/>
      <c r="AH35413" s="23"/>
      <c r="AK35413" s="17"/>
      <c r="AO35413" s="24"/>
      <c r="AP35413" s="1"/>
    </row>
    <row r="35414" spans="31:42">
      <c r="AE35414" s="21"/>
      <c r="AF35414" s="21"/>
      <c r="AH35414" s="23"/>
      <c r="AK35414" s="17"/>
      <c r="AO35414" s="24"/>
      <c r="AP35414" s="1"/>
    </row>
    <row r="35415" spans="31:42">
      <c r="AE35415" s="21"/>
      <c r="AF35415" s="21"/>
      <c r="AH35415" s="23"/>
      <c r="AK35415" s="17"/>
      <c r="AO35415" s="24"/>
      <c r="AP35415" s="1"/>
    </row>
    <row r="35416" spans="31:42">
      <c r="AE35416" s="21"/>
      <c r="AF35416" s="21"/>
      <c r="AH35416" s="23"/>
      <c r="AK35416" s="17"/>
      <c r="AO35416" s="24"/>
      <c r="AP35416" s="1"/>
    </row>
    <row r="35417" spans="31:42">
      <c r="AE35417" s="21"/>
      <c r="AF35417" s="21"/>
      <c r="AH35417" s="23"/>
      <c r="AK35417" s="17"/>
      <c r="AO35417" s="24"/>
      <c r="AP35417" s="1"/>
    </row>
    <row r="35418" spans="31:42">
      <c r="AE35418" s="21"/>
      <c r="AF35418" s="21"/>
      <c r="AH35418" s="23"/>
      <c r="AK35418" s="17"/>
      <c r="AO35418" s="24"/>
      <c r="AP35418" s="1"/>
    </row>
    <row r="35419" spans="31:42">
      <c r="AE35419" s="21"/>
      <c r="AF35419" s="21"/>
      <c r="AH35419" s="23"/>
      <c r="AK35419" s="17"/>
      <c r="AO35419" s="24"/>
      <c r="AP35419" s="1"/>
    </row>
    <row r="35420" spans="31:42">
      <c r="AE35420" s="21"/>
      <c r="AF35420" s="21"/>
      <c r="AH35420" s="23"/>
      <c r="AK35420" s="17"/>
      <c r="AO35420" s="24"/>
      <c r="AP35420" s="1"/>
    </row>
    <row r="35421" spans="31:42">
      <c r="AE35421" s="21"/>
      <c r="AF35421" s="21"/>
      <c r="AH35421" s="23"/>
      <c r="AK35421" s="17"/>
      <c r="AO35421" s="24"/>
      <c r="AP35421" s="1"/>
    </row>
    <row r="35422" spans="31:42">
      <c r="AE35422" s="21"/>
      <c r="AF35422" s="21"/>
      <c r="AH35422" s="23"/>
      <c r="AK35422" s="17"/>
      <c r="AO35422" s="24"/>
      <c r="AP35422" s="1"/>
    </row>
    <row r="35423" spans="31:42">
      <c r="AE35423" s="21"/>
      <c r="AF35423" s="21"/>
      <c r="AH35423" s="23"/>
      <c r="AK35423" s="17"/>
      <c r="AO35423" s="24"/>
      <c r="AP35423" s="1"/>
    </row>
    <row r="35424" spans="31:42">
      <c r="AE35424" s="21"/>
      <c r="AF35424" s="21"/>
      <c r="AH35424" s="23"/>
      <c r="AK35424" s="17"/>
      <c r="AO35424" s="24"/>
      <c r="AP35424" s="1"/>
    </row>
    <row r="35425" spans="31:42">
      <c r="AE35425" s="21"/>
      <c r="AF35425" s="21"/>
      <c r="AH35425" s="23"/>
      <c r="AK35425" s="17"/>
      <c r="AO35425" s="24"/>
      <c r="AP35425" s="1"/>
    </row>
    <row r="35426" spans="31:42">
      <c r="AE35426" s="21"/>
      <c r="AF35426" s="21"/>
      <c r="AH35426" s="23"/>
      <c r="AK35426" s="17"/>
      <c r="AO35426" s="24"/>
      <c r="AP35426" s="1"/>
    </row>
    <row r="35427" spans="31:42">
      <c r="AE35427" s="21"/>
      <c r="AF35427" s="21"/>
      <c r="AH35427" s="23"/>
      <c r="AK35427" s="17"/>
      <c r="AO35427" s="24"/>
      <c r="AP35427" s="1"/>
    </row>
    <row r="35428" spans="31:42">
      <c r="AE35428" s="21"/>
      <c r="AF35428" s="21"/>
      <c r="AH35428" s="23"/>
      <c r="AK35428" s="17"/>
      <c r="AO35428" s="24"/>
      <c r="AP35428" s="1"/>
    </row>
    <row r="35429" spans="31:42">
      <c r="AE35429" s="21"/>
      <c r="AF35429" s="21"/>
      <c r="AH35429" s="23"/>
      <c r="AK35429" s="17"/>
      <c r="AO35429" s="24"/>
      <c r="AP35429" s="1"/>
    </row>
    <row r="35430" spans="31:42">
      <c r="AE35430" s="21"/>
      <c r="AF35430" s="21"/>
      <c r="AH35430" s="23"/>
      <c r="AK35430" s="17"/>
      <c r="AO35430" s="24"/>
      <c r="AP35430" s="1"/>
    </row>
    <row r="35431" spans="31:42">
      <c r="AE35431" s="21"/>
      <c r="AF35431" s="21"/>
      <c r="AH35431" s="23"/>
      <c r="AK35431" s="17"/>
      <c r="AO35431" s="24"/>
      <c r="AP35431" s="1"/>
    </row>
    <row r="35432" spans="31:42">
      <c r="AE35432" s="21"/>
      <c r="AF35432" s="21"/>
      <c r="AH35432" s="23"/>
      <c r="AK35432" s="17"/>
      <c r="AO35432" s="24"/>
      <c r="AP35432" s="1"/>
    </row>
    <row r="35433" spans="31:42">
      <c r="AE35433" s="21"/>
      <c r="AF35433" s="21"/>
      <c r="AH35433" s="23"/>
      <c r="AK35433" s="17"/>
      <c r="AO35433" s="24"/>
      <c r="AP35433" s="1"/>
    </row>
    <row r="35434" spans="31:42">
      <c r="AE35434" s="21"/>
      <c r="AF35434" s="21"/>
      <c r="AH35434" s="23"/>
      <c r="AK35434" s="17"/>
      <c r="AO35434" s="24"/>
      <c r="AP35434" s="1"/>
    </row>
    <row r="35435" spans="31:42">
      <c r="AE35435" s="21"/>
      <c r="AF35435" s="21"/>
      <c r="AH35435" s="23"/>
      <c r="AK35435" s="17"/>
      <c r="AO35435" s="24"/>
      <c r="AP35435" s="1"/>
    </row>
    <row r="35436" spans="31:42">
      <c r="AE35436" s="21"/>
      <c r="AF35436" s="21"/>
      <c r="AH35436" s="23"/>
      <c r="AK35436" s="17"/>
      <c r="AO35436" s="24"/>
      <c r="AP35436" s="1"/>
    </row>
    <row r="35437" spans="31:42">
      <c r="AE35437" s="21"/>
      <c r="AF35437" s="21"/>
      <c r="AH35437" s="23"/>
      <c r="AK35437" s="17"/>
      <c r="AO35437" s="24"/>
      <c r="AP35437" s="1"/>
    </row>
    <row r="35438" spans="31:42">
      <c r="AE35438" s="21"/>
      <c r="AF35438" s="21"/>
      <c r="AH35438" s="23"/>
      <c r="AK35438" s="17"/>
      <c r="AO35438" s="24"/>
      <c r="AP35438" s="1"/>
    </row>
    <row r="35439" spans="31:42">
      <c r="AE35439" s="21"/>
      <c r="AF35439" s="21"/>
      <c r="AH35439" s="23"/>
      <c r="AK35439" s="17"/>
      <c r="AO35439" s="24"/>
      <c r="AP35439" s="1"/>
    </row>
    <row r="35440" spans="31:42">
      <c r="AE35440" s="21"/>
      <c r="AF35440" s="21"/>
      <c r="AH35440" s="23"/>
      <c r="AK35440" s="17"/>
      <c r="AO35440" s="24"/>
      <c r="AP35440" s="1"/>
    </row>
    <row r="35441" spans="31:42">
      <c r="AE35441" s="21"/>
      <c r="AF35441" s="21"/>
      <c r="AH35441" s="23"/>
      <c r="AK35441" s="17"/>
      <c r="AO35441" s="24"/>
      <c r="AP35441" s="1"/>
    </row>
    <row r="35442" spans="31:42">
      <c r="AE35442" s="21"/>
      <c r="AF35442" s="21"/>
      <c r="AH35442" s="23"/>
      <c r="AK35442" s="17"/>
      <c r="AO35442" s="24"/>
      <c r="AP35442" s="1"/>
    </row>
    <row r="35443" spans="31:42">
      <c r="AE35443" s="21"/>
      <c r="AF35443" s="21"/>
      <c r="AH35443" s="23"/>
      <c r="AK35443" s="17"/>
      <c r="AO35443" s="24"/>
      <c r="AP35443" s="1"/>
    </row>
    <row r="35444" spans="31:42">
      <c r="AE35444" s="21"/>
      <c r="AF35444" s="21"/>
      <c r="AH35444" s="23"/>
      <c r="AK35444" s="17"/>
      <c r="AO35444" s="24"/>
      <c r="AP35444" s="1"/>
    </row>
    <row r="35445" spans="31:42">
      <c r="AE35445" s="21"/>
      <c r="AF35445" s="21"/>
      <c r="AH35445" s="23"/>
      <c r="AK35445" s="17"/>
      <c r="AO35445" s="24"/>
      <c r="AP35445" s="1"/>
    </row>
    <row r="35446" spans="31:42">
      <c r="AE35446" s="21"/>
      <c r="AF35446" s="21"/>
      <c r="AH35446" s="23"/>
      <c r="AK35446" s="17"/>
      <c r="AO35446" s="24"/>
      <c r="AP35446" s="1"/>
    </row>
    <row r="35447" spans="31:42">
      <c r="AE35447" s="21"/>
      <c r="AF35447" s="21"/>
      <c r="AH35447" s="23"/>
      <c r="AK35447" s="17"/>
      <c r="AO35447" s="24"/>
      <c r="AP35447" s="1"/>
    </row>
    <row r="35448" spans="31:42">
      <c r="AE35448" s="21"/>
      <c r="AF35448" s="21"/>
      <c r="AH35448" s="23"/>
      <c r="AK35448" s="17"/>
      <c r="AO35448" s="24"/>
      <c r="AP35448" s="1"/>
    </row>
    <row r="35449" spans="31:42">
      <c r="AE35449" s="21"/>
      <c r="AF35449" s="21"/>
      <c r="AH35449" s="23"/>
      <c r="AK35449" s="17"/>
      <c r="AO35449" s="24"/>
      <c r="AP35449" s="1"/>
    </row>
    <row r="35450" spans="31:42">
      <c r="AE35450" s="21"/>
      <c r="AF35450" s="21"/>
      <c r="AH35450" s="23"/>
      <c r="AK35450" s="17"/>
      <c r="AO35450" s="24"/>
      <c r="AP35450" s="1"/>
    </row>
    <row r="35451" spans="31:42">
      <c r="AE35451" s="21"/>
      <c r="AF35451" s="21"/>
      <c r="AH35451" s="23"/>
      <c r="AK35451" s="17"/>
      <c r="AO35451" s="24"/>
      <c r="AP35451" s="1"/>
    </row>
    <row r="35452" spans="31:42">
      <c r="AE35452" s="21"/>
      <c r="AF35452" s="21"/>
      <c r="AH35452" s="23"/>
      <c r="AK35452" s="17"/>
      <c r="AO35452" s="24"/>
      <c r="AP35452" s="1"/>
    </row>
    <row r="35453" spans="31:42">
      <c r="AE35453" s="21"/>
      <c r="AF35453" s="21"/>
      <c r="AH35453" s="23"/>
      <c r="AK35453" s="17"/>
      <c r="AO35453" s="24"/>
      <c r="AP35453" s="1"/>
    </row>
    <row r="35454" spans="31:42">
      <c r="AE35454" s="21"/>
      <c r="AF35454" s="21"/>
      <c r="AH35454" s="23"/>
      <c r="AK35454" s="17"/>
      <c r="AO35454" s="24"/>
      <c r="AP35454" s="1"/>
    </row>
    <row r="35455" spans="31:42">
      <c r="AE35455" s="21"/>
      <c r="AF35455" s="21"/>
      <c r="AH35455" s="23"/>
      <c r="AK35455" s="17"/>
      <c r="AO35455" s="24"/>
      <c r="AP35455" s="1"/>
    </row>
    <row r="35456" spans="31:42">
      <c r="AE35456" s="21"/>
      <c r="AF35456" s="21"/>
      <c r="AH35456" s="23"/>
      <c r="AK35456" s="17"/>
      <c r="AO35456" s="24"/>
      <c r="AP35456" s="1"/>
    </row>
    <row r="35457" spans="31:42">
      <c r="AE35457" s="21"/>
      <c r="AF35457" s="21"/>
      <c r="AH35457" s="23"/>
      <c r="AK35457" s="17"/>
      <c r="AO35457" s="24"/>
      <c r="AP35457" s="1"/>
    </row>
    <row r="35458" spans="31:42">
      <c r="AE35458" s="21"/>
      <c r="AF35458" s="21"/>
      <c r="AH35458" s="23"/>
      <c r="AK35458" s="17"/>
      <c r="AO35458" s="24"/>
      <c r="AP35458" s="1"/>
    </row>
    <row r="35459" spans="31:42">
      <c r="AE35459" s="21"/>
      <c r="AF35459" s="21"/>
      <c r="AH35459" s="23"/>
      <c r="AK35459" s="17"/>
      <c r="AO35459" s="24"/>
      <c r="AP35459" s="1"/>
    </row>
    <row r="35460" spans="31:42">
      <c r="AE35460" s="21"/>
      <c r="AF35460" s="21"/>
      <c r="AH35460" s="23"/>
      <c r="AK35460" s="17"/>
      <c r="AO35460" s="24"/>
      <c r="AP35460" s="1"/>
    </row>
    <row r="35461" spans="31:42">
      <c r="AE35461" s="21"/>
      <c r="AF35461" s="21"/>
      <c r="AH35461" s="23"/>
      <c r="AK35461" s="17"/>
      <c r="AO35461" s="24"/>
      <c r="AP35461" s="1"/>
    </row>
    <row r="35462" spans="31:42">
      <c r="AE35462" s="21"/>
      <c r="AF35462" s="21"/>
      <c r="AH35462" s="23"/>
      <c r="AK35462" s="17"/>
      <c r="AO35462" s="24"/>
      <c r="AP35462" s="1"/>
    </row>
    <row r="35463" spans="31:42">
      <c r="AE35463" s="21"/>
      <c r="AF35463" s="21"/>
      <c r="AH35463" s="23"/>
      <c r="AK35463" s="17"/>
      <c r="AO35463" s="24"/>
      <c r="AP35463" s="1"/>
    </row>
    <row r="35464" spans="31:42">
      <c r="AE35464" s="21"/>
      <c r="AF35464" s="21"/>
      <c r="AH35464" s="23"/>
      <c r="AK35464" s="17"/>
      <c r="AO35464" s="24"/>
      <c r="AP35464" s="1"/>
    </row>
    <row r="35465" spans="31:42">
      <c r="AE35465" s="21"/>
      <c r="AF35465" s="21"/>
      <c r="AH35465" s="23"/>
      <c r="AK35465" s="17"/>
      <c r="AO35465" s="24"/>
      <c r="AP35465" s="1"/>
    </row>
    <row r="35466" spans="31:42">
      <c r="AE35466" s="21"/>
      <c r="AF35466" s="21"/>
      <c r="AH35466" s="23"/>
      <c r="AK35466" s="17"/>
      <c r="AO35466" s="24"/>
      <c r="AP35466" s="1"/>
    </row>
    <row r="35467" spans="31:42">
      <c r="AE35467" s="21"/>
      <c r="AF35467" s="21"/>
      <c r="AH35467" s="23"/>
      <c r="AK35467" s="17"/>
      <c r="AO35467" s="24"/>
      <c r="AP35467" s="1"/>
    </row>
    <row r="35468" spans="31:42">
      <c r="AE35468" s="21"/>
      <c r="AF35468" s="21"/>
      <c r="AH35468" s="23"/>
      <c r="AK35468" s="17"/>
      <c r="AO35468" s="24"/>
      <c r="AP35468" s="1"/>
    </row>
    <row r="35469" spans="31:42">
      <c r="AE35469" s="21"/>
      <c r="AF35469" s="21"/>
      <c r="AH35469" s="23"/>
      <c r="AK35469" s="17"/>
      <c r="AO35469" s="24"/>
      <c r="AP35469" s="1"/>
    </row>
    <row r="35470" spans="31:42">
      <c r="AE35470" s="21"/>
      <c r="AF35470" s="21"/>
      <c r="AH35470" s="23"/>
      <c r="AK35470" s="17"/>
      <c r="AO35470" s="24"/>
      <c r="AP35470" s="1"/>
    </row>
    <row r="35471" spans="31:42">
      <c r="AE35471" s="21"/>
      <c r="AF35471" s="21"/>
      <c r="AH35471" s="23"/>
      <c r="AK35471" s="17"/>
      <c r="AO35471" s="24"/>
      <c r="AP35471" s="1"/>
    </row>
    <row r="35472" spans="31:42">
      <c r="AE35472" s="21"/>
      <c r="AF35472" s="21"/>
      <c r="AH35472" s="23"/>
      <c r="AK35472" s="17"/>
      <c r="AO35472" s="24"/>
      <c r="AP35472" s="1"/>
    </row>
    <row r="35473" spans="31:42">
      <c r="AE35473" s="21"/>
      <c r="AF35473" s="21"/>
      <c r="AH35473" s="23"/>
      <c r="AK35473" s="17"/>
      <c r="AO35473" s="24"/>
      <c r="AP35473" s="1"/>
    </row>
    <row r="35474" spans="31:42">
      <c r="AE35474" s="21"/>
      <c r="AF35474" s="21"/>
      <c r="AH35474" s="23"/>
      <c r="AK35474" s="17"/>
      <c r="AO35474" s="24"/>
      <c r="AP35474" s="1"/>
    </row>
    <row r="35475" spans="31:42">
      <c r="AE35475" s="21"/>
      <c r="AF35475" s="21"/>
      <c r="AH35475" s="23"/>
      <c r="AK35475" s="17"/>
      <c r="AO35475" s="24"/>
      <c r="AP35475" s="1"/>
    </row>
    <row r="35476" spans="31:42">
      <c r="AE35476" s="21"/>
      <c r="AF35476" s="21"/>
      <c r="AH35476" s="23"/>
      <c r="AK35476" s="17"/>
      <c r="AO35476" s="24"/>
      <c r="AP35476" s="1"/>
    </row>
    <row r="35477" spans="31:42">
      <c r="AE35477" s="21"/>
      <c r="AF35477" s="21"/>
      <c r="AH35477" s="23"/>
      <c r="AK35477" s="17"/>
      <c r="AO35477" s="24"/>
      <c r="AP35477" s="1"/>
    </row>
    <row r="35478" spans="31:42">
      <c r="AE35478" s="21"/>
      <c r="AF35478" s="21"/>
      <c r="AH35478" s="23"/>
      <c r="AK35478" s="17"/>
      <c r="AO35478" s="24"/>
      <c r="AP35478" s="1"/>
    </row>
    <row r="35479" spans="31:42">
      <c r="AE35479" s="21"/>
      <c r="AF35479" s="21"/>
      <c r="AH35479" s="23"/>
      <c r="AK35479" s="17"/>
      <c r="AO35479" s="24"/>
      <c r="AP35479" s="1"/>
    </row>
    <row r="35480" spans="31:42">
      <c r="AE35480" s="21"/>
      <c r="AF35480" s="21"/>
      <c r="AH35480" s="23"/>
      <c r="AK35480" s="17"/>
      <c r="AO35480" s="24"/>
      <c r="AP35480" s="1"/>
    </row>
    <row r="35481" spans="31:42">
      <c r="AE35481" s="21"/>
      <c r="AF35481" s="21"/>
      <c r="AH35481" s="23"/>
      <c r="AK35481" s="17"/>
      <c r="AO35481" s="24"/>
      <c r="AP35481" s="1"/>
    </row>
    <row r="35482" spans="31:42">
      <c r="AE35482" s="21"/>
      <c r="AF35482" s="21"/>
      <c r="AH35482" s="23"/>
      <c r="AK35482" s="17"/>
      <c r="AO35482" s="24"/>
      <c r="AP35482" s="1"/>
    </row>
    <row r="35483" spans="31:42">
      <c r="AE35483" s="21"/>
      <c r="AF35483" s="21"/>
      <c r="AH35483" s="23"/>
      <c r="AK35483" s="17"/>
      <c r="AO35483" s="24"/>
      <c r="AP35483" s="1"/>
    </row>
    <row r="35484" spans="31:42">
      <c r="AE35484" s="21"/>
      <c r="AF35484" s="21"/>
      <c r="AH35484" s="23"/>
      <c r="AK35484" s="17"/>
      <c r="AO35484" s="24"/>
      <c r="AP35484" s="1"/>
    </row>
    <row r="35485" spans="31:42">
      <c r="AE35485" s="21"/>
      <c r="AF35485" s="21"/>
      <c r="AH35485" s="23"/>
      <c r="AK35485" s="17"/>
      <c r="AO35485" s="24"/>
      <c r="AP35485" s="1"/>
    </row>
    <row r="35486" spans="31:42">
      <c r="AE35486" s="21"/>
      <c r="AF35486" s="21"/>
      <c r="AH35486" s="23"/>
      <c r="AK35486" s="17"/>
      <c r="AO35486" s="24"/>
      <c r="AP35486" s="1"/>
    </row>
    <row r="35487" spans="31:42">
      <c r="AE35487" s="21"/>
      <c r="AF35487" s="21"/>
      <c r="AH35487" s="23"/>
      <c r="AK35487" s="17"/>
      <c r="AO35487" s="24"/>
      <c r="AP35487" s="1"/>
    </row>
    <row r="35488" spans="31:42">
      <c r="AE35488" s="21"/>
      <c r="AF35488" s="21"/>
      <c r="AH35488" s="23"/>
      <c r="AK35488" s="17"/>
      <c r="AO35488" s="24"/>
      <c r="AP35488" s="1"/>
    </row>
    <row r="35489" spans="31:42">
      <c r="AE35489" s="21"/>
      <c r="AF35489" s="21"/>
      <c r="AH35489" s="23"/>
      <c r="AK35489" s="17"/>
      <c r="AO35489" s="24"/>
      <c r="AP35489" s="1"/>
    </row>
    <row r="35490" spans="31:42">
      <c r="AE35490" s="21"/>
      <c r="AF35490" s="21"/>
      <c r="AH35490" s="23"/>
      <c r="AK35490" s="17"/>
      <c r="AO35490" s="24"/>
      <c r="AP35490" s="1"/>
    </row>
    <row r="35491" spans="31:42">
      <c r="AE35491" s="21"/>
      <c r="AF35491" s="21"/>
      <c r="AH35491" s="23"/>
      <c r="AK35491" s="17"/>
      <c r="AO35491" s="24"/>
      <c r="AP35491" s="1"/>
    </row>
    <row r="35492" spans="31:42">
      <c r="AE35492" s="21"/>
      <c r="AF35492" s="21"/>
      <c r="AH35492" s="23"/>
      <c r="AK35492" s="17"/>
      <c r="AO35492" s="24"/>
      <c r="AP35492" s="1"/>
    </row>
    <row r="35493" spans="31:42">
      <c r="AE35493" s="21"/>
      <c r="AF35493" s="21"/>
      <c r="AH35493" s="23"/>
      <c r="AK35493" s="17"/>
      <c r="AO35493" s="24"/>
      <c r="AP35493" s="1"/>
    </row>
    <row r="35494" spans="31:42">
      <c r="AE35494" s="21"/>
      <c r="AF35494" s="21"/>
      <c r="AH35494" s="23"/>
      <c r="AK35494" s="17"/>
      <c r="AO35494" s="24"/>
      <c r="AP35494" s="1"/>
    </row>
    <row r="35495" spans="31:42">
      <c r="AE35495" s="21"/>
      <c r="AF35495" s="21"/>
      <c r="AH35495" s="23"/>
      <c r="AK35495" s="17"/>
      <c r="AO35495" s="24"/>
      <c r="AP35495" s="1"/>
    </row>
    <row r="35496" spans="31:42">
      <c r="AE35496" s="21"/>
      <c r="AF35496" s="21"/>
      <c r="AH35496" s="23"/>
      <c r="AK35496" s="17"/>
      <c r="AO35496" s="24"/>
      <c r="AP35496" s="1"/>
    </row>
    <row r="35497" spans="31:42">
      <c r="AE35497" s="21"/>
      <c r="AF35497" s="21"/>
      <c r="AH35497" s="23"/>
      <c r="AK35497" s="17"/>
      <c r="AO35497" s="24"/>
      <c r="AP35497" s="1"/>
    </row>
    <row r="35498" spans="31:42">
      <c r="AE35498" s="21"/>
      <c r="AF35498" s="21"/>
      <c r="AH35498" s="23"/>
      <c r="AK35498" s="17"/>
      <c r="AO35498" s="24"/>
      <c r="AP35498" s="1"/>
    </row>
    <row r="35499" spans="31:42">
      <c r="AE35499" s="21"/>
      <c r="AF35499" s="21"/>
      <c r="AH35499" s="23"/>
      <c r="AK35499" s="17"/>
      <c r="AO35499" s="24"/>
      <c r="AP35499" s="1"/>
    </row>
    <row r="35500" spans="31:42">
      <c r="AE35500" s="21"/>
      <c r="AF35500" s="21"/>
      <c r="AH35500" s="23"/>
      <c r="AK35500" s="17"/>
      <c r="AO35500" s="24"/>
      <c r="AP35500" s="1"/>
    </row>
    <row r="35501" spans="31:42">
      <c r="AE35501" s="21"/>
      <c r="AF35501" s="21"/>
      <c r="AH35501" s="23"/>
      <c r="AK35501" s="17"/>
      <c r="AO35501" s="24"/>
      <c r="AP35501" s="1"/>
    </row>
    <row r="35502" spans="31:42">
      <c r="AE35502" s="21"/>
      <c r="AF35502" s="21"/>
      <c r="AH35502" s="23"/>
      <c r="AK35502" s="17"/>
      <c r="AO35502" s="24"/>
      <c r="AP35502" s="1"/>
    </row>
    <row r="35503" spans="31:42">
      <c r="AE35503" s="21"/>
      <c r="AF35503" s="21"/>
      <c r="AH35503" s="23"/>
      <c r="AK35503" s="17"/>
      <c r="AO35503" s="24"/>
      <c r="AP35503" s="1"/>
    </row>
    <row r="35504" spans="31:42">
      <c r="AE35504" s="21"/>
      <c r="AF35504" s="21"/>
      <c r="AH35504" s="23"/>
      <c r="AK35504" s="17"/>
      <c r="AO35504" s="24"/>
      <c r="AP35504" s="1"/>
    </row>
    <row r="35505" spans="31:42">
      <c r="AE35505" s="21"/>
      <c r="AF35505" s="21"/>
      <c r="AH35505" s="23"/>
      <c r="AK35505" s="17"/>
      <c r="AO35505" s="24"/>
      <c r="AP35505" s="1"/>
    </row>
    <row r="35506" spans="31:42">
      <c r="AE35506" s="21"/>
      <c r="AF35506" s="21"/>
      <c r="AH35506" s="23"/>
      <c r="AK35506" s="17"/>
      <c r="AO35506" s="24"/>
      <c r="AP35506" s="1"/>
    </row>
    <row r="35507" spans="31:42">
      <c r="AE35507" s="21"/>
      <c r="AF35507" s="21"/>
      <c r="AH35507" s="23"/>
      <c r="AK35507" s="17"/>
      <c r="AO35507" s="24"/>
      <c r="AP35507" s="1"/>
    </row>
    <row r="35508" spans="31:42">
      <c r="AE35508" s="21"/>
      <c r="AF35508" s="21"/>
      <c r="AH35508" s="23"/>
      <c r="AK35508" s="17"/>
      <c r="AO35508" s="24"/>
      <c r="AP35508" s="1"/>
    </row>
    <row r="35509" spans="31:42">
      <c r="AE35509" s="21"/>
      <c r="AF35509" s="21"/>
      <c r="AH35509" s="23"/>
      <c r="AK35509" s="17"/>
      <c r="AO35509" s="24"/>
      <c r="AP35509" s="1"/>
    </row>
    <row r="35510" spans="31:42">
      <c r="AE35510" s="21"/>
      <c r="AF35510" s="21"/>
      <c r="AH35510" s="23"/>
      <c r="AK35510" s="17"/>
      <c r="AO35510" s="24"/>
      <c r="AP35510" s="1"/>
    </row>
    <row r="35511" spans="31:42">
      <c r="AE35511" s="21"/>
      <c r="AF35511" s="21"/>
      <c r="AH35511" s="23"/>
      <c r="AK35511" s="17"/>
      <c r="AO35511" s="24"/>
      <c r="AP35511" s="1"/>
    </row>
    <row r="35512" spans="31:42">
      <c r="AE35512" s="21"/>
      <c r="AF35512" s="21"/>
      <c r="AH35512" s="23"/>
      <c r="AK35512" s="17"/>
      <c r="AO35512" s="24"/>
      <c r="AP35512" s="1"/>
    </row>
    <row r="35513" spans="31:42">
      <c r="AE35513" s="21"/>
      <c r="AF35513" s="21"/>
      <c r="AH35513" s="23"/>
      <c r="AK35513" s="17"/>
      <c r="AO35513" s="24"/>
      <c r="AP35513" s="1"/>
    </row>
    <row r="35514" spans="31:42">
      <c r="AE35514" s="21"/>
      <c r="AF35514" s="21"/>
      <c r="AH35514" s="23"/>
      <c r="AK35514" s="17"/>
      <c r="AO35514" s="24"/>
      <c r="AP35514" s="1"/>
    </row>
    <row r="35515" spans="31:42">
      <c r="AE35515" s="21"/>
      <c r="AF35515" s="21"/>
      <c r="AH35515" s="23"/>
      <c r="AK35515" s="17"/>
      <c r="AO35515" s="24"/>
      <c r="AP35515" s="1"/>
    </row>
    <row r="35516" spans="31:42">
      <c r="AE35516" s="21"/>
      <c r="AF35516" s="21"/>
      <c r="AH35516" s="23"/>
      <c r="AK35516" s="17"/>
      <c r="AO35516" s="24"/>
      <c r="AP35516" s="1"/>
    </row>
    <row r="35517" spans="31:42">
      <c r="AE35517" s="21"/>
      <c r="AF35517" s="21"/>
      <c r="AH35517" s="23"/>
      <c r="AK35517" s="17"/>
      <c r="AO35517" s="24"/>
      <c r="AP35517" s="1"/>
    </row>
    <row r="35518" spans="31:42">
      <c r="AE35518" s="21"/>
      <c r="AF35518" s="21"/>
      <c r="AH35518" s="23"/>
      <c r="AK35518" s="17"/>
      <c r="AO35518" s="24"/>
      <c r="AP35518" s="1"/>
    </row>
    <row r="35519" spans="31:42">
      <c r="AE35519" s="21"/>
      <c r="AF35519" s="21"/>
      <c r="AH35519" s="23"/>
      <c r="AK35519" s="17"/>
      <c r="AO35519" s="24"/>
      <c r="AP35519" s="1"/>
    </row>
    <row r="35520" spans="31:42">
      <c r="AE35520" s="21"/>
      <c r="AF35520" s="21"/>
      <c r="AH35520" s="23"/>
      <c r="AK35520" s="17"/>
      <c r="AO35520" s="24"/>
      <c r="AP35520" s="1"/>
    </row>
    <row r="35521" spans="31:42">
      <c r="AE35521" s="21"/>
      <c r="AF35521" s="21"/>
      <c r="AH35521" s="23"/>
      <c r="AK35521" s="17"/>
      <c r="AO35521" s="24"/>
      <c r="AP35521" s="1"/>
    </row>
    <row r="35522" spans="31:42">
      <c r="AE35522" s="21"/>
      <c r="AF35522" s="21"/>
      <c r="AH35522" s="23"/>
      <c r="AK35522" s="17"/>
      <c r="AO35522" s="24"/>
      <c r="AP35522" s="1"/>
    </row>
    <row r="35523" spans="31:42">
      <c r="AE35523" s="21"/>
      <c r="AF35523" s="21"/>
      <c r="AH35523" s="23"/>
      <c r="AK35523" s="17"/>
      <c r="AO35523" s="24"/>
      <c r="AP35523" s="1"/>
    </row>
    <row r="35524" spans="31:42">
      <c r="AE35524" s="21"/>
      <c r="AF35524" s="21"/>
      <c r="AH35524" s="23"/>
      <c r="AK35524" s="17"/>
      <c r="AO35524" s="24"/>
      <c r="AP35524" s="1"/>
    </row>
    <row r="35525" spans="31:42">
      <c r="AE35525" s="21"/>
      <c r="AF35525" s="21"/>
      <c r="AH35525" s="23"/>
      <c r="AK35525" s="17"/>
      <c r="AO35525" s="24"/>
      <c r="AP35525" s="1"/>
    </row>
    <row r="35526" spans="31:42">
      <c r="AE35526" s="21"/>
      <c r="AF35526" s="21"/>
      <c r="AH35526" s="23"/>
      <c r="AK35526" s="17"/>
      <c r="AO35526" s="24"/>
      <c r="AP35526" s="1"/>
    </row>
    <row r="35527" spans="31:42">
      <c r="AE35527" s="21"/>
      <c r="AF35527" s="21"/>
      <c r="AH35527" s="23"/>
      <c r="AK35527" s="17"/>
      <c r="AO35527" s="24"/>
      <c r="AP35527" s="1"/>
    </row>
    <row r="35528" spans="31:42">
      <c r="AE35528" s="21"/>
      <c r="AF35528" s="21"/>
      <c r="AH35528" s="23"/>
      <c r="AK35528" s="17"/>
      <c r="AO35528" s="24"/>
      <c r="AP35528" s="1"/>
    </row>
    <row r="35529" spans="31:42">
      <c r="AE35529" s="21"/>
      <c r="AF35529" s="21"/>
      <c r="AH35529" s="23"/>
      <c r="AK35529" s="17"/>
      <c r="AO35529" s="24"/>
      <c r="AP35529" s="1"/>
    </row>
    <row r="35530" spans="31:42">
      <c r="AE35530" s="21"/>
      <c r="AF35530" s="21"/>
      <c r="AH35530" s="23"/>
      <c r="AK35530" s="17"/>
      <c r="AO35530" s="24"/>
      <c r="AP35530" s="1"/>
    </row>
    <row r="35531" spans="31:42">
      <c r="AE35531" s="21"/>
      <c r="AF35531" s="21"/>
      <c r="AH35531" s="23"/>
      <c r="AK35531" s="17"/>
      <c r="AO35531" s="24"/>
      <c r="AP35531" s="1"/>
    </row>
    <row r="35532" spans="31:42">
      <c r="AE35532" s="21"/>
      <c r="AF35532" s="21"/>
      <c r="AH35532" s="23"/>
      <c r="AK35532" s="17"/>
      <c r="AO35532" s="24"/>
      <c r="AP35532" s="1"/>
    </row>
    <row r="35533" spans="31:42">
      <c r="AE35533" s="21"/>
      <c r="AF35533" s="21"/>
      <c r="AH35533" s="23"/>
      <c r="AK35533" s="17"/>
      <c r="AO35533" s="24"/>
      <c r="AP35533" s="1"/>
    </row>
    <row r="35534" spans="31:42">
      <c r="AE35534" s="21"/>
      <c r="AF35534" s="21"/>
      <c r="AH35534" s="23"/>
      <c r="AK35534" s="17"/>
      <c r="AO35534" s="24"/>
      <c r="AP35534" s="1"/>
    </row>
    <row r="35535" spans="31:42">
      <c r="AE35535" s="21"/>
      <c r="AF35535" s="21"/>
      <c r="AH35535" s="23"/>
      <c r="AK35535" s="17"/>
      <c r="AO35535" s="24"/>
      <c r="AP35535" s="1"/>
    </row>
    <row r="35536" spans="31:42">
      <c r="AE35536" s="21"/>
      <c r="AF35536" s="21"/>
      <c r="AH35536" s="23"/>
      <c r="AK35536" s="17"/>
      <c r="AO35536" s="24"/>
      <c r="AP35536" s="1"/>
    </row>
    <row r="35537" spans="31:42">
      <c r="AE35537" s="21"/>
      <c r="AF35537" s="21"/>
      <c r="AH35537" s="23"/>
      <c r="AK35537" s="17"/>
      <c r="AO35537" s="24"/>
      <c r="AP35537" s="1"/>
    </row>
    <row r="35538" spans="31:42">
      <c r="AE35538" s="21"/>
      <c r="AF35538" s="21"/>
      <c r="AH35538" s="23"/>
      <c r="AK35538" s="17"/>
      <c r="AO35538" s="24"/>
      <c r="AP35538" s="1"/>
    </row>
    <row r="35539" spans="31:42">
      <c r="AE35539" s="21"/>
      <c r="AF35539" s="21"/>
      <c r="AH35539" s="23"/>
      <c r="AK35539" s="17"/>
      <c r="AO35539" s="24"/>
      <c r="AP35539" s="1"/>
    </row>
    <row r="35540" spans="31:42">
      <c r="AE35540" s="21"/>
      <c r="AF35540" s="21"/>
      <c r="AH35540" s="23"/>
      <c r="AK35540" s="17"/>
      <c r="AO35540" s="24"/>
      <c r="AP35540" s="1"/>
    </row>
    <row r="35541" spans="31:42">
      <c r="AE35541" s="21"/>
      <c r="AF35541" s="21"/>
      <c r="AH35541" s="23"/>
      <c r="AK35541" s="17"/>
      <c r="AO35541" s="24"/>
      <c r="AP35541" s="1"/>
    </row>
    <row r="35542" spans="31:42">
      <c r="AE35542" s="21"/>
      <c r="AF35542" s="21"/>
      <c r="AH35542" s="23"/>
      <c r="AK35542" s="17"/>
      <c r="AO35542" s="24"/>
      <c r="AP35542" s="1"/>
    </row>
    <row r="35543" spans="31:42">
      <c r="AE35543" s="21"/>
      <c r="AF35543" s="21"/>
      <c r="AH35543" s="23"/>
      <c r="AK35543" s="17"/>
      <c r="AO35543" s="24"/>
      <c r="AP35543" s="1"/>
    </row>
    <row r="35544" spans="31:42">
      <c r="AE35544" s="21"/>
      <c r="AF35544" s="21"/>
      <c r="AH35544" s="23"/>
      <c r="AK35544" s="17"/>
      <c r="AO35544" s="24"/>
      <c r="AP35544" s="1"/>
    </row>
    <row r="35545" spans="31:42">
      <c r="AE35545" s="21"/>
      <c r="AF35545" s="21"/>
      <c r="AH35545" s="23"/>
      <c r="AK35545" s="17"/>
      <c r="AO35545" s="24"/>
      <c r="AP35545" s="1"/>
    </row>
    <row r="35546" spans="31:42">
      <c r="AE35546" s="21"/>
      <c r="AF35546" s="21"/>
      <c r="AH35546" s="23"/>
      <c r="AK35546" s="17"/>
      <c r="AO35546" s="24"/>
      <c r="AP35546" s="1"/>
    </row>
    <row r="35547" spans="31:42">
      <c r="AE35547" s="21"/>
      <c r="AF35547" s="21"/>
      <c r="AH35547" s="23"/>
      <c r="AK35547" s="17"/>
      <c r="AO35547" s="24"/>
      <c r="AP35547" s="1"/>
    </row>
    <row r="35548" spans="31:42">
      <c r="AE35548" s="21"/>
      <c r="AF35548" s="21"/>
      <c r="AH35548" s="23"/>
      <c r="AK35548" s="17"/>
      <c r="AO35548" s="24"/>
      <c r="AP35548" s="1"/>
    </row>
    <row r="35549" spans="31:42">
      <c r="AE35549" s="21"/>
      <c r="AF35549" s="21"/>
      <c r="AH35549" s="23"/>
      <c r="AK35549" s="17"/>
      <c r="AO35549" s="24"/>
      <c r="AP35549" s="1"/>
    </row>
    <row r="35550" spans="31:42">
      <c r="AE35550" s="21"/>
      <c r="AF35550" s="21"/>
      <c r="AH35550" s="23"/>
      <c r="AK35550" s="17"/>
      <c r="AO35550" s="24"/>
      <c r="AP35550" s="1"/>
    </row>
    <row r="35551" spans="31:42">
      <c r="AE35551" s="21"/>
      <c r="AF35551" s="21"/>
      <c r="AH35551" s="23"/>
      <c r="AK35551" s="17"/>
      <c r="AO35551" s="24"/>
      <c r="AP35551" s="1"/>
    </row>
    <row r="35552" spans="31:42">
      <c r="AE35552" s="21"/>
      <c r="AF35552" s="21"/>
      <c r="AH35552" s="23"/>
      <c r="AK35552" s="17"/>
      <c r="AO35552" s="24"/>
      <c r="AP35552" s="1"/>
    </row>
    <row r="35553" spans="31:42">
      <c r="AE35553" s="21"/>
      <c r="AF35553" s="21"/>
      <c r="AH35553" s="23"/>
      <c r="AK35553" s="17"/>
      <c r="AO35553" s="24"/>
      <c r="AP35553" s="1"/>
    </row>
    <row r="35554" spans="31:42">
      <c r="AE35554" s="21"/>
      <c r="AF35554" s="21"/>
      <c r="AH35554" s="23"/>
      <c r="AK35554" s="17"/>
      <c r="AO35554" s="24"/>
      <c r="AP35554" s="1"/>
    </row>
    <row r="35555" spans="31:42">
      <c r="AE35555" s="21"/>
      <c r="AF35555" s="21"/>
      <c r="AH35555" s="23"/>
      <c r="AK35555" s="17"/>
      <c r="AO35555" s="24"/>
      <c r="AP35555" s="1"/>
    </row>
    <row r="35556" spans="31:42">
      <c r="AE35556" s="21"/>
      <c r="AF35556" s="21"/>
      <c r="AH35556" s="23"/>
      <c r="AK35556" s="17"/>
      <c r="AO35556" s="24"/>
      <c r="AP35556" s="1"/>
    </row>
    <row r="35557" spans="31:42">
      <c r="AE35557" s="21"/>
      <c r="AF35557" s="21"/>
      <c r="AH35557" s="23"/>
      <c r="AK35557" s="17"/>
      <c r="AO35557" s="24"/>
      <c r="AP35557" s="1"/>
    </row>
    <row r="35558" spans="31:42">
      <c r="AE35558" s="21"/>
      <c r="AF35558" s="21"/>
      <c r="AH35558" s="23"/>
      <c r="AK35558" s="17"/>
      <c r="AO35558" s="24"/>
      <c r="AP35558" s="1"/>
    </row>
    <row r="35559" spans="31:42">
      <c r="AE35559" s="21"/>
      <c r="AF35559" s="21"/>
      <c r="AH35559" s="23"/>
      <c r="AK35559" s="17"/>
      <c r="AO35559" s="24"/>
      <c r="AP35559" s="1"/>
    </row>
    <row r="35560" spans="31:42">
      <c r="AE35560" s="21"/>
      <c r="AF35560" s="21"/>
      <c r="AH35560" s="23"/>
      <c r="AK35560" s="17"/>
      <c r="AO35560" s="24"/>
      <c r="AP35560" s="1"/>
    </row>
    <row r="35561" spans="31:42">
      <c r="AE35561" s="21"/>
      <c r="AF35561" s="21"/>
      <c r="AH35561" s="23"/>
      <c r="AK35561" s="17"/>
      <c r="AO35561" s="24"/>
      <c r="AP35561" s="1"/>
    </row>
    <row r="35562" spans="31:42">
      <c r="AE35562" s="21"/>
      <c r="AF35562" s="21"/>
      <c r="AH35562" s="23"/>
      <c r="AK35562" s="17"/>
      <c r="AO35562" s="24"/>
      <c r="AP35562" s="1"/>
    </row>
    <row r="35563" spans="31:42">
      <c r="AE35563" s="21"/>
      <c r="AF35563" s="21"/>
      <c r="AH35563" s="23"/>
      <c r="AK35563" s="17"/>
      <c r="AO35563" s="24"/>
      <c r="AP35563" s="1"/>
    </row>
    <row r="35564" spans="31:42">
      <c r="AE35564" s="21"/>
      <c r="AF35564" s="21"/>
      <c r="AH35564" s="23"/>
      <c r="AK35564" s="17"/>
      <c r="AO35564" s="24"/>
      <c r="AP35564" s="1"/>
    </row>
    <row r="35565" spans="31:42">
      <c r="AE35565" s="21"/>
      <c r="AF35565" s="21"/>
      <c r="AH35565" s="23"/>
      <c r="AK35565" s="17"/>
      <c r="AO35565" s="24"/>
      <c r="AP35565" s="1"/>
    </row>
    <row r="35566" spans="31:42">
      <c r="AE35566" s="21"/>
      <c r="AF35566" s="21"/>
      <c r="AH35566" s="23"/>
      <c r="AK35566" s="17"/>
      <c r="AO35566" s="24"/>
      <c r="AP35566" s="1"/>
    </row>
    <row r="35567" spans="31:42">
      <c r="AE35567" s="21"/>
      <c r="AF35567" s="21"/>
      <c r="AH35567" s="23"/>
      <c r="AK35567" s="17"/>
      <c r="AO35567" s="24"/>
      <c r="AP35567" s="1"/>
    </row>
    <row r="35568" spans="31:42">
      <c r="AE35568" s="21"/>
      <c r="AF35568" s="21"/>
      <c r="AH35568" s="23"/>
      <c r="AK35568" s="17"/>
      <c r="AO35568" s="24"/>
      <c r="AP35568" s="1"/>
    </row>
    <row r="35569" spans="31:42">
      <c r="AE35569" s="21"/>
      <c r="AF35569" s="21"/>
      <c r="AH35569" s="23"/>
      <c r="AK35569" s="17"/>
      <c r="AO35569" s="24"/>
      <c r="AP35569" s="1"/>
    </row>
    <row r="35570" spans="31:42">
      <c r="AE35570" s="21"/>
      <c r="AF35570" s="21"/>
      <c r="AH35570" s="23"/>
      <c r="AK35570" s="17"/>
      <c r="AO35570" s="24"/>
      <c r="AP35570" s="1"/>
    </row>
    <row r="35571" spans="31:42">
      <c r="AE35571" s="21"/>
      <c r="AF35571" s="21"/>
      <c r="AH35571" s="23"/>
      <c r="AK35571" s="17"/>
      <c r="AO35571" s="24"/>
      <c r="AP35571" s="1"/>
    </row>
    <row r="35572" spans="31:42">
      <c r="AE35572" s="21"/>
      <c r="AF35572" s="21"/>
      <c r="AH35572" s="23"/>
      <c r="AK35572" s="17"/>
      <c r="AO35572" s="24"/>
      <c r="AP35572" s="1"/>
    </row>
    <row r="35573" spans="31:42">
      <c r="AE35573" s="21"/>
      <c r="AF35573" s="21"/>
      <c r="AH35573" s="23"/>
      <c r="AK35573" s="17"/>
      <c r="AO35573" s="24"/>
      <c r="AP35573" s="1"/>
    </row>
    <row r="35574" spans="31:42">
      <c r="AE35574" s="21"/>
      <c r="AF35574" s="21"/>
      <c r="AH35574" s="23"/>
      <c r="AK35574" s="17"/>
      <c r="AO35574" s="24"/>
      <c r="AP35574" s="1"/>
    </row>
    <row r="35575" spans="31:42">
      <c r="AE35575" s="21"/>
      <c r="AF35575" s="21"/>
      <c r="AH35575" s="23"/>
      <c r="AK35575" s="17"/>
      <c r="AO35575" s="24"/>
      <c r="AP35575" s="1"/>
    </row>
    <row r="35576" spans="31:42">
      <c r="AE35576" s="21"/>
      <c r="AF35576" s="21"/>
      <c r="AH35576" s="23"/>
      <c r="AK35576" s="17"/>
      <c r="AO35576" s="24"/>
      <c r="AP35576" s="1"/>
    </row>
    <row r="35577" spans="31:42">
      <c r="AE35577" s="21"/>
      <c r="AF35577" s="21"/>
      <c r="AH35577" s="23"/>
      <c r="AK35577" s="17"/>
      <c r="AO35577" s="24"/>
      <c r="AP35577" s="1"/>
    </row>
    <row r="35578" spans="31:42">
      <c r="AE35578" s="21"/>
      <c r="AF35578" s="21"/>
      <c r="AH35578" s="23"/>
      <c r="AK35578" s="17"/>
      <c r="AO35578" s="24"/>
      <c r="AP35578" s="1"/>
    </row>
    <row r="35579" spans="31:42">
      <c r="AE35579" s="21"/>
      <c r="AF35579" s="21"/>
      <c r="AH35579" s="23"/>
      <c r="AK35579" s="17"/>
      <c r="AO35579" s="24"/>
      <c r="AP35579" s="1"/>
    </row>
    <row r="35580" spans="31:42">
      <c r="AE35580" s="21"/>
      <c r="AF35580" s="21"/>
      <c r="AH35580" s="23"/>
      <c r="AK35580" s="17"/>
      <c r="AO35580" s="24"/>
      <c r="AP35580" s="1"/>
    </row>
    <row r="35581" spans="31:42">
      <c r="AE35581" s="21"/>
      <c r="AF35581" s="21"/>
      <c r="AH35581" s="23"/>
      <c r="AK35581" s="17"/>
      <c r="AO35581" s="24"/>
      <c r="AP35581" s="1"/>
    </row>
    <row r="35582" spans="31:42">
      <c r="AE35582" s="21"/>
      <c r="AF35582" s="21"/>
      <c r="AH35582" s="23"/>
      <c r="AK35582" s="17"/>
      <c r="AO35582" s="24"/>
      <c r="AP35582" s="1"/>
    </row>
    <row r="35583" spans="31:42">
      <c r="AE35583" s="21"/>
      <c r="AF35583" s="21"/>
      <c r="AH35583" s="23"/>
      <c r="AK35583" s="17"/>
      <c r="AO35583" s="24"/>
      <c r="AP35583" s="1"/>
    </row>
    <row r="35584" spans="31:42">
      <c r="AE35584" s="21"/>
      <c r="AF35584" s="21"/>
      <c r="AH35584" s="23"/>
      <c r="AK35584" s="17"/>
      <c r="AO35584" s="24"/>
      <c r="AP35584" s="1"/>
    </row>
    <row r="35585" spans="31:42">
      <c r="AE35585" s="21"/>
      <c r="AF35585" s="21"/>
      <c r="AH35585" s="23"/>
      <c r="AK35585" s="17"/>
      <c r="AO35585" s="24"/>
      <c r="AP35585" s="1"/>
    </row>
    <row r="35586" spans="31:42">
      <c r="AE35586" s="21"/>
      <c r="AF35586" s="21"/>
      <c r="AH35586" s="23"/>
      <c r="AK35586" s="17"/>
      <c r="AO35586" s="24"/>
      <c r="AP35586" s="1"/>
    </row>
    <row r="35587" spans="31:42">
      <c r="AE35587" s="21"/>
      <c r="AF35587" s="21"/>
      <c r="AH35587" s="23"/>
      <c r="AK35587" s="17"/>
      <c r="AO35587" s="24"/>
      <c r="AP35587" s="1"/>
    </row>
    <row r="35588" spans="31:42">
      <c r="AE35588" s="21"/>
      <c r="AF35588" s="21"/>
      <c r="AH35588" s="23"/>
      <c r="AK35588" s="17"/>
      <c r="AO35588" s="24"/>
      <c r="AP35588" s="1"/>
    </row>
    <row r="35589" spans="31:42">
      <c r="AE35589" s="21"/>
      <c r="AF35589" s="21"/>
      <c r="AH35589" s="23"/>
      <c r="AK35589" s="17"/>
      <c r="AO35589" s="24"/>
      <c r="AP35589" s="1"/>
    </row>
    <row r="35590" spans="31:42">
      <c r="AE35590" s="21"/>
      <c r="AF35590" s="21"/>
      <c r="AH35590" s="23"/>
      <c r="AK35590" s="17"/>
      <c r="AO35590" s="24"/>
      <c r="AP35590" s="1"/>
    </row>
    <row r="35591" spans="31:42">
      <c r="AE35591" s="21"/>
      <c r="AF35591" s="21"/>
      <c r="AH35591" s="23"/>
      <c r="AK35591" s="17"/>
      <c r="AO35591" s="24"/>
      <c r="AP35591" s="1"/>
    </row>
    <row r="35592" spans="31:42">
      <c r="AE35592" s="21"/>
      <c r="AF35592" s="21"/>
      <c r="AH35592" s="23"/>
      <c r="AK35592" s="17"/>
      <c r="AO35592" s="24"/>
      <c r="AP35592" s="1"/>
    </row>
    <row r="35593" spans="31:42">
      <c r="AE35593" s="21"/>
      <c r="AF35593" s="21"/>
      <c r="AH35593" s="23"/>
      <c r="AK35593" s="17"/>
      <c r="AO35593" s="24"/>
      <c r="AP35593" s="1"/>
    </row>
    <row r="35594" spans="31:42">
      <c r="AE35594" s="21"/>
      <c r="AF35594" s="21"/>
      <c r="AH35594" s="23"/>
      <c r="AK35594" s="17"/>
      <c r="AO35594" s="24"/>
      <c r="AP35594" s="1"/>
    </row>
    <row r="35595" spans="31:42">
      <c r="AE35595" s="21"/>
      <c r="AF35595" s="21"/>
      <c r="AH35595" s="23"/>
      <c r="AK35595" s="17"/>
      <c r="AO35595" s="24"/>
      <c r="AP35595" s="1"/>
    </row>
    <row r="35596" spans="31:42">
      <c r="AE35596" s="21"/>
      <c r="AF35596" s="21"/>
      <c r="AH35596" s="23"/>
      <c r="AK35596" s="17"/>
      <c r="AO35596" s="24"/>
      <c r="AP35596" s="1"/>
    </row>
    <row r="35597" spans="31:42">
      <c r="AE35597" s="21"/>
      <c r="AF35597" s="21"/>
      <c r="AH35597" s="23"/>
      <c r="AK35597" s="17"/>
      <c r="AO35597" s="24"/>
      <c r="AP35597" s="1"/>
    </row>
    <row r="35598" spans="31:42">
      <c r="AE35598" s="21"/>
      <c r="AF35598" s="21"/>
      <c r="AH35598" s="23"/>
      <c r="AK35598" s="17"/>
      <c r="AO35598" s="24"/>
      <c r="AP35598" s="1"/>
    </row>
    <row r="35599" spans="31:42">
      <c r="AE35599" s="21"/>
      <c r="AF35599" s="21"/>
      <c r="AH35599" s="23"/>
      <c r="AK35599" s="17"/>
      <c r="AO35599" s="24"/>
      <c r="AP35599" s="1"/>
    </row>
    <row r="35600" spans="31:42">
      <c r="AE35600" s="21"/>
      <c r="AF35600" s="21"/>
      <c r="AH35600" s="23"/>
      <c r="AK35600" s="17"/>
      <c r="AO35600" s="24"/>
      <c r="AP35600" s="1"/>
    </row>
    <row r="35601" spans="31:42">
      <c r="AE35601" s="21"/>
      <c r="AF35601" s="21"/>
      <c r="AH35601" s="23"/>
      <c r="AK35601" s="17"/>
      <c r="AO35601" s="24"/>
      <c r="AP35601" s="1"/>
    </row>
    <row r="35602" spans="31:42">
      <c r="AE35602" s="21"/>
      <c r="AF35602" s="21"/>
      <c r="AH35602" s="23"/>
      <c r="AK35602" s="17"/>
      <c r="AO35602" s="24"/>
      <c r="AP35602" s="1"/>
    </row>
    <row r="35603" spans="31:42">
      <c r="AE35603" s="21"/>
      <c r="AF35603" s="21"/>
      <c r="AH35603" s="23"/>
      <c r="AK35603" s="17"/>
      <c r="AO35603" s="24"/>
      <c r="AP35603" s="1"/>
    </row>
    <row r="35604" spans="31:42">
      <c r="AE35604" s="21"/>
      <c r="AF35604" s="21"/>
      <c r="AH35604" s="23"/>
      <c r="AK35604" s="17"/>
      <c r="AO35604" s="24"/>
      <c r="AP35604" s="1"/>
    </row>
    <row r="35605" spans="31:42">
      <c r="AE35605" s="21"/>
      <c r="AF35605" s="21"/>
      <c r="AH35605" s="23"/>
      <c r="AK35605" s="17"/>
      <c r="AO35605" s="24"/>
      <c r="AP35605" s="1"/>
    </row>
    <row r="35606" spans="31:42">
      <c r="AE35606" s="21"/>
      <c r="AF35606" s="21"/>
      <c r="AH35606" s="23"/>
      <c r="AK35606" s="17"/>
      <c r="AO35606" s="24"/>
      <c r="AP35606" s="1"/>
    </row>
    <row r="35607" spans="31:42">
      <c r="AE35607" s="21"/>
      <c r="AF35607" s="21"/>
      <c r="AH35607" s="23"/>
      <c r="AK35607" s="17"/>
      <c r="AO35607" s="24"/>
      <c r="AP35607" s="1"/>
    </row>
    <row r="35608" spans="31:42">
      <c r="AE35608" s="21"/>
      <c r="AF35608" s="21"/>
      <c r="AH35608" s="23"/>
      <c r="AK35608" s="17"/>
      <c r="AO35608" s="24"/>
      <c r="AP35608" s="1"/>
    </row>
    <row r="35609" spans="31:42">
      <c r="AE35609" s="21"/>
      <c r="AF35609" s="21"/>
      <c r="AH35609" s="23"/>
      <c r="AK35609" s="17"/>
      <c r="AO35609" s="24"/>
      <c r="AP35609" s="1"/>
    </row>
    <row r="35610" spans="31:42">
      <c r="AE35610" s="21"/>
      <c r="AF35610" s="21"/>
      <c r="AH35610" s="23"/>
      <c r="AK35610" s="17"/>
      <c r="AO35610" s="24"/>
      <c r="AP35610" s="1"/>
    </row>
    <row r="35611" spans="31:42">
      <c r="AE35611" s="21"/>
      <c r="AF35611" s="21"/>
      <c r="AH35611" s="23"/>
      <c r="AK35611" s="17"/>
      <c r="AO35611" s="24"/>
      <c r="AP35611" s="1"/>
    </row>
    <row r="35612" spans="31:42">
      <c r="AE35612" s="21"/>
      <c r="AF35612" s="21"/>
      <c r="AH35612" s="23"/>
      <c r="AK35612" s="17"/>
      <c r="AO35612" s="24"/>
      <c r="AP35612" s="1"/>
    </row>
    <row r="35613" spans="31:42">
      <c r="AE35613" s="21"/>
      <c r="AF35613" s="21"/>
      <c r="AH35613" s="23"/>
      <c r="AK35613" s="17"/>
      <c r="AO35613" s="24"/>
      <c r="AP35613" s="1"/>
    </row>
    <row r="35614" spans="31:42">
      <c r="AE35614" s="21"/>
      <c r="AF35614" s="21"/>
      <c r="AH35614" s="23"/>
      <c r="AK35614" s="17"/>
      <c r="AO35614" s="24"/>
      <c r="AP35614" s="1"/>
    </row>
    <row r="35615" spans="31:42">
      <c r="AE35615" s="21"/>
      <c r="AF35615" s="21"/>
      <c r="AH35615" s="23"/>
      <c r="AK35615" s="17"/>
      <c r="AO35615" s="24"/>
      <c r="AP35615" s="1"/>
    </row>
    <row r="35616" spans="31:42">
      <c r="AE35616" s="21"/>
      <c r="AF35616" s="21"/>
      <c r="AH35616" s="23"/>
      <c r="AK35616" s="17"/>
      <c r="AO35616" s="24"/>
      <c r="AP35616" s="1"/>
    </row>
    <row r="35617" spans="31:42">
      <c r="AE35617" s="21"/>
      <c r="AF35617" s="21"/>
      <c r="AH35617" s="23"/>
      <c r="AK35617" s="17"/>
      <c r="AO35617" s="24"/>
      <c r="AP35617" s="1"/>
    </row>
    <row r="35618" spans="31:42">
      <c r="AE35618" s="21"/>
      <c r="AF35618" s="21"/>
      <c r="AH35618" s="23"/>
      <c r="AK35618" s="17"/>
      <c r="AO35618" s="24"/>
      <c r="AP35618" s="1"/>
    </row>
    <row r="35619" spans="31:42">
      <c r="AE35619" s="21"/>
      <c r="AF35619" s="21"/>
      <c r="AH35619" s="23"/>
      <c r="AK35619" s="17"/>
      <c r="AO35619" s="24"/>
      <c r="AP35619" s="1"/>
    </row>
    <row r="35620" spans="31:42">
      <c r="AE35620" s="21"/>
      <c r="AF35620" s="21"/>
      <c r="AH35620" s="23"/>
      <c r="AK35620" s="17"/>
      <c r="AO35620" s="24"/>
      <c r="AP35620" s="1"/>
    </row>
    <row r="35621" spans="31:42">
      <c r="AE35621" s="21"/>
      <c r="AF35621" s="21"/>
      <c r="AH35621" s="23"/>
      <c r="AK35621" s="17"/>
      <c r="AO35621" s="24"/>
      <c r="AP35621" s="1"/>
    </row>
    <row r="35622" spans="31:42">
      <c r="AE35622" s="21"/>
      <c r="AF35622" s="21"/>
      <c r="AH35622" s="23"/>
      <c r="AK35622" s="17"/>
      <c r="AO35622" s="24"/>
      <c r="AP35622" s="1"/>
    </row>
    <row r="35623" spans="31:42">
      <c r="AE35623" s="21"/>
      <c r="AF35623" s="21"/>
      <c r="AH35623" s="23"/>
      <c r="AK35623" s="17"/>
      <c r="AO35623" s="24"/>
      <c r="AP35623" s="1"/>
    </row>
    <row r="35624" spans="31:42">
      <c r="AE35624" s="21"/>
      <c r="AF35624" s="21"/>
      <c r="AH35624" s="23"/>
      <c r="AK35624" s="17"/>
      <c r="AO35624" s="24"/>
      <c r="AP35624" s="1"/>
    </row>
    <row r="35625" spans="31:42">
      <c r="AE35625" s="21"/>
      <c r="AF35625" s="21"/>
      <c r="AH35625" s="23"/>
      <c r="AK35625" s="17"/>
      <c r="AO35625" s="24"/>
      <c r="AP35625" s="1"/>
    </row>
    <row r="35626" spans="31:42">
      <c r="AE35626" s="21"/>
      <c r="AF35626" s="21"/>
      <c r="AH35626" s="23"/>
      <c r="AK35626" s="17"/>
      <c r="AO35626" s="24"/>
      <c r="AP35626" s="1"/>
    </row>
    <row r="35627" spans="31:42">
      <c r="AE35627" s="21"/>
      <c r="AF35627" s="21"/>
      <c r="AH35627" s="23"/>
      <c r="AK35627" s="17"/>
      <c r="AO35627" s="24"/>
      <c r="AP35627" s="1"/>
    </row>
    <row r="35628" spans="31:42">
      <c r="AE35628" s="21"/>
      <c r="AF35628" s="21"/>
      <c r="AH35628" s="23"/>
      <c r="AK35628" s="17"/>
      <c r="AO35628" s="24"/>
      <c r="AP35628" s="1"/>
    </row>
    <row r="35629" spans="31:42">
      <c r="AE35629" s="21"/>
      <c r="AF35629" s="21"/>
      <c r="AH35629" s="23"/>
      <c r="AK35629" s="17"/>
      <c r="AO35629" s="24"/>
      <c r="AP35629" s="1"/>
    </row>
    <row r="35630" spans="31:42">
      <c r="AE35630" s="21"/>
      <c r="AF35630" s="21"/>
      <c r="AH35630" s="23"/>
      <c r="AK35630" s="17"/>
      <c r="AO35630" s="24"/>
      <c r="AP35630" s="1"/>
    </row>
    <row r="35631" spans="31:42">
      <c r="AE35631" s="21"/>
      <c r="AF35631" s="21"/>
      <c r="AH35631" s="23"/>
      <c r="AK35631" s="17"/>
      <c r="AO35631" s="24"/>
      <c r="AP35631" s="1"/>
    </row>
    <row r="35632" spans="31:42">
      <c r="AE35632" s="21"/>
      <c r="AF35632" s="21"/>
      <c r="AH35632" s="23"/>
      <c r="AK35632" s="17"/>
      <c r="AO35632" s="24"/>
      <c r="AP35632" s="1"/>
    </row>
    <row r="35633" spans="31:42">
      <c r="AE35633" s="21"/>
      <c r="AF35633" s="21"/>
      <c r="AH35633" s="23"/>
      <c r="AK35633" s="17"/>
      <c r="AO35633" s="24"/>
      <c r="AP35633" s="1"/>
    </row>
    <row r="35634" spans="31:42">
      <c r="AE35634" s="21"/>
      <c r="AF35634" s="21"/>
      <c r="AH35634" s="23"/>
      <c r="AK35634" s="17"/>
      <c r="AO35634" s="24"/>
      <c r="AP35634" s="1"/>
    </row>
    <row r="35635" spans="31:42">
      <c r="AE35635" s="21"/>
      <c r="AF35635" s="21"/>
      <c r="AH35635" s="23"/>
      <c r="AK35635" s="17"/>
      <c r="AO35635" s="24"/>
      <c r="AP35635" s="1"/>
    </row>
    <row r="35636" spans="31:42">
      <c r="AE35636" s="21"/>
      <c r="AF35636" s="21"/>
      <c r="AH35636" s="23"/>
      <c r="AK35636" s="17"/>
      <c r="AO35636" s="24"/>
      <c r="AP35636" s="1"/>
    </row>
    <row r="35637" spans="31:42">
      <c r="AE35637" s="21"/>
      <c r="AF35637" s="21"/>
      <c r="AH35637" s="23"/>
      <c r="AK35637" s="17"/>
      <c r="AO35637" s="24"/>
      <c r="AP35637" s="1"/>
    </row>
    <row r="35638" spans="31:42">
      <c r="AE35638" s="21"/>
      <c r="AF35638" s="21"/>
      <c r="AH35638" s="23"/>
      <c r="AK35638" s="17"/>
      <c r="AO35638" s="24"/>
      <c r="AP35638" s="1"/>
    </row>
    <row r="35639" spans="31:42">
      <c r="AE35639" s="21"/>
      <c r="AF35639" s="21"/>
      <c r="AH35639" s="23"/>
      <c r="AK35639" s="17"/>
      <c r="AO35639" s="24"/>
      <c r="AP35639" s="1"/>
    </row>
    <row r="35640" spans="31:42">
      <c r="AE35640" s="21"/>
      <c r="AF35640" s="21"/>
      <c r="AH35640" s="23"/>
      <c r="AK35640" s="17"/>
      <c r="AO35640" s="24"/>
      <c r="AP35640" s="1"/>
    </row>
    <row r="35641" spans="31:42">
      <c r="AE35641" s="21"/>
      <c r="AF35641" s="21"/>
      <c r="AH35641" s="23"/>
      <c r="AK35641" s="17"/>
      <c r="AO35641" s="24"/>
      <c r="AP35641" s="1"/>
    </row>
    <row r="35642" spans="31:42">
      <c r="AE35642" s="21"/>
      <c r="AF35642" s="21"/>
      <c r="AH35642" s="23"/>
      <c r="AK35642" s="17"/>
      <c r="AO35642" s="24"/>
      <c r="AP35642" s="1"/>
    </row>
    <row r="35643" spans="31:42">
      <c r="AE35643" s="21"/>
      <c r="AF35643" s="21"/>
      <c r="AH35643" s="23"/>
      <c r="AK35643" s="17"/>
      <c r="AO35643" s="24"/>
      <c r="AP35643" s="1"/>
    </row>
    <row r="35644" spans="31:42">
      <c r="AE35644" s="21"/>
      <c r="AF35644" s="21"/>
      <c r="AH35644" s="23"/>
      <c r="AK35644" s="17"/>
      <c r="AO35644" s="24"/>
      <c r="AP35644" s="1"/>
    </row>
    <row r="35645" spans="31:42">
      <c r="AE35645" s="21"/>
      <c r="AF35645" s="21"/>
      <c r="AH35645" s="23"/>
      <c r="AK35645" s="17"/>
      <c r="AO35645" s="24"/>
      <c r="AP35645" s="1"/>
    </row>
    <row r="35646" spans="31:42">
      <c r="AE35646" s="21"/>
      <c r="AF35646" s="21"/>
      <c r="AH35646" s="23"/>
      <c r="AK35646" s="17"/>
      <c r="AO35646" s="24"/>
      <c r="AP35646" s="1"/>
    </row>
    <row r="35647" spans="31:42">
      <c r="AE35647" s="21"/>
      <c r="AF35647" s="21"/>
      <c r="AH35647" s="23"/>
      <c r="AK35647" s="17"/>
      <c r="AO35647" s="24"/>
      <c r="AP35647" s="1"/>
    </row>
    <row r="35648" spans="31:42">
      <c r="AE35648" s="21"/>
      <c r="AF35648" s="21"/>
      <c r="AH35648" s="23"/>
      <c r="AK35648" s="17"/>
      <c r="AO35648" s="24"/>
      <c r="AP35648" s="1"/>
    </row>
    <row r="35649" spans="31:42">
      <c r="AE35649" s="21"/>
      <c r="AF35649" s="21"/>
      <c r="AH35649" s="23"/>
      <c r="AK35649" s="17"/>
      <c r="AO35649" s="24"/>
      <c r="AP35649" s="1"/>
    </row>
    <row r="35650" spans="31:42">
      <c r="AE35650" s="21"/>
      <c r="AF35650" s="21"/>
      <c r="AH35650" s="23"/>
      <c r="AK35650" s="17"/>
      <c r="AO35650" s="24"/>
      <c r="AP35650" s="1"/>
    </row>
    <row r="35651" spans="31:42">
      <c r="AE35651" s="21"/>
      <c r="AF35651" s="21"/>
      <c r="AH35651" s="23"/>
      <c r="AK35651" s="17"/>
      <c r="AO35651" s="24"/>
      <c r="AP35651" s="1"/>
    </row>
    <row r="35652" spans="31:42">
      <c r="AE35652" s="21"/>
      <c r="AF35652" s="21"/>
      <c r="AH35652" s="23"/>
      <c r="AK35652" s="17"/>
      <c r="AO35652" s="24"/>
      <c r="AP35652" s="1"/>
    </row>
    <row r="35653" spans="31:42">
      <c r="AE35653" s="21"/>
      <c r="AF35653" s="21"/>
      <c r="AH35653" s="23"/>
      <c r="AK35653" s="17"/>
      <c r="AO35653" s="24"/>
      <c r="AP35653" s="1"/>
    </row>
    <row r="35654" spans="31:42">
      <c r="AE35654" s="21"/>
      <c r="AF35654" s="21"/>
      <c r="AH35654" s="23"/>
      <c r="AK35654" s="17"/>
      <c r="AO35654" s="24"/>
      <c r="AP35654" s="1"/>
    </row>
    <row r="35655" spans="31:42">
      <c r="AE35655" s="21"/>
      <c r="AF35655" s="21"/>
      <c r="AH35655" s="23"/>
      <c r="AK35655" s="17"/>
      <c r="AO35655" s="24"/>
      <c r="AP35655" s="1"/>
    </row>
    <row r="35656" spans="31:42">
      <c r="AE35656" s="21"/>
      <c r="AF35656" s="21"/>
      <c r="AH35656" s="23"/>
      <c r="AK35656" s="17"/>
      <c r="AO35656" s="24"/>
      <c r="AP35656" s="1"/>
    </row>
    <row r="35657" spans="31:42">
      <c r="AE35657" s="21"/>
      <c r="AF35657" s="21"/>
      <c r="AH35657" s="23"/>
      <c r="AK35657" s="17"/>
      <c r="AO35657" s="24"/>
      <c r="AP35657" s="1"/>
    </row>
    <row r="35658" spans="31:42">
      <c r="AE35658" s="21"/>
      <c r="AF35658" s="21"/>
      <c r="AH35658" s="23"/>
      <c r="AK35658" s="17"/>
      <c r="AO35658" s="24"/>
      <c r="AP35658" s="1"/>
    </row>
    <row r="35659" spans="31:42">
      <c r="AE35659" s="21"/>
      <c r="AF35659" s="21"/>
      <c r="AH35659" s="23"/>
      <c r="AK35659" s="17"/>
      <c r="AO35659" s="24"/>
      <c r="AP35659" s="1"/>
    </row>
    <row r="35660" spans="31:42">
      <c r="AE35660" s="21"/>
      <c r="AF35660" s="21"/>
      <c r="AH35660" s="23"/>
      <c r="AK35660" s="17"/>
      <c r="AO35660" s="24"/>
      <c r="AP35660" s="1"/>
    </row>
    <row r="35661" spans="31:42">
      <c r="AE35661" s="21"/>
      <c r="AF35661" s="21"/>
      <c r="AH35661" s="23"/>
      <c r="AK35661" s="17"/>
      <c r="AO35661" s="24"/>
      <c r="AP35661" s="1"/>
    </row>
    <row r="35662" spans="31:42">
      <c r="AE35662" s="21"/>
      <c r="AF35662" s="21"/>
      <c r="AH35662" s="23"/>
      <c r="AK35662" s="17"/>
      <c r="AO35662" s="24"/>
      <c r="AP35662" s="1"/>
    </row>
    <row r="35663" spans="31:42">
      <c r="AE35663" s="21"/>
      <c r="AF35663" s="21"/>
      <c r="AH35663" s="23"/>
      <c r="AK35663" s="17"/>
      <c r="AO35663" s="24"/>
      <c r="AP35663" s="1"/>
    </row>
    <row r="35664" spans="31:42">
      <c r="AE35664" s="21"/>
      <c r="AF35664" s="21"/>
      <c r="AH35664" s="23"/>
      <c r="AK35664" s="17"/>
      <c r="AO35664" s="24"/>
      <c r="AP35664" s="1"/>
    </row>
    <row r="35665" spans="31:42">
      <c r="AE35665" s="21"/>
      <c r="AF35665" s="21"/>
      <c r="AH35665" s="23"/>
      <c r="AK35665" s="17"/>
      <c r="AO35665" s="24"/>
      <c r="AP35665" s="1"/>
    </row>
    <row r="35666" spans="31:42">
      <c r="AE35666" s="21"/>
      <c r="AF35666" s="21"/>
      <c r="AH35666" s="23"/>
      <c r="AK35666" s="17"/>
      <c r="AO35666" s="24"/>
      <c r="AP35666" s="1"/>
    </row>
    <row r="35667" spans="31:42">
      <c r="AE35667" s="21"/>
      <c r="AF35667" s="21"/>
      <c r="AH35667" s="23"/>
      <c r="AK35667" s="17"/>
      <c r="AO35667" s="24"/>
      <c r="AP35667" s="1"/>
    </row>
    <row r="35668" spans="31:42">
      <c r="AE35668" s="21"/>
      <c r="AF35668" s="21"/>
      <c r="AH35668" s="23"/>
      <c r="AK35668" s="17"/>
      <c r="AO35668" s="24"/>
      <c r="AP35668" s="1"/>
    </row>
    <row r="35669" spans="31:42">
      <c r="AE35669" s="21"/>
      <c r="AF35669" s="21"/>
      <c r="AH35669" s="23"/>
      <c r="AK35669" s="17"/>
      <c r="AO35669" s="24"/>
      <c r="AP35669" s="1"/>
    </row>
    <row r="35670" spans="31:42">
      <c r="AE35670" s="21"/>
      <c r="AF35670" s="21"/>
      <c r="AH35670" s="23"/>
      <c r="AK35670" s="17"/>
      <c r="AO35670" s="24"/>
      <c r="AP35670" s="1"/>
    </row>
    <row r="35671" spans="31:42">
      <c r="AE35671" s="21"/>
      <c r="AF35671" s="21"/>
      <c r="AH35671" s="23"/>
      <c r="AK35671" s="17"/>
      <c r="AO35671" s="24"/>
      <c r="AP35671" s="1"/>
    </row>
    <row r="35672" spans="31:42">
      <c r="AE35672" s="21"/>
      <c r="AF35672" s="21"/>
      <c r="AH35672" s="23"/>
      <c r="AK35672" s="17"/>
      <c r="AO35672" s="24"/>
      <c r="AP35672" s="1"/>
    </row>
    <row r="35673" spans="31:42">
      <c r="AE35673" s="21"/>
      <c r="AF35673" s="21"/>
      <c r="AH35673" s="23"/>
      <c r="AK35673" s="17"/>
      <c r="AO35673" s="24"/>
      <c r="AP35673" s="1"/>
    </row>
    <row r="35674" spans="31:42">
      <c r="AE35674" s="21"/>
      <c r="AF35674" s="21"/>
      <c r="AH35674" s="23"/>
      <c r="AK35674" s="17"/>
      <c r="AO35674" s="24"/>
      <c r="AP35674" s="1"/>
    </row>
    <row r="35675" spans="31:42">
      <c r="AE35675" s="21"/>
      <c r="AF35675" s="21"/>
      <c r="AH35675" s="23"/>
      <c r="AK35675" s="17"/>
      <c r="AO35675" s="24"/>
      <c r="AP35675" s="1"/>
    </row>
    <row r="35676" spans="31:42">
      <c r="AE35676" s="21"/>
      <c r="AF35676" s="21"/>
      <c r="AH35676" s="23"/>
      <c r="AK35676" s="17"/>
      <c r="AO35676" s="24"/>
      <c r="AP35676" s="1"/>
    </row>
    <row r="35677" spans="31:42">
      <c r="AE35677" s="21"/>
      <c r="AF35677" s="21"/>
      <c r="AH35677" s="23"/>
      <c r="AK35677" s="17"/>
      <c r="AO35677" s="24"/>
      <c r="AP35677" s="1"/>
    </row>
    <row r="35678" spans="31:42">
      <c r="AE35678" s="21"/>
      <c r="AF35678" s="21"/>
      <c r="AH35678" s="23"/>
      <c r="AK35678" s="17"/>
      <c r="AO35678" s="24"/>
      <c r="AP35678" s="1"/>
    </row>
    <row r="35679" spans="31:42">
      <c r="AE35679" s="21"/>
      <c r="AF35679" s="21"/>
      <c r="AH35679" s="23"/>
      <c r="AK35679" s="17"/>
      <c r="AO35679" s="24"/>
      <c r="AP35679" s="1"/>
    </row>
    <row r="35680" spans="31:42">
      <c r="AE35680" s="21"/>
      <c r="AF35680" s="21"/>
      <c r="AH35680" s="23"/>
      <c r="AK35680" s="17"/>
      <c r="AO35680" s="24"/>
      <c r="AP35680" s="1"/>
    </row>
    <row r="35681" spans="31:42">
      <c r="AE35681" s="21"/>
      <c r="AF35681" s="21"/>
      <c r="AH35681" s="23"/>
      <c r="AK35681" s="17"/>
      <c r="AO35681" s="24"/>
      <c r="AP35681" s="1"/>
    </row>
    <row r="35682" spans="31:42">
      <c r="AE35682" s="21"/>
      <c r="AF35682" s="21"/>
      <c r="AH35682" s="23"/>
      <c r="AK35682" s="17"/>
      <c r="AO35682" s="24"/>
      <c r="AP35682" s="1"/>
    </row>
    <row r="35683" spans="31:42">
      <c r="AE35683" s="21"/>
      <c r="AF35683" s="21"/>
      <c r="AH35683" s="23"/>
      <c r="AK35683" s="17"/>
      <c r="AO35683" s="24"/>
      <c r="AP35683" s="1"/>
    </row>
    <row r="35684" spans="31:42">
      <c r="AE35684" s="21"/>
      <c r="AF35684" s="21"/>
      <c r="AH35684" s="23"/>
      <c r="AK35684" s="17"/>
      <c r="AO35684" s="24"/>
      <c r="AP35684" s="1"/>
    </row>
    <row r="35685" spans="31:42">
      <c r="AE35685" s="21"/>
      <c r="AF35685" s="21"/>
      <c r="AH35685" s="23"/>
      <c r="AK35685" s="17"/>
      <c r="AO35685" s="24"/>
      <c r="AP35685" s="1"/>
    </row>
    <row r="35686" spans="31:42">
      <c r="AE35686" s="21"/>
      <c r="AF35686" s="21"/>
      <c r="AH35686" s="23"/>
      <c r="AK35686" s="17"/>
      <c r="AO35686" s="24"/>
      <c r="AP35686" s="1"/>
    </row>
    <row r="35687" spans="31:42">
      <c r="AE35687" s="21"/>
      <c r="AF35687" s="21"/>
      <c r="AH35687" s="23"/>
      <c r="AK35687" s="17"/>
      <c r="AO35687" s="24"/>
      <c r="AP35687" s="1"/>
    </row>
    <row r="35688" spans="31:42">
      <c r="AE35688" s="21"/>
      <c r="AF35688" s="21"/>
      <c r="AH35688" s="23"/>
      <c r="AK35688" s="17"/>
      <c r="AO35688" s="24"/>
      <c r="AP35688" s="1"/>
    </row>
    <row r="35689" spans="31:42">
      <c r="AE35689" s="21"/>
      <c r="AF35689" s="21"/>
      <c r="AH35689" s="23"/>
      <c r="AK35689" s="17"/>
      <c r="AO35689" s="24"/>
      <c r="AP35689" s="1"/>
    </row>
    <row r="35690" spans="31:42">
      <c r="AE35690" s="21"/>
      <c r="AF35690" s="21"/>
      <c r="AH35690" s="23"/>
      <c r="AK35690" s="17"/>
      <c r="AO35690" s="24"/>
      <c r="AP35690" s="1"/>
    </row>
    <row r="35691" spans="31:42">
      <c r="AE35691" s="21"/>
      <c r="AF35691" s="21"/>
      <c r="AH35691" s="23"/>
      <c r="AK35691" s="17"/>
      <c r="AO35691" s="24"/>
      <c r="AP35691" s="1"/>
    </row>
    <row r="35692" spans="31:42">
      <c r="AE35692" s="21"/>
      <c r="AF35692" s="21"/>
      <c r="AH35692" s="23"/>
      <c r="AK35692" s="17"/>
      <c r="AO35692" s="24"/>
      <c r="AP35692" s="1"/>
    </row>
    <row r="35693" spans="31:42">
      <c r="AE35693" s="21"/>
      <c r="AF35693" s="21"/>
      <c r="AH35693" s="23"/>
      <c r="AK35693" s="17"/>
      <c r="AO35693" s="24"/>
      <c r="AP35693" s="1"/>
    </row>
    <row r="35694" spans="31:42">
      <c r="AE35694" s="21"/>
      <c r="AF35694" s="21"/>
      <c r="AH35694" s="23"/>
      <c r="AK35694" s="17"/>
      <c r="AO35694" s="24"/>
      <c r="AP35694" s="1"/>
    </row>
    <row r="35695" spans="31:42">
      <c r="AE35695" s="21"/>
      <c r="AF35695" s="21"/>
      <c r="AH35695" s="23"/>
      <c r="AK35695" s="17"/>
      <c r="AO35695" s="24"/>
      <c r="AP35695" s="1"/>
    </row>
    <row r="35696" spans="31:42">
      <c r="AE35696" s="21"/>
      <c r="AF35696" s="21"/>
      <c r="AH35696" s="23"/>
      <c r="AK35696" s="17"/>
      <c r="AO35696" s="24"/>
      <c r="AP35696" s="1"/>
    </row>
    <row r="35697" spans="31:42">
      <c r="AE35697" s="21"/>
      <c r="AF35697" s="21"/>
      <c r="AH35697" s="23"/>
      <c r="AK35697" s="17"/>
      <c r="AO35697" s="24"/>
      <c r="AP35697" s="1"/>
    </row>
    <row r="35698" spans="31:42">
      <c r="AE35698" s="21"/>
      <c r="AF35698" s="21"/>
      <c r="AH35698" s="23"/>
      <c r="AK35698" s="17"/>
      <c r="AO35698" s="24"/>
      <c r="AP35698" s="1"/>
    </row>
    <row r="35699" spans="31:42">
      <c r="AE35699" s="21"/>
      <c r="AF35699" s="21"/>
      <c r="AH35699" s="23"/>
      <c r="AK35699" s="17"/>
      <c r="AO35699" s="24"/>
      <c r="AP35699" s="1"/>
    </row>
    <row r="35700" spans="31:42">
      <c r="AE35700" s="21"/>
      <c r="AF35700" s="21"/>
      <c r="AH35700" s="23"/>
      <c r="AK35700" s="17"/>
      <c r="AO35700" s="24"/>
      <c r="AP35700" s="1"/>
    </row>
    <row r="35701" spans="31:42">
      <c r="AE35701" s="21"/>
      <c r="AF35701" s="21"/>
      <c r="AH35701" s="23"/>
      <c r="AK35701" s="17"/>
      <c r="AO35701" s="24"/>
      <c r="AP35701" s="1"/>
    </row>
    <row r="35702" spans="31:42">
      <c r="AE35702" s="21"/>
      <c r="AF35702" s="21"/>
      <c r="AH35702" s="23"/>
      <c r="AK35702" s="17"/>
      <c r="AO35702" s="24"/>
      <c r="AP35702" s="1"/>
    </row>
    <row r="35703" spans="31:42">
      <c r="AE35703" s="21"/>
      <c r="AF35703" s="21"/>
      <c r="AH35703" s="23"/>
      <c r="AK35703" s="17"/>
      <c r="AO35703" s="24"/>
      <c r="AP35703" s="1"/>
    </row>
    <row r="35704" spans="31:42">
      <c r="AE35704" s="21"/>
      <c r="AF35704" s="21"/>
      <c r="AH35704" s="23"/>
      <c r="AK35704" s="17"/>
      <c r="AO35704" s="24"/>
      <c r="AP35704" s="1"/>
    </row>
    <row r="35705" spans="31:42">
      <c r="AE35705" s="21"/>
      <c r="AF35705" s="21"/>
      <c r="AH35705" s="23"/>
      <c r="AK35705" s="17"/>
      <c r="AO35705" s="24"/>
      <c r="AP35705" s="1"/>
    </row>
    <row r="35706" spans="31:42">
      <c r="AE35706" s="21"/>
      <c r="AF35706" s="21"/>
      <c r="AH35706" s="23"/>
      <c r="AK35706" s="17"/>
      <c r="AO35706" s="24"/>
      <c r="AP35706" s="1"/>
    </row>
    <row r="35707" spans="31:42">
      <c r="AE35707" s="21"/>
      <c r="AF35707" s="21"/>
      <c r="AH35707" s="23"/>
      <c r="AK35707" s="17"/>
      <c r="AO35707" s="24"/>
      <c r="AP35707" s="1"/>
    </row>
    <row r="35708" spans="31:42">
      <c r="AE35708" s="21"/>
      <c r="AF35708" s="21"/>
      <c r="AH35708" s="23"/>
      <c r="AK35708" s="17"/>
      <c r="AO35708" s="24"/>
      <c r="AP35708" s="1"/>
    </row>
    <row r="35709" spans="31:42">
      <c r="AE35709" s="21"/>
      <c r="AF35709" s="21"/>
      <c r="AH35709" s="23"/>
      <c r="AK35709" s="17"/>
      <c r="AO35709" s="24"/>
      <c r="AP35709" s="1"/>
    </row>
    <row r="35710" spans="31:42">
      <c r="AE35710" s="21"/>
      <c r="AF35710" s="21"/>
      <c r="AH35710" s="23"/>
      <c r="AK35710" s="17"/>
      <c r="AO35710" s="24"/>
      <c r="AP35710" s="1"/>
    </row>
    <row r="35711" spans="31:42">
      <c r="AE35711" s="21"/>
      <c r="AF35711" s="21"/>
      <c r="AH35711" s="23"/>
      <c r="AK35711" s="17"/>
      <c r="AO35711" s="24"/>
      <c r="AP35711" s="1"/>
    </row>
    <row r="35712" spans="31:42">
      <c r="AE35712" s="21"/>
      <c r="AF35712" s="21"/>
      <c r="AH35712" s="23"/>
      <c r="AK35712" s="17"/>
      <c r="AO35712" s="24"/>
      <c r="AP35712" s="1"/>
    </row>
    <row r="35713" spans="31:42">
      <c r="AE35713" s="21"/>
      <c r="AF35713" s="21"/>
      <c r="AH35713" s="23"/>
      <c r="AK35713" s="17"/>
      <c r="AO35713" s="24"/>
      <c r="AP35713" s="1"/>
    </row>
    <row r="35714" spans="31:42">
      <c r="AE35714" s="21"/>
      <c r="AF35714" s="21"/>
      <c r="AH35714" s="23"/>
      <c r="AK35714" s="17"/>
      <c r="AO35714" s="24"/>
      <c r="AP35714" s="1"/>
    </row>
    <row r="35715" spans="31:42">
      <c r="AE35715" s="21"/>
      <c r="AF35715" s="21"/>
      <c r="AH35715" s="23"/>
      <c r="AK35715" s="17"/>
      <c r="AO35715" s="24"/>
      <c r="AP35715" s="1"/>
    </row>
    <row r="35716" spans="31:42">
      <c r="AE35716" s="21"/>
      <c r="AF35716" s="21"/>
      <c r="AH35716" s="23"/>
      <c r="AK35716" s="17"/>
      <c r="AO35716" s="24"/>
      <c r="AP35716" s="1"/>
    </row>
    <row r="35717" spans="31:42">
      <c r="AE35717" s="21"/>
      <c r="AF35717" s="21"/>
      <c r="AH35717" s="23"/>
      <c r="AK35717" s="17"/>
      <c r="AO35717" s="24"/>
      <c r="AP35717" s="1"/>
    </row>
    <row r="35718" spans="31:42">
      <c r="AE35718" s="21"/>
      <c r="AF35718" s="21"/>
      <c r="AH35718" s="23"/>
      <c r="AK35718" s="17"/>
      <c r="AO35718" s="24"/>
      <c r="AP35718" s="1"/>
    </row>
    <row r="35719" spans="31:42">
      <c r="AE35719" s="21"/>
      <c r="AF35719" s="21"/>
      <c r="AH35719" s="23"/>
      <c r="AK35719" s="17"/>
      <c r="AO35719" s="24"/>
      <c r="AP35719" s="1"/>
    </row>
    <row r="35720" spans="31:42">
      <c r="AE35720" s="21"/>
      <c r="AF35720" s="21"/>
      <c r="AH35720" s="23"/>
      <c r="AK35720" s="17"/>
      <c r="AO35720" s="24"/>
      <c r="AP35720" s="1"/>
    </row>
    <row r="35721" spans="31:42">
      <c r="AE35721" s="21"/>
      <c r="AF35721" s="21"/>
      <c r="AH35721" s="23"/>
      <c r="AK35721" s="17"/>
      <c r="AO35721" s="24"/>
      <c r="AP35721" s="1"/>
    </row>
    <row r="35722" spans="31:42">
      <c r="AE35722" s="21"/>
      <c r="AF35722" s="21"/>
      <c r="AH35722" s="23"/>
      <c r="AK35722" s="17"/>
      <c r="AO35722" s="24"/>
      <c r="AP35722" s="1"/>
    </row>
    <row r="35723" spans="31:42">
      <c r="AE35723" s="21"/>
      <c r="AF35723" s="21"/>
      <c r="AH35723" s="23"/>
      <c r="AK35723" s="17"/>
      <c r="AO35723" s="24"/>
      <c r="AP35723" s="1"/>
    </row>
    <row r="35724" spans="31:42">
      <c r="AE35724" s="21"/>
      <c r="AF35724" s="21"/>
      <c r="AH35724" s="23"/>
      <c r="AK35724" s="17"/>
      <c r="AO35724" s="24"/>
      <c r="AP35724" s="1"/>
    </row>
    <row r="35725" spans="31:42">
      <c r="AE35725" s="21"/>
      <c r="AF35725" s="21"/>
      <c r="AH35725" s="23"/>
      <c r="AK35725" s="17"/>
      <c r="AO35725" s="24"/>
      <c r="AP35725" s="1"/>
    </row>
    <row r="35726" spans="31:42">
      <c r="AE35726" s="21"/>
      <c r="AF35726" s="21"/>
      <c r="AH35726" s="23"/>
      <c r="AK35726" s="17"/>
      <c r="AO35726" s="24"/>
      <c r="AP35726" s="1"/>
    </row>
    <row r="35727" spans="31:42">
      <c r="AE35727" s="21"/>
      <c r="AF35727" s="21"/>
      <c r="AH35727" s="23"/>
      <c r="AK35727" s="17"/>
      <c r="AO35727" s="24"/>
      <c r="AP35727" s="1"/>
    </row>
    <row r="35728" spans="31:42">
      <c r="AE35728" s="21"/>
      <c r="AF35728" s="21"/>
      <c r="AH35728" s="23"/>
      <c r="AK35728" s="17"/>
      <c r="AO35728" s="24"/>
      <c r="AP35728" s="1"/>
    </row>
    <row r="35729" spans="31:42">
      <c r="AE35729" s="21"/>
      <c r="AF35729" s="21"/>
      <c r="AH35729" s="23"/>
      <c r="AK35729" s="17"/>
      <c r="AO35729" s="24"/>
      <c r="AP35729" s="1"/>
    </row>
    <row r="35730" spans="31:42">
      <c r="AE35730" s="21"/>
      <c r="AF35730" s="21"/>
      <c r="AH35730" s="23"/>
      <c r="AK35730" s="17"/>
      <c r="AO35730" s="24"/>
      <c r="AP35730" s="1"/>
    </row>
    <row r="35731" spans="31:42">
      <c r="AE35731" s="21"/>
      <c r="AF35731" s="21"/>
      <c r="AH35731" s="23"/>
      <c r="AK35731" s="17"/>
      <c r="AO35731" s="24"/>
      <c r="AP35731" s="1"/>
    </row>
    <row r="35732" spans="31:42">
      <c r="AE35732" s="21"/>
      <c r="AF35732" s="21"/>
      <c r="AH35732" s="23"/>
      <c r="AK35732" s="17"/>
      <c r="AO35732" s="24"/>
      <c r="AP35732" s="1"/>
    </row>
    <row r="35733" spans="31:42">
      <c r="AE35733" s="21"/>
      <c r="AF35733" s="21"/>
      <c r="AH35733" s="23"/>
      <c r="AK35733" s="17"/>
      <c r="AO35733" s="24"/>
      <c r="AP35733" s="1"/>
    </row>
    <row r="35734" spans="31:42">
      <c r="AE35734" s="21"/>
      <c r="AF35734" s="21"/>
      <c r="AH35734" s="23"/>
      <c r="AK35734" s="17"/>
      <c r="AO35734" s="24"/>
      <c r="AP35734" s="1"/>
    </row>
    <row r="35735" spans="31:42">
      <c r="AE35735" s="21"/>
      <c r="AF35735" s="21"/>
      <c r="AH35735" s="23"/>
      <c r="AK35735" s="17"/>
      <c r="AO35735" s="24"/>
      <c r="AP35735" s="1"/>
    </row>
    <row r="35736" spans="31:42">
      <c r="AE35736" s="21"/>
      <c r="AF35736" s="21"/>
      <c r="AH35736" s="23"/>
      <c r="AK35736" s="17"/>
      <c r="AO35736" s="24"/>
      <c r="AP35736" s="1"/>
    </row>
    <row r="35737" spans="31:42">
      <c r="AE35737" s="21"/>
      <c r="AF35737" s="21"/>
      <c r="AH35737" s="23"/>
      <c r="AK35737" s="17"/>
      <c r="AO35737" s="24"/>
      <c r="AP35737" s="1"/>
    </row>
    <row r="35738" spans="31:42">
      <c r="AE35738" s="21"/>
      <c r="AF35738" s="21"/>
      <c r="AH35738" s="23"/>
      <c r="AK35738" s="17"/>
      <c r="AO35738" s="24"/>
      <c r="AP35738" s="1"/>
    </row>
    <row r="35739" spans="31:42">
      <c r="AE35739" s="21"/>
      <c r="AF35739" s="21"/>
      <c r="AH35739" s="23"/>
      <c r="AK35739" s="17"/>
      <c r="AO35739" s="24"/>
      <c r="AP35739" s="1"/>
    </row>
    <row r="35740" spans="31:42">
      <c r="AE35740" s="21"/>
      <c r="AF35740" s="21"/>
      <c r="AH35740" s="23"/>
      <c r="AK35740" s="17"/>
      <c r="AO35740" s="24"/>
      <c r="AP35740" s="1"/>
    </row>
    <row r="35741" spans="31:42">
      <c r="AE35741" s="21"/>
      <c r="AF35741" s="21"/>
      <c r="AH35741" s="23"/>
      <c r="AK35741" s="17"/>
      <c r="AO35741" s="24"/>
      <c r="AP35741" s="1"/>
    </row>
    <row r="35742" spans="31:42">
      <c r="AE35742" s="21"/>
      <c r="AF35742" s="21"/>
      <c r="AH35742" s="23"/>
      <c r="AK35742" s="17"/>
      <c r="AO35742" s="24"/>
      <c r="AP35742" s="1"/>
    </row>
    <row r="35743" spans="31:42">
      <c r="AE35743" s="21"/>
      <c r="AF35743" s="21"/>
      <c r="AH35743" s="23"/>
      <c r="AK35743" s="17"/>
      <c r="AO35743" s="24"/>
      <c r="AP35743" s="1"/>
    </row>
    <row r="35744" spans="31:42">
      <c r="AE35744" s="21"/>
      <c r="AF35744" s="21"/>
      <c r="AH35744" s="23"/>
      <c r="AK35744" s="17"/>
      <c r="AO35744" s="24"/>
      <c r="AP35744" s="1"/>
    </row>
    <row r="35745" spans="31:42">
      <c r="AE35745" s="21"/>
      <c r="AF35745" s="21"/>
      <c r="AH35745" s="23"/>
      <c r="AK35745" s="17"/>
      <c r="AO35745" s="24"/>
      <c r="AP35745" s="1"/>
    </row>
    <row r="35746" spans="31:42">
      <c r="AE35746" s="21"/>
      <c r="AF35746" s="21"/>
      <c r="AH35746" s="23"/>
      <c r="AK35746" s="17"/>
      <c r="AO35746" s="24"/>
      <c r="AP35746" s="1"/>
    </row>
    <row r="35747" spans="31:42">
      <c r="AE35747" s="21"/>
      <c r="AF35747" s="21"/>
      <c r="AH35747" s="23"/>
      <c r="AK35747" s="17"/>
      <c r="AO35747" s="24"/>
      <c r="AP35747" s="1"/>
    </row>
    <row r="35748" spans="31:42">
      <c r="AE35748" s="21"/>
      <c r="AF35748" s="21"/>
      <c r="AH35748" s="23"/>
      <c r="AK35748" s="17"/>
      <c r="AO35748" s="24"/>
      <c r="AP35748" s="1"/>
    </row>
    <row r="35749" spans="31:42">
      <c r="AE35749" s="21"/>
      <c r="AF35749" s="21"/>
      <c r="AH35749" s="23"/>
      <c r="AK35749" s="17"/>
      <c r="AO35749" s="24"/>
      <c r="AP35749" s="1"/>
    </row>
    <row r="35750" spans="31:42">
      <c r="AE35750" s="21"/>
      <c r="AF35750" s="21"/>
      <c r="AH35750" s="23"/>
      <c r="AK35750" s="17"/>
      <c r="AO35750" s="24"/>
      <c r="AP35750" s="1"/>
    </row>
    <row r="35751" spans="31:42">
      <c r="AE35751" s="21"/>
      <c r="AF35751" s="21"/>
      <c r="AH35751" s="23"/>
      <c r="AK35751" s="17"/>
      <c r="AO35751" s="24"/>
      <c r="AP35751" s="1"/>
    </row>
    <row r="35752" spans="31:42">
      <c r="AE35752" s="21"/>
      <c r="AF35752" s="21"/>
      <c r="AH35752" s="23"/>
      <c r="AK35752" s="17"/>
      <c r="AO35752" s="24"/>
      <c r="AP35752" s="1"/>
    </row>
    <row r="35753" spans="31:42">
      <c r="AE35753" s="21"/>
      <c r="AF35753" s="21"/>
      <c r="AH35753" s="23"/>
      <c r="AK35753" s="17"/>
      <c r="AO35753" s="24"/>
      <c r="AP35753" s="1"/>
    </row>
    <row r="35754" spans="31:42">
      <c r="AE35754" s="21"/>
      <c r="AF35754" s="21"/>
      <c r="AH35754" s="23"/>
      <c r="AK35754" s="17"/>
      <c r="AO35754" s="24"/>
      <c r="AP35754" s="1"/>
    </row>
    <row r="35755" spans="31:42">
      <c r="AE35755" s="21"/>
      <c r="AF35755" s="21"/>
      <c r="AH35755" s="23"/>
      <c r="AK35755" s="17"/>
      <c r="AO35755" s="24"/>
      <c r="AP35755" s="1"/>
    </row>
    <row r="35756" spans="31:42">
      <c r="AE35756" s="21"/>
      <c r="AF35756" s="21"/>
      <c r="AH35756" s="23"/>
      <c r="AK35756" s="17"/>
      <c r="AO35756" s="24"/>
      <c r="AP35756" s="1"/>
    </row>
    <row r="35757" spans="31:42">
      <c r="AE35757" s="21"/>
      <c r="AF35757" s="21"/>
      <c r="AH35757" s="23"/>
      <c r="AK35757" s="17"/>
      <c r="AO35757" s="24"/>
      <c r="AP35757" s="1"/>
    </row>
    <row r="35758" spans="31:42">
      <c r="AE35758" s="21"/>
      <c r="AF35758" s="21"/>
      <c r="AH35758" s="23"/>
      <c r="AK35758" s="17"/>
      <c r="AO35758" s="24"/>
      <c r="AP35758" s="1"/>
    </row>
    <row r="35759" spans="31:42">
      <c r="AE35759" s="21"/>
      <c r="AF35759" s="21"/>
      <c r="AH35759" s="23"/>
      <c r="AK35759" s="17"/>
      <c r="AO35759" s="24"/>
      <c r="AP35759" s="1"/>
    </row>
    <row r="35760" spans="31:42">
      <c r="AE35760" s="21"/>
      <c r="AF35760" s="21"/>
      <c r="AH35760" s="23"/>
      <c r="AK35760" s="17"/>
      <c r="AO35760" s="24"/>
      <c r="AP35760" s="1"/>
    </row>
    <row r="35761" spans="31:42">
      <c r="AE35761" s="21"/>
      <c r="AF35761" s="21"/>
      <c r="AH35761" s="23"/>
      <c r="AK35761" s="17"/>
      <c r="AO35761" s="24"/>
      <c r="AP35761" s="1"/>
    </row>
    <row r="35762" spans="31:42">
      <c r="AE35762" s="21"/>
      <c r="AF35762" s="21"/>
      <c r="AH35762" s="23"/>
      <c r="AK35762" s="17"/>
      <c r="AO35762" s="24"/>
      <c r="AP35762" s="1"/>
    </row>
    <row r="35763" spans="31:42">
      <c r="AE35763" s="21"/>
      <c r="AF35763" s="21"/>
      <c r="AH35763" s="23"/>
      <c r="AK35763" s="17"/>
      <c r="AO35763" s="24"/>
      <c r="AP35763" s="1"/>
    </row>
    <row r="35764" spans="31:42">
      <c r="AE35764" s="21"/>
      <c r="AF35764" s="21"/>
      <c r="AH35764" s="23"/>
      <c r="AK35764" s="17"/>
      <c r="AO35764" s="24"/>
      <c r="AP35764" s="1"/>
    </row>
    <row r="35765" spans="31:42">
      <c r="AE35765" s="21"/>
      <c r="AF35765" s="21"/>
      <c r="AH35765" s="23"/>
      <c r="AK35765" s="17"/>
      <c r="AO35765" s="24"/>
      <c r="AP35765" s="1"/>
    </row>
    <row r="35766" spans="31:42">
      <c r="AE35766" s="21"/>
      <c r="AF35766" s="21"/>
      <c r="AH35766" s="23"/>
      <c r="AK35766" s="17"/>
      <c r="AO35766" s="24"/>
      <c r="AP35766" s="1"/>
    </row>
    <row r="35767" spans="31:42">
      <c r="AE35767" s="21"/>
      <c r="AF35767" s="21"/>
      <c r="AH35767" s="23"/>
      <c r="AK35767" s="17"/>
      <c r="AO35767" s="24"/>
      <c r="AP35767" s="1"/>
    </row>
    <row r="35768" spans="31:42">
      <c r="AE35768" s="21"/>
      <c r="AF35768" s="21"/>
      <c r="AH35768" s="23"/>
      <c r="AK35768" s="17"/>
      <c r="AO35768" s="24"/>
      <c r="AP35768" s="1"/>
    </row>
    <row r="35769" spans="31:42">
      <c r="AE35769" s="21"/>
      <c r="AF35769" s="21"/>
      <c r="AH35769" s="23"/>
      <c r="AK35769" s="17"/>
      <c r="AO35769" s="24"/>
      <c r="AP35769" s="1"/>
    </row>
    <row r="35770" spans="31:42">
      <c r="AE35770" s="21"/>
      <c r="AF35770" s="21"/>
      <c r="AH35770" s="23"/>
      <c r="AK35770" s="17"/>
      <c r="AO35770" s="24"/>
      <c r="AP35770" s="1"/>
    </row>
    <row r="35771" spans="31:42">
      <c r="AE35771" s="21"/>
      <c r="AF35771" s="21"/>
      <c r="AH35771" s="23"/>
      <c r="AK35771" s="17"/>
      <c r="AO35771" s="24"/>
      <c r="AP35771" s="1"/>
    </row>
    <row r="35772" spans="31:42">
      <c r="AE35772" s="21"/>
      <c r="AF35772" s="21"/>
      <c r="AH35772" s="23"/>
      <c r="AK35772" s="17"/>
      <c r="AO35772" s="24"/>
      <c r="AP35772" s="1"/>
    </row>
    <row r="35773" spans="31:42">
      <c r="AE35773" s="21"/>
      <c r="AF35773" s="21"/>
      <c r="AH35773" s="23"/>
      <c r="AK35773" s="17"/>
      <c r="AO35773" s="24"/>
      <c r="AP35773" s="1"/>
    </row>
    <row r="35774" spans="31:42">
      <c r="AE35774" s="21"/>
      <c r="AF35774" s="21"/>
      <c r="AH35774" s="23"/>
      <c r="AK35774" s="17"/>
      <c r="AO35774" s="24"/>
      <c r="AP35774" s="1"/>
    </row>
    <row r="35775" spans="31:42">
      <c r="AE35775" s="21"/>
      <c r="AF35775" s="21"/>
      <c r="AH35775" s="23"/>
      <c r="AK35775" s="17"/>
      <c r="AO35775" s="24"/>
      <c r="AP35775" s="1"/>
    </row>
    <row r="35776" spans="31:42">
      <c r="AE35776" s="21"/>
      <c r="AF35776" s="21"/>
      <c r="AH35776" s="23"/>
      <c r="AK35776" s="17"/>
      <c r="AO35776" s="24"/>
      <c r="AP35776" s="1"/>
    </row>
    <row r="35777" spans="31:42">
      <c r="AE35777" s="21"/>
      <c r="AF35777" s="21"/>
      <c r="AH35777" s="23"/>
      <c r="AK35777" s="17"/>
      <c r="AO35777" s="24"/>
      <c r="AP35777" s="1"/>
    </row>
    <row r="35778" spans="31:42">
      <c r="AE35778" s="21"/>
      <c r="AF35778" s="21"/>
      <c r="AH35778" s="23"/>
      <c r="AK35778" s="17"/>
      <c r="AO35778" s="24"/>
      <c r="AP35778" s="1"/>
    </row>
    <row r="35779" spans="31:42">
      <c r="AE35779" s="21"/>
      <c r="AF35779" s="21"/>
      <c r="AH35779" s="23"/>
      <c r="AK35779" s="17"/>
      <c r="AO35779" s="24"/>
      <c r="AP35779" s="1"/>
    </row>
    <row r="35780" spans="31:42">
      <c r="AE35780" s="21"/>
      <c r="AF35780" s="21"/>
      <c r="AH35780" s="23"/>
      <c r="AK35780" s="17"/>
      <c r="AO35780" s="24"/>
      <c r="AP35780" s="1"/>
    </row>
    <row r="35781" spans="31:42">
      <c r="AE35781" s="21"/>
      <c r="AF35781" s="21"/>
      <c r="AH35781" s="23"/>
      <c r="AK35781" s="17"/>
      <c r="AO35781" s="24"/>
      <c r="AP35781" s="1"/>
    </row>
    <row r="35782" spans="31:42">
      <c r="AE35782" s="21"/>
      <c r="AF35782" s="21"/>
      <c r="AH35782" s="23"/>
      <c r="AK35782" s="17"/>
      <c r="AO35782" s="24"/>
      <c r="AP35782" s="1"/>
    </row>
    <row r="35783" spans="31:42">
      <c r="AE35783" s="21"/>
      <c r="AF35783" s="21"/>
      <c r="AH35783" s="23"/>
      <c r="AK35783" s="17"/>
      <c r="AO35783" s="24"/>
      <c r="AP35783" s="1"/>
    </row>
    <row r="35784" spans="31:42">
      <c r="AE35784" s="21"/>
      <c r="AF35784" s="21"/>
      <c r="AH35784" s="23"/>
      <c r="AK35784" s="17"/>
      <c r="AO35784" s="24"/>
      <c r="AP35784" s="1"/>
    </row>
    <row r="35785" spans="31:42">
      <c r="AE35785" s="21"/>
      <c r="AF35785" s="21"/>
      <c r="AH35785" s="23"/>
      <c r="AK35785" s="17"/>
      <c r="AO35785" s="24"/>
      <c r="AP35785" s="1"/>
    </row>
    <row r="35786" spans="31:42">
      <c r="AE35786" s="21"/>
      <c r="AF35786" s="21"/>
      <c r="AH35786" s="23"/>
      <c r="AK35786" s="17"/>
      <c r="AO35786" s="24"/>
      <c r="AP35786" s="1"/>
    </row>
    <row r="35787" spans="31:42">
      <c r="AE35787" s="21"/>
      <c r="AF35787" s="21"/>
      <c r="AH35787" s="23"/>
      <c r="AK35787" s="17"/>
      <c r="AO35787" s="24"/>
      <c r="AP35787" s="1"/>
    </row>
    <row r="35788" spans="31:42">
      <c r="AE35788" s="21"/>
      <c r="AF35788" s="21"/>
      <c r="AH35788" s="23"/>
      <c r="AK35788" s="17"/>
      <c r="AO35788" s="24"/>
      <c r="AP35788" s="1"/>
    </row>
    <row r="35789" spans="31:42">
      <c r="AE35789" s="21"/>
      <c r="AF35789" s="21"/>
      <c r="AH35789" s="23"/>
      <c r="AK35789" s="17"/>
      <c r="AO35789" s="24"/>
      <c r="AP35789" s="1"/>
    </row>
    <row r="35790" spans="31:42">
      <c r="AE35790" s="21"/>
      <c r="AF35790" s="21"/>
      <c r="AH35790" s="23"/>
      <c r="AK35790" s="17"/>
      <c r="AO35790" s="24"/>
      <c r="AP35790" s="1"/>
    </row>
    <row r="35791" spans="31:42">
      <c r="AE35791" s="21"/>
      <c r="AF35791" s="21"/>
      <c r="AH35791" s="23"/>
      <c r="AK35791" s="17"/>
      <c r="AO35791" s="24"/>
      <c r="AP35791" s="1"/>
    </row>
    <row r="35792" spans="31:42">
      <c r="AE35792" s="21"/>
      <c r="AF35792" s="21"/>
      <c r="AH35792" s="23"/>
      <c r="AK35792" s="17"/>
      <c r="AO35792" s="24"/>
      <c r="AP35792" s="1"/>
    </row>
    <row r="35793" spans="31:42">
      <c r="AE35793" s="21"/>
      <c r="AF35793" s="21"/>
      <c r="AH35793" s="23"/>
      <c r="AK35793" s="17"/>
      <c r="AO35793" s="24"/>
      <c r="AP35793" s="1"/>
    </row>
    <row r="35794" spans="31:42">
      <c r="AE35794" s="21"/>
      <c r="AF35794" s="21"/>
      <c r="AH35794" s="23"/>
      <c r="AK35794" s="17"/>
      <c r="AO35794" s="24"/>
      <c r="AP35794" s="1"/>
    </row>
    <row r="35795" spans="31:42">
      <c r="AE35795" s="21"/>
      <c r="AF35795" s="21"/>
      <c r="AH35795" s="23"/>
      <c r="AK35795" s="17"/>
      <c r="AO35795" s="24"/>
      <c r="AP35795" s="1"/>
    </row>
    <row r="35796" spans="31:42">
      <c r="AE35796" s="21"/>
      <c r="AF35796" s="21"/>
      <c r="AH35796" s="23"/>
      <c r="AK35796" s="17"/>
      <c r="AO35796" s="24"/>
      <c r="AP35796" s="1"/>
    </row>
    <row r="35797" spans="31:42">
      <c r="AE35797" s="21"/>
      <c r="AF35797" s="21"/>
      <c r="AH35797" s="23"/>
      <c r="AK35797" s="17"/>
      <c r="AO35797" s="24"/>
      <c r="AP35797" s="1"/>
    </row>
    <row r="35798" spans="31:42">
      <c r="AE35798" s="21"/>
      <c r="AF35798" s="21"/>
      <c r="AH35798" s="23"/>
      <c r="AK35798" s="17"/>
      <c r="AO35798" s="24"/>
      <c r="AP35798" s="1"/>
    </row>
    <row r="35799" spans="31:42">
      <c r="AE35799" s="21"/>
      <c r="AF35799" s="21"/>
      <c r="AH35799" s="23"/>
      <c r="AK35799" s="17"/>
      <c r="AO35799" s="24"/>
      <c r="AP35799" s="1"/>
    </row>
    <row r="35800" spans="31:42">
      <c r="AE35800" s="21"/>
      <c r="AF35800" s="21"/>
      <c r="AH35800" s="23"/>
      <c r="AK35800" s="17"/>
      <c r="AO35800" s="24"/>
      <c r="AP35800" s="1"/>
    </row>
    <row r="35801" spans="31:42">
      <c r="AE35801" s="21"/>
      <c r="AF35801" s="21"/>
      <c r="AH35801" s="23"/>
      <c r="AK35801" s="17"/>
      <c r="AO35801" s="24"/>
      <c r="AP35801" s="1"/>
    </row>
    <row r="35802" spans="31:42">
      <c r="AE35802" s="21"/>
      <c r="AF35802" s="21"/>
      <c r="AH35802" s="23"/>
      <c r="AK35802" s="17"/>
      <c r="AO35802" s="24"/>
      <c r="AP35802" s="1"/>
    </row>
    <row r="35803" spans="31:42">
      <c r="AE35803" s="21"/>
      <c r="AF35803" s="21"/>
      <c r="AH35803" s="23"/>
      <c r="AK35803" s="17"/>
      <c r="AO35803" s="24"/>
      <c r="AP35803" s="1"/>
    </row>
    <row r="35804" spans="31:42">
      <c r="AE35804" s="21"/>
      <c r="AF35804" s="21"/>
      <c r="AH35804" s="23"/>
      <c r="AK35804" s="17"/>
      <c r="AO35804" s="24"/>
      <c r="AP35804" s="1"/>
    </row>
    <row r="35805" spans="31:42">
      <c r="AE35805" s="21"/>
      <c r="AF35805" s="21"/>
      <c r="AH35805" s="23"/>
      <c r="AK35805" s="17"/>
      <c r="AO35805" s="24"/>
      <c r="AP35805" s="1"/>
    </row>
    <row r="35806" spans="31:42">
      <c r="AE35806" s="21"/>
      <c r="AF35806" s="21"/>
      <c r="AH35806" s="23"/>
      <c r="AK35806" s="17"/>
      <c r="AO35806" s="24"/>
      <c r="AP35806" s="1"/>
    </row>
    <row r="35807" spans="31:42">
      <c r="AE35807" s="21"/>
      <c r="AF35807" s="21"/>
      <c r="AH35807" s="23"/>
      <c r="AK35807" s="17"/>
      <c r="AO35807" s="24"/>
      <c r="AP35807" s="1"/>
    </row>
    <row r="35808" spans="31:42">
      <c r="AE35808" s="21"/>
      <c r="AF35808" s="21"/>
      <c r="AH35808" s="23"/>
      <c r="AK35808" s="17"/>
      <c r="AO35808" s="24"/>
      <c r="AP35808" s="1"/>
    </row>
    <row r="35809" spans="31:42">
      <c r="AE35809" s="21"/>
      <c r="AF35809" s="21"/>
      <c r="AH35809" s="23"/>
      <c r="AK35809" s="17"/>
      <c r="AO35809" s="24"/>
      <c r="AP35809" s="1"/>
    </row>
    <row r="35810" spans="31:42">
      <c r="AE35810" s="21"/>
      <c r="AF35810" s="21"/>
      <c r="AH35810" s="23"/>
      <c r="AK35810" s="17"/>
      <c r="AO35810" s="24"/>
      <c r="AP35810" s="1"/>
    </row>
    <row r="35811" spans="31:42">
      <c r="AE35811" s="21"/>
      <c r="AF35811" s="21"/>
      <c r="AH35811" s="23"/>
      <c r="AK35811" s="17"/>
      <c r="AO35811" s="24"/>
      <c r="AP35811" s="1"/>
    </row>
    <row r="35812" spans="31:42">
      <c r="AE35812" s="21"/>
      <c r="AF35812" s="21"/>
      <c r="AH35812" s="23"/>
      <c r="AK35812" s="17"/>
      <c r="AO35812" s="24"/>
      <c r="AP35812" s="1"/>
    </row>
    <row r="35813" spans="31:42">
      <c r="AE35813" s="21"/>
      <c r="AF35813" s="21"/>
      <c r="AH35813" s="23"/>
      <c r="AK35813" s="17"/>
      <c r="AO35813" s="24"/>
      <c r="AP35813" s="1"/>
    </row>
    <row r="35814" spans="31:42">
      <c r="AE35814" s="21"/>
      <c r="AF35814" s="21"/>
      <c r="AH35814" s="23"/>
      <c r="AK35814" s="17"/>
      <c r="AO35814" s="24"/>
      <c r="AP35814" s="1"/>
    </row>
    <row r="35815" spans="31:42">
      <c r="AE35815" s="21"/>
      <c r="AF35815" s="21"/>
      <c r="AH35815" s="23"/>
      <c r="AK35815" s="17"/>
      <c r="AO35815" s="24"/>
      <c r="AP35815" s="1"/>
    </row>
    <row r="35816" spans="31:42">
      <c r="AE35816" s="21"/>
      <c r="AF35816" s="21"/>
      <c r="AH35816" s="23"/>
      <c r="AK35816" s="17"/>
      <c r="AO35816" s="24"/>
      <c r="AP35816" s="1"/>
    </row>
    <row r="35817" spans="31:42">
      <c r="AE35817" s="21"/>
      <c r="AF35817" s="21"/>
      <c r="AH35817" s="23"/>
      <c r="AK35817" s="17"/>
      <c r="AO35817" s="24"/>
      <c r="AP35817" s="1"/>
    </row>
    <row r="35818" spans="31:42">
      <c r="AE35818" s="21"/>
      <c r="AF35818" s="21"/>
      <c r="AH35818" s="23"/>
      <c r="AK35818" s="17"/>
      <c r="AO35818" s="24"/>
      <c r="AP35818" s="1"/>
    </row>
    <row r="35819" spans="31:42">
      <c r="AE35819" s="21"/>
      <c r="AF35819" s="21"/>
      <c r="AH35819" s="23"/>
      <c r="AK35819" s="17"/>
      <c r="AO35819" s="24"/>
      <c r="AP35819" s="1"/>
    </row>
    <row r="35820" spans="31:42">
      <c r="AE35820" s="21"/>
      <c r="AF35820" s="21"/>
      <c r="AH35820" s="23"/>
      <c r="AK35820" s="17"/>
      <c r="AO35820" s="24"/>
      <c r="AP35820" s="1"/>
    </row>
    <row r="35821" spans="31:42">
      <c r="AE35821" s="21"/>
      <c r="AF35821" s="21"/>
      <c r="AH35821" s="23"/>
      <c r="AK35821" s="17"/>
      <c r="AO35821" s="24"/>
      <c r="AP35821" s="1"/>
    </row>
    <row r="35822" spans="31:42">
      <c r="AE35822" s="21"/>
      <c r="AF35822" s="21"/>
      <c r="AH35822" s="23"/>
      <c r="AK35822" s="17"/>
      <c r="AO35822" s="24"/>
      <c r="AP35822" s="1"/>
    </row>
    <row r="35823" spans="31:42">
      <c r="AE35823" s="21"/>
      <c r="AF35823" s="21"/>
      <c r="AH35823" s="23"/>
      <c r="AK35823" s="17"/>
      <c r="AO35823" s="24"/>
      <c r="AP35823" s="1"/>
    </row>
    <row r="35824" spans="31:42">
      <c r="AE35824" s="21"/>
      <c r="AF35824" s="21"/>
      <c r="AH35824" s="23"/>
      <c r="AK35824" s="17"/>
      <c r="AO35824" s="24"/>
      <c r="AP35824" s="1"/>
    </row>
    <row r="35825" spans="31:42">
      <c r="AE35825" s="21"/>
      <c r="AF35825" s="21"/>
      <c r="AH35825" s="23"/>
      <c r="AK35825" s="17"/>
      <c r="AO35825" s="24"/>
      <c r="AP35825" s="1"/>
    </row>
    <row r="35826" spans="31:42">
      <c r="AE35826" s="21"/>
      <c r="AF35826" s="21"/>
      <c r="AH35826" s="23"/>
      <c r="AK35826" s="17"/>
      <c r="AO35826" s="24"/>
      <c r="AP35826" s="1"/>
    </row>
    <row r="35827" spans="31:42">
      <c r="AE35827" s="21"/>
      <c r="AF35827" s="21"/>
      <c r="AH35827" s="23"/>
      <c r="AK35827" s="17"/>
      <c r="AO35827" s="24"/>
      <c r="AP35827" s="1"/>
    </row>
    <row r="35828" spans="31:42">
      <c r="AE35828" s="21"/>
      <c r="AF35828" s="21"/>
      <c r="AH35828" s="23"/>
      <c r="AK35828" s="17"/>
      <c r="AO35828" s="24"/>
      <c r="AP35828" s="1"/>
    </row>
    <row r="35829" spans="31:42">
      <c r="AE35829" s="21"/>
      <c r="AF35829" s="21"/>
      <c r="AH35829" s="23"/>
      <c r="AK35829" s="17"/>
      <c r="AO35829" s="24"/>
      <c r="AP35829" s="1"/>
    </row>
    <row r="35830" spans="31:42">
      <c r="AE35830" s="21"/>
      <c r="AF35830" s="21"/>
      <c r="AH35830" s="23"/>
      <c r="AK35830" s="17"/>
      <c r="AO35830" s="24"/>
      <c r="AP35830" s="1"/>
    </row>
    <row r="35831" spans="31:42">
      <c r="AE35831" s="21"/>
      <c r="AF35831" s="21"/>
      <c r="AH35831" s="23"/>
      <c r="AK35831" s="17"/>
      <c r="AO35831" s="24"/>
      <c r="AP35831" s="1"/>
    </row>
    <row r="35832" spans="31:42">
      <c r="AE35832" s="21"/>
      <c r="AF35832" s="21"/>
      <c r="AH35832" s="23"/>
      <c r="AK35832" s="17"/>
      <c r="AO35832" s="24"/>
      <c r="AP35832" s="1"/>
    </row>
    <row r="35833" spans="31:42">
      <c r="AE35833" s="21"/>
      <c r="AF35833" s="21"/>
      <c r="AH35833" s="23"/>
      <c r="AK35833" s="17"/>
      <c r="AO35833" s="24"/>
      <c r="AP35833" s="1"/>
    </row>
    <row r="35834" spans="31:42">
      <c r="AE35834" s="21"/>
      <c r="AF35834" s="21"/>
      <c r="AH35834" s="23"/>
      <c r="AK35834" s="17"/>
      <c r="AO35834" s="24"/>
      <c r="AP35834" s="1"/>
    </row>
    <row r="35835" spans="31:42">
      <c r="AE35835" s="21"/>
      <c r="AF35835" s="21"/>
      <c r="AH35835" s="23"/>
      <c r="AK35835" s="17"/>
      <c r="AO35835" s="24"/>
      <c r="AP35835" s="1"/>
    </row>
    <row r="35836" spans="31:42">
      <c r="AE35836" s="21"/>
      <c r="AF35836" s="21"/>
      <c r="AH35836" s="23"/>
      <c r="AK35836" s="17"/>
      <c r="AO35836" s="24"/>
      <c r="AP35836" s="1"/>
    </row>
    <row r="35837" spans="31:42">
      <c r="AE35837" s="21"/>
      <c r="AF35837" s="21"/>
      <c r="AH35837" s="23"/>
      <c r="AK35837" s="17"/>
      <c r="AO35837" s="24"/>
      <c r="AP35837" s="1"/>
    </row>
    <row r="35838" spans="31:42">
      <c r="AE35838" s="21"/>
      <c r="AF35838" s="21"/>
      <c r="AH35838" s="23"/>
      <c r="AK35838" s="17"/>
      <c r="AO35838" s="24"/>
      <c r="AP35838" s="1"/>
    </row>
    <row r="35839" spans="31:42">
      <c r="AE35839" s="21"/>
      <c r="AF35839" s="21"/>
      <c r="AH35839" s="23"/>
      <c r="AK35839" s="17"/>
      <c r="AO35839" s="24"/>
      <c r="AP35839" s="1"/>
    </row>
    <row r="35840" spans="31:42">
      <c r="AE35840" s="21"/>
      <c r="AF35840" s="21"/>
      <c r="AH35840" s="23"/>
      <c r="AK35840" s="17"/>
      <c r="AO35840" s="24"/>
      <c r="AP35840" s="1"/>
    </row>
    <row r="35841" spans="31:42">
      <c r="AE35841" s="21"/>
      <c r="AF35841" s="21"/>
      <c r="AH35841" s="23"/>
      <c r="AK35841" s="17"/>
      <c r="AO35841" s="24"/>
      <c r="AP35841" s="1"/>
    </row>
    <row r="35842" spans="31:42">
      <c r="AE35842" s="21"/>
      <c r="AF35842" s="21"/>
      <c r="AH35842" s="23"/>
      <c r="AK35842" s="17"/>
      <c r="AO35842" s="24"/>
      <c r="AP35842" s="1"/>
    </row>
    <row r="35843" spans="31:42">
      <c r="AE35843" s="21"/>
      <c r="AF35843" s="21"/>
      <c r="AH35843" s="23"/>
      <c r="AK35843" s="17"/>
      <c r="AO35843" s="24"/>
      <c r="AP35843" s="1"/>
    </row>
    <row r="35844" spans="31:42">
      <c r="AE35844" s="21"/>
      <c r="AF35844" s="21"/>
      <c r="AH35844" s="23"/>
      <c r="AK35844" s="17"/>
      <c r="AO35844" s="24"/>
      <c r="AP35844" s="1"/>
    </row>
    <row r="35845" spans="31:42">
      <c r="AE35845" s="21"/>
      <c r="AF35845" s="21"/>
      <c r="AH35845" s="23"/>
      <c r="AK35845" s="17"/>
      <c r="AO35845" s="24"/>
      <c r="AP35845" s="1"/>
    </row>
    <row r="35846" spans="31:42">
      <c r="AE35846" s="21"/>
      <c r="AF35846" s="21"/>
      <c r="AH35846" s="23"/>
      <c r="AK35846" s="17"/>
      <c r="AO35846" s="24"/>
      <c r="AP35846" s="1"/>
    </row>
    <row r="35847" spans="31:42">
      <c r="AE35847" s="21"/>
      <c r="AF35847" s="21"/>
      <c r="AH35847" s="23"/>
      <c r="AK35847" s="17"/>
      <c r="AO35847" s="24"/>
      <c r="AP35847" s="1"/>
    </row>
    <row r="35848" spans="31:42">
      <c r="AE35848" s="21"/>
      <c r="AF35848" s="21"/>
      <c r="AH35848" s="23"/>
      <c r="AK35848" s="17"/>
      <c r="AO35848" s="24"/>
      <c r="AP35848" s="1"/>
    </row>
    <row r="35849" spans="31:42">
      <c r="AE35849" s="21"/>
      <c r="AF35849" s="21"/>
      <c r="AH35849" s="23"/>
      <c r="AK35849" s="17"/>
      <c r="AO35849" s="24"/>
      <c r="AP35849" s="1"/>
    </row>
    <row r="35850" spans="31:42">
      <c r="AE35850" s="21"/>
      <c r="AF35850" s="21"/>
      <c r="AH35850" s="23"/>
      <c r="AK35850" s="17"/>
      <c r="AO35850" s="24"/>
      <c r="AP35850" s="1"/>
    </row>
    <row r="35851" spans="31:42">
      <c r="AE35851" s="21"/>
      <c r="AF35851" s="21"/>
      <c r="AH35851" s="23"/>
      <c r="AK35851" s="17"/>
      <c r="AO35851" s="24"/>
      <c r="AP35851" s="1"/>
    </row>
    <row r="35852" spans="31:42">
      <c r="AE35852" s="21"/>
      <c r="AF35852" s="21"/>
      <c r="AH35852" s="23"/>
      <c r="AK35852" s="17"/>
      <c r="AO35852" s="24"/>
      <c r="AP35852" s="1"/>
    </row>
    <row r="35853" spans="31:42">
      <c r="AE35853" s="21"/>
      <c r="AF35853" s="21"/>
      <c r="AH35853" s="23"/>
      <c r="AK35853" s="17"/>
      <c r="AO35853" s="24"/>
      <c r="AP35853" s="1"/>
    </row>
    <row r="35854" spans="31:42">
      <c r="AE35854" s="21"/>
      <c r="AF35854" s="21"/>
      <c r="AH35854" s="23"/>
      <c r="AK35854" s="17"/>
      <c r="AO35854" s="24"/>
      <c r="AP35854" s="1"/>
    </row>
    <row r="35855" spans="31:42">
      <c r="AE35855" s="21"/>
      <c r="AF35855" s="21"/>
      <c r="AH35855" s="23"/>
      <c r="AK35855" s="17"/>
      <c r="AO35855" s="24"/>
      <c r="AP35855" s="1"/>
    </row>
    <row r="35856" spans="31:42">
      <c r="AE35856" s="21"/>
      <c r="AF35856" s="21"/>
      <c r="AH35856" s="23"/>
      <c r="AK35856" s="17"/>
      <c r="AO35856" s="24"/>
      <c r="AP35856" s="1"/>
    </row>
    <row r="35857" spans="31:42">
      <c r="AE35857" s="21"/>
      <c r="AF35857" s="21"/>
      <c r="AH35857" s="23"/>
      <c r="AK35857" s="17"/>
      <c r="AO35857" s="24"/>
      <c r="AP35857" s="1"/>
    </row>
    <row r="35858" spans="31:42">
      <c r="AE35858" s="21"/>
      <c r="AF35858" s="21"/>
      <c r="AH35858" s="23"/>
      <c r="AK35858" s="17"/>
      <c r="AO35858" s="24"/>
      <c r="AP35858" s="1"/>
    </row>
    <row r="35859" spans="31:42">
      <c r="AE35859" s="21"/>
      <c r="AF35859" s="21"/>
      <c r="AH35859" s="23"/>
      <c r="AK35859" s="17"/>
      <c r="AO35859" s="24"/>
      <c r="AP35859" s="1"/>
    </row>
    <row r="35860" spans="31:42">
      <c r="AE35860" s="21"/>
      <c r="AF35860" s="21"/>
      <c r="AH35860" s="23"/>
      <c r="AK35860" s="17"/>
      <c r="AO35860" s="24"/>
      <c r="AP35860" s="1"/>
    </row>
    <row r="35861" spans="31:42">
      <c r="AE35861" s="21"/>
      <c r="AF35861" s="21"/>
      <c r="AH35861" s="23"/>
      <c r="AK35861" s="17"/>
      <c r="AO35861" s="24"/>
      <c r="AP35861" s="1"/>
    </row>
    <row r="35862" spans="31:42">
      <c r="AE35862" s="21"/>
      <c r="AF35862" s="21"/>
      <c r="AH35862" s="23"/>
      <c r="AK35862" s="17"/>
      <c r="AO35862" s="24"/>
      <c r="AP35862" s="1"/>
    </row>
    <row r="35863" spans="31:42">
      <c r="AE35863" s="21"/>
      <c r="AF35863" s="21"/>
      <c r="AH35863" s="23"/>
      <c r="AK35863" s="17"/>
      <c r="AO35863" s="24"/>
      <c r="AP35863" s="1"/>
    </row>
    <row r="35864" spans="31:42">
      <c r="AE35864" s="21"/>
      <c r="AF35864" s="21"/>
      <c r="AH35864" s="23"/>
      <c r="AK35864" s="17"/>
      <c r="AO35864" s="24"/>
      <c r="AP35864" s="1"/>
    </row>
    <row r="35865" spans="31:42">
      <c r="AE35865" s="21"/>
      <c r="AF35865" s="21"/>
      <c r="AH35865" s="23"/>
      <c r="AK35865" s="17"/>
      <c r="AO35865" s="24"/>
      <c r="AP35865" s="1"/>
    </row>
    <row r="35866" spans="31:42">
      <c r="AE35866" s="21"/>
      <c r="AF35866" s="21"/>
      <c r="AH35866" s="23"/>
      <c r="AK35866" s="17"/>
      <c r="AO35866" s="24"/>
      <c r="AP35866" s="1"/>
    </row>
    <row r="35867" spans="31:42">
      <c r="AE35867" s="21"/>
      <c r="AF35867" s="21"/>
      <c r="AH35867" s="23"/>
      <c r="AK35867" s="17"/>
      <c r="AO35867" s="24"/>
      <c r="AP35867" s="1"/>
    </row>
    <row r="35868" spans="31:42">
      <c r="AE35868" s="21"/>
      <c r="AF35868" s="21"/>
      <c r="AH35868" s="23"/>
      <c r="AK35868" s="17"/>
      <c r="AO35868" s="24"/>
      <c r="AP35868" s="1"/>
    </row>
    <row r="35869" spans="31:42">
      <c r="AE35869" s="21"/>
      <c r="AF35869" s="21"/>
      <c r="AH35869" s="23"/>
      <c r="AK35869" s="17"/>
      <c r="AO35869" s="24"/>
      <c r="AP35869" s="1"/>
    </row>
    <row r="35870" spans="31:42">
      <c r="AE35870" s="21"/>
      <c r="AF35870" s="21"/>
      <c r="AH35870" s="23"/>
      <c r="AK35870" s="17"/>
      <c r="AO35870" s="24"/>
      <c r="AP35870" s="1"/>
    </row>
    <row r="35871" spans="31:42">
      <c r="AE35871" s="21"/>
      <c r="AF35871" s="21"/>
      <c r="AH35871" s="23"/>
      <c r="AK35871" s="17"/>
      <c r="AO35871" s="24"/>
      <c r="AP35871" s="1"/>
    </row>
    <row r="35872" spans="31:42">
      <c r="AE35872" s="21"/>
      <c r="AF35872" s="21"/>
      <c r="AH35872" s="23"/>
      <c r="AK35872" s="17"/>
      <c r="AO35872" s="24"/>
      <c r="AP35872" s="1"/>
    </row>
    <row r="35873" spans="31:42">
      <c r="AE35873" s="21"/>
      <c r="AF35873" s="21"/>
      <c r="AH35873" s="23"/>
      <c r="AK35873" s="17"/>
      <c r="AO35873" s="24"/>
      <c r="AP35873" s="1"/>
    </row>
    <row r="35874" spans="31:42">
      <c r="AE35874" s="21"/>
      <c r="AF35874" s="21"/>
      <c r="AH35874" s="23"/>
      <c r="AK35874" s="17"/>
      <c r="AO35874" s="24"/>
      <c r="AP35874" s="1"/>
    </row>
    <row r="35875" spans="31:42">
      <c r="AE35875" s="21"/>
      <c r="AF35875" s="21"/>
      <c r="AH35875" s="23"/>
      <c r="AK35875" s="17"/>
      <c r="AO35875" s="24"/>
      <c r="AP35875" s="1"/>
    </row>
    <row r="35876" spans="31:42">
      <c r="AE35876" s="21"/>
      <c r="AF35876" s="21"/>
      <c r="AH35876" s="23"/>
      <c r="AK35876" s="17"/>
      <c r="AO35876" s="24"/>
      <c r="AP35876" s="1"/>
    </row>
    <row r="35877" spans="31:42">
      <c r="AE35877" s="21"/>
      <c r="AF35877" s="21"/>
      <c r="AH35877" s="23"/>
      <c r="AK35877" s="17"/>
      <c r="AO35877" s="24"/>
      <c r="AP35877" s="1"/>
    </row>
    <row r="35878" spans="31:42">
      <c r="AE35878" s="21"/>
      <c r="AF35878" s="21"/>
      <c r="AH35878" s="23"/>
      <c r="AK35878" s="17"/>
      <c r="AO35878" s="24"/>
      <c r="AP35878" s="1"/>
    </row>
    <row r="35879" spans="31:42">
      <c r="AE35879" s="21"/>
      <c r="AF35879" s="21"/>
      <c r="AH35879" s="23"/>
      <c r="AK35879" s="17"/>
      <c r="AO35879" s="24"/>
      <c r="AP35879" s="1"/>
    </row>
    <row r="35880" spans="31:42">
      <c r="AE35880" s="21"/>
      <c r="AF35880" s="21"/>
      <c r="AH35880" s="23"/>
      <c r="AK35880" s="17"/>
      <c r="AO35880" s="24"/>
      <c r="AP35880" s="1"/>
    </row>
    <row r="35881" spans="31:42">
      <c r="AE35881" s="21"/>
      <c r="AF35881" s="21"/>
      <c r="AH35881" s="23"/>
      <c r="AK35881" s="17"/>
      <c r="AO35881" s="24"/>
      <c r="AP35881" s="1"/>
    </row>
    <row r="35882" spans="31:42">
      <c r="AE35882" s="21"/>
      <c r="AF35882" s="21"/>
      <c r="AH35882" s="23"/>
      <c r="AK35882" s="17"/>
      <c r="AO35882" s="24"/>
      <c r="AP35882" s="1"/>
    </row>
    <row r="35883" spans="31:42">
      <c r="AE35883" s="21"/>
      <c r="AF35883" s="21"/>
      <c r="AH35883" s="23"/>
      <c r="AK35883" s="17"/>
      <c r="AO35883" s="24"/>
      <c r="AP35883" s="1"/>
    </row>
    <row r="35884" spans="31:42">
      <c r="AE35884" s="21"/>
      <c r="AF35884" s="21"/>
      <c r="AH35884" s="23"/>
      <c r="AK35884" s="17"/>
      <c r="AO35884" s="24"/>
      <c r="AP35884" s="1"/>
    </row>
    <row r="35885" spans="31:42">
      <c r="AE35885" s="21"/>
      <c r="AF35885" s="21"/>
      <c r="AH35885" s="23"/>
      <c r="AK35885" s="17"/>
      <c r="AO35885" s="24"/>
      <c r="AP35885" s="1"/>
    </row>
    <row r="35886" spans="31:42">
      <c r="AE35886" s="21"/>
      <c r="AF35886" s="21"/>
      <c r="AH35886" s="23"/>
      <c r="AK35886" s="17"/>
      <c r="AO35886" s="24"/>
      <c r="AP35886" s="1"/>
    </row>
    <row r="35887" spans="31:42">
      <c r="AE35887" s="21"/>
      <c r="AF35887" s="21"/>
      <c r="AH35887" s="23"/>
      <c r="AK35887" s="17"/>
      <c r="AO35887" s="24"/>
      <c r="AP35887" s="1"/>
    </row>
    <row r="35888" spans="31:42">
      <c r="AE35888" s="21"/>
      <c r="AF35888" s="21"/>
      <c r="AH35888" s="23"/>
      <c r="AK35888" s="17"/>
      <c r="AO35888" s="24"/>
      <c r="AP35888" s="1"/>
    </row>
    <row r="35889" spans="31:42">
      <c r="AE35889" s="21"/>
      <c r="AF35889" s="21"/>
      <c r="AH35889" s="23"/>
      <c r="AK35889" s="17"/>
      <c r="AO35889" s="24"/>
      <c r="AP35889" s="1"/>
    </row>
    <row r="35890" spans="31:42">
      <c r="AE35890" s="21"/>
      <c r="AF35890" s="21"/>
      <c r="AH35890" s="23"/>
      <c r="AK35890" s="17"/>
      <c r="AO35890" s="24"/>
      <c r="AP35890" s="1"/>
    </row>
    <row r="35891" spans="31:42">
      <c r="AE35891" s="21"/>
      <c r="AF35891" s="21"/>
      <c r="AH35891" s="23"/>
      <c r="AK35891" s="17"/>
      <c r="AO35891" s="24"/>
      <c r="AP35891" s="1"/>
    </row>
    <row r="35892" spans="31:42">
      <c r="AE35892" s="21"/>
      <c r="AF35892" s="21"/>
      <c r="AH35892" s="23"/>
      <c r="AK35892" s="17"/>
      <c r="AO35892" s="24"/>
      <c r="AP35892" s="1"/>
    </row>
    <row r="35893" spans="31:42">
      <c r="AE35893" s="21"/>
      <c r="AF35893" s="21"/>
      <c r="AH35893" s="23"/>
      <c r="AK35893" s="17"/>
      <c r="AO35893" s="24"/>
      <c r="AP35893" s="1"/>
    </row>
    <row r="35894" spans="31:42">
      <c r="AE35894" s="21"/>
      <c r="AF35894" s="21"/>
      <c r="AH35894" s="23"/>
      <c r="AK35894" s="17"/>
      <c r="AO35894" s="24"/>
      <c r="AP35894" s="1"/>
    </row>
    <row r="35895" spans="31:42">
      <c r="AE35895" s="21"/>
      <c r="AF35895" s="21"/>
      <c r="AH35895" s="23"/>
      <c r="AK35895" s="17"/>
      <c r="AO35895" s="24"/>
      <c r="AP35895" s="1"/>
    </row>
    <row r="35896" spans="31:42">
      <c r="AE35896" s="21"/>
      <c r="AF35896" s="21"/>
      <c r="AH35896" s="23"/>
      <c r="AK35896" s="17"/>
      <c r="AO35896" s="24"/>
      <c r="AP35896" s="1"/>
    </row>
    <row r="35897" spans="31:42">
      <c r="AE35897" s="21"/>
      <c r="AF35897" s="21"/>
      <c r="AH35897" s="23"/>
      <c r="AK35897" s="17"/>
      <c r="AO35897" s="24"/>
      <c r="AP35897" s="1"/>
    </row>
    <row r="35898" spans="31:42">
      <c r="AE35898" s="21"/>
      <c r="AF35898" s="21"/>
      <c r="AH35898" s="23"/>
      <c r="AK35898" s="17"/>
      <c r="AO35898" s="24"/>
      <c r="AP35898" s="1"/>
    </row>
    <row r="35899" spans="31:42">
      <c r="AE35899" s="21"/>
      <c r="AF35899" s="21"/>
      <c r="AH35899" s="23"/>
      <c r="AK35899" s="17"/>
      <c r="AO35899" s="24"/>
      <c r="AP35899" s="1"/>
    </row>
    <row r="35900" spans="31:42">
      <c r="AE35900" s="21"/>
      <c r="AF35900" s="21"/>
      <c r="AH35900" s="23"/>
      <c r="AK35900" s="17"/>
      <c r="AO35900" s="24"/>
      <c r="AP35900" s="1"/>
    </row>
    <row r="35901" spans="31:42">
      <c r="AE35901" s="21"/>
      <c r="AF35901" s="21"/>
      <c r="AH35901" s="23"/>
      <c r="AK35901" s="17"/>
      <c r="AO35901" s="24"/>
      <c r="AP35901" s="1"/>
    </row>
    <row r="35902" spans="31:42">
      <c r="AE35902" s="21"/>
      <c r="AF35902" s="21"/>
      <c r="AH35902" s="23"/>
      <c r="AK35902" s="17"/>
      <c r="AO35902" s="24"/>
      <c r="AP35902" s="1"/>
    </row>
    <row r="35903" spans="31:42">
      <c r="AE35903" s="21"/>
      <c r="AF35903" s="21"/>
      <c r="AH35903" s="23"/>
      <c r="AK35903" s="17"/>
      <c r="AO35903" s="24"/>
      <c r="AP35903" s="1"/>
    </row>
    <row r="35904" spans="31:42">
      <c r="AE35904" s="21"/>
      <c r="AF35904" s="21"/>
      <c r="AH35904" s="23"/>
      <c r="AK35904" s="17"/>
      <c r="AO35904" s="24"/>
      <c r="AP35904" s="1"/>
    </row>
    <row r="35905" spans="31:42">
      <c r="AE35905" s="21"/>
      <c r="AF35905" s="21"/>
      <c r="AH35905" s="23"/>
      <c r="AK35905" s="17"/>
      <c r="AO35905" s="24"/>
      <c r="AP35905" s="1"/>
    </row>
    <row r="35906" spans="31:42">
      <c r="AE35906" s="21"/>
      <c r="AF35906" s="21"/>
      <c r="AH35906" s="23"/>
      <c r="AK35906" s="17"/>
      <c r="AO35906" s="24"/>
      <c r="AP35906" s="1"/>
    </row>
    <row r="35907" spans="31:42">
      <c r="AE35907" s="21"/>
      <c r="AF35907" s="21"/>
      <c r="AH35907" s="23"/>
      <c r="AK35907" s="17"/>
      <c r="AO35907" s="24"/>
      <c r="AP35907" s="1"/>
    </row>
    <row r="35908" spans="31:42">
      <c r="AE35908" s="21"/>
      <c r="AF35908" s="21"/>
      <c r="AH35908" s="23"/>
      <c r="AK35908" s="17"/>
      <c r="AO35908" s="24"/>
      <c r="AP35908" s="1"/>
    </row>
    <row r="35909" spans="31:42">
      <c r="AE35909" s="21"/>
      <c r="AF35909" s="21"/>
      <c r="AH35909" s="23"/>
      <c r="AK35909" s="17"/>
      <c r="AO35909" s="24"/>
      <c r="AP35909" s="1"/>
    </row>
    <row r="35910" spans="31:42">
      <c r="AE35910" s="21"/>
      <c r="AF35910" s="21"/>
      <c r="AH35910" s="23"/>
      <c r="AK35910" s="17"/>
      <c r="AO35910" s="24"/>
      <c r="AP35910" s="1"/>
    </row>
    <row r="35911" spans="31:42">
      <c r="AE35911" s="21"/>
      <c r="AF35911" s="21"/>
      <c r="AH35911" s="23"/>
      <c r="AK35911" s="17"/>
      <c r="AO35911" s="24"/>
      <c r="AP35911" s="1"/>
    </row>
    <row r="35912" spans="31:42">
      <c r="AE35912" s="21"/>
      <c r="AF35912" s="21"/>
      <c r="AH35912" s="23"/>
      <c r="AK35912" s="17"/>
      <c r="AO35912" s="24"/>
      <c r="AP35912" s="1"/>
    </row>
    <row r="35913" spans="31:42">
      <c r="AE35913" s="21"/>
      <c r="AF35913" s="21"/>
      <c r="AH35913" s="23"/>
      <c r="AK35913" s="17"/>
      <c r="AO35913" s="24"/>
      <c r="AP35913" s="1"/>
    </row>
    <row r="35914" spans="31:42">
      <c r="AE35914" s="21"/>
      <c r="AF35914" s="21"/>
      <c r="AH35914" s="23"/>
      <c r="AK35914" s="17"/>
      <c r="AO35914" s="24"/>
      <c r="AP35914" s="1"/>
    </row>
    <row r="35915" spans="31:42">
      <c r="AE35915" s="21"/>
      <c r="AF35915" s="21"/>
      <c r="AH35915" s="23"/>
      <c r="AK35915" s="17"/>
      <c r="AO35915" s="24"/>
      <c r="AP35915" s="1"/>
    </row>
    <row r="35916" spans="31:42">
      <c r="AE35916" s="21"/>
      <c r="AF35916" s="21"/>
      <c r="AH35916" s="23"/>
      <c r="AK35916" s="17"/>
      <c r="AO35916" s="24"/>
      <c r="AP35916" s="1"/>
    </row>
    <row r="35917" spans="31:42">
      <c r="AE35917" s="21"/>
      <c r="AF35917" s="21"/>
      <c r="AH35917" s="23"/>
      <c r="AK35917" s="17"/>
      <c r="AO35917" s="24"/>
      <c r="AP35917" s="1"/>
    </row>
    <row r="35918" spans="31:42">
      <c r="AE35918" s="21"/>
      <c r="AF35918" s="21"/>
      <c r="AH35918" s="23"/>
      <c r="AK35918" s="17"/>
      <c r="AO35918" s="24"/>
      <c r="AP35918" s="1"/>
    </row>
    <row r="35919" spans="31:42">
      <c r="AE35919" s="21"/>
      <c r="AF35919" s="21"/>
      <c r="AH35919" s="23"/>
      <c r="AK35919" s="17"/>
      <c r="AO35919" s="24"/>
      <c r="AP35919" s="1"/>
    </row>
    <row r="35920" spans="31:42">
      <c r="AE35920" s="21"/>
      <c r="AF35920" s="21"/>
      <c r="AH35920" s="23"/>
      <c r="AK35920" s="17"/>
      <c r="AO35920" s="24"/>
      <c r="AP35920" s="1"/>
    </row>
    <row r="35921" spans="31:42">
      <c r="AE35921" s="21"/>
      <c r="AF35921" s="21"/>
      <c r="AH35921" s="23"/>
      <c r="AK35921" s="17"/>
      <c r="AO35921" s="24"/>
      <c r="AP35921" s="1"/>
    </row>
    <row r="35922" spans="31:42">
      <c r="AE35922" s="21"/>
      <c r="AF35922" s="21"/>
      <c r="AH35922" s="23"/>
      <c r="AK35922" s="17"/>
      <c r="AO35922" s="24"/>
      <c r="AP35922" s="1"/>
    </row>
    <row r="35923" spans="31:42">
      <c r="AE35923" s="21"/>
      <c r="AF35923" s="21"/>
      <c r="AH35923" s="23"/>
      <c r="AK35923" s="17"/>
      <c r="AO35923" s="24"/>
      <c r="AP35923" s="1"/>
    </row>
    <row r="35924" spans="31:42">
      <c r="AE35924" s="21"/>
      <c r="AF35924" s="21"/>
      <c r="AH35924" s="23"/>
      <c r="AK35924" s="17"/>
      <c r="AO35924" s="24"/>
      <c r="AP35924" s="1"/>
    </row>
    <row r="35925" spans="31:42">
      <c r="AE35925" s="21"/>
      <c r="AF35925" s="21"/>
      <c r="AH35925" s="23"/>
      <c r="AK35925" s="17"/>
      <c r="AO35925" s="24"/>
      <c r="AP35925" s="1"/>
    </row>
    <row r="35926" spans="31:42">
      <c r="AE35926" s="21"/>
      <c r="AF35926" s="21"/>
      <c r="AH35926" s="23"/>
      <c r="AK35926" s="17"/>
      <c r="AO35926" s="24"/>
      <c r="AP35926" s="1"/>
    </row>
    <row r="35927" spans="31:42">
      <c r="AE35927" s="21"/>
      <c r="AF35927" s="21"/>
      <c r="AH35927" s="23"/>
      <c r="AK35927" s="17"/>
      <c r="AO35927" s="24"/>
      <c r="AP35927" s="1"/>
    </row>
    <row r="35928" spans="31:42">
      <c r="AE35928" s="21"/>
      <c r="AF35928" s="21"/>
      <c r="AH35928" s="23"/>
      <c r="AK35928" s="17"/>
      <c r="AO35928" s="24"/>
      <c r="AP35928" s="1"/>
    </row>
    <row r="35929" spans="31:42">
      <c r="AE35929" s="21"/>
      <c r="AF35929" s="21"/>
      <c r="AH35929" s="23"/>
      <c r="AK35929" s="17"/>
      <c r="AO35929" s="24"/>
      <c r="AP35929" s="1"/>
    </row>
    <row r="35930" spans="31:42">
      <c r="AE35930" s="21"/>
      <c r="AF35930" s="21"/>
      <c r="AH35930" s="23"/>
      <c r="AK35930" s="17"/>
      <c r="AO35930" s="24"/>
      <c r="AP35930" s="1"/>
    </row>
    <row r="35931" spans="31:42">
      <c r="AE35931" s="21"/>
      <c r="AF35931" s="21"/>
      <c r="AH35931" s="23"/>
      <c r="AK35931" s="17"/>
      <c r="AO35931" s="24"/>
      <c r="AP35931" s="1"/>
    </row>
    <row r="35932" spans="31:42">
      <c r="AE35932" s="21"/>
      <c r="AF35932" s="21"/>
      <c r="AH35932" s="23"/>
      <c r="AK35932" s="17"/>
      <c r="AO35932" s="24"/>
      <c r="AP35932" s="1"/>
    </row>
    <row r="35933" spans="31:42">
      <c r="AE35933" s="21"/>
      <c r="AF35933" s="21"/>
      <c r="AH35933" s="23"/>
      <c r="AK35933" s="17"/>
      <c r="AO35933" s="24"/>
      <c r="AP35933" s="1"/>
    </row>
    <row r="35934" spans="31:42">
      <c r="AE35934" s="21"/>
      <c r="AF35934" s="21"/>
      <c r="AH35934" s="23"/>
      <c r="AK35934" s="17"/>
      <c r="AO35934" s="24"/>
      <c r="AP35934" s="1"/>
    </row>
    <row r="35935" spans="31:42">
      <c r="AE35935" s="21"/>
      <c r="AF35935" s="21"/>
      <c r="AH35935" s="23"/>
      <c r="AK35935" s="17"/>
      <c r="AO35935" s="24"/>
      <c r="AP35935" s="1"/>
    </row>
    <row r="35936" spans="31:42">
      <c r="AE35936" s="21"/>
      <c r="AF35936" s="21"/>
      <c r="AH35936" s="23"/>
      <c r="AK35936" s="17"/>
      <c r="AO35936" s="24"/>
      <c r="AP35936" s="1"/>
    </row>
    <row r="35937" spans="31:42">
      <c r="AE35937" s="21"/>
      <c r="AF35937" s="21"/>
      <c r="AH35937" s="23"/>
      <c r="AK35937" s="17"/>
      <c r="AO35937" s="24"/>
      <c r="AP35937" s="1"/>
    </row>
    <row r="35938" spans="31:42">
      <c r="AE35938" s="21"/>
      <c r="AF35938" s="21"/>
      <c r="AH35938" s="23"/>
      <c r="AK35938" s="17"/>
      <c r="AO35938" s="24"/>
      <c r="AP35938" s="1"/>
    </row>
    <row r="35939" spans="31:42">
      <c r="AE35939" s="21"/>
      <c r="AF35939" s="21"/>
      <c r="AH35939" s="23"/>
      <c r="AK35939" s="17"/>
      <c r="AO35939" s="24"/>
      <c r="AP35939" s="1"/>
    </row>
    <row r="35940" spans="31:42">
      <c r="AE35940" s="21"/>
      <c r="AF35940" s="21"/>
      <c r="AH35940" s="23"/>
      <c r="AK35940" s="17"/>
      <c r="AO35940" s="24"/>
      <c r="AP35940" s="1"/>
    </row>
    <row r="35941" spans="31:42">
      <c r="AE35941" s="21"/>
      <c r="AF35941" s="21"/>
      <c r="AH35941" s="23"/>
      <c r="AK35941" s="17"/>
      <c r="AO35941" s="24"/>
      <c r="AP35941" s="1"/>
    </row>
    <row r="35942" spans="31:42">
      <c r="AE35942" s="21"/>
      <c r="AF35942" s="21"/>
      <c r="AH35942" s="23"/>
      <c r="AK35942" s="17"/>
      <c r="AO35942" s="24"/>
      <c r="AP35942" s="1"/>
    </row>
    <row r="35943" spans="31:42">
      <c r="AE35943" s="21"/>
      <c r="AF35943" s="21"/>
      <c r="AH35943" s="23"/>
      <c r="AK35943" s="17"/>
      <c r="AO35943" s="24"/>
      <c r="AP35943" s="1"/>
    </row>
    <row r="35944" spans="31:42">
      <c r="AE35944" s="21"/>
      <c r="AF35944" s="21"/>
      <c r="AH35944" s="23"/>
      <c r="AK35944" s="17"/>
      <c r="AO35944" s="24"/>
      <c r="AP35944" s="1"/>
    </row>
    <row r="35945" spans="31:42">
      <c r="AE35945" s="21"/>
      <c r="AF35945" s="21"/>
      <c r="AH35945" s="23"/>
      <c r="AK35945" s="17"/>
      <c r="AO35945" s="24"/>
      <c r="AP35945" s="1"/>
    </row>
    <row r="35946" spans="31:42">
      <c r="AE35946" s="21"/>
      <c r="AF35946" s="21"/>
      <c r="AH35946" s="23"/>
      <c r="AK35946" s="17"/>
      <c r="AO35946" s="24"/>
      <c r="AP35946" s="1"/>
    </row>
    <row r="35947" spans="31:42">
      <c r="AE35947" s="21"/>
      <c r="AF35947" s="21"/>
      <c r="AH35947" s="23"/>
      <c r="AK35947" s="17"/>
      <c r="AO35947" s="24"/>
      <c r="AP35947" s="1"/>
    </row>
    <row r="35948" spans="31:42">
      <c r="AE35948" s="21"/>
      <c r="AF35948" s="21"/>
      <c r="AH35948" s="23"/>
      <c r="AK35948" s="17"/>
      <c r="AO35948" s="24"/>
      <c r="AP35948" s="1"/>
    </row>
    <row r="35949" spans="31:42">
      <c r="AE35949" s="21"/>
      <c r="AF35949" s="21"/>
      <c r="AH35949" s="23"/>
      <c r="AK35949" s="17"/>
      <c r="AO35949" s="24"/>
      <c r="AP35949" s="1"/>
    </row>
    <row r="35950" spans="31:42">
      <c r="AE35950" s="21"/>
      <c r="AF35950" s="21"/>
      <c r="AH35950" s="23"/>
      <c r="AK35950" s="17"/>
      <c r="AO35950" s="24"/>
      <c r="AP35950" s="1"/>
    </row>
    <row r="35951" spans="31:42">
      <c r="AE35951" s="21"/>
      <c r="AF35951" s="21"/>
      <c r="AH35951" s="23"/>
      <c r="AK35951" s="17"/>
      <c r="AO35951" s="24"/>
      <c r="AP35951" s="1"/>
    </row>
    <row r="35952" spans="31:42">
      <c r="AE35952" s="21"/>
      <c r="AF35952" s="21"/>
      <c r="AH35952" s="23"/>
      <c r="AK35952" s="17"/>
      <c r="AO35952" s="24"/>
      <c r="AP35952" s="1"/>
    </row>
    <row r="35953" spans="31:42">
      <c r="AE35953" s="21"/>
      <c r="AF35953" s="21"/>
      <c r="AH35953" s="23"/>
      <c r="AK35953" s="17"/>
      <c r="AO35953" s="24"/>
      <c r="AP35953" s="1"/>
    </row>
    <row r="35954" spans="31:42">
      <c r="AE35954" s="21"/>
      <c r="AF35954" s="21"/>
      <c r="AH35954" s="23"/>
      <c r="AK35954" s="17"/>
      <c r="AO35954" s="24"/>
      <c r="AP35954" s="1"/>
    </row>
    <row r="35955" spans="31:42">
      <c r="AE35955" s="21"/>
      <c r="AF35955" s="21"/>
      <c r="AH35955" s="23"/>
      <c r="AK35955" s="17"/>
      <c r="AO35955" s="24"/>
      <c r="AP35955" s="1"/>
    </row>
    <row r="35956" spans="31:42">
      <c r="AE35956" s="21"/>
      <c r="AF35956" s="21"/>
      <c r="AH35956" s="23"/>
      <c r="AK35956" s="17"/>
      <c r="AO35956" s="24"/>
      <c r="AP35956" s="1"/>
    </row>
    <row r="35957" spans="31:42">
      <c r="AE35957" s="21"/>
      <c r="AF35957" s="21"/>
      <c r="AH35957" s="23"/>
      <c r="AK35957" s="17"/>
      <c r="AO35957" s="24"/>
      <c r="AP35957" s="1"/>
    </row>
    <row r="35958" spans="31:42">
      <c r="AE35958" s="21"/>
      <c r="AF35958" s="21"/>
      <c r="AH35958" s="23"/>
      <c r="AK35958" s="17"/>
      <c r="AO35958" s="24"/>
      <c r="AP35958" s="1"/>
    </row>
    <row r="35959" spans="31:42">
      <c r="AE35959" s="21"/>
      <c r="AF35959" s="21"/>
      <c r="AH35959" s="23"/>
      <c r="AK35959" s="17"/>
      <c r="AO35959" s="24"/>
      <c r="AP35959" s="1"/>
    </row>
    <row r="35960" spans="31:42">
      <c r="AE35960" s="21"/>
      <c r="AF35960" s="21"/>
      <c r="AH35960" s="23"/>
      <c r="AK35960" s="17"/>
      <c r="AO35960" s="24"/>
      <c r="AP35960" s="1"/>
    </row>
    <row r="35961" spans="31:42">
      <c r="AE35961" s="21"/>
      <c r="AF35961" s="21"/>
      <c r="AH35961" s="23"/>
      <c r="AK35961" s="17"/>
      <c r="AO35961" s="24"/>
      <c r="AP35961" s="1"/>
    </row>
    <row r="35962" spans="31:42">
      <c r="AE35962" s="21"/>
      <c r="AF35962" s="21"/>
      <c r="AH35962" s="23"/>
      <c r="AK35962" s="17"/>
      <c r="AO35962" s="24"/>
      <c r="AP35962" s="1"/>
    </row>
    <row r="35963" spans="31:42">
      <c r="AE35963" s="21"/>
      <c r="AF35963" s="21"/>
      <c r="AH35963" s="23"/>
      <c r="AK35963" s="17"/>
      <c r="AO35963" s="24"/>
      <c r="AP35963" s="1"/>
    </row>
    <row r="35964" spans="31:42">
      <c r="AE35964" s="21"/>
      <c r="AF35964" s="21"/>
      <c r="AH35964" s="23"/>
      <c r="AK35964" s="17"/>
      <c r="AO35964" s="24"/>
      <c r="AP35964" s="1"/>
    </row>
    <row r="35965" spans="31:42">
      <c r="AE35965" s="21"/>
      <c r="AF35965" s="21"/>
      <c r="AH35965" s="23"/>
      <c r="AK35965" s="17"/>
      <c r="AO35965" s="24"/>
      <c r="AP35965" s="1"/>
    </row>
    <row r="35966" spans="31:42">
      <c r="AE35966" s="21"/>
      <c r="AF35966" s="21"/>
      <c r="AH35966" s="23"/>
      <c r="AK35966" s="17"/>
      <c r="AO35966" s="24"/>
      <c r="AP35966" s="1"/>
    </row>
    <row r="35967" spans="31:42">
      <c r="AE35967" s="21"/>
      <c r="AF35967" s="21"/>
      <c r="AH35967" s="23"/>
      <c r="AK35967" s="17"/>
      <c r="AO35967" s="24"/>
      <c r="AP35967" s="1"/>
    </row>
    <row r="35968" spans="31:42">
      <c r="AE35968" s="21"/>
      <c r="AF35968" s="21"/>
      <c r="AH35968" s="23"/>
      <c r="AK35968" s="17"/>
      <c r="AO35968" s="24"/>
      <c r="AP35968" s="1"/>
    </row>
    <row r="35969" spans="31:42">
      <c r="AE35969" s="21"/>
      <c r="AF35969" s="21"/>
      <c r="AH35969" s="23"/>
      <c r="AK35969" s="17"/>
      <c r="AO35969" s="24"/>
      <c r="AP35969" s="1"/>
    </row>
    <row r="35970" spans="31:42">
      <c r="AE35970" s="21"/>
      <c r="AF35970" s="21"/>
      <c r="AH35970" s="23"/>
      <c r="AK35970" s="17"/>
      <c r="AO35970" s="24"/>
      <c r="AP35970" s="1"/>
    </row>
    <row r="35971" spans="31:42">
      <c r="AE35971" s="21"/>
      <c r="AF35971" s="21"/>
      <c r="AH35971" s="23"/>
      <c r="AK35971" s="17"/>
      <c r="AO35971" s="24"/>
      <c r="AP35971" s="1"/>
    </row>
    <row r="35972" spans="31:42">
      <c r="AE35972" s="21"/>
      <c r="AF35972" s="21"/>
      <c r="AH35972" s="23"/>
      <c r="AK35972" s="17"/>
      <c r="AO35972" s="24"/>
      <c r="AP35972" s="1"/>
    </row>
    <row r="35973" spans="31:42">
      <c r="AE35973" s="21"/>
      <c r="AF35973" s="21"/>
      <c r="AH35973" s="23"/>
      <c r="AK35973" s="17"/>
      <c r="AO35973" s="24"/>
      <c r="AP35973" s="1"/>
    </row>
    <row r="35974" spans="31:42">
      <c r="AE35974" s="21"/>
      <c r="AF35974" s="21"/>
      <c r="AH35974" s="23"/>
      <c r="AK35974" s="17"/>
      <c r="AO35974" s="24"/>
      <c r="AP35974" s="1"/>
    </row>
    <row r="35975" spans="31:42">
      <c r="AE35975" s="21"/>
      <c r="AF35975" s="21"/>
      <c r="AH35975" s="23"/>
      <c r="AK35975" s="17"/>
      <c r="AO35975" s="24"/>
      <c r="AP35975" s="1"/>
    </row>
    <row r="35976" spans="31:42">
      <c r="AE35976" s="21"/>
      <c r="AF35976" s="21"/>
      <c r="AH35976" s="23"/>
      <c r="AK35976" s="17"/>
      <c r="AO35976" s="24"/>
      <c r="AP35976" s="1"/>
    </row>
    <row r="35977" spans="31:42">
      <c r="AE35977" s="21"/>
      <c r="AF35977" s="21"/>
      <c r="AH35977" s="23"/>
      <c r="AK35977" s="17"/>
      <c r="AO35977" s="24"/>
      <c r="AP35977" s="1"/>
    </row>
    <row r="35978" spans="31:42">
      <c r="AE35978" s="21"/>
      <c r="AF35978" s="21"/>
      <c r="AH35978" s="23"/>
      <c r="AK35978" s="17"/>
      <c r="AO35978" s="24"/>
      <c r="AP35978" s="1"/>
    </row>
    <row r="35979" spans="31:42">
      <c r="AE35979" s="21"/>
      <c r="AF35979" s="21"/>
      <c r="AH35979" s="23"/>
      <c r="AK35979" s="17"/>
      <c r="AO35979" s="24"/>
      <c r="AP35979" s="1"/>
    </row>
    <row r="35980" spans="31:42">
      <c r="AE35980" s="21"/>
      <c r="AF35980" s="21"/>
      <c r="AH35980" s="23"/>
      <c r="AK35980" s="17"/>
      <c r="AO35980" s="24"/>
      <c r="AP35980" s="1"/>
    </row>
    <row r="35981" spans="31:42">
      <c r="AE35981" s="21"/>
      <c r="AF35981" s="21"/>
      <c r="AH35981" s="23"/>
      <c r="AK35981" s="17"/>
      <c r="AO35981" s="24"/>
      <c r="AP35981" s="1"/>
    </row>
    <row r="35982" spans="31:42">
      <c r="AE35982" s="21"/>
      <c r="AF35982" s="21"/>
      <c r="AH35982" s="23"/>
      <c r="AK35982" s="17"/>
      <c r="AO35982" s="24"/>
      <c r="AP35982" s="1"/>
    </row>
    <row r="35983" spans="31:42">
      <c r="AE35983" s="21"/>
      <c r="AF35983" s="21"/>
      <c r="AH35983" s="23"/>
      <c r="AK35983" s="17"/>
      <c r="AO35983" s="24"/>
      <c r="AP35983" s="1"/>
    </row>
    <row r="35984" spans="31:42">
      <c r="AE35984" s="21"/>
      <c r="AF35984" s="21"/>
      <c r="AH35984" s="23"/>
      <c r="AK35984" s="17"/>
      <c r="AO35984" s="24"/>
      <c r="AP35984" s="1"/>
    </row>
    <row r="35985" spans="31:42">
      <c r="AE35985" s="21"/>
      <c r="AF35985" s="21"/>
      <c r="AH35985" s="23"/>
      <c r="AK35985" s="17"/>
      <c r="AO35985" s="24"/>
      <c r="AP35985" s="1"/>
    </row>
    <row r="35986" spans="31:42">
      <c r="AE35986" s="21"/>
      <c r="AF35986" s="21"/>
      <c r="AH35986" s="23"/>
      <c r="AK35986" s="17"/>
      <c r="AO35986" s="24"/>
      <c r="AP35986" s="1"/>
    </row>
    <row r="35987" spans="31:42">
      <c r="AE35987" s="21"/>
      <c r="AF35987" s="21"/>
      <c r="AH35987" s="23"/>
      <c r="AK35987" s="17"/>
      <c r="AO35987" s="24"/>
      <c r="AP35987" s="1"/>
    </row>
    <row r="35988" spans="31:42">
      <c r="AE35988" s="21"/>
      <c r="AF35988" s="21"/>
      <c r="AH35988" s="23"/>
      <c r="AK35988" s="17"/>
      <c r="AO35988" s="24"/>
      <c r="AP35988" s="1"/>
    </row>
    <row r="35989" spans="31:42">
      <c r="AE35989" s="21"/>
      <c r="AF35989" s="21"/>
      <c r="AH35989" s="23"/>
      <c r="AK35989" s="17"/>
      <c r="AO35989" s="24"/>
      <c r="AP35989" s="1"/>
    </row>
    <row r="35990" spans="31:42">
      <c r="AE35990" s="21"/>
      <c r="AF35990" s="21"/>
      <c r="AH35990" s="23"/>
      <c r="AK35990" s="17"/>
      <c r="AO35990" s="24"/>
      <c r="AP35990" s="1"/>
    </row>
    <row r="35991" spans="31:42">
      <c r="AE35991" s="21"/>
      <c r="AF35991" s="21"/>
      <c r="AH35991" s="23"/>
      <c r="AK35991" s="17"/>
      <c r="AO35991" s="24"/>
      <c r="AP35991" s="1"/>
    </row>
    <row r="35992" spans="31:42">
      <c r="AE35992" s="21"/>
      <c r="AF35992" s="21"/>
      <c r="AH35992" s="23"/>
      <c r="AK35992" s="17"/>
      <c r="AO35992" s="24"/>
      <c r="AP35992" s="1"/>
    </row>
    <row r="35993" spans="31:42">
      <c r="AE35993" s="21"/>
      <c r="AF35993" s="21"/>
      <c r="AH35993" s="23"/>
      <c r="AK35993" s="17"/>
      <c r="AO35993" s="24"/>
      <c r="AP35993" s="1"/>
    </row>
    <row r="35994" spans="31:42">
      <c r="AE35994" s="21"/>
      <c r="AF35994" s="21"/>
      <c r="AH35994" s="23"/>
      <c r="AK35994" s="17"/>
      <c r="AO35994" s="24"/>
      <c r="AP35994" s="1"/>
    </row>
    <row r="35995" spans="31:42">
      <c r="AE35995" s="21"/>
      <c r="AF35995" s="21"/>
      <c r="AH35995" s="23"/>
      <c r="AK35995" s="17"/>
      <c r="AO35995" s="24"/>
      <c r="AP35995" s="1"/>
    </row>
    <row r="35996" spans="31:42">
      <c r="AE35996" s="21"/>
      <c r="AF35996" s="21"/>
      <c r="AH35996" s="23"/>
      <c r="AK35996" s="17"/>
      <c r="AO35996" s="24"/>
      <c r="AP35996" s="1"/>
    </row>
    <row r="35997" spans="31:42">
      <c r="AE35997" s="21"/>
      <c r="AF35997" s="21"/>
      <c r="AH35997" s="23"/>
      <c r="AK35997" s="17"/>
      <c r="AO35997" s="24"/>
      <c r="AP35997" s="1"/>
    </row>
    <row r="35998" spans="31:42">
      <c r="AE35998" s="21"/>
      <c r="AF35998" s="21"/>
      <c r="AH35998" s="23"/>
      <c r="AK35998" s="17"/>
      <c r="AO35998" s="24"/>
      <c r="AP35998" s="1"/>
    </row>
    <row r="35999" spans="31:42">
      <c r="AE35999" s="21"/>
      <c r="AF35999" s="21"/>
      <c r="AH35999" s="23"/>
      <c r="AK35999" s="17"/>
      <c r="AO35999" s="24"/>
      <c r="AP35999" s="1"/>
    </row>
    <row r="36000" spans="31:42">
      <c r="AE36000" s="21"/>
      <c r="AF36000" s="21"/>
      <c r="AH36000" s="23"/>
      <c r="AK36000" s="17"/>
      <c r="AO36000" s="24"/>
      <c r="AP36000" s="1"/>
    </row>
    <row r="36001" spans="31:42">
      <c r="AE36001" s="21"/>
      <c r="AF36001" s="21"/>
      <c r="AH36001" s="23"/>
      <c r="AK36001" s="17"/>
      <c r="AO36001" s="24"/>
      <c r="AP36001" s="1"/>
    </row>
    <row r="36002" spans="31:42">
      <c r="AE36002" s="21"/>
      <c r="AF36002" s="21"/>
      <c r="AH36002" s="23"/>
      <c r="AK36002" s="17"/>
      <c r="AO36002" s="24"/>
      <c r="AP36002" s="1"/>
    </row>
    <row r="36003" spans="31:42">
      <c r="AE36003" s="21"/>
      <c r="AF36003" s="21"/>
      <c r="AH36003" s="23"/>
      <c r="AK36003" s="17"/>
      <c r="AO36003" s="24"/>
      <c r="AP36003" s="1"/>
    </row>
    <row r="36004" spans="31:42">
      <c r="AE36004" s="21"/>
      <c r="AF36004" s="21"/>
      <c r="AH36004" s="23"/>
      <c r="AK36004" s="17"/>
      <c r="AO36004" s="24"/>
      <c r="AP36004" s="1"/>
    </row>
    <row r="36005" spans="31:42">
      <c r="AE36005" s="21"/>
      <c r="AF36005" s="21"/>
      <c r="AH36005" s="23"/>
      <c r="AK36005" s="17"/>
      <c r="AO36005" s="24"/>
      <c r="AP36005" s="1"/>
    </row>
    <row r="36006" spans="31:42">
      <c r="AE36006" s="21"/>
      <c r="AF36006" s="21"/>
      <c r="AH36006" s="23"/>
      <c r="AK36006" s="17"/>
      <c r="AO36006" s="24"/>
      <c r="AP36006" s="1"/>
    </row>
    <row r="36007" spans="31:42">
      <c r="AE36007" s="21"/>
      <c r="AF36007" s="21"/>
      <c r="AH36007" s="23"/>
      <c r="AK36007" s="17"/>
      <c r="AO36007" s="24"/>
      <c r="AP36007" s="1"/>
    </row>
    <row r="36008" spans="31:42">
      <c r="AE36008" s="21"/>
      <c r="AF36008" s="21"/>
      <c r="AH36008" s="23"/>
      <c r="AK36008" s="17"/>
      <c r="AO36008" s="24"/>
      <c r="AP36008" s="1"/>
    </row>
    <row r="36009" spans="31:42">
      <c r="AE36009" s="21"/>
      <c r="AF36009" s="21"/>
      <c r="AH36009" s="23"/>
      <c r="AK36009" s="17"/>
      <c r="AO36009" s="24"/>
      <c r="AP36009" s="1"/>
    </row>
    <row r="36010" spans="31:42">
      <c r="AE36010" s="21"/>
      <c r="AF36010" s="21"/>
      <c r="AH36010" s="23"/>
      <c r="AK36010" s="17"/>
      <c r="AO36010" s="24"/>
      <c r="AP36010" s="1"/>
    </row>
    <row r="36011" spans="31:42">
      <c r="AE36011" s="21"/>
      <c r="AF36011" s="21"/>
      <c r="AH36011" s="23"/>
      <c r="AK36011" s="17"/>
      <c r="AO36011" s="24"/>
      <c r="AP36011" s="1"/>
    </row>
    <row r="36012" spans="31:42">
      <c r="AE36012" s="21"/>
      <c r="AF36012" s="21"/>
      <c r="AH36012" s="23"/>
      <c r="AK36012" s="17"/>
      <c r="AO36012" s="24"/>
      <c r="AP36012" s="1"/>
    </row>
    <row r="36013" spans="31:42">
      <c r="AE36013" s="21"/>
      <c r="AF36013" s="21"/>
      <c r="AH36013" s="23"/>
      <c r="AK36013" s="17"/>
      <c r="AO36013" s="24"/>
      <c r="AP36013" s="1"/>
    </row>
    <row r="36014" spans="31:42">
      <c r="AE36014" s="21"/>
      <c r="AF36014" s="21"/>
      <c r="AH36014" s="23"/>
      <c r="AK36014" s="17"/>
      <c r="AO36014" s="24"/>
      <c r="AP36014" s="1"/>
    </row>
    <row r="36015" spans="31:42">
      <c r="AE36015" s="21"/>
      <c r="AF36015" s="21"/>
      <c r="AH36015" s="23"/>
      <c r="AK36015" s="17"/>
      <c r="AO36015" s="24"/>
      <c r="AP36015" s="1"/>
    </row>
    <row r="36016" spans="31:42">
      <c r="AE36016" s="21"/>
      <c r="AF36016" s="21"/>
      <c r="AH36016" s="23"/>
      <c r="AK36016" s="17"/>
      <c r="AO36016" s="24"/>
      <c r="AP36016" s="1"/>
    </row>
    <row r="36017" spans="31:42">
      <c r="AE36017" s="21"/>
      <c r="AF36017" s="21"/>
      <c r="AH36017" s="23"/>
      <c r="AK36017" s="17"/>
      <c r="AO36017" s="24"/>
      <c r="AP36017" s="1"/>
    </row>
    <row r="36018" spans="31:42">
      <c r="AE36018" s="21"/>
      <c r="AF36018" s="21"/>
      <c r="AH36018" s="23"/>
      <c r="AK36018" s="17"/>
      <c r="AO36018" s="24"/>
      <c r="AP36018" s="1"/>
    </row>
    <row r="36019" spans="31:42">
      <c r="AE36019" s="21"/>
      <c r="AF36019" s="21"/>
      <c r="AH36019" s="23"/>
      <c r="AK36019" s="17"/>
      <c r="AO36019" s="24"/>
      <c r="AP36019" s="1"/>
    </row>
    <row r="36020" spans="31:42">
      <c r="AE36020" s="21"/>
      <c r="AF36020" s="21"/>
      <c r="AH36020" s="23"/>
      <c r="AK36020" s="17"/>
      <c r="AO36020" s="24"/>
      <c r="AP36020" s="1"/>
    </row>
    <row r="36021" spans="31:42">
      <c r="AE36021" s="21"/>
      <c r="AF36021" s="21"/>
      <c r="AH36021" s="23"/>
      <c r="AK36021" s="17"/>
      <c r="AO36021" s="24"/>
      <c r="AP36021" s="1"/>
    </row>
    <row r="36022" spans="31:42">
      <c r="AE36022" s="21"/>
      <c r="AF36022" s="21"/>
      <c r="AH36022" s="23"/>
      <c r="AK36022" s="17"/>
      <c r="AO36022" s="24"/>
      <c r="AP36022" s="1"/>
    </row>
    <row r="36023" spans="31:42">
      <c r="AE36023" s="21"/>
      <c r="AF36023" s="21"/>
      <c r="AH36023" s="23"/>
      <c r="AK36023" s="17"/>
      <c r="AO36023" s="24"/>
      <c r="AP36023" s="1"/>
    </row>
    <row r="36024" spans="31:42">
      <c r="AE36024" s="21"/>
      <c r="AF36024" s="21"/>
      <c r="AH36024" s="23"/>
      <c r="AK36024" s="17"/>
      <c r="AO36024" s="24"/>
      <c r="AP36024" s="1"/>
    </row>
    <row r="36025" spans="31:42">
      <c r="AE36025" s="21"/>
      <c r="AF36025" s="21"/>
      <c r="AH36025" s="23"/>
      <c r="AK36025" s="17"/>
      <c r="AO36025" s="24"/>
      <c r="AP36025" s="1"/>
    </row>
    <row r="36026" spans="31:42">
      <c r="AE36026" s="21"/>
      <c r="AF36026" s="21"/>
      <c r="AH36026" s="23"/>
      <c r="AK36026" s="17"/>
      <c r="AO36026" s="24"/>
      <c r="AP36026" s="1"/>
    </row>
    <row r="36027" spans="31:42">
      <c r="AE36027" s="21"/>
      <c r="AF36027" s="21"/>
      <c r="AH36027" s="23"/>
      <c r="AK36027" s="17"/>
      <c r="AO36027" s="24"/>
      <c r="AP36027" s="1"/>
    </row>
    <row r="36028" spans="31:42">
      <c r="AE36028" s="21"/>
      <c r="AF36028" s="21"/>
      <c r="AH36028" s="23"/>
      <c r="AK36028" s="17"/>
      <c r="AO36028" s="24"/>
      <c r="AP36028" s="1"/>
    </row>
    <row r="36029" spans="31:42">
      <c r="AE36029" s="21"/>
      <c r="AF36029" s="21"/>
      <c r="AH36029" s="23"/>
      <c r="AK36029" s="17"/>
      <c r="AO36029" s="24"/>
      <c r="AP36029" s="1"/>
    </row>
    <row r="36030" spans="31:42">
      <c r="AE36030" s="21"/>
      <c r="AF36030" s="21"/>
      <c r="AH36030" s="23"/>
      <c r="AK36030" s="17"/>
      <c r="AO36030" s="24"/>
      <c r="AP36030" s="1"/>
    </row>
    <row r="36031" spans="31:42">
      <c r="AE36031" s="21"/>
      <c r="AF36031" s="21"/>
      <c r="AH36031" s="23"/>
      <c r="AK36031" s="17"/>
      <c r="AO36031" s="24"/>
      <c r="AP36031" s="1"/>
    </row>
    <row r="36032" spans="31:42">
      <c r="AE36032" s="21"/>
      <c r="AF36032" s="21"/>
      <c r="AH36032" s="23"/>
      <c r="AK36032" s="17"/>
      <c r="AO36032" s="24"/>
      <c r="AP36032" s="1"/>
    </row>
    <row r="36033" spans="31:42">
      <c r="AE36033" s="21"/>
      <c r="AF36033" s="21"/>
      <c r="AH36033" s="23"/>
      <c r="AK36033" s="17"/>
      <c r="AO36033" s="24"/>
      <c r="AP36033" s="1"/>
    </row>
    <row r="36034" spans="31:42">
      <c r="AE36034" s="21"/>
      <c r="AF36034" s="21"/>
      <c r="AH36034" s="23"/>
      <c r="AK36034" s="17"/>
      <c r="AO36034" s="24"/>
      <c r="AP36034" s="1"/>
    </row>
    <row r="36035" spans="31:42">
      <c r="AE36035" s="21"/>
      <c r="AF36035" s="21"/>
      <c r="AH36035" s="23"/>
      <c r="AK36035" s="17"/>
      <c r="AO36035" s="24"/>
      <c r="AP36035" s="1"/>
    </row>
    <row r="36036" spans="31:42">
      <c r="AE36036" s="21"/>
      <c r="AF36036" s="21"/>
      <c r="AH36036" s="23"/>
      <c r="AK36036" s="17"/>
      <c r="AO36036" s="24"/>
      <c r="AP36036" s="1"/>
    </row>
    <row r="36037" spans="31:42">
      <c r="AE36037" s="21"/>
      <c r="AF36037" s="21"/>
      <c r="AH36037" s="23"/>
      <c r="AK36037" s="17"/>
      <c r="AO36037" s="24"/>
      <c r="AP36037" s="1"/>
    </row>
    <row r="36038" spans="31:42">
      <c r="AE36038" s="21"/>
      <c r="AF36038" s="21"/>
      <c r="AH36038" s="23"/>
      <c r="AK36038" s="17"/>
      <c r="AO36038" s="24"/>
      <c r="AP36038" s="1"/>
    </row>
    <row r="36039" spans="31:42">
      <c r="AE36039" s="21"/>
      <c r="AF36039" s="21"/>
      <c r="AH36039" s="23"/>
      <c r="AK36039" s="17"/>
      <c r="AO36039" s="24"/>
      <c r="AP36039" s="1"/>
    </row>
    <row r="36040" spans="31:42">
      <c r="AE36040" s="21"/>
      <c r="AF36040" s="21"/>
      <c r="AH36040" s="23"/>
      <c r="AK36040" s="17"/>
      <c r="AO36040" s="24"/>
      <c r="AP36040" s="1"/>
    </row>
    <row r="36041" spans="31:42">
      <c r="AE36041" s="21"/>
      <c r="AF36041" s="21"/>
      <c r="AH36041" s="23"/>
      <c r="AK36041" s="17"/>
      <c r="AO36041" s="24"/>
      <c r="AP36041" s="1"/>
    </row>
    <row r="36042" spans="31:42">
      <c r="AE36042" s="21"/>
      <c r="AF36042" s="21"/>
      <c r="AH36042" s="23"/>
      <c r="AK36042" s="17"/>
      <c r="AO36042" s="24"/>
      <c r="AP36042" s="1"/>
    </row>
    <row r="36043" spans="31:42">
      <c r="AE36043" s="21"/>
      <c r="AF36043" s="21"/>
      <c r="AH36043" s="23"/>
      <c r="AK36043" s="17"/>
      <c r="AO36043" s="24"/>
      <c r="AP36043" s="1"/>
    </row>
    <row r="36044" spans="31:42">
      <c r="AE36044" s="21"/>
      <c r="AF36044" s="21"/>
      <c r="AH36044" s="23"/>
      <c r="AK36044" s="17"/>
      <c r="AO36044" s="24"/>
      <c r="AP36044" s="1"/>
    </row>
    <row r="36045" spans="31:42">
      <c r="AE36045" s="21"/>
      <c r="AF36045" s="21"/>
      <c r="AH36045" s="23"/>
      <c r="AK36045" s="17"/>
      <c r="AO36045" s="24"/>
      <c r="AP36045" s="1"/>
    </row>
    <row r="36046" spans="31:42">
      <c r="AE36046" s="21"/>
      <c r="AF36046" s="21"/>
      <c r="AH36046" s="23"/>
      <c r="AK36046" s="17"/>
      <c r="AO36046" s="24"/>
      <c r="AP36046" s="1"/>
    </row>
    <row r="36047" spans="31:42">
      <c r="AE36047" s="21"/>
      <c r="AF36047" s="21"/>
      <c r="AH36047" s="23"/>
      <c r="AK36047" s="17"/>
      <c r="AO36047" s="24"/>
      <c r="AP36047" s="1"/>
    </row>
    <row r="36048" spans="31:42">
      <c r="AE36048" s="21"/>
      <c r="AF36048" s="21"/>
      <c r="AH36048" s="23"/>
      <c r="AK36048" s="17"/>
      <c r="AO36048" s="24"/>
      <c r="AP36048" s="1"/>
    </row>
    <row r="36049" spans="31:42">
      <c r="AE36049" s="21"/>
      <c r="AF36049" s="21"/>
      <c r="AH36049" s="23"/>
      <c r="AK36049" s="17"/>
      <c r="AO36049" s="24"/>
      <c r="AP36049" s="1"/>
    </row>
    <row r="36050" spans="31:42">
      <c r="AE36050" s="21"/>
      <c r="AF36050" s="21"/>
      <c r="AH36050" s="23"/>
      <c r="AK36050" s="17"/>
      <c r="AO36050" s="24"/>
      <c r="AP36050" s="1"/>
    </row>
    <row r="36051" spans="31:42">
      <c r="AE36051" s="21"/>
      <c r="AF36051" s="21"/>
      <c r="AH36051" s="23"/>
      <c r="AK36051" s="17"/>
      <c r="AO36051" s="24"/>
      <c r="AP36051" s="1"/>
    </row>
    <row r="36052" spans="31:42">
      <c r="AE36052" s="21"/>
      <c r="AF36052" s="21"/>
      <c r="AH36052" s="23"/>
      <c r="AK36052" s="17"/>
      <c r="AO36052" s="24"/>
      <c r="AP36052" s="1"/>
    </row>
    <row r="36053" spans="31:42">
      <c r="AE36053" s="21"/>
      <c r="AF36053" s="21"/>
      <c r="AH36053" s="23"/>
      <c r="AK36053" s="17"/>
      <c r="AO36053" s="24"/>
      <c r="AP36053" s="1"/>
    </row>
    <row r="36054" spans="31:42">
      <c r="AE36054" s="21"/>
      <c r="AF36054" s="21"/>
      <c r="AH36054" s="23"/>
      <c r="AK36054" s="17"/>
      <c r="AO36054" s="24"/>
      <c r="AP36054" s="1"/>
    </row>
    <row r="36055" spans="31:42">
      <c r="AE36055" s="21"/>
      <c r="AF36055" s="21"/>
      <c r="AH36055" s="23"/>
      <c r="AK36055" s="17"/>
      <c r="AO36055" s="24"/>
      <c r="AP36055" s="1"/>
    </row>
    <row r="36056" spans="31:42">
      <c r="AE36056" s="21"/>
      <c r="AF36056" s="21"/>
      <c r="AH36056" s="23"/>
      <c r="AK36056" s="17"/>
      <c r="AO36056" s="24"/>
      <c r="AP36056" s="1"/>
    </row>
    <row r="36057" spans="31:42">
      <c r="AE36057" s="21"/>
      <c r="AF36057" s="21"/>
      <c r="AH36057" s="23"/>
      <c r="AK36057" s="17"/>
      <c r="AO36057" s="24"/>
      <c r="AP36057" s="1"/>
    </row>
    <row r="36058" spans="31:42">
      <c r="AE36058" s="21"/>
      <c r="AF36058" s="21"/>
      <c r="AH36058" s="23"/>
      <c r="AK36058" s="17"/>
      <c r="AO36058" s="24"/>
      <c r="AP36058" s="1"/>
    </row>
    <row r="36059" spans="31:42">
      <c r="AE36059" s="21"/>
      <c r="AF36059" s="21"/>
      <c r="AH36059" s="23"/>
      <c r="AK36059" s="17"/>
      <c r="AO36059" s="24"/>
      <c r="AP36059" s="1"/>
    </row>
    <row r="36060" spans="31:42">
      <c r="AE36060" s="21"/>
      <c r="AF36060" s="21"/>
      <c r="AH36060" s="23"/>
      <c r="AK36060" s="17"/>
      <c r="AO36060" s="24"/>
      <c r="AP36060" s="1"/>
    </row>
    <row r="36061" spans="31:42">
      <c r="AE36061" s="21"/>
      <c r="AF36061" s="21"/>
      <c r="AH36061" s="23"/>
      <c r="AK36061" s="17"/>
      <c r="AO36061" s="24"/>
      <c r="AP36061" s="1"/>
    </row>
    <row r="36062" spans="31:42">
      <c r="AE36062" s="21"/>
      <c r="AF36062" s="21"/>
      <c r="AH36062" s="23"/>
      <c r="AK36062" s="17"/>
      <c r="AO36062" s="24"/>
      <c r="AP36062" s="1"/>
    </row>
    <row r="36063" spans="31:42">
      <c r="AE36063" s="21"/>
      <c r="AF36063" s="21"/>
      <c r="AH36063" s="23"/>
      <c r="AK36063" s="17"/>
      <c r="AO36063" s="24"/>
      <c r="AP36063" s="1"/>
    </row>
    <row r="36064" spans="31:42">
      <c r="AE36064" s="21"/>
      <c r="AF36064" s="21"/>
      <c r="AH36064" s="23"/>
      <c r="AK36064" s="17"/>
      <c r="AO36064" s="24"/>
      <c r="AP36064" s="1"/>
    </row>
    <row r="36065" spans="31:42">
      <c r="AE36065" s="21"/>
      <c r="AF36065" s="21"/>
      <c r="AH36065" s="23"/>
      <c r="AK36065" s="17"/>
      <c r="AO36065" s="24"/>
      <c r="AP36065" s="1"/>
    </row>
    <row r="36066" spans="31:42">
      <c r="AE36066" s="21"/>
      <c r="AF36066" s="21"/>
      <c r="AH36066" s="23"/>
      <c r="AK36066" s="17"/>
      <c r="AO36066" s="24"/>
      <c r="AP36066" s="1"/>
    </row>
    <row r="36067" spans="31:42">
      <c r="AE36067" s="21"/>
      <c r="AF36067" s="21"/>
      <c r="AH36067" s="23"/>
      <c r="AK36067" s="17"/>
      <c r="AO36067" s="24"/>
      <c r="AP36067" s="1"/>
    </row>
    <row r="36068" spans="31:42">
      <c r="AE36068" s="21"/>
      <c r="AF36068" s="21"/>
      <c r="AH36068" s="23"/>
      <c r="AK36068" s="17"/>
      <c r="AO36068" s="24"/>
      <c r="AP36068" s="1"/>
    </row>
    <row r="36069" spans="31:42">
      <c r="AE36069" s="21"/>
      <c r="AF36069" s="21"/>
      <c r="AH36069" s="23"/>
      <c r="AK36069" s="17"/>
      <c r="AO36069" s="24"/>
      <c r="AP36069" s="1"/>
    </row>
    <row r="36070" spans="31:42">
      <c r="AE36070" s="21"/>
      <c r="AF36070" s="21"/>
      <c r="AH36070" s="23"/>
      <c r="AK36070" s="17"/>
      <c r="AO36070" s="24"/>
      <c r="AP36070" s="1"/>
    </row>
    <row r="36071" spans="31:42">
      <c r="AE36071" s="21"/>
      <c r="AF36071" s="21"/>
      <c r="AH36071" s="23"/>
      <c r="AK36071" s="17"/>
      <c r="AO36071" s="24"/>
      <c r="AP36071" s="1"/>
    </row>
    <row r="36072" spans="31:42">
      <c r="AE36072" s="21"/>
      <c r="AF36072" s="21"/>
      <c r="AH36072" s="23"/>
      <c r="AK36072" s="17"/>
      <c r="AO36072" s="24"/>
      <c r="AP36072" s="1"/>
    </row>
    <row r="36073" spans="31:42">
      <c r="AE36073" s="21"/>
      <c r="AF36073" s="21"/>
      <c r="AH36073" s="23"/>
      <c r="AK36073" s="17"/>
      <c r="AO36073" s="24"/>
      <c r="AP36073" s="1"/>
    </row>
    <row r="36074" spans="31:42">
      <c r="AE36074" s="21"/>
      <c r="AF36074" s="21"/>
      <c r="AH36074" s="23"/>
      <c r="AK36074" s="17"/>
      <c r="AO36074" s="24"/>
      <c r="AP36074" s="1"/>
    </row>
    <row r="36075" spans="31:42">
      <c r="AE36075" s="21"/>
      <c r="AF36075" s="21"/>
      <c r="AH36075" s="23"/>
      <c r="AK36075" s="17"/>
      <c r="AO36075" s="24"/>
      <c r="AP36075" s="1"/>
    </row>
    <row r="36076" spans="31:42">
      <c r="AE36076" s="21"/>
      <c r="AF36076" s="21"/>
      <c r="AH36076" s="23"/>
      <c r="AK36076" s="17"/>
      <c r="AO36076" s="24"/>
      <c r="AP36076" s="1"/>
    </row>
    <row r="36077" spans="31:42">
      <c r="AE36077" s="21"/>
      <c r="AF36077" s="21"/>
      <c r="AH36077" s="23"/>
      <c r="AK36077" s="17"/>
      <c r="AO36077" s="24"/>
      <c r="AP36077" s="1"/>
    </row>
    <row r="36078" spans="31:42">
      <c r="AE36078" s="21"/>
      <c r="AF36078" s="21"/>
      <c r="AH36078" s="23"/>
      <c r="AK36078" s="17"/>
      <c r="AO36078" s="24"/>
      <c r="AP36078" s="1"/>
    </row>
    <row r="36079" spans="31:42">
      <c r="AE36079" s="21"/>
      <c r="AF36079" s="21"/>
      <c r="AH36079" s="23"/>
      <c r="AK36079" s="17"/>
      <c r="AO36079" s="24"/>
      <c r="AP36079" s="1"/>
    </row>
    <row r="36080" spans="31:42">
      <c r="AE36080" s="21"/>
      <c r="AF36080" s="21"/>
      <c r="AH36080" s="23"/>
      <c r="AK36080" s="17"/>
      <c r="AO36080" s="24"/>
      <c r="AP36080" s="1"/>
    </row>
    <row r="36081" spans="31:42">
      <c r="AE36081" s="21"/>
      <c r="AF36081" s="21"/>
      <c r="AH36081" s="23"/>
      <c r="AK36081" s="17"/>
      <c r="AO36081" s="24"/>
      <c r="AP36081" s="1"/>
    </row>
    <row r="36082" spans="31:42">
      <c r="AE36082" s="21"/>
      <c r="AF36082" s="21"/>
      <c r="AH36082" s="23"/>
      <c r="AK36082" s="17"/>
      <c r="AO36082" s="24"/>
      <c r="AP36082" s="1"/>
    </row>
    <row r="36083" spans="31:42">
      <c r="AE36083" s="21"/>
      <c r="AF36083" s="21"/>
      <c r="AH36083" s="23"/>
      <c r="AK36083" s="17"/>
      <c r="AO36083" s="24"/>
      <c r="AP36083" s="1"/>
    </row>
    <row r="36084" spans="31:42">
      <c r="AE36084" s="21"/>
      <c r="AF36084" s="21"/>
      <c r="AH36084" s="23"/>
      <c r="AK36084" s="17"/>
      <c r="AO36084" s="24"/>
      <c r="AP36084" s="1"/>
    </row>
    <row r="36085" spans="31:42">
      <c r="AE36085" s="21"/>
      <c r="AF36085" s="21"/>
      <c r="AH36085" s="23"/>
      <c r="AK36085" s="17"/>
      <c r="AO36085" s="24"/>
      <c r="AP36085" s="1"/>
    </row>
    <row r="36086" spans="31:42">
      <c r="AE36086" s="21"/>
      <c r="AF36086" s="21"/>
      <c r="AH36086" s="23"/>
      <c r="AK36086" s="17"/>
      <c r="AO36086" s="24"/>
      <c r="AP36086" s="1"/>
    </row>
    <row r="36087" spans="31:42">
      <c r="AE36087" s="21"/>
      <c r="AF36087" s="21"/>
      <c r="AH36087" s="23"/>
      <c r="AK36087" s="17"/>
      <c r="AO36087" s="24"/>
      <c r="AP36087" s="1"/>
    </row>
    <row r="36088" spans="31:42">
      <c r="AE36088" s="21"/>
      <c r="AF36088" s="21"/>
      <c r="AH36088" s="23"/>
      <c r="AK36088" s="17"/>
      <c r="AO36088" s="24"/>
      <c r="AP36088" s="1"/>
    </row>
    <row r="36089" spans="31:42">
      <c r="AE36089" s="21"/>
      <c r="AF36089" s="21"/>
      <c r="AH36089" s="23"/>
      <c r="AK36089" s="17"/>
      <c r="AO36089" s="24"/>
      <c r="AP36089" s="1"/>
    </row>
    <row r="36090" spans="31:42">
      <c r="AE36090" s="21"/>
      <c r="AF36090" s="21"/>
      <c r="AH36090" s="23"/>
      <c r="AK36090" s="17"/>
      <c r="AO36090" s="24"/>
      <c r="AP36090" s="1"/>
    </row>
    <row r="36091" spans="31:42">
      <c r="AE36091" s="21"/>
      <c r="AF36091" s="21"/>
      <c r="AH36091" s="23"/>
      <c r="AK36091" s="17"/>
      <c r="AO36091" s="24"/>
      <c r="AP36091" s="1"/>
    </row>
    <row r="36092" spans="31:42">
      <c r="AE36092" s="21"/>
      <c r="AF36092" s="21"/>
      <c r="AH36092" s="23"/>
      <c r="AK36092" s="17"/>
      <c r="AO36092" s="24"/>
      <c r="AP36092" s="1"/>
    </row>
    <row r="36093" spans="31:42">
      <c r="AE36093" s="21"/>
      <c r="AF36093" s="21"/>
      <c r="AH36093" s="23"/>
      <c r="AK36093" s="17"/>
      <c r="AO36093" s="24"/>
      <c r="AP36093" s="1"/>
    </row>
    <row r="36094" spans="31:42">
      <c r="AE36094" s="21"/>
      <c r="AF36094" s="21"/>
      <c r="AH36094" s="23"/>
      <c r="AK36094" s="17"/>
      <c r="AO36094" s="24"/>
      <c r="AP36094" s="1"/>
    </row>
    <row r="36095" spans="31:42">
      <c r="AE36095" s="21"/>
      <c r="AF36095" s="21"/>
      <c r="AH36095" s="23"/>
      <c r="AK36095" s="17"/>
      <c r="AO36095" s="24"/>
      <c r="AP36095" s="1"/>
    </row>
    <row r="36096" spans="31:42">
      <c r="AE36096" s="21"/>
      <c r="AF36096" s="21"/>
      <c r="AH36096" s="23"/>
      <c r="AK36096" s="17"/>
      <c r="AO36096" s="24"/>
      <c r="AP36096" s="1"/>
    </row>
    <row r="36097" spans="31:42">
      <c r="AE36097" s="21"/>
      <c r="AF36097" s="21"/>
      <c r="AH36097" s="23"/>
      <c r="AK36097" s="17"/>
      <c r="AO36097" s="24"/>
      <c r="AP36097" s="1"/>
    </row>
    <row r="36098" spans="31:42">
      <c r="AE36098" s="21"/>
      <c r="AF36098" s="21"/>
      <c r="AH36098" s="23"/>
      <c r="AK36098" s="17"/>
      <c r="AO36098" s="24"/>
      <c r="AP36098" s="1"/>
    </row>
    <row r="36099" spans="31:42">
      <c r="AE36099" s="21"/>
      <c r="AF36099" s="21"/>
      <c r="AH36099" s="23"/>
      <c r="AK36099" s="17"/>
      <c r="AO36099" s="24"/>
      <c r="AP36099" s="1"/>
    </row>
    <row r="36100" spans="31:42">
      <c r="AE36100" s="21"/>
      <c r="AF36100" s="21"/>
      <c r="AH36100" s="23"/>
      <c r="AK36100" s="17"/>
      <c r="AO36100" s="24"/>
      <c r="AP36100" s="1"/>
    </row>
    <row r="36101" spans="31:42">
      <c r="AE36101" s="21"/>
      <c r="AF36101" s="21"/>
      <c r="AH36101" s="23"/>
      <c r="AK36101" s="17"/>
      <c r="AO36101" s="24"/>
      <c r="AP36101" s="1"/>
    </row>
    <row r="36102" spans="31:42">
      <c r="AE36102" s="21"/>
      <c r="AF36102" s="21"/>
      <c r="AH36102" s="23"/>
      <c r="AK36102" s="17"/>
      <c r="AO36102" s="24"/>
      <c r="AP36102" s="1"/>
    </row>
    <row r="36103" spans="31:42">
      <c r="AE36103" s="21"/>
      <c r="AF36103" s="21"/>
      <c r="AH36103" s="23"/>
      <c r="AK36103" s="17"/>
      <c r="AO36103" s="24"/>
      <c r="AP36103" s="1"/>
    </row>
    <row r="36104" spans="31:42">
      <c r="AE36104" s="21"/>
      <c r="AF36104" s="21"/>
      <c r="AH36104" s="23"/>
      <c r="AK36104" s="17"/>
      <c r="AO36104" s="24"/>
      <c r="AP36104" s="1"/>
    </row>
    <row r="36105" spans="31:42">
      <c r="AE36105" s="21"/>
      <c r="AF36105" s="21"/>
      <c r="AH36105" s="23"/>
      <c r="AK36105" s="17"/>
      <c r="AO36105" s="24"/>
      <c r="AP36105" s="1"/>
    </row>
    <row r="36106" spans="31:42">
      <c r="AE36106" s="21"/>
      <c r="AF36106" s="21"/>
      <c r="AH36106" s="23"/>
      <c r="AK36106" s="17"/>
      <c r="AO36106" s="24"/>
      <c r="AP36106" s="1"/>
    </row>
    <row r="36107" spans="31:42">
      <c r="AE36107" s="21"/>
      <c r="AF36107" s="21"/>
      <c r="AH36107" s="23"/>
      <c r="AK36107" s="17"/>
      <c r="AO36107" s="24"/>
      <c r="AP36107" s="1"/>
    </row>
    <row r="36108" spans="31:42">
      <c r="AE36108" s="21"/>
      <c r="AF36108" s="21"/>
      <c r="AH36108" s="23"/>
      <c r="AK36108" s="17"/>
      <c r="AO36108" s="24"/>
      <c r="AP36108" s="1"/>
    </row>
    <row r="36109" spans="31:42">
      <c r="AE36109" s="21"/>
      <c r="AF36109" s="21"/>
      <c r="AH36109" s="23"/>
      <c r="AK36109" s="17"/>
      <c r="AO36109" s="24"/>
      <c r="AP36109" s="1"/>
    </row>
    <row r="36110" spans="31:42">
      <c r="AE36110" s="21"/>
      <c r="AF36110" s="21"/>
      <c r="AH36110" s="23"/>
      <c r="AK36110" s="17"/>
      <c r="AO36110" s="24"/>
      <c r="AP36110" s="1"/>
    </row>
    <row r="36111" spans="31:42">
      <c r="AE36111" s="21"/>
      <c r="AF36111" s="21"/>
      <c r="AH36111" s="23"/>
      <c r="AK36111" s="17"/>
      <c r="AO36111" s="24"/>
      <c r="AP36111" s="1"/>
    </row>
    <row r="36112" spans="31:42">
      <c r="AE36112" s="21"/>
      <c r="AF36112" s="21"/>
      <c r="AH36112" s="23"/>
      <c r="AK36112" s="17"/>
      <c r="AO36112" s="24"/>
      <c r="AP36112" s="1"/>
    </row>
    <row r="36113" spans="31:42">
      <c r="AE36113" s="21"/>
      <c r="AF36113" s="21"/>
      <c r="AH36113" s="23"/>
      <c r="AK36113" s="17"/>
      <c r="AO36113" s="24"/>
      <c r="AP36113" s="1"/>
    </row>
    <row r="36114" spans="31:42">
      <c r="AE36114" s="21"/>
      <c r="AF36114" s="21"/>
      <c r="AH36114" s="23"/>
      <c r="AK36114" s="17"/>
      <c r="AO36114" s="24"/>
      <c r="AP36114" s="1"/>
    </row>
    <row r="36115" spans="31:42">
      <c r="AE36115" s="21"/>
      <c r="AF36115" s="21"/>
      <c r="AH36115" s="23"/>
      <c r="AK36115" s="17"/>
      <c r="AO36115" s="24"/>
      <c r="AP36115" s="1"/>
    </row>
    <row r="36116" spans="31:42">
      <c r="AE36116" s="21"/>
      <c r="AF36116" s="21"/>
      <c r="AH36116" s="23"/>
      <c r="AK36116" s="17"/>
      <c r="AO36116" s="24"/>
      <c r="AP36116" s="1"/>
    </row>
    <row r="36117" spans="31:42">
      <c r="AE36117" s="21"/>
      <c r="AF36117" s="21"/>
      <c r="AH36117" s="23"/>
      <c r="AK36117" s="17"/>
      <c r="AO36117" s="24"/>
      <c r="AP36117" s="1"/>
    </row>
    <row r="36118" spans="31:42">
      <c r="AE36118" s="21"/>
      <c r="AF36118" s="21"/>
      <c r="AH36118" s="23"/>
      <c r="AK36118" s="17"/>
      <c r="AO36118" s="24"/>
      <c r="AP36118" s="1"/>
    </row>
    <row r="36119" spans="31:42">
      <c r="AE36119" s="21"/>
      <c r="AF36119" s="21"/>
      <c r="AH36119" s="23"/>
      <c r="AK36119" s="17"/>
      <c r="AO36119" s="24"/>
      <c r="AP36119" s="1"/>
    </row>
    <row r="36120" spans="31:42">
      <c r="AE36120" s="21"/>
      <c r="AF36120" s="21"/>
      <c r="AH36120" s="23"/>
      <c r="AK36120" s="17"/>
      <c r="AO36120" s="24"/>
      <c r="AP36120" s="1"/>
    </row>
    <row r="36121" spans="31:42">
      <c r="AE36121" s="21"/>
      <c r="AF36121" s="21"/>
      <c r="AH36121" s="23"/>
      <c r="AK36121" s="17"/>
      <c r="AO36121" s="24"/>
      <c r="AP36121" s="1"/>
    </row>
    <row r="36122" spans="31:42">
      <c r="AE36122" s="21"/>
      <c r="AF36122" s="21"/>
      <c r="AH36122" s="23"/>
      <c r="AK36122" s="17"/>
      <c r="AO36122" s="24"/>
      <c r="AP36122" s="1"/>
    </row>
    <row r="36123" spans="31:42">
      <c r="AE36123" s="21"/>
      <c r="AF36123" s="21"/>
      <c r="AH36123" s="23"/>
      <c r="AK36123" s="17"/>
      <c r="AO36123" s="24"/>
      <c r="AP36123" s="1"/>
    </row>
    <row r="36124" spans="31:42">
      <c r="AE36124" s="21"/>
      <c r="AF36124" s="21"/>
      <c r="AH36124" s="23"/>
      <c r="AK36124" s="17"/>
      <c r="AO36124" s="24"/>
      <c r="AP36124" s="1"/>
    </row>
    <row r="36125" spans="31:42">
      <c r="AE36125" s="21"/>
      <c r="AF36125" s="21"/>
      <c r="AH36125" s="23"/>
      <c r="AK36125" s="17"/>
      <c r="AO36125" s="24"/>
      <c r="AP36125" s="1"/>
    </row>
    <row r="36126" spans="31:42">
      <c r="AE36126" s="21"/>
      <c r="AF36126" s="21"/>
      <c r="AH36126" s="23"/>
      <c r="AK36126" s="17"/>
      <c r="AO36126" s="24"/>
      <c r="AP36126" s="1"/>
    </row>
    <row r="36127" spans="31:42">
      <c r="AE36127" s="21"/>
      <c r="AF36127" s="21"/>
      <c r="AH36127" s="23"/>
      <c r="AK36127" s="17"/>
      <c r="AO36127" s="24"/>
      <c r="AP36127" s="1"/>
    </row>
    <row r="36128" spans="31:42">
      <c r="AE36128" s="21"/>
      <c r="AF36128" s="21"/>
      <c r="AH36128" s="23"/>
      <c r="AK36128" s="17"/>
      <c r="AO36128" s="24"/>
      <c r="AP36128" s="1"/>
    </row>
    <row r="36129" spans="31:42">
      <c r="AE36129" s="21"/>
      <c r="AF36129" s="21"/>
      <c r="AH36129" s="23"/>
      <c r="AK36129" s="17"/>
      <c r="AO36129" s="24"/>
      <c r="AP36129" s="1"/>
    </row>
    <row r="36130" spans="31:42">
      <c r="AE36130" s="21"/>
      <c r="AF36130" s="21"/>
      <c r="AH36130" s="23"/>
      <c r="AK36130" s="17"/>
      <c r="AO36130" s="24"/>
      <c r="AP36130" s="1"/>
    </row>
    <row r="36131" spans="31:42">
      <c r="AE36131" s="21"/>
      <c r="AF36131" s="21"/>
      <c r="AH36131" s="23"/>
      <c r="AK36131" s="17"/>
      <c r="AO36131" s="24"/>
      <c r="AP36131" s="1"/>
    </row>
    <row r="36132" spans="31:42">
      <c r="AE36132" s="21"/>
      <c r="AF36132" s="21"/>
      <c r="AH36132" s="23"/>
      <c r="AK36132" s="17"/>
      <c r="AO36132" s="24"/>
      <c r="AP36132" s="1"/>
    </row>
    <row r="36133" spans="31:42">
      <c r="AE36133" s="21"/>
      <c r="AF36133" s="21"/>
      <c r="AH36133" s="23"/>
      <c r="AK36133" s="17"/>
      <c r="AO36133" s="24"/>
      <c r="AP36133" s="1"/>
    </row>
    <row r="36134" spans="31:42">
      <c r="AE36134" s="21"/>
      <c r="AF36134" s="21"/>
      <c r="AH36134" s="23"/>
      <c r="AK36134" s="17"/>
      <c r="AO36134" s="24"/>
      <c r="AP36134" s="1"/>
    </row>
    <row r="36135" spans="31:42">
      <c r="AE36135" s="21"/>
      <c r="AF36135" s="21"/>
      <c r="AH36135" s="23"/>
      <c r="AK36135" s="17"/>
      <c r="AO36135" s="24"/>
      <c r="AP36135" s="1"/>
    </row>
    <row r="36136" spans="31:42">
      <c r="AE36136" s="21"/>
      <c r="AF36136" s="21"/>
      <c r="AH36136" s="23"/>
      <c r="AK36136" s="17"/>
      <c r="AO36136" s="24"/>
      <c r="AP36136" s="1"/>
    </row>
    <row r="36137" spans="31:42">
      <c r="AE36137" s="21"/>
      <c r="AF36137" s="21"/>
      <c r="AH36137" s="23"/>
      <c r="AK36137" s="17"/>
      <c r="AO36137" s="24"/>
      <c r="AP36137" s="1"/>
    </row>
    <row r="36138" spans="31:42">
      <c r="AE36138" s="21"/>
      <c r="AF36138" s="21"/>
      <c r="AH36138" s="23"/>
      <c r="AK36138" s="17"/>
      <c r="AO36138" s="24"/>
      <c r="AP36138" s="1"/>
    </row>
    <row r="36139" spans="31:42">
      <c r="AE36139" s="21"/>
      <c r="AF36139" s="21"/>
      <c r="AH36139" s="23"/>
      <c r="AK36139" s="17"/>
      <c r="AO36139" s="24"/>
      <c r="AP36139" s="1"/>
    </row>
    <row r="36140" spans="31:42">
      <c r="AE36140" s="21"/>
      <c r="AF36140" s="21"/>
      <c r="AH36140" s="23"/>
      <c r="AK36140" s="17"/>
      <c r="AO36140" s="24"/>
      <c r="AP36140" s="1"/>
    </row>
    <row r="36141" spans="31:42">
      <c r="AE36141" s="21"/>
      <c r="AF36141" s="21"/>
      <c r="AH36141" s="23"/>
      <c r="AK36141" s="17"/>
      <c r="AO36141" s="24"/>
      <c r="AP36141" s="1"/>
    </row>
    <row r="36142" spans="31:42">
      <c r="AE36142" s="21"/>
      <c r="AF36142" s="21"/>
      <c r="AH36142" s="23"/>
      <c r="AK36142" s="17"/>
      <c r="AO36142" s="24"/>
      <c r="AP36142" s="1"/>
    </row>
    <row r="36143" spans="31:42">
      <c r="AE36143" s="21"/>
      <c r="AF36143" s="21"/>
      <c r="AH36143" s="23"/>
      <c r="AK36143" s="17"/>
      <c r="AO36143" s="24"/>
      <c r="AP36143" s="1"/>
    </row>
    <row r="36144" spans="31:42">
      <c r="AE36144" s="21"/>
      <c r="AF36144" s="21"/>
      <c r="AH36144" s="23"/>
      <c r="AK36144" s="17"/>
      <c r="AO36144" s="24"/>
      <c r="AP36144" s="1"/>
    </row>
    <row r="36145" spans="31:42">
      <c r="AE36145" s="21"/>
      <c r="AF36145" s="21"/>
      <c r="AH36145" s="23"/>
      <c r="AK36145" s="17"/>
      <c r="AO36145" s="24"/>
      <c r="AP36145" s="1"/>
    </row>
    <row r="36146" spans="31:42">
      <c r="AE36146" s="21"/>
      <c r="AF36146" s="21"/>
      <c r="AH36146" s="23"/>
      <c r="AK36146" s="17"/>
      <c r="AO36146" s="24"/>
      <c r="AP36146" s="1"/>
    </row>
    <row r="36147" spans="31:42">
      <c r="AE36147" s="21"/>
      <c r="AF36147" s="21"/>
      <c r="AH36147" s="23"/>
      <c r="AK36147" s="17"/>
      <c r="AO36147" s="24"/>
      <c r="AP36147" s="1"/>
    </row>
    <row r="36148" spans="31:42">
      <c r="AE36148" s="21"/>
      <c r="AF36148" s="21"/>
      <c r="AH36148" s="23"/>
      <c r="AK36148" s="17"/>
      <c r="AO36148" s="24"/>
      <c r="AP36148" s="1"/>
    </row>
    <row r="36149" spans="31:42">
      <c r="AE36149" s="21"/>
      <c r="AF36149" s="21"/>
      <c r="AH36149" s="23"/>
      <c r="AK36149" s="17"/>
      <c r="AO36149" s="24"/>
      <c r="AP36149" s="1"/>
    </row>
    <row r="36150" spans="31:42">
      <c r="AE36150" s="21"/>
      <c r="AF36150" s="21"/>
      <c r="AH36150" s="23"/>
      <c r="AK36150" s="17"/>
      <c r="AO36150" s="24"/>
      <c r="AP36150" s="1"/>
    </row>
    <row r="36151" spans="31:42">
      <c r="AE36151" s="21"/>
      <c r="AF36151" s="21"/>
      <c r="AH36151" s="23"/>
      <c r="AK36151" s="17"/>
      <c r="AO36151" s="24"/>
      <c r="AP36151" s="1"/>
    </row>
    <row r="36152" spans="31:42">
      <c r="AE36152" s="21"/>
      <c r="AF36152" s="21"/>
      <c r="AH36152" s="23"/>
      <c r="AK36152" s="17"/>
      <c r="AO36152" s="24"/>
      <c r="AP36152" s="1"/>
    </row>
    <row r="36153" spans="31:42">
      <c r="AE36153" s="21"/>
      <c r="AF36153" s="21"/>
      <c r="AH36153" s="23"/>
      <c r="AK36153" s="17"/>
      <c r="AO36153" s="24"/>
      <c r="AP36153" s="1"/>
    </row>
    <row r="36154" spans="31:42">
      <c r="AE36154" s="21"/>
      <c r="AF36154" s="21"/>
      <c r="AH36154" s="23"/>
      <c r="AK36154" s="17"/>
      <c r="AO36154" s="24"/>
      <c r="AP36154" s="1"/>
    </row>
    <row r="36155" spans="31:42">
      <c r="AE36155" s="21"/>
      <c r="AF36155" s="21"/>
      <c r="AH36155" s="23"/>
      <c r="AK36155" s="17"/>
      <c r="AO36155" s="24"/>
      <c r="AP36155" s="1"/>
    </row>
    <row r="36156" spans="31:42">
      <c r="AE36156" s="21"/>
      <c r="AF36156" s="21"/>
      <c r="AH36156" s="23"/>
      <c r="AK36156" s="17"/>
      <c r="AO36156" s="24"/>
      <c r="AP36156" s="1"/>
    </row>
    <row r="36157" spans="31:42">
      <c r="AE36157" s="21"/>
      <c r="AF36157" s="21"/>
      <c r="AH36157" s="23"/>
      <c r="AK36157" s="17"/>
      <c r="AO36157" s="24"/>
      <c r="AP36157" s="1"/>
    </row>
    <row r="36158" spans="31:42">
      <c r="AE36158" s="21"/>
      <c r="AF36158" s="21"/>
      <c r="AH36158" s="23"/>
      <c r="AK36158" s="17"/>
      <c r="AO36158" s="24"/>
      <c r="AP36158" s="1"/>
    </row>
    <row r="36159" spans="31:42">
      <c r="AE36159" s="21"/>
      <c r="AF36159" s="21"/>
      <c r="AH36159" s="23"/>
      <c r="AK36159" s="17"/>
      <c r="AO36159" s="24"/>
      <c r="AP36159" s="1"/>
    </row>
    <row r="36160" spans="31:42">
      <c r="AE36160" s="21"/>
      <c r="AF36160" s="21"/>
      <c r="AH36160" s="23"/>
      <c r="AK36160" s="17"/>
      <c r="AO36160" s="24"/>
      <c r="AP36160" s="1"/>
    </row>
    <row r="36161" spans="31:42">
      <c r="AE36161" s="21"/>
      <c r="AF36161" s="21"/>
      <c r="AH36161" s="23"/>
      <c r="AK36161" s="17"/>
      <c r="AO36161" s="24"/>
      <c r="AP36161" s="1"/>
    </row>
    <row r="36162" spans="31:42">
      <c r="AE36162" s="21"/>
      <c r="AF36162" s="21"/>
      <c r="AH36162" s="23"/>
      <c r="AK36162" s="17"/>
      <c r="AO36162" s="24"/>
      <c r="AP36162" s="1"/>
    </row>
    <row r="36163" spans="31:42">
      <c r="AE36163" s="21"/>
      <c r="AF36163" s="21"/>
      <c r="AH36163" s="23"/>
      <c r="AK36163" s="17"/>
      <c r="AO36163" s="24"/>
      <c r="AP36163" s="1"/>
    </row>
    <row r="36164" spans="31:42">
      <c r="AE36164" s="21"/>
      <c r="AF36164" s="21"/>
      <c r="AH36164" s="23"/>
      <c r="AK36164" s="17"/>
      <c r="AO36164" s="24"/>
      <c r="AP36164" s="1"/>
    </row>
    <row r="36165" spans="31:42">
      <c r="AE36165" s="21"/>
      <c r="AF36165" s="21"/>
      <c r="AH36165" s="23"/>
      <c r="AK36165" s="17"/>
      <c r="AO36165" s="24"/>
      <c r="AP36165" s="1"/>
    </row>
    <row r="36166" spans="31:42">
      <c r="AE36166" s="21"/>
      <c r="AF36166" s="21"/>
      <c r="AH36166" s="23"/>
      <c r="AK36166" s="17"/>
      <c r="AO36166" s="24"/>
      <c r="AP36166" s="1"/>
    </row>
    <row r="36167" spans="31:42">
      <c r="AE36167" s="21"/>
      <c r="AF36167" s="21"/>
      <c r="AH36167" s="23"/>
      <c r="AK36167" s="17"/>
      <c r="AO36167" s="24"/>
      <c r="AP36167" s="1"/>
    </row>
    <row r="36168" spans="31:42">
      <c r="AE36168" s="21"/>
      <c r="AF36168" s="21"/>
      <c r="AH36168" s="23"/>
      <c r="AK36168" s="17"/>
      <c r="AO36168" s="24"/>
      <c r="AP36168" s="1"/>
    </row>
    <row r="36169" spans="31:42">
      <c r="AE36169" s="21"/>
      <c r="AF36169" s="21"/>
      <c r="AH36169" s="23"/>
      <c r="AK36169" s="17"/>
      <c r="AO36169" s="24"/>
      <c r="AP36169" s="1"/>
    </row>
    <row r="36170" spans="31:42">
      <c r="AE36170" s="21"/>
      <c r="AF36170" s="21"/>
      <c r="AH36170" s="23"/>
      <c r="AK36170" s="17"/>
      <c r="AO36170" s="24"/>
      <c r="AP36170" s="1"/>
    </row>
    <row r="36171" spans="31:42">
      <c r="AE36171" s="21"/>
      <c r="AF36171" s="21"/>
      <c r="AH36171" s="23"/>
      <c r="AK36171" s="17"/>
      <c r="AO36171" s="24"/>
      <c r="AP36171" s="1"/>
    </row>
    <row r="36172" spans="31:42">
      <c r="AE36172" s="21"/>
      <c r="AF36172" s="21"/>
      <c r="AH36172" s="23"/>
      <c r="AK36172" s="17"/>
      <c r="AO36172" s="24"/>
      <c r="AP36172" s="1"/>
    </row>
    <row r="36173" spans="31:42">
      <c r="AE36173" s="21"/>
      <c r="AF36173" s="21"/>
      <c r="AH36173" s="23"/>
      <c r="AK36173" s="17"/>
      <c r="AO36173" s="24"/>
      <c r="AP36173" s="1"/>
    </row>
    <row r="36174" spans="31:42">
      <c r="AE36174" s="21"/>
      <c r="AF36174" s="21"/>
      <c r="AH36174" s="23"/>
      <c r="AK36174" s="17"/>
      <c r="AO36174" s="24"/>
      <c r="AP36174" s="1"/>
    </row>
    <row r="36175" spans="31:42">
      <c r="AE36175" s="21"/>
      <c r="AF36175" s="21"/>
      <c r="AH36175" s="23"/>
      <c r="AK36175" s="17"/>
      <c r="AO36175" s="24"/>
      <c r="AP36175" s="1"/>
    </row>
    <row r="36176" spans="31:42">
      <c r="AE36176" s="21"/>
      <c r="AF36176" s="21"/>
      <c r="AH36176" s="23"/>
      <c r="AK36176" s="17"/>
      <c r="AO36176" s="24"/>
      <c r="AP36176" s="1"/>
    </row>
    <row r="36177" spans="31:42">
      <c r="AE36177" s="21"/>
      <c r="AF36177" s="21"/>
      <c r="AH36177" s="23"/>
      <c r="AK36177" s="17"/>
      <c r="AO36177" s="24"/>
      <c r="AP36177" s="1"/>
    </row>
    <row r="36178" spans="31:42">
      <c r="AE36178" s="21"/>
      <c r="AF36178" s="21"/>
      <c r="AH36178" s="23"/>
      <c r="AK36178" s="17"/>
      <c r="AO36178" s="24"/>
      <c r="AP36178" s="1"/>
    </row>
    <row r="36179" spans="31:42">
      <c r="AE36179" s="21"/>
      <c r="AF36179" s="21"/>
      <c r="AH36179" s="23"/>
      <c r="AK36179" s="17"/>
      <c r="AO36179" s="24"/>
      <c r="AP36179" s="1"/>
    </row>
    <row r="36180" spans="31:42">
      <c r="AE36180" s="21"/>
      <c r="AF36180" s="21"/>
      <c r="AH36180" s="23"/>
      <c r="AK36180" s="17"/>
      <c r="AO36180" s="24"/>
      <c r="AP36180" s="1"/>
    </row>
    <row r="36181" spans="31:42">
      <c r="AE36181" s="21"/>
      <c r="AF36181" s="21"/>
      <c r="AH36181" s="23"/>
      <c r="AK36181" s="17"/>
      <c r="AO36181" s="24"/>
      <c r="AP36181" s="1"/>
    </row>
    <row r="36182" spans="31:42">
      <c r="AE36182" s="21"/>
      <c r="AF36182" s="21"/>
      <c r="AH36182" s="23"/>
      <c r="AK36182" s="17"/>
      <c r="AO36182" s="24"/>
      <c r="AP36182" s="1"/>
    </row>
    <row r="36183" spans="31:42">
      <c r="AE36183" s="21"/>
      <c r="AF36183" s="21"/>
      <c r="AH36183" s="23"/>
      <c r="AK36183" s="17"/>
      <c r="AO36183" s="24"/>
      <c r="AP36183" s="1"/>
    </row>
    <row r="36184" spans="31:42">
      <c r="AE36184" s="21"/>
      <c r="AF36184" s="21"/>
      <c r="AH36184" s="23"/>
      <c r="AK36184" s="17"/>
      <c r="AO36184" s="24"/>
      <c r="AP36184" s="1"/>
    </row>
    <row r="36185" spans="31:42">
      <c r="AE36185" s="21"/>
      <c r="AF36185" s="21"/>
      <c r="AH36185" s="23"/>
      <c r="AK36185" s="17"/>
      <c r="AO36185" s="24"/>
      <c r="AP36185" s="1"/>
    </row>
    <row r="36186" spans="31:42">
      <c r="AE36186" s="21"/>
      <c r="AF36186" s="21"/>
      <c r="AH36186" s="23"/>
      <c r="AK36186" s="17"/>
      <c r="AO36186" s="24"/>
      <c r="AP36186" s="1"/>
    </row>
    <row r="36187" spans="31:42">
      <c r="AE36187" s="21"/>
      <c r="AF36187" s="21"/>
      <c r="AH36187" s="23"/>
      <c r="AK36187" s="17"/>
      <c r="AO36187" s="24"/>
      <c r="AP36187" s="1"/>
    </row>
    <row r="36188" spans="31:42">
      <c r="AE36188" s="21"/>
      <c r="AF36188" s="21"/>
      <c r="AH36188" s="23"/>
      <c r="AK36188" s="17"/>
      <c r="AO36188" s="24"/>
      <c r="AP36188" s="1"/>
    </row>
    <row r="36189" spans="31:42">
      <c r="AE36189" s="21"/>
      <c r="AF36189" s="21"/>
      <c r="AH36189" s="23"/>
      <c r="AK36189" s="17"/>
      <c r="AO36189" s="24"/>
      <c r="AP36189" s="1"/>
    </row>
    <row r="36190" spans="31:42">
      <c r="AE36190" s="21"/>
      <c r="AF36190" s="21"/>
      <c r="AH36190" s="23"/>
      <c r="AK36190" s="17"/>
      <c r="AO36190" s="24"/>
      <c r="AP36190" s="1"/>
    </row>
    <row r="36191" spans="31:42">
      <c r="AE36191" s="21"/>
      <c r="AF36191" s="21"/>
      <c r="AH36191" s="23"/>
      <c r="AK36191" s="17"/>
      <c r="AO36191" s="24"/>
      <c r="AP36191" s="1"/>
    </row>
    <row r="36192" spans="31:42">
      <c r="AE36192" s="21"/>
      <c r="AF36192" s="21"/>
      <c r="AH36192" s="23"/>
      <c r="AK36192" s="17"/>
      <c r="AO36192" s="24"/>
      <c r="AP36192" s="1"/>
    </row>
    <row r="36193" spans="31:42">
      <c r="AE36193" s="21"/>
      <c r="AF36193" s="21"/>
      <c r="AH36193" s="23"/>
      <c r="AK36193" s="17"/>
      <c r="AO36193" s="24"/>
      <c r="AP36193" s="1"/>
    </row>
    <row r="36194" spans="31:42">
      <c r="AE36194" s="21"/>
      <c r="AF36194" s="21"/>
      <c r="AH36194" s="23"/>
      <c r="AK36194" s="17"/>
      <c r="AO36194" s="24"/>
      <c r="AP36194" s="1"/>
    </row>
    <row r="36195" spans="31:42">
      <c r="AE36195" s="21"/>
      <c r="AF36195" s="21"/>
      <c r="AH36195" s="23"/>
      <c r="AK36195" s="17"/>
      <c r="AO36195" s="24"/>
      <c r="AP36195" s="1"/>
    </row>
    <row r="36196" spans="31:42">
      <c r="AE36196" s="21"/>
      <c r="AF36196" s="21"/>
      <c r="AH36196" s="23"/>
      <c r="AK36196" s="17"/>
      <c r="AO36196" s="24"/>
      <c r="AP36196" s="1"/>
    </row>
    <row r="36197" spans="31:42">
      <c r="AE36197" s="21"/>
      <c r="AF36197" s="21"/>
      <c r="AH36197" s="23"/>
      <c r="AK36197" s="17"/>
      <c r="AO36197" s="24"/>
      <c r="AP36197" s="1"/>
    </row>
    <row r="36198" spans="31:42">
      <c r="AE36198" s="21"/>
      <c r="AF36198" s="21"/>
      <c r="AH36198" s="23"/>
      <c r="AK36198" s="17"/>
      <c r="AO36198" s="24"/>
      <c r="AP36198" s="1"/>
    </row>
    <row r="36199" spans="31:42">
      <c r="AE36199" s="21"/>
      <c r="AF36199" s="21"/>
      <c r="AH36199" s="23"/>
      <c r="AK36199" s="17"/>
      <c r="AO36199" s="24"/>
      <c r="AP36199" s="1"/>
    </row>
    <row r="36200" spans="31:42">
      <c r="AE36200" s="21"/>
      <c r="AF36200" s="21"/>
      <c r="AH36200" s="23"/>
      <c r="AK36200" s="17"/>
      <c r="AO36200" s="24"/>
      <c r="AP36200" s="1"/>
    </row>
    <row r="36201" spans="31:42">
      <c r="AE36201" s="21"/>
      <c r="AF36201" s="21"/>
      <c r="AH36201" s="23"/>
      <c r="AK36201" s="17"/>
      <c r="AO36201" s="24"/>
      <c r="AP36201" s="1"/>
    </row>
    <row r="36202" spans="31:42">
      <c r="AE36202" s="21"/>
      <c r="AF36202" s="21"/>
      <c r="AH36202" s="23"/>
      <c r="AK36202" s="17"/>
      <c r="AO36202" s="24"/>
      <c r="AP36202" s="1"/>
    </row>
    <row r="36203" spans="31:42">
      <c r="AE36203" s="21"/>
      <c r="AF36203" s="21"/>
      <c r="AH36203" s="23"/>
      <c r="AK36203" s="17"/>
      <c r="AO36203" s="24"/>
      <c r="AP36203" s="1"/>
    </row>
    <row r="36204" spans="31:42">
      <c r="AE36204" s="21"/>
      <c r="AF36204" s="21"/>
      <c r="AH36204" s="23"/>
      <c r="AK36204" s="17"/>
      <c r="AO36204" s="24"/>
      <c r="AP36204" s="1"/>
    </row>
    <row r="36205" spans="31:42">
      <c r="AE36205" s="21"/>
      <c r="AF36205" s="21"/>
      <c r="AH36205" s="23"/>
      <c r="AK36205" s="17"/>
      <c r="AO36205" s="24"/>
      <c r="AP36205" s="1"/>
    </row>
    <row r="36206" spans="31:42">
      <c r="AE36206" s="21"/>
      <c r="AF36206" s="21"/>
      <c r="AH36206" s="23"/>
      <c r="AK36206" s="17"/>
      <c r="AO36206" s="24"/>
      <c r="AP36206" s="1"/>
    </row>
    <row r="36207" spans="31:42">
      <c r="AE36207" s="21"/>
      <c r="AF36207" s="21"/>
      <c r="AH36207" s="23"/>
      <c r="AK36207" s="17"/>
      <c r="AO36207" s="24"/>
      <c r="AP36207" s="1"/>
    </row>
    <row r="36208" spans="31:42">
      <c r="AE36208" s="21"/>
      <c r="AF36208" s="21"/>
      <c r="AH36208" s="23"/>
      <c r="AK36208" s="17"/>
      <c r="AO36208" s="24"/>
      <c r="AP36208" s="1"/>
    </row>
    <row r="36209" spans="31:42">
      <c r="AE36209" s="21"/>
      <c r="AF36209" s="21"/>
      <c r="AH36209" s="23"/>
      <c r="AK36209" s="17"/>
      <c r="AO36209" s="24"/>
      <c r="AP36209" s="1"/>
    </row>
    <row r="36210" spans="31:42">
      <c r="AE36210" s="21"/>
      <c r="AF36210" s="21"/>
      <c r="AH36210" s="23"/>
      <c r="AK36210" s="17"/>
      <c r="AO36210" s="24"/>
      <c r="AP36210" s="1"/>
    </row>
    <row r="36211" spans="31:42">
      <c r="AE36211" s="21"/>
      <c r="AF36211" s="21"/>
      <c r="AH36211" s="23"/>
      <c r="AK36211" s="17"/>
      <c r="AO36211" s="24"/>
      <c r="AP36211" s="1"/>
    </row>
    <row r="36212" spans="31:42">
      <c r="AE36212" s="21"/>
      <c r="AF36212" s="21"/>
      <c r="AH36212" s="23"/>
      <c r="AK36212" s="17"/>
      <c r="AO36212" s="24"/>
      <c r="AP36212" s="1"/>
    </row>
    <row r="36213" spans="31:42">
      <c r="AE36213" s="21"/>
      <c r="AF36213" s="21"/>
      <c r="AH36213" s="23"/>
      <c r="AK36213" s="17"/>
      <c r="AO36213" s="24"/>
      <c r="AP36213" s="1"/>
    </row>
    <row r="36214" spans="31:42">
      <c r="AE36214" s="21"/>
      <c r="AF36214" s="21"/>
      <c r="AH36214" s="23"/>
      <c r="AK36214" s="17"/>
      <c r="AO36214" s="24"/>
      <c r="AP36214" s="1"/>
    </row>
    <row r="36215" spans="31:42">
      <c r="AE36215" s="21"/>
      <c r="AF36215" s="21"/>
      <c r="AH36215" s="23"/>
      <c r="AK36215" s="17"/>
      <c r="AO36215" s="24"/>
      <c r="AP36215" s="1"/>
    </row>
    <row r="36216" spans="31:42">
      <c r="AE36216" s="21"/>
      <c r="AF36216" s="21"/>
      <c r="AH36216" s="23"/>
      <c r="AK36216" s="17"/>
      <c r="AO36216" s="24"/>
      <c r="AP36216" s="1"/>
    </row>
    <row r="36217" spans="31:42">
      <c r="AE36217" s="21"/>
      <c r="AF36217" s="21"/>
      <c r="AH36217" s="23"/>
      <c r="AK36217" s="17"/>
      <c r="AO36217" s="24"/>
      <c r="AP36217" s="1"/>
    </row>
    <row r="36218" spans="31:42">
      <c r="AE36218" s="21"/>
      <c r="AF36218" s="21"/>
      <c r="AH36218" s="23"/>
      <c r="AK36218" s="17"/>
      <c r="AO36218" s="24"/>
      <c r="AP36218" s="1"/>
    </row>
    <row r="36219" spans="31:42">
      <c r="AE36219" s="21"/>
      <c r="AF36219" s="21"/>
      <c r="AH36219" s="23"/>
      <c r="AK36219" s="17"/>
      <c r="AO36219" s="24"/>
      <c r="AP36219" s="1"/>
    </row>
    <row r="36220" spans="31:42">
      <c r="AE36220" s="21"/>
      <c r="AF36220" s="21"/>
      <c r="AH36220" s="23"/>
      <c r="AK36220" s="17"/>
      <c r="AO36220" s="24"/>
      <c r="AP36220" s="1"/>
    </row>
    <row r="36221" spans="31:42">
      <c r="AE36221" s="21"/>
      <c r="AF36221" s="21"/>
      <c r="AH36221" s="23"/>
      <c r="AK36221" s="17"/>
      <c r="AO36221" s="24"/>
      <c r="AP36221" s="1"/>
    </row>
    <row r="36222" spans="31:42">
      <c r="AE36222" s="21"/>
      <c r="AF36222" s="21"/>
      <c r="AH36222" s="23"/>
      <c r="AK36222" s="17"/>
      <c r="AO36222" s="24"/>
      <c r="AP36222" s="1"/>
    </row>
    <row r="36223" spans="31:42">
      <c r="AE36223" s="21"/>
      <c r="AF36223" s="21"/>
      <c r="AH36223" s="23"/>
      <c r="AK36223" s="17"/>
      <c r="AO36223" s="24"/>
      <c r="AP36223" s="1"/>
    </row>
    <row r="36224" spans="31:42">
      <c r="AE36224" s="21"/>
      <c r="AF36224" s="21"/>
      <c r="AH36224" s="23"/>
      <c r="AK36224" s="17"/>
      <c r="AO36224" s="24"/>
      <c r="AP36224" s="1"/>
    </row>
    <row r="36225" spans="31:42">
      <c r="AE36225" s="21"/>
      <c r="AF36225" s="21"/>
      <c r="AH36225" s="23"/>
      <c r="AK36225" s="17"/>
      <c r="AO36225" s="24"/>
      <c r="AP36225" s="1"/>
    </row>
    <row r="36226" spans="31:42">
      <c r="AE36226" s="21"/>
      <c r="AF36226" s="21"/>
      <c r="AH36226" s="23"/>
      <c r="AK36226" s="17"/>
      <c r="AO36226" s="24"/>
      <c r="AP36226" s="1"/>
    </row>
    <row r="36227" spans="31:42">
      <c r="AE36227" s="21"/>
      <c r="AF36227" s="21"/>
      <c r="AH36227" s="23"/>
      <c r="AK36227" s="17"/>
      <c r="AO36227" s="24"/>
      <c r="AP36227" s="1"/>
    </row>
    <row r="36228" spans="31:42">
      <c r="AE36228" s="21"/>
      <c r="AF36228" s="21"/>
      <c r="AH36228" s="23"/>
      <c r="AK36228" s="17"/>
      <c r="AO36228" s="24"/>
      <c r="AP36228" s="1"/>
    </row>
    <row r="36229" spans="31:42">
      <c r="AE36229" s="21"/>
      <c r="AF36229" s="21"/>
      <c r="AH36229" s="23"/>
      <c r="AK36229" s="17"/>
      <c r="AO36229" s="24"/>
      <c r="AP36229" s="1"/>
    </row>
    <row r="36230" spans="31:42">
      <c r="AE36230" s="21"/>
      <c r="AF36230" s="21"/>
      <c r="AH36230" s="23"/>
      <c r="AK36230" s="17"/>
      <c r="AO36230" s="24"/>
      <c r="AP36230" s="1"/>
    </row>
    <row r="36231" spans="31:42">
      <c r="AE36231" s="21"/>
      <c r="AF36231" s="21"/>
      <c r="AH36231" s="23"/>
      <c r="AK36231" s="17"/>
      <c r="AO36231" s="24"/>
      <c r="AP36231" s="1"/>
    </row>
    <row r="36232" spans="31:42">
      <c r="AE36232" s="21"/>
      <c r="AF36232" s="21"/>
      <c r="AH36232" s="23"/>
      <c r="AK36232" s="17"/>
      <c r="AO36232" s="24"/>
      <c r="AP36232" s="1"/>
    </row>
    <row r="36233" spans="31:42">
      <c r="AE36233" s="21"/>
      <c r="AF36233" s="21"/>
      <c r="AH36233" s="23"/>
      <c r="AK36233" s="17"/>
      <c r="AO36233" s="24"/>
      <c r="AP36233" s="1"/>
    </row>
    <row r="36234" spans="31:42">
      <c r="AE36234" s="21"/>
      <c r="AF36234" s="21"/>
      <c r="AH36234" s="23"/>
      <c r="AK36234" s="17"/>
      <c r="AO36234" s="24"/>
      <c r="AP36234" s="1"/>
    </row>
    <row r="36235" spans="31:42">
      <c r="AE36235" s="21"/>
      <c r="AF36235" s="21"/>
      <c r="AH36235" s="23"/>
      <c r="AK36235" s="17"/>
      <c r="AO36235" s="24"/>
      <c r="AP36235" s="1"/>
    </row>
    <row r="36236" spans="31:42">
      <c r="AE36236" s="21"/>
      <c r="AF36236" s="21"/>
      <c r="AH36236" s="23"/>
      <c r="AK36236" s="17"/>
      <c r="AO36236" s="24"/>
      <c r="AP36236" s="1"/>
    </row>
    <row r="36237" spans="31:42">
      <c r="AE36237" s="21"/>
      <c r="AF36237" s="21"/>
      <c r="AH36237" s="23"/>
      <c r="AK36237" s="17"/>
      <c r="AO36237" s="24"/>
      <c r="AP36237" s="1"/>
    </row>
    <row r="36238" spans="31:42">
      <c r="AE36238" s="21"/>
      <c r="AF36238" s="21"/>
      <c r="AH36238" s="23"/>
      <c r="AK36238" s="17"/>
      <c r="AO36238" s="24"/>
      <c r="AP36238" s="1"/>
    </row>
    <row r="36239" spans="31:42">
      <c r="AE36239" s="21"/>
      <c r="AF36239" s="21"/>
      <c r="AH36239" s="23"/>
      <c r="AK36239" s="17"/>
      <c r="AO36239" s="24"/>
      <c r="AP36239" s="1"/>
    </row>
    <row r="36240" spans="31:42">
      <c r="AE36240" s="21"/>
      <c r="AF36240" s="21"/>
      <c r="AH36240" s="23"/>
      <c r="AK36240" s="17"/>
      <c r="AO36240" s="24"/>
      <c r="AP36240" s="1"/>
    </row>
    <row r="36241" spans="31:42">
      <c r="AE36241" s="21"/>
      <c r="AF36241" s="21"/>
      <c r="AH36241" s="23"/>
      <c r="AK36241" s="17"/>
      <c r="AO36241" s="24"/>
      <c r="AP36241" s="1"/>
    </row>
    <row r="36242" spans="31:42">
      <c r="AE36242" s="21"/>
      <c r="AF36242" s="21"/>
      <c r="AH36242" s="23"/>
      <c r="AK36242" s="17"/>
      <c r="AO36242" s="24"/>
      <c r="AP36242" s="1"/>
    </row>
    <row r="36243" spans="31:42">
      <c r="AE36243" s="21"/>
      <c r="AF36243" s="21"/>
      <c r="AH36243" s="23"/>
      <c r="AK36243" s="17"/>
      <c r="AO36243" s="24"/>
      <c r="AP36243" s="1"/>
    </row>
    <row r="36244" spans="31:42">
      <c r="AE36244" s="21"/>
      <c r="AF36244" s="21"/>
      <c r="AH36244" s="23"/>
      <c r="AK36244" s="17"/>
      <c r="AO36244" s="24"/>
      <c r="AP36244" s="1"/>
    </row>
    <row r="36245" spans="31:42">
      <c r="AE36245" s="21"/>
      <c r="AF36245" s="21"/>
      <c r="AH36245" s="23"/>
      <c r="AK36245" s="17"/>
      <c r="AO36245" s="24"/>
      <c r="AP36245" s="1"/>
    </row>
    <row r="36246" spans="31:42">
      <c r="AE36246" s="21"/>
      <c r="AF36246" s="21"/>
      <c r="AH36246" s="23"/>
      <c r="AK36246" s="17"/>
      <c r="AO36246" s="24"/>
      <c r="AP36246" s="1"/>
    </row>
    <row r="36247" spans="31:42">
      <c r="AE36247" s="21"/>
      <c r="AF36247" s="21"/>
      <c r="AH36247" s="23"/>
      <c r="AK36247" s="17"/>
      <c r="AO36247" s="24"/>
      <c r="AP36247" s="1"/>
    </row>
    <row r="36248" spans="31:42">
      <c r="AE36248" s="21"/>
      <c r="AF36248" s="21"/>
      <c r="AH36248" s="23"/>
      <c r="AK36248" s="17"/>
      <c r="AO36248" s="24"/>
      <c r="AP36248" s="1"/>
    </row>
    <row r="36249" spans="31:42">
      <c r="AE36249" s="21"/>
      <c r="AF36249" s="21"/>
      <c r="AH36249" s="23"/>
      <c r="AK36249" s="17"/>
      <c r="AO36249" s="24"/>
      <c r="AP36249" s="1"/>
    </row>
    <row r="36250" spans="31:42">
      <c r="AE36250" s="21"/>
      <c r="AF36250" s="21"/>
      <c r="AH36250" s="23"/>
      <c r="AK36250" s="17"/>
      <c r="AO36250" s="24"/>
      <c r="AP36250" s="1"/>
    </row>
    <row r="36251" spans="31:42">
      <c r="AE36251" s="21"/>
      <c r="AF36251" s="21"/>
      <c r="AH36251" s="23"/>
      <c r="AK36251" s="17"/>
      <c r="AO36251" s="24"/>
      <c r="AP36251" s="1"/>
    </row>
    <row r="36252" spans="31:42">
      <c r="AE36252" s="21"/>
      <c r="AF36252" s="21"/>
      <c r="AH36252" s="23"/>
      <c r="AK36252" s="17"/>
      <c r="AO36252" s="24"/>
      <c r="AP36252" s="1"/>
    </row>
    <row r="36253" spans="31:42">
      <c r="AE36253" s="21"/>
      <c r="AF36253" s="21"/>
      <c r="AH36253" s="23"/>
      <c r="AK36253" s="17"/>
      <c r="AO36253" s="24"/>
      <c r="AP36253" s="1"/>
    </row>
    <row r="36254" spans="31:42">
      <c r="AE36254" s="21"/>
      <c r="AF36254" s="21"/>
      <c r="AH36254" s="23"/>
      <c r="AK36254" s="17"/>
      <c r="AO36254" s="24"/>
      <c r="AP36254" s="1"/>
    </row>
    <row r="36255" spans="31:42">
      <c r="AE36255" s="21"/>
      <c r="AF36255" s="21"/>
      <c r="AH36255" s="23"/>
      <c r="AK36255" s="17"/>
      <c r="AO36255" s="24"/>
      <c r="AP36255" s="1"/>
    </row>
    <row r="36256" spans="31:42">
      <c r="AE36256" s="21"/>
      <c r="AF36256" s="21"/>
      <c r="AH36256" s="23"/>
      <c r="AK36256" s="17"/>
      <c r="AO36256" s="24"/>
      <c r="AP36256" s="1"/>
    </row>
    <row r="36257" spans="31:42">
      <c r="AE36257" s="21"/>
      <c r="AF36257" s="21"/>
      <c r="AH36257" s="23"/>
      <c r="AK36257" s="17"/>
      <c r="AO36257" s="24"/>
      <c r="AP36257" s="1"/>
    </row>
    <row r="36258" spans="31:42">
      <c r="AE36258" s="21"/>
      <c r="AF36258" s="21"/>
      <c r="AH36258" s="23"/>
      <c r="AK36258" s="17"/>
      <c r="AO36258" s="24"/>
      <c r="AP36258" s="1"/>
    </row>
    <row r="36259" spans="31:42">
      <c r="AE36259" s="21"/>
      <c r="AF36259" s="21"/>
      <c r="AH36259" s="23"/>
      <c r="AK36259" s="17"/>
      <c r="AO36259" s="24"/>
      <c r="AP36259" s="1"/>
    </row>
    <row r="36260" spans="31:42">
      <c r="AE36260" s="21"/>
      <c r="AF36260" s="21"/>
      <c r="AH36260" s="23"/>
      <c r="AK36260" s="17"/>
      <c r="AO36260" s="24"/>
      <c r="AP36260" s="1"/>
    </row>
    <row r="36261" spans="31:42">
      <c r="AE36261" s="21"/>
      <c r="AF36261" s="21"/>
      <c r="AH36261" s="23"/>
      <c r="AK36261" s="17"/>
      <c r="AO36261" s="24"/>
      <c r="AP36261" s="1"/>
    </row>
    <row r="36262" spans="31:42">
      <c r="AE36262" s="21"/>
      <c r="AF36262" s="21"/>
      <c r="AH36262" s="23"/>
      <c r="AK36262" s="17"/>
      <c r="AO36262" s="24"/>
      <c r="AP36262" s="1"/>
    </row>
    <row r="36263" spans="31:42">
      <c r="AE36263" s="21"/>
      <c r="AF36263" s="21"/>
      <c r="AH36263" s="23"/>
      <c r="AK36263" s="17"/>
      <c r="AO36263" s="24"/>
      <c r="AP36263" s="1"/>
    </row>
    <row r="36264" spans="31:42">
      <c r="AE36264" s="21"/>
      <c r="AF36264" s="21"/>
      <c r="AH36264" s="23"/>
      <c r="AK36264" s="17"/>
      <c r="AO36264" s="24"/>
      <c r="AP36264" s="1"/>
    </row>
    <row r="36265" spans="31:42">
      <c r="AE36265" s="21"/>
      <c r="AF36265" s="21"/>
      <c r="AH36265" s="23"/>
      <c r="AK36265" s="17"/>
      <c r="AO36265" s="24"/>
      <c r="AP36265" s="1"/>
    </row>
    <row r="36266" spans="31:42">
      <c r="AE36266" s="21"/>
      <c r="AF36266" s="21"/>
      <c r="AH36266" s="23"/>
      <c r="AK36266" s="17"/>
      <c r="AO36266" s="24"/>
      <c r="AP36266" s="1"/>
    </row>
    <row r="36267" spans="31:42">
      <c r="AE36267" s="21"/>
      <c r="AF36267" s="21"/>
      <c r="AH36267" s="23"/>
      <c r="AK36267" s="17"/>
      <c r="AO36267" s="24"/>
      <c r="AP36267" s="1"/>
    </row>
    <row r="36268" spans="31:42">
      <c r="AE36268" s="21"/>
      <c r="AF36268" s="21"/>
      <c r="AH36268" s="23"/>
      <c r="AK36268" s="17"/>
      <c r="AO36268" s="24"/>
      <c r="AP36268" s="1"/>
    </row>
    <row r="36269" spans="31:42">
      <c r="AE36269" s="21"/>
      <c r="AF36269" s="21"/>
      <c r="AH36269" s="23"/>
      <c r="AK36269" s="17"/>
      <c r="AO36269" s="24"/>
      <c r="AP36269" s="1"/>
    </row>
    <row r="36270" spans="31:42">
      <c r="AE36270" s="21"/>
      <c r="AF36270" s="21"/>
      <c r="AH36270" s="23"/>
      <c r="AK36270" s="17"/>
      <c r="AO36270" s="24"/>
      <c r="AP36270" s="1"/>
    </row>
    <row r="36271" spans="31:42">
      <c r="AE36271" s="21"/>
      <c r="AF36271" s="21"/>
      <c r="AH36271" s="23"/>
      <c r="AK36271" s="17"/>
      <c r="AO36271" s="24"/>
      <c r="AP36271" s="1"/>
    </row>
    <row r="36272" spans="31:42">
      <c r="AE36272" s="21"/>
      <c r="AF36272" s="21"/>
      <c r="AH36272" s="23"/>
      <c r="AK36272" s="17"/>
      <c r="AO36272" s="24"/>
      <c r="AP36272" s="1"/>
    </row>
    <row r="36273" spans="31:42">
      <c r="AE36273" s="21"/>
      <c r="AF36273" s="21"/>
      <c r="AH36273" s="23"/>
      <c r="AK36273" s="17"/>
      <c r="AO36273" s="24"/>
      <c r="AP36273" s="1"/>
    </row>
    <row r="36274" spans="31:42">
      <c r="AE36274" s="21"/>
      <c r="AF36274" s="21"/>
      <c r="AH36274" s="23"/>
      <c r="AK36274" s="17"/>
      <c r="AO36274" s="24"/>
      <c r="AP36274" s="1"/>
    </row>
    <row r="36275" spans="31:42">
      <c r="AE36275" s="21"/>
      <c r="AF36275" s="21"/>
      <c r="AH36275" s="23"/>
      <c r="AK36275" s="17"/>
      <c r="AO36275" s="24"/>
      <c r="AP36275" s="1"/>
    </row>
    <row r="36276" spans="31:42">
      <c r="AE36276" s="21"/>
      <c r="AF36276" s="21"/>
      <c r="AH36276" s="23"/>
      <c r="AK36276" s="17"/>
      <c r="AO36276" s="24"/>
      <c r="AP36276" s="1"/>
    </row>
    <row r="36277" spans="31:42">
      <c r="AE36277" s="21"/>
      <c r="AF36277" s="21"/>
      <c r="AH36277" s="23"/>
      <c r="AK36277" s="17"/>
      <c r="AO36277" s="24"/>
      <c r="AP36277" s="1"/>
    </row>
    <row r="36278" spans="31:42">
      <c r="AE36278" s="21"/>
      <c r="AF36278" s="21"/>
      <c r="AH36278" s="23"/>
      <c r="AK36278" s="17"/>
      <c r="AO36278" s="24"/>
      <c r="AP36278" s="1"/>
    </row>
    <row r="36279" spans="31:42">
      <c r="AE36279" s="21"/>
      <c r="AF36279" s="21"/>
      <c r="AH36279" s="23"/>
      <c r="AK36279" s="17"/>
      <c r="AO36279" s="24"/>
      <c r="AP36279" s="1"/>
    </row>
    <row r="36280" spans="31:42">
      <c r="AE36280" s="21"/>
      <c r="AF36280" s="21"/>
      <c r="AH36280" s="23"/>
      <c r="AK36280" s="17"/>
      <c r="AO36280" s="24"/>
      <c r="AP36280" s="1"/>
    </row>
    <row r="36281" spans="31:42">
      <c r="AE36281" s="21"/>
      <c r="AF36281" s="21"/>
      <c r="AH36281" s="23"/>
      <c r="AK36281" s="17"/>
      <c r="AO36281" s="24"/>
      <c r="AP36281" s="1"/>
    </row>
    <row r="36282" spans="31:42">
      <c r="AE36282" s="21"/>
      <c r="AF36282" s="21"/>
      <c r="AH36282" s="23"/>
      <c r="AK36282" s="17"/>
      <c r="AO36282" s="24"/>
      <c r="AP36282" s="1"/>
    </row>
    <row r="36283" spans="31:42">
      <c r="AE36283" s="21"/>
      <c r="AF36283" s="21"/>
      <c r="AH36283" s="23"/>
      <c r="AK36283" s="17"/>
      <c r="AO36283" s="24"/>
      <c r="AP36283" s="1"/>
    </row>
    <row r="36284" spans="31:42">
      <c r="AE36284" s="21"/>
      <c r="AF36284" s="21"/>
      <c r="AH36284" s="23"/>
      <c r="AK36284" s="17"/>
      <c r="AO36284" s="24"/>
      <c r="AP36284" s="1"/>
    </row>
    <row r="36285" spans="31:42">
      <c r="AE36285" s="21"/>
      <c r="AF36285" s="21"/>
      <c r="AH36285" s="23"/>
      <c r="AK36285" s="17"/>
      <c r="AO36285" s="24"/>
      <c r="AP36285" s="1"/>
    </row>
    <row r="36286" spans="31:42">
      <c r="AE36286" s="21"/>
      <c r="AF36286" s="21"/>
      <c r="AH36286" s="23"/>
      <c r="AK36286" s="17"/>
      <c r="AO36286" s="24"/>
      <c r="AP36286" s="1"/>
    </row>
    <row r="36287" spans="31:42">
      <c r="AE36287" s="21"/>
      <c r="AF36287" s="21"/>
      <c r="AH36287" s="23"/>
      <c r="AK36287" s="17"/>
      <c r="AO36287" s="24"/>
      <c r="AP36287" s="1"/>
    </row>
    <row r="36288" spans="31:42">
      <c r="AE36288" s="21"/>
      <c r="AF36288" s="21"/>
      <c r="AH36288" s="23"/>
      <c r="AK36288" s="17"/>
      <c r="AO36288" s="24"/>
      <c r="AP36288" s="1"/>
    </row>
    <row r="36289" spans="31:42">
      <c r="AE36289" s="21"/>
      <c r="AF36289" s="21"/>
      <c r="AH36289" s="23"/>
      <c r="AK36289" s="17"/>
      <c r="AO36289" s="24"/>
      <c r="AP36289" s="1"/>
    </row>
    <row r="36290" spans="31:42">
      <c r="AE36290" s="21"/>
      <c r="AF36290" s="21"/>
      <c r="AH36290" s="23"/>
      <c r="AK36290" s="17"/>
      <c r="AO36290" s="24"/>
      <c r="AP36290" s="1"/>
    </row>
    <row r="36291" spans="31:42">
      <c r="AE36291" s="21"/>
      <c r="AF36291" s="21"/>
      <c r="AH36291" s="23"/>
      <c r="AK36291" s="17"/>
      <c r="AO36291" s="24"/>
      <c r="AP36291" s="1"/>
    </row>
    <row r="36292" spans="31:42">
      <c r="AE36292" s="21"/>
      <c r="AF36292" s="21"/>
      <c r="AH36292" s="23"/>
      <c r="AK36292" s="17"/>
      <c r="AO36292" s="24"/>
      <c r="AP36292" s="1"/>
    </row>
    <row r="36293" spans="31:42">
      <c r="AE36293" s="21"/>
      <c r="AF36293" s="21"/>
      <c r="AH36293" s="23"/>
      <c r="AK36293" s="17"/>
      <c r="AO36293" s="24"/>
      <c r="AP36293" s="1"/>
    </row>
    <row r="36294" spans="31:42">
      <c r="AE36294" s="21"/>
      <c r="AF36294" s="21"/>
      <c r="AH36294" s="23"/>
      <c r="AK36294" s="17"/>
      <c r="AO36294" s="24"/>
      <c r="AP36294" s="1"/>
    </row>
    <row r="36295" spans="31:42">
      <c r="AE36295" s="21"/>
      <c r="AF36295" s="21"/>
      <c r="AH36295" s="23"/>
      <c r="AK36295" s="17"/>
      <c r="AO36295" s="24"/>
      <c r="AP36295" s="1"/>
    </row>
    <row r="36296" spans="31:42">
      <c r="AE36296" s="21"/>
      <c r="AF36296" s="21"/>
      <c r="AH36296" s="23"/>
      <c r="AK36296" s="17"/>
      <c r="AO36296" s="24"/>
      <c r="AP36296" s="1"/>
    </row>
    <row r="36297" spans="31:42">
      <c r="AE36297" s="21"/>
      <c r="AF36297" s="21"/>
      <c r="AH36297" s="23"/>
      <c r="AK36297" s="17"/>
      <c r="AO36297" s="24"/>
      <c r="AP36297" s="1"/>
    </row>
    <row r="36298" spans="31:42">
      <c r="AE36298" s="21"/>
      <c r="AF36298" s="21"/>
      <c r="AH36298" s="23"/>
      <c r="AK36298" s="17"/>
      <c r="AO36298" s="24"/>
      <c r="AP36298" s="1"/>
    </row>
    <row r="36299" spans="31:42">
      <c r="AE36299" s="21"/>
      <c r="AF36299" s="21"/>
      <c r="AH36299" s="23"/>
      <c r="AK36299" s="17"/>
      <c r="AO36299" s="24"/>
      <c r="AP36299" s="1"/>
    </row>
    <row r="36300" spans="31:42">
      <c r="AE36300" s="21"/>
      <c r="AF36300" s="21"/>
      <c r="AH36300" s="23"/>
      <c r="AK36300" s="17"/>
      <c r="AO36300" s="24"/>
      <c r="AP36300" s="1"/>
    </row>
    <row r="36301" spans="31:42">
      <c r="AE36301" s="21"/>
      <c r="AF36301" s="21"/>
      <c r="AH36301" s="23"/>
      <c r="AK36301" s="17"/>
      <c r="AO36301" s="24"/>
      <c r="AP36301" s="1"/>
    </row>
    <row r="36302" spans="31:42">
      <c r="AE36302" s="21"/>
      <c r="AF36302" s="21"/>
      <c r="AH36302" s="23"/>
      <c r="AK36302" s="17"/>
      <c r="AO36302" s="24"/>
      <c r="AP36302" s="1"/>
    </row>
    <row r="36303" spans="31:42">
      <c r="AE36303" s="21"/>
      <c r="AF36303" s="21"/>
      <c r="AH36303" s="23"/>
      <c r="AK36303" s="17"/>
      <c r="AO36303" s="24"/>
      <c r="AP36303" s="1"/>
    </row>
    <row r="36304" spans="31:42">
      <c r="AE36304" s="21"/>
      <c r="AF36304" s="21"/>
      <c r="AH36304" s="23"/>
      <c r="AK36304" s="17"/>
      <c r="AO36304" s="24"/>
      <c r="AP36304" s="1"/>
    </row>
    <row r="36305" spans="31:42">
      <c r="AE36305" s="21"/>
      <c r="AF36305" s="21"/>
      <c r="AH36305" s="23"/>
      <c r="AK36305" s="17"/>
      <c r="AO36305" s="24"/>
      <c r="AP36305" s="1"/>
    </row>
    <row r="36306" spans="31:42">
      <c r="AE36306" s="21"/>
      <c r="AF36306" s="21"/>
      <c r="AH36306" s="23"/>
      <c r="AK36306" s="17"/>
      <c r="AO36306" s="24"/>
      <c r="AP36306" s="1"/>
    </row>
    <row r="36307" spans="31:42">
      <c r="AE36307" s="21"/>
      <c r="AF36307" s="21"/>
      <c r="AH36307" s="23"/>
      <c r="AK36307" s="17"/>
      <c r="AO36307" s="24"/>
      <c r="AP36307" s="1"/>
    </row>
    <row r="36308" spans="31:42">
      <c r="AE36308" s="21"/>
      <c r="AF36308" s="21"/>
      <c r="AH36308" s="23"/>
      <c r="AK36308" s="17"/>
      <c r="AO36308" s="24"/>
      <c r="AP36308" s="1"/>
    </row>
    <row r="36309" spans="31:42">
      <c r="AE36309" s="21"/>
      <c r="AF36309" s="21"/>
      <c r="AH36309" s="23"/>
      <c r="AK36309" s="17"/>
      <c r="AO36309" s="24"/>
      <c r="AP36309" s="1"/>
    </row>
    <row r="36310" spans="31:42">
      <c r="AE36310" s="21"/>
      <c r="AF36310" s="21"/>
      <c r="AH36310" s="23"/>
      <c r="AK36310" s="17"/>
      <c r="AO36310" s="24"/>
      <c r="AP36310" s="1"/>
    </row>
    <row r="36311" spans="31:42">
      <c r="AE36311" s="21"/>
      <c r="AF36311" s="21"/>
      <c r="AH36311" s="23"/>
      <c r="AK36311" s="17"/>
      <c r="AO36311" s="24"/>
      <c r="AP36311" s="1"/>
    </row>
    <row r="36312" spans="31:42">
      <c r="AE36312" s="21"/>
      <c r="AF36312" s="21"/>
      <c r="AH36312" s="23"/>
      <c r="AK36312" s="17"/>
      <c r="AO36312" s="24"/>
      <c r="AP36312" s="1"/>
    </row>
    <row r="36313" spans="31:42">
      <c r="AE36313" s="21"/>
      <c r="AF36313" s="21"/>
      <c r="AH36313" s="23"/>
      <c r="AK36313" s="17"/>
      <c r="AO36313" s="24"/>
      <c r="AP36313" s="1"/>
    </row>
    <row r="36314" spans="31:42">
      <c r="AE36314" s="21"/>
      <c r="AF36314" s="21"/>
      <c r="AH36314" s="23"/>
      <c r="AK36314" s="17"/>
      <c r="AO36314" s="24"/>
      <c r="AP36314" s="1"/>
    </row>
    <row r="36315" spans="31:42">
      <c r="AE36315" s="21"/>
      <c r="AF36315" s="21"/>
      <c r="AH36315" s="23"/>
      <c r="AK36315" s="17"/>
      <c r="AO36315" s="24"/>
      <c r="AP36315" s="1"/>
    </row>
    <row r="36316" spans="31:42">
      <c r="AE36316" s="21"/>
      <c r="AF36316" s="21"/>
      <c r="AH36316" s="23"/>
      <c r="AK36316" s="17"/>
      <c r="AO36316" s="24"/>
      <c r="AP36316" s="1"/>
    </row>
    <row r="36317" spans="31:42">
      <c r="AE36317" s="21"/>
      <c r="AF36317" s="21"/>
      <c r="AH36317" s="23"/>
      <c r="AK36317" s="17"/>
      <c r="AO36317" s="24"/>
      <c r="AP36317" s="1"/>
    </row>
    <row r="36318" spans="31:42">
      <c r="AE36318" s="21"/>
      <c r="AF36318" s="21"/>
      <c r="AH36318" s="23"/>
      <c r="AK36318" s="17"/>
      <c r="AO36318" s="24"/>
      <c r="AP36318" s="1"/>
    </row>
    <row r="36319" spans="31:42">
      <c r="AE36319" s="21"/>
      <c r="AF36319" s="21"/>
      <c r="AH36319" s="23"/>
      <c r="AK36319" s="17"/>
      <c r="AO36319" s="24"/>
      <c r="AP36319" s="1"/>
    </row>
    <row r="36320" spans="31:42">
      <c r="AE36320" s="21"/>
      <c r="AF36320" s="21"/>
      <c r="AH36320" s="23"/>
      <c r="AK36320" s="17"/>
      <c r="AO36320" s="24"/>
      <c r="AP36320" s="1"/>
    </row>
    <row r="36321" spans="31:42">
      <c r="AE36321" s="21"/>
      <c r="AF36321" s="21"/>
      <c r="AH36321" s="23"/>
      <c r="AK36321" s="17"/>
      <c r="AO36321" s="24"/>
      <c r="AP36321" s="1"/>
    </row>
    <row r="36322" spans="31:42">
      <c r="AE36322" s="21"/>
      <c r="AF36322" s="21"/>
      <c r="AH36322" s="23"/>
      <c r="AK36322" s="17"/>
      <c r="AO36322" s="24"/>
      <c r="AP36322" s="1"/>
    </row>
    <row r="36323" spans="31:42">
      <c r="AE36323" s="21"/>
      <c r="AF36323" s="21"/>
      <c r="AH36323" s="23"/>
      <c r="AK36323" s="17"/>
      <c r="AO36323" s="24"/>
      <c r="AP36323" s="1"/>
    </row>
    <row r="36324" spans="31:42">
      <c r="AE36324" s="21"/>
      <c r="AF36324" s="21"/>
      <c r="AH36324" s="23"/>
      <c r="AK36324" s="17"/>
      <c r="AO36324" s="24"/>
      <c r="AP36324" s="1"/>
    </row>
    <row r="36325" spans="31:42">
      <c r="AE36325" s="21"/>
      <c r="AF36325" s="21"/>
      <c r="AH36325" s="23"/>
      <c r="AK36325" s="17"/>
      <c r="AO36325" s="24"/>
      <c r="AP36325" s="1"/>
    </row>
    <row r="36326" spans="31:42">
      <c r="AE36326" s="21"/>
      <c r="AF36326" s="21"/>
      <c r="AH36326" s="23"/>
      <c r="AK36326" s="17"/>
      <c r="AO36326" s="24"/>
      <c r="AP36326" s="1"/>
    </row>
    <row r="36327" spans="31:42">
      <c r="AE36327" s="21"/>
      <c r="AF36327" s="21"/>
      <c r="AH36327" s="23"/>
      <c r="AK36327" s="17"/>
      <c r="AO36327" s="24"/>
      <c r="AP36327" s="1"/>
    </row>
    <row r="36328" spans="31:42">
      <c r="AE36328" s="21"/>
      <c r="AF36328" s="21"/>
      <c r="AH36328" s="23"/>
      <c r="AK36328" s="17"/>
      <c r="AO36328" s="24"/>
      <c r="AP36328" s="1"/>
    </row>
    <row r="36329" spans="31:42">
      <c r="AE36329" s="21"/>
      <c r="AF36329" s="21"/>
      <c r="AH36329" s="23"/>
      <c r="AK36329" s="17"/>
      <c r="AO36329" s="24"/>
      <c r="AP36329" s="1"/>
    </row>
    <row r="36330" spans="31:42">
      <c r="AE36330" s="21"/>
      <c r="AF36330" s="21"/>
      <c r="AH36330" s="23"/>
      <c r="AK36330" s="17"/>
      <c r="AO36330" s="24"/>
      <c r="AP36330" s="1"/>
    </row>
    <row r="36331" spans="31:42">
      <c r="AE36331" s="21"/>
      <c r="AF36331" s="21"/>
      <c r="AH36331" s="23"/>
      <c r="AK36331" s="17"/>
      <c r="AO36331" s="24"/>
      <c r="AP36331" s="1"/>
    </row>
    <row r="36332" spans="31:42">
      <c r="AE36332" s="21"/>
      <c r="AF36332" s="21"/>
      <c r="AH36332" s="23"/>
      <c r="AK36332" s="17"/>
      <c r="AO36332" s="24"/>
      <c r="AP36332" s="1"/>
    </row>
    <row r="36333" spans="31:42">
      <c r="AE36333" s="21"/>
      <c r="AF36333" s="21"/>
      <c r="AH36333" s="23"/>
      <c r="AK36333" s="17"/>
      <c r="AO36333" s="24"/>
      <c r="AP36333" s="1"/>
    </row>
    <row r="36334" spans="31:42">
      <c r="AE36334" s="21"/>
      <c r="AF36334" s="21"/>
      <c r="AH36334" s="23"/>
      <c r="AK36334" s="17"/>
      <c r="AO36334" s="24"/>
      <c r="AP36334" s="1"/>
    </row>
    <row r="36335" spans="31:42">
      <c r="AE36335" s="21"/>
      <c r="AF36335" s="21"/>
      <c r="AH36335" s="23"/>
      <c r="AK36335" s="17"/>
      <c r="AO36335" s="24"/>
      <c r="AP36335" s="1"/>
    </row>
    <row r="36336" spans="31:42">
      <c r="AE36336" s="21"/>
      <c r="AF36336" s="21"/>
      <c r="AH36336" s="23"/>
      <c r="AK36336" s="17"/>
      <c r="AO36336" s="24"/>
      <c r="AP36336" s="1"/>
    </row>
    <row r="36337" spans="31:42">
      <c r="AE36337" s="21"/>
      <c r="AF36337" s="21"/>
      <c r="AH36337" s="23"/>
      <c r="AK36337" s="17"/>
      <c r="AO36337" s="24"/>
      <c r="AP36337" s="1"/>
    </row>
    <row r="36338" spans="31:42">
      <c r="AE36338" s="21"/>
      <c r="AF36338" s="21"/>
      <c r="AH36338" s="23"/>
      <c r="AK36338" s="17"/>
      <c r="AO36338" s="24"/>
      <c r="AP36338" s="1"/>
    </row>
    <row r="36339" spans="31:42">
      <c r="AE36339" s="21"/>
      <c r="AF36339" s="21"/>
      <c r="AH36339" s="23"/>
      <c r="AK36339" s="17"/>
      <c r="AO36339" s="24"/>
      <c r="AP36339" s="1"/>
    </row>
    <row r="36340" spans="31:42">
      <c r="AE36340" s="21"/>
      <c r="AF36340" s="21"/>
      <c r="AH36340" s="23"/>
      <c r="AK36340" s="17"/>
      <c r="AO36340" s="24"/>
      <c r="AP36340" s="1"/>
    </row>
    <row r="36341" spans="31:42">
      <c r="AE36341" s="21"/>
      <c r="AF36341" s="21"/>
      <c r="AH36341" s="23"/>
      <c r="AK36341" s="17"/>
      <c r="AO36341" s="24"/>
      <c r="AP36341" s="1"/>
    </row>
    <row r="36342" spans="31:42">
      <c r="AE36342" s="21"/>
      <c r="AF36342" s="21"/>
      <c r="AH36342" s="23"/>
      <c r="AK36342" s="17"/>
      <c r="AO36342" s="24"/>
      <c r="AP36342" s="1"/>
    </row>
    <row r="36343" spans="31:42">
      <c r="AE36343" s="21"/>
      <c r="AF36343" s="21"/>
      <c r="AH36343" s="23"/>
      <c r="AK36343" s="17"/>
      <c r="AO36343" s="24"/>
      <c r="AP36343" s="1"/>
    </row>
    <row r="36344" spans="31:42">
      <c r="AE36344" s="21"/>
      <c r="AF36344" s="21"/>
      <c r="AH36344" s="23"/>
      <c r="AK36344" s="17"/>
      <c r="AO36344" s="24"/>
      <c r="AP36344" s="1"/>
    </row>
    <row r="36345" spans="31:42">
      <c r="AE36345" s="21"/>
      <c r="AF36345" s="21"/>
      <c r="AH36345" s="23"/>
      <c r="AK36345" s="17"/>
      <c r="AO36345" s="24"/>
      <c r="AP36345" s="1"/>
    </row>
    <row r="36346" spans="31:42">
      <c r="AE36346" s="21"/>
      <c r="AF36346" s="21"/>
      <c r="AH36346" s="23"/>
      <c r="AK36346" s="17"/>
      <c r="AO36346" s="24"/>
      <c r="AP36346" s="1"/>
    </row>
    <row r="36347" spans="31:42">
      <c r="AE36347" s="21"/>
      <c r="AF36347" s="21"/>
      <c r="AH36347" s="23"/>
      <c r="AK36347" s="17"/>
      <c r="AO36347" s="24"/>
      <c r="AP36347" s="1"/>
    </row>
    <row r="36348" spans="31:42">
      <c r="AE36348" s="21"/>
      <c r="AF36348" s="21"/>
      <c r="AH36348" s="23"/>
      <c r="AK36348" s="17"/>
      <c r="AO36348" s="24"/>
      <c r="AP36348" s="1"/>
    </row>
    <row r="36349" spans="31:42">
      <c r="AE36349" s="21"/>
      <c r="AF36349" s="21"/>
      <c r="AH36349" s="23"/>
      <c r="AK36349" s="17"/>
      <c r="AO36349" s="24"/>
      <c r="AP36349" s="1"/>
    </row>
    <row r="36350" spans="31:42">
      <c r="AE36350" s="21"/>
      <c r="AF36350" s="21"/>
      <c r="AH36350" s="23"/>
      <c r="AK36350" s="17"/>
      <c r="AO36350" s="24"/>
      <c r="AP36350" s="1"/>
    </row>
    <row r="36351" spans="31:42">
      <c r="AE36351" s="21"/>
      <c r="AF36351" s="21"/>
      <c r="AH36351" s="23"/>
      <c r="AK36351" s="17"/>
      <c r="AO36351" s="24"/>
      <c r="AP36351" s="1"/>
    </row>
    <row r="36352" spans="31:42">
      <c r="AE36352" s="21"/>
      <c r="AF36352" s="21"/>
      <c r="AH36352" s="23"/>
      <c r="AK36352" s="17"/>
      <c r="AO36352" s="24"/>
      <c r="AP36352" s="1"/>
    </row>
    <row r="36353" spans="31:42">
      <c r="AE36353" s="21"/>
      <c r="AF36353" s="21"/>
      <c r="AH36353" s="23"/>
      <c r="AK36353" s="17"/>
      <c r="AO36353" s="24"/>
      <c r="AP36353" s="1"/>
    </row>
    <row r="36354" spans="31:42">
      <c r="AE36354" s="21"/>
      <c r="AF36354" s="21"/>
      <c r="AH36354" s="23"/>
      <c r="AK36354" s="17"/>
      <c r="AO36354" s="24"/>
      <c r="AP36354" s="1"/>
    </row>
    <row r="36355" spans="31:42">
      <c r="AE36355" s="21"/>
      <c r="AF36355" s="21"/>
      <c r="AH36355" s="23"/>
      <c r="AK36355" s="17"/>
      <c r="AO36355" s="24"/>
      <c r="AP36355" s="1"/>
    </row>
    <row r="36356" spans="31:42">
      <c r="AE36356" s="21"/>
      <c r="AF36356" s="21"/>
      <c r="AH36356" s="23"/>
      <c r="AK36356" s="17"/>
      <c r="AO36356" s="24"/>
      <c r="AP36356" s="1"/>
    </row>
    <row r="36357" spans="31:42">
      <c r="AE36357" s="21"/>
      <c r="AF36357" s="21"/>
      <c r="AH36357" s="23"/>
      <c r="AK36357" s="17"/>
      <c r="AO36357" s="24"/>
      <c r="AP36357" s="1"/>
    </row>
    <row r="36358" spans="31:42">
      <c r="AE36358" s="21"/>
      <c r="AF36358" s="21"/>
      <c r="AH36358" s="23"/>
      <c r="AK36358" s="17"/>
      <c r="AO36358" s="24"/>
      <c r="AP36358" s="1"/>
    </row>
    <row r="36359" spans="31:42">
      <c r="AE36359" s="21"/>
      <c r="AF36359" s="21"/>
      <c r="AH36359" s="23"/>
      <c r="AK36359" s="17"/>
      <c r="AO36359" s="24"/>
      <c r="AP36359" s="1"/>
    </row>
    <row r="36360" spans="31:42">
      <c r="AE36360" s="21"/>
      <c r="AF36360" s="21"/>
      <c r="AH36360" s="23"/>
      <c r="AK36360" s="17"/>
      <c r="AO36360" s="24"/>
      <c r="AP36360" s="1"/>
    </row>
    <row r="36361" spans="31:42">
      <c r="AE36361" s="21"/>
      <c r="AF36361" s="21"/>
      <c r="AH36361" s="23"/>
      <c r="AK36361" s="17"/>
      <c r="AO36361" s="24"/>
      <c r="AP36361" s="1"/>
    </row>
    <row r="36362" spans="31:42">
      <c r="AE36362" s="21"/>
      <c r="AF36362" s="21"/>
      <c r="AH36362" s="23"/>
      <c r="AK36362" s="17"/>
      <c r="AO36362" s="24"/>
      <c r="AP36362" s="1"/>
    </row>
    <row r="36363" spans="31:42">
      <c r="AE36363" s="21"/>
      <c r="AF36363" s="21"/>
      <c r="AH36363" s="23"/>
      <c r="AK36363" s="17"/>
      <c r="AO36363" s="24"/>
      <c r="AP36363" s="1"/>
    </row>
    <row r="36364" spans="31:42">
      <c r="AE36364" s="21"/>
      <c r="AF36364" s="21"/>
      <c r="AH36364" s="23"/>
      <c r="AK36364" s="17"/>
      <c r="AO36364" s="24"/>
      <c r="AP36364" s="1"/>
    </row>
    <row r="36365" spans="31:42">
      <c r="AE36365" s="21"/>
      <c r="AF36365" s="21"/>
      <c r="AH36365" s="23"/>
      <c r="AK36365" s="17"/>
      <c r="AO36365" s="24"/>
      <c r="AP36365" s="1"/>
    </row>
    <row r="36366" spans="31:42">
      <c r="AE36366" s="21"/>
      <c r="AF36366" s="21"/>
      <c r="AH36366" s="23"/>
      <c r="AK36366" s="17"/>
      <c r="AO36366" s="24"/>
      <c r="AP36366" s="1"/>
    </row>
    <row r="36367" spans="31:42">
      <c r="AE36367" s="21"/>
      <c r="AF36367" s="21"/>
      <c r="AH36367" s="23"/>
      <c r="AK36367" s="17"/>
      <c r="AO36367" s="24"/>
      <c r="AP36367" s="1"/>
    </row>
    <row r="36368" spans="31:42">
      <c r="AE36368" s="21"/>
      <c r="AF36368" s="21"/>
      <c r="AH36368" s="23"/>
      <c r="AK36368" s="17"/>
      <c r="AO36368" s="24"/>
      <c r="AP36368" s="1"/>
    </row>
    <row r="36369" spans="31:42">
      <c r="AE36369" s="21"/>
      <c r="AF36369" s="21"/>
      <c r="AH36369" s="23"/>
      <c r="AK36369" s="17"/>
      <c r="AO36369" s="24"/>
      <c r="AP36369" s="1"/>
    </row>
    <row r="36370" spans="31:42">
      <c r="AE36370" s="21"/>
      <c r="AF36370" s="21"/>
      <c r="AH36370" s="23"/>
      <c r="AK36370" s="17"/>
      <c r="AO36370" s="24"/>
      <c r="AP36370" s="1"/>
    </row>
    <row r="36371" spans="31:42">
      <c r="AE36371" s="21"/>
      <c r="AF36371" s="21"/>
      <c r="AH36371" s="23"/>
      <c r="AK36371" s="17"/>
      <c r="AO36371" s="24"/>
      <c r="AP36371" s="1"/>
    </row>
    <row r="36372" spans="31:42">
      <c r="AE36372" s="21"/>
      <c r="AF36372" s="21"/>
      <c r="AH36372" s="23"/>
      <c r="AK36372" s="17"/>
      <c r="AO36372" s="24"/>
      <c r="AP36372" s="1"/>
    </row>
    <row r="36373" spans="31:42">
      <c r="AE36373" s="21"/>
      <c r="AF36373" s="21"/>
      <c r="AH36373" s="23"/>
      <c r="AK36373" s="17"/>
      <c r="AO36373" s="24"/>
      <c r="AP36373" s="1"/>
    </row>
    <row r="36374" spans="31:42">
      <c r="AE36374" s="21"/>
      <c r="AF36374" s="21"/>
      <c r="AH36374" s="23"/>
      <c r="AK36374" s="17"/>
      <c r="AO36374" s="24"/>
      <c r="AP36374" s="1"/>
    </row>
    <row r="36375" spans="31:42">
      <c r="AE36375" s="21"/>
      <c r="AF36375" s="21"/>
      <c r="AH36375" s="23"/>
      <c r="AK36375" s="17"/>
      <c r="AO36375" s="24"/>
      <c r="AP36375" s="1"/>
    </row>
    <row r="36376" spans="31:42">
      <c r="AE36376" s="21"/>
      <c r="AF36376" s="21"/>
      <c r="AH36376" s="23"/>
      <c r="AK36376" s="17"/>
      <c r="AO36376" s="24"/>
      <c r="AP36376" s="1"/>
    </row>
    <row r="36377" spans="31:42">
      <c r="AE36377" s="21"/>
      <c r="AF36377" s="21"/>
      <c r="AH36377" s="23"/>
      <c r="AK36377" s="17"/>
      <c r="AO36377" s="24"/>
      <c r="AP36377" s="1"/>
    </row>
    <row r="36378" spans="31:42">
      <c r="AE36378" s="21"/>
      <c r="AF36378" s="21"/>
      <c r="AH36378" s="23"/>
      <c r="AK36378" s="17"/>
      <c r="AO36378" s="24"/>
      <c r="AP36378" s="1"/>
    </row>
    <row r="36379" spans="31:42">
      <c r="AE36379" s="21"/>
      <c r="AF36379" s="21"/>
      <c r="AH36379" s="23"/>
      <c r="AK36379" s="17"/>
      <c r="AO36379" s="24"/>
      <c r="AP36379" s="1"/>
    </row>
    <row r="36380" spans="31:42">
      <c r="AE36380" s="21"/>
      <c r="AF36380" s="21"/>
      <c r="AH36380" s="23"/>
      <c r="AK36380" s="17"/>
      <c r="AO36380" s="24"/>
      <c r="AP36380" s="1"/>
    </row>
    <row r="36381" spans="31:42">
      <c r="AE36381" s="21"/>
      <c r="AF36381" s="21"/>
      <c r="AH36381" s="23"/>
      <c r="AK36381" s="17"/>
      <c r="AO36381" s="24"/>
      <c r="AP36381" s="1"/>
    </row>
    <row r="36382" spans="31:42">
      <c r="AE36382" s="21"/>
      <c r="AF36382" s="21"/>
      <c r="AH36382" s="23"/>
      <c r="AK36382" s="17"/>
      <c r="AO36382" s="24"/>
      <c r="AP36382" s="1"/>
    </row>
    <row r="36383" spans="31:42">
      <c r="AE36383" s="21"/>
      <c r="AF36383" s="21"/>
      <c r="AH36383" s="23"/>
      <c r="AK36383" s="17"/>
      <c r="AO36383" s="24"/>
      <c r="AP36383" s="1"/>
    </row>
    <row r="36384" spans="31:42">
      <c r="AE36384" s="21"/>
      <c r="AF36384" s="21"/>
      <c r="AH36384" s="23"/>
      <c r="AK36384" s="17"/>
      <c r="AO36384" s="24"/>
      <c r="AP36384" s="1"/>
    </row>
    <row r="36385" spans="31:42">
      <c r="AE36385" s="21"/>
      <c r="AF36385" s="21"/>
      <c r="AH36385" s="23"/>
      <c r="AK36385" s="17"/>
      <c r="AO36385" s="24"/>
      <c r="AP36385" s="1"/>
    </row>
    <row r="36386" spans="31:42">
      <c r="AE36386" s="21"/>
      <c r="AF36386" s="21"/>
      <c r="AH36386" s="23"/>
      <c r="AK36386" s="17"/>
      <c r="AO36386" s="24"/>
      <c r="AP36386" s="1"/>
    </row>
    <row r="36387" spans="31:42">
      <c r="AE36387" s="21"/>
      <c r="AF36387" s="21"/>
      <c r="AH36387" s="23"/>
      <c r="AK36387" s="17"/>
      <c r="AO36387" s="24"/>
      <c r="AP36387" s="1"/>
    </row>
    <row r="36388" spans="31:42">
      <c r="AE36388" s="21"/>
      <c r="AF36388" s="21"/>
      <c r="AH36388" s="23"/>
      <c r="AK36388" s="17"/>
      <c r="AO36388" s="24"/>
      <c r="AP36388" s="1"/>
    </row>
    <row r="36389" spans="31:42">
      <c r="AE36389" s="21"/>
      <c r="AF36389" s="21"/>
      <c r="AH36389" s="23"/>
      <c r="AK36389" s="17"/>
      <c r="AO36389" s="24"/>
      <c r="AP36389" s="1"/>
    </row>
    <row r="36390" spans="31:42">
      <c r="AE36390" s="21"/>
      <c r="AF36390" s="21"/>
      <c r="AH36390" s="23"/>
      <c r="AK36390" s="17"/>
      <c r="AO36390" s="24"/>
      <c r="AP36390" s="1"/>
    </row>
    <row r="36391" spans="31:42">
      <c r="AE36391" s="21"/>
      <c r="AF36391" s="21"/>
      <c r="AH36391" s="23"/>
      <c r="AK36391" s="17"/>
      <c r="AO36391" s="24"/>
      <c r="AP36391" s="1"/>
    </row>
    <row r="36392" spans="31:42">
      <c r="AE36392" s="21"/>
      <c r="AF36392" s="21"/>
      <c r="AH36392" s="23"/>
      <c r="AK36392" s="17"/>
      <c r="AO36392" s="24"/>
      <c r="AP36392" s="1"/>
    </row>
    <row r="36393" spans="31:42">
      <c r="AE36393" s="21"/>
      <c r="AF36393" s="21"/>
      <c r="AH36393" s="23"/>
      <c r="AK36393" s="17"/>
      <c r="AO36393" s="24"/>
      <c r="AP36393" s="1"/>
    </row>
    <row r="36394" spans="31:42">
      <c r="AE36394" s="21"/>
      <c r="AF36394" s="21"/>
      <c r="AH36394" s="23"/>
      <c r="AK36394" s="17"/>
      <c r="AO36394" s="24"/>
      <c r="AP36394" s="1"/>
    </row>
    <row r="36395" spans="31:42">
      <c r="AE36395" s="21"/>
      <c r="AF36395" s="21"/>
      <c r="AH36395" s="23"/>
      <c r="AK36395" s="17"/>
      <c r="AO36395" s="24"/>
      <c r="AP36395" s="1"/>
    </row>
    <row r="36396" spans="31:42">
      <c r="AE36396" s="21"/>
      <c r="AF36396" s="21"/>
      <c r="AH36396" s="23"/>
      <c r="AK36396" s="17"/>
      <c r="AO36396" s="24"/>
      <c r="AP36396" s="1"/>
    </row>
    <row r="36397" spans="31:42">
      <c r="AE36397" s="21"/>
      <c r="AF36397" s="21"/>
      <c r="AH36397" s="23"/>
      <c r="AK36397" s="17"/>
      <c r="AO36397" s="24"/>
      <c r="AP36397" s="1"/>
    </row>
    <row r="36398" spans="31:42">
      <c r="AE36398" s="21"/>
      <c r="AF36398" s="21"/>
      <c r="AH36398" s="23"/>
      <c r="AK36398" s="17"/>
      <c r="AO36398" s="24"/>
      <c r="AP36398" s="1"/>
    </row>
    <row r="36399" spans="31:42">
      <c r="AE36399" s="21"/>
      <c r="AF36399" s="21"/>
      <c r="AH36399" s="23"/>
      <c r="AK36399" s="17"/>
      <c r="AO36399" s="24"/>
      <c r="AP36399" s="1"/>
    </row>
    <row r="36400" spans="31:42">
      <c r="AE36400" s="21"/>
      <c r="AF36400" s="21"/>
      <c r="AH36400" s="23"/>
      <c r="AK36400" s="17"/>
      <c r="AO36400" s="24"/>
      <c r="AP36400" s="1"/>
    </row>
    <row r="36401" spans="31:42">
      <c r="AE36401" s="21"/>
      <c r="AF36401" s="21"/>
      <c r="AH36401" s="23"/>
      <c r="AK36401" s="17"/>
      <c r="AO36401" s="24"/>
      <c r="AP36401" s="1"/>
    </row>
    <row r="36402" spans="31:42">
      <c r="AE36402" s="21"/>
      <c r="AF36402" s="21"/>
      <c r="AH36402" s="23"/>
      <c r="AK36402" s="17"/>
      <c r="AO36402" s="24"/>
      <c r="AP36402" s="1"/>
    </row>
    <row r="36403" spans="31:42">
      <c r="AE36403" s="21"/>
      <c r="AF36403" s="21"/>
      <c r="AH36403" s="23"/>
      <c r="AK36403" s="17"/>
      <c r="AO36403" s="24"/>
      <c r="AP36403" s="1"/>
    </row>
    <row r="36404" spans="31:42">
      <c r="AE36404" s="21"/>
      <c r="AF36404" s="21"/>
      <c r="AH36404" s="23"/>
      <c r="AK36404" s="17"/>
      <c r="AO36404" s="24"/>
      <c r="AP36404" s="1"/>
    </row>
    <row r="36405" spans="31:42">
      <c r="AE36405" s="21"/>
      <c r="AF36405" s="21"/>
      <c r="AH36405" s="23"/>
      <c r="AK36405" s="17"/>
      <c r="AO36405" s="24"/>
      <c r="AP36405" s="1"/>
    </row>
    <row r="36406" spans="31:42">
      <c r="AE36406" s="21"/>
      <c r="AF36406" s="21"/>
      <c r="AH36406" s="23"/>
      <c r="AK36406" s="17"/>
      <c r="AO36406" s="24"/>
      <c r="AP36406" s="1"/>
    </row>
    <row r="36407" spans="31:42">
      <c r="AE36407" s="21"/>
      <c r="AF36407" s="21"/>
      <c r="AH36407" s="23"/>
      <c r="AK36407" s="17"/>
      <c r="AO36407" s="24"/>
      <c r="AP36407" s="1"/>
    </row>
    <row r="36408" spans="31:42">
      <c r="AE36408" s="21"/>
      <c r="AF36408" s="21"/>
      <c r="AH36408" s="23"/>
      <c r="AK36408" s="17"/>
      <c r="AO36408" s="24"/>
      <c r="AP36408" s="1"/>
    </row>
    <row r="36409" spans="31:42">
      <c r="AE36409" s="21"/>
      <c r="AF36409" s="21"/>
      <c r="AH36409" s="23"/>
      <c r="AK36409" s="17"/>
      <c r="AO36409" s="24"/>
      <c r="AP36409" s="1"/>
    </row>
    <row r="36410" spans="31:42">
      <c r="AE36410" s="21"/>
      <c r="AF36410" s="21"/>
      <c r="AH36410" s="23"/>
      <c r="AK36410" s="17"/>
      <c r="AO36410" s="24"/>
      <c r="AP36410" s="1"/>
    </row>
    <row r="36411" spans="31:42">
      <c r="AE36411" s="21"/>
      <c r="AF36411" s="21"/>
      <c r="AH36411" s="23"/>
      <c r="AK36411" s="17"/>
      <c r="AO36411" s="24"/>
      <c r="AP36411" s="1"/>
    </row>
    <row r="36412" spans="31:42">
      <c r="AE36412" s="21"/>
      <c r="AF36412" s="21"/>
      <c r="AH36412" s="23"/>
      <c r="AK36412" s="17"/>
      <c r="AO36412" s="24"/>
      <c r="AP36412" s="1"/>
    </row>
    <row r="36413" spans="31:42">
      <c r="AE36413" s="21"/>
      <c r="AF36413" s="21"/>
      <c r="AH36413" s="23"/>
      <c r="AK36413" s="17"/>
      <c r="AO36413" s="24"/>
      <c r="AP36413" s="1"/>
    </row>
    <row r="36414" spans="31:42">
      <c r="AE36414" s="21"/>
      <c r="AF36414" s="21"/>
      <c r="AH36414" s="23"/>
      <c r="AK36414" s="17"/>
      <c r="AO36414" s="24"/>
      <c r="AP36414" s="1"/>
    </row>
    <row r="36415" spans="31:42">
      <c r="AE36415" s="21"/>
      <c r="AF36415" s="21"/>
      <c r="AH36415" s="23"/>
      <c r="AK36415" s="17"/>
      <c r="AO36415" s="24"/>
      <c r="AP36415" s="1"/>
    </row>
    <row r="36416" spans="31:42">
      <c r="AE36416" s="21"/>
      <c r="AF36416" s="21"/>
      <c r="AH36416" s="23"/>
      <c r="AK36416" s="17"/>
      <c r="AO36416" s="24"/>
      <c r="AP36416" s="1"/>
    </row>
    <row r="36417" spans="31:42">
      <c r="AE36417" s="21"/>
      <c r="AF36417" s="21"/>
      <c r="AH36417" s="23"/>
      <c r="AK36417" s="17"/>
      <c r="AO36417" s="24"/>
      <c r="AP36417" s="1"/>
    </row>
    <row r="36418" spans="31:42">
      <c r="AE36418" s="21"/>
      <c r="AF36418" s="21"/>
      <c r="AH36418" s="23"/>
      <c r="AK36418" s="17"/>
      <c r="AO36418" s="24"/>
      <c r="AP36418" s="1"/>
    </row>
    <row r="36419" spans="31:42">
      <c r="AE36419" s="21"/>
      <c r="AF36419" s="21"/>
      <c r="AH36419" s="23"/>
      <c r="AK36419" s="17"/>
      <c r="AO36419" s="24"/>
      <c r="AP36419" s="1"/>
    </row>
    <row r="36420" spans="31:42">
      <c r="AE36420" s="21"/>
      <c r="AF36420" s="21"/>
      <c r="AH36420" s="23"/>
      <c r="AK36420" s="17"/>
      <c r="AO36420" s="24"/>
      <c r="AP36420" s="1"/>
    </row>
    <row r="36421" spans="31:42">
      <c r="AE36421" s="21"/>
      <c r="AF36421" s="21"/>
      <c r="AH36421" s="23"/>
      <c r="AK36421" s="17"/>
      <c r="AO36421" s="24"/>
      <c r="AP36421" s="1"/>
    </row>
    <row r="36422" spans="31:42">
      <c r="AE36422" s="21"/>
      <c r="AF36422" s="21"/>
      <c r="AH36422" s="23"/>
      <c r="AK36422" s="17"/>
      <c r="AO36422" s="24"/>
      <c r="AP36422" s="1"/>
    </row>
    <row r="36423" spans="31:42">
      <c r="AE36423" s="21"/>
      <c r="AF36423" s="21"/>
      <c r="AH36423" s="23"/>
      <c r="AK36423" s="17"/>
      <c r="AO36423" s="24"/>
      <c r="AP36423" s="1"/>
    </row>
    <row r="36424" spans="31:42">
      <c r="AE36424" s="21"/>
      <c r="AF36424" s="21"/>
      <c r="AH36424" s="23"/>
      <c r="AK36424" s="17"/>
      <c r="AO36424" s="24"/>
      <c r="AP36424" s="1"/>
    </row>
    <row r="36425" spans="31:42">
      <c r="AE36425" s="21"/>
      <c r="AF36425" s="21"/>
      <c r="AH36425" s="23"/>
      <c r="AK36425" s="17"/>
      <c r="AO36425" s="24"/>
      <c r="AP36425" s="1"/>
    </row>
    <row r="36426" spans="31:42">
      <c r="AE36426" s="21"/>
      <c r="AF36426" s="21"/>
      <c r="AH36426" s="23"/>
      <c r="AK36426" s="17"/>
      <c r="AO36426" s="24"/>
      <c r="AP36426" s="1"/>
    </row>
    <row r="36427" spans="31:42">
      <c r="AE36427" s="21"/>
      <c r="AF36427" s="21"/>
      <c r="AH36427" s="23"/>
      <c r="AK36427" s="17"/>
      <c r="AO36427" s="24"/>
      <c r="AP36427" s="1"/>
    </row>
    <row r="36428" spans="31:42">
      <c r="AE36428" s="21"/>
      <c r="AF36428" s="21"/>
      <c r="AH36428" s="23"/>
      <c r="AK36428" s="17"/>
      <c r="AO36428" s="24"/>
      <c r="AP36428" s="1"/>
    </row>
    <row r="36429" spans="31:42">
      <c r="AE36429" s="21"/>
      <c r="AF36429" s="21"/>
      <c r="AH36429" s="23"/>
      <c r="AK36429" s="17"/>
      <c r="AO36429" s="24"/>
      <c r="AP36429" s="1"/>
    </row>
    <row r="36430" spans="31:42">
      <c r="AE36430" s="21"/>
      <c r="AF36430" s="21"/>
      <c r="AH36430" s="23"/>
      <c r="AK36430" s="17"/>
      <c r="AO36430" s="24"/>
      <c r="AP36430" s="1"/>
    </row>
    <row r="36431" spans="31:42">
      <c r="AE36431" s="21"/>
      <c r="AF36431" s="21"/>
      <c r="AH36431" s="23"/>
      <c r="AK36431" s="17"/>
      <c r="AO36431" s="24"/>
      <c r="AP36431" s="1"/>
    </row>
    <row r="36432" spans="31:42">
      <c r="AE36432" s="21"/>
      <c r="AF36432" s="21"/>
      <c r="AH36432" s="23"/>
      <c r="AK36432" s="17"/>
      <c r="AO36432" s="24"/>
      <c r="AP36432" s="1"/>
    </row>
    <row r="36433" spans="31:42">
      <c r="AE36433" s="21"/>
      <c r="AF36433" s="21"/>
      <c r="AH36433" s="23"/>
      <c r="AK36433" s="17"/>
      <c r="AO36433" s="24"/>
      <c r="AP36433" s="1"/>
    </row>
    <row r="36434" spans="31:42">
      <c r="AE36434" s="21"/>
      <c r="AF36434" s="21"/>
      <c r="AH36434" s="23"/>
      <c r="AK36434" s="17"/>
      <c r="AO36434" s="24"/>
      <c r="AP36434" s="1"/>
    </row>
    <row r="36435" spans="31:42">
      <c r="AE36435" s="21"/>
      <c r="AF36435" s="21"/>
      <c r="AH36435" s="23"/>
      <c r="AK36435" s="17"/>
      <c r="AO36435" s="24"/>
      <c r="AP36435" s="1"/>
    </row>
    <row r="36436" spans="31:42">
      <c r="AE36436" s="21"/>
      <c r="AF36436" s="21"/>
      <c r="AH36436" s="23"/>
      <c r="AK36436" s="17"/>
      <c r="AO36436" s="24"/>
      <c r="AP36436" s="1"/>
    </row>
    <row r="36437" spans="31:42">
      <c r="AE36437" s="21"/>
      <c r="AF36437" s="21"/>
      <c r="AH36437" s="23"/>
      <c r="AK36437" s="17"/>
      <c r="AO36437" s="24"/>
      <c r="AP36437" s="1"/>
    </row>
    <row r="36438" spans="31:42">
      <c r="AE36438" s="21"/>
      <c r="AF36438" s="21"/>
      <c r="AH36438" s="23"/>
      <c r="AK36438" s="17"/>
      <c r="AO36438" s="24"/>
      <c r="AP36438" s="1"/>
    </row>
    <row r="36439" spans="31:42">
      <c r="AE36439" s="21"/>
      <c r="AF36439" s="21"/>
      <c r="AH36439" s="23"/>
      <c r="AK36439" s="17"/>
      <c r="AO36439" s="24"/>
      <c r="AP36439" s="1"/>
    </row>
    <row r="36440" spans="31:42">
      <c r="AE36440" s="21"/>
      <c r="AF36440" s="21"/>
      <c r="AH36440" s="23"/>
      <c r="AK36440" s="17"/>
      <c r="AO36440" s="24"/>
      <c r="AP36440" s="1"/>
    </row>
    <row r="36441" spans="31:42">
      <c r="AE36441" s="21"/>
      <c r="AF36441" s="21"/>
      <c r="AH36441" s="23"/>
      <c r="AK36441" s="17"/>
      <c r="AO36441" s="24"/>
      <c r="AP36441" s="1"/>
    </row>
    <row r="36442" spans="31:42">
      <c r="AE36442" s="21"/>
      <c r="AF36442" s="21"/>
      <c r="AH36442" s="23"/>
      <c r="AK36442" s="17"/>
      <c r="AO36442" s="24"/>
      <c r="AP36442" s="1"/>
    </row>
    <row r="36443" spans="31:42">
      <c r="AE36443" s="21"/>
      <c r="AF36443" s="21"/>
      <c r="AH36443" s="23"/>
      <c r="AK36443" s="17"/>
      <c r="AO36443" s="24"/>
      <c r="AP36443" s="1"/>
    </row>
    <row r="36444" spans="31:42">
      <c r="AE36444" s="21"/>
      <c r="AF36444" s="21"/>
      <c r="AH36444" s="23"/>
      <c r="AK36444" s="17"/>
      <c r="AO36444" s="24"/>
      <c r="AP36444" s="1"/>
    </row>
    <row r="36445" spans="31:42">
      <c r="AE36445" s="21"/>
      <c r="AF36445" s="21"/>
      <c r="AH36445" s="23"/>
      <c r="AK36445" s="17"/>
      <c r="AO36445" s="24"/>
      <c r="AP36445" s="1"/>
    </row>
    <row r="36446" spans="31:42">
      <c r="AE36446" s="21"/>
      <c r="AF36446" s="21"/>
      <c r="AH36446" s="23"/>
      <c r="AK36446" s="17"/>
      <c r="AO36446" s="24"/>
      <c r="AP36446" s="1"/>
    </row>
    <row r="36447" spans="31:42">
      <c r="AE36447" s="21"/>
      <c r="AF36447" s="21"/>
      <c r="AH36447" s="23"/>
      <c r="AK36447" s="17"/>
      <c r="AO36447" s="24"/>
      <c r="AP36447" s="1"/>
    </row>
    <row r="36448" spans="31:42">
      <c r="AE36448" s="21"/>
      <c r="AF36448" s="21"/>
      <c r="AH36448" s="23"/>
      <c r="AK36448" s="17"/>
      <c r="AO36448" s="24"/>
      <c r="AP36448" s="1"/>
    </row>
    <row r="36449" spans="31:42">
      <c r="AE36449" s="21"/>
      <c r="AF36449" s="21"/>
      <c r="AH36449" s="23"/>
      <c r="AK36449" s="17"/>
      <c r="AO36449" s="24"/>
      <c r="AP36449" s="1"/>
    </row>
    <row r="36450" spans="31:42">
      <c r="AE36450" s="21"/>
      <c r="AF36450" s="21"/>
      <c r="AH36450" s="23"/>
      <c r="AK36450" s="17"/>
      <c r="AO36450" s="24"/>
      <c r="AP36450" s="1"/>
    </row>
    <row r="36451" spans="31:42">
      <c r="AE36451" s="21"/>
      <c r="AF36451" s="21"/>
      <c r="AH36451" s="23"/>
      <c r="AK36451" s="17"/>
      <c r="AO36451" s="24"/>
      <c r="AP36451" s="1"/>
    </row>
    <row r="36452" spans="31:42">
      <c r="AE36452" s="21"/>
      <c r="AF36452" s="21"/>
      <c r="AH36452" s="23"/>
      <c r="AK36452" s="17"/>
      <c r="AO36452" s="24"/>
      <c r="AP36452" s="1"/>
    </row>
    <row r="36453" spans="31:42">
      <c r="AE36453" s="21"/>
      <c r="AF36453" s="21"/>
      <c r="AH36453" s="23"/>
      <c r="AK36453" s="17"/>
      <c r="AO36453" s="24"/>
      <c r="AP36453" s="1"/>
    </row>
    <row r="36454" spans="31:42">
      <c r="AE36454" s="21"/>
      <c r="AF36454" s="21"/>
      <c r="AH36454" s="23"/>
      <c r="AK36454" s="17"/>
      <c r="AO36454" s="24"/>
      <c r="AP36454" s="1"/>
    </row>
    <row r="36455" spans="31:42">
      <c r="AE36455" s="21"/>
      <c r="AF36455" s="21"/>
      <c r="AH36455" s="23"/>
      <c r="AK36455" s="17"/>
      <c r="AO36455" s="24"/>
      <c r="AP36455" s="1"/>
    </row>
    <row r="36456" spans="31:42">
      <c r="AE36456" s="21"/>
      <c r="AF36456" s="21"/>
      <c r="AH36456" s="23"/>
      <c r="AK36456" s="17"/>
      <c r="AO36456" s="24"/>
      <c r="AP36456" s="1"/>
    </row>
    <row r="36457" spans="31:42">
      <c r="AE36457" s="21"/>
      <c r="AF36457" s="21"/>
      <c r="AH36457" s="23"/>
      <c r="AK36457" s="17"/>
      <c r="AO36457" s="24"/>
      <c r="AP36457" s="1"/>
    </row>
    <row r="36458" spans="31:42">
      <c r="AE36458" s="21"/>
      <c r="AF36458" s="21"/>
      <c r="AH36458" s="23"/>
      <c r="AK36458" s="17"/>
      <c r="AO36458" s="24"/>
      <c r="AP36458" s="1"/>
    </row>
    <row r="36459" spans="31:42">
      <c r="AE36459" s="21"/>
      <c r="AF36459" s="21"/>
      <c r="AH36459" s="23"/>
      <c r="AK36459" s="17"/>
      <c r="AO36459" s="24"/>
      <c r="AP36459" s="1"/>
    </row>
    <row r="36460" spans="31:42">
      <c r="AE36460" s="21"/>
      <c r="AF36460" s="21"/>
      <c r="AH36460" s="23"/>
      <c r="AK36460" s="17"/>
      <c r="AO36460" s="24"/>
      <c r="AP36460" s="1"/>
    </row>
    <row r="36461" spans="31:42">
      <c r="AE36461" s="21"/>
      <c r="AF36461" s="21"/>
      <c r="AH36461" s="23"/>
      <c r="AK36461" s="17"/>
      <c r="AO36461" s="24"/>
      <c r="AP36461" s="1"/>
    </row>
    <row r="36462" spans="31:42">
      <c r="AE36462" s="21"/>
      <c r="AF36462" s="21"/>
      <c r="AH36462" s="23"/>
      <c r="AK36462" s="17"/>
      <c r="AO36462" s="24"/>
      <c r="AP36462" s="1"/>
    </row>
    <row r="36463" spans="31:42">
      <c r="AE36463" s="21"/>
      <c r="AF36463" s="21"/>
      <c r="AH36463" s="23"/>
      <c r="AK36463" s="17"/>
      <c r="AO36463" s="24"/>
      <c r="AP36463" s="1"/>
    </row>
    <row r="36464" spans="31:42">
      <c r="AE36464" s="21"/>
      <c r="AF36464" s="21"/>
      <c r="AH36464" s="23"/>
      <c r="AK36464" s="17"/>
      <c r="AO36464" s="24"/>
      <c r="AP36464" s="1"/>
    </row>
    <row r="36465" spans="31:42">
      <c r="AE36465" s="21"/>
      <c r="AF36465" s="21"/>
      <c r="AH36465" s="23"/>
      <c r="AK36465" s="17"/>
      <c r="AO36465" s="24"/>
      <c r="AP36465" s="1"/>
    </row>
    <row r="36466" spans="31:42">
      <c r="AE36466" s="21"/>
      <c r="AF36466" s="21"/>
      <c r="AH36466" s="23"/>
      <c r="AK36466" s="17"/>
      <c r="AO36466" s="24"/>
      <c r="AP36466" s="1"/>
    </row>
    <row r="36467" spans="31:42">
      <c r="AE36467" s="21"/>
      <c r="AF36467" s="21"/>
      <c r="AH36467" s="23"/>
      <c r="AK36467" s="17"/>
      <c r="AO36467" s="24"/>
      <c r="AP36467" s="1"/>
    </row>
    <row r="36468" spans="31:42">
      <c r="AE36468" s="21"/>
      <c r="AF36468" s="21"/>
      <c r="AH36468" s="23"/>
      <c r="AK36468" s="17"/>
      <c r="AO36468" s="24"/>
      <c r="AP36468" s="1"/>
    </row>
    <row r="36469" spans="31:42">
      <c r="AE36469" s="21"/>
      <c r="AF36469" s="21"/>
      <c r="AH36469" s="23"/>
      <c r="AK36469" s="17"/>
      <c r="AO36469" s="24"/>
      <c r="AP36469" s="1"/>
    </row>
    <row r="36470" spans="31:42">
      <c r="AE36470" s="21"/>
      <c r="AF36470" s="21"/>
      <c r="AH36470" s="23"/>
      <c r="AK36470" s="17"/>
      <c r="AO36470" s="24"/>
      <c r="AP36470" s="1"/>
    </row>
    <row r="36471" spans="31:42">
      <c r="AE36471" s="21"/>
      <c r="AF36471" s="21"/>
      <c r="AH36471" s="23"/>
      <c r="AK36471" s="17"/>
      <c r="AO36471" s="24"/>
      <c r="AP36471" s="1"/>
    </row>
    <row r="36472" spans="31:42">
      <c r="AE36472" s="21"/>
      <c r="AF36472" s="21"/>
      <c r="AH36472" s="23"/>
      <c r="AK36472" s="17"/>
      <c r="AO36472" s="24"/>
      <c r="AP36472" s="1"/>
    </row>
    <row r="36473" spans="31:42">
      <c r="AE36473" s="21"/>
      <c r="AF36473" s="21"/>
      <c r="AH36473" s="23"/>
      <c r="AK36473" s="17"/>
      <c r="AO36473" s="24"/>
      <c r="AP36473" s="1"/>
    </row>
    <row r="36474" spans="31:42">
      <c r="AE36474" s="21"/>
      <c r="AF36474" s="21"/>
      <c r="AH36474" s="23"/>
      <c r="AK36474" s="17"/>
      <c r="AO36474" s="24"/>
      <c r="AP36474" s="1"/>
    </row>
    <row r="36475" spans="31:42">
      <c r="AE36475" s="21"/>
      <c r="AF36475" s="21"/>
      <c r="AH36475" s="23"/>
      <c r="AK36475" s="17"/>
      <c r="AO36475" s="24"/>
      <c r="AP36475" s="1"/>
    </row>
    <row r="36476" spans="31:42">
      <c r="AE36476" s="21"/>
      <c r="AF36476" s="21"/>
      <c r="AH36476" s="23"/>
      <c r="AK36476" s="17"/>
      <c r="AO36476" s="24"/>
      <c r="AP36476" s="1"/>
    </row>
    <row r="36477" spans="31:42">
      <c r="AE36477" s="21"/>
      <c r="AF36477" s="21"/>
      <c r="AH36477" s="23"/>
      <c r="AK36477" s="17"/>
      <c r="AO36477" s="24"/>
      <c r="AP36477" s="1"/>
    </row>
    <row r="36478" spans="31:42">
      <c r="AE36478" s="21"/>
      <c r="AF36478" s="21"/>
      <c r="AH36478" s="23"/>
      <c r="AK36478" s="17"/>
      <c r="AO36478" s="24"/>
      <c r="AP36478" s="1"/>
    </row>
    <row r="36479" spans="31:42">
      <c r="AE36479" s="21"/>
      <c r="AF36479" s="21"/>
      <c r="AH36479" s="23"/>
      <c r="AK36479" s="17"/>
      <c r="AO36479" s="24"/>
      <c r="AP36479" s="1"/>
    </row>
    <row r="36480" spans="31:42">
      <c r="AE36480" s="21"/>
      <c r="AF36480" s="21"/>
      <c r="AH36480" s="23"/>
      <c r="AK36480" s="17"/>
      <c r="AO36480" s="24"/>
      <c r="AP36480" s="1"/>
    </row>
    <row r="36481" spans="31:42">
      <c r="AE36481" s="21"/>
      <c r="AF36481" s="21"/>
      <c r="AH36481" s="23"/>
      <c r="AK36481" s="17"/>
      <c r="AO36481" s="24"/>
      <c r="AP36481" s="1"/>
    </row>
    <row r="36482" spans="31:42">
      <c r="AE36482" s="21"/>
      <c r="AF36482" s="21"/>
      <c r="AH36482" s="23"/>
      <c r="AK36482" s="17"/>
      <c r="AO36482" s="24"/>
      <c r="AP36482" s="1"/>
    </row>
    <row r="36483" spans="31:42">
      <c r="AE36483" s="21"/>
      <c r="AF36483" s="21"/>
      <c r="AH36483" s="23"/>
      <c r="AK36483" s="17"/>
      <c r="AO36483" s="24"/>
      <c r="AP36483" s="1"/>
    </row>
    <row r="36484" spans="31:42">
      <c r="AE36484" s="21"/>
      <c r="AF36484" s="21"/>
      <c r="AH36484" s="23"/>
      <c r="AK36484" s="17"/>
      <c r="AO36484" s="24"/>
      <c r="AP36484" s="1"/>
    </row>
    <row r="36485" spans="31:42">
      <c r="AE36485" s="21"/>
      <c r="AF36485" s="21"/>
      <c r="AH36485" s="23"/>
      <c r="AK36485" s="17"/>
      <c r="AO36485" s="24"/>
      <c r="AP36485" s="1"/>
    </row>
    <row r="36486" spans="31:42">
      <c r="AE36486" s="21"/>
      <c r="AF36486" s="21"/>
      <c r="AH36486" s="23"/>
      <c r="AK36486" s="17"/>
      <c r="AO36486" s="24"/>
      <c r="AP36486" s="1"/>
    </row>
    <row r="36487" spans="31:42">
      <c r="AE36487" s="21"/>
      <c r="AF36487" s="21"/>
      <c r="AH36487" s="23"/>
      <c r="AK36487" s="17"/>
      <c r="AO36487" s="24"/>
      <c r="AP36487" s="1"/>
    </row>
    <row r="36488" spans="31:42">
      <c r="AE36488" s="21"/>
      <c r="AF36488" s="21"/>
      <c r="AH36488" s="23"/>
      <c r="AK36488" s="17"/>
      <c r="AO36488" s="24"/>
      <c r="AP36488" s="1"/>
    </row>
    <row r="36489" spans="31:42">
      <c r="AE36489" s="21"/>
      <c r="AF36489" s="21"/>
      <c r="AH36489" s="23"/>
      <c r="AK36489" s="17"/>
      <c r="AO36489" s="24"/>
      <c r="AP36489" s="1"/>
    </row>
    <row r="36490" spans="31:42">
      <c r="AE36490" s="21"/>
      <c r="AF36490" s="21"/>
      <c r="AH36490" s="23"/>
      <c r="AK36490" s="17"/>
      <c r="AO36490" s="24"/>
      <c r="AP36490" s="1"/>
    </row>
    <row r="36491" spans="31:42">
      <c r="AE36491" s="21"/>
      <c r="AF36491" s="21"/>
      <c r="AH36491" s="23"/>
      <c r="AK36491" s="17"/>
      <c r="AO36491" s="24"/>
      <c r="AP36491" s="1"/>
    </row>
    <row r="36492" spans="31:42">
      <c r="AE36492" s="21"/>
      <c r="AF36492" s="21"/>
      <c r="AH36492" s="23"/>
      <c r="AK36492" s="17"/>
      <c r="AO36492" s="24"/>
      <c r="AP36492" s="1"/>
    </row>
    <row r="36493" spans="31:42">
      <c r="AE36493" s="21"/>
      <c r="AF36493" s="21"/>
      <c r="AH36493" s="23"/>
      <c r="AK36493" s="17"/>
      <c r="AO36493" s="24"/>
      <c r="AP36493" s="1"/>
    </row>
    <row r="36494" spans="31:42">
      <c r="AE36494" s="21"/>
      <c r="AF36494" s="21"/>
      <c r="AH36494" s="23"/>
      <c r="AK36494" s="17"/>
      <c r="AO36494" s="24"/>
      <c r="AP36494" s="1"/>
    </row>
    <row r="36495" spans="31:42">
      <c r="AE36495" s="21"/>
      <c r="AF36495" s="21"/>
      <c r="AH36495" s="23"/>
      <c r="AK36495" s="17"/>
      <c r="AO36495" s="24"/>
      <c r="AP36495" s="1"/>
    </row>
    <row r="36496" spans="31:42">
      <c r="AE36496" s="21"/>
      <c r="AF36496" s="21"/>
      <c r="AH36496" s="23"/>
      <c r="AK36496" s="17"/>
      <c r="AO36496" s="24"/>
      <c r="AP36496" s="1"/>
    </row>
    <row r="36497" spans="31:42">
      <c r="AE36497" s="21"/>
      <c r="AF36497" s="21"/>
      <c r="AH36497" s="23"/>
      <c r="AK36497" s="17"/>
      <c r="AO36497" s="24"/>
      <c r="AP36497" s="1"/>
    </row>
    <row r="36498" spans="31:42">
      <c r="AE36498" s="21"/>
      <c r="AF36498" s="21"/>
      <c r="AH36498" s="23"/>
      <c r="AK36498" s="17"/>
      <c r="AO36498" s="24"/>
      <c r="AP36498" s="1"/>
    </row>
    <row r="36499" spans="31:42">
      <c r="AE36499" s="21"/>
      <c r="AF36499" s="21"/>
      <c r="AH36499" s="23"/>
      <c r="AK36499" s="17"/>
      <c r="AO36499" s="24"/>
      <c r="AP36499" s="1"/>
    </row>
    <row r="36500" spans="31:42">
      <c r="AE36500" s="21"/>
      <c r="AF36500" s="21"/>
      <c r="AH36500" s="23"/>
      <c r="AK36500" s="17"/>
      <c r="AO36500" s="24"/>
      <c r="AP36500" s="1"/>
    </row>
    <row r="36501" spans="31:42">
      <c r="AE36501" s="21"/>
      <c r="AF36501" s="21"/>
      <c r="AH36501" s="23"/>
      <c r="AK36501" s="17"/>
      <c r="AO36501" s="24"/>
      <c r="AP36501" s="1"/>
    </row>
    <row r="36502" spans="31:42">
      <c r="AE36502" s="21"/>
      <c r="AF36502" s="21"/>
      <c r="AH36502" s="23"/>
      <c r="AK36502" s="17"/>
      <c r="AO36502" s="24"/>
      <c r="AP36502" s="1"/>
    </row>
    <row r="36503" spans="31:42">
      <c r="AE36503" s="21"/>
      <c r="AF36503" s="21"/>
      <c r="AH36503" s="23"/>
      <c r="AK36503" s="17"/>
      <c r="AO36503" s="24"/>
      <c r="AP36503" s="1"/>
    </row>
    <row r="36504" spans="31:42">
      <c r="AE36504" s="21"/>
      <c r="AF36504" s="21"/>
      <c r="AH36504" s="23"/>
      <c r="AK36504" s="17"/>
      <c r="AO36504" s="24"/>
      <c r="AP36504" s="1"/>
    </row>
    <row r="36505" spans="31:42">
      <c r="AE36505" s="21"/>
      <c r="AF36505" s="21"/>
      <c r="AH36505" s="23"/>
      <c r="AK36505" s="17"/>
      <c r="AO36505" s="24"/>
      <c r="AP36505" s="1"/>
    </row>
    <row r="36506" spans="31:42">
      <c r="AE36506" s="21"/>
      <c r="AF36506" s="21"/>
      <c r="AH36506" s="23"/>
      <c r="AK36506" s="17"/>
      <c r="AO36506" s="24"/>
      <c r="AP36506" s="1"/>
    </row>
    <row r="36507" spans="31:42">
      <c r="AE36507" s="21"/>
      <c r="AF36507" s="21"/>
      <c r="AH36507" s="23"/>
      <c r="AK36507" s="17"/>
      <c r="AO36507" s="24"/>
      <c r="AP36507" s="1"/>
    </row>
    <row r="36508" spans="31:42">
      <c r="AE36508" s="21"/>
      <c r="AF36508" s="21"/>
      <c r="AH36508" s="23"/>
      <c r="AK36508" s="17"/>
      <c r="AO36508" s="24"/>
      <c r="AP36508" s="1"/>
    </row>
    <row r="36509" spans="31:42">
      <c r="AE36509" s="21"/>
      <c r="AF36509" s="21"/>
      <c r="AH36509" s="23"/>
      <c r="AK36509" s="17"/>
      <c r="AO36509" s="24"/>
      <c r="AP36509" s="1"/>
    </row>
    <row r="36510" spans="31:42">
      <c r="AE36510" s="21"/>
      <c r="AF36510" s="21"/>
      <c r="AH36510" s="23"/>
      <c r="AK36510" s="17"/>
      <c r="AO36510" s="24"/>
      <c r="AP36510" s="1"/>
    </row>
    <row r="36511" spans="31:42">
      <c r="AE36511" s="21"/>
      <c r="AF36511" s="21"/>
      <c r="AH36511" s="23"/>
      <c r="AK36511" s="17"/>
      <c r="AO36511" s="24"/>
      <c r="AP36511" s="1"/>
    </row>
    <row r="36512" spans="31:42">
      <c r="AE36512" s="21"/>
      <c r="AF36512" s="21"/>
      <c r="AH36512" s="23"/>
      <c r="AK36512" s="17"/>
      <c r="AO36512" s="24"/>
      <c r="AP36512" s="1"/>
    </row>
    <row r="36513" spans="31:42">
      <c r="AE36513" s="21"/>
      <c r="AF36513" s="21"/>
      <c r="AH36513" s="23"/>
      <c r="AK36513" s="17"/>
      <c r="AO36513" s="24"/>
      <c r="AP36513" s="1"/>
    </row>
    <row r="36514" spans="31:42">
      <c r="AE36514" s="21"/>
      <c r="AF36514" s="21"/>
      <c r="AH36514" s="23"/>
      <c r="AK36514" s="17"/>
      <c r="AO36514" s="24"/>
      <c r="AP36514" s="1"/>
    </row>
    <row r="36515" spans="31:42">
      <c r="AE36515" s="21"/>
      <c r="AF36515" s="21"/>
      <c r="AH36515" s="23"/>
      <c r="AK36515" s="17"/>
      <c r="AO36515" s="24"/>
      <c r="AP36515" s="1"/>
    </row>
    <row r="36516" spans="31:42">
      <c r="AE36516" s="21"/>
      <c r="AF36516" s="21"/>
      <c r="AH36516" s="23"/>
      <c r="AK36516" s="17"/>
      <c r="AO36516" s="24"/>
      <c r="AP36516" s="1"/>
    </row>
    <row r="36517" spans="31:42">
      <c r="AE36517" s="21"/>
      <c r="AF36517" s="21"/>
      <c r="AH36517" s="23"/>
      <c r="AK36517" s="17"/>
      <c r="AO36517" s="24"/>
      <c r="AP36517" s="1"/>
    </row>
    <row r="36518" spans="31:42">
      <c r="AE36518" s="21"/>
      <c r="AF36518" s="21"/>
      <c r="AH36518" s="23"/>
      <c r="AK36518" s="17"/>
      <c r="AO36518" s="24"/>
      <c r="AP36518" s="1"/>
    </row>
    <row r="36519" spans="31:42">
      <c r="AE36519" s="21"/>
      <c r="AF36519" s="21"/>
      <c r="AH36519" s="23"/>
      <c r="AK36519" s="17"/>
      <c r="AO36519" s="24"/>
      <c r="AP36519" s="1"/>
    </row>
    <row r="36520" spans="31:42">
      <c r="AE36520" s="21"/>
      <c r="AF36520" s="21"/>
      <c r="AH36520" s="23"/>
      <c r="AK36520" s="17"/>
      <c r="AO36520" s="24"/>
      <c r="AP36520" s="1"/>
    </row>
    <row r="36521" spans="31:42">
      <c r="AE36521" s="21"/>
      <c r="AF36521" s="21"/>
      <c r="AH36521" s="23"/>
      <c r="AK36521" s="17"/>
      <c r="AO36521" s="24"/>
      <c r="AP36521" s="1"/>
    </row>
    <row r="36522" spans="31:42">
      <c r="AE36522" s="21"/>
      <c r="AF36522" s="21"/>
      <c r="AH36522" s="23"/>
      <c r="AK36522" s="17"/>
      <c r="AO36522" s="24"/>
      <c r="AP36522" s="1"/>
    </row>
    <row r="36523" spans="31:42">
      <c r="AE36523" s="21"/>
      <c r="AF36523" s="21"/>
      <c r="AH36523" s="23"/>
      <c r="AK36523" s="17"/>
      <c r="AO36523" s="24"/>
      <c r="AP36523" s="1"/>
    </row>
    <row r="36524" spans="31:42">
      <c r="AE36524" s="21"/>
      <c r="AF36524" s="21"/>
      <c r="AH36524" s="23"/>
      <c r="AK36524" s="17"/>
      <c r="AO36524" s="24"/>
      <c r="AP36524" s="1"/>
    </row>
    <row r="36525" spans="31:42">
      <c r="AE36525" s="21"/>
      <c r="AF36525" s="21"/>
      <c r="AH36525" s="23"/>
      <c r="AK36525" s="17"/>
      <c r="AO36525" s="24"/>
      <c r="AP36525" s="1"/>
    </row>
    <row r="36526" spans="31:42">
      <c r="AE36526" s="21"/>
      <c r="AF36526" s="21"/>
      <c r="AH36526" s="23"/>
      <c r="AK36526" s="17"/>
      <c r="AO36526" s="24"/>
      <c r="AP36526" s="1"/>
    </row>
    <row r="36527" spans="31:42">
      <c r="AE36527" s="21"/>
      <c r="AF36527" s="21"/>
      <c r="AH36527" s="23"/>
      <c r="AK36527" s="17"/>
      <c r="AO36527" s="24"/>
      <c r="AP36527" s="1"/>
    </row>
    <row r="36528" spans="31:42">
      <c r="AE36528" s="21"/>
      <c r="AF36528" s="21"/>
      <c r="AH36528" s="23"/>
      <c r="AK36528" s="17"/>
      <c r="AO36528" s="24"/>
      <c r="AP36528" s="1"/>
    </row>
    <row r="36529" spans="31:42">
      <c r="AE36529" s="21"/>
      <c r="AF36529" s="21"/>
      <c r="AH36529" s="23"/>
      <c r="AK36529" s="17"/>
      <c r="AO36529" s="24"/>
      <c r="AP36529" s="1"/>
    </row>
    <row r="36530" spans="31:42">
      <c r="AE36530" s="21"/>
      <c r="AF36530" s="21"/>
      <c r="AH36530" s="23"/>
      <c r="AK36530" s="17"/>
      <c r="AO36530" s="24"/>
      <c r="AP36530" s="1"/>
    </row>
    <row r="36531" spans="31:42">
      <c r="AE36531" s="21"/>
      <c r="AF36531" s="21"/>
      <c r="AH36531" s="23"/>
      <c r="AK36531" s="17"/>
      <c r="AO36531" s="24"/>
      <c r="AP36531" s="1"/>
    </row>
    <row r="36532" spans="31:42">
      <c r="AE36532" s="21"/>
      <c r="AF36532" s="21"/>
      <c r="AH36532" s="23"/>
      <c r="AK36532" s="17"/>
      <c r="AO36532" s="24"/>
      <c r="AP36532" s="1"/>
    </row>
    <row r="36533" spans="31:42">
      <c r="AE36533" s="21"/>
      <c r="AF36533" s="21"/>
      <c r="AH36533" s="23"/>
      <c r="AK36533" s="17"/>
      <c r="AO36533" s="24"/>
      <c r="AP36533" s="1"/>
    </row>
    <row r="36534" spans="31:42">
      <c r="AE36534" s="21"/>
      <c r="AF36534" s="21"/>
      <c r="AH36534" s="23"/>
      <c r="AK36534" s="17"/>
      <c r="AO36534" s="24"/>
      <c r="AP36534" s="1"/>
    </row>
    <row r="36535" spans="31:42">
      <c r="AE36535" s="21"/>
      <c r="AF36535" s="21"/>
      <c r="AH36535" s="23"/>
      <c r="AK36535" s="17"/>
      <c r="AO36535" s="24"/>
      <c r="AP36535" s="1"/>
    </row>
    <row r="36536" spans="31:42">
      <c r="AE36536" s="21"/>
      <c r="AF36536" s="21"/>
      <c r="AH36536" s="23"/>
      <c r="AK36536" s="17"/>
      <c r="AO36536" s="24"/>
      <c r="AP36536" s="1"/>
    </row>
    <row r="36537" spans="31:42">
      <c r="AE36537" s="21"/>
      <c r="AF36537" s="21"/>
      <c r="AH36537" s="23"/>
      <c r="AK36537" s="17"/>
      <c r="AO36537" s="24"/>
      <c r="AP36537" s="1"/>
    </row>
    <row r="36538" spans="31:42">
      <c r="AE36538" s="21"/>
      <c r="AF36538" s="21"/>
      <c r="AH36538" s="23"/>
      <c r="AK36538" s="17"/>
      <c r="AO36538" s="24"/>
      <c r="AP36538" s="1"/>
    </row>
    <row r="36539" spans="31:42">
      <c r="AE36539" s="21"/>
      <c r="AF36539" s="21"/>
      <c r="AH36539" s="23"/>
      <c r="AK36539" s="17"/>
      <c r="AO36539" s="24"/>
      <c r="AP36539" s="1"/>
    </row>
    <row r="36540" spans="31:42">
      <c r="AE36540" s="21"/>
      <c r="AF36540" s="21"/>
      <c r="AH36540" s="23"/>
      <c r="AK36540" s="17"/>
      <c r="AO36540" s="24"/>
      <c r="AP36540" s="1"/>
    </row>
    <row r="36541" spans="31:42">
      <c r="AE36541" s="21"/>
      <c r="AF36541" s="21"/>
      <c r="AH36541" s="23"/>
      <c r="AK36541" s="17"/>
      <c r="AO36541" s="24"/>
      <c r="AP36541" s="1"/>
    </row>
    <row r="36542" spans="31:42">
      <c r="AE36542" s="21"/>
      <c r="AF36542" s="21"/>
      <c r="AH36542" s="23"/>
      <c r="AK36542" s="17"/>
      <c r="AO36542" s="24"/>
      <c r="AP36542" s="1"/>
    </row>
    <row r="36543" spans="31:42">
      <c r="AE36543" s="21"/>
      <c r="AF36543" s="21"/>
      <c r="AH36543" s="23"/>
      <c r="AK36543" s="17"/>
      <c r="AO36543" s="24"/>
      <c r="AP36543" s="1"/>
    </row>
    <row r="36544" spans="31:42">
      <c r="AE36544" s="21"/>
      <c r="AF36544" s="21"/>
      <c r="AH36544" s="23"/>
      <c r="AK36544" s="17"/>
      <c r="AO36544" s="24"/>
      <c r="AP36544" s="1"/>
    </row>
    <row r="36545" spans="31:42">
      <c r="AE36545" s="21"/>
      <c r="AF36545" s="21"/>
      <c r="AH36545" s="23"/>
      <c r="AK36545" s="17"/>
      <c r="AO36545" s="24"/>
      <c r="AP36545" s="1"/>
    </row>
    <row r="36546" spans="31:42">
      <c r="AE36546" s="21"/>
      <c r="AF36546" s="21"/>
      <c r="AH36546" s="23"/>
      <c r="AK36546" s="17"/>
      <c r="AO36546" s="24"/>
      <c r="AP36546" s="1"/>
    </row>
    <row r="36547" spans="31:42">
      <c r="AE36547" s="21"/>
      <c r="AF36547" s="21"/>
      <c r="AH36547" s="23"/>
      <c r="AK36547" s="17"/>
      <c r="AO36547" s="24"/>
      <c r="AP36547" s="1"/>
    </row>
    <row r="36548" spans="31:42">
      <c r="AE36548" s="21"/>
      <c r="AF36548" s="21"/>
      <c r="AH36548" s="23"/>
      <c r="AK36548" s="17"/>
      <c r="AO36548" s="24"/>
      <c r="AP36548" s="1"/>
    </row>
    <row r="36549" spans="31:42">
      <c r="AE36549" s="21"/>
      <c r="AF36549" s="21"/>
      <c r="AH36549" s="23"/>
      <c r="AK36549" s="17"/>
      <c r="AO36549" s="24"/>
      <c r="AP36549" s="1"/>
    </row>
    <row r="36550" spans="31:42">
      <c r="AE36550" s="21"/>
      <c r="AF36550" s="21"/>
      <c r="AH36550" s="23"/>
      <c r="AK36550" s="17"/>
      <c r="AO36550" s="24"/>
      <c r="AP36550" s="1"/>
    </row>
    <row r="36551" spans="31:42">
      <c r="AE36551" s="21"/>
      <c r="AF36551" s="21"/>
      <c r="AH36551" s="23"/>
      <c r="AK36551" s="17"/>
      <c r="AO36551" s="24"/>
      <c r="AP36551" s="1"/>
    </row>
    <row r="36552" spans="31:42">
      <c r="AE36552" s="21"/>
      <c r="AF36552" s="21"/>
      <c r="AH36552" s="23"/>
      <c r="AK36552" s="17"/>
      <c r="AO36552" s="24"/>
      <c r="AP36552" s="1"/>
    </row>
    <row r="36553" spans="31:42">
      <c r="AE36553" s="21"/>
      <c r="AF36553" s="21"/>
      <c r="AH36553" s="23"/>
      <c r="AK36553" s="17"/>
      <c r="AO36553" s="24"/>
      <c r="AP36553" s="1"/>
    </row>
    <row r="36554" spans="31:42">
      <c r="AE36554" s="21"/>
      <c r="AF36554" s="21"/>
      <c r="AH36554" s="23"/>
      <c r="AK36554" s="17"/>
      <c r="AO36554" s="24"/>
      <c r="AP36554" s="1"/>
    </row>
    <row r="36555" spans="31:42">
      <c r="AE36555" s="21"/>
      <c r="AF36555" s="21"/>
      <c r="AH36555" s="23"/>
      <c r="AK36555" s="17"/>
      <c r="AO36555" s="24"/>
      <c r="AP36555" s="1"/>
    </row>
    <row r="36556" spans="31:42">
      <c r="AE36556" s="21"/>
      <c r="AF36556" s="21"/>
      <c r="AH36556" s="23"/>
      <c r="AK36556" s="17"/>
      <c r="AO36556" s="24"/>
      <c r="AP36556" s="1"/>
    </row>
    <row r="36557" spans="31:42">
      <c r="AE36557" s="21"/>
      <c r="AF36557" s="21"/>
      <c r="AH36557" s="23"/>
      <c r="AK36557" s="17"/>
      <c r="AO36557" s="24"/>
      <c r="AP36557" s="1"/>
    </row>
    <row r="36558" spans="31:42">
      <c r="AE36558" s="21"/>
      <c r="AF36558" s="21"/>
      <c r="AH36558" s="23"/>
      <c r="AK36558" s="17"/>
      <c r="AO36558" s="24"/>
      <c r="AP36558" s="1"/>
    </row>
    <row r="36559" spans="31:42">
      <c r="AE36559" s="21"/>
      <c r="AF36559" s="21"/>
      <c r="AH36559" s="23"/>
      <c r="AK36559" s="17"/>
      <c r="AO36559" s="24"/>
      <c r="AP36559" s="1"/>
    </row>
    <row r="36560" spans="31:42">
      <c r="AE36560" s="21"/>
      <c r="AF36560" s="21"/>
      <c r="AH36560" s="23"/>
      <c r="AK36560" s="17"/>
      <c r="AO36560" s="24"/>
      <c r="AP36560" s="1"/>
    </row>
    <row r="36561" spans="31:42">
      <c r="AE36561" s="21"/>
      <c r="AF36561" s="21"/>
      <c r="AH36561" s="23"/>
      <c r="AK36561" s="17"/>
      <c r="AO36561" s="24"/>
      <c r="AP36561" s="1"/>
    </row>
    <row r="36562" spans="31:42">
      <c r="AE36562" s="21"/>
      <c r="AF36562" s="21"/>
      <c r="AH36562" s="23"/>
      <c r="AK36562" s="17"/>
      <c r="AO36562" s="24"/>
      <c r="AP36562" s="1"/>
    </row>
    <row r="36563" spans="31:42">
      <c r="AE36563" s="21"/>
      <c r="AF36563" s="21"/>
      <c r="AH36563" s="23"/>
      <c r="AK36563" s="17"/>
      <c r="AO36563" s="24"/>
      <c r="AP36563" s="1"/>
    </row>
    <row r="36564" spans="31:42">
      <c r="AE36564" s="21"/>
      <c r="AF36564" s="21"/>
      <c r="AH36564" s="23"/>
      <c r="AK36564" s="17"/>
      <c r="AO36564" s="24"/>
      <c r="AP36564" s="1"/>
    </row>
    <row r="36565" spans="31:42">
      <c r="AE36565" s="21"/>
      <c r="AF36565" s="21"/>
      <c r="AH36565" s="23"/>
      <c r="AK36565" s="17"/>
      <c r="AO36565" s="24"/>
      <c r="AP36565" s="1"/>
    </row>
    <row r="36566" spans="31:42">
      <c r="AE36566" s="21"/>
      <c r="AF36566" s="21"/>
      <c r="AH36566" s="23"/>
      <c r="AK36566" s="17"/>
      <c r="AO36566" s="24"/>
      <c r="AP36566" s="1"/>
    </row>
    <row r="36567" spans="31:42">
      <c r="AE36567" s="21"/>
      <c r="AF36567" s="21"/>
      <c r="AH36567" s="23"/>
      <c r="AK36567" s="17"/>
      <c r="AO36567" s="24"/>
      <c r="AP36567" s="1"/>
    </row>
    <row r="36568" spans="31:42">
      <c r="AE36568" s="21"/>
      <c r="AF36568" s="21"/>
      <c r="AH36568" s="23"/>
      <c r="AK36568" s="17"/>
      <c r="AO36568" s="24"/>
      <c r="AP36568" s="1"/>
    </row>
    <row r="36569" spans="31:42">
      <c r="AE36569" s="21"/>
      <c r="AF36569" s="21"/>
      <c r="AH36569" s="23"/>
      <c r="AK36569" s="17"/>
      <c r="AO36569" s="24"/>
      <c r="AP36569" s="1"/>
    </row>
    <row r="36570" spans="31:42">
      <c r="AE36570" s="21"/>
      <c r="AF36570" s="21"/>
      <c r="AH36570" s="23"/>
      <c r="AK36570" s="17"/>
      <c r="AO36570" s="24"/>
      <c r="AP36570" s="1"/>
    </row>
    <row r="36571" spans="31:42">
      <c r="AE36571" s="21"/>
      <c r="AF36571" s="21"/>
      <c r="AH36571" s="23"/>
      <c r="AK36571" s="17"/>
      <c r="AO36571" s="24"/>
      <c r="AP36571" s="1"/>
    </row>
    <row r="36572" spans="31:42">
      <c r="AE36572" s="21"/>
      <c r="AF36572" s="21"/>
      <c r="AH36572" s="23"/>
      <c r="AK36572" s="17"/>
      <c r="AO36572" s="24"/>
      <c r="AP36572" s="1"/>
    </row>
    <row r="36573" spans="31:42">
      <c r="AE36573" s="21"/>
      <c r="AF36573" s="21"/>
      <c r="AH36573" s="23"/>
      <c r="AK36573" s="17"/>
      <c r="AO36573" s="24"/>
      <c r="AP36573" s="1"/>
    </row>
    <row r="36574" spans="31:42">
      <c r="AE36574" s="21"/>
      <c r="AF36574" s="21"/>
      <c r="AH36574" s="23"/>
      <c r="AK36574" s="17"/>
      <c r="AO36574" s="24"/>
      <c r="AP36574" s="1"/>
    </row>
    <row r="36575" spans="31:42">
      <c r="AE36575" s="21"/>
      <c r="AF36575" s="21"/>
      <c r="AH36575" s="23"/>
      <c r="AK36575" s="17"/>
      <c r="AO36575" s="24"/>
      <c r="AP36575" s="1"/>
    </row>
    <row r="36576" spans="31:42">
      <c r="AE36576" s="21"/>
      <c r="AF36576" s="21"/>
      <c r="AH36576" s="23"/>
      <c r="AK36576" s="17"/>
      <c r="AO36576" s="24"/>
      <c r="AP36576" s="1"/>
    </row>
    <row r="36577" spans="31:42">
      <c r="AE36577" s="21"/>
      <c r="AF36577" s="21"/>
      <c r="AH36577" s="23"/>
      <c r="AK36577" s="17"/>
      <c r="AO36577" s="24"/>
      <c r="AP36577" s="1"/>
    </row>
    <row r="36578" spans="31:42">
      <c r="AE36578" s="21"/>
      <c r="AF36578" s="21"/>
      <c r="AH36578" s="23"/>
      <c r="AK36578" s="17"/>
      <c r="AO36578" s="24"/>
      <c r="AP36578" s="1"/>
    </row>
    <row r="36579" spans="31:42">
      <c r="AE36579" s="21"/>
      <c r="AF36579" s="21"/>
      <c r="AH36579" s="23"/>
      <c r="AK36579" s="17"/>
      <c r="AO36579" s="24"/>
      <c r="AP36579" s="1"/>
    </row>
    <row r="36580" spans="31:42">
      <c r="AE36580" s="21"/>
      <c r="AF36580" s="21"/>
      <c r="AH36580" s="23"/>
      <c r="AK36580" s="17"/>
      <c r="AO36580" s="24"/>
      <c r="AP36580" s="1"/>
    </row>
    <row r="36581" spans="31:42">
      <c r="AE36581" s="21"/>
      <c r="AF36581" s="21"/>
      <c r="AH36581" s="23"/>
      <c r="AK36581" s="17"/>
      <c r="AO36581" s="24"/>
      <c r="AP36581" s="1"/>
    </row>
    <row r="36582" spans="31:42">
      <c r="AE36582" s="21"/>
      <c r="AF36582" s="21"/>
      <c r="AH36582" s="23"/>
      <c r="AK36582" s="17"/>
      <c r="AO36582" s="24"/>
      <c r="AP36582" s="1"/>
    </row>
    <row r="36583" spans="31:42">
      <c r="AE36583" s="21"/>
      <c r="AF36583" s="21"/>
      <c r="AH36583" s="23"/>
      <c r="AK36583" s="17"/>
      <c r="AO36583" s="24"/>
      <c r="AP36583" s="1"/>
    </row>
    <row r="36584" spans="31:42">
      <c r="AE36584" s="21"/>
      <c r="AF36584" s="21"/>
      <c r="AH36584" s="23"/>
      <c r="AK36584" s="17"/>
      <c r="AO36584" s="24"/>
      <c r="AP36584" s="1"/>
    </row>
    <row r="36585" spans="31:42">
      <c r="AE36585" s="21"/>
      <c r="AF36585" s="21"/>
      <c r="AH36585" s="23"/>
      <c r="AK36585" s="17"/>
      <c r="AO36585" s="24"/>
      <c r="AP36585" s="1"/>
    </row>
    <row r="36586" spans="31:42">
      <c r="AE36586" s="21"/>
      <c r="AF36586" s="21"/>
      <c r="AH36586" s="23"/>
      <c r="AK36586" s="17"/>
      <c r="AO36586" s="24"/>
      <c r="AP36586" s="1"/>
    </row>
    <row r="36587" spans="31:42">
      <c r="AE36587" s="21"/>
      <c r="AF36587" s="21"/>
      <c r="AH36587" s="23"/>
      <c r="AK36587" s="17"/>
      <c r="AO36587" s="24"/>
      <c r="AP36587" s="1"/>
    </row>
    <row r="36588" spans="31:42">
      <c r="AE36588" s="21"/>
      <c r="AF36588" s="21"/>
      <c r="AH36588" s="23"/>
      <c r="AK36588" s="17"/>
      <c r="AO36588" s="24"/>
      <c r="AP36588" s="1"/>
    </row>
    <row r="36589" spans="31:42">
      <c r="AE36589" s="21"/>
      <c r="AF36589" s="21"/>
      <c r="AH36589" s="23"/>
      <c r="AK36589" s="17"/>
      <c r="AO36589" s="24"/>
      <c r="AP36589" s="1"/>
    </row>
    <row r="36590" spans="31:42">
      <c r="AE36590" s="21"/>
      <c r="AF36590" s="21"/>
      <c r="AH36590" s="23"/>
      <c r="AK36590" s="17"/>
      <c r="AO36590" s="24"/>
      <c r="AP36590" s="1"/>
    </row>
    <row r="36591" spans="31:42">
      <c r="AE36591" s="21"/>
      <c r="AF36591" s="21"/>
      <c r="AH36591" s="23"/>
      <c r="AK36591" s="17"/>
      <c r="AO36591" s="24"/>
      <c r="AP36591" s="1"/>
    </row>
    <row r="36592" spans="31:42">
      <c r="AE36592" s="21"/>
      <c r="AF36592" s="21"/>
      <c r="AH36592" s="23"/>
      <c r="AK36592" s="17"/>
      <c r="AO36592" s="24"/>
      <c r="AP36592" s="1"/>
    </row>
    <row r="36593" spans="31:42">
      <c r="AE36593" s="21"/>
      <c r="AF36593" s="21"/>
      <c r="AH36593" s="23"/>
      <c r="AK36593" s="17"/>
      <c r="AO36593" s="24"/>
      <c r="AP36593" s="1"/>
    </row>
    <row r="36594" spans="31:42">
      <c r="AE36594" s="21"/>
      <c r="AF36594" s="21"/>
      <c r="AH36594" s="23"/>
      <c r="AK36594" s="17"/>
      <c r="AO36594" s="24"/>
      <c r="AP36594" s="1"/>
    </row>
    <row r="36595" spans="31:42">
      <c r="AE36595" s="21"/>
      <c r="AF36595" s="21"/>
      <c r="AH36595" s="23"/>
      <c r="AK36595" s="17"/>
      <c r="AO36595" s="24"/>
      <c r="AP36595" s="1"/>
    </row>
    <row r="36596" spans="31:42">
      <c r="AE36596" s="21"/>
      <c r="AF36596" s="21"/>
      <c r="AH36596" s="23"/>
      <c r="AK36596" s="17"/>
      <c r="AO36596" s="24"/>
      <c r="AP36596" s="1"/>
    </row>
    <row r="36597" spans="31:42">
      <c r="AE36597" s="21"/>
      <c r="AF36597" s="21"/>
      <c r="AH36597" s="23"/>
      <c r="AK36597" s="17"/>
      <c r="AO36597" s="24"/>
      <c r="AP36597" s="1"/>
    </row>
    <row r="36598" spans="31:42">
      <c r="AE36598" s="21"/>
      <c r="AF36598" s="21"/>
      <c r="AH36598" s="23"/>
      <c r="AK36598" s="17"/>
      <c r="AO36598" s="24"/>
      <c r="AP36598" s="1"/>
    </row>
    <row r="36599" spans="31:42">
      <c r="AE36599" s="21"/>
      <c r="AF36599" s="21"/>
      <c r="AH36599" s="23"/>
      <c r="AK36599" s="17"/>
      <c r="AO36599" s="24"/>
      <c r="AP36599" s="1"/>
    </row>
    <row r="36600" spans="31:42">
      <c r="AE36600" s="21"/>
      <c r="AF36600" s="21"/>
      <c r="AH36600" s="23"/>
      <c r="AK36600" s="17"/>
      <c r="AO36600" s="24"/>
      <c r="AP36600" s="1"/>
    </row>
    <row r="36601" spans="31:42">
      <c r="AE36601" s="21"/>
      <c r="AF36601" s="21"/>
      <c r="AH36601" s="23"/>
      <c r="AK36601" s="17"/>
      <c r="AO36601" s="24"/>
      <c r="AP36601" s="1"/>
    </row>
    <row r="36602" spans="31:42">
      <c r="AE36602" s="21"/>
      <c r="AF36602" s="21"/>
      <c r="AH36602" s="23"/>
      <c r="AK36602" s="17"/>
      <c r="AO36602" s="24"/>
      <c r="AP36602" s="1"/>
    </row>
    <row r="36603" spans="31:42">
      <c r="AE36603" s="21"/>
      <c r="AF36603" s="21"/>
      <c r="AH36603" s="23"/>
      <c r="AK36603" s="17"/>
      <c r="AO36603" s="24"/>
      <c r="AP36603" s="1"/>
    </row>
    <row r="36604" spans="31:42">
      <c r="AE36604" s="21"/>
      <c r="AF36604" s="21"/>
      <c r="AH36604" s="23"/>
      <c r="AK36604" s="17"/>
      <c r="AO36604" s="24"/>
      <c r="AP36604" s="1"/>
    </row>
    <row r="36605" spans="31:42">
      <c r="AE36605" s="21"/>
      <c r="AF36605" s="21"/>
      <c r="AH36605" s="23"/>
      <c r="AK36605" s="17"/>
      <c r="AO36605" s="24"/>
      <c r="AP36605" s="1"/>
    </row>
    <row r="36606" spans="31:42">
      <c r="AE36606" s="21"/>
      <c r="AF36606" s="21"/>
      <c r="AH36606" s="23"/>
      <c r="AK36606" s="17"/>
      <c r="AO36606" s="24"/>
      <c r="AP36606" s="1"/>
    </row>
    <row r="36607" spans="31:42">
      <c r="AE36607" s="21"/>
      <c r="AF36607" s="21"/>
      <c r="AH36607" s="23"/>
      <c r="AK36607" s="17"/>
      <c r="AO36607" s="24"/>
      <c r="AP36607" s="1"/>
    </row>
    <row r="36608" spans="31:42">
      <c r="AE36608" s="21"/>
      <c r="AF36608" s="21"/>
      <c r="AH36608" s="23"/>
      <c r="AK36608" s="17"/>
      <c r="AO36608" s="24"/>
      <c r="AP36608" s="1"/>
    </row>
    <row r="36609" spans="31:42">
      <c r="AE36609" s="21"/>
      <c r="AF36609" s="21"/>
      <c r="AH36609" s="23"/>
      <c r="AK36609" s="17"/>
      <c r="AO36609" s="24"/>
      <c r="AP36609" s="1"/>
    </row>
    <row r="36610" spans="31:42">
      <c r="AE36610" s="21"/>
      <c r="AF36610" s="21"/>
      <c r="AH36610" s="23"/>
      <c r="AK36610" s="17"/>
      <c r="AO36610" s="24"/>
      <c r="AP36610" s="1"/>
    </row>
    <row r="36611" spans="31:42">
      <c r="AE36611" s="21"/>
      <c r="AF36611" s="21"/>
      <c r="AH36611" s="23"/>
      <c r="AK36611" s="17"/>
      <c r="AO36611" s="24"/>
      <c r="AP36611" s="1"/>
    </row>
    <row r="36612" spans="31:42">
      <c r="AE36612" s="21"/>
      <c r="AF36612" s="21"/>
      <c r="AH36612" s="23"/>
      <c r="AK36612" s="17"/>
      <c r="AO36612" s="24"/>
      <c r="AP36612" s="1"/>
    </row>
    <row r="36613" spans="31:42">
      <c r="AE36613" s="21"/>
      <c r="AF36613" s="21"/>
      <c r="AH36613" s="23"/>
      <c r="AK36613" s="17"/>
      <c r="AO36613" s="24"/>
      <c r="AP36613" s="1"/>
    </row>
    <row r="36614" spans="31:42">
      <c r="AE36614" s="21"/>
      <c r="AF36614" s="21"/>
      <c r="AH36614" s="23"/>
      <c r="AK36614" s="17"/>
      <c r="AO36614" s="24"/>
      <c r="AP36614" s="1"/>
    </row>
    <row r="36615" spans="31:42">
      <c r="AE36615" s="21"/>
      <c r="AF36615" s="21"/>
      <c r="AH36615" s="23"/>
      <c r="AK36615" s="17"/>
      <c r="AO36615" s="24"/>
      <c r="AP36615" s="1"/>
    </row>
    <row r="36616" spans="31:42">
      <c r="AE36616" s="21"/>
      <c r="AF36616" s="21"/>
      <c r="AH36616" s="23"/>
      <c r="AK36616" s="17"/>
      <c r="AO36616" s="24"/>
      <c r="AP36616" s="1"/>
    </row>
    <row r="36617" spans="31:42">
      <c r="AE36617" s="21"/>
      <c r="AF36617" s="21"/>
      <c r="AH36617" s="23"/>
      <c r="AK36617" s="17"/>
      <c r="AO36617" s="24"/>
      <c r="AP36617" s="1"/>
    </row>
    <row r="36618" spans="31:42">
      <c r="AE36618" s="21"/>
      <c r="AF36618" s="21"/>
      <c r="AH36618" s="23"/>
      <c r="AK36618" s="17"/>
      <c r="AO36618" s="24"/>
      <c r="AP36618" s="1"/>
    </row>
    <row r="36619" spans="31:42">
      <c r="AE36619" s="21"/>
      <c r="AF36619" s="21"/>
      <c r="AH36619" s="23"/>
      <c r="AK36619" s="17"/>
      <c r="AO36619" s="24"/>
      <c r="AP36619" s="1"/>
    </row>
    <row r="36620" spans="31:42">
      <c r="AE36620" s="21"/>
      <c r="AF36620" s="21"/>
      <c r="AH36620" s="23"/>
      <c r="AK36620" s="17"/>
      <c r="AO36620" s="24"/>
      <c r="AP36620" s="1"/>
    </row>
    <row r="36621" spans="31:42">
      <c r="AE36621" s="21"/>
      <c r="AF36621" s="21"/>
      <c r="AH36621" s="23"/>
      <c r="AK36621" s="17"/>
      <c r="AO36621" s="24"/>
      <c r="AP36621" s="1"/>
    </row>
    <row r="36622" spans="31:42">
      <c r="AE36622" s="21"/>
      <c r="AF36622" s="21"/>
      <c r="AH36622" s="23"/>
      <c r="AK36622" s="17"/>
      <c r="AO36622" s="24"/>
      <c r="AP36622" s="1"/>
    </row>
    <row r="36623" spans="31:42">
      <c r="AE36623" s="21"/>
      <c r="AF36623" s="21"/>
      <c r="AH36623" s="23"/>
      <c r="AK36623" s="17"/>
      <c r="AO36623" s="24"/>
      <c r="AP36623" s="1"/>
    </row>
    <row r="36624" spans="31:42">
      <c r="AE36624" s="21"/>
      <c r="AF36624" s="21"/>
      <c r="AH36624" s="23"/>
      <c r="AK36624" s="17"/>
      <c r="AO36624" s="24"/>
      <c r="AP36624" s="1"/>
    </row>
    <row r="36625" spans="31:42">
      <c r="AE36625" s="21"/>
      <c r="AF36625" s="21"/>
      <c r="AH36625" s="23"/>
      <c r="AK36625" s="17"/>
      <c r="AO36625" s="24"/>
      <c r="AP36625" s="1"/>
    </row>
    <row r="36626" spans="31:42">
      <c r="AE36626" s="21"/>
      <c r="AF36626" s="21"/>
      <c r="AH36626" s="23"/>
      <c r="AK36626" s="17"/>
      <c r="AO36626" s="24"/>
      <c r="AP36626" s="1"/>
    </row>
    <row r="36627" spans="31:42">
      <c r="AE36627" s="21"/>
      <c r="AF36627" s="21"/>
      <c r="AH36627" s="23"/>
      <c r="AK36627" s="17"/>
      <c r="AO36627" s="24"/>
      <c r="AP36627" s="1"/>
    </row>
    <row r="36628" spans="31:42">
      <c r="AE36628" s="21"/>
      <c r="AF36628" s="21"/>
      <c r="AH36628" s="23"/>
      <c r="AK36628" s="17"/>
      <c r="AO36628" s="24"/>
      <c r="AP36628" s="1"/>
    </row>
    <row r="36629" spans="31:42">
      <c r="AE36629" s="21"/>
      <c r="AF36629" s="21"/>
      <c r="AH36629" s="23"/>
      <c r="AK36629" s="17"/>
      <c r="AO36629" s="24"/>
      <c r="AP36629" s="1"/>
    </row>
    <row r="36630" spans="31:42">
      <c r="AE36630" s="21"/>
      <c r="AF36630" s="21"/>
      <c r="AH36630" s="23"/>
      <c r="AK36630" s="17"/>
      <c r="AO36630" s="24"/>
      <c r="AP36630" s="1"/>
    </row>
    <row r="36631" spans="31:42">
      <c r="AE36631" s="21"/>
      <c r="AF36631" s="21"/>
      <c r="AH36631" s="23"/>
      <c r="AK36631" s="17"/>
      <c r="AO36631" s="24"/>
      <c r="AP36631" s="1"/>
    </row>
    <row r="36632" spans="31:42">
      <c r="AE36632" s="21"/>
      <c r="AF36632" s="21"/>
      <c r="AH36632" s="23"/>
      <c r="AK36632" s="17"/>
      <c r="AO36632" s="24"/>
      <c r="AP36632" s="1"/>
    </row>
    <row r="36633" spans="31:42">
      <c r="AE36633" s="21"/>
      <c r="AF36633" s="21"/>
      <c r="AH36633" s="23"/>
      <c r="AK36633" s="17"/>
      <c r="AO36633" s="24"/>
      <c r="AP36633" s="1"/>
    </row>
    <row r="36634" spans="31:42">
      <c r="AE36634" s="21"/>
      <c r="AF36634" s="21"/>
      <c r="AH36634" s="23"/>
      <c r="AK36634" s="17"/>
      <c r="AO36634" s="24"/>
      <c r="AP36634" s="1"/>
    </row>
    <row r="36635" spans="31:42">
      <c r="AE36635" s="21"/>
      <c r="AF36635" s="21"/>
      <c r="AH36635" s="23"/>
      <c r="AK36635" s="17"/>
      <c r="AO36635" s="24"/>
      <c r="AP36635" s="1"/>
    </row>
    <row r="36636" spans="31:42">
      <c r="AE36636" s="21"/>
      <c r="AF36636" s="21"/>
      <c r="AH36636" s="23"/>
      <c r="AK36636" s="17"/>
      <c r="AO36636" s="24"/>
      <c r="AP36636" s="1"/>
    </row>
    <row r="36637" spans="31:42">
      <c r="AE36637" s="21"/>
      <c r="AF36637" s="21"/>
      <c r="AH36637" s="23"/>
      <c r="AK36637" s="17"/>
      <c r="AO36637" s="24"/>
      <c r="AP36637" s="1"/>
    </row>
    <row r="36638" spans="31:42">
      <c r="AE36638" s="21"/>
      <c r="AF36638" s="21"/>
      <c r="AH36638" s="23"/>
      <c r="AK36638" s="17"/>
      <c r="AO36638" s="24"/>
      <c r="AP36638" s="1"/>
    </row>
    <row r="36639" spans="31:42">
      <c r="AE36639" s="21"/>
      <c r="AF36639" s="21"/>
      <c r="AH36639" s="23"/>
      <c r="AK36639" s="17"/>
      <c r="AO36639" s="24"/>
      <c r="AP36639" s="1"/>
    </row>
    <row r="36640" spans="31:42">
      <c r="AE36640" s="21"/>
      <c r="AF36640" s="21"/>
      <c r="AH36640" s="23"/>
      <c r="AK36640" s="17"/>
      <c r="AO36640" s="24"/>
      <c r="AP36640" s="1"/>
    </row>
    <row r="36641" spans="31:42">
      <c r="AE36641" s="21"/>
      <c r="AF36641" s="21"/>
      <c r="AH36641" s="23"/>
      <c r="AK36641" s="17"/>
      <c r="AO36641" s="24"/>
      <c r="AP36641" s="1"/>
    </row>
    <row r="36642" spans="31:42">
      <c r="AE36642" s="21"/>
      <c r="AF36642" s="21"/>
      <c r="AH36642" s="23"/>
      <c r="AK36642" s="17"/>
      <c r="AO36642" s="24"/>
      <c r="AP36642" s="1"/>
    </row>
    <row r="36643" spans="31:42">
      <c r="AE36643" s="21"/>
      <c r="AF36643" s="21"/>
      <c r="AH36643" s="23"/>
      <c r="AK36643" s="17"/>
      <c r="AO36643" s="24"/>
      <c r="AP36643" s="1"/>
    </row>
    <row r="36644" spans="31:42">
      <c r="AE36644" s="21"/>
      <c r="AF36644" s="21"/>
      <c r="AH36644" s="23"/>
      <c r="AK36644" s="17"/>
      <c r="AO36644" s="24"/>
      <c r="AP36644" s="1"/>
    </row>
    <row r="36645" spans="31:42">
      <c r="AE36645" s="21"/>
      <c r="AF36645" s="21"/>
      <c r="AH36645" s="23"/>
      <c r="AK36645" s="17"/>
      <c r="AO36645" s="24"/>
      <c r="AP36645" s="1"/>
    </row>
    <row r="36646" spans="31:42">
      <c r="AE36646" s="21"/>
      <c r="AF36646" s="21"/>
      <c r="AH36646" s="23"/>
      <c r="AK36646" s="17"/>
      <c r="AO36646" s="24"/>
      <c r="AP36646" s="1"/>
    </row>
    <row r="36647" spans="31:42">
      <c r="AE36647" s="21"/>
      <c r="AF36647" s="21"/>
      <c r="AH36647" s="23"/>
      <c r="AK36647" s="17"/>
      <c r="AO36647" s="24"/>
      <c r="AP36647" s="1"/>
    </row>
    <row r="36648" spans="31:42">
      <c r="AE36648" s="21"/>
      <c r="AF36648" s="21"/>
      <c r="AH36648" s="23"/>
      <c r="AK36648" s="17"/>
      <c r="AO36648" s="24"/>
      <c r="AP36648" s="1"/>
    </row>
    <row r="36649" spans="31:42">
      <c r="AE36649" s="21"/>
      <c r="AF36649" s="21"/>
      <c r="AH36649" s="23"/>
      <c r="AK36649" s="17"/>
      <c r="AO36649" s="24"/>
      <c r="AP36649" s="1"/>
    </row>
    <row r="36650" spans="31:42">
      <c r="AE36650" s="21"/>
      <c r="AF36650" s="21"/>
      <c r="AH36650" s="23"/>
      <c r="AK36650" s="17"/>
      <c r="AO36650" s="24"/>
      <c r="AP36650" s="1"/>
    </row>
    <row r="36651" spans="31:42">
      <c r="AE36651" s="21"/>
      <c r="AF36651" s="21"/>
      <c r="AH36651" s="23"/>
      <c r="AK36651" s="17"/>
      <c r="AO36651" s="24"/>
      <c r="AP36651" s="1"/>
    </row>
    <row r="36652" spans="31:42">
      <c r="AE36652" s="21"/>
      <c r="AF36652" s="21"/>
      <c r="AH36652" s="23"/>
      <c r="AK36652" s="17"/>
      <c r="AO36652" s="24"/>
      <c r="AP36652" s="1"/>
    </row>
    <row r="36653" spans="31:42">
      <c r="AE36653" s="21"/>
      <c r="AF36653" s="21"/>
      <c r="AH36653" s="23"/>
      <c r="AK36653" s="17"/>
      <c r="AO36653" s="24"/>
      <c r="AP36653" s="1"/>
    </row>
    <row r="36654" spans="31:42">
      <c r="AE36654" s="21"/>
      <c r="AF36654" s="21"/>
      <c r="AH36654" s="23"/>
      <c r="AK36654" s="17"/>
      <c r="AO36654" s="24"/>
      <c r="AP36654" s="1"/>
    </row>
    <row r="36655" spans="31:42">
      <c r="AE36655" s="21"/>
      <c r="AF36655" s="21"/>
      <c r="AH36655" s="23"/>
      <c r="AK36655" s="17"/>
      <c r="AO36655" s="24"/>
      <c r="AP36655" s="1"/>
    </row>
    <row r="36656" spans="31:42">
      <c r="AE36656" s="21"/>
      <c r="AF36656" s="21"/>
      <c r="AH36656" s="23"/>
      <c r="AK36656" s="17"/>
      <c r="AO36656" s="24"/>
      <c r="AP36656" s="1"/>
    </row>
    <row r="36657" spans="31:42">
      <c r="AE36657" s="21"/>
      <c r="AF36657" s="21"/>
      <c r="AH36657" s="23"/>
      <c r="AK36657" s="17"/>
      <c r="AO36657" s="24"/>
      <c r="AP36657" s="1"/>
    </row>
    <row r="36658" spans="31:42">
      <c r="AE36658" s="21"/>
      <c r="AF36658" s="21"/>
      <c r="AH36658" s="23"/>
      <c r="AK36658" s="17"/>
      <c r="AO36658" s="24"/>
      <c r="AP36658" s="1"/>
    </row>
    <row r="36659" spans="31:42">
      <c r="AE36659" s="21"/>
      <c r="AF36659" s="21"/>
      <c r="AH36659" s="23"/>
      <c r="AK36659" s="17"/>
      <c r="AO36659" s="24"/>
      <c r="AP36659" s="1"/>
    </row>
    <row r="36660" spans="31:42">
      <c r="AE36660" s="21"/>
      <c r="AF36660" s="21"/>
      <c r="AH36660" s="23"/>
      <c r="AK36660" s="17"/>
      <c r="AO36660" s="24"/>
      <c r="AP36660" s="1"/>
    </row>
    <row r="36661" spans="31:42">
      <c r="AE36661" s="21"/>
      <c r="AF36661" s="21"/>
      <c r="AH36661" s="23"/>
      <c r="AK36661" s="17"/>
      <c r="AO36661" s="24"/>
      <c r="AP36661" s="1"/>
    </row>
    <row r="36662" spans="31:42">
      <c r="AE36662" s="21"/>
      <c r="AF36662" s="21"/>
      <c r="AH36662" s="23"/>
      <c r="AK36662" s="17"/>
      <c r="AO36662" s="24"/>
      <c r="AP36662" s="1"/>
    </row>
    <row r="36663" spans="31:42">
      <c r="AE36663" s="21"/>
      <c r="AF36663" s="21"/>
      <c r="AH36663" s="23"/>
      <c r="AK36663" s="17"/>
      <c r="AO36663" s="24"/>
      <c r="AP36663" s="1"/>
    </row>
    <row r="36664" spans="31:42">
      <c r="AE36664" s="21"/>
      <c r="AF36664" s="21"/>
      <c r="AH36664" s="23"/>
      <c r="AK36664" s="17"/>
      <c r="AO36664" s="24"/>
      <c r="AP36664" s="1"/>
    </row>
    <row r="36665" spans="31:42">
      <c r="AE36665" s="21"/>
      <c r="AF36665" s="21"/>
      <c r="AH36665" s="23"/>
      <c r="AK36665" s="17"/>
      <c r="AO36665" s="24"/>
      <c r="AP36665" s="1"/>
    </row>
    <row r="36666" spans="31:42">
      <c r="AE36666" s="21"/>
      <c r="AF36666" s="21"/>
      <c r="AH36666" s="23"/>
      <c r="AK36666" s="17"/>
      <c r="AO36666" s="24"/>
      <c r="AP36666" s="1"/>
    </row>
    <row r="36667" spans="31:42">
      <c r="AE36667" s="21"/>
      <c r="AF36667" s="21"/>
      <c r="AH36667" s="23"/>
      <c r="AK36667" s="17"/>
      <c r="AO36667" s="24"/>
      <c r="AP36667" s="1"/>
    </row>
    <row r="36668" spans="31:42">
      <c r="AE36668" s="21"/>
      <c r="AF36668" s="21"/>
      <c r="AH36668" s="23"/>
      <c r="AK36668" s="17"/>
      <c r="AO36668" s="24"/>
      <c r="AP36668" s="1"/>
    </row>
    <row r="36669" spans="31:42">
      <c r="AE36669" s="21"/>
      <c r="AF36669" s="21"/>
      <c r="AH36669" s="23"/>
      <c r="AK36669" s="17"/>
      <c r="AO36669" s="24"/>
      <c r="AP36669" s="1"/>
    </row>
    <row r="36670" spans="31:42">
      <c r="AE36670" s="21"/>
      <c r="AF36670" s="21"/>
      <c r="AH36670" s="23"/>
      <c r="AK36670" s="17"/>
      <c r="AO36670" s="24"/>
      <c r="AP36670" s="1"/>
    </row>
    <row r="36671" spans="31:42">
      <c r="AE36671" s="21"/>
      <c r="AF36671" s="21"/>
      <c r="AH36671" s="23"/>
      <c r="AK36671" s="17"/>
      <c r="AO36671" s="24"/>
      <c r="AP36671" s="1"/>
    </row>
    <row r="36672" spans="31:42">
      <c r="AE36672" s="21"/>
      <c r="AF36672" s="21"/>
      <c r="AH36672" s="23"/>
      <c r="AK36672" s="17"/>
      <c r="AO36672" s="24"/>
      <c r="AP36672" s="1"/>
    </row>
    <row r="36673" spans="31:42">
      <c r="AE36673" s="21"/>
      <c r="AF36673" s="21"/>
      <c r="AH36673" s="23"/>
      <c r="AK36673" s="17"/>
      <c r="AO36673" s="24"/>
      <c r="AP36673" s="1"/>
    </row>
    <row r="36674" spans="31:42">
      <c r="AE36674" s="21"/>
      <c r="AF36674" s="21"/>
      <c r="AH36674" s="23"/>
      <c r="AK36674" s="17"/>
      <c r="AO36674" s="24"/>
      <c r="AP36674" s="1"/>
    </row>
    <row r="36675" spans="31:42">
      <c r="AE36675" s="21"/>
      <c r="AF36675" s="21"/>
      <c r="AH36675" s="23"/>
      <c r="AK36675" s="17"/>
      <c r="AO36675" s="24"/>
      <c r="AP36675" s="1"/>
    </row>
    <row r="36676" spans="31:42">
      <c r="AE36676" s="21"/>
      <c r="AF36676" s="21"/>
      <c r="AH36676" s="23"/>
      <c r="AK36676" s="17"/>
      <c r="AO36676" s="24"/>
      <c r="AP36676" s="1"/>
    </row>
    <row r="36677" spans="31:42">
      <c r="AE36677" s="21"/>
      <c r="AF36677" s="21"/>
      <c r="AH36677" s="23"/>
      <c r="AK36677" s="17"/>
      <c r="AO36677" s="24"/>
      <c r="AP36677" s="1"/>
    </row>
    <row r="36678" spans="31:42">
      <c r="AE36678" s="21"/>
      <c r="AF36678" s="21"/>
      <c r="AH36678" s="23"/>
      <c r="AK36678" s="17"/>
      <c r="AO36678" s="24"/>
      <c r="AP36678" s="1"/>
    </row>
    <row r="36679" spans="31:42">
      <c r="AE36679" s="21"/>
      <c r="AF36679" s="21"/>
      <c r="AH36679" s="23"/>
      <c r="AK36679" s="17"/>
      <c r="AO36679" s="24"/>
      <c r="AP36679" s="1"/>
    </row>
    <row r="36680" spans="31:42">
      <c r="AE36680" s="21"/>
      <c r="AF36680" s="21"/>
      <c r="AH36680" s="23"/>
      <c r="AK36680" s="17"/>
      <c r="AO36680" s="24"/>
      <c r="AP36680" s="1"/>
    </row>
    <row r="36681" spans="31:42">
      <c r="AE36681" s="21"/>
      <c r="AF36681" s="21"/>
      <c r="AH36681" s="23"/>
      <c r="AK36681" s="17"/>
      <c r="AO36681" s="24"/>
      <c r="AP36681" s="1"/>
    </row>
    <row r="36682" spans="31:42">
      <c r="AE36682" s="21"/>
      <c r="AF36682" s="21"/>
      <c r="AH36682" s="23"/>
      <c r="AK36682" s="17"/>
      <c r="AO36682" s="24"/>
      <c r="AP36682" s="1"/>
    </row>
    <row r="36683" spans="31:42">
      <c r="AE36683" s="21"/>
      <c r="AF36683" s="21"/>
      <c r="AH36683" s="23"/>
      <c r="AK36683" s="17"/>
      <c r="AO36683" s="24"/>
      <c r="AP36683" s="1"/>
    </row>
    <row r="36684" spans="31:42">
      <c r="AE36684" s="21"/>
      <c r="AF36684" s="21"/>
      <c r="AH36684" s="23"/>
      <c r="AK36684" s="17"/>
      <c r="AO36684" s="24"/>
      <c r="AP36684" s="1"/>
    </row>
    <row r="36685" spans="31:42">
      <c r="AE36685" s="21"/>
      <c r="AF36685" s="21"/>
      <c r="AH36685" s="23"/>
      <c r="AK36685" s="17"/>
      <c r="AO36685" s="24"/>
      <c r="AP36685" s="1"/>
    </row>
    <row r="36686" spans="31:42">
      <c r="AE36686" s="21"/>
      <c r="AF36686" s="21"/>
      <c r="AH36686" s="23"/>
      <c r="AK36686" s="17"/>
      <c r="AO36686" s="24"/>
      <c r="AP36686" s="1"/>
    </row>
    <row r="36687" spans="31:42">
      <c r="AE36687" s="21"/>
      <c r="AF36687" s="21"/>
      <c r="AH36687" s="23"/>
      <c r="AK36687" s="17"/>
      <c r="AO36687" s="24"/>
      <c r="AP36687" s="1"/>
    </row>
    <row r="36688" spans="31:42">
      <c r="AE36688" s="21"/>
      <c r="AF36688" s="21"/>
      <c r="AH36688" s="23"/>
      <c r="AK36688" s="17"/>
      <c r="AO36688" s="24"/>
      <c r="AP36688" s="1"/>
    </row>
    <row r="36689" spans="31:42">
      <c r="AE36689" s="21"/>
      <c r="AF36689" s="21"/>
      <c r="AH36689" s="23"/>
      <c r="AK36689" s="17"/>
      <c r="AO36689" s="24"/>
      <c r="AP36689" s="1"/>
    </row>
    <row r="36690" spans="31:42">
      <c r="AE36690" s="21"/>
      <c r="AF36690" s="21"/>
      <c r="AH36690" s="23"/>
      <c r="AK36690" s="17"/>
      <c r="AO36690" s="24"/>
      <c r="AP36690" s="1"/>
    </row>
    <row r="36691" spans="31:42">
      <c r="AE36691" s="21"/>
      <c r="AF36691" s="21"/>
      <c r="AH36691" s="23"/>
      <c r="AK36691" s="17"/>
      <c r="AO36691" s="24"/>
      <c r="AP36691" s="1"/>
    </row>
    <row r="36692" spans="31:42">
      <c r="AE36692" s="21"/>
      <c r="AF36692" s="21"/>
      <c r="AH36692" s="23"/>
      <c r="AK36692" s="17"/>
      <c r="AO36692" s="24"/>
      <c r="AP36692" s="1"/>
    </row>
    <row r="36693" spans="31:42">
      <c r="AE36693" s="21"/>
      <c r="AF36693" s="21"/>
      <c r="AH36693" s="23"/>
      <c r="AK36693" s="17"/>
      <c r="AO36693" s="24"/>
      <c r="AP36693" s="1"/>
    </row>
    <row r="36694" spans="31:42">
      <c r="AE36694" s="21"/>
      <c r="AF36694" s="21"/>
      <c r="AH36694" s="23"/>
      <c r="AK36694" s="17"/>
      <c r="AO36694" s="24"/>
      <c r="AP36694" s="1"/>
    </row>
    <row r="36695" spans="31:42">
      <c r="AE36695" s="21"/>
      <c r="AF36695" s="21"/>
      <c r="AH36695" s="23"/>
      <c r="AK36695" s="17"/>
      <c r="AO36695" s="24"/>
      <c r="AP36695" s="1"/>
    </row>
    <row r="36696" spans="31:42">
      <c r="AE36696" s="21"/>
      <c r="AF36696" s="21"/>
      <c r="AH36696" s="23"/>
      <c r="AK36696" s="17"/>
      <c r="AO36696" s="24"/>
      <c r="AP36696" s="1"/>
    </row>
    <row r="36697" spans="31:42">
      <c r="AE36697" s="21"/>
      <c r="AF36697" s="21"/>
      <c r="AH36697" s="23"/>
      <c r="AK36697" s="17"/>
      <c r="AO36697" s="24"/>
      <c r="AP36697" s="1"/>
    </row>
    <row r="36698" spans="31:42">
      <c r="AE36698" s="21"/>
      <c r="AF36698" s="21"/>
      <c r="AH36698" s="23"/>
      <c r="AK36698" s="17"/>
      <c r="AO36698" s="24"/>
      <c r="AP36698" s="1"/>
    </row>
    <row r="36699" spans="31:42">
      <c r="AE36699" s="21"/>
      <c r="AF36699" s="21"/>
      <c r="AH36699" s="23"/>
      <c r="AK36699" s="17"/>
      <c r="AO36699" s="24"/>
      <c r="AP36699" s="1"/>
    </row>
    <row r="36700" spans="31:42">
      <c r="AE36700" s="21"/>
      <c r="AF36700" s="21"/>
      <c r="AH36700" s="23"/>
      <c r="AK36700" s="17"/>
      <c r="AO36700" s="24"/>
      <c r="AP36700" s="1"/>
    </row>
    <row r="36701" spans="31:42">
      <c r="AE36701" s="21"/>
      <c r="AF36701" s="21"/>
      <c r="AH36701" s="23"/>
      <c r="AK36701" s="17"/>
      <c r="AO36701" s="24"/>
      <c r="AP36701" s="1"/>
    </row>
    <row r="36702" spans="31:42">
      <c r="AE36702" s="21"/>
      <c r="AF36702" s="21"/>
      <c r="AH36702" s="23"/>
      <c r="AK36702" s="17"/>
      <c r="AO36702" s="24"/>
      <c r="AP36702" s="1"/>
    </row>
    <row r="36703" spans="31:42">
      <c r="AE36703" s="21"/>
      <c r="AF36703" s="21"/>
      <c r="AH36703" s="23"/>
      <c r="AK36703" s="17"/>
      <c r="AO36703" s="24"/>
      <c r="AP36703" s="1"/>
    </row>
    <row r="36704" spans="31:42">
      <c r="AE36704" s="21"/>
      <c r="AF36704" s="21"/>
      <c r="AH36704" s="23"/>
      <c r="AK36704" s="17"/>
      <c r="AO36704" s="24"/>
      <c r="AP36704" s="1"/>
    </row>
    <row r="36705" spans="31:42">
      <c r="AE36705" s="21"/>
      <c r="AF36705" s="21"/>
      <c r="AH36705" s="23"/>
      <c r="AK36705" s="17"/>
      <c r="AO36705" s="24"/>
      <c r="AP36705" s="1"/>
    </row>
    <row r="36706" spans="31:42">
      <c r="AE36706" s="21"/>
      <c r="AF36706" s="21"/>
      <c r="AH36706" s="23"/>
      <c r="AK36706" s="17"/>
      <c r="AO36706" s="24"/>
      <c r="AP36706" s="1"/>
    </row>
    <row r="36707" spans="31:42">
      <c r="AE36707" s="21"/>
      <c r="AF36707" s="21"/>
      <c r="AH36707" s="23"/>
      <c r="AK36707" s="17"/>
      <c r="AO36707" s="24"/>
      <c r="AP36707" s="1"/>
    </row>
    <row r="36708" spans="31:42">
      <c r="AE36708" s="21"/>
      <c r="AF36708" s="21"/>
      <c r="AH36708" s="23"/>
      <c r="AK36708" s="17"/>
      <c r="AO36708" s="24"/>
      <c r="AP36708" s="1"/>
    </row>
    <row r="36709" spans="31:42">
      <c r="AE36709" s="21"/>
      <c r="AF36709" s="21"/>
      <c r="AH36709" s="23"/>
      <c r="AK36709" s="17"/>
      <c r="AO36709" s="24"/>
      <c r="AP36709" s="1"/>
    </row>
    <row r="36710" spans="31:42">
      <c r="AE36710" s="21"/>
      <c r="AF36710" s="21"/>
      <c r="AH36710" s="23"/>
      <c r="AK36710" s="17"/>
      <c r="AO36710" s="24"/>
      <c r="AP36710" s="1"/>
    </row>
    <row r="36711" spans="31:42">
      <c r="AE36711" s="21"/>
      <c r="AF36711" s="21"/>
      <c r="AH36711" s="23"/>
      <c r="AK36711" s="17"/>
      <c r="AO36711" s="24"/>
      <c r="AP36711" s="1"/>
    </row>
    <row r="36712" spans="31:42">
      <c r="AE36712" s="21"/>
      <c r="AF36712" s="21"/>
      <c r="AH36712" s="23"/>
      <c r="AK36712" s="17"/>
      <c r="AO36712" s="24"/>
      <c r="AP36712" s="1"/>
    </row>
    <row r="36713" spans="31:42">
      <c r="AE36713" s="21"/>
      <c r="AF36713" s="21"/>
      <c r="AH36713" s="23"/>
      <c r="AK36713" s="17"/>
      <c r="AO36713" s="24"/>
      <c r="AP36713" s="1"/>
    </row>
    <row r="36714" spans="31:42">
      <c r="AE36714" s="21"/>
      <c r="AF36714" s="21"/>
      <c r="AH36714" s="23"/>
      <c r="AK36714" s="17"/>
      <c r="AO36714" s="24"/>
      <c r="AP36714" s="1"/>
    </row>
    <row r="36715" spans="31:42">
      <c r="AE36715" s="21"/>
      <c r="AF36715" s="21"/>
      <c r="AH36715" s="23"/>
      <c r="AK36715" s="17"/>
      <c r="AO36715" s="24"/>
      <c r="AP36715" s="1"/>
    </row>
    <row r="36716" spans="31:42">
      <c r="AE36716" s="21"/>
      <c r="AF36716" s="21"/>
      <c r="AH36716" s="23"/>
      <c r="AK36716" s="17"/>
      <c r="AO36716" s="24"/>
      <c r="AP36716" s="1"/>
    </row>
    <row r="36717" spans="31:42">
      <c r="AE36717" s="21"/>
      <c r="AF36717" s="21"/>
      <c r="AH36717" s="23"/>
      <c r="AK36717" s="17"/>
      <c r="AO36717" s="24"/>
      <c r="AP36717" s="1"/>
    </row>
    <row r="36718" spans="31:42">
      <c r="AE36718" s="21"/>
      <c r="AF36718" s="21"/>
      <c r="AH36718" s="23"/>
      <c r="AK36718" s="17"/>
      <c r="AO36718" s="24"/>
      <c r="AP36718" s="1"/>
    </row>
    <row r="36719" spans="31:42">
      <c r="AE36719" s="21"/>
      <c r="AF36719" s="21"/>
      <c r="AH36719" s="23"/>
      <c r="AK36719" s="17"/>
      <c r="AO36719" s="24"/>
      <c r="AP36719" s="1"/>
    </row>
    <row r="36720" spans="31:42">
      <c r="AE36720" s="21"/>
      <c r="AF36720" s="21"/>
      <c r="AH36720" s="23"/>
      <c r="AK36720" s="17"/>
      <c r="AO36720" s="24"/>
      <c r="AP36720" s="1"/>
    </row>
    <row r="36721" spans="31:42">
      <c r="AE36721" s="21"/>
      <c r="AF36721" s="21"/>
      <c r="AH36721" s="23"/>
      <c r="AK36721" s="17"/>
      <c r="AO36721" s="24"/>
      <c r="AP36721" s="1"/>
    </row>
    <row r="36722" spans="31:42">
      <c r="AE36722" s="21"/>
      <c r="AF36722" s="21"/>
      <c r="AH36722" s="23"/>
      <c r="AK36722" s="17"/>
      <c r="AO36722" s="24"/>
      <c r="AP36722" s="1"/>
    </row>
    <row r="36723" spans="31:42">
      <c r="AE36723" s="21"/>
      <c r="AF36723" s="21"/>
      <c r="AH36723" s="23"/>
      <c r="AK36723" s="17"/>
      <c r="AO36723" s="24"/>
      <c r="AP36723" s="1"/>
    </row>
    <row r="36724" spans="31:42">
      <c r="AE36724" s="21"/>
      <c r="AF36724" s="21"/>
      <c r="AH36724" s="23"/>
      <c r="AK36724" s="17"/>
      <c r="AO36724" s="24"/>
      <c r="AP36724" s="1"/>
    </row>
    <row r="36725" spans="31:42">
      <c r="AE36725" s="21"/>
      <c r="AF36725" s="21"/>
      <c r="AH36725" s="23"/>
      <c r="AK36725" s="17"/>
      <c r="AO36725" s="24"/>
      <c r="AP36725" s="1"/>
    </row>
    <row r="36726" spans="31:42">
      <c r="AE36726" s="21"/>
      <c r="AF36726" s="21"/>
      <c r="AH36726" s="23"/>
      <c r="AK36726" s="17"/>
      <c r="AO36726" s="24"/>
      <c r="AP36726" s="1"/>
    </row>
    <row r="36727" spans="31:42">
      <c r="AE36727" s="21"/>
      <c r="AF36727" s="21"/>
      <c r="AH36727" s="23"/>
      <c r="AK36727" s="17"/>
      <c r="AO36727" s="24"/>
      <c r="AP36727" s="1"/>
    </row>
    <row r="36728" spans="31:42">
      <c r="AE36728" s="21"/>
      <c r="AF36728" s="21"/>
      <c r="AH36728" s="23"/>
      <c r="AK36728" s="17"/>
      <c r="AO36728" s="24"/>
      <c r="AP36728" s="1"/>
    </row>
    <row r="36729" spans="31:42">
      <c r="AE36729" s="21"/>
      <c r="AF36729" s="21"/>
      <c r="AH36729" s="23"/>
      <c r="AK36729" s="17"/>
      <c r="AO36729" s="24"/>
      <c r="AP36729" s="1"/>
    </row>
    <row r="36730" spans="31:42">
      <c r="AE36730" s="21"/>
      <c r="AF36730" s="21"/>
      <c r="AH36730" s="23"/>
      <c r="AK36730" s="17"/>
      <c r="AO36730" s="24"/>
      <c r="AP36730" s="1"/>
    </row>
    <row r="36731" spans="31:42">
      <c r="AE36731" s="21"/>
      <c r="AF36731" s="21"/>
      <c r="AH36731" s="23"/>
      <c r="AK36731" s="17"/>
      <c r="AO36731" s="24"/>
      <c r="AP36731" s="1"/>
    </row>
    <row r="36732" spans="31:42">
      <c r="AE36732" s="21"/>
      <c r="AF36732" s="21"/>
      <c r="AH36732" s="23"/>
      <c r="AK36732" s="17"/>
      <c r="AO36732" s="24"/>
      <c r="AP36732" s="1"/>
    </row>
    <row r="36733" spans="31:42">
      <c r="AE36733" s="21"/>
      <c r="AF36733" s="21"/>
      <c r="AH36733" s="23"/>
      <c r="AK36733" s="17"/>
      <c r="AO36733" s="24"/>
      <c r="AP36733" s="1"/>
    </row>
    <row r="36734" spans="31:42">
      <c r="AE36734" s="21"/>
      <c r="AF36734" s="21"/>
      <c r="AH36734" s="23"/>
      <c r="AK36734" s="17"/>
      <c r="AO36734" s="24"/>
      <c r="AP36734" s="1"/>
    </row>
    <row r="36735" spans="31:42">
      <c r="AE36735" s="21"/>
      <c r="AF36735" s="21"/>
      <c r="AH36735" s="23"/>
      <c r="AK36735" s="17"/>
      <c r="AO36735" s="24"/>
      <c r="AP36735" s="1"/>
    </row>
    <row r="36736" spans="31:42">
      <c r="AE36736" s="21"/>
      <c r="AF36736" s="21"/>
      <c r="AH36736" s="23"/>
      <c r="AK36736" s="17"/>
      <c r="AO36736" s="24"/>
      <c r="AP36736" s="1"/>
    </row>
    <row r="36737" spans="31:42">
      <c r="AE36737" s="21"/>
      <c r="AF36737" s="21"/>
      <c r="AH36737" s="23"/>
      <c r="AK36737" s="17"/>
      <c r="AO36737" s="24"/>
      <c r="AP36737" s="1"/>
    </row>
    <row r="36738" spans="31:42">
      <c r="AE36738" s="21"/>
      <c r="AF36738" s="21"/>
      <c r="AH36738" s="23"/>
      <c r="AK36738" s="17"/>
      <c r="AO36738" s="24"/>
      <c r="AP36738" s="1"/>
    </row>
    <row r="36739" spans="31:42">
      <c r="AE36739" s="21"/>
      <c r="AF36739" s="21"/>
      <c r="AH36739" s="23"/>
      <c r="AK36739" s="17"/>
      <c r="AO36739" s="24"/>
      <c r="AP36739" s="1"/>
    </row>
    <row r="36740" spans="31:42">
      <c r="AE36740" s="21"/>
      <c r="AF36740" s="21"/>
      <c r="AH36740" s="23"/>
      <c r="AK36740" s="17"/>
      <c r="AO36740" s="24"/>
      <c r="AP36740" s="1"/>
    </row>
    <row r="36741" spans="31:42">
      <c r="AE36741" s="21"/>
      <c r="AF36741" s="21"/>
      <c r="AH36741" s="23"/>
      <c r="AK36741" s="17"/>
      <c r="AO36741" s="24"/>
      <c r="AP36741" s="1"/>
    </row>
    <row r="36742" spans="31:42">
      <c r="AE36742" s="21"/>
      <c r="AF36742" s="21"/>
      <c r="AH36742" s="23"/>
      <c r="AK36742" s="17"/>
      <c r="AO36742" s="24"/>
      <c r="AP36742" s="1"/>
    </row>
    <row r="36743" spans="31:42">
      <c r="AE36743" s="21"/>
      <c r="AF36743" s="21"/>
      <c r="AH36743" s="23"/>
      <c r="AK36743" s="17"/>
      <c r="AO36743" s="24"/>
      <c r="AP36743" s="1"/>
    </row>
    <row r="36744" spans="31:42">
      <c r="AE36744" s="21"/>
      <c r="AF36744" s="21"/>
      <c r="AH36744" s="23"/>
      <c r="AK36744" s="17"/>
      <c r="AO36744" s="24"/>
      <c r="AP36744" s="1"/>
    </row>
    <row r="36745" spans="31:42">
      <c r="AE36745" s="21"/>
      <c r="AF36745" s="21"/>
      <c r="AH36745" s="23"/>
      <c r="AK36745" s="17"/>
      <c r="AO36745" s="24"/>
      <c r="AP36745" s="1"/>
    </row>
    <row r="36746" spans="31:42">
      <c r="AE36746" s="21"/>
      <c r="AF36746" s="21"/>
      <c r="AH36746" s="23"/>
      <c r="AK36746" s="17"/>
      <c r="AO36746" s="24"/>
      <c r="AP36746" s="1"/>
    </row>
    <row r="36747" spans="31:42">
      <c r="AE36747" s="21"/>
      <c r="AF36747" s="21"/>
      <c r="AH36747" s="23"/>
      <c r="AK36747" s="17"/>
      <c r="AO36747" s="24"/>
      <c r="AP36747" s="1"/>
    </row>
    <row r="36748" spans="31:42">
      <c r="AE36748" s="21"/>
      <c r="AF36748" s="21"/>
      <c r="AH36748" s="23"/>
      <c r="AK36748" s="17"/>
      <c r="AO36748" s="24"/>
      <c r="AP36748" s="1"/>
    </row>
    <row r="36749" spans="31:42">
      <c r="AE36749" s="21"/>
      <c r="AF36749" s="21"/>
      <c r="AH36749" s="23"/>
      <c r="AK36749" s="17"/>
      <c r="AO36749" s="24"/>
      <c r="AP36749" s="1"/>
    </row>
    <row r="36750" spans="31:42">
      <c r="AE36750" s="21"/>
      <c r="AF36750" s="21"/>
      <c r="AH36750" s="23"/>
      <c r="AK36750" s="17"/>
      <c r="AO36750" s="24"/>
      <c r="AP36750" s="1"/>
    </row>
    <row r="36751" spans="31:42">
      <c r="AE36751" s="21"/>
      <c r="AF36751" s="21"/>
      <c r="AH36751" s="23"/>
      <c r="AK36751" s="17"/>
      <c r="AO36751" s="24"/>
      <c r="AP36751" s="1"/>
    </row>
    <row r="36752" spans="31:42">
      <c r="AE36752" s="21"/>
      <c r="AF36752" s="21"/>
      <c r="AH36752" s="23"/>
      <c r="AK36752" s="17"/>
      <c r="AO36752" s="24"/>
      <c r="AP36752" s="1"/>
    </row>
    <row r="36753" spans="31:42">
      <c r="AE36753" s="21"/>
      <c r="AF36753" s="21"/>
      <c r="AH36753" s="23"/>
      <c r="AK36753" s="17"/>
      <c r="AO36753" s="24"/>
      <c r="AP36753" s="1"/>
    </row>
    <row r="36754" spans="31:42">
      <c r="AE36754" s="21"/>
      <c r="AF36754" s="21"/>
      <c r="AH36754" s="23"/>
      <c r="AK36754" s="17"/>
      <c r="AO36754" s="24"/>
      <c r="AP36754" s="1"/>
    </row>
    <row r="36755" spans="31:42">
      <c r="AE36755" s="21"/>
      <c r="AF36755" s="21"/>
      <c r="AH36755" s="23"/>
      <c r="AK36755" s="17"/>
      <c r="AO36755" s="24"/>
      <c r="AP36755" s="1"/>
    </row>
    <row r="36756" spans="31:42">
      <c r="AE36756" s="21"/>
      <c r="AF36756" s="21"/>
      <c r="AH36756" s="23"/>
      <c r="AK36756" s="17"/>
      <c r="AO36756" s="24"/>
      <c r="AP36756" s="1"/>
    </row>
    <row r="36757" spans="31:42">
      <c r="AE36757" s="21"/>
      <c r="AF36757" s="21"/>
      <c r="AH36757" s="23"/>
      <c r="AK36757" s="17"/>
      <c r="AO36757" s="24"/>
      <c r="AP36757" s="1"/>
    </row>
    <row r="36758" spans="31:42">
      <c r="AE36758" s="21"/>
      <c r="AF36758" s="21"/>
      <c r="AH36758" s="23"/>
      <c r="AK36758" s="17"/>
      <c r="AO36758" s="24"/>
      <c r="AP36758" s="1"/>
    </row>
    <row r="36759" spans="31:42">
      <c r="AE36759" s="21"/>
      <c r="AF36759" s="21"/>
      <c r="AH36759" s="23"/>
      <c r="AK36759" s="17"/>
      <c r="AO36759" s="24"/>
      <c r="AP36759" s="1"/>
    </row>
    <row r="36760" spans="31:42">
      <c r="AE36760" s="21"/>
      <c r="AF36760" s="21"/>
      <c r="AH36760" s="23"/>
      <c r="AK36760" s="17"/>
      <c r="AO36760" s="24"/>
      <c r="AP36760" s="1"/>
    </row>
    <row r="36761" spans="31:42">
      <c r="AE36761" s="21"/>
      <c r="AF36761" s="21"/>
      <c r="AH36761" s="23"/>
      <c r="AK36761" s="17"/>
      <c r="AO36761" s="24"/>
      <c r="AP36761" s="1"/>
    </row>
    <row r="36762" spans="31:42">
      <c r="AE36762" s="21"/>
      <c r="AF36762" s="21"/>
      <c r="AH36762" s="23"/>
      <c r="AK36762" s="17"/>
      <c r="AO36762" s="24"/>
      <c r="AP36762" s="1"/>
    </row>
    <row r="36763" spans="31:42">
      <c r="AE36763" s="21"/>
      <c r="AF36763" s="21"/>
      <c r="AH36763" s="23"/>
      <c r="AK36763" s="17"/>
      <c r="AO36763" s="24"/>
      <c r="AP36763" s="1"/>
    </row>
    <row r="36764" spans="31:42">
      <c r="AE36764" s="21"/>
      <c r="AF36764" s="21"/>
      <c r="AH36764" s="23"/>
      <c r="AK36764" s="17"/>
      <c r="AO36764" s="24"/>
      <c r="AP36764" s="1"/>
    </row>
    <row r="36765" spans="31:42">
      <c r="AE36765" s="21"/>
      <c r="AF36765" s="21"/>
      <c r="AH36765" s="23"/>
      <c r="AK36765" s="17"/>
      <c r="AO36765" s="24"/>
      <c r="AP36765" s="1"/>
    </row>
    <row r="36766" spans="31:42">
      <c r="AE36766" s="21"/>
      <c r="AF36766" s="21"/>
      <c r="AH36766" s="23"/>
      <c r="AK36766" s="17"/>
      <c r="AO36766" s="24"/>
      <c r="AP36766" s="1"/>
    </row>
    <row r="36767" spans="31:42">
      <c r="AE36767" s="21"/>
      <c r="AF36767" s="21"/>
      <c r="AH36767" s="23"/>
      <c r="AK36767" s="17"/>
      <c r="AO36767" s="24"/>
      <c r="AP36767" s="1"/>
    </row>
    <row r="36768" spans="31:42">
      <c r="AE36768" s="21"/>
      <c r="AF36768" s="21"/>
      <c r="AH36768" s="23"/>
      <c r="AK36768" s="17"/>
      <c r="AO36768" s="24"/>
      <c r="AP36768" s="1"/>
    </row>
    <row r="36769" spans="31:42">
      <c r="AE36769" s="21"/>
      <c r="AF36769" s="21"/>
      <c r="AH36769" s="23"/>
      <c r="AK36769" s="17"/>
      <c r="AO36769" s="24"/>
      <c r="AP36769" s="1"/>
    </row>
    <row r="36770" spans="31:42">
      <c r="AE36770" s="21"/>
      <c r="AF36770" s="21"/>
      <c r="AH36770" s="23"/>
      <c r="AK36770" s="17"/>
      <c r="AO36770" s="24"/>
      <c r="AP36770" s="1"/>
    </row>
    <row r="36771" spans="31:42">
      <c r="AE36771" s="21"/>
      <c r="AF36771" s="21"/>
      <c r="AH36771" s="23"/>
      <c r="AK36771" s="17"/>
      <c r="AO36771" s="24"/>
      <c r="AP36771" s="1"/>
    </row>
    <row r="36772" spans="31:42">
      <c r="AE36772" s="21"/>
      <c r="AF36772" s="21"/>
      <c r="AH36772" s="23"/>
      <c r="AK36772" s="17"/>
      <c r="AO36772" s="24"/>
      <c r="AP36772" s="1"/>
    </row>
    <row r="36773" spans="31:42">
      <c r="AE36773" s="21"/>
      <c r="AF36773" s="21"/>
      <c r="AH36773" s="23"/>
      <c r="AK36773" s="17"/>
      <c r="AO36773" s="24"/>
      <c r="AP36773" s="1"/>
    </row>
    <row r="36774" spans="31:42">
      <c r="AE36774" s="21"/>
      <c r="AF36774" s="21"/>
      <c r="AH36774" s="23"/>
      <c r="AK36774" s="17"/>
      <c r="AO36774" s="24"/>
      <c r="AP36774" s="1"/>
    </row>
    <row r="36775" spans="31:42">
      <c r="AE36775" s="21"/>
      <c r="AF36775" s="21"/>
      <c r="AH36775" s="23"/>
      <c r="AK36775" s="17"/>
      <c r="AO36775" s="24"/>
      <c r="AP36775" s="1"/>
    </row>
    <row r="36776" spans="31:42">
      <c r="AE36776" s="21"/>
      <c r="AF36776" s="21"/>
      <c r="AH36776" s="23"/>
      <c r="AK36776" s="17"/>
      <c r="AO36776" s="24"/>
      <c r="AP36776" s="1"/>
    </row>
    <row r="36777" spans="31:42">
      <c r="AE36777" s="21"/>
      <c r="AF36777" s="21"/>
      <c r="AH36777" s="23"/>
      <c r="AK36777" s="17"/>
      <c r="AO36777" s="24"/>
      <c r="AP36777" s="1"/>
    </row>
    <row r="36778" spans="31:42">
      <c r="AE36778" s="21"/>
      <c r="AF36778" s="21"/>
      <c r="AH36778" s="23"/>
      <c r="AK36778" s="17"/>
      <c r="AO36778" s="24"/>
      <c r="AP36778" s="1"/>
    </row>
    <row r="36779" spans="31:42">
      <c r="AE36779" s="21"/>
      <c r="AF36779" s="21"/>
      <c r="AH36779" s="23"/>
      <c r="AK36779" s="17"/>
      <c r="AO36779" s="24"/>
      <c r="AP36779" s="1"/>
    </row>
    <row r="36780" spans="31:42">
      <c r="AE36780" s="21"/>
      <c r="AF36780" s="21"/>
      <c r="AH36780" s="23"/>
      <c r="AK36780" s="17"/>
      <c r="AO36780" s="24"/>
      <c r="AP36780" s="1"/>
    </row>
    <row r="36781" spans="31:42">
      <c r="AE36781" s="21"/>
      <c r="AF36781" s="21"/>
      <c r="AH36781" s="23"/>
      <c r="AK36781" s="17"/>
      <c r="AO36781" s="24"/>
      <c r="AP36781" s="1"/>
    </row>
    <row r="36782" spans="31:42">
      <c r="AE36782" s="21"/>
      <c r="AF36782" s="21"/>
      <c r="AH36782" s="23"/>
      <c r="AK36782" s="17"/>
      <c r="AO36782" s="24"/>
      <c r="AP36782" s="1"/>
    </row>
    <row r="36783" spans="31:42">
      <c r="AE36783" s="21"/>
      <c r="AF36783" s="21"/>
      <c r="AH36783" s="23"/>
      <c r="AK36783" s="17"/>
      <c r="AO36783" s="24"/>
      <c r="AP36783" s="1"/>
    </row>
    <row r="36784" spans="31:42">
      <c r="AE36784" s="21"/>
      <c r="AF36784" s="21"/>
      <c r="AH36784" s="23"/>
      <c r="AK36784" s="17"/>
      <c r="AO36784" s="24"/>
      <c r="AP36784" s="1"/>
    </row>
    <row r="36785" spans="31:42">
      <c r="AE36785" s="21"/>
      <c r="AF36785" s="21"/>
      <c r="AH36785" s="23"/>
      <c r="AK36785" s="17"/>
      <c r="AO36785" s="24"/>
      <c r="AP36785" s="1"/>
    </row>
    <row r="36786" spans="31:42">
      <c r="AE36786" s="21"/>
      <c r="AF36786" s="21"/>
      <c r="AH36786" s="23"/>
      <c r="AK36786" s="17"/>
      <c r="AO36786" s="24"/>
      <c r="AP36786" s="1"/>
    </row>
    <row r="36787" spans="31:42">
      <c r="AE36787" s="21"/>
      <c r="AF36787" s="21"/>
      <c r="AH36787" s="23"/>
      <c r="AK36787" s="17"/>
      <c r="AO36787" s="24"/>
      <c r="AP36787" s="1"/>
    </row>
    <row r="36788" spans="31:42">
      <c r="AE36788" s="21"/>
      <c r="AF36788" s="21"/>
      <c r="AH36788" s="23"/>
      <c r="AK36788" s="17"/>
      <c r="AO36788" s="24"/>
      <c r="AP36788" s="1"/>
    </row>
    <row r="36789" spans="31:42">
      <c r="AE36789" s="21"/>
      <c r="AF36789" s="21"/>
      <c r="AH36789" s="23"/>
      <c r="AK36789" s="17"/>
      <c r="AO36789" s="24"/>
      <c r="AP36789" s="1"/>
    </row>
    <row r="36790" spans="31:42">
      <c r="AE36790" s="21"/>
      <c r="AF36790" s="21"/>
      <c r="AH36790" s="23"/>
      <c r="AK36790" s="17"/>
      <c r="AO36790" s="24"/>
      <c r="AP36790" s="1"/>
    </row>
    <row r="36791" spans="31:42">
      <c r="AE36791" s="21"/>
      <c r="AF36791" s="21"/>
      <c r="AH36791" s="23"/>
      <c r="AK36791" s="17"/>
      <c r="AO36791" s="24"/>
      <c r="AP36791" s="1"/>
    </row>
    <row r="36792" spans="31:42">
      <c r="AE36792" s="21"/>
      <c r="AF36792" s="21"/>
      <c r="AH36792" s="23"/>
      <c r="AK36792" s="17"/>
      <c r="AO36792" s="24"/>
      <c r="AP36792" s="1"/>
    </row>
    <row r="36793" spans="31:42">
      <c r="AE36793" s="21"/>
      <c r="AF36793" s="21"/>
      <c r="AH36793" s="23"/>
      <c r="AK36793" s="17"/>
      <c r="AO36793" s="24"/>
      <c r="AP36793" s="1"/>
    </row>
    <row r="36794" spans="31:42">
      <c r="AE36794" s="21"/>
      <c r="AF36794" s="21"/>
      <c r="AH36794" s="23"/>
      <c r="AK36794" s="17"/>
      <c r="AO36794" s="24"/>
      <c r="AP36794" s="1"/>
    </row>
    <row r="36795" spans="31:42">
      <c r="AE36795" s="21"/>
      <c r="AF36795" s="21"/>
      <c r="AH36795" s="23"/>
      <c r="AK36795" s="17"/>
      <c r="AO36795" s="24"/>
      <c r="AP36795" s="1"/>
    </row>
    <row r="36796" spans="31:42">
      <c r="AE36796" s="21"/>
      <c r="AF36796" s="21"/>
      <c r="AH36796" s="23"/>
      <c r="AK36796" s="17"/>
      <c r="AO36796" s="24"/>
      <c r="AP36796" s="1"/>
    </row>
    <row r="36797" spans="31:42">
      <c r="AE36797" s="21"/>
      <c r="AF36797" s="21"/>
      <c r="AH36797" s="23"/>
      <c r="AK36797" s="17"/>
      <c r="AO36797" s="24"/>
      <c r="AP36797" s="1"/>
    </row>
    <row r="36798" spans="31:42">
      <c r="AE36798" s="21"/>
      <c r="AF36798" s="21"/>
      <c r="AH36798" s="23"/>
      <c r="AK36798" s="17"/>
      <c r="AO36798" s="24"/>
      <c r="AP36798" s="1"/>
    </row>
    <row r="36799" spans="31:42">
      <c r="AE36799" s="21"/>
      <c r="AF36799" s="21"/>
      <c r="AH36799" s="23"/>
      <c r="AK36799" s="17"/>
      <c r="AO36799" s="24"/>
      <c r="AP36799" s="1"/>
    </row>
    <row r="36800" spans="31:42">
      <c r="AE36800" s="21"/>
      <c r="AF36800" s="21"/>
      <c r="AH36800" s="23"/>
      <c r="AK36800" s="17"/>
      <c r="AO36800" s="24"/>
      <c r="AP36800" s="1"/>
    </row>
    <row r="36801" spans="31:42">
      <c r="AE36801" s="21"/>
      <c r="AF36801" s="21"/>
      <c r="AH36801" s="23"/>
      <c r="AK36801" s="17"/>
      <c r="AO36801" s="24"/>
      <c r="AP36801" s="1"/>
    </row>
    <row r="36802" spans="31:42">
      <c r="AE36802" s="21"/>
      <c r="AF36802" s="21"/>
      <c r="AH36802" s="23"/>
      <c r="AK36802" s="17"/>
      <c r="AO36802" s="24"/>
      <c r="AP36802" s="1"/>
    </row>
    <row r="36803" spans="31:42">
      <c r="AE36803" s="21"/>
      <c r="AF36803" s="21"/>
      <c r="AH36803" s="23"/>
      <c r="AK36803" s="17"/>
      <c r="AO36803" s="24"/>
      <c r="AP36803" s="1"/>
    </row>
    <row r="36804" spans="31:42">
      <c r="AE36804" s="21"/>
      <c r="AF36804" s="21"/>
      <c r="AH36804" s="23"/>
      <c r="AK36804" s="17"/>
      <c r="AO36804" s="24"/>
      <c r="AP36804" s="1"/>
    </row>
    <row r="36805" spans="31:42">
      <c r="AE36805" s="21"/>
      <c r="AF36805" s="21"/>
      <c r="AH36805" s="23"/>
      <c r="AK36805" s="17"/>
      <c r="AO36805" s="24"/>
      <c r="AP36805" s="1"/>
    </row>
    <row r="36806" spans="31:42">
      <c r="AE36806" s="21"/>
      <c r="AF36806" s="21"/>
      <c r="AH36806" s="23"/>
      <c r="AK36806" s="17"/>
      <c r="AO36806" s="24"/>
      <c r="AP36806" s="1"/>
    </row>
    <row r="36807" spans="31:42">
      <c r="AE36807" s="21"/>
      <c r="AF36807" s="21"/>
      <c r="AH36807" s="23"/>
      <c r="AK36807" s="17"/>
      <c r="AO36807" s="24"/>
      <c r="AP36807" s="1"/>
    </row>
    <row r="36808" spans="31:42">
      <c r="AE36808" s="21"/>
      <c r="AF36808" s="21"/>
      <c r="AH36808" s="23"/>
      <c r="AK36808" s="17"/>
      <c r="AO36808" s="24"/>
      <c r="AP36808" s="1"/>
    </row>
    <row r="36809" spans="31:42">
      <c r="AE36809" s="21"/>
      <c r="AF36809" s="21"/>
      <c r="AH36809" s="23"/>
      <c r="AK36809" s="17"/>
      <c r="AO36809" s="24"/>
      <c r="AP36809" s="1"/>
    </row>
    <row r="36810" spans="31:42">
      <c r="AE36810" s="21"/>
      <c r="AF36810" s="21"/>
      <c r="AH36810" s="23"/>
      <c r="AK36810" s="17"/>
      <c r="AO36810" s="24"/>
      <c r="AP36810" s="1"/>
    </row>
    <row r="36811" spans="31:42">
      <c r="AE36811" s="21"/>
      <c r="AF36811" s="21"/>
      <c r="AH36811" s="23"/>
      <c r="AK36811" s="17"/>
      <c r="AO36811" s="24"/>
      <c r="AP36811" s="1"/>
    </row>
    <row r="36812" spans="31:42">
      <c r="AE36812" s="21"/>
      <c r="AF36812" s="21"/>
      <c r="AH36812" s="23"/>
      <c r="AK36812" s="17"/>
      <c r="AO36812" s="24"/>
      <c r="AP36812" s="1"/>
    </row>
    <row r="36813" spans="31:42">
      <c r="AE36813" s="21"/>
      <c r="AF36813" s="21"/>
      <c r="AH36813" s="23"/>
      <c r="AK36813" s="17"/>
      <c r="AO36813" s="24"/>
      <c r="AP36813" s="1"/>
    </row>
    <row r="36814" spans="31:42">
      <c r="AE36814" s="21"/>
      <c r="AF36814" s="21"/>
      <c r="AH36814" s="23"/>
      <c r="AK36814" s="17"/>
      <c r="AO36814" s="24"/>
      <c r="AP36814" s="1"/>
    </row>
    <row r="36815" spans="31:42">
      <c r="AE36815" s="21"/>
      <c r="AF36815" s="21"/>
      <c r="AH36815" s="23"/>
      <c r="AK36815" s="17"/>
      <c r="AO36815" s="24"/>
      <c r="AP36815" s="1"/>
    </row>
    <row r="36816" spans="31:42">
      <c r="AE36816" s="21"/>
      <c r="AF36816" s="21"/>
      <c r="AH36816" s="23"/>
      <c r="AK36816" s="17"/>
      <c r="AO36816" s="24"/>
      <c r="AP36816" s="1"/>
    </row>
    <row r="36817" spans="31:42">
      <c r="AE36817" s="21"/>
      <c r="AF36817" s="21"/>
      <c r="AH36817" s="23"/>
      <c r="AK36817" s="17"/>
      <c r="AO36817" s="24"/>
      <c r="AP36817" s="1"/>
    </row>
    <row r="36818" spans="31:42">
      <c r="AE36818" s="21"/>
      <c r="AF36818" s="21"/>
      <c r="AH36818" s="23"/>
      <c r="AK36818" s="17"/>
      <c r="AO36818" s="24"/>
      <c r="AP36818" s="1"/>
    </row>
    <row r="36819" spans="31:42">
      <c r="AE36819" s="21"/>
      <c r="AF36819" s="21"/>
      <c r="AH36819" s="23"/>
      <c r="AK36819" s="17"/>
      <c r="AO36819" s="24"/>
      <c r="AP36819" s="1"/>
    </row>
    <row r="36820" spans="31:42">
      <c r="AE36820" s="21"/>
      <c r="AF36820" s="21"/>
      <c r="AH36820" s="23"/>
      <c r="AK36820" s="17"/>
      <c r="AO36820" s="24"/>
      <c r="AP36820" s="1"/>
    </row>
    <row r="36821" spans="31:42">
      <c r="AE36821" s="21"/>
      <c r="AF36821" s="21"/>
      <c r="AH36821" s="23"/>
      <c r="AK36821" s="17"/>
      <c r="AO36821" s="24"/>
      <c r="AP36821" s="1"/>
    </row>
    <row r="36822" spans="31:42">
      <c r="AE36822" s="21"/>
      <c r="AF36822" s="21"/>
      <c r="AH36822" s="23"/>
      <c r="AK36822" s="17"/>
      <c r="AO36822" s="24"/>
      <c r="AP36822" s="1"/>
    </row>
    <row r="36823" spans="31:42">
      <c r="AE36823" s="21"/>
      <c r="AF36823" s="21"/>
      <c r="AH36823" s="23"/>
      <c r="AK36823" s="17"/>
      <c r="AO36823" s="24"/>
      <c r="AP36823" s="1"/>
    </row>
    <row r="36824" spans="31:42">
      <c r="AE36824" s="21"/>
      <c r="AF36824" s="21"/>
      <c r="AH36824" s="23"/>
      <c r="AK36824" s="17"/>
      <c r="AO36824" s="24"/>
      <c r="AP36824" s="1"/>
    </row>
    <row r="36825" spans="31:42">
      <c r="AE36825" s="21"/>
      <c r="AF36825" s="21"/>
      <c r="AH36825" s="23"/>
      <c r="AK36825" s="17"/>
      <c r="AO36825" s="24"/>
      <c r="AP36825" s="1"/>
    </row>
    <row r="36826" spans="31:42">
      <c r="AE36826" s="21"/>
      <c r="AF36826" s="21"/>
      <c r="AH36826" s="23"/>
      <c r="AK36826" s="17"/>
      <c r="AO36826" s="24"/>
      <c r="AP36826" s="1"/>
    </row>
    <row r="36827" spans="31:42">
      <c r="AE36827" s="21"/>
      <c r="AF36827" s="21"/>
      <c r="AH36827" s="23"/>
      <c r="AK36827" s="17"/>
      <c r="AO36827" s="24"/>
      <c r="AP36827" s="1"/>
    </row>
    <row r="36828" spans="31:42">
      <c r="AE36828" s="21"/>
      <c r="AF36828" s="21"/>
      <c r="AH36828" s="23"/>
      <c r="AK36828" s="17"/>
      <c r="AO36828" s="24"/>
      <c r="AP36828" s="1"/>
    </row>
    <row r="36829" spans="31:42">
      <c r="AE36829" s="21"/>
      <c r="AF36829" s="21"/>
      <c r="AH36829" s="23"/>
      <c r="AK36829" s="17"/>
      <c r="AO36829" s="24"/>
      <c r="AP36829" s="1"/>
    </row>
    <row r="36830" spans="31:42">
      <c r="AE36830" s="21"/>
      <c r="AF36830" s="21"/>
      <c r="AH36830" s="23"/>
      <c r="AK36830" s="17"/>
      <c r="AO36830" s="24"/>
      <c r="AP36830" s="1"/>
    </row>
    <row r="36831" spans="31:42">
      <c r="AE36831" s="21"/>
      <c r="AF36831" s="21"/>
      <c r="AH36831" s="23"/>
      <c r="AK36831" s="17"/>
      <c r="AO36831" s="24"/>
      <c r="AP36831" s="1"/>
    </row>
    <row r="36832" spans="31:42">
      <c r="AE36832" s="21"/>
      <c r="AF36832" s="21"/>
      <c r="AH36832" s="23"/>
      <c r="AK36832" s="17"/>
      <c r="AO36832" s="24"/>
      <c r="AP36832" s="1"/>
    </row>
    <row r="36833" spans="31:42">
      <c r="AE36833" s="21"/>
      <c r="AF36833" s="21"/>
      <c r="AH36833" s="23"/>
      <c r="AK36833" s="17"/>
      <c r="AO36833" s="24"/>
      <c r="AP36833" s="1"/>
    </row>
    <row r="36834" spans="31:42">
      <c r="AE36834" s="21"/>
      <c r="AF36834" s="21"/>
      <c r="AH36834" s="23"/>
      <c r="AK36834" s="17"/>
      <c r="AO36834" s="24"/>
      <c r="AP36834" s="1"/>
    </row>
    <row r="36835" spans="31:42">
      <c r="AE36835" s="21"/>
      <c r="AF36835" s="21"/>
      <c r="AH36835" s="23"/>
      <c r="AK36835" s="17"/>
      <c r="AO36835" s="24"/>
      <c r="AP36835" s="1"/>
    </row>
    <row r="36836" spans="31:42">
      <c r="AE36836" s="21"/>
      <c r="AF36836" s="21"/>
      <c r="AH36836" s="23"/>
      <c r="AK36836" s="17"/>
      <c r="AO36836" s="24"/>
      <c r="AP36836" s="1"/>
    </row>
    <row r="36837" spans="31:42">
      <c r="AE36837" s="21"/>
      <c r="AF36837" s="21"/>
      <c r="AH36837" s="23"/>
      <c r="AK36837" s="17"/>
      <c r="AO36837" s="24"/>
      <c r="AP36837" s="1"/>
    </row>
    <row r="36838" spans="31:42">
      <c r="AE36838" s="21"/>
      <c r="AF36838" s="21"/>
      <c r="AH36838" s="23"/>
      <c r="AK36838" s="17"/>
      <c r="AO36838" s="24"/>
      <c r="AP36838" s="1"/>
    </row>
    <row r="36839" spans="31:42">
      <c r="AE36839" s="21"/>
      <c r="AF36839" s="21"/>
      <c r="AH36839" s="23"/>
      <c r="AK36839" s="17"/>
      <c r="AO36839" s="24"/>
      <c r="AP36839" s="1"/>
    </row>
    <row r="36840" spans="31:42">
      <c r="AE36840" s="21"/>
      <c r="AF36840" s="21"/>
      <c r="AH36840" s="23"/>
      <c r="AK36840" s="17"/>
      <c r="AO36840" s="24"/>
      <c r="AP36840" s="1"/>
    </row>
    <row r="36841" spans="31:42">
      <c r="AE36841" s="21"/>
      <c r="AF36841" s="21"/>
      <c r="AH36841" s="23"/>
      <c r="AK36841" s="17"/>
      <c r="AO36841" s="24"/>
      <c r="AP36841" s="1"/>
    </row>
    <row r="36842" spans="31:42">
      <c r="AE36842" s="21"/>
      <c r="AF36842" s="21"/>
      <c r="AH36842" s="23"/>
      <c r="AK36842" s="17"/>
      <c r="AO36842" s="24"/>
      <c r="AP36842" s="1"/>
    </row>
    <row r="36843" spans="31:42">
      <c r="AE36843" s="21"/>
      <c r="AF36843" s="21"/>
      <c r="AH36843" s="23"/>
      <c r="AK36843" s="17"/>
      <c r="AO36843" s="24"/>
      <c r="AP36843" s="1"/>
    </row>
    <row r="36844" spans="31:42">
      <c r="AE36844" s="21"/>
      <c r="AF36844" s="21"/>
      <c r="AH36844" s="23"/>
      <c r="AK36844" s="17"/>
      <c r="AO36844" s="24"/>
      <c r="AP36844" s="1"/>
    </row>
    <row r="36845" spans="31:42">
      <c r="AE36845" s="21"/>
      <c r="AF36845" s="21"/>
      <c r="AH36845" s="23"/>
      <c r="AK36845" s="17"/>
      <c r="AO36845" s="24"/>
      <c r="AP36845" s="1"/>
    </row>
    <row r="36846" spans="31:42">
      <c r="AE36846" s="21"/>
      <c r="AF36846" s="21"/>
      <c r="AH36846" s="23"/>
      <c r="AK36846" s="17"/>
      <c r="AO36846" s="24"/>
      <c r="AP36846" s="1"/>
    </row>
    <row r="36847" spans="31:42">
      <c r="AE36847" s="21"/>
      <c r="AF36847" s="21"/>
      <c r="AH36847" s="23"/>
      <c r="AK36847" s="17"/>
      <c r="AO36847" s="24"/>
      <c r="AP36847" s="1"/>
    </row>
    <row r="36848" spans="31:42">
      <c r="AE36848" s="21"/>
      <c r="AF36848" s="21"/>
      <c r="AH36848" s="23"/>
      <c r="AK36848" s="17"/>
      <c r="AO36848" s="24"/>
      <c r="AP36848" s="1"/>
    </row>
    <row r="36849" spans="31:42">
      <c r="AE36849" s="21"/>
      <c r="AF36849" s="21"/>
      <c r="AH36849" s="23"/>
      <c r="AK36849" s="17"/>
      <c r="AO36849" s="24"/>
      <c r="AP36849" s="1"/>
    </row>
    <row r="36850" spans="31:42">
      <c r="AE36850" s="21"/>
      <c r="AF36850" s="21"/>
      <c r="AH36850" s="23"/>
      <c r="AK36850" s="17"/>
      <c r="AO36850" s="24"/>
      <c r="AP36850" s="1"/>
    </row>
    <row r="36851" spans="31:42">
      <c r="AE36851" s="21"/>
      <c r="AF36851" s="21"/>
      <c r="AH36851" s="23"/>
      <c r="AK36851" s="17"/>
      <c r="AO36851" s="24"/>
      <c r="AP36851" s="1"/>
    </row>
    <row r="36852" spans="31:42">
      <c r="AE36852" s="21"/>
      <c r="AF36852" s="21"/>
      <c r="AH36852" s="23"/>
      <c r="AK36852" s="17"/>
      <c r="AO36852" s="24"/>
      <c r="AP36852" s="1"/>
    </row>
    <row r="36853" spans="31:42">
      <c r="AE36853" s="21"/>
      <c r="AF36853" s="21"/>
      <c r="AH36853" s="23"/>
      <c r="AK36853" s="17"/>
      <c r="AO36853" s="24"/>
      <c r="AP36853" s="1"/>
    </row>
    <row r="36854" spans="31:42">
      <c r="AE36854" s="21"/>
      <c r="AF36854" s="21"/>
      <c r="AH36854" s="23"/>
      <c r="AK36854" s="17"/>
      <c r="AO36854" s="24"/>
      <c r="AP36854" s="1"/>
    </row>
    <row r="36855" spans="31:42">
      <c r="AE36855" s="21"/>
      <c r="AF36855" s="21"/>
      <c r="AH36855" s="23"/>
      <c r="AK36855" s="17"/>
      <c r="AO36855" s="24"/>
      <c r="AP36855" s="1"/>
    </row>
    <row r="36856" spans="31:42">
      <c r="AE36856" s="21"/>
      <c r="AF36856" s="21"/>
      <c r="AH36856" s="23"/>
      <c r="AK36856" s="17"/>
      <c r="AO36856" s="24"/>
      <c r="AP36856" s="1"/>
    </row>
    <row r="36857" spans="31:42">
      <c r="AE36857" s="21"/>
      <c r="AF36857" s="21"/>
      <c r="AH36857" s="23"/>
      <c r="AK36857" s="17"/>
      <c r="AO36857" s="24"/>
      <c r="AP36857" s="1"/>
    </row>
    <row r="36858" spans="31:42">
      <c r="AE36858" s="21"/>
      <c r="AF36858" s="21"/>
      <c r="AH36858" s="23"/>
      <c r="AK36858" s="17"/>
      <c r="AO36858" s="24"/>
      <c r="AP36858" s="1"/>
    </row>
    <row r="36859" spans="31:42">
      <c r="AE36859" s="21"/>
      <c r="AF36859" s="21"/>
      <c r="AH36859" s="23"/>
      <c r="AK36859" s="17"/>
      <c r="AO36859" s="24"/>
      <c r="AP36859" s="1"/>
    </row>
    <row r="36860" spans="31:42">
      <c r="AE36860" s="21"/>
      <c r="AF36860" s="21"/>
      <c r="AH36860" s="23"/>
      <c r="AK36860" s="17"/>
      <c r="AO36860" s="24"/>
      <c r="AP36860" s="1"/>
    </row>
    <row r="36861" spans="31:42">
      <c r="AE36861" s="21"/>
      <c r="AF36861" s="21"/>
      <c r="AH36861" s="23"/>
      <c r="AK36861" s="17"/>
      <c r="AO36861" s="24"/>
      <c r="AP36861" s="1"/>
    </row>
    <row r="36862" spans="31:42">
      <c r="AE36862" s="21"/>
      <c r="AF36862" s="21"/>
      <c r="AH36862" s="23"/>
      <c r="AK36862" s="17"/>
      <c r="AO36862" s="24"/>
      <c r="AP36862" s="1"/>
    </row>
    <row r="36863" spans="31:42">
      <c r="AE36863" s="21"/>
      <c r="AF36863" s="21"/>
      <c r="AH36863" s="23"/>
      <c r="AK36863" s="17"/>
      <c r="AO36863" s="24"/>
      <c r="AP36863" s="1"/>
    </row>
    <row r="36864" spans="31:42">
      <c r="AE36864" s="21"/>
      <c r="AF36864" s="21"/>
      <c r="AH36864" s="23"/>
      <c r="AK36864" s="17"/>
      <c r="AO36864" s="24"/>
      <c r="AP36864" s="1"/>
    </row>
    <row r="36865" spans="31:42">
      <c r="AE36865" s="21"/>
      <c r="AF36865" s="21"/>
      <c r="AH36865" s="23"/>
      <c r="AK36865" s="17"/>
      <c r="AO36865" s="24"/>
      <c r="AP36865" s="1"/>
    </row>
    <row r="36866" spans="31:42">
      <c r="AE36866" s="21"/>
      <c r="AF36866" s="21"/>
      <c r="AH36866" s="23"/>
      <c r="AK36866" s="17"/>
      <c r="AO36866" s="24"/>
      <c r="AP36866" s="1"/>
    </row>
    <row r="36867" spans="31:42">
      <c r="AE36867" s="21"/>
      <c r="AF36867" s="21"/>
      <c r="AH36867" s="23"/>
      <c r="AK36867" s="17"/>
      <c r="AO36867" s="24"/>
      <c r="AP36867" s="1"/>
    </row>
    <row r="36868" spans="31:42">
      <c r="AE36868" s="21"/>
      <c r="AF36868" s="21"/>
      <c r="AH36868" s="23"/>
      <c r="AK36868" s="17"/>
      <c r="AO36868" s="24"/>
      <c r="AP36868" s="1"/>
    </row>
    <row r="36869" spans="31:42">
      <c r="AE36869" s="21"/>
      <c r="AF36869" s="21"/>
      <c r="AH36869" s="23"/>
      <c r="AK36869" s="17"/>
      <c r="AO36869" s="24"/>
      <c r="AP36869" s="1"/>
    </row>
    <row r="36870" spans="31:42">
      <c r="AE36870" s="21"/>
      <c r="AF36870" s="21"/>
      <c r="AH36870" s="23"/>
      <c r="AK36870" s="17"/>
      <c r="AO36870" s="24"/>
      <c r="AP36870" s="1"/>
    </row>
    <row r="36871" spans="31:42">
      <c r="AE36871" s="21"/>
      <c r="AF36871" s="21"/>
      <c r="AH36871" s="23"/>
      <c r="AK36871" s="17"/>
      <c r="AO36871" s="24"/>
      <c r="AP36871" s="1"/>
    </row>
    <row r="36872" spans="31:42">
      <c r="AE36872" s="21"/>
      <c r="AF36872" s="21"/>
      <c r="AH36872" s="23"/>
      <c r="AK36872" s="17"/>
      <c r="AO36872" s="24"/>
      <c r="AP36872" s="1"/>
    </row>
    <row r="36873" spans="31:42">
      <c r="AE36873" s="21"/>
      <c r="AF36873" s="21"/>
      <c r="AH36873" s="23"/>
      <c r="AK36873" s="17"/>
      <c r="AO36873" s="24"/>
      <c r="AP36873" s="1"/>
    </row>
    <row r="36874" spans="31:42">
      <c r="AE36874" s="21"/>
      <c r="AF36874" s="21"/>
      <c r="AH36874" s="23"/>
      <c r="AK36874" s="17"/>
      <c r="AO36874" s="24"/>
      <c r="AP36874" s="1"/>
    </row>
    <row r="36875" spans="31:42">
      <c r="AE36875" s="21"/>
      <c r="AF36875" s="21"/>
      <c r="AH36875" s="23"/>
      <c r="AK36875" s="17"/>
      <c r="AO36875" s="24"/>
      <c r="AP36875" s="1"/>
    </row>
    <row r="36876" spans="31:42">
      <c r="AE36876" s="21"/>
      <c r="AF36876" s="21"/>
      <c r="AH36876" s="23"/>
      <c r="AK36876" s="17"/>
      <c r="AO36876" s="24"/>
      <c r="AP36876" s="1"/>
    </row>
    <row r="36877" spans="31:42">
      <c r="AE36877" s="21"/>
      <c r="AF36877" s="21"/>
      <c r="AH36877" s="23"/>
      <c r="AK36877" s="17"/>
      <c r="AO36877" s="24"/>
      <c r="AP36877" s="1"/>
    </row>
    <row r="36878" spans="31:42">
      <c r="AE36878" s="21"/>
      <c r="AF36878" s="21"/>
      <c r="AH36878" s="23"/>
      <c r="AK36878" s="17"/>
      <c r="AO36878" s="24"/>
      <c r="AP36878" s="1"/>
    </row>
    <row r="36879" spans="31:42">
      <c r="AE36879" s="21"/>
      <c r="AF36879" s="21"/>
      <c r="AH36879" s="23"/>
      <c r="AK36879" s="17"/>
      <c r="AO36879" s="24"/>
      <c r="AP36879" s="1"/>
    </row>
    <row r="36880" spans="31:42">
      <c r="AE36880" s="21"/>
      <c r="AF36880" s="21"/>
      <c r="AH36880" s="23"/>
      <c r="AK36880" s="17"/>
      <c r="AO36880" s="24"/>
      <c r="AP36880" s="1"/>
    </row>
    <row r="36881" spans="31:42">
      <c r="AE36881" s="21"/>
      <c r="AF36881" s="21"/>
      <c r="AH36881" s="23"/>
      <c r="AK36881" s="17"/>
      <c r="AO36881" s="24"/>
      <c r="AP36881" s="1"/>
    </row>
    <row r="36882" spans="31:42">
      <c r="AE36882" s="21"/>
      <c r="AF36882" s="21"/>
      <c r="AH36882" s="23"/>
      <c r="AK36882" s="17"/>
      <c r="AO36882" s="24"/>
      <c r="AP36882" s="1"/>
    </row>
    <row r="36883" spans="31:42">
      <c r="AE36883" s="21"/>
      <c r="AF36883" s="21"/>
      <c r="AH36883" s="23"/>
      <c r="AK36883" s="17"/>
      <c r="AO36883" s="24"/>
      <c r="AP36883" s="1"/>
    </row>
    <row r="36884" spans="31:42">
      <c r="AE36884" s="21"/>
      <c r="AF36884" s="21"/>
      <c r="AH36884" s="23"/>
      <c r="AK36884" s="17"/>
      <c r="AO36884" s="24"/>
      <c r="AP36884" s="1"/>
    </row>
    <row r="36885" spans="31:42">
      <c r="AE36885" s="21"/>
      <c r="AF36885" s="21"/>
      <c r="AH36885" s="23"/>
      <c r="AK36885" s="17"/>
      <c r="AO36885" s="24"/>
      <c r="AP36885" s="1"/>
    </row>
    <row r="36886" spans="31:42">
      <c r="AE36886" s="21"/>
      <c r="AF36886" s="21"/>
      <c r="AH36886" s="23"/>
      <c r="AK36886" s="17"/>
      <c r="AO36886" s="24"/>
      <c r="AP36886" s="1"/>
    </row>
    <row r="36887" spans="31:42">
      <c r="AE36887" s="21"/>
      <c r="AF36887" s="21"/>
      <c r="AH36887" s="23"/>
      <c r="AK36887" s="17"/>
      <c r="AO36887" s="24"/>
      <c r="AP36887" s="1"/>
    </row>
    <row r="36888" spans="31:42">
      <c r="AE36888" s="21"/>
      <c r="AF36888" s="21"/>
      <c r="AH36888" s="23"/>
      <c r="AK36888" s="17"/>
      <c r="AO36888" s="24"/>
      <c r="AP36888" s="1"/>
    </row>
    <row r="36889" spans="31:42">
      <c r="AE36889" s="21"/>
      <c r="AF36889" s="21"/>
      <c r="AH36889" s="23"/>
      <c r="AK36889" s="17"/>
      <c r="AO36889" s="24"/>
      <c r="AP36889" s="1"/>
    </row>
    <row r="36890" spans="31:42">
      <c r="AE36890" s="21"/>
      <c r="AF36890" s="21"/>
      <c r="AH36890" s="23"/>
      <c r="AK36890" s="17"/>
      <c r="AO36890" s="24"/>
      <c r="AP36890" s="1"/>
    </row>
    <row r="36891" spans="31:42">
      <c r="AE36891" s="21"/>
      <c r="AF36891" s="21"/>
      <c r="AH36891" s="23"/>
      <c r="AK36891" s="17"/>
      <c r="AO36891" s="24"/>
      <c r="AP36891" s="1"/>
    </row>
    <row r="36892" spans="31:42">
      <c r="AE36892" s="21"/>
      <c r="AF36892" s="21"/>
      <c r="AH36892" s="23"/>
      <c r="AK36892" s="17"/>
      <c r="AO36892" s="24"/>
      <c r="AP36892" s="1"/>
    </row>
    <row r="36893" spans="31:42">
      <c r="AE36893" s="21"/>
      <c r="AF36893" s="21"/>
      <c r="AH36893" s="23"/>
      <c r="AK36893" s="17"/>
      <c r="AO36893" s="24"/>
      <c r="AP36893" s="1"/>
    </row>
    <row r="36894" spans="31:42">
      <c r="AE36894" s="21"/>
      <c r="AF36894" s="21"/>
      <c r="AH36894" s="23"/>
      <c r="AK36894" s="17"/>
      <c r="AO36894" s="24"/>
      <c r="AP36894" s="1"/>
    </row>
    <row r="36895" spans="31:42">
      <c r="AE36895" s="21"/>
      <c r="AF36895" s="21"/>
      <c r="AH36895" s="23"/>
      <c r="AK36895" s="17"/>
      <c r="AO36895" s="24"/>
      <c r="AP36895" s="1"/>
    </row>
    <row r="36896" spans="31:42">
      <c r="AE36896" s="21"/>
      <c r="AF36896" s="21"/>
      <c r="AH36896" s="23"/>
      <c r="AK36896" s="17"/>
      <c r="AO36896" s="24"/>
      <c r="AP36896" s="1"/>
    </row>
    <row r="36897" spans="31:42">
      <c r="AE36897" s="21"/>
      <c r="AF36897" s="21"/>
      <c r="AH36897" s="23"/>
      <c r="AK36897" s="17"/>
      <c r="AO36897" s="24"/>
      <c r="AP36897" s="1"/>
    </row>
    <row r="36898" spans="31:42">
      <c r="AE36898" s="21"/>
      <c r="AF36898" s="21"/>
      <c r="AH36898" s="23"/>
      <c r="AK36898" s="17"/>
      <c r="AO36898" s="24"/>
      <c r="AP36898" s="1"/>
    </row>
    <row r="36899" spans="31:42">
      <c r="AE36899" s="21"/>
      <c r="AF36899" s="21"/>
      <c r="AH36899" s="23"/>
      <c r="AK36899" s="17"/>
      <c r="AO36899" s="24"/>
      <c r="AP36899" s="1"/>
    </row>
    <row r="36900" spans="31:42">
      <c r="AE36900" s="21"/>
      <c r="AF36900" s="21"/>
      <c r="AH36900" s="23"/>
      <c r="AK36900" s="17"/>
      <c r="AO36900" s="24"/>
      <c r="AP36900" s="1"/>
    </row>
    <row r="36901" spans="31:42">
      <c r="AE36901" s="21"/>
      <c r="AF36901" s="21"/>
      <c r="AH36901" s="23"/>
      <c r="AK36901" s="17"/>
      <c r="AO36901" s="24"/>
      <c r="AP36901" s="1"/>
    </row>
    <row r="36902" spans="31:42">
      <c r="AE36902" s="21"/>
      <c r="AF36902" s="21"/>
      <c r="AH36902" s="23"/>
      <c r="AK36902" s="17"/>
      <c r="AO36902" s="24"/>
      <c r="AP36902" s="1"/>
    </row>
    <row r="36903" spans="31:42">
      <c r="AE36903" s="21"/>
      <c r="AF36903" s="21"/>
      <c r="AH36903" s="23"/>
      <c r="AK36903" s="17"/>
      <c r="AO36903" s="24"/>
      <c r="AP36903" s="1"/>
    </row>
    <row r="36904" spans="31:42">
      <c r="AE36904" s="21"/>
      <c r="AF36904" s="21"/>
      <c r="AH36904" s="23"/>
      <c r="AK36904" s="17"/>
      <c r="AO36904" s="24"/>
      <c r="AP36904" s="1"/>
    </row>
    <row r="36905" spans="31:42">
      <c r="AE36905" s="21"/>
      <c r="AF36905" s="21"/>
      <c r="AH36905" s="23"/>
      <c r="AK36905" s="17"/>
      <c r="AO36905" s="24"/>
      <c r="AP36905" s="1"/>
    </row>
    <row r="36906" spans="31:42">
      <c r="AE36906" s="21"/>
      <c r="AF36906" s="21"/>
      <c r="AH36906" s="23"/>
      <c r="AK36906" s="17"/>
      <c r="AO36906" s="24"/>
      <c r="AP36906" s="1"/>
    </row>
    <row r="36907" spans="31:42">
      <c r="AE36907" s="21"/>
      <c r="AF36907" s="21"/>
      <c r="AH36907" s="23"/>
      <c r="AK36907" s="17"/>
      <c r="AO36907" s="24"/>
      <c r="AP36907" s="1"/>
    </row>
    <row r="36908" spans="31:42">
      <c r="AE36908" s="21"/>
      <c r="AF36908" s="21"/>
      <c r="AH36908" s="23"/>
      <c r="AK36908" s="17"/>
      <c r="AO36908" s="24"/>
      <c r="AP36908" s="1"/>
    </row>
    <row r="36909" spans="31:42">
      <c r="AE36909" s="21"/>
      <c r="AF36909" s="21"/>
      <c r="AH36909" s="23"/>
      <c r="AK36909" s="17"/>
      <c r="AO36909" s="24"/>
      <c r="AP36909" s="1"/>
    </row>
    <row r="36910" spans="31:42">
      <c r="AE36910" s="21"/>
      <c r="AF36910" s="21"/>
      <c r="AH36910" s="23"/>
      <c r="AK36910" s="17"/>
      <c r="AO36910" s="24"/>
      <c r="AP36910" s="1"/>
    </row>
    <row r="36911" spans="31:42">
      <c r="AE36911" s="21"/>
      <c r="AF36911" s="21"/>
      <c r="AH36911" s="23"/>
      <c r="AK36911" s="17"/>
      <c r="AO36911" s="24"/>
      <c r="AP36911" s="1"/>
    </row>
    <row r="36912" spans="31:42">
      <c r="AE36912" s="21"/>
      <c r="AF36912" s="21"/>
      <c r="AH36912" s="23"/>
      <c r="AK36912" s="17"/>
      <c r="AO36912" s="24"/>
      <c r="AP36912" s="1"/>
    </row>
    <row r="36913" spans="31:42">
      <c r="AE36913" s="21"/>
      <c r="AF36913" s="21"/>
      <c r="AH36913" s="23"/>
      <c r="AK36913" s="17"/>
      <c r="AO36913" s="24"/>
      <c r="AP36913" s="1"/>
    </row>
    <row r="36914" spans="31:42">
      <c r="AE36914" s="21"/>
      <c r="AF36914" s="21"/>
      <c r="AH36914" s="23"/>
      <c r="AK36914" s="17"/>
      <c r="AO36914" s="24"/>
      <c r="AP36914" s="1"/>
    </row>
    <row r="36915" spans="31:42">
      <c r="AE36915" s="21"/>
      <c r="AF36915" s="21"/>
      <c r="AH36915" s="23"/>
      <c r="AK36915" s="17"/>
      <c r="AO36915" s="24"/>
      <c r="AP36915" s="1"/>
    </row>
    <row r="36916" spans="31:42">
      <c r="AE36916" s="21"/>
      <c r="AF36916" s="21"/>
      <c r="AH36916" s="23"/>
      <c r="AK36916" s="17"/>
      <c r="AO36916" s="24"/>
      <c r="AP36916" s="1"/>
    </row>
    <row r="36917" spans="31:42">
      <c r="AE36917" s="21"/>
      <c r="AF36917" s="21"/>
      <c r="AH36917" s="23"/>
      <c r="AK36917" s="17"/>
      <c r="AO36917" s="24"/>
      <c r="AP36917" s="1"/>
    </row>
    <row r="36918" spans="31:42">
      <c r="AE36918" s="21"/>
      <c r="AF36918" s="21"/>
      <c r="AH36918" s="23"/>
      <c r="AK36918" s="17"/>
      <c r="AO36918" s="24"/>
      <c r="AP36918" s="1"/>
    </row>
    <row r="36919" spans="31:42">
      <c r="AE36919" s="21"/>
      <c r="AF36919" s="21"/>
      <c r="AH36919" s="23"/>
      <c r="AK36919" s="17"/>
      <c r="AO36919" s="24"/>
      <c r="AP36919" s="1"/>
    </row>
    <row r="36920" spans="31:42">
      <c r="AE36920" s="21"/>
      <c r="AF36920" s="21"/>
      <c r="AH36920" s="23"/>
      <c r="AK36920" s="17"/>
      <c r="AO36920" s="24"/>
      <c r="AP36920" s="1"/>
    </row>
    <row r="36921" spans="31:42">
      <c r="AE36921" s="21"/>
      <c r="AF36921" s="21"/>
      <c r="AH36921" s="23"/>
      <c r="AK36921" s="17"/>
      <c r="AO36921" s="24"/>
      <c r="AP36921" s="1"/>
    </row>
    <row r="36922" spans="31:42">
      <c r="AE36922" s="21"/>
      <c r="AF36922" s="21"/>
      <c r="AH36922" s="23"/>
      <c r="AK36922" s="17"/>
      <c r="AO36922" s="24"/>
      <c r="AP36922" s="1"/>
    </row>
    <row r="36923" spans="31:42">
      <c r="AE36923" s="21"/>
      <c r="AF36923" s="21"/>
      <c r="AH36923" s="23"/>
      <c r="AK36923" s="17"/>
      <c r="AO36923" s="24"/>
      <c r="AP36923" s="1"/>
    </row>
    <row r="36924" spans="31:42">
      <c r="AE36924" s="21"/>
      <c r="AF36924" s="21"/>
      <c r="AH36924" s="23"/>
      <c r="AK36924" s="17"/>
      <c r="AO36924" s="24"/>
      <c r="AP36924" s="1"/>
    </row>
    <row r="36925" spans="31:42">
      <c r="AE36925" s="21"/>
      <c r="AF36925" s="21"/>
      <c r="AH36925" s="23"/>
      <c r="AK36925" s="17"/>
      <c r="AO36925" s="24"/>
      <c r="AP36925" s="1"/>
    </row>
    <row r="36926" spans="31:42">
      <c r="AE36926" s="21"/>
      <c r="AF36926" s="21"/>
      <c r="AH36926" s="23"/>
      <c r="AK36926" s="17"/>
      <c r="AO36926" s="24"/>
      <c r="AP36926" s="1"/>
    </row>
    <row r="36927" spans="31:42">
      <c r="AE36927" s="21"/>
      <c r="AF36927" s="21"/>
      <c r="AH36927" s="23"/>
      <c r="AK36927" s="17"/>
      <c r="AO36927" s="24"/>
      <c r="AP36927" s="1"/>
    </row>
    <row r="36928" spans="31:42">
      <c r="AE36928" s="21"/>
      <c r="AF36928" s="21"/>
      <c r="AH36928" s="23"/>
      <c r="AK36928" s="17"/>
      <c r="AO36928" s="24"/>
      <c r="AP36928" s="1"/>
    </row>
    <row r="36929" spans="31:42">
      <c r="AE36929" s="21"/>
      <c r="AF36929" s="21"/>
      <c r="AH36929" s="23"/>
      <c r="AK36929" s="17"/>
      <c r="AO36929" s="24"/>
      <c r="AP36929" s="1"/>
    </row>
    <row r="36930" spans="31:42">
      <c r="AE36930" s="21"/>
      <c r="AF36930" s="21"/>
      <c r="AH36930" s="23"/>
      <c r="AK36930" s="17"/>
      <c r="AO36930" s="24"/>
      <c r="AP36930" s="1"/>
    </row>
    <row r="36931" spans="31:42">
      <c r="AE36931" s="21"/>
      <c r="AF36931" s="21"/>
      <c r="AH36931" s="23"/>
      <c r="AK36931" s="17"/>
      <c r="AO36931" s="24"/>
      <c r="AP36931" s="1"/>
    </row>
    <row r="36932" spans="31:42">
      <c r="AE36932" s="21"/>
      <c r="AF36932" s="21"/>
      <c r="AH36932" s="23"/>
      <c r="AK36932" s="17"/>
      <c r="AO36932" s="24"/>
      <c r="AP36932" s="1"/>
    </row>
    <row r="36933" spans="31:42">
      <c r="AE36933" s="21"/>
      <c r="AF36933" s="21"/>
      <c r="AH36933" s="23"/>
      <c r="AK36933" s="17"/>
      <c r="AO36933" s="24"/>
      <c r="AP36933" s="1"/>
    </row>
    <row r="36934" spans="31:42">
      <c r="AE36934" s="21"/>
      <c r="AF36934" s="21"/>
      <c r="AH36934" s="23"/>
      <c r="AK36934" s="17"/>
      <c r="AO36934" s="24"/>
      <c r="AP36934" s="1"/>
    </row>
    <row r="36935" spans="31:42">
      <c r="AE36935" s="21"/>
      <c r="AF36935" s="21"/>
      <c r="AH36935" s="23"/>
      <c r="AK36935" s="17"/>
      <c r="AO36935" s="24"/>
      <c r="AP36935" s="1"/>
    </row>
    <row r="36936" spans="31:42">
      <c r="AE36936" s="21"/>
      <c r="AF36936" s="21"/>
      <c r="AH36936" s="23"/>
      <c r="AK36936" s="17"/>
      <c r="AO36936" s="24"/>
      <c r="AP36936" s="1"/>
    </row>
    <row r="36937" spans="31:42">
      <c r="AE36937" s="21"/>
      <c r="AF36937" s="21"/>
      <c r="AH36937" s="23"/>
      <c r="AK36937" s="17"/>
      <c r="AO36937" s="24"/>
      <c r="AP36937" s="1"/>
    </row>
    <row r="36938" spans="31:42">
      <c r="AE36938" s="21"/>
      <c r="AF36938" s="21"/>
      <c r="AH36938" s="23"/>
      <c r="AK36938" s="17"/>
      <c r="AO36938" s="24"/>
      <c r="AP36938" s="1"/>
    </row>
    <row r="36939" spans="31:42">
      <c r="AE36939" s="21"/>
      <c r="AF36939" s="21"/>
      <c r="AH36939" s="23"/>
      <c r="AK36939" s="17"/>
      <c r="AO36939" s="24"/>
      <c r="AP36939" s="1"/>
    </row>
    <row r="36940" spans="31:42">
      <c r="AE36940" s="21"/>
      <c r="AF36940" s="21"/>
      <c r="AH36940" s="23"/>
      <c r="AK36940" s="17"/>
      <c r="AO36940" s="24"/>
      <c r="AP36940" s="1"/>
    </row>
    <row r="36941" spans="31:42">
      <c r="AE36941" s="21"/>
      <c r="AF36941" s="21"/>
      <c r="AH36941" s="23"/>
      <c r="AK36941" s="17"/>
      <c r="AO36941" s="24"/>
      <c r="AP36941" s="1"/>
    </row>
    <row r="36942" spans="31:42">
      <c r="AE36942" s="21"/>
      <c r="AF36942" s="21"/>
      <c r="AH36942" s="23"/>
      <c r="AK36942" s="17"/>
      <c r="AO36942" s="24"/>
      <c r="AP36942" s="1"/>
    </row>
    <row r="36943" spans="31:42">
      <c r="AE36943" s="21"/>
      <c r="AF36943" s="21"/>
      <c r="AH36943" s="23"/>
      <c r="AK36943" s="17"/>
      <c r="AO36943" s="24"/>
      <c r="AP36943" s="1"/>
    </row>
    <row r="36944" spans="31:42">
      <c r="AE36944" s="21"/>
      <c r="AF36944" s="21"/>
      <c r="AH36944" s="23"/>
      <c r="AK36944" s="17"/>
      <c r="AO36944" s="24"/>
      <c r="AP36944" s="1"/>
    </row>
    <row r="36945" spans="31:42">
      <c r="AE36945" s="21"/>
      <c r="AF36945" s="21"/>
      <c r="AH36945" s="23"/>
      <c r="AK36945" s="17"/>
      <c r="AO36945" s="24"/>
      <c r="AP36945" s="1"/>
    </row>
    <row r="36946" spans="31:42">
      <c r="AE36946" s="21"/>
      <c r="AF36946" s="21"/>
      <c r="AH36946" s="23"/>
      <c r="AK36946" s="17"/>
      <c r="AO36946" s="24"/>
      <c r="AP36946" s="1"/>
    </row>
    <row r="36947" spans="31:42">
      <c r="AE36947" s="21"/>
      <c r="AF36947" s="21"/>
      <c r="AH36947" s="23"/>
      <c r="AK36947" s="17"/>
      <c r="AO36947" s="24"/>
      <c r="AP36947" s="1"/>
    </row>
    <row r="36948" spans="31:42">
      <c r="AE36948" s="21"/>
      <c r="AF36948" s="21"/>
      <c r="AH36948" s="23"/>
      <c r="AK36948" s="17"/>
      <c r="AO36948" s="24"/>
      <c r="AP36948" s="1"/>
    </row>
    <row r="36949" spans="31:42">
      <c r="AE36949" s="21"/>
      <c r="AF36949" s="21"/>
      <c r="AH36949" s="23"/>
      <c r="AK36949" s="17"/>
      <c r="AO36949" s="24"/>
      <c r="AP36949" s="1"/>
    </row>
    <row r="36950" spans="31:42">
      <c r="AE36950" s="21"/>
      <c r="AF36950" s="21"/>
      <c r="AH36950" s="23"/>
      <c r="AK36950" s="17"/>
      <c r="AO36950" s="24"/>
      <c r="AP36950" s="1"/>
    </row>
    <row r="36951" spans="31:42">
      <c r="AE36951" s="21"/>
      <c r="AF36951" s="21"/>
      <c r="AH36951" s="23"/>
      <c r="AK36951" s="17"/>
      <c r="AO36951" s="24"/>
      <c r="AP36951" s="1"/>
    </row>
    <row r="36952" spans="31:42">
      <c r="AE36952" s="21"/>
      <c r="AF36952" s="21"/>
      <c r="AH36952" s="23"/>
      <c r="AK36952" s="17"/>
      <c r="AO36952" s="24"/>
      <c r="AP36952" s="1"/>
    </row>
    <row r="36953" spans="31:42">
      <c r="AE36953" s="21"/>
      <c r="AF36953" s="21"/>
      <c r="AH36953" s="23"/>
      <c r="AK36953" s="17"/>
      <c r="AO36953" s="24"/>
      <c r="AP36953" s="1"/>
    </row>
    <row r="36954" spans="31:42">
      <c r="AE36954" s="21"/>
      <c r="AF36954" s="21"/>
      <c r="AH36954" s="23"/>
      <c r="AK36954" s="17"/>
      <c r="AO36954" s="24"/>
      <c r="AP36954" s="1"/>
    </row>
    <row r="36955" spans="31:42">
      <c r="AE36955" s="21"/>
      <c r="AF36955" s="21"/>
      <c r="AH36955" s="23"/>
      <c r="AK36955" s="17"/>
      <c r="AO36955" s="24"/>
      <c r="AP36955" s="1"/>
    </row>
    <row r="36956" spans="31:42">
      <c r="AE36956" s="21"/>
      <c r="AF36956" s="21"/>
      <c r="AH36956" s="23"/>
      <c r="AK36956" s="17"/>
      <c r="AO36956" s="24"/>
      <c r="AP36956" s="1"/>
    </row>
    <row r="36957" spans="31:42">
      <c r="AE36957" s="21"/>
      <c r="AF36957" s="21"/>
      <c r="AH36957" s="23"/>
      <c r="AK36957" s="17"/>
      <c r="AO36957" s="24"/>
      <c r="AP36957" s="1"/>
    </row>
    <row r="36958" spans="31:42">
      <c r="AE36958" s="21"/>
      <c r="AF36958" s="21"/>
      <c r="AH36958" s="23"/>
      <c r="AK36958" s="17"/>
      <c r="AO36958" s="24"/>
      <c r="AP36958" s="1"/>
    </row>
    <row r="36959" spans="31:42">
      <c r="AE36959" s="21"/>
      <c r="AF36959" s="21"/>
      <c r="AH36959" s="23"/>
      <c r="AK36959" s="17"/>
      <c r="AO36959" s="24"/>
      <c r="AP36959" s="1"/>
    </row>
    <row r="36960" spans="31:42">
      <c r="AE36960" s="21"/>
      <c r="AF36960" s="21"/>
      <c r="AH36960" s="23"/>
      <c r="AK36960" s="17"/>
      <c r="AO36960" s="24"/>
      <c r="AP36960" s="1"/>
    </row>
    <row r="36961" spans="31:42">
      <c r="AE36961" s="21"/>
      <c r="AF36961" s="21"/>
      <c r="AH36961" s="23"/>
      <c r="AK36961" s="17"/>
      <c r="AO36961" s="24"/>
      <c r="AP36961" s="1"/>
    </row>
    <row r="36962" spans="31:42">
      <c r="AE36962" s="21"/>
      <c r="AF36962" s="21"/>
      <c r="AH36962" s="23"/>
      <c r="AK36962" s="17"/>
      <c r="AO36962" s="24"/>
      <c r="AP36962" s="1"/>
    </row>
    <row r="36963" spans="31:42">
      <c r="AE36963" s="21"/>
      <c r="AF36963" s="21"/>
      <c r="AH36963" s="23"/>
      <c r="AK36963" s="17"/>
      <c r="AO36963" s="24"/>
      <c r="AP36963" s="1"/>
    </row>
    <row r="36964" spans="31:42">
      <c r="AE36964" s="21"/>
      <c r="AF36964" s="21"/>
      <c r="AH36964" s="23"/>
      <c r="AK36964" s="17"/>
      <c r="AO36964" s="24"/>
      <c r="AP36964" s="1"/>
    </row>
    <row r="36965" spans="31:42">
      <c r="AE36965" s="21"/>
      <c r="AF36965" s="21"/>
      <c r="AH36965" s="23"/>
      <c r="AK36965" s="17"/>
      <c r="AO36965" s="24"/>
      <c r="AP36965" s="1"/>
    </row>
    <row r="36966" spans="31:42">
      <c r="AE36966" s="21"/>
      <c r="AF36966" s="21"/>
      <c r="AH36966" s="23"/>
      <c r="AK36966" s="17"/>
      <c r="AO36966" s="24"/>
      <c r="AP36966" s="1"/>
    </row>
    <row r="36967" spans="31:42">
      <c r="AE36967" s="21"/>
      <c r="AF36967" s="21"/>
      <c r="AH36967" s="23"/>
      <c r="AK36967" s="17"/>
      <c r="AO36967" s="24"/>
      <c r="AP36967" s="1"/>
    </row>
    <row r="36968" spans="31:42">
      <c r="AE36968" s="21"/>
      <c r="AF36968" s="21"/>
      <c r="AH36968" s="23"/>
      <c r="AK36968" s="17"/>
      <c r="AO36968" s="24"/>
      <c r="AP36968" s="1"/>
    </row>
    <row r="36969" spans="31:42">
      <c r="AE36969" s="21"/>
      <c r="AF36969" s="21"/>
      <c r="AH36969" s="23"/>
      <c r="AK36969" s="17"/>
      <c r="AO36969" s="24"/>
      <c r="AP36969" s="1"/>
    </row>
    <row r="36970" spans="31:42">
      <c r="AE36970" s="21"/>
      <c r="AF36970" s="21"/>
      <c r="AH36970" s="23"/>
      <c r="AK36970" s="17"/>
      <c r="AO36970" s="24"/>
      <c r="AP36970" s="1"/>
    </row>
    <row r="36971" spans="31:42">
      <c r="AE36971" s="21"/>
      <c r="AF36971" s="21"/>
      <c r="AH36971" s="23"/>
      <c r="AK36971" s="17"/>
      <c r="AO36971" s="24"/>
      <c r="AP36971" s="1"/>
    </row>
    <row r="36972" spans="31:42">
      <c r="AE36972" s="21"/>
      <c r="AF36972" s="21"/>
      <c r="AH36972" s="23"/>
      <c r="AK36972" s="17"/>
      <c r="AO36972" s="24"/>
      <c r="AP36972" s="1"/>
    </row>
    <row r="36973" spans="31:42">
      <c r="AE36973" s="21"/>
      <c r="AF36973" s="21"/>
      <c r="AH36973" s="23"/>
      <c r="AK36973" s="17"/>
      <c r="AO36973" s="24"/>
      <c r="AP36973" s="1"/>
    </row>
    <row r="36974" spans="31:42">
      <c r="AE36974" s="21"/>
      <c r="AF36974" s="21"/>
      <c r="AH36974" s="23"/>
      <c r="AK36974" s="17"/>
      <c r="AO36974" s="24"/>
      <c r="AP36974" s="1"/>
    </row>
    <row r="36975" spans="31:42">
      <c r="AE36975" s="21"/>
      <c r="AF36975" s="21"/>
      <c r="AH36975" s="23"/>
      <c r="AK36975" s="17"/>
      <c r="AO36975" s="24"/>
      <c r="AP36975" s="1"/>
    </row>
    <row r="36976" spans="31:42">
      <c r="AE36976" s="21"/>
      <c r="AF36976" s="21"/>
      <c r="AH36976" s="23"/>
      <c r="AK36976" s="17"/>
      <c r="AO36976" s="24"/>
      <c r="AP36976" s="1"/>
    </row>
    <row r="36977" spans="31:42">
      <c r="AE36977" s="21"/>
      <c r="AF36977" s="21"/>
      <c r="AH36977" s="23"/>
      <c r="AK36977" s="17"/>
      <c r="AO36977" s="24"/>
      <c r="AP36977" s="1"/>
    </row>
    <row r="36978" spans="31:42">
      <c r="AE36978" s="21"/>
      <c r="AF36978" s="21"/>
      <c r="AH36978" s="23"/>
      <c r="AK36978" s="17"/>
      <c r="AO36978" s="24"/>
      <c r="AP36978" s="1"/>
    </row>
    <row r="36979" spans="31:42">
      <c r="AE36979" s="21"/>
      <c r="AF36979" s="21"/>
      <c r="AH36979" s="23"/>
      <c r="AK36979" s="17"/>
      <c r="AO36979" s="24"/>
      <c r="AP36979" s="1"/>
    </row>
    <row r="36980" spans="31:42">
      <c r="AE36980" s="21"/>
      <c r="AF36980" s="21"/>
      <c r="AH36980" s="23"/>
      <c r="AK36980" s="17"/>
      <c r="AO36980" s="24"/>
      <c r="AP36980" s="1"/>
    </row>
    <row r="36981" spans="31:42">
      <c r="AE36981" s="21"/>
      <c r="AF36981" s="21"/>
      <c r="AH36981" s="23"/>
      <c r="AK36981" s="17"/>
      <c r="AO36981" s="24"/>
      <c r="AP36981" s="1"/>
    </row>
    <row r="36982" spans="31:42">
      <c r="AE36982" s="21"/>
      <c r="AF36982" s="21"/>
      <c r="AH36982" s="23"/>
      <c r="AK36982" s="17"/>
      <c r="AO36982" s="24"/>
      <c r="AP36982" s="1"/>
    </row>
    <row r="36983" spans="31:42">
      <c r="AE36983" s="21"/>
      <c r="AF36983" s="21"/>
      <c r="AH36983" s="23"/>
      <c r="AK36983" s="17"/>
      <c r="AO36983" s="24"/>
      <c r="AP36983" s="1"/>
    </row>
    <row r="36984" spans="31:42">
      <c r="AE36984" s="21"/>
      <c r="AF36984" s="21"/>
      <c r="AH36984" s="23"/>
      <c r="AK36984" s="17"/>
      <c r="AO36984" s="24"/>
      <c r="AP36984" s="1"/>
    </row>
    <row r="36985" spans="31:42">
      <c r="AE36985" s="21"/>
      <c r="AF36985" s="21"/>
      <c r="AH36985" s="23"/>
      <c r="AK36985" s="17"/>
      <c r="AO36985" s="24"/>
      <c r="AP36985" s="1"/>
    </row>
    <row r="36986" spans="31:42">
      <c r="AE36986" s="21"/>
      <c r="AF36986" s="21"/>
      <c r="AH36986" s="23"/>
      <c r="AK36986" s="17"/>
      <c r="AO36986" s="24"/>
      <c r="AP36986" s="1"/>
    </row>
    <row r="36987" spans="31:42">
      <c r="AE36987" s="21"/>
      <c r="AF36987" s="21"/>
      <c r="AH36987" s="23"/>
      <c r="AK36987" s="17"/>
      <c r="AO36987" s="24"/>
      <c r="AP36987" s="1"/>
    </row>
    <row r="36988" spans="31:42">
      <c r="AE36988" s="21"/>
      <c r="AF36988" s="21"/>
      <c r="AH36988" s="23"/>
      <c r="AK36988" s="17"/>
      <c r="AO36988" s="24"/>
      <c r="AP36988" s="1"/>
    </row>
    <row r="36989" spans="31:42">
      <c r="AE36989" s="21"/>
      <c r="AF36989" s="21"/>
      <c r="AH36989" s="23"/>
      <c r="AK36989" s="17"/>
      <c r="AO36989" s="24"/>
      <c r="AP36989" s="1"/>
    </row>
    <row r="36990" spans="31:42">
      <c r="AE36990" s="21"/>
      <c r="AF36990" s="21"/>
      <c r="AH36990" s="23"/>
      <c r="AK36990" s="17"/>
      <c r="AO36990" s="24"/>
      <c r="AP36990" s="1"/>
    </row>
    <row r="36991" spans="31:42">
      <c r="AE36991" s="21"/>
      <c r="AF36991" s="21"/>
      <c r="AH36991" s="23"/>
      <c r="AK36991" s="17"/>
      <c r="AO36991" s="24"/>
      <c r="AP36991" s="1"/>
    </row>
    <row r="36992" spans="31:42">
      <c r="AE36992" s="21"/>
      <c r="AF36992" s="21"/>
      <c r="AH36992" s="23"/>
      <c r="AK36992" s="17"/>
      <c r="AO36992" s="24"/>
      <c r="AP36992" s="1"/>
    </row>
    <row r="36993" spans="31:42">
      <c r="AE36993" s="21"/>
      <c r="AF36993" s="21"/>
      <c r="AH36993" s="23"/>
      <c r="AK36993" s="17"/>
      <c r="AO36993" s="24"/>
      <c r="AP36993" s="1"/>
    </row>
    <row r="36994" spans="31:42">
      <c r="AE36994" s="21"/>
      <c r="AF36994" s="21"/>
      <c r="AH36994" s="23"/>
      <c r="AK36994" s="17"/>
      <c r="AO36994" s="24"/>
      <c r="AP36994" s="1"/>
    </row>
    <row r="36995" spans="31:42">
      <c r="AE36995" s="21"/>
      <c r="AF36995" s="21"/>
      <c r="AH36995" s="23"/>
      <c r="AK36995" s="17"/>
      <c r="AO36995" s="24"/>
      <c r="AP36995" s="1"/>
    </row>
    <row r="36996" spans="31:42">
      <c r="AE36996" s="21"/>
      <c r="AF36996" s="21"/>
      <c r="AH36996" s="23"/>
      <c r="AK36996" s="17"/>
      <c r="AO36996" s="24"/>
      <c r="AP36996" s="1"/>
    </row>
    <row r="36997" spans="31:42">
      <c r="AE36997" s="21"/>
      <c r="AF36997" s="21"/>
      <c r="AH36997" s="23"/>
      <c r="AK36997" s="17"/>
      <c r="AO36997" s="24"/>
      <c r="AP36997" s="1"/>
    </row>
    <row r="36998" spans="31:42">
      <c r="AE36998" s="21"/>
      <c r="AF36998" s="21"/>
      <c r="AH36998" s="23"/>
      <c r="AK36998" s="17"/>
      <c r="AO36998" s="24"/>
      <c r="AP36998" s="1"/>
    </row>
    <row r="36999" spans="31:42">
      <c r="AE36999" s="21"/>
      <c r="AF36999" s="21"/>
      <c r="AH36999" s="23"/>
      <c r="AK36999" s="17"/>
      <c r="AO36999" s="24"/>
      <c r="AP36999" s="1"/>
    </row>
    <row r="37000" spans="31:42">
      <c r="AE37000" s="21"/>
      <c r="AF37000" s="21"/>
      <c r="AH37000" s="23"/>
      <c r="AK37000" s="17"/>
      <c r="AO37000" s="24"/>
      <c r="AP37000" s="1"/>
    </row>
    <row r="37001" spans="31:42">
      <c r="AE37001" s="21"/>
      <c r="AF37001" s="21"/>
      <c r="AH37001" s="23"/>
      <c r="AK37001" s="17"/>
      <c r="AO37001" s="24"/>
      <c r="AP37001" s="1"/>
    </row>
    <row r="37002" spans="31:42">
      <c r="AE37002" s="21"/>
      <c r="AF37002" s="21"/>
      <c r="AH37002" s="23"/>
      <c r="AK37002" s="17"/>
      <c r="AO37002" s="24"/>
      <c r="AP37002" s="1"/>
    </row>
    <row r="37003" spans="31:42">
      <c r="AE37003" s="21"/>
      <c r="AF37003" s="21"/>
      <c r="AH37003" s="23"/>
      <c r="AK37003" s="17"/>
      <c r="AO37003" s="24"/>
      <c r="AP37003" s="1"/>
    </row>
    <row r="37004" spans="31:42">
      <c r="AE37004" s="21"/>
      <c r="AF37004" s="21"/>
      <c r="AH37004" s="23"/>
      <c r="AK37004" s="17"/>
      <c r="AO37004" s="24"/>
      <c r="AP37004" s="1"/>
    </row>
    <row r="37005" spans="31:42">
      <c r="AE37005" s="21"/>
      <c r="AF37005" s="21"/>
      <c r="AH37005" s="23"/>
      <c r="AK37005" s="17"/>
      <c r="AO37005" s="24"/>
      <c r="AP37005" s="1"/>
    </row>
    <row r="37006" spans="31:42">
      <c r="AE37006" s="21"/>
      <c r="AF37006" s="21"/>
      <c r="AH37006" s="23"/>
      <c r="AK37006" s="17"/>
      <c r="AO37006" s="24"/>
      <c r="AP37006" s="1"/>
    </row>
    <row r="37007" spans="31:42">
      <c r="AE37007" s="21"/>
      <c r="AF37007" s="21"/>
      <c r="AH37007" s="23"/>
      <c r="AK37007" s="17"/>
      <c r="AO37007" s="24"/>
      <c r="AP37007" s="1"/>
    </row>
    <row r="37008" spans="31:42">
      <c r="AE37008" s="21"/>
      <c r="AF37008" s="21"/>
      <c r="AH37008" s="23"/>
      <c r="AK37008" s="17"/>
      <c r="AO37008" s="24"/>
      <c r="AP37008" s="1"/>
    </row>
    <row r="37009" spans="31:42">
      <c r="AE37009" s="21"/>
      <c r="AF37009" s="21"/>
      <c r="AH37009" s="23"/>
      <c r="AK37009" s="17"/>
      <c r="AO37009" s="24"/>
      <c r="AP37009" s="1"/>
    </row>
    <row r="37010" spans="31:42">
      <c r="AE37010" s="21"/>
      <c r="AF37010" s="21"/>
      <c r="AH37010" s="23"/>
      <c r="AK37010" s="17"/>
      <c r="AO37010" s="24"/>
      <c r="AP37010" s="1"/>
    </row>
    <row r="37011" spans="31:42">
      <c r="AE37011" s="21"/>
      <c r="AF37011" s="21"/>
      <c r="AH37011" s="23"/>
      <c r="AK37011" s="17"/>
      <c r="AO37011" s="24"/>
      <c r="AP37011" s="1"/>
    </row>
    <row r="37012" spans="31:42">
      <c r="AE37012" s="21"/>
      <c r="AF37012" s="21"/>
      <c r="AH37012" s="23"/>
      <c r="AK37012" s="17"/>
      <c r="AO37012" s="24"/>
      <c r="AP37012" s="1"/>
    </row>
    <row r="37013" spans="31:42">
      <c r="AE37013" s="21"/>
      <c r="AF37013" s="21"/>
      <c r="AH37013" s="23"/>
      <c r="AK37013" s="17"/>
      <c r="AO37013" s="24"/>
      <c r="AP37013" s="1"/>
    </row>
    <row r="37014" spans="31:42">
      <c r="AE37014" s="21"/>
      <c r="AF37014" s="21"/>
      <c r="AH37014" s="23"/>
      <c r="AK37014" s="17"/>
      <c r="AO37014" s="24"/>
      <c r="AP37014" s="1"/>
    </row>
    <row r="37015" spans="31:42">
      <c r="AE37015" s="21"/>
      <c r="AF37015" s="21"/>
      <c r="AH37015" s="23"/>
      <c r="AK37015" s="17"/>
      <c r="AO37015" s="24"/>
      <c r="AP37015" s="1"/>
    </row>
    <row r="37016" spans="31:42">
      <c r="AE37016" s="21"/>
      <c r="AF37016" s="21"/>
      <c r="AH37016" s="23"/>
      <c r="AK37016" s="17"/>
      <c r="AO37016" s="24"/>
      <c r="AP37016" s="1"/>
    </row>
    <row r="37017" spans="31:42">
      <c r="AE37017" s="21"/>
      <c r="AF37017" s="21"/>
      <c r="AH37017" s="23"/>
      <c r="AK37017" s="17"/>
      <c r="AO37017" s="24"/>
      <c r="AP37017" s="1"/>
    </row>
    <row r="37018" spans="31:42">
      <c r="AE37018" s="21"/>
      <c r="AF37018" s="21"/>
      <c r="AH37018" s="23"/>
      <c r="AK37018" s="17"/>
      <c r="AO37018" s="24"/>
      <c r="AP37018" s="1"/>
    </row>
    <row r="37019" spans="31:42">
      <c r="AE37019" s="21"/>
      <c r="AF37019" s="21"/>
      <c r="AH37019" s="23"/>
      <c r="AK37019" s="17"/>
      <c r="AO37019" s="24"/>
      <c r="AP37019" s="1"/>
    </row>
    <row r="37020" spans="31:42">
      <c r="AE37020" s="21"/>
      <c r="AF37020" s="21"/>
      <c r="AH37020" s="23"/>
      <c r="AK37020" s="17"/>
      <c r="AO37020" s="24"/>
      <c r="AP37020" s="1"/>
    </row>
    <row r="37021" spans="31:42">
      <c r="AE37021" s="21"/>
      <c r="AF37021" s="21"/>
      <c r="AH37021" s="23"/>
      <c r="AK37021" s="17"/>
      <c r="AO37021" s="24"/>
      <c r="AP37021" s="1"/>
    </row>
    <row r="37022" spans="31:42">
      <c r="AE37022" s="21"/>
      <c r="AF37022" s="21"/>
      <c r="AH37022" s="23"/>
      <c r="AK37022" s="17"/>
      <c r="AO37022" s="24"/>
      <c r="AP37022" s="1"/>
    </row>
    <row r="37023" spans="31:42">
      <c r="AE37023" s="21"/>
      <c r="AF37023" s="21"/>
      <c r="AH37023" s="23"/>
      <c r="AK37023" s="17"/>
      <c r="AO37023" s="24"/>
      <c r="AP37023" s="1"/>
    </row>
    <row r="37024" spans="31:42">
      <c r="AE37024" s="21"/>
      <c r="AF37024" s="21"/>
      <c r="AH37024" s="23"/>
      <c r="AK37024" s="17"/>
      <c r="AO37024" s="24"/>
      <c r="AP37024" s="1"/>
    </row>
    <row r="37025" spans="31:42">
      <c r="AE37025" s="21"/>
      <c r="AF37025" s="21"/>
      <c r="AH37025" s="23"/>
      <c r="AK37025" s="17"/>
      <c r="AO37025" s="24"/>
      <c r="AP37025" s="1"/>
    </row>
    <row r="37026" spans="31:42">
      <c r="AE37026" s="21"/>
      <c r="AF37026" s="21"/>
      <c r="AH37026" s="23"/>
      <c r="AK37026" s="17"/>
      <c r="AO37026" s="24"/>
      <c r="AP37026" s="1"/>
    </row>
    <row r="37027" spans="31:42">
      <c r="AE37027" s="21"/>
      <c r="AF37027" s="21"/>
      <c r="AH37027" s="23"/>
      <c r="AK37027" s="17"/>
      <c r="AO37027" s="24"/>
      <c r="AP37027" s="1"/>
    </row>
    <row r="37028" spans="31:42">
      <c r="AE37028" s="21"/>
      <c r="AF37028" s="21"/>
      <c r="AH37028" s="23"/>
      <c r="AK37028" s="17"/>
      <c r="AO37028" s="24"/>
      <c r="AP37028" s="1"/>
    </row>
    <row r="37029" spans="31:42">
      <c r="AE37029" s="21"/>
      <c r="AF37029" s="21"/>
      <c r="AH37029" s="23"/>
      <c r="AK37029" s="17"/>
      <c r="AO37029" s="24"/>
      <c r="AP37029" s="1"/>
    </row>
    <row r="37030" spans="31:42">
      <c r="AE37030" s="21"/>
      <c r="AF37030" s="21"/>
      <c r="AH37030" s="23"/>
      <c r="AK37030" s="17"/>
      <c r="AO37030" s="24"/>
      <c r="AP37030" s="1"/>
    </row>
    <row r="37031" spans="31:42">
      <c r="AE37031" s="21"/>
      <c r="AF37031" s="21"/>
      <c r="AH37031" s="23"/>
      <c r="AK37031" s="17"/>
      <c r="AO37031" s="24"/>
      <c r="AP37031" s="1"/>
    </row>
    <row r="37032" spans="31:42">
      <c r="AE37032" s="21"/>
      <c r="AF37032" s="21"/>
      <c r="AH37032" s="23"/>
      <c r="AK37032" s="17"/>
      <c r="AO37032" s="24"/>
      <c r="AP37032" s="1"/>
    </row>
    <row r="37033" spans="31:42">
      <c r="AE37033" s="21"/>
      <c r="AF37033" s="21"/>
      <c r="AH37033" s="23"/>
      <c r="AK37033" s="17"/>
      <c r="AO37033" s="24"/>
      <c r="AP37033" s="1"/>
    </row>
    <row r="37034" spans="31:42">
      <c r="AE37034" s="21"/>
      <c r="AF37034" s="21"/>
      <c r="AH37034" s="23"/>
      <c r="AK37034" s="17"/>
      <c r="AO37034" s="24"/>
      <c r="AP37034" s="1"/>
    </row>
    <row r="37035" spans="31:42">
      <c r="AE37035" s="21"/>
      <c r="AF37035" s="21"/>
      <c r="AH37035" s="23"/>
      <c r="AK37035" s="17"/>
      <c r="AO37035" s="24"/>
      <c r="AP37035" s="1"/>
    </row>
    <row r="37036" spans="31:42">
      <c r="AE37036" s="21"/>
      <c r="AF37036" s="21"/>
      <c r="AH37036" s="23"/>
      <c r="AK37036" s="17"/>
      <c r="AO37036" s="24"/>
      <c r="AP37036" s="1"/>
    </row>
    <row r="37037" spans="31:42">
      <c r="AE37037" s="21"/>
      <c r="AF37037" s="21"/>
      <c r="AH37037" s="23"/>
      <c r="AK37037" s="17"/>
      <c r="AO37037" s="24"/>
      <c r="AP37037" s="1"/>
    </row>
    <row r="37038" spans="31:42">
      <c r="AE37038" s="21"/>
      <c r="AF37038" s="21"/>
      <c r="AH37038" s="23"/>
      <c r="AK37038" s="17"/>
      <c r="AO37038" s="24"/>
      <c r="AP37038" s="1"/>
    </row>
    <row r="37039" spans="31:42">
      <c r="AE37039" s="21"/>
      <c r="AF37039" s="21"/>
      <c r="AH37039" s="23"/>
      <c r="AK37039" s="17"/>
      <c r="AO37039" s="24"/>
      <c r="AP37039" s="1"/>
    </row>
    <row r="37040" spans="31:42">
      <c r="AE37040" s="21"/>
      <c r="AF37040" s="21"/>
      <c r="AH37040" s="23"/>
      <c r="AK37040" s="17"/>
      <c r="AO37040" s="24"/>
      <c r="AP37040" s="1"/>
    </row>
    <row r="37041" spans="31:42">
      <c r="AE37041" s="21"/>
      <c r="AF37041" s="21"/>
      <c r="AH37041" s="23"/>
      <c r="AK37041" s="17"/>
      <c r="AO37041" s="24"/>
      <c r="AP37041" s="1"/>
    </row>
    <row r="37042" spans="31:42">
      <c r="AE37042" s="21"/>
      <c r="AF37042" s="21"/>
      <c r="AH37042" s="23"/>
      <c r="AK37042" s="17"/>
      <c r="AO37042" s="24"/>
      <c r="AP37042" s="1"/>
    </row>
    <row r="37043" spans="31:42">
      <c r="AE37043" s="21"/>
      <c r="AF37043" s="21"/>
      <c r="AH37043" s="23"/>
      <c r="AK37043" s="17"/>
      <c r="AO37043" s="24"/>
      <c r="AP37043" s="1"/>
    </row>
    <row r="37044" spans="31:42">
      <c r="AE37044" s="21"/>
      <c r="AF37044" s="21"/>
      <c r="AH37044" s="23"/>
      <c r="AK37044" s="17"/>
      <c r="AO37044" s="24"/>
      <c r="AP37044" s="1"/>
    </row>
    <row r="37045" spans="31:42">
      <c r="AE37045" s="21"/>
      <c r="AF37045" s="21"/>
      <c r="AH37045" s="23"/>
      <c r="AK37045" s="17"/>
      <c r="AO37045" s="24"/>
      <c r="AP37045" s="1"/>
    </row>
    <row r="37046" spans="31:42">
      <c r="AE37046" s="21"/>
      <c r="AF37046" s="21"/>
      <c r="AH37046" s="23"/>
      <c r="AK37046" s="17"/>
      <c r="AO37046" s="24"/>
      <c r="AP37046" s="1"/>
    </row>
    <row r="37047" spans="31:42">
      <c r="AE37047" s="21"/>
      <c r="AF37047" s="21"/>
      <c r="AH37047" s="23"/>
      <c r="AK37047" s="17"/>
      <c r="AO37047" s="24"/>
      <c r="AP37047" s="1"/>
    </row>
    <row r="37048" spans="31:42">
      <c r="AE37048" s="21"/>
      <c r="AF37048" s="21"/>
      <c r="AH37048" s="23"/>
      <c r="AK37048" s="17"/>
      <c r="AO37048" s="24"/>
      <c r="AP37048" s="1"/>
    </row>
    <row r="37049" spans="31:42">
      <c r="AE37049" s="21"/>
      <c r="AF37049" s="21"/>
      <c r="AH37049" s="23"/>
      <c r="AK37049" s="17"/>
      <c r="AO37049" s="24"/>
      <c r="AP37049" s="1"/>
    </row>
    <row r="37050" spans="31:42">
      <c r="AE37050" s="21"/>
      <c r="AF37050" s="21"/>
      <c r="AH37050" s="23"/>
      <c r="AK37050" s="17"/>
      <c r="AO37050" s="24"/>
      <c r="AP37050" s="1"/>
    </row>
    <row r="37051" spans="31:42">
      <c r="AE37051" s="21"/>
      <c r="AF37051" s="21"/>
      <c r="AH37051" s="23"/>
      <c r="AK37051" s="17"/>
      <c r="AO37051" s="24"/>
      <c r="AP37051" s="1"/>
    </row>
    <row r="37052" spans="31:42">
      <c r="AE37052" s="21"/>
      <c r="AF37052" s="21"/>
      <c r="AH37052" s="23"/>
      <c r="AK37052" s="17"/>
      <c r="AO37052" s="24"/>
      <c r="AP37052" s="1"/>
    </row>
    <row r="37053" spans="31:42">
      <c r="AE37053" s="21"/>
      <c r="AF37053" s="21"/>
      <c r="AH37053" s="23"/>
      <c r="AK37053" s="17"/>
      <c r="AO37053" s="24"/>
      <c r="AP37053" s="1"/>
    </row>
    <row r="37054" spans="31:42">
      <c r="AE37054" s="21"/>
      <c r="AF37054" s="21"/>
      <c r="AH37054" s="23"/>
      <c r="AK37054" s="17"/>
      <c r="AO37054" s="24"/>
      <c r="AP37054" s="1"/>
    </row>
    <row r="37055" spans="31:42">
      <c r="AE37055" s="21"/>
      <c r="AF37055" s="21"/>
      <c r="AH37055" s="23"/>
      <c r="AK37055" s="17"/>
      <c r="AO37055" s="24"/>
      <c r="AP37055" s="1"/>
    </row>
    <row r="37056" spans="31:42">
      <c r="AE37056" s="21"/>
      <c r="AF37056" s="21"/>
      <c r="AH37056" s="23"/>
      <c r="AK37056" s="17"/>
      <c r="AO37056" s="24"/>
      <c r="AP37056" s="1"/>
    </row>
    <row r="37057" spans="31:42">
      <c r="AE37057" s="21"/>
      <c r="AF37057" s="21"/>
      <c r="AH37057" s="23"/>
      <c r="AK37057" s="17"/>
      <c r="AO37057" s="24"/>
      <c r="AP37057" s="1"/>
    </row>
    <row r="37058" spans="31:42">
      <c r="AE37058" s="21"/>
      <c r="AF37058" s="21"/>
      <c r="AH37058" s="23"/>
      <c r="AK37058" s="17"/>
      <c r="AO37058" s="24"/>
      <c r="AP37058" s="1"/>
    </row>
    <row r="37059" spans="31:42">
      <c r="AE37059" s="21"/>
      <c r="AF37059" s="21"/>
      <c r="AH37059" s="23"/>
      <c r="AK37059" s="17"/>
      <c r="AO37059" s="24"/>
      <c r="AP37059" s="1"/>
    </row>
    <row r="37060" spans="31:42">
      <c r="AE37060" s="21"/>
      <c r="AF37060" s="21"/>
      <c r="AH37060" s="23"/>
      <c r="AK37060" s="17"/>
      <c r="AO37060" s="24"/>
      <c r="AP37060" s="1"/>
    </row>
    <row r="37061" spans="31:42">
      <c r="AE37061" s="21"/>
      <c r="AF37061" s="21"/>
      <c r="AH37061" s="23"/>
      <c r="AK37061" s="17"/>
      <c r="AO37061" s="24"/>
      <c r="AP37061" s="1"/>
    </row>
    <row r="37062" spans="31:42">
      <c r="AE37062" s="21"/>
      <c r="AF37062" s="21"/>
      <c r="AH37062" s="23"/>
      <c r="AK37062" s="17"/>
      <c r="AO37062" s="24"/>
      <c r="AP37062" s="1"/>
    </row>
    <row r="37063" spans="31:42">
      <c r="AE37063" s="21"/>
      <c r="AF37063" s="21"/>
      <c r="AH37063" s="23"/>
      <c r="AK37063" s="17"/>
      <c r="AO37063" s="24"/>
      <c r="AP37063" s="1"/>
    </row>
    <row r="37064" spans="31:42">
      <c r="AE37064" s="21"/>
      <c r="AF37064" s="21"/>
      <c r="AH37064" s="23"/>
      <c r="AK37064" s="17"/>
      <c r="AO37064" s="24"/>
      <c r="AP37064" s="1"/>
    </row>
    <row r="37065" spans="31:42">
      <c r="AE37065" s="21"/>
      <c r="AF37065" s="21"/>
      <c r="AH37065" s="23"/>
      <c r="AK37065" s="17"/>
      <c r="AO37065" s="24"/>
      <c r="AP37065" s="1"/>
    </row>
    <row r="37066" spans="31:42">
      <c r="AE37066" s="21"/>
      <c r="AF37066" s="21"/>
      <c r="AH37066" s="23"/>
      <c r="AK37066" s="17"/>
      <c r="AO37066" s="24"/>
      <c r="AP37066" s="1"/>
    </row>
    <row r="37067" spans="31:42">
      <c r="AE37067" s="21"/>
      <c r="AF37067" s="21"/>
      <c r="AH37067" s="23"/>
      <c r="AK37067" s="17"/>
      <c r="AO37067" s="24"/>
      <c r="AP37067" s="1"/>
    </row>
    <row r="37068" spans="31:42">
      <c r="AE37068" s="21"/>
      <c r="AF37068" s="21"/>
      <c r="AH37068" s="23"/>
      <c r="AK37068" s="17"/>
      <c r="AO37068" s="24"/>
      <c r="AP37068" s="1"/>
    </row>
    <row r="37069" spans="31:42">
      <c r="AE37069" s="21"/>
      <c r="AF37069" s="21"/>
      <c r="AH37069" s="23"/>
      <c r="AK37069" s="17"/>
      <c r="AO37069" s="24"/>
      <c r="AP37069" s="1"/>
    </row>
    <row r="37070" spans="31:42">
      <c r="AE37070" s="21"/>
      <c r="AF37070" s="21"/>
      <c r="AH37070" s="23"/>
      <c r="AK37070" s="17"/>
      <c r="AO37070" s="24"/>
      <c r="AP37070" s="1"/>
    </row>
    <row r="37071" spans="31:42">
      <c r="AE37071" s="21"/>
      <c r="AF37071" s="21"/>
      <c r="AH37071" s="23"/>
      <c r="AK37071" s="17"/>
      <c r="AO37071" s="24"/>
      <c r="AP37071" s="1"/>
    </row>
    <row r="37072" spans="31:42">
      <c r="AE37072" s="21"/>
      <c r="AF37072" s="21"/>
      <c r="AH37072" s="23"/>
      <c r="AK37072" s="17"/>
      <c r="AO37072" s="24"/>
      <c r="AP37072" s="1"/>
    </row>
    <row r="37073" spans="31:42">
      <c r="AE37073" s="21"/>
      <c r="AF37073" s="21"/>
      <c r="AH37073" s="23"/>
      <c r="AK37073" s="17"/>
      <c r="AO37073" s="24"/>
      <c r="AP37073" s="1"/>
    </row>
    <row r="37074" spans="31:42">
      <c r="AE37074" s="21"/>
      <c r="AF37074" s="21"/>
      <c r="AH37074" s="23"/>
      <c r="AK37074" s="17"/>
      <c r="AO37074" s="24"/>
      <c r="AP37074" s="1"/>
    </row>
    <row r="37075" spans="31:42">
      <c r="AE37075" s="21"/>
      <c r="AF37075" s="21"/>
      <c r="AH37075" s="23"/>
      <c r="AK37075" s="17"/>
      <c r="AO37075" s="24"/>
      <c r="AP37075" s="1"/>
    </row>
    <row r="37076" spans="31:42">
      <c r="AE37076" s="21"/>
      <c r="AF37076" s="21"/>
      <c r="AH37076" s="23"/>
      <c r="AK37076" s="17"/>
      <c r="AO37076" s="24"/>
      <c r="AP37076" s="1"/>
    </row>
    <row r="37077" spans="31:42">
      <c r="AE37077" s="21"/>
      <c r="AF37077" s="21"/>
      <c r="AH37077" s="23"/>
      <c r="AK37077" s="17"/>
      <c r="AO37077" s="24"/>
      <c r="AP37077" s="1"/>
    </row>
    <row r="37078" spans="31:42">
      <c r="AE37078" s="21"/>
      <c r="AF37078" s="21"/>
      <c r="AH37078" s="23"/>
      <c r="AK37078" s="17"/>
      <c r="AO37078" s="24"/>
      <c r="AP37078" s="1"/>
    </row>
    <row r="37079" spans="31:42">
      <c r="AE37079" s="21"/>
      <c r="AF37079" s="21"/>
      <c r="AH37079" s="23"/>
      <c r="AK37079" s="17"/>
      <c r="AO37079" s="24"/>
      <c r="AP37079" s="1"/>
    </row>
    <row r="37080" spans="31:42">
      <c r="AE37080" s="21"/>
      <c r="AF37080" s="21"/>
      <c r="AH37080" s="23"/>
      <c r="AK37080" s="17"/>
      <c r="AO37080" s="24"/>
      <c r="AP37080" s="1"/>
    </row>
    <row r="37081" spans="31:42">
      <c r="AE37081" s="21"/>
      <c r="AF37081" s="21"/>
      <c r="AH37081" s="23"/>
      <c r="AK37081" s="17"/>
      <c r="AO37081" s="24"/>
      <c r="AP37081" s="1"/>
    </row>
    <row r="37082" spans="31:42">
      <c r="AE37082" s="21"/>
      <c r="AF37082" s="21"/>
      <c r="AH37082" s="23"/>
      <c r="AK37082" s="17"/>
      <c r="AO37082" s="24"/>
      <c r="AP37082" s="1"/>
    </row>
    <row r="37083" spans="31:42">
      <c r="AE37083" s="21"/>
      <c r="AF37083" s="21"/>
      <c r="AH37083" s="23"/>
      <c r="AK37083" s="17"/>
      <c r="AO37083" s="24"/>
      <c r="AP37083" s="1"/>
    </row>
    <row r="37084" spans="31:42">
      <c r="AE37084" s="21"/>
      <c r="AF37084" s="21"/>
      <c r="AH37084" s="23"/>
      <c r="AK37084" s="17"/>
      <c r="AO37084" s="24"/>
      <c r="AP37084" s="1"/>
    </row>
    <row r="37085" spans="31:42">
      <c r="AE37085" s="21"/>
      <c r="AF37085" s="21"/>
      <c r="AH37085" s="23"/>
      <c r="AK37085" s="17"/>
      <c r="AO37085" s="24"/>
      <c r="AP37085" s="1"/>
    </row>
    <row r="37086" spans="31:42">
      <c r="AE37086" s="21"/>
      <c r="AF37086" s="21"/>
      <c r="AH37086" s="23"/>
      <c r="AK37086" s="17"/>
      <c r="AO37086" s="24"/>
      <c r="AP37086" s="1"/>
    </row>
    <row r="37087" spans="31:42">
      <c r="AE37087" s="21"/>
      <c r="AF37087" s="21"/>
      <c r="AH37087" s="23"/>
      <c r="AK37087" s="17"/>
      <c r="AO37087" s="24"/>
      <c r="AP37087" s="1"/>
    </row>
    <row r="37088" spans="31:42">
      <c r="AE37088" s="21"/>
      <c r="AF37088" s="21"/>
      <c r="AH37088" s="23"/>
      <c r="AK37088" s="17"/>
      <c r="AO37088" s="24"/>
      <c r="AP37088" s="1"/>
    </row>
    <row r="37089" spans="31:42">
      <c r="AE37089" s="21"/>
      <c r="AF37089" s="21"/>
      <c r="AH37089" s="23"/>
      <c r="AK37089" s="17"/>
      <c r="AO37089" s="24"/>
      <c r="AP37089" s="1"/>
    </row>
    <row r="37090" spans="31:42">
      <c r="AE37090" s="21"/>
      <c r="AF37090" s="21"/>
      <c r="AH37090" s="23"/>
      <c r="AK37090" s="17"/>
      <c r="AO37090" s="24"/>
      <c r="AP37090" s="1"/>
    </row>
    <row r="37091" spans="31:42">
      <c r="AE37091" s="21"/>
      <c r="AF37091" s="21"/>
      <c r="AH37091" s="23"/>
      <c r="AK37091" s="17"/>
      <c r="AO37091" s="24"/>
      <c r="AP37091" s="1"/>
    </row>
    <row r="37092" spans="31:42">
      <c r="AE37092" s="21"/>
      <c r="AF37092" s="21"/>
      <c r="AH37092" s="23"/>
      <c r="AK37092" s="17"/>
      <c r="AO37092" s="24"/>
      <c r="AP37092" s="1"/>
    </row>
    <row r="37093" spans="31:42">
      <c r="AE37093" s="21"/>
      <c r="AF37093" s="21"/>
      <c r="AH37093" s="23"/>
      <c r="AK37093" s="17"/>
      <c r="AO37093" s="24"/>
      <c r="AP37093" s="1"/>
    </row>
    <row r="37094" spans="31:42">
      <c r="AE37094" s="21"/>
      <c r="AF37094" s="21"/>
      <c r="AH37094" s="23"/>
      <c r="AK37094" s="17"/>
      <c r="AO37094" s="24"/>
      <c r="AP37094" s="1"/>
    </row>
    <row r="37095" spans="31:42">
      <c r="AE37095" s="21"/>
      <c r="AF37095" s="21"/>
      <c r="AH37095" s="23"/>
      <c r="AK37095" s="17"/>
      <c r="AO37095" s="24"/>
      <c r="AP37095" s="1"/>
    </row>
    <row r="37096" spans="31:42">
      <c r="AE37096" s="21"/>
      <c r="AF37096" s="21"/>
      <c r="AH37096" s="23"/>
      <c r="AK37096" s="17"/>
      <c r="AO37096" s="24"/>
      <c r="AP37096" s="1"/>
    </row>
    <row r="37097" spans="31:42">
      <c r="AE37097" s="21"/>
      <c r="AF37097" s="21"/>
      <c r="AH37097" s="23"/>
      <c r="AK37097" s="17"/>
      <c r="AO37097" s="24"/>
      <c r="AP37097" s="1"/>
    </row>
    <row r="37098" spans="31:42">
      <c r="AE37098" s="21"/>
      <c r="AF37098" s="21"/>
      <c r="AH37098" s="23"/>
      <c r="AK37098" s="17"/>
      <c r="AO37098" s="24"/>
      <c r="AP37098" s="1"/>
    </row>
    <row r="37099" spans="31:42">
      <c r="AE37099" s="21"/>
      <c r="AF37099" s="21"/>
      <c r="AH37099" s="23"/>
      <c r="AK37099" s="17"/>
      <c r="AO37099" s="24"/>
      <c r="AP37099" s="1"/>
    </row>
    <row r="37100" spans="31:42">
      <c r="AE37100" s="21"/>
      <c r="AF37100" s="21"/>
      <c r="AH37100" s="23"/>
      <c r="AK37100" s="17"/>
      <c r="AO37100" s="24"/>
      <c r="AP37100" s="1"/>
    </row>
    <row r="37101" spans="31:42">
      <c r="AE37101" s="21"/>
      <c r="AF37101" s="21"/>
      <c r="AH37101" s="23"/>
      <c r="AK37101" s="17"/>
      <c r="AO37101" s="24"/>
      <c r="AP37101" s="1"/>
    </row>
    <row r="37102" spans="31:42">
      <c r="AE37102" s="21"/>
      <c r="AF37102" s="21"/>
      <c r="AH37102" s="23"/>
      <c r="AK37102" s="17"/>
      <c r="AO37102" s="24"/>
      <c r="AP37102" s="1"/>
    </row>
    <row r="37103" spans="31:42">
      <c r="AE37103" s="21"/>
      <c r="AF37103" s="21"/>
      <c r="AH37103" s="23"/>
      <c r="AK37103" s="17"/>
      <c r="AO37103" s="24"/>
      <c r="AP37103" s="1"/>
    </row>
    <row r="37104" spans="31:42">
      <c r="AE37104" s="21"/>
      <c r="AF37104" s="21"/>
      <c r="AH37104" s="23"/>
      <c r="AK37104" s="17"/>
      <c r="AO37104" s="24"/>
      <c r="AP37104" s="1"/>
    </row>
    <row r="37105" spans="31:42">
      <c r="AE37105" s="21"/>
      <c r="AF37105" s="21"/>
      <c r="AH37105" s="23"/>
      <c r="AK37105" s="17"/>
      <c r="AO37105" s="24"/>
      <c r="AP37105" s="1"/>
    </row>
    <row r="37106" spans="31:42">
      <c r="AE37106" s="21"/>
      <c r="AF37106" s="21"/>
      <c r="AH37106" s="23"/>
      <c r="AK37106" s="17"/>
      <c r="AO37106" s="24"/>
      <c r="AP37106" s="1"/>
    </row>
    <row r="37107" spans="31:42">
      <c r="AE37107" s="21"/>
      <c r="AF37107" s="21"/>
      <c r="AH37107" s="23"/>
      <c r="AK37107" s="17"/>
      <c r="AO37107" s="24"/>
      <c r="AP37107" s="1"/>
    </row>
    <row r="37108" spans="31:42">
      <c r="AE37108" s="21"/>
      <c r="AF37108" s="21"/>
      <c r="AH37108" s="23"/>
      <c r="AK37108" s="17"/>
      <c r="AO37108" s="24"/>
      <c r="AP37108" s="1"/>
    </row>
    <row r="37109" spans="31:42">
      <c r="AE37109" s="21"/>
      <c r="AF37109" s="21"/>
      <c r="AH37109" s="23"/>
      <c r="AK37109" s="17"/>
      <c r="AO37109" s="24"/>
      <c r="AP37109" s="1"/>
    </row>
    <row r="37110" spans="31:42">
      <c r="AE37110" s="21"/>
      <c r="AF37110" s="21"/>
      <c r="AH37110" s="23"/>
      <c r="AK37110" s="17"/>
      <c r="AO37110" s="24"/>
      <c r="AP37110" s="1"/>
    </row>
    <row r="37111" spans="31:42">
      <c r="AE37111" s="21"/>
      <c r="AF37111" s="21"/>
      <c r="AH37111" s="23"/>
      <c r="AK37111" s="17"/>
      <c r="AO37111" s="24"/>
      <c r="AP37111" s="1"/>
    </row>
    <row r="37112" spans="31:42">
      <c r="AE37112" s="21"/>
      <c r="AF37112" s="21"/>
      <c r="AH37112" s="23"/>
      <c r="AK37112" s="17"/>
      <c r="AO37112" s="24"/>
      <c r="AP37112" s="1"/>
    </row>
    <row r="37113" spans="31:42">
      <c r="AE37113" s="21"/>
      <c r="AF37113" s="21"/>
      <c r="AH37113" s="23"/>
      <c r="AK37113" s="17"/>
      <c r="AO37113" s="24"/>
      <c r="AP37113" s="1"/>
    </row>
    <row r="37114" spans="31:42">
      <c r="AE37114" s="21"/>
      <c r="AF37114" s="21"/>
      <c r="AH37114" s="23"/>
      <c r="AK37114" s="17"/>
      <c r="AO37114" s="24"/>
      <c r="AP37114" s="1"/>
    </row>
    <row r="37115" spans="31:42">
      <c r="AE37115" s="21"/>
      <c r="AF37115" s="21"/>
      <c r="AH37115" s="23"/>
      <c r="AK37115" s="17"/>
      <c r="AO37115" s="24"/>
      <c r="AP37115" s="1"/>
    </row>
    <row r="37116" spans="31:42">
      <c r="AE37116" s="21"/>
      <c r="AF37116" s="21"/>
      <c r="AH37116" s="23"/>
      <c r="AK37116" s="17"/>
      <c r="AO37116" s="24"/>
      <c r="AP37116" s="1"/>
    </row>
    <row r="37117" spans="31:42">
      <c r="AE37117" s="21"/>
      <c r="AF37117" s="21"/>
      <c r="AH37117" s="23"/>
      <c r="AK37117" s="17"/>
      <c r="AO37117" s="24"/>
      <c r="AP37117" s="1"/>
    </row>
    <row r="37118" spans="31:42">
      <c r="AE37118" s="21"/>
      <c r="AF37118" s="21"/>
      <c r="AH37118" s="23"/>
      <c r="AK37118" s="17"/>
      <c r="AO37118" s="24"/>
      <c r="AP37118" s="1"/>
    </row>
    <row r="37119" spans="31:42">
      <c r="AE37119" s="21"/>
      <c r="AF37119" s="21"/>
      <c r="AH37119" s="23"/>
      <c r="AK37119" s="17"/>
      <c r="AO37119" s="24"/>
      <c r="AP37119" s="1"/>
    </row>
    <row r="37120" spans="31:42">
      <c r="AE37120" s="21"/>
      <c r="AF37120" s="21"/>
      <c r="AH37120" s="23"/>
      <c r="AK37120" s="17"/>
      <c r="AO37120" s="24"/>
      <c r="AP37120" s="1"/>
    </row>
    <row r="37121" spans="31:42">
      <c r="AE37121" s="21"/>
      <c r="AF37121" s="21"/>
      <c r="AH37121" s="23"/>
      <c r="AK37121" s="17"/>
      <c r="AO37121" s="24"/>
      <c r="AP37121" s="1"/>
    </row>
    <row r="37122" spans="31:42">
      <c r="AE37122" s="21"/>
      <c r="AF37122" s="21"/>
      <c r="AH37122" s="23"/>
      <c r="AK37122" s="17"/>
      <c r="AO37122" s="24"/>
      <c r="AP37122" s="1"/>
    </row>
    <row r="37123" spans="31:42">
      <c r="AE37123" s="21"/>
      <c r="AF37123" s="21"/>
      <c r="AH37123" s="23"/>
      <c r="AK37123" s="17"/>
      <c r="AO37123" s="24"/>
      <c r="AP37123" s="1"/>
    </row>
    <row r="37124" spans="31:42">
      <c r="AE37124" s="21"/>
      <c r="AF37124" s="21"/>
      <c r="AH37124" s="23"/>
      <c r="AK37124" s="17"/>
      <c r="AO37124" s="24"/>
      <c r="AP37124" s="1"/>
    </row>
    <row r="37125" spans="31:42">
      <c r="AE37125" s="21"/>
      <c r="AF37125" s="21"/>
      <c r="AH37125" s="23"/>
      <c r="AK37125" s="17"/>
      <c r="AO37125" s="24"/>
      <c r="AP37125" s="1"/>
    </row>
    <row r="37126" spans="31:42">
      <c r="AE37126" s="21"/>
      <c r="AF37126" s="21"/>
      <c r="AH37126" s="23"/>
      <c r="AK37126" s="17"/>
      <c r="AO37126" s="24"/>
      <c r="AP37126" s="1"/>
    </row>
    <row r="37127" spans="31:42">
      <c r="AE37127" s="21"/>
      <c r="AF37127" s="21"/>
      <c r="AH37127" s="23"/>
      <c r="AK37127" s="17"/>
      <c r="AO37127" s="24"/>
      <c r="AP37127" s="1"/>
    </row>
    <row r="37128" spans="31:42">
      <c r="AE37128" s="21"/>
      <c r="AF37128" s="21"/>
      <c r="AH37128" s="23"/>
      <c r="AK37128" s="17"/>
      <c r="AO37128" s="24"/>
      <c r="AP37128" s="1"/>
    </row>
    <row r="37129" spans="31:42">
      <c r="AE37129" s="21"/>
      <c r="AF37129" s="21"/>
      <c r="AH37129" s="23"/>
      <c r="AK37129" s="17"/>
      <c r="AO37129" s="24"/>
      <c r="AP37129" s="1"/>
    </row>
    <row r="37130" spans="31:42">
      <c r="AE37130" s="21"/>
      <c r="AF37130" s="21"/>
      <c r="AH37130" s="23"/>
      <c r="AK37130" s="17"/>
      <c r="AO37130" s="24"/>
      <c r="AP37130" s="1"/>
    </row>
    <row r="37131" spans="31:42">
      <c r="AE37131" s="21"/>
      <c r="AF37131" s="21"/>
      <c r="AH37131" s="23"/>
      <c r="AK37131" s="17"/>
      <c r="AO37131" s="24"/>
      <c r="AP37131" s="1"/>
    </row>
    <row r="37132" spans="31:42">
      <c r="AE37132" s="21"/>
      <c r="AF37132" s="21"/>
      <c r="AH37132" s="23"/>
      <c r="AK37132" s="17"/>
      <c r="AO37132" s="24"/>
      <c r="AP37132" s="1"/>
    </row>
    <row r="37133" spans="31:42">
      <c r="AE37133" s="21"/>
      <c r="AF37133" s="21"/>
      <c r="AH37133" s="23"/>
      <c r="AK37133" s="17"/>
      <c r="AO37133" s="24"/>
      <c r="AP37133" s="1"/>
    </row>
    <row r="37134" spans="31:42">
      <c r="AE37134" s="21"/>
      <c r="AF37134" s="21"/>
      <c r="AH37134" s="23"/>
      <c r="AK37134" s="17"/>
      <c r="AO37134" s="24"/>
      <c r="AP37134" s="1"/>
    </row>
    <row r="37135" spans="31:42">
      <c r="AE37135" s="21"/>
      <c r="AF37135" s="21"/>
      <c r="AH37135" s="23"/>
      <c r="AK37135" s="17"/>
      <c r="AO37135" s="24"/>
      <c r="AP37135" s="1"/>
    </row>
    <row r="37136" spans="31:42">
      <c r="AE37136" s="21"/>
      <c r="AF37136" s="21"/>
      <c r="AH37136" s="23"/>
      <c r="AK37136" s="17"/>
      <c r="AO37136" s="24"/>
      <c r="AP37136" s="1"/>
    </row>
    <row r="37137" spans="31:42">
      <c r="AE37137" s="21"/>
      <c r="AF37137" s="21"/>
      <c r="AH37137" s="23"/>
      <c r="AK37137" s="17"/>
      <c r="AO37137" s="24"/>
      <c r="AP37137" s="1"/>
    </row>
    <row r="37138" spans="31:42">
      <c r="AE37138" s="21"/>
      <c r="AF37138" s="21"/>
      <c r="AH37138" s="23"/>
      <c r="AK37138" s="17"/>
      <c r="AO37138" s="24"/>
      <c r="AP37138" s="1"/>
    </row>
    <row r="37139" spans="31:42">
      <c r="AE37139" s="21"/>
      <c r="AF37139" s="21"/>
      <c r="AH37139" s="23"/>
      <c r="AK37139" s="17"/>
      <c r="AO37139" s="24"/>
      <c r="AP37139" s="1"/>
    </row>
    <row r="37140" spans="31:42">
      <c r="AE37140" s="21"/>
      <c r="AF37140" s="21"/>
      <c r="AH37140" s="23"/>
      <c r="AK37140" s="17"/>
      <c r="AO37140" s="24"/>
      <c r="AP37140" s="1"/>
    </row>
    <row r="37141" spans="31:42">
      <c r="AE37141" s="21"/>
      <c r="AF37141" s="21"/>
      <c r="AH37141" s="23"/>
      <c r="AK37141" s="17"/>
      <c r="AO37141" s="24"/>
      <c r="AP37141" s="1"/>
    </row>
    <row r="37142" spans="31:42">
      <c r="AE37142" s="21"/>
      <c r="AF37142" s="21"/>
      <c r="AH37142" s="23"/>
      <c r="AK37142" s="17"/>
      <c r="AO37142" s="24"/>
      <c r="AP37142" s="1"/>
    </row>
    <row r="37143" spans="31:42">
      <c r="AE37143" s="21"/>
      <c r="AF37143" s="21"/>
      <c r="AH37143" s="23"/>
      <c r="AK37143" s="17"/>
      <c r="AO37143" s="24"/>
      <c r="AP37143" s="1"/>
    </row>
    <row r="37144" spans="31:42">
      <c r="AE37144" s="21"/>
      <c r="AF37144" s="21"/>
      <c r="AH37144" s="23"/>
      <c r="AK37144" s="17"/>
      <c r="AO37144" s="24"/>
      <c r="AP37144" s="1"/>
    </row>
    <row r="37145" spans="31:42">
      <c r="AE37145" s="21"/>
      <c r="AF37145" s="21"/>
      <c r="AH37145" s="23"/>
      <c r="AK37145" s="17"/>
      <c r="AO37145" s="24"/>
      <c r="AP37145" s="1"/>
    </row>
    <row r="37146" spans="31:42">
      <c r="AE37146" s="21"/>
      <c r="AF37146" s="21"/>
      <c r="AH37146" s="23"/>
      <c r="AK37146" s="17"/>
      <c r="AO37146" s="24"/>
      <c r="AP37146" s="1"/>
    </row>
    <row r="37147" spans="31:42">
      <c r="AE37147" s="21"/>
      <c r="AF37147" s="21"/>
      <c r="AH37147" s="23"/>
      <c r="AK37147" s="17"/>
      <c r="AO37147" s="24"/>
      <c r="AP37147" s="1"/>
    </row>
    <row r="37148" spans="31:42">
      <c r="AE37148" s="21"/>
      <c r="AF37148" s="21"/>
      <c r="AH37148" s="23"/>
      <c r="AK37148" s="17"/>
      <c r="AO37148" s="24"/>
      <c r="AP37148" s="1"/>
    </row>
    <row r="37149" spans="31:42">
      <c r="AE37149" s="21"/>
      <c r="AF37149" s="21"/>
      <c r="AH37149" s="23"/>
      <c r="AK37149" s="17"/>
      <c r="AO37149" s="24"/>
      <c r="AP37149" s="1"/>
    </row>
    <row r="37150" spans="31:42">
      <c r="AE37150" s="21"/>
      <c r="AF37150" s="21"/>
      <c r="AH37150" s="23"/>
      <c r="AK37150" s="17"/>
      <c r="AO37150" s="24"/>
      <c r="AP37150" s="1"/>
    </row>
    <row r="37151" spans="31:42">
      <c r="AE37151" s="21"/>
      <c r="AF37151" s="21"/>
      <c r="AH37151" s="23"/>
      <c r="AK37151" s="17"/>
      <c r="AO37151" s="24"/>
      <c r="AP37151" s="1"/>
    </row>
    <row r="37152" spans="31:42">
      <c r="AE37152" s="21"/>
      <c r="AF37152" s="21"/>
      <c r="AH37152" s="23"/>
      <c r="AK37152" s="17"/>
      <c r="AO37152" s="24"/>
      <c r="AP37152" s="1"/>
    </row>
    <row r="37153" spans="31:42">
      <c r="AE37153" s="21"/>
      <c r="AF37153" s="21"/>
      <c r="AH37153" s="23"/>
      <c r="AK37153" s="17"/>
      <c r="AO37153" s="24"/>
      <c r="AP37153" s="1"/>
    </row>
    <row r="37154" spans="31:42">
      <c r="AE37154" s="21"/>
      <c r="AF37154" s="21"/>
      <c r="AH37154" s="23"/>
      <c r="AK37154" s="17"/>
      <c r="AO37154" s="24"/>
      <c r="AP37154" s="1"/>
    </row>
    <row r="37155" spans="31:42">
      <c r="AE37155" s="21"/>
      <c r="AF37155" s="21"/>
      <c r="AH37155" s="23"/>
      <c r="AK37155" s="17"/>
      <c r="AO37155" s="24"/>
      <c r="AP37155" s="1"/>
    </row>
    <row r="37156" spans="31:42">
      <c r="AE37156" s="21"/>
      <c r="AF37156" s="21"/>
      <c r="AH37156" s="23"/>
      <c r="AK37156" s="17"/>
      <c r="AO37156" s="24"/>
      <c r="AP37156" s="1"/>
    </row>
    <row r="37157" spans="31:42">
      <c r="AE37157" s="21"/>
      <c r="AF37157" s="21"/>
      <c r="AH37157" s="23"/>
      <c r="AK37157" s="17"/>
      <c r="AO37157" s="24"/>
      <c r="AP37157" s="1"/>
    </row>
    <row r="37158" spans="31:42">
      <c r="AE37158" s="21"/>
      <c r="AF37158" s="21"/>
      <c r="AH37158" s="23"/>
      <c r="AK37158" s="17"/>
      <c r="AO37158" s="24"/>
      <c r="AP37158" s="1"/>
    </row>
    <row r="37159" spans="31:42">
      <c r="AE37159" s="21"/>
      <c r="AF37159" s="21"/>
      <c r="AH37159" s="23"/>
      <c r="AK37159" s="17"/>
      <c r="AO37159" s="24"/>
      <c r="AP37159" s="1"/>
    </row>
    <row r="37160" spans="31:42">
      <c r="AE37160" s="21"/>
      <c r="AF37160" s="21"/>
      <c r="AH37160" s="23"/>
      <c r="AK37160" s="17"/>
      <c r="AO37160" s="24"/>
      <c r="AP37160" s="1"/>
    </row>
    <row r="37161" spans="31:42">
      <c r="AE37161" s="21"/>
      <c r="AF37161" s="21"/>
      <c r="AH37161" s="23"/>
      <c r="AK37161" s="17"/>
      <c r="AO37161" s="24"/>
      <c r="AP37161" s="1"/>
    </row>
    <row r="37162" spans="31:42">
      <c r="AE37162" s="21"/>
      <c r="AF37162" s="21"/>
      <c r="AH37162" s="23"/>
      <c r="AK37162" s="17"/>
      <c r="AO37162" s="24"/>
      <c r="AP37162" s="1"/>
    </row>
    <row r="37163" spans="31:42">
      <c r="AE37163" s="21"/>
      <c r="AF37163" s="21"/>
      <c r="AH37163" s="23"/>
      <c r="AK37163" s="17"/>
      <c r="AO37163" s="24"/>
      <c r="AP37163" s="1"/>
    </row>
    <row r="37164" spans="31:42">
      <c r="AE37164" s="21"/>
      <c r="AF37164" s="21"/>
      <c r="AH37164" s="23"/>
      <c r="AK37164" s="17"/>
      <c r="AO37164" s="24"/>
      <c r="AP37164" s="1"/>
    </row>
    <row r="37165" spans="31:42">
      <c r="AE37165" s="21"/>
      <c r="AF37165" s="21"/>
      <c r="AH37165" s="23"/>
      <c r="AK37165" s="17"/>
      <c r="AO37165" s="24"/>
      <c r="AP37165" s="1"/>
    </row>
    <row r="37166" spans="31:42">
      <c r="AE37166" s="21"/>
      <c r="AF37166" s="21"/>
      <c r="AH37166" s="23"/>
      <c r="AK37166" s="17"/>
      <c r="AO37166" s="24"/>
      <c r="AP37166" s="1"/>
    </row>
    <row r="37167" spans="31:42">
      <c r="AE37167" s="21"/>
      <c r="AF37167" s="21"/>
      <c r="AH37167" s="23"/>
      <c r="AK37167" s="17"/>
      <c r="AO37167" s="24"/>
      <c r="AP37167" s="1"/>
    </row>
    <row r="37168" spans="31:42">
      <c r="AE37168" s="21"/>
      <c r="AF37168" s="21"/>
      <c r="AH37168" s="23"/>
      <c r="AK37168" s="17"/>
      <c r="AO37168" s="24"/>
      <c r="AP37168" s="1"/>
    </row>
    <row r="37169" spans="31:42">
      <c r="AE37169" s="21"/>
      <c r="AF37169" s="21"/>
      <c r="AH37169" s="23"/>
      <c r="AK37169" s="17"/>
      <c r="AO37169" s="24"/>
      <c r="AP37169" s="1"/>
    </row>
    <row r="37170" spans="31:42">
      <c r="AE37170" s="21"/>
      <c r="AF37170" s="21"/>
      <c r="AH37170" s="23"/>
      <c r="AK37170" s="17"/>
      <c r="AO37170" s="24"/>
      <c r="AP37170" s="1"/>
    </row>
    <row r="37171" spans="31:42">
      <c r="AE37171" s="21"/>
      <c r="AF37171" s="21"/>
      <c r="AH37171" s="23"/>
      <c r="AK37171" s="17"/>
      <c r="AO37171" s="24"/>
      <c r="AP37171" s="1"/>
    </row>
    <row r="37172" spans="31:42">
      <c r="AE37172" s="21"/>
      <c r="AF37172" s="21"/>
      <c r="AH37172" s="23"/>
      <c r="AK37172" s="17"/>
      <c r="AO37172" s="24"/>
      <c r="AP37172" s="1"/>
    </row>
    <row r="37173" spans="31:42">
      <c r="AE37173" s="21"/>
      <c r="AF37173" s="21"/>
      <c r="AH37173" s="23"/>
      <c r="AK37173" s="17"/>
      <c r="AO37173" s="24"/>
      <c r="AP37173" s="1"/>
    </row>
    <row r="37174" spans="31:42">
      <c r="AE37174" s="21"/>
      <c r="AF37174" s="21"/>
      <c r="AH37174" s="23"/>
      <c r="AK37174" s="17"/>
      <c r="AO37174" s="24"/>
      <c r="AP37174" s="1"/>
    </row>
    <row r="37175" spans="31:42">
      <c r="AE37175" s="21"/>
      <c r="AF37175" s="21"/>
      <c r="AH37175" s="23"/>
      <c r="AK37175" s="17"/>
      <c r="AO37175" s="24"/>
      <c r="AP37175" s="1"/>
    </row>
    <row r="37176" spans="31:42">
      <c r="AE37176" s="21"/>
      <c r="AF37176" s="21"/>
      <c r="AH37176" s="23"/>
      <c r="AK37176" s="17"/>
      <c r="AO37176" s="24"/>
      <c r="AP37176" s="1"/>
    </row>
    <row r="37177" spans="31:42">
      <c r="AE37177" s="21"/>
      <c r="AF37177" s="21"/>
      <c r="AH37177" s="23"/>
      <c r="AK37177" s="17"/>
      <c r="AO37177" s="24"/>
      <c r="AP37177" s="1"/>
    </row>
    <row r="37178" spans="31:42">
      <c r="AE37178" s="21"/>
      <c r="AF37178" s="21"/>
      <c r="AH37178" s="23"/>
      <c r="AK37178" s="17"/>
      <c r="AO37178" s="24"/>
      <c r="AP37178" s="1"/>
    </row>
    <row r="37179" spans="31:42">
      <c r="AE37179" s="21"/>
      <c r="AF37179" s="21"/>
      <c r="AH37179" s="23"/>
      <c r="AK37179" s="17"/>
      <c r="AO37179" s="24"/>
      <c r="AP37179" s="1"/>
    </row>
    <row r="37180" spans="31:42">
      <c r="AE37180" s="21"/>
      <c r="AF37180" s="21"/>
      <c r="AH37180" s="23"/>
      <c r="AK37180" s="17"/>
      <c r="AO37180" s="24"/>
      <c r="AP37180" s="1"/>
    </row>
    <row r="37181" spans="31:42">
      <c r="AE37181" s="21"/>
      <c r="AF37181" s="21"/>
      <c r="AH37181" s="23"/>
      <c r="AK37181" s="17"/>
      <c r="AO37181" s="24"/>
      <c r="AP37181" s="1"/>
    </row>
    <row r="37182" spans="31:42">
      <c r="AE37182" s="21"/>
      <c r="AF37182" s="21"/>
      <c r="AH37182" s="23"/>
      <c r="AK37182" s="17"/>
      <c r="AO37182" s="24"/>
      <c r="AP37182" s="1"/>
    </row>
    <row r="37183" spans="31:42">
      <c r="AE37183" s="21"/>
      <c r="AF37183" s="21"/>
      <c r="AH37183" s="23"/>
      <c r="AK37183" s="17"/>
      <c r="AO37183" s="24"/>
      <c r="AP37183" s="1"/>
    </row>
    <row r="37184" spans="31:42">
      <c r="AE37184" s="21"/>
      <c r="AF37184" s="21"/>
      <c r="AH37184" s="23"/>
      <c r="AK37184" s="17"/>
      <c r="AO37184" s="24"/>
      <c r="AP37184" s="1"/>
    </row>
    <row r="37185" spans="31:42">
      <c r="AE37185" s="21"/>
      <c r="AF37185" s="21"/>
      <c r="AH37185" s="23"/>
      <c r="AK37185" s="17"/>
      <c r="AO37185" s="24"/>
      <c r="AP37185" s="1"/>
    </row>
    <row r="37186" spans="31:42">
      <c r="AE37186" s="21"/>
      <c r="AF37186" s="21"/>
      <c r="AH37186" s="23"/>
      <c r="AK37186" s="17"/>
      <c r="AO37186" s="24"/>
      <c r="AP37186" s="1"/>
    </row>
    <row r="37187" spans="31:42">
      <c r="AE37187" s="21"/>
      <c r="AF37187" s="21"/>
      <c r="AH37187" s="23"/>
      <c r="AK37187" s="17"/>
      <c r="AO37187" s="24"/>
      <c r="AP37187" s="1"/>
    </row>
    <row r="37188" spans="31:42">
      <c r="AE37188" s="21"/>
      <c r="AF37188" s="21"/>
      <c r="AH37188" s="23"/>
      <c r="AK37188" s="17"/>
      <c r="AO37188" s="24"/>
      <c r="AP37188" s="1"/>
    </row>
    <row r="37189" spans="31:42">
      <c r="AE37189" s="21"/>
      <c r="AF37189" s="21"/>
      <c r="AH37189" s="23"/>
      <c r="AK37189" s="17"/>
      <c r="AO37189" s="24"/>
      <c r="AP37189" s="1"/>
    </row>
    <row r="37190" spans="31:42">
      <c r="AE37190" s="21"/>
      <c r="AF37190" s="21"/>
      <c r="AH37190" s="23"/>
      <c r="AK37190" s="17"/>
      <c r="AO37190" s="24"/>
      <c r="AP37190" s="1"/>
    </row>
    <row r="37191" spans="31:42">
      <c r="AE37191" s="21"/>
      <c r="AF37191" s="21"/>
      <c r="AH37191" s="23"/>
      <c r="AK37191" s="17"/>
      <c r="AO37191" s="24"/>
      <c r="AP37191" s="1"/>
    </row>
    <row r="37192" spans="31:42">
      <c r="AE37192" s="21"/>
      <c r="AF37192" s="21"/>
      <c r="AH37192" s="23"/>
      <c r="AK37192" s="17"/>
      <c r="AO37192" s="24"/>
      <c r="AP37192" s="1"/>
    </row>
    <row r="37193" spans="31:42">
      <c r="AE37193" s="21"/>
      <c r="AF37193" s="21"/>
      <c r="AH37193" s="23"/>
      <c r="AK37193" s="17"/>
      <c r="AO37193" s="24"/>
      <c r="AP37193" s="1"/>
    </row>
    <row r="37194" spans="31:42">
      <c r="AE37194" s="21"/>
      <c r="AF37194" s="21"/>
      <c r="AH37194" s="23"/>
      <c r="AK37194" s="17"/>
      <c r="AO37194" s="24"/>
      <c r="AP37194" s="1"/>
    </row>
    <row r="37195" spans="31:42">
      <c r="AE37195" s="21"/>
      <c r="AF37195" s="21"/>
      <c r="AH37195" s="23"/>
      <c r="AK37195" s="17"/>
      <c r="AO37195" s="24"/>
      <c r="AP37195" s="1"/>
    </row>
    <row r="37196" spans="31:42">
      <c r="AE37196" s="21"/>
      <c r="AF37196" s="21"/>
      <c r="AH37196" s="23"/>
      <c r="AK37196" s="17"/>
      <c r="AO37196" s="24"/>
      <c r="AP37196" s="1"/>
    </row>
    <row r="37197" spans="31:42">
      <c r="AE37197" s="21"/>
      <c r="AF37197" s="21"/>
      <c r="AH37197" s="23"/>
      <c r="AK37197" s="17"/>
      <c r="AO37197" s="24"/>
      <c r="AP37197" s="1"/>
    </row>
    <row r="37198" spans="31:42">
      <c r="AE37198" s="21"/>
      <c r="AF37198" s="21"/>
      <c r="AH37198" s="23"/>
      <c r="AK37198" s="17"/>
      <c r="AO37198" s="24"/>
      <c r="AP37198" s="1"/>
    </row>
    <row r="37199" spans="31:42">
      <c r="AE37199" s="21"/>
      <c r="AF37199" s="21"/>
      <c r="AH37199" s="23"/>
      <c r="AK37199" s="17"/>
      <c r="AO37199" s="24"/>
      <c r="AP37199" s="1"/>
    </row>
    <row r="37200" spans="31:42">
      <c r="AE37200" s="21"/>
      <c r="AF37200" s="21"/>
      <c r="AH37200" s="23"/>
      <c r="AK37200" s="17"/>
      <c r="AO37200" s="24"/>
      <c r="AP37200" s="1"/>
    </row>
    <row r="37201" spans="31:42">
      <c r="AE37201" s="21"/>
      <c r="AF37201" s="21"/>
      <c r="AH37201" s="23"/>
      <c r="AK37201" s="17"/>
      <c r="AO37201" s="24"/>
      <c r="AP37201" s="1"/>
    </row>
    <row r="37202" spans="31:42">
      <c r="AE37202" s="21"/>
      <c r="AF37202" s="21"/>
      <c r="AH37202" s="23"/>
      <c r="AK37202" s="17"/>
      <c r="AO37202" s="24"/>
      <c r="AP37202" s="1"/>
    </row>
    <row r="37203" spans="31:42">
      <c r="AE37203" s="21"/>
      <c r="AF37203" s="21"/>
      <c r="AH37203" s="23"/>
      <c r="AK37203" s="17"/>
      <c r="AO37203" s="24"/>
      <c r="AP37203" s="1"/>
    </row>
    <row r="37204" spans="31:42">
      <c r="AE37204" s="21"/>
      <c r="AF37204" s="21"/>
      <c r="AH37204" s="23"/>
      <c r="AK37204" s="17"/>
      <c r="AO37204" s="24"/>
      <c r="AP37204" s="1"/>
    </row>
    <row r="37205" spans="31:42">
      <c r="AE37205" s="21"/>
      <c r="AF37205" s="21"/>
      <c r="AH37205" s="23"/>
      <c r="AK37205" s="17"/>
      <c r="AO37205" s="24"/>
      <c r="AP37205" s="1"/>
    </row>
    <row r="37206" spans="31:42">
      <c r="AE37206" s="21"/>
      <c r="AF37206" s="21"/>
      <c r="AH37206" s="23"/>
      <c r="AK37206" s="17"/>
      <c r="AO37206" s="24"/>
      <c r="AP37206" s="1"/>
    </row>
    <row r="37207" spans="31:42">
      <c r="AE37207" s="21"/>
      <c r="AF37207" s="21"/>
      <c r="AH37207" s="23"/>
      <c r="AK37207" s="17"/>
      <c r="AO37207" s="24"/>
      <c r="AP37207" s="1"/>
    </row>
    <row r="37208" spans="31:42">
      <c r="AE37208" s="21"/>
      <c r="AF37208" s="21"/>
      <c r="AH37208" s="23"/>
      <c r="AK37208" s="17"/>
      <c r="AO37208" s="24"/>
      <c r="AP37208" s="1"/>
    </row>
    <row r="37209" spans="31:42">
      <c r="AE37209" s="21"/>
      <c r="AF37209" s="21"/>
      <c r="AH37209" s="23"/>
      <c r="AK37209" s="17"/>
      <c r="AO37209" s="24"/>
      <c r="AP37209" s="1"/>
    </row>
    <row r="37210" spans="31:42">
      <c r="AE37210" s="21"/>
      <c r="AF37210" s="21"/>
      <c r="AH37210" s="23"/>
      <c r="AK37210" s="17"/>
      <c r="AO37210" s="24"/>
      <c r="AP37210" s="1"/>
    </row>
    <row r="37211" spans="31:42">
      <c r="AE37211" s="21"/>
      <c r="AF37211" s="21"/>
      <c r="AH37211" s="23"/>
      <c r="AK37211" s="17"/>
      <c r="AO37211" s="24"/>
      <c r="AP37211" s="1"/>
    </row>
    <row r="37212" spans="31:42">
      <c r="AE37212" s="21"/>
      <c r="AF37212" s="21"/>
      <c r="AH37212" s="23"/>
      <c r="AK37212" s="17"/>
      <c r="AO37212" s="24"/>
      <c r="AP37212" s="1"/>
    </row>
    <row r="37213" spans="31:42">
      <c r="AE37213" s="21"/>
      <c r="AF37213" s="21"/>
      <c r="AH37213" s="23"/>
      <c r="AK37213" s="17"/>
      <c r="AO37213" s="24"/>
      <c r="AP37213" s="1"/>
    </row>
    <row r="37214" spans="31:42">
      <c r="AE37214" s="21"/>
      <c r="AF37214" s="21"/>
      <c r="AH37214" s="23"/>
      <c r="AK37214" s="17"/>
      <c r="AO37214" s="24"/>
      <c r="AP37214" s="1"/>
    </row>
    <row r="37215" spans="31:42">
      <c r="AE37215" s="21"/>
      <c r="AF37215" s="21"/>
      <c r="AH37215" s="23"/>
      <c r="AK37215" s="17"/>
      <c r="AO37215" s="24"/>
      <c r="AP37215" s="1"/>
    </row>
    <row r="37216" spans="31:42">
      <c r="AE37216" s="21"/>
      <c r="AF37216" s="21"/>
      <c r="AH37216" s="23"/>
      <c r="AK37216" s="17"/>
      <c r="AO37216" s="24"/>
      <c r="AP37216" s="1"/>
    </row>
    <row r="37217" spans="31:42">
      <c r="AE37217" s="21"/>
      <c r="AF37217" s="21"/>
      <c r="AH37217" s="23"/>
      <c r="AK37217" s="17"/>
      <c r="AO37217" s="24"/>
      <c r="AP37217" s="1"/>
    </row>
    <row r="37218" spans="31:42">
      <c r="AE37218" s="21"/>
      <c r="AF37218" s="21"/>
      <c r="AH37218" s="23"/>
      <c r="AK37218" s="17"/>
      <c r="AO37218" s="24"/>
      <c r="AP37218" s="1"/>
    </row>
    <row r="37219" spans="31:42">
      <c r="AE37219" s="21"/>
      <c r="AF37219" s="21"/>
      <c r="AH37219" s="23"/>
      <c r="AK37219" s="17"/>
      <c r="AO37219" s="24"/>
      <c r="AP37219" s="1"/>
    </row>
    <row r="37220" spans="31:42">
      <c r="AE37220" s="21"/>
      <c r="AF37220" s="21"/>
      <c r="AH37220" s="23"/>
      <c r="AK37220" s="17"/>
      <c r="AO37220" s="24"/>
      <c r="AP37220" s="1"/>
    </row>
    <row r="37221" spans="31:42">
      <c r="AE37221" s="21"/>
      <c r="AF37221" s="21"/>
      <c r="AH37221" s="23"/>
      <c r="AK37221" s="17"/>
      <c r="AO37221" s="24"/>
      <c r="AP37221" s="1"/>
    </row>
    <row r="37222" spans="31:42">
      <c r="AE37222" s="21"/>
      <c r="AF37222" s="21"/>
      <c r="AH37222" s="23"/>
      <c r="AK37222" s="17"/>
      <c r="AO37222" s="24"/>
      <c r="AP37222" s="1"/>
    </row>
    <row r="37223" spans="31:42">
      <c r="AE37223" s="21"/>
      <c r="AF37223" s="21"/>
      <c r="AH37223" s="23"/>
      <c r="AK37223" s="17"/>
      <c r="AO37223" s="24"/>
      <c r="AP37223" s="1"/>
    </row>
    <row r="37224" spans="31:42">
      <c r="AE37224" s="21"/>
      <c r="AF37224" s="21"/>
      <c r="AH37224" s="23"/>
      <c r="AK37224" s="17"/>
      <c r="AO37224" s="24"/>
      <c r="AP37224" s="1"/>
    </row>
    <row r="37225" spans="31:42">
      <c r="AE37225" s="21"/>
      <c r="AF37225" s="21"/>
      <c r="AH37225" s="23"/>
      <c r="AK37225" s="17"/>
      <c r="AO37225" s="24"/>
      <c r="AP37225" s="1"/>
    </row>
    <row r="37226" spans="31:42">
      <c r="AE37226" s="21"/>
      <c r="AF37226" s="21"/>
      <c r="AH37226" s="23"/>
      <c r="AK37226" s="17"/>
      <c r="AO37226" s="24"/>
      <c r="AP37226" s="1"/>
    </row>
    <row r="37227" spans="31:42">
      <c r="AE37227" s="21"/>
      <c r="AF37227" s="21"/>
      <c r="AH37227" s="23"/>
      <c r="AK37227" s="17"/>
      <c r="AO37227" s="24"/>
      <c r="AP37227" s="1"/>
    </row>
    <row r="37228" spans="31:42">
      <c r="AE37228" s="21"/>
      <c r="AF37228" s="21"/>
      <c r="AH37228" s="23"/>
      <c r="AK37228" s="17"/>
      <c r="AO37228" s="24"/>
      <c r="AP37228" s="1"/>
    </row>
    <row r="37229" spans="31:42">
      <c r="AE37229" s="21"/>
      <c r="AF37229" s="21"/>
      <c r="AH37229" s="23"/>
      <c r="AK37229" s="17"/>
      <c r="AO37229" s="24"/>
      <c r="AP37229" s="1"/>
    </row>
    <row r="37230" spans="31:42">
      <c r="AE37230" s="21"/>
      <c r="AF37230" s="21"/>
      <c r="AH37230" s="23"/>
      <c r="AK37230" s="17"/>
      <c r="AO37230" s="24"/>
      <c r="AP37230" s="1"/>
    </row>
    <row r="37231" spans="31:42">
      <c r="AE37231" s="21"/>
      <c r="AF37231" s="21"/>
      <c r="AH37231" s="23"/>
      <c r="AK37231" s="17"/>
      <c r="AO37231" s="24"/>
      <c r="AP37231" s="1"/>
    </row>
    <row r="37232" spans="31:42">
      <c r="AE37232" s="21"/>
      <c r="AF37232" s="21"/>
      <c r="AH37232" s="23"/>
      <c r="AK37232" s="17"/>
      <c r="AO37232" s="24"/>
      <c r="AP37232" s="1"/>
    </row>
    <row r="37233" spans="31:42">
      <c r="AE37233" s="21"/>
      <c r="AF37233" s="21"/>
      <c r="AH37233" s="23"/>
      <c r="AK37233" s="17"/>
      <c r="AO37233" s="24"/>
      <c r="AP37233" s="1"/>
    </row>
    <row r="37234" spans="31:42">
      <c r="AE37234" s="21"/>
      <c r="AF37234" s="21"/>
      <c r="AH37234" s="23"/>
      <c r="AK37234" s="17"/>
      <c r="AO37234" s="24"/>
      <c r="AP37234" s="1"/>
    </row>
    <row r="37235" spans="31:42">
      <c r="AE37235" s="21"/>
      <c r="AF37235" s="21"/>
      <c r="AH37235" s="23"/>
      <c r="AK37235" s="17"/>
      <c r="AO37235" s="24"/>
      <c r="AP37235" s="1"/>
    </row>
    <row r="37236" spans="31:42">
      <c r="AE37236" s="21"/>
      <c r="AF37236" s="21"/>
      <c r="AH37236" s="23"/>
      <c r="AK37236" s="17"/>
      <c r="AO37236" s="24"/>
      <c r="AP37236" s="1"/>
    </row>
    <row r="37237" spans="31:42">
      <c r="AE37237" s="21"/>
      <c r="AF37237" s="21"/>
      <c r="AH37237" s="23"/>
      <c r="AK37237" s="17"/>
      <c r="AO37237" s="24"/>
      <c r="AP37237" s="1"/>
    </row>
    <row r="37238" spans="31:42">
      <c r="AE37238" s="21"/>
      <c r="AF37238" s="21"/>
      <c r="AH37238" s="23"/>
      <c r="AK37238" s="17"/>
      <c r="AO37238" s="24"/>
      <c r="AP37238" s="1"/>
    </row>
    <row r="37239" spans="31:42">
      <c r="AE37239" s="21"/>
      <c r="AF37239" s="21"/>
      <c r="AH37239" s="23"/>
      <c r="AK37239" s="17"/>
      <c r="AO37239" s="24"/>
      <c r="AP37239" s="1"/>
    </row>
    <row r="37240" spans="31:42">
      <c r="AE37240" s="21"/>
      <c r="AF37240" s="21"/>
      <c r="AH37240" s="23"/>
      <c r="AK37240" s="17"/>
      <c r="AO37240" s="24"/>
      <c r="AP37240" s="1"/>
    </row>
    <row r="37241" spans="31:42">
      <c r="AE37241" s="21"/>
      <c r="AF37241" s="21"/>
      <c r="AH37241" s="23"/>
      <c r="AK37241" s="17"/>
      <c r="AO37241" s="24"/>
      <c r="AP37241" s="1"/>
    </row>
    <row r="37242" spans="31:42">
      <c r="AE37242" s="21"/>
      <c r="AF37242" s="21"/>
      <c r="AH37242" s="23"/>
      <c r="AK37242" s="17"/>
      <c r="AO37242" s="24"/>
      <c r="AP37242" s="1"/>
    </row>
    <row r="37243" spans="31:42">
      <c r="AE37243" s="21"/>
      <c r="AF37243" s="21"/>
      <c r="AH37243" s="23"/>
      <c r="AK37243" s="17"/>
      <c r="AO37243" s="24"/>
      <c r="AP37243" s="1"/>
    </row>
    <row r="37244" spans="31:42">
      <c r="AE37244" s="21"/>
      <c r="AF37244" s="21"/>
      <c r="AH37244" s="23"/>
      <c r="AK37244" s="17"/>
      <c r="AO37244" s="24"/>
      <c r="AP37244" s="1"/>
    </row>
    <row r="37245" spans="31:42">
      <c r="AE37245" s="21"/>
      <c r="AF37245" s="21"/>
      <c r="AH37245" s="23"/>
      <c r="AK37245" s="17"/>
      <c r="AO37245" s="24"/>
      <c r="AP37245" s="1"/>
    </row>
    <row r="37246" spans="31:42">
      <c r="AE37246" s="21"/>
      <c r="AF37246" s="21"/>
      <c r="AH37246" s="23"/>
      <c r="AK37246" s="17"/>
      <c r="AO37246" s="24"/>
      <c r="AP37246" s="1"/>
    </row>
    <row r="37247" spans="31:42">
      <c r="AE37247" s="21"/>
      <c r="AF37247" s="21"/>
      <c r="AH37247" s="23"/>
      <c r="AK37247" s="17"/>
      <c r="AO37247" s="24"/>
      <c r="AP37247" s="1"/>
    </row>
    <row r="37248" spans="31:42">
      <c r="AE37248" s="21"/>
      <c r="AF37248" s="21"/>
      <c r="AH37248" s="23"/>
      <c r="AK37248" s="17"/>
      <c r="AO37248" s="24"/>
      <c r="AP37248" s="1"/>
    </row>
    <row r="37249" spans="31:42">
      <c r="AE37249" s="21"/>
      <c r="AF37249" s="21"/>
      <c r="AH37249" s="23"/>
      <c r="AK37249" s="17"/>
      <c r="AO37249" s="24"/>
      <c r="AP37249" s="1"/>
    </row>
    <row r="37250" spans="31:42">
      <c r="AE37250" s="21"/>
      <c r="AF37250" s="21"/>
      <c r="AH37250" s="23"/>
      <c r="AK37250" s="17"/>
      <c r="AO37250" s="24"/>
      <c r="AP37250" s="1"/>
    </row>
    <row r="37251" spans="31:42">
      <c r="AE37251" s="21"/>
      <c r="AF37251" s="21"/>
      <c r="AH37251" s="23"/>
      <c r="AK37251" s="17"/>
      <c r="AO37251" s="24"/>
      <c r="AP37251" s="1"/>
    </row>
    <row r="37252" spans="31:42">
      <c r="AE37252" s="21"/>
      <c r="AF37252" s="21"/>
      <c r="AH37252" s="23"/>
      <c r="AK37252" s="17"/>
      <c r="AO37252" s="24"/>
      <c r="AP37252" s="1"/>
    </row>
    <row r="37253" spans="31:42">
      <c r="AE37253" s="21"/>
      <c r="AF37253" s="21"/>
      <c r="AH37253" s="23"/>
      <c r="AK37253" s="17"/>
      <c r="AO37253" s="24"/>
      <c r="AP37253" s="1"/>
    </row>
    <row r="37254" spans="31:42">
      <c r="AE37254" s="21"/>
      <c r="AF37254" s="21"/>
      <c r="AH37254" s="23"/>
      <c r="AK37254" s="17"/>
      <c r="AO37254" s="24"/>
      <c r="AP37254" s="1"/>
    </row>
    <row r="37255" spans="31:42">
      <c r="AE37255" s="21"/>
      <c r="AF37255" s="21"/>
      <c r="AH37255" s="23"/>
      <c r="AK37255" s="17"/>
      <c r="AO37255" s="24"/>
      <c r="AP37255" s="1"/>
    </row>
    <row r="37256" spans="31:42">
      <c r="AE37256" s="21"/>
      <c r="AF37256" s="21"/>
      <c r="AH37256" s="23"/>
      <c r="AK37256" s="17"/>
      <c r="AO37256" s="24"/>
      <c r="AP37256" s="1"/>
    </row>
    <row r="37257" spans="31:42">
      <c r="AE37257" s="21"/>
      <c r="AF37257" s="21"/>
      <c r="AH37257" s="23"/>
      <c r="AK37257" s="17"/>
      <c r="AO37257" s="24"/>
      <c r="AP37257" s="1"/>
    </row>
    <row r="37258" spans="31:42">
      <c r="AE37258" s="21"/>
      <c r="AF37258" s="21"/>
      <c r="AH37258" s="23"/>
      <c r="AK37258" s="17"/>
      <c r="AO37258" s="24"/>
      <c r="AP37258" s="1"/>
    </row>
    <row r="37259" spans="31:42">
      <c r="AE37259" s="21"/>
      <c r="AF37259" s="21"/>
      <c r="AH37259" s="23"/>
      <c r="AK37259" s="17"/>
      <c r="AO37259" s="24"/>
      <c r="AP37259" s="1"/>
    </row>
    <row r="37260" spans="31:42">
      <c r="AE37260" s="21"/>
      <c r="AF37260" s="21"/>
      <c r="AH37260" s="23"/>
      <c r="AK37260" s="17"/>
      <c r="AO37260" s="24"/>
      <c r="AP37260" s="1"/>
    </row>
    <row r="37261" spans="31:42">
      <c r="AE37261" s="21"/>
      <c r="AF37261" s="21"/>
      <c r="AH37261" s="23"/>
      <c r="AK37261" s="17"/>
      <c r="AO37261" s="24"/>
      <c r="AP37261" s="1"/>
    </row>
    <row r="37262" spans="31:42">
      <c r="AE37262" s="21"/>
      <c r="AF37262" s="21"/>
      <c r="AH37262" s="23"/>
      <c r="AK37262" s="17"/>
      <c r="AO37262" s="24"/>
      <c r="AP37262" s="1"/>
    </row>
    <row r="37263" spans="31:42">
      <c r="AE37263" s="21"/>
      <c r="AF37263" s="21"/>
      <c r="AH37263" s="23"/>
      <c r="AK37263" s="17"/>
      <c r="AO37263" s="24"/>
      <c r="AP37263" s="1"/>
    </row>
    <row r="37264" spans="31:42">
      <c r="AE37264" s="21"/>
      <c r="AF37264" s="21"/>
      <c r="AH37264" s="23"/>
      <c r="AK37264" s="17"/>
      <c r="AO37264" s="24"/>
      <c r="AP37264" s="1"/>
    </row>
    <row r="37265" spans="31:42">
      <c r="AE37265" s="21"/>
      <c r="AF37265" s="21"/>
      <c r="AH37265" s="23"/>
      <c r="AK37265" s="17"/>
      <c r="AO37265" s="24"/>
      <c r="AP37265" s="1"/>
    </row>
    <row r="37266" spans="31:42">
      <c r="AE37266" s="21"/>
      <c r="AF37266" s="21"/>
      <c r="AH37266" s="23"/>
      <c r="AK37266" s="17"/>
      <c r="AO37266" s="24"/>
      <c r="AP37266" s="1"/>
    </row>
    <row r="37267" spans="31:42">
      <c r="AE37267" s="21"/>
      <c r="AF37267" s="21"/>
      <c r="AH37267" s="23"/>
      <c r="AK37267" s="17"/>
      <c r="AO37267" s="24"/>
      <c r="AP37267" s="1"/>
    </row>
    <row r="37268" spans="31:42">
      <c r="AE37268" s="21"/>
      <c r="AF37268" s="21"/>
      <c r="AH37268" s="23"/>
      <c r="AK37268" s="17"/>
      <c r="AO37268" s="24"/>
      <c r="AP37268" s="1"/>
    </row>
    <row r="37269" spans="31:42">
      <c r="AE37269" s="21"/>
      <c r="AF37269" s="21"/>
      <c r="AH37269" s="23"/>
      <c r="AK37269" s="17"/>
      <c r="AO37269" s="24"/>
      <c r="AP37269" s="1"/>
    </row>
    <row r="37270" spans="31:42">
      <c r="AE37270" s="21"/>
      <c r="AF37270" s="21"/>
      <c r="AH37270" s="23"/>
      <c r="AK37270" s="17"/>
      <c r="AO37270" s="24"/>
      <c r="AP37270" s="1"/>
    </row>
    <row r="37271" spans="31:42">
      <c r="AE37271" s="21"/>
      <c r="AF37271" s="21"/>
      <c r="AH37271" s="23"/>
      <c r="AK37271" s="17"/>
      <c r="AO37271" s="24"/>
      <c r="AP37271" s="1"/>
    </row>
    <row r="37272" spans="31:42">
      <c r="AE37272" s="21"/>
      <c r="AF37272" s="21"/>
      <c r="AH37272" s="23"/>
      <c r="AK37272" s="17"/>
      <c r="AO37272" s="24"/>
      <c r="AP37272" s="1"/>
    </row>
    <row r="37273" spans="31:42">
      <c r="AE37273" s="21"/>
      <c r="AF37273" s="21"/>
      <c r="AH37273" s="23"/>
      <c r="AK37273" s="17"/>
      <c r="AO37273" s="24"/>
      <c r="AP37273" s="1"/>
    </row>
    <row r="37274" spans="31:42">
      <c r="AE37274" s="21"/>
      <c r="AF37274" s="21"/>
      <c r="AH37274" s="23"/>
      <c r="AK37274" s="17"/>
      <c r="AO37274" s="24"/>
      <c r="AP37274" s="1"/>
    </row>
    <row r="37275" spans="31:42">
      <c r="AE37275" s="21"/>
      <c r="AF37275" s="21"/>
      <c r="AH37275" s="23"/>
      <c r="AK37275" s="17"/>
      <c r="AO37275" s="24"/>
      <c r="AP37275" s="1"/>
    </row>
    <row r="37276" spans="31:42">
      <c r="AE37276" s="21"/>
      <c r="AF37276" s="21"/>
      <c r="AH37276" s="23"/>
      <c r="AK37276" s="17"/>
      <c r="AO37276" s="24"/>
      <c r="AP37276" s="1"/>
    </row>
    <row r="37277" spans="31:42">
      <c r="AE37277" s="21"/>
      <c r="AF37277" s="21"/>
      <c r="AH37277" s="23"/>
      <c r="AK37277" s="17"/>
      <c r="AO37277" s="24"/>
      <c r="AP37277" s="1"/>
    </row>
    <row r="37278" spans="31:42">
      <c r="AE37278" s="21"/>
      <c r="AF37278" s="21"/>
      <c r="AH37278" s="23"/>
      <c r="AK37278" s="17"/>
      <c r="AO37278" s="24"/>
      <c r="AP37278" s="1"/>
    </row>
    <row r="37279" spans="31:42">
      <c r="AE37279" s="21"/>
      <c r="AF37279" s="21"/>
      <c r="AH37279" s="23"/>
      <c r="AK37279" s="17"/>
      <c r="AO37279" s="24"/>
      <c r="AP37279" s="1"/>
    </row>
    <row r="37280" spans="31:42">
      <c r="AE37280" s="21"/>
      <c r="AF37280" s="21"/>
      <c r="AH37280" s="23"/>
      <c r="AK37280" s="17"/>
      <c r="AO37280" s="24"/>
      <c r="AP37280" s="1"/>
    </row>
    <row r="37281" spans="31:42">
      <c r="AE37281" s="21"/>
      <c r="AF37281" s="21"/>
      <c r="AH37281" s="23"/>
      <c r="AK37281" s="17"/>
      <c r="AO37281" s="24"/>
      <c r="AP37281" s="1"/>
    </row>
    <row r="37282" spans="31:42">
      <c r="AE37282" s="21"/>
      <c r="AF37282" s="21"/>
      <c r="AH37282" s="23"/>
      <c r="AK37282" s="17"/>
      <c r="AO37282" s="24"/>
      <c r="AP37282" s="1"/>
    </row>
    <row r="37283" spans="31:42">
      <c r="AE37283" s="21"/>
      <c r="AF37283" s="21"/>
      <c r="AH37283" s="23"/>
      <c r="AK37283" s="17"/>
      <c r="AO37283" s="24"/>
      <c r="AP37283" s="1"/>
    </row>
    <row r="37284" spans="31:42">
      <c r="AE37284" s="21"/>
      <c r="AF37284" s="21"/>
      <c r="AH37284" s="23"/>
      <c r="AK37284" s="17"/>
      <c r="AO37284" s="24"/>
      <c r="AP37284" s="1"/>
    </row>
    <row r="37285" spans="31:42">
      <c r="AE37285" s="21"/>
      <c r="AF37285" s="21"/>
      <c r="AH37285" s="23"/>
      <c r="AK37285" s="17"/>
      <c r="AO37285" s="24"/>
      <c r="AP37285" s="1"/>
    </row>
    <row r="37286" spans="31:42">
      <c r="AE37286" s="21"/>
      <c r="AF37286" s="21"/>
      <c r="AH37286" s="23"/>
      <c r="AK37286" s="17"/>
      <c r="AO37286" s="24"/>
      <c r="AP37286" s="1"/>
    </row>
    <row r="37287" spans="31:42">
      <c r="AE37287" s="21"/>
      <c r="AF37287" s="21"/>
      <c r="AH37287" s="23"/>
      <c r="AK37287" s="17"/>
      <c r="AO37287" s="24"/>
      <c r="AP37287" s="1"/>
    </row>
    <row r="37288" spans="31:42">
      <c r="AE37288" s="21"/>
      <c r="AF37288" s="21"/>
      <c r="AH37288" s="23"/>
      <c r="AK37288" s="17"/>
      <c r="AO37288" s="24"/>
      <c r="AP37288" s="1"/>
    </row>
    <row r="37289" spans="31:42">
      <c r="AE37289" s="21"/>
      <c r="AF37289" s="21"/>
      <c r="AH37289" s="23"/>
      <c r="AK37289" s="17"/>
      <c r="AO37289" s="24"/>
      <c r="AP37289" s="1"/>
    </row>
    <row r="37290" spans="31:42">
      <c r="AE37290" s="21"/>
      <c r="AF37290" s="21"/>
      <c r="AH37290" s="23"/>
      <c r="AK37290" s="17"/>
      <c r="AO37290" s="24"/>
      <c r="AP37290" s="1"/>
    </row>
    <row r="37291" spans="31:42">
      <c r="AE37291" s="21"/>
      <c r="AF37291" s="21"/>
      <c r="AH37291" s="23"/>
      <c r="AK37291" s="17"/>
      <c r="AO37291" s="24"/>
      <c r="AP37291" s="1"/>
    </row>
    <row r="37292" spans="31:42">
      <c r="AE37292" s="21"/>
      <c r="AF37292" s="21"/>
      <c r="AH37292" s="23"/>
      <c r="AK37292" s="17"/>
      <c r="AO37292" s="24"/>
      <c r="AP37292" s="1"/>
    </row>
    <row r="37293" spans="31:42">
      <c r="AE37293" s="21"/>
      <c r="AF37293" s="21"/>
      <c r="AH37293" s="23"/>
      <c r="AK37293" s="17"/>
      <c r="AO37293" s="24"/>
      <c r="AP37293" s="1"/>
    </row>
    <row r="37294" spans="31:42">
      <c r="AE37294" s="21"/>
      <c r="AF37294" s="21"/>
      <c r="AH37294" s="23"/>
      <c r="AK37294" s="17"/>
      <c r="AO37294" s="24"/>
      <c r="AP37294" s="1"/>
    </row>
    <row r="37295" spans="31:42">
      <c r="AE37295" s="21"/>
      <c r="AF37295" s="21"/>
      <c r="AH37295" s="23"/>
      <c r="AK37295" s="17"/>
      <c r="AO37295" s="24"/>
      <c r="AP37295" s="1"/>
    </row>
    <row r="37296" spans="31:42">
      <c r="AE37296" s="21"/>
      <c r="AF37296" s="21"/>
      <c r="AH37296" s="23"/>
      <c r="AK37296" s="17"/>
      <c r="AO37296" s="24"/>
      <c r="AP37296" s="1"/>
    </row>
    <row r="37297" spans="31:42">
      <c r="AE37297" s="21"/>
      <c r="AF37297" s="21"/>
      <c r="AH37297" s="23"/>
      <c r="AK37297" s="17"/>
      <c r="AO37297" s="24"/>
      <c r="AP37297" s="1"/>
    </row>
    <row r="37298" spans="31:42">
      <c r="AE37298" s="21"/>
      <c r="AF37298" s="21"/>
      <c r="AH37298" s="23"/>
      <c r="AK37298" s="17"/>
      <c r="AO37298" s="24"/>
      <c r="AP37298" s="1"/>
    </row>
    <row r="37299" spans="31:42">
      <c r="AE37299" s="21"/>
      <c r="AF37299" s="21"/>
      <c r="AH37299" s="23"/>
      <c r="AK37299" s="17"/>
      <c r="AO37299" s="24"/>
      <c r="AP37299" s="1"/>
    </row>
    <row r="37300" spans="31:42">
      <c r="AE37300" s="21"/>
      <c r="AF37300" s="21"/>
      <c r="AH37300" s="23"/>
      <c r="AK37300" s="17"/>
      <c r="AO37300" s="24"/>
      <c r="AP37300" s="1"/>
    </row>
    <row r="37301" spans="31:42">
      <c r="AE37301" s="21"/>
      <c r="AF37301" s="21"/>
      <c r="AH37301" s="23"/>
      <c r="AK37301" s="17"/>
      <c r="AO37301" s="24"/>
      <c r="AP37301" s="1"/>
    </row>
    <row r="37302" spans="31:42">
      <c r="AE37302" s="21"/>
      <c r="AF37302" s="21"/>
      <c r="AH37302" s="23"/>
      <c r="AK37302" s="17"/>
      <c r="AO37302" s="24"/>
      <c r="AP37302" s="1"/>
    </row>
    <row r="37303" spans="31:42">
      <c r="AE37303" s="21"/>
      <c r="AF37303" s="21"/>
      <c r="AH37303" s="23"/>
      <c r="AK37303" s="17"/>
      <c r="AO37303" s="24"/>
      <c r="AP37303" s="1"/>
    </row>
    <row r="37304" spans="31:42">
      <c r="AE37304" s="21"/>
      <c r="AF37304" s="21"/>
      <c r="AH37304" s="23"/>
      <c r="AK37304" s="17"/>
      <c r="AO37304" s="24"/>
      <c r="AP37304" s="1"/>
    </row>
    <row r="37305" spans="31:42">
      <c r="AE37305" s="21"/>
      <c r="AF37305" s="21"/>
      <c r="AH37305" s="23"/>
      <c r="AK37305" s="17"/>
      <c r="AO37305" s="24"/>
      <c r="AP37305" s="1"/>
    </row>
    <row r="37306" spans="31:42">
      <c r="AE37306" s="21"/>
      <c r="AF37306" s="21"/>
      <c r="AH37306" s="23"/>
      <c r="AK37306" s="17"/>
      <c r="AO37306" s="24"/>
      <c r="AP37306" s="1"/>
    </row>
    <row r="37307" spans="31:42">
      <c r="AE37307" s="21"/>
      <c r="AF37307" s="21"/>
      <c r="AH37307" s="23"/>
      <c r="AK37307" s="17"/>
      <c r="AO37307" s="24"/>
      <c r="AP37307" s="1"/>
    </row>
    <row r="37308" spans="31:42">
      <c r="AE37308" s="21"/>
      <c r="AF37308" s="21"/>
      <c r="AH37308" s="23"/>
      <c r="AK37308" s="17"/>
      <c r="AO37308" s="24"/>
      <c r="AP37308" s="1"/>
    </row>
    <row r="37309" spans="31:42">
      <c r="AE37309" s="21"/>
      <c r="AF37309" s="21"/>
      <c r="AH37309" s="23"/>
      <c r="AK37309" s="17"/>
      <c r="AO37309" s="24"/>
      <c r="AP37309" s="1"/>
    </row>
    <row r="37310" spans="31:42">
      <c r="AE37310" s="21"/>
      <c r="AF37310" s="21"/>
      <c r="AH37310" s="23"/>
      <c r="AK37310" s="17"/>
      <c r="AO37310" s="24"/>
      <c r="AP37310" s="1"/>
    </row>
    <row r="37311" spans="31:42">
      <c r="AE37311" s="21"/>
      <c r="AF37311" s="21"/>
      <c r="AH37311" s="23"/>
      <c r="AK37311" s="17"/>
      <c r="AO37311" s="24"/>
      <c r="AP37311" s="1"/>
    </row>
    <row r="37312" spans="31:42">
      <c r="AE37312" s="21"/>
      <c r="AF37312" s="21"/>
      <c r="AH37312" s="23"/>
      <c r="AK37312" s="17"/>
      <c r="AO37312" s="24"/>
      <c r="AP37312" s="1"/>
    </row>
    <row r="37313" spans="31:42">
      <c r="AE37313" s="21"/>
      <c r="AF37313" s="21"/>
      <c r="AH37313" s="23"/>
      <c r="AK37313" s="17"/>
      <c r="AO37313" s="24"/>
      <c r="AP37313" s="1"/>
    </row>
    <row r="37314" spans="31:42">
      <c r="AE37314" s="21"/>
      <c r="AF37314" s="21"/>
      <c r="AH37314" s="23"/>
      <c r="AK37314" s="17"/>
      <c r="AO37314" s="24"/>
      <c r="AP37314" s="1"/>
    </row>
    <row r="37315" spans="31:42">
      <c r="AE37315" s="21"/>
      <c r="AF37315" s="21"/>
      <c r="AH37315" s="23"/>
      <c r="AK37315" s="17"/>
      <c r="AO37315" s="24"/>
      <c r="AP37315" s="1"/>
    </row>
    <row r="37316" spans="31:42">
      <c r="AE37316" s="21"/>
      <c r="AF37316" s="21"/>
      <c r="AH37316" s="23"/>
      <c r="AK37316" s="17"/>
      <c r="AO37316" s="24"/>
      <c r="AP37316" s="1"/>
    </row>
    <row r="37317" spans="31:42">
      <c r="AE37317" s="21"/>
      <c r="AF37317" s="21"/>
      <c r="AH37317" s="23"/>
      <c r="AK37317" s="17"/>
      <c r="AO37317" s="24"/>
      <c r="AP37317" s="1"/>
    </row>
    <row r="37318" spans="31:42">
      <c r="AE37318" s="21"/>
      <c r="AF37318" s="21"/>
      <c r="AH37318" s="23"/>
      <c r="AK37318" s="17"/>
      <c r="AO37318" s="24"/>
      <c r="AP37318" s="1"/>
    </row>
    <row r="37319" spans="31:42">
      <c r="AE37319" s="21"/>
      <c r="AF37319" s="21"/>
      <c r="AH37319" s="23"/>
      <c r="AK37319" s="17"/>
      <c r="AO37319" s="24"/>
      <c r="AP37319" s="1"/>
    </row>
    <row r="37320" spans="31:42">
      <c r="AE37320" s="21"/>
      <c r="AF37320" s="21"/>
      <c r="AH37320" s="23"/>
      <c r="AK37320" s="17"/>
      <c r="AO37320" s="24"/>
      <c r="AP37320" s="1"/>
    </row>
    <row r="37321" spans="31:42">
      <c r="AE37321" s="21"/>
      <c r="AF37321" s="21"/>
      <c r="AH37321" s="23"/>
      <c r="AK37321" s="17"/>
      <c r="AO37321" s="24"/>
      <c r="AP37321" s="1"/>
    </row>
    <row r="37322" spans="31:42">
      <c r="AE37322" s="21"/>
      <c r="AF37322" s="21"/>
      <c r="AH37322" s="23"/>
      <c r="AK37322" s="17"/>
      <c r="AO37322" s="24"/>
      <c r="AP37322" s="1"/>
    </row>
    <row r="37323" spans="31:42">
      <c r="AE37323" s="21"/>
      <c r="AF37323" s="21"/>
      <c r="AH37323" s="23"/>
      <c r="AK37323" s="17"/>
      <c r="AO37323" s="24"/>
      <c r="AP37323" s="1"/>
    </row>
    <row r="37324" spans="31:42">
      <c r="AE37324" s="21"/>
      <c r="AF37324" s="21"/>
      <c r="AH37324" s="23"/>
      <c r="AK37324" s="17"/>
      <c r="AO37324" s="24"/>
      <c r="AP37324" s="1"/>
    </row>
    <row r="37325" spans="31:42">
      <c r="AE37325" s="21"/>
      <c r="AF37325" s="21"/>
      <c r="AH37325" s="23"/>
      <c r="AK37325" s="17"/>
      <c r="AO37325" s="24"/>
      <c r="AP37325" s="1"/>
    </row>
    <row r="37326" spans="31:42">
      <c r="AE37326" s="21"/>
      <c r="AF37326" s="21"/>
      <c r="AH37326" s="23"/>
      <c r="AK37326" s="17"/>
      <c r="AO37326" s="24"/>
      <c r="AP37326" s="1"/>
    </row>
    <row r="37327" spans="31:42">
      <c r="AE37327" s="21"/>
      <c r="AF37327" s="21"/>
      <c r="AH37327" s="23"/>
      <c r="AK37327" s="17"/>
      <c r="AO37327" s="24"/>
      <c r="AP37327" s="1"/>
    </row>
    <row r="37328" spans="31:42">
      <c r="AE37328" s="21"/>
      <c r="AF37328" s="21"/>
      <c r="AH37328" s="23"/>
      <c r="AK37328" s="17"/>
      <c r="AO37328" s="24"/>
      <c r="AP37328" s="1"/>
    </row>
    <row r="37329" spans="31:42">
      <c r="AE37329" s="21"/>
      <c r="AF37329" s="21"/>
      <c r="AH37329" s="23"/>
      <c r="AK37329" s="17"/>
      <c r="AO37329" s="24"/>
      <c r="AP37329" s="1"/>
    </row>
    <row r="37330" spans="31:42">
      <c r="AE37330" s="21"/>
      <c r="AF37330" s="21"/>
      <c r="AH37330" s="23"/>
      <c r="AK37330" s="17"/>
      <c r="AO37330" s="24"/>
      <c r="AP37330" s="1"/>
    </row>
    <row r="37331" spans="31:42">
      <c r="AE37331" s="21"/>
      <c r="AF37331" s="21"/>
      <c r="AH37331" s="23"/>
      <c r="AK37331" s="17"/>
      <c r="AO37331" s="24"/>
      <c r="AP37331" s="1"/>
    </row>
    <row r="37332" spans="31:42">
      <c r="AE37332" s="21"/>
      <c r="AF37332" s="21"/>
      <c r="AH37332" s="23"/>
      <c r="AK37332" s="17"/>
      <c r="AO37332" s="24"/>
      <c r="AP37332" s="1"/>
    </row>
    <row r="37333" spans="31:42">
      <c r="AE37333" s="21"/>
      <c r="AF37333" s="21"/>
      <c r="AH37333" s="23"/>
      <c r="AK37333" s="17"/>
      <c r="AO37333" s="24"/>
      <c r="AP37333" s="1"/>
    </row>
    <row r="37334" spans="31:42">
      <c r="AE37334" s="21"/>
      <c r="AF37334" s="21"/>
      <c r="AH37334" s="23"/>
      <c r="AK37334" s="17"/>
      <c r="AO37334" s="24"/>
      <c r="AP37334" s="1"/>
    </row>
    <row r="37335" spans="31:42">
      <c r="AE37335" s="21"/>
      <c r="AF37335" s="21"/>
      <c r="AH37335" s="23"/>
      <c r="AK37335" s="17"/>
      <c r="AO37335" s="24"/>
      <c r="AP37335" s="1"/>
    </row>
    <row r="37336" spans="31:42">
      <c r="AE37336" s="21"/>
      <c r="AF37336" s="21"/>
      <c r="AH37336" s="23"/>
      <c r="AK37336" s="17"/>
      <c r="AO37336" s="24"/>
      <c r="AP37336" s="1"/>
    </row>
    <row r="37337" spans="31:42">
      <c r="AE37337" s="21"/>
      <c r="AF37337" s="21"/>
      <c r="AH37337" s="23"/>
      <c r="AK37337" s="17"/>
      <c r="AO37337" s="24"/>
      <c r="AP37337" s="1"/>
    </row>
    <row r="37338" spans="31:42">
      <c r="AE37338" s="21"/>
      <c r="AF37338" s="21"/>
      <c r="AH37338" s="23"/>
      <c r="AK37338" s="17"/>
      <c r="AO37338" s="24"/>
      <c r="AP37338" s="1"/>
    </row>
    <row r="37339" spans="31:42">
      <c r="AE37339" s="21"/>
      <c r="AF37339" s="21"/>
      <c r="AH37339" s="23"/>
      <c r="AK37339" s="17"/>
      <c r="AO37339" s="24"/>
      <c r="AP37339" s="1"/>
    </row>
    <row r="37340" spans="31:42">
      <c r="AE37340" s="21"/>
      <c r="AF37340" s="21"/>
      <c r="AH37340" s="23"/>
      <c r="AK37340" s="17"/>
      <c r="AO37340" s="24"/>
      <c r="AP37340" s="1"/>
    </row>
    <row r="37341" spans="31:42">
      <c r="AE37341" s="21"/>
      <c r="AF37341" s="21"/>
      <c r="AH37341" s="23"/>
      <c r="AK37341" s="17"/>
      <c r="AO37341" s="24"/>
      <c r="AP37341" s="1"/>
    </row>
    <row r="37342" spans="31:42">
      <c r="AE37342" s="21"/>
      <c r="AF37342" s="21"/>
      <c r="AH37342" s="23"/>
      <c r="AK37342" s="17"/>
      <c r="AO37342" s="24"/>
      <c r="AP37342" s="1"/>
    </row>
    <row r="37343" spans="31:42">
      <c r="AE37343" s="21"/>
      <c r="AF37343" s="21"/>
      <c r="AH37343" s="23"/>
      <c r="AK37343" s="17"/>
      <c r="AO37343" s="24"/>
      <c r="AP37343" s="1"/>
    </row>
    <row r="37344" spans="31:42">
      <c r="AE37344" s="21"/>
      <c r="AF37344" s="21"/>
      <c r="AH37344" s="23"/>
      <c r="AK37344" s="17"/>
      <c r="AO37344" s="24"/>
      <c r="AP37344" s="1"/>
    </row>
    <row r="37345" spans="31:42">
      <c r="AE37345" s="21"/>
      <c r="AF37345" s="21"/>
      <c r="AH37345" s="23"/>
      <c r="AK37345" s="17"/>
      <c r="AO37345" s="24"/>
      <c r="AP37345" s="1"/>
    </row>
    <row r="37346" spans="31:42">
      <c r="AE37346" s="21"/>
      <c r="AF37346" s="21"/>
      <c r="AH37346" s="23"/>
      <c r="AK37346" s="17"/>
      <c r="AO37346" s="24"/>
      <c r="AP37346" s="1"/>
    </row>
    <row r="37347" spans="31:42">
      <c r="AE37347" s="21"/>
      <c r="AF37347" s="21"/>
      <c r="AH37347" s="23"/>
      <c r="AK37347" s="17"/>
      <c r="AO37347" s="24"/>
      <c r="AP37347" s="1"/>
    </row>
    <row r="37348" spans="31:42">
      <c r="AE37348" s="21"/>
      <c r="AF37348" s="21"/>
      <c r="AH37348" s="23"/>
      <c r="AK37348" s="17"/>
      <c r="AO37348" s="24"/>
      <c r="AP37348" s="1"/>
    </row>
    <row r="37349" spans="31:42">
      <c r="AE37349" s="21"/>
      <c r="AF37349" s="21"/>
      <c r="AH37349" s="23"/>
      <c r="AK37349" s="17"/>
      <c r="AO37349" s="24"/>
      <c r="AP37349" s="1"/>
    </row>
    <row r="37350" spans="31:42">
      <c r="AE37350" s="21"/>
      <c r="AF37350" s="21"/>
      <c r="AH37350" s="23"/>
      <c r="AK37350" s="17"/>
      <c r="AO37350" s="24"/>
      <c r="AP37350" s="1"/>
    </row>
    <row r="37351" spans="31:42">
      <c r="AE37351" s="21"/>
      <c r="AF37351" s="21"/>
      <c r="AH37351" s="23"/>
      <c r="AK37351" s="17"/>
      <c r="AO37351" s="24"/>
      <c r="AP37351" s="1"/>
    </row>
    <row r="37352" spans="31:42">
      <c r="AE37352" s="21"/>
      <c r="AF37352" s="21"/>
      <c r="AH37352" s="23"/>
      <c r="AK37352" s="17"/>
      <c r="AO37352" s="24"/>
      <c r="AP37352" s="1"/>
    </row>
    <row r="37353" spans="31:42">
      <c r="AE37353" s="21"/>
      <c r="AF37353" s="21"/>
      <c r="AH37353" s="23"/>
      <c r="AK37353" s="17"/>
      <c r="AO37353" s="24"/>
      <c r="AP37353" s="1"/>
    </row>
    <row r="37354" spans="31:42">
      <c r="AE37354" s="21"/>
      <c r="AF37354" s="21"/>
      <c r="AH37354" s="23"/>
      <c r="AK37354" s="17"/>
      <c r="AO37354" s="24"/>
      <c r="AP37354" s="1"/>
    </row>
    <row r="37355" spans="31:42">
      <c r="AE37355" s="21"/>
      <c r="AF37355" s="21"/>
      <c r="AH37355" s="23"/>
      <c r="AK37355" s="17"/>
      <c r="AO37355" s="24"/>
      <c r="AP37355" s="1"/>
    </row>
    <row r="37356" spans="31:42">
      <c r="AE37356" s="21"/>
      <c r="AF37356" s="21"/>
      <c r="AH37356" s="23"/>
      <c r="AK37356" s="17"/>
      <c r="AO37356" s="24"/>
      <c r="AP37356" s="1"/>
    </row>
    <row r="37357" spans="31:42">
      <c r="AE37357" s="21"/>
      <c r="AF37357" s="21"/>
      <c r="AH37357" s="23"/>
      <c r="AK37357" s="17"/>
      <c r="AO37357" s="24"/>
      <c r="AP37357" s="1"/>
    </row>
    <row r="37358" spans="31:42">
      <c r="AE37358" s="21"/>
      <c r="AF37358" s="21"/>
      <c r="AH37358" s="23"/>
      <c r="AK37358" s="17"/>
      <c r="AO37358" s="24"/>
      <c r="AP37358" s="1"/>
    </row>
    <row r="37359" spans="31:42">
      <c r="AE37359" s="21"/>
      <c r="AF37359" s="21"/>
      <c r="AH37359" s="23"/>
      <c r="AK37359" s="17"/>
      <c r="AO37359" s="24"/>
      <c r="AP37359" s="1"/>
    </row>
    <row r="37360" spans="31:42">
      <c r="AE37360" s="21"/>
      <c r="AF37360" s="21"/>
      <c r="AH37360" s="23"/>
      <c r="AK37360" s="17"/>
      <c r="AO37360" s="24"/>
      <c r="AP37360" s="1"/>
    </row>
    <row r="37361" spans="31:42">
      <c r="AE37361" s="21"/>
      <c r="AF37361" s="21"/>
      <c r="AH37361" s="23"/>
      <c r="AK37361" s="17"/>
      <c r="AO37361" s="24"/>
      <c r="AP37361" s="1"/>
    </row>
    <row r="37362" spans="31:42">
      <c r="AE37362" s="21"/>
      <c r="AF37362" s="21"/>
      <c r="AH37362" s="23"/>
      <c r="AK37362" s="17"/>
      <c r="AO37362" s="24"/>
      <c r="AP37362" s="1"/>
    </row>
    <row r="37363" spans="31:42">
      <c r="AE37363" s="21"/>
      <c r="AF37363" s="21"/>
      <c r="AH37363" s="23"/>
      <c r="AK37363" s="17"/>
      <c r="AO37363" s="24"/>
      <c r="AP37363" s="1"/>
    </row>
    <row r="37364" spans="31:42">
      <c r="AE37364" s="21"/>
      <c r="AF37364" s="21"/>
      <c r="AH37364" s="23"/>
      <c r="AK37364" s="17"/>
      <c r="AO37364" s="24"/>
      <c r="AP37364" s="1"/>
    </row>
    <row r="37365" spans="31:42">
      <c r="AE37365" s="21"/>
      <c r="AF37365" s="21"/>
      <c r="AH37365" s="23"/>
      <c r="AK37365" s="17"/>
      <c r="AO37365" s="24"/>
      <c r="AP37365" s="1"/>
    </row>
    <row r="37366" spans="31:42">
      <c r="AE37366" s="21"/>
      <c r="AF37366" s="21"/>
      <c r="AH37366" s="23"/>
      <c r="AK37366" s="17"/>
      <c r="AO37366" s="24"/>
      <c r="AP37366" s="1"/>
    </row>
    <row r="37367" spans="31:42">
      <c r="AE37367" s="21"/>
      <c r="AF37367" s="21"/>
      <c r="AH37367" s="23"/>
      <c r="AK37367" s="17"/>
      <c r="AO37367" s="24"/>
      <c r="AP37367" s="1"/>
    </row>
    <row r="37368" spans="31:42">
      <c r="AE37368" s="21"/>
      <c r="AF37368" s="21"/>
      <c r="AH37368" s="23"/>
      <c r="AK37368" s="17"/>
      <c r="AO37368" s="24"/>
      <c r="AP37368" s="1"/>
    </row>
    <row r="37369" spans="31:42">
      <c r="AE37369" s="21"/>
      <c r="AF37369" s="21"/>
      <c r="AH37369" s="23"/>
      <c r="AK37369" s="17"/>
      <c r="AO37369" s="24"/>
      <c r="AP37369" s="1"/>
    </row>
    <row r="37370" spans="31:42">
      <c r="AE37370" s="21"/>
      <c r="AF37370" s="21"/>
      <c r="AH37370" s="23"/>
      <c r="AK37370" s="17"/>
      <c r="AO37370" s="24"/>
      <c r="AP37370" s="1"/>
    </row>
    <row r="37371" spans="31:42">
      <c r="AE37371" s="21"/>
      <c r="AF37371" s="21"/>
      <c r="AH37371" s="23"/>
      <c r="AK37371" s="17"/>
      <c r="AO37371" s="24"/>
      <c r="AP37371" s="1"/>
    </row>
    <row r="37372" spans="31:42">
      <c r="AE37372" s="21"/>
      <c r="AF37372" s="21"/>
      <c r="AH37372" s="23"/>
      <c r="AK37372" s="17"/>
      <c r="AO37372" s="24"/>
      <c r="AP37372" s="1"/>
    </row>
    <row r="37373" spans="31:42">
      <c r="AE37373" s="21"/>
      <c r="AF37373" s="21"/>
      <c r="AH37373" s="23"/>
      <c r="AK37373" s="17"/>
      <c r="AO37373" s="24"/>
      <c r="AP37373" s="1"/>
    </row>
    <row r="37374" spans="31:42">
      <c r="AE37374" s="21"/>
      <c r="AF37374" s="21"/>
      <c r="AH37374" s="23"/>
      <c r="AK37374" s="17"/>
      <c r="AO37374" s="24"/>
      <c r="AP37374" s="1"/>
    </row>
    <row r="37375" spans="31:42">
      <c r="AE37375" s="21"/>
      <c r="AF37375" s="21"/>
      <c r="AH37375" s="23"/>
      <c r="AK37375" s="17"/>
      <c r="AO37375" s="24"/>
      <c r="AP37375" s="1"/>
    </row>
    <row r="37376" spans="31:42">
      <c r="AE37376" s="21"/>
      <c r="AF37376" s="21"/>
      <c r="AH37376" s="23"/>
      <c r="AK37376" s="17"/>
      <c r="AO37376" s="24"/>
      <c r="AP37376" s="1"/>
    </row>
    <row r="37377" spans="31:42">
      <c r="AE37377" s="21"/>
      <c r="AF37377" s="21"/>
      <c r="AH37377" s="23"/>
      <c r="AK37377" s="17"/>
      <c r="AO37377" s="24"/>
      <c r="AP37377" s="1"/>
    </row>
    <row r="37378" spans="31:42">
      <c r="AE37378" s="21"/>
      <c r="AF37378" s="21"/>
      <c r="AH37378" s="23"/>
      <c r="AK37378" s="17"/>
      <c r="AO37378" s="24"/>
      <c r="AP37378" s="1"/>
    </row>
    <row r="37379" spans="31:42">
      <c r="AE37379" s="21"/>
      <c r="AF37379" s="21"/>
      <c r="AH37379" s="23"/>
      <c r="AK37379" s="17"/>
      <c r="AO37379" s="24"/>
      <c r="AP37379" s="1"/>
    </row>
    <row r="37380" spans="31:42">
      <c r="AE37380" s="21"/>
      <c r="AF37380" s="21"/>
      <c r="AH37380" s="23"/>
      <c r="AK37380" s="17"/>
      <c r="AO37380" s="24"/>
      <c r="AP37380" s="1"/>
    </row>
    <row r="37381" spans="31:42">
      <c r="AE37381" s="21"/>
      <c r="AF37381" s="21"/>
      <c r="AH37381" s="23"/>
      <c r="AK37381" s="17"/>
      <c r="AO37381" s="24"/>
      <c r="AP37381" s="1"/>
    </row>
    <row r="37382" spans="31:42">
      <c r="AE37382" s="21"/>
      <c r="AF37382" s="21"/>
      <c r="AH37382" s="23"/>
      <c r="AK37382" s="17"/>
      <c r="AO37382" s="24"/>
      <c r="AP37382" s="1"/>
    </row>
    <row r="37383" spans="31:42">
      <c r="AE37383" s="21"/>
      <c r="AF37383" s="21"/>
      <c r="AH37383" s="23"/>
      <c r="AK37383" s="17"/>
      <c r="AO37383" s="24"/>
      <c r="AP37383" s="1"/>
    </row>
    <row r="37384" spans="31:42">
      <c r="AE37384" s="21"/>
      <c r="AF37384" s="21"/>
      <c r="AH37384" s="23"/>
      <c r="AK37384" s="17"/>
      <c r="AO37384" s="24"/>
      <c r="AP37384" s="1"/>
    </row>
    <row r="37385" spans="31:42">
      <c r="AE37385" s="21"/>
      <c r="AF37385" s="21"/>
      <c r="AH37385" s="23"/>
      <c r="AK37385" s="17"/>
      <c r="AO37385" s="24"/>
      <c r="AP37385" s="1"/>
    </row>
    <row r="37386" spans="31:42">
      <c r="AE37386" s="21"/>
      <c r="AF37386" s="21"/>
      <c r="AH37386" s="23"/>
      <c r="AK37386" s="17"/>
      <c r="AO37386" s="24"/>
      <c r="AP37386" s="1"/>
    </row>
    <row r="37387" spans="31:42">
      <c r="AE37387" s="21"/>
      <c r="AF37387" s="21"/>
      <c r="AH37387" s="23"/>
      <c r="AK37387" s="17"/>
      <c r="AO37387" s="24"/>
      <c r="AP37387" s="1"/>
    </row>
    <row r="37388" spans="31:42">
      <c r="AE37388" s="21"/>
      <c r="AF37388" s="21"/>
      <c r="AH37388" s="23"/>
      <c r="AK37388" s="17"/>
      <c r="AO37388" s="24"/>
      <c r="AP37388" s="1"/>
    </row>
    <row r="37389" spans="31:42">
      <c r="AE37389" s="21"/>
      <c r="AF37389" s="21"/>
      <c r="AH37389" s="23"/>
      <c r="AK37389" s="17"/>
      <c r="AO37389" s="24"/>
      <c r="AP37389" s="1"/>
    </row>
    <row r="37390" spans="31:42">
      <c r="AE37390" s="21"/>
      <c r="AF37390" s="21"/>
      <c r="AH37390" s="23"/>
      <c r="AK37390" s="17"/>
      <c r="AO37390" s="24"/>
      <c r="AP37390" s="1"/>
    </row>
    <row r="37391" spans="31:42">
      <c r="AE37391" s="21"/>
      <c r="AF37391" s="21"/>
      <c r="AH37391" s="23"/>
      <c r="AK37391" s="17"/>
      <c r="AO37391" s="24"/>
      <c r="AP37391" s="1"/>
    </row>
    <row r="37392" spans="31:42">
      <c r="AE37392" s="21"/>
      <c r="AF37392" s="21"/>
      <c r="AH37392" s="23"/>
      <c r="AK37392" s="17"/>
      <c r="AO37392" s="24"/>
      <c r="AP37392" s="1"/>
    </row>
    <row r="37393" spans="31:42">
      <c r="AE37393" s="21"/>
      <c r="AF37393" s="21"/>
      <c r="AH37393" s="23"/>
      <c r="AK37393" s="17"/>
      <c r="AO37393" s="24"/>
      <c r="AP37393" s="1"/>
    </row>
    <row r="37394" spans="31:42">
      <c r="AE37394" s="21"/>
      <c r="AF37394" s="21"/>
      <c r="AH37394" s="23"/>
      <c r="AK37394" s="17"/>
      <c r="AO37394" s="24"/>
      <c r="AP37394" s="1"/>
    </row>
    <row r="37395" spans="31:42">
      <c r="AE37395" s="21"/>
      <c r="AF37395" s="21"/>
      <c r="AH37395" s="23"/>
      <c r="AK37395" s="17"/>
      <c r="AO37395" s="24"/>
      <c r="AP37395" s="1"/>
    </row>
    <row r="37396" spans="31:42">
      <c r="AE37396" s="21"/>
      <c r="AF37396" s="21"/>
      <c r="AH37396" s="23"/>
      <c r="AK37396" s="17"/>
      <c r="AO37396" s="24"/>
      <c r="AP37396" s="1"/>
    </row>
    <row r="37397" spans="31:42">
      <c r="AE37397" s="21"/>
      <c r="AF37397" s="21"/>
      <c r="AH37397" s="23"/>
      <c r="AK37397" s="17"/>
      <c r="AO37397" s="24"/>
      <c r="AP37397" s="1"/>
    </row>
    <row r="37398" spans="31:42">
      <c r="AE37398" s="21"/>
      <c r="AF37398" s="21"/>
      <c r="AH37398" s="23"/>
      <c r="AK37398" s="17"/>
      <c r="AO37398" s="24"/>
      <c r="AP37398" s="1"/>
    </row>
    <row r="37399" spans="31:42">
      <c r="AE37399" s="21"/>
      <c r="AF37399" s="21"/>
      <c r="AH37399" s="23"/>
      <c r="AK37399" s="17"/>
      <c r="AO37399" s="24"/>
      <c r="AP37399" s="1"/>
    </row>
    <row r="37400" spans="31:42">
      <c r="AE37400" s="21"/>
      <c r="AF37400" s="21"/>
      <c r="AH37400" s="23"/>
      <c r="AK37400" s="17"/>
      <c r="AO37400" s="24"/>
      <c r="AP37400" s="1"/>
    </row>
    <row r="37401" spans="31:42">
      <c r="AE37401" s="21"/>
      <c r="AF37401" s="21"/>
      <c r="AH37401" s="23"/>
      <c r="AK37401" s="17"/>
      <c r="AO37401" s="24"/>
      <c r="AP37401" s="1"/>
    </row>
    <row r="37402" spans="31:42">
      <c r="AE37402" s="21"/>
      <c r="AF37402" s="21"/>
      <c r="AH37402" s="23"/>
      <c r="AK37402" s="17"/>
      <c r="AO37402" s="24"/>
      <c r="AP37402" s="1"/>
    </row>
    <row r="37403" spans="31:42">
      <c r="AE37403" s="21"/>
      <c r="AF37403" s="21"/>
      <c r="AH37403" s="23"/>
      <c r="AK37403" s="17"/>
      <c r="AO37403" s="24"/>
      <c r="AP37403" s="1"/>
    </row>
    <row r="37404" spans="31:42">
      <c r="AE37404" s="21"/>
      <c r="AF37404" s="21"/>
      <c r="AH37404" s="23"/>
      <c r="AK37404" s="17"/>
      <c r="AO37404" s="24"/>
      <c r="AP37404" s="1"/>
    </row>
    <row r="37405" spans="31:42">
      <c r="AE37405" s="21"/>
      <c r="AF37405" s="21"/>
      <c r="AH37405" s="23"/>
      <c r="AK37405" s="17"/>
      <c r="AO37405" s="24"/>
      <c r="AP37405" s="1"/>
    </row>
    <row r="37406" spans="31:42">
      <c r="AE37406" s="21"/>
      <c r="AF37406" s="21"/>
      <c r="AH37406" s="23"/>
      <c r="AK37406" s="17"/>
      <c r="AO37406" s="24"/>
      <c r="AP37406" s="1"/>
    </row>
    <row r="37407" spans="31:42">
      <c r="AE37407" s="21"/>
      <c r="AF37407" s="21"/>
      <c r="AH37407" s="23"/>
      <c r="AK37407" s="17"/>
      <c r="AO37407" s="24"/>
      <c r="AP37407" s="1"/>
    </row>
    <row r="37408" spans="31:42">
      <c r="AE37408" s="21"/>
      <c r="AF37408" s="21"/>
      <c r="AH37408" s="23"/>
      <c r="AK37408" s="17"/>
      <c r="AO37408" s="24"/>
      <c r="AP37408" s="1"/>
    </row>
    <row r="37409" spans="31:42">
      <c r="AE37409" s="21"/>
      <c r="AF37409" s="21"/>
      <c r="AH37409" s="23"/>
      <c r="AK37409" s="17"/>
      <c r="AO37409" s="24"/>
      <c r="AP37409" s="1"/>
    </row>
    <row r="37410" spans="31:42">
      <c r="AE37410" s="21"/>
      <c r="AF37410" s="21"/>
      <c r="AH37410" s="23"/>
      <c r="AK37410" s="17"/>
      <c r="AO37410" s="24"/>
      <c r="AP37410" s="1"/>
    </row>
    <row r="37411" spans="31:42">
      <c r="AE37411" s="21"/>
      <c r="AF37411" s="21"/>
      <c r="AH37411" s="23"/>
      <c r="AK37411" s="17"/>
      <c r="AO37411" s="24"/>
      <c r="AP37411" s="1"/>
    </row>
    <row r="37412" spans="31:42">
      <c r="AE37412" s="21"/>
      <c r="AF37412" s="21"/>
      <c r="AH37412" s="23"/>
      <c r="AK37412" s="17"/>
      <c r="AO37412" s="24"/>
      <c r="AP37412" s="1"/>
    </row>
    <row r="37413" spans="31:42">
      <c r="AE37413" s="21"/>
      <c r="AF37413" s="21"/>
      <c r="AH37413" s="23"/>
      <c r="AK37413" s="17"/>
      <c r="AO37413" s="24"/>
      <c r="AP37413" s="1"/>
    </row>
    <row r="37414" spans="31:42">
      <c r="AE37414" s="21"/>
      <c r="AF37414" s="21"/>
      <c r="AH37414" s="23"/>
      <c r="AK37414" s="17"/>
      <c r="AO37414" s="24"/>
      <c r="AP37414" s="1"/>
    </row>
    <row r="37415" spans="31:42">
      <c r="AE37415" s="21"/>
      <c r="AF37415" s="21"/>
      <c r="AH37415" s="23"/>
      <c r="AK37415" s="17"/>
      <c r="AO37415" s="24"/>
      <c r="AP37415" s="1"/>
    </row>
    <row r="37416" spans="31:42">
      <c r="AE37416" s="21"/>
      <c r="AF37416" s="21"/>
      <c r="AH37416" s="23"/>
      <c r="AK37416" s="17"/>
      <c r="AO37416" s="24"/>
      <c r="AP37416" s="1"/>
    </row>
    <row r="37417" spans="31:42">
      <c r="AE37417" s="21"/>
      <c r="AF37417" s="21"/>
      <c r="AH37417" s="23"/>
      <c r="AK37417" s="17"/>
      <c r="AO37417" s="24"/>
      <c r="AP37417" s="1"/>
    </row>
    <row r="37418" spans="31:42">
      <c r="AE37418" s="21"/>
      <c r="AF37418" s="21"/>
      <c r="AH37418" s="23"/>
      <c r="AK37418" s="17"/>
      <c r="AO37418" s="24"/>
      <c r="AP37418" s="1"/>
    </row>
    <row r="37419" spans="31:42">
      <c r="AE37419" s="21"/>
      <c r="AF37419" s="21"/>
      <c r="AH37419" s="23"/>
      <c r="AK37419" s="17"/>
      <c r="AO37419" s="24"/>
      <c r="AP37419" s="1"/>
    </row>
    <row r="37420" spans="31:42">
      <c r="AE37420" s="21"/>
      <c r="AF37420" s="21"/>
      <c r="AH37420" s="23"/>
      <c r="AK37420" s="17"/>
      <c r="AO37420" s="24"/>
      <c r="AP37420" s="1"/>
    </row>
    <row r="37421" spans="31:42">
      <c r="AE37421" s="21"/>
      <c r="AF37421" s="21"/>
      <c r="AH37421" s="23"/>
      <c r="AK37421" s="17"/>
      <c r="AO37421" s="24"/>
      <c r="AP37421" s="1"/>
    </row>
    <row r="37422" spans="31:42">
      <c r="AE37422" s="21"/>
      <c r="AF37422" s="21"/>
      <c r="AH37422" s="23"/>
      <c r="AK37422" s="17"/>
      <c r="AO37422" s="24"/>
      <c r="AP37422" s="1"/>
    </row>
    <row r="37423" spans="31:42">
      <c r="AE37423" s="21"/>
      <c r="AF37423" s="21"/>
      <c r="AH37423" s="23"/>
      <c r="AK37423" s="17"/>
      <c r="AO37423" s="24"/>
      <c r="AP37423" s="1"/>
    </row>
    <row r="37424" spans="31:42">
      <c r="AE37424" s="21"/>
      <c r="AF37424" s="21"/>
      <c r="AH37424" s="23"/>
      <c r="AK37424" s="17"/>
      <c r="AO37424" s="24"/>
      <c r="AP37424" s="1"/>
    </row>
    <row r="37425" spans="31:42">
      <c r="AE37425" s="21"/>
      <c r="AF37425" s="21"/>
      <c r="AH37425" s="23"/>
      <c r="AK37425" s="17"/>
      <c r="AO37425" s="24"/>
      <c r="AP37425" s="1"/>
    </row>
    <row r="37426" spans="31:42">
      <c r="AE37426" s="21"/>
      <c r="AF37426" s="21"/>
      <c r="AH37426" s="23"/>
      <c r="AK37426" s="17"/>
      <c r="AO37426" s="24"/>
      <c r="AP37426" s="1"/>
    </row>
    <row r="37427" spans="31:42">
      <c r="AE37427" s="21"/>
      <c r="AF37427" s="21"/>
      <c r="AH37427" s="23"/>
      <c r="AK37427" s="17"/>
      <c r="AO37427" s="24"/>
      <c r="AP37427" s="1"/>
    </row>
    <row r="37428" spans="31:42">
      <c r="AE37428" s="21"/>
      <c r="AF37428" s="21"/>
      <c r="AH37428" s="23"/>
      <c r="AK37428" s="17"/>
      <c r="AO37428" s="24"/>
      <c r="AP37428" s="1"/>
    </row>
    <row r="37429" spans="31:42">
      <c r="AE37429" s="21"/>
      <c r="AF37429" s="21"/>
      <c r="AH37429" s="23"/>
      <c r="AK37429" s="17"/>
      <c r="AO37429" s="24"/>
      <c r="AP37429" s="1"/>
    </row>
    <row r="37430" spans="31:42">
      <c r="AE37430" s="21"/>
      <c r="AF37430" s="21"/>
      <c r="AH37430" s="23"/>
      <c r="AK37430" s="17"/>
      <c r="AO37430" s="24"/>
      <c r="AP37430" s="1"/>
    </row>
    <row r="37431" spans="31:42">
      <c r="AE37431" s="21"/>
      <c r="AF37431" s="21"/>
      <c r="AH37431" s="23"/>
      <c r="AK37431" s="17"/>
      <c r="AO37431" s="24"/>
      <c r="AP37431" s="1"/>
    </row>
    <row r="37432" spans="31:42">
      <c r="AE37432" s="21"/>
      <c r="AF37432" s="21"/>
      <c r="AH37432" s="23"/>
      <c r="AK37432" s="17"/>
      <c r="AO37432" s="24"/>
      <c r="AP37432" s="1"/>
    </row>
    <row r="37433" spans="31:42">
      <c r="AE37433" s="21"/>
      <c r="AF37433" s="21"/>
      <c r="AH37433" s="23"/>
      <c r="AK37433" s="17"/>
      <c r="AO37433" s="24"/>
      <c r="AP37433" s="1"/>
    </row>
    <row r="37434" spans="31:42">
      <c r="AE37434" s="21"/>
      <c r="AF37434" s="21"/>
      <c r="AH37434" s="23"/>
      <c r="AK37434" s="17"/>
      <c r="AO37434" s="24"/>
      <c r="AP37434" s="1"/>
    </row>
    <row r="37435" spans="31:42">
      <c r="AE37435" s="21"/>
      <c r="AF37435" s="21"/>
      <c r="AH37435" s="23"/>
      <c r="AK37435" s="17"/>
      <c r="AO37435" s="24"/>
      <c r="AP37435" s="1"/>
    </row>
    <row r="37436" spans="31:42">
      <c r="AE37436" s="21"/>
      <c r="AF37436" s="21"/>
      <c r="AH37436" s="23"/>
      <c r="AK37436" s="17"/>
      <c r="AO37436" s="24"/>
      <c r="AP37436" s="1"/>
    </row>
    <row r="37437" spans="31:42">
      <c r="AE37437" s="21"/>
      <c r="AF37437" s="21"/>
      <c r="AH37437" s="23"/>
      <c r="AK37437" s="17"/>
      <c r="AO37437" s="24"/>
      <c r="AP37437" s="1"/>
    </row>
    <row r="37438" spans="31:42">
      <c r="AE37438" s="21"/>
      <c r="AF37438" s="21"/>
      <c r="AH37438" s="23"/>
      <c r="AK37438" s="17"/>
      <c r="AO37438" s="24"/>
      <c r="AP37438" s="1"/>
    </row>
    <row r="37439" spans="31:42">
      <c r="AE37439" s="21"/>
      <c r="AF37439" s="21"/>
      <c r="AH37439" s="23"/>
      <c r="AK37439" s="17"/>
      <c r="AO37439" s="24"/>
      <c r="AP37439" s="1"/>
    </row>
    <row r="37440" spans="31:42">
      <c r="AE37440" s="21"/>
      <c r="AF37440" s="21"/>
      <c r="AH37440" s="23"/>
      <c r="AK37440" s="17"/>
      <c r="AO37440" s="24"/>
      <c r="AP37440" s="1"/>
    </row>
    <row r="37441" spans="31:42">
      <c r="AE37441" s="21"/>
      <c r="AF37441" s="21"/>
      <c r="AH37441" s="23"/>
      <c r="AK37441" s="17"/>
      <c r="AO37441" s="24"/>
      <c r="AP37441" s="1"/>
    </row>
    <row r="37442" spans="31:42">
      <c r="AE37442" s="21"/>
      <c r="AF37442" s="21"/>
      <c r="AH37442" s="23"/>
      <c r="AK37442" s="17"/>
      <c r="AO37442" s="24"/>
      <c r="AP37442" s="1"/>
    </row>
    <row r="37443" spans="31:42">
      <c r="AE37443" s="21"/>
      <c r="AF37443" s="21"/>
      <c r="AH37443" s="23"/>
      <c r="AK37443" s="17"/>
      <c r="AO37443" s="24"/>
      <c r="AP37443" s="1"/>
    </row>
    <row r="37444" spans="31:42">
      <c r="AE37444" s="21"/>
      <c r="AF37444" s="21"/>
      <c r="AH37444" s="23"/>
      <c r="AK37444" s="17"/>
      <c r="AO37444" s="24"/>
      <c r="AP37444" s="1"/>
    </row>
    <row r="37445" spans="31:42">
      <c r="AE37445" s="21"/>
      <c r="AF37445" s="21"/>
      <c r="AH37445" s="23"/>
      <c r="AK37445" s="17"/>
      <c r="AO37445" s="24"/>
      <c r="AP37445" s="1"/>
    </row>
    <row r="37446" spans="31:42">
      <c r="AE37446" s="21"/>
      <c r="AF37446" s="21"/>
      <c r="AH37446" s="23"/>
      <c r="AK37446" s="17"/>
      <c r="AO37446" s="24"/>
      <c r="AP37446" s="1"/>
    </row>
    <row r="37447" spans="31:42">
      <c r="AE37447" s="21"/>
      <c r="AF37447" s="21"/>
      <c r="AH37447" s="23"/>
      <c r="AK37447" s="17"/>
      <c r="AO37447" s="24"/>
      <c r="AP37447" s="1"/>
    </row>
    <row r="37448" spans="31:42">
      <c r="AE37448" s="21"/>
      <c r="AF37448" s="21"/>
      <c r="AH37448" s="23"/>
      <c r="AK37448" s="17"/>
      <c r="AO37448" s="24"/>
      <c r="AP37448" s="1"/>
    </row>
    <row r="37449" spans="31:42">
      <c r="AE37449" s="21"/>
      <c r="AF37449" s="21"/>
      <c r="AH37449" s="23"/>
      <c r="AK37449" s="17"/>
      <c r="AO37449" s="24"/>
      <c r="AP37449" s="1"/>
    </row>
    <row r="37450" spans="31:42">
      <c r="AE37450" s="21"/>
      <c r="AF37450" s="21"/>
      <c r="AH37450" s="23"/>
      <c r="AK37450" s="17"/>
      <c r="AO37450" s="24"/>
      <c r="AP37450" s="1"/>
    </row>
    <row r="37451" spans="31:42">
      <c r="AE37451" s="21"/>
      <c r="AF37451" s="21"/>
      <c r="AH37451" s="23"/>
      <c r="AK37451" s="17"/>
      <c r="AO37451" s="24"/>
      <c r="AP37451" s="1"/>
    </row>
    <row r="37452" spans="31:42">
      <c r="AE37452" s="21"/>
      <c r="AF37452" s="21"/>
      <c r="AH37452" s="23"/>
      <c r="AK37452" s="17"/>
      <c r="AO37452" s="24"/>
      <c r="AP37452" s="1"/>
    </row>
    <row r="37453" spans="31:42">
      <c r="AE37453" s="21"/>
      <c r="AF37453" s="21"/>
      <c r="AH37453" s="23"/>
      <c r="AK37453" s="17"/>
      <c r="AO37453" s="24"/>
      <c r="AP37453" s="1"/>
    </row>
    <row r="37454" spans="31:42">
      <c r="AE37454" s="21"/>
      <c r="AF37454" s="21"/>
      <c r="AH37454" s="23"/>
      <c r="AK37454" s="17"/>
      <c r="AO37454" s="24"/>
      <c r="AP37454" s="1"/>
    </row>
    <row r="37455" spans="31:42">
      <c r="AE37455" s="21"/>
      <c r="AF37455" s="21"/>
      <c r="AH37455" s="23"/>
      <c r="AK37455" s="17"/>
      <c r="AO37455" s="24"/>
      <c r="AP37455" s="1"/>
    </row>
    <row r="37456" spans="31:42">
      <c r="AE37456" s="21"/>
      <c r="AF37456" s="21"/>
      <c r="AH37456" s="23"/>
      <c r="AK37456" s="17"/>
      <c r="AO37456" s="24"/>
      <c r="AP37456" s="1"/>
    </row>
    <row r="37457" spans="31:42">
      <c r="AE37457" s="21"/>
      <c r="AF37457" s="21"/>
      <c r="AH37457" s="23"/>
      <c r="AK37457" s="17"/>
      <c r="AO37457" s="24"/>
      <c r="AP37457" s="1"/>
    </row>
    <row r="37458" spans="31:42">
      <c r="AE37458" s="21"/>
      <c r="AF37458" s="21"/>
      <c r="AH37458" s="23"/>
      <c r="AK37458" s="17"/>
      <c r="AO37458" s="24"/>
      <c r="AP37458" s="1"/>
    </row>
    <row r="37459" spans="31:42">
      <c r="AE37459" s="21"/>
      <c r="AF37459" s="21"/>
      <c r="AH37459" s="23"/>
      <c r="AK37459" s="17"/>
      <c r="AO37459" s="24"/>
      <c r="AP37459" s="1"/>
    </row>
    <row r="37460" spans="31:42">
      <c r="AE37460" s="21"/>
      <c r="AF37460" s="21"/>
      <c r="AH37460" s="23"/>
      <c r="AK37460" s="17"/>
      <c r="AO37460" s="24"/>
      <c r="AP37460" s="1"/>
    </row>
    <row r="37461" spans="31:42">
      <c r="AE37461" s="21"/>
      <c r="AF37461" s="21"/>
      <c r="AH37461" s="23"/>
      <c r="AK37461" s="17"/>
      <c r="AO37461" s="24"/>
      <c r="AP37461" s="1"/>
    </row>
    <row r="37462" spans="31:42">
      <c r="AE37462" s="21"/>
      <c r="AF37462" s="21"/>
      <c r="AH37462" s="23"/>
      <c r="AK37462" s="17"/>
      <c r="AO37462" s="24"/>
      <c r="AP37462" s="1"/>
    </row>
    <row r="37463" spans="31:42">
      <c r="AE37463" s="21"/>
      <c r="AF37463" s="21"/>
      <c r="AH37463" s="23"/>
      <c r="AK37463" s="17"/>
      <c r="AO37463" s="24"/>
      <c r="AP37463" s="1"/>
    </row>
    <row r="37464" spans="31:42">
      <c r="AE37464" s="21"/>
      <c r="AF37464" s="21"/>
      <c r="AH37464" s="23"/>
      <c r="AK37464" s="17"/>
      <c r="AO37464" s="24"/>
      <c r="AP37464" s="1"/>
    </row>
    <row r="37465" spans="31:42">
      <c r="AE37465" s="21"/>
      <c r="AF37465" s="21"/>
      <c r="AH37465" s="23"/>
      <c r="AK37465" s="17"/>
      <c r="AO37465" s="24"/>
      <c r="AP37465" s="1"/>
    </row>
    <row r="37466" spans="31:42">
      <c r="AE37466" s="21"/>
      <c r="AF37466" s="21"/>
      <c r="AH37466" s="23"/>
      <c r="AK37466" s="17"/>
      <c r="AO37466" s="24"/>
      <c r="AP37466" s="1"/>
    </row>
    <row r="37467" spans="31:42">
      <c r="AE37467" s="21"/>
      <c r="AF37467" s="21"/>
      <c r="AH37467" s="23"/>
      <c r="AK37467" s="17"/>
      <c r="AO37467" s="24"/>
      <c r="AP37467" s="1"/>
    </row>
    <row r="37468" spans="31:42">
      <c r="AE37468" s="21"/>
      <c r="AF37468" s="21"/>
      <c r="AH37468" s="23"/>
      <c r="AK37468" s="17"/>
      <c r="AO37468" s="24"/>
      <c r="AP37468" s="1"/>
    </row>
    <row r="37469" spans="31:42">
      <c r="AE37469" s="21"/>
      <c r="AF37469" s="21"/>
      <c r="AH37469" s="23"/>
      <c r="AK37469" s="17"/>
      <c r="AO37469" s="24"/>
      <c r="AP37469" s="1"/>
    </row>
    <row r="37470" spans="31:42">
      <c r="AE37470" s="21"/>
      <c r="AF37470" s="21"/>
      <c r="AH37470" s="23"/>
      <c r="AK37470" s="17"/>
      <c r="AO37470" s="24"/>
      <c r="AP37470" s="1"/>
    </row>
    <row r="37471" spans="31:42">
      <c r="AE37471" s="21"/>
      <c r="AF37471" s="21"/>
      <c r="AH37471" s="23"/>
      <c r="AK37471" s="17"/>
      <c r="AO37471" s="24"/>
      <c r="AP37471" s="1"/>
    </row>
    <row r="37472" spans="31:42">
      <c r="AE37472" s="21"/>
      <c r="AF37472" s="21"/>
      <c r="AH37472" s="23"/>
      <c r="AK37472" s="17"/>
      <c r="AO37472" s="24"/>
      <c r="AP37472" s="1"/>
    </row>
    <row r="37473" spans="31:42">
      <c r="AE37473" s="21"/>
      <c r="AF37473" s="21"/>
      <c r="AH37473" s="23"/>
      <c r="AK37473" s="17"/>
      <c r="AO37473" s="24"/>
      <c r="AP37473" s="1"/>
    </row>
    <row r="37474" spans="31:42">
      <c r="AE37474" s="21"/>
      <c r="AF37474" s="21"/>
      <c r="AH37474" s="23"/>
      <c r="AK37474" s="17"/>
      <c r="AO37474" s="24"/>
      <c r="AP37474" s="1"/>
    </row>
    <row r="37475" spans="31:42">
      <c r="AE37475" s="21"/>
      <c r="AF37475" s="21"/>
      <c r="AH37475" s="23"/>
      <c r="AK37475" s="17"/>
      <c r="AO37475" s="24"/>
      <c r="AP37475" s="1"/>
    </row>
    <row r="37476" spans="31:42">
      <c r="AE37476" s="21"/>
      <c r="AF37476" s="21"/>
      <c r="AH37476" s="23"/>
      <c r="AK37476" s="17"/>
      <c r="AO37476" s="24"/>
      <c r="AP37476" s="1"/>
    </row>
    <row r="37477" spans="31:42">
      <c r="AE37477" s="21"/>
      <c r="AF37477" s="21"/>
      <c r="AH37477" s="23"/>
      <c r="AK37477" s="17"/>
      <c r="AO37477" s="24"/>
      <c r="AP37477" s="1"/>
    </row>
    <row r="37478" spans="31:42">
      <c r="AE37478" s="21"/>
      <c r="AF37478" s="21"/>
      <c r="AH37478" s="23"/>
      <c r="AK37478" s="17"/>
      <c r="AO37478" s="24"/>
      <c r="AP37478" s="1"/>
    </row>
    <row r="37479" spans="31:42">
      <c r="AE37479" s="21"/>
      <c r="AF37479" s="21"/>
      <c r="AH37479" s="23"/>
      <c r="AK37479" s="17"/>
      <c r="AO37479" s="24"/>
      <c r="AP37479" s="1"/>
    </row>
    <row r="37480" spans="31:42">
      <c r="AE37480" s="21"/>
      <c r="AF37480" s="21"/>
      <c r="AH37480" s="23"/>
      <c r="AK37480" s="17"/>
      <c r="AO37480" s="24"/>
      <c r="AP37480" s="1"/>
    </row>
    <row r="37481" spans="31:42">
      <c r="AE37481" s="21"/>
      <c r="AF37481" s="21"/>
      <c r="AH37481" s="23"/>
      <c r="AK37481" s="17"/>
      <c r="AO37481" s="24"/>
      <c r="AP37481" s="1"/>
    </row>
    <row r="37482" spans="31:42">
      <c r="AE37482" s="21"/>
      <c r="AF37482" s="21"/>
      <c r="AH37482" s="23"/>
      <c r="AK37482" s="17"/>
      <c r="AO37482" s="24"/>
      <c r="AP37482" s="1"/>
    </row>
    <row r="37483" spans="31:42">
      <c r="AE37483" s="21"/>
      <c r="AF37483" s="21"/>
      <c r="AH37483" s="23"/>
      <c r="AK37483" s="17"/>
      <c r="AO37483" s="24"/>
      <c r="AP37483" s="1"/>
    </row>
    <row r="37484" spans="31:42">
      <c r="AE37484" s="21"/>
      <c r="AF37484" s="21"/>
      <c r="AH37484" s="23"/>
      <c r="AK37484" s="17"/>
      <c r="AO37484" s="24"/>
      <c r="AP37484" s="1"/>
    </row>
    <row r="37485" spans="31:42">
      <c r="AE37485" s="21"/>
      <c r="AF37485" s="21"/>
      <c r="AH37485" s="23"/>
      <c r="AK37485" s="17"/>
      <c r="AO37485" s="24"/>
      <c r="AP37485" s="1"/>
    </row>
    <row r="37486" spans="31:42">
      <c r="AE37486" s="21"/>
      <c r="AF37486" s="21"/>
      <c r="AH37486" s="23"/>
      <c r="AK37486" s="17"/>
      <c r="AO37486" s="24"/>
      <c r="AP37486" s="1"/>
    </row>
    <row r="37487" spans="31:42">
      <c r="AE37487" s="21"/>
      <c r="AF37487" s="21"/>
      <c r="AH37487" s="23"/>
      <c r="AK37487" s="17"/>
      <c r="AO37487" s="24"/>
      <c r="AP37487" s="1"/>
    </row>
    <row r="37488" spans="31:42">
      <c r="AE37488" s="21"/>
      <c r="AF37488" s="21"/>
      <c r="AH37488" s="23"/>
      <c r="AK37488" s="17"/>
      <c r="AO37488" s="24"/>
      <c r="AP37488" s="1"/>
    </row>
    <row r="37489" spans="31:42">
      <c r="AE37489" s="21"/>
      <c r="AF37489" s="21"/>
      <c r="AH37489" s="23"/>
      <c r="AK37489" s="17"/>
      <c r="AO37489" s="24"/>
      <c r="AP37489" s="1"/>
    </row>
    <row r="37490" spans="31:42">
      <c r="AE37490" s="21"/>
      <c r="AF37490" s="21"/>
      <c r="AH37490" s="23"/>
      <c r="AK37490" s="17"/>
      <c r="AO37490" s="24"/>
      <c r="AP37490" s="1"/>
    </row>
    <row r="37491" spans="31:42">
      <c r="AE37491" s="21"/>
      <c r="AF37491" s="21"/>
      <c r="AH37491" s="23"/>
      <c r="AK37491" s="17"/>
      <c r="AO37491" s="24"/>
      <c r="AP37491" s="1"/>
    </row>
    <row r="37492" spans="31:42">
      <c r="AE37492" s="21"/>
      <c r="AF37492" s="21"/>
      <c r="AH37492" s="23"/>
      <c r="AK37492" s="17"/>
      <c r="AO37492" s="24"/>
      <c r="AP37492" s="1"/>
    </row>
    <row r="37493" spans="31:42">
      <c r="AE37493" s="21"/>
      <c r="AF37493" s="21"/>
      <c r="AH37493" s="23"/>
      <c r="AK37493" s="17"/>
      <c r="AO37493" s="24"/>
      <c r="AP37493" s="1"/>
    </row>
    <row r="37494" spans="31:42">
      <c r="AE37494" s="21"/>
      <c r="AF37494" s="21"/>
      <c r="AH37494" s="23"/>
      <c r="AK37494" s="17"/>
      <c r="AO37494" s="24"/>
      <c r="AP37494" s="1"/>
    </row>
    <row r="37495" spans="31:42">
      <c r="AE37495" s="21"/>
      <c r="AF37495" s="21"/>
      <c r="AH37495" s="23"/>
      <c r="AK37495" s="17"/>
      <c r="AO37495" s="24"/>
      <c r="AP37495" s="1"/>
    </row>
    <row r="37496" spans="31:42">
      <c r="AE37496" s="21"/>
      <c r="AF37496" s="21"/>
      <c r="AH37496" s="23"/>
      <c r="AK37496" s="17"/>
      <c r="AO37496" s="24"/>
      <c r="AP37496" s="1"/>
    </row>
    <row r="37497" spans="31:42">
      <c r="AE37497" s="21"/>
      <c r="AF37497" s="21"/>
      <c r="AH37497" s="23"/>
      <c r="AK37497" s="17"/>
      <c r="AO37497" s="24"/>
      <c r="AP37497" s="1"/>
    </row>
    <row r="37498" spans="31:42">
      <c r="AE37498" s="21"/>
      <c r="AF37498" s="21"/>
      <c r="AH37498" s="23"/>
      <c r="AK37498" s="17"/>
      <c r="AO37498" s="24"/>
      <c r="AP37498" s="1"/>
    </row>
    <row r="37499" spans="31:42">
      <c r="AE37499" s="21"/>
      <c r="AF37499" s="21"/>
      <c r="AH37499" s="23"/>
      <c r="AK37499" s="17"/>
      <c r="AO37499" s="24"/>
      <c r="AP37499" s="1"/>
    </row>
    <row r="37500" spans="31:42">
      <c r="AE37500" s="21"/>
      <c r="AF37500" s="21"/>
      <c r="AH37500" s="23"/>
      <c r="AK37500" s="17"/>
      <c r="AO37500" s="24"/>
      <c r="AP37500" s="1"/>
    </row>
    <row r="37501" spans="31:42">
      <c r="AE37501" s="21"/>
      <c r="AF37501" s="21"/>
      <c r="AH37501" s="23"/>
      <c r="AK37501" s="17"/>
      <c r="AO37501" s="24"/>
      <c r="AP37501" s="1"/>
    </row>
    <row r="37502" spans="31:42">
      <c r="AE37502" s="21"/>
      <c r="AF37502" s="21"/>
      <c r="AH37502" s="23"/>
      <c r="AK37502" s="17"/>
      <c r="AO37502" s="24"/>
      <c r="AP37502" s="1"/>
    </row>
    <row r="37503" spans="31:42">
      <c r="AE37503" s="21"/>
      <c r="AF37503" s="21"/>
      <c r="AH37503" s="23"/>
      <c r="AK37503" s="17"/>
      <c r="AO37503" s="24"/>
      <c r="AP37503" s="1"/>
    </row>
    <row r="37504" spans="31:42">
      <c r="AE37504" s="21"/>
      <c r="AF37504" s="21"/>
      <c r="AH37504" s="23"/>
      <c r="AK37504" s="17"/>
      <c r="AO37504" s="24"/>
      <c r="AP37504" s="1"/>
    </row>
    <row r="37505" spans="31:42">
      <c r="AE37505" s="21"/>
      <c r="AF37505" s="21"/>
      <c r="AH37505" s="23"/>
      <c r="AK37505" s="17"/>
      <c r="AO37505" s="24"/>
      <c r="AP37505" s="1"/>
    </row>
    <row r="37506" spans="31:42">
      <c r="AE37506" s="21"/>
      <c r="AF37506" s="21"/>
      <c r="AH37506" s="23"/>
      <c r="AK37506" s="17"/>
      <c r="AO37506" s="24"/>
      <c r="AP37506" s="1"/>
    </row>
    <row r="37507" spans="31:42">
      <c r="AE37507" s="21"/>
      <c r="AF37507" s="21"/>
      <c r="AH37507" s="23"/>
      <c r="AK37507" s="17"/>
      <c r="AO37507" s="24"/>
      <c r="AP37507" s="1"/>
    </row>
    <row r="37508" spans="31:42">
      <c r="AE37508" s="21"/>
      <c r="AF37508" s="21"/>
      <c r="AH37508" s="23"/>
      <c r="AK37508" s="17"/>
      <c r="AO37508" s="24"/>
      <c r="AP37508" s="1"/>
    </row>
    <row r="37509" spans="31:42">
      <c r="AE37509" s="21"/>
      <c r="AF37509" s="21"/>
      <c r="AH37509" s="23"/>
      <c r="AK37509" s="17"/>
      <c r="AO37509" s="24"/>
      <c r="AP37509" s="1"/>
    </row>
    <row r="37510" spans="31:42">
      <c r="AE37510" s="21"/>
      <c r="AF37510" s="21"/>
      <c r="AH37510" s="23"/>
      <c r="AK37510" s="17"/>
      <c r="AO37510" s="24"/>
      <c r="AP37510" s="1"/>
    </row>
    <row r="37511" spans="31:42">
      <c r="AE37511" s="21"/>
      <c r="AF37511" s="21"/>
      <c r="AH37511" s="23"/>
      <c r="AK37511" s="17"/>
      <c r="AO37511" s="24"/>
      <c r="AP37511" s="1"/>
    </row>
    <row r="37512" spans="31:42">
      <c r="AE37512" s="21"/>
      <c r="AF37512" s="21"/>
      <c r="AH37512" s="23"/>
      <c r="AK37512" s="17"/>
      <c r="AO37512" s="24"/>
      <c r="AP37512" s="1"/>
    </row>
    <row r="37513" spans="31:42">
      <c r="AE37513" s="21"/>
      <c r="AF37513" s="21"/>
      <c r="AH37513" s="23"/>
      <c r="AK37513" s="17"/>
      <c r="AO37513" s="24"/>
      <c r="AP37513" s="1"/>
    </row>
    <row r="37514" spans="31:42">
      <c r="AE37514" s="21"/>
      <c r="AF37514" s="21"/>
      <c r="AH37514" s="23"/>
      <c r="AK37514" s="17"/>
      <c r="AO37514" s="24"/>
      <c r="AP37514" s="1"/>
    </row>
    <row r="37515" spans="31:42">
      <c r="AE37515" s="21"/>
      <c r="AF37515" s="21"/>
      <c r="AH37515" s="23"/>
      <c r="AK37515" s="17"/>
      <c r="AO37515" s="24"/>
      <c r="AP37515" s="1"/>
    </row>
    <row r="37516" spans="31:42">
      <c r="AE37516" s="21"/>
      <c r="AF37516" s="21"/>
      <c r="AH37516" s="23"/>
      <c r="AK37516" s="17"/>
      <c r="AO37516" s="24"/>
      <c r="AP37516" s="1"/>
    </row>
    <row r="37517" spans="31:42">
      <c r="AE37517" s="21"/>
      <c r="AF37517" s="21"/>
      <c r="AH37517" s="23"/>
      <c r="AK37517" s="17"/>
      <c r="AO37517" s="24"/>
      <c r="AP37517" s="1"/>
    </row>
    <row r="37518" spans="31:42">
      <c r="AE37518" s="21"/>
      <c r="AF37518" s="21"/>
      <c r="AH37518" s="23"/>
      <c r="AK37518" s="17"/>
      <c r="AO37518" s="24"/>
      <c r="AP37518" s="1"/>
    </row>
    <row r="37519" spans="31:42">
      <c r="AE37519" s="21"/>
      <c r="AF37519" s="21"/>
      <c r="AH37519" s="23"/>
      <c r="AK37519" s="17"/>
      <c r="AO37519" s="24"/>
      <c r="AP37519" s="1"/>
    </row>
    <row r="37520" spans="31:42">
      <c r="AE37520" s="21"/>
      <c r="AF37520" s="21"/>
      <c r="AH37520" s="23"/>
      <c r="AK37520" s="17"/>
      <c r="AO37520" s="24"/>
      <c r="AP37520" s="1"/>
    </row>
    <row r="37521" spans="31:42">
      <c r="AE37521" s="21"/>
      <c r="AF37521" s="21"/>
      <c r="AH37521" s="23"/>
      <c r="AK37521" s="17"/>
      <c r="AO37521" s="24"/>
      <c r="AP37521" s="1"/>
    </row>
    <row r="37522" spans="31:42">
      <c r="AE37522" s="21"/>
      <c r="AF37522" s="21"/>
      <c r="AH37522" s="23"/>
      <c r="AK37522" s="17"/>
      <c r="AO37522" s="24"/>
      <c r="AP37522" s="1"/>
    </row>
    <row r="37523" spans="31:42">
      <c r="AE37523" s="21"/>
      <c r="AF37523" s="21"/>
      <c r="AH37523" s="23"/>
      <c r="AK37523" s="17"/>
      <c r="AO37523" s="24"/>
      <c r="AP37523" s="1"/>
    </row>
    <row r="37524" spans="31:42">
      <c r="AE37524" s="21"/>
      <c r="AF37524" s="21"/>
      <c r="AH37524" s="23"/>
      <c r="AK37524" s="17"/>
      <c r="AO37524" s="24"/>
      <c r="AP37524" s="1"/>
    </row>
    <row r="37525" spans="31:42">
      <c r="AE37525" s="21"/>
      <c r="AF37525" s="21"/>
      <c r="AH37525" s="23"/>
      <c r="AK37525" s="17"/>
      <c r="AO37525" s="24"/>
      <c r="AP37525" s="1"/>
    </row>
    <row r="37526" spans="31:42">
      <c r="AE37526" s="21"/>
      <c r="AF37526" s="21"/>
      <c r="AH37526" s="23"/>
      <c r="AK37526" s="17"/>
      <c r="AO37526" s="24"/>
      <c r="AP37526" s="1"/>
    </row>
    <row r="37527" spans="31:42">
      <c r="AE37527" s="21"/>
      <c r="AF37527" s="21"/>
      <c r="AH37527" s="23"/>
      <c r="AK37527" s="17"/>
      <c r="AO37527" s="24"/>
      <c r="AP37527" s="1"/>
    </row>
    <row r="37528" spans="31:42">
      <c r="AE37528" s="21"/>
      <c r="AF37528" s="21"/>
      <c r="AH37528" s="23"/>
      <c r="AK37528" s="17"/>
      <c r="AO37528" s="24"/>
      <c r="AP37528" s="1"/>
    </row>
    <row r="37529" spans="31:42">
      <c r="AE37529" s="21"/>
      <c r="AF37529" s="21"/>
      <c r="AH37529" s="23"/>
      <c r="AK37529" s="17"/>
      <c r="AO37529" s="24"/>
      <c r="AP37529" s="1"/>
    </row>
    <row r="37530" spans="31:42">
      <c r="AE37530" s="21"/>
      <c r="AF37530" s="21"/>
      <c r="AH37530" s="23"/>
      <c r="AK37530" s="17"/>
      <c r="AO37530" s="24"/>
      <c r="AP37530" s="1"/>
    </row>
    <row r="37531" spans="31:42">
      <c r="AE37531" s="21"/>
      <c r="AF37531" s="21"/>
      <c r="AH37531" s="23"/>
      <c r="AK37531" s="17"/>
      <c r="AO37531" s="24"/>
      <c r="AP37531" s="1"/>
    </row>
    <row r="37532" spans="31:42">
      <c r="AE37532" s="21"/>
      <c r="AF37532" s="21"/>
      <c r="AH37532" s="23"/>
      <c r="AK37532" s="17"/>
      <c r="AO37532" s="24"/>
      <c r="AP37532" s="1"/>
    </row>
    <row r="37533" spans="31:42">
      <c r="AE37533" s="21"/>
      <c r="AF37533" s="21"/>
      <c r="AH37533" s="23"/>
      <c r="AK37533" s="17"/>
      <c r="AO37533" s="24"/>
      <c r="AP37533" s="1"/>
    </row>
    <row r="37534" spans="31:42">
      <c r="AE37534" s="21"/>
      <c r="AF37534" s="21"/>
      <c r="AH37534" s="23"/>
      <c r="AK37534" s="17"/>
      <c r="AO37534" s="24"/>
      <c r="AP37534" s="1"/>
    </row>
    <row r="37535" spans="31:42">
      <c r="AE37535" s="21"/>
      <c r="AF37535" s="21"/>
      <c r="AH37535" s="23"/>
      <c r="AK37535" s="17"/>
      <c r="AO37535" s="24"/>
      <c r="AP37535" s="1"/>
    </row>
    <row r="37536" spans="31:42">
      <c r="AE37536" s="21"/>
      <c r="AF37536" s="21"/>
      <c r="AH37536" s="23"/>
      <c r="AK37536" s="17"/>
      <c r="AO37536" s="24"/>
      <c r="AP37536" s="1"/>
    </row>
    <row r="37537" spans="31:42">
      <c r="AE37537" s="21"/>
      <c r="AF37537" s="21"/>
      <c r="AH37537" s="23"/>
      <c r="AK37537" s="17"/>
      <c r="AO37537" s="24"/>
      <c r="AP37537" s="1"/>
    </row>
    <row r="37538" spans="31:42">
      <c r="AE37538" s="21"/>
      <c r="AF37538" s="21"/>
      <c r="AH37538" s="23"/>
      <c r="AK37538" s="17"/>
      <c r="AO37538" s="24"/>
      <c r="AP37538" s="1"/>
    </row>
    <row r="37539" spans="31:42">
      <c r="AE37539" s="21"/>
      <c r="AF37539" s="21"/>
      <c r="AH37539" s="23"/>
      <c r="AK37539" s="17"/>
      <c r="AO37539" s="24"/>
      <c r="AP37539" s="1"/>
    </row>
    <row r="37540" spans="31:42">
      <c r="AE37540" s="21"/>
      <c r="AF37540" s="21"/>
      <c r="AH37540" s="23"/>
      <c r="AK37540" s="17"/>
      <c r="AO37540" s="24"/>
      <c r="AP37540" s="1"/>
    </row>
    <row r="37541" spans="31:42">
      <c r="AE37541" s="21"/>
      <c r="AF37541" s="21"/>
      <c r="AH37541" s="23"/>
      <c r="AK37541" s="17"/>
      <c r="AO37541" s="24"/>
      <c r="AP37541" s="1"/>
    </row>
    <row r="37542" spans="31:42">
      <c r="AE37542" s="21"/>
      <c r="AF37542" s="21"/>
      <c r="AH37542" s="23"/>
      <c r="AK37542" s="17"/>
      <c r="AO37542" s="24"/>
      <c r="AP37542" s="1"/>
    </row>
    <row r="37543" spans="31:42">
      <c r="AE37543" s="21"/>
      <c r="AF37543" s="21"/>
      <c r="AH37543" s="23"/>
      <c r="AK37543" s="17"/>
      <c r="AO37543" s="24"/>
      <c r="AP37543" s="1"/>
    </row>
    <row r="37544" spans="31:42">
      <c r="AE37544" s="21"/>
      <c r="AF37544" s="21"/>
      <c r="AH37544" s="23"/>
      <c r="AK37544" s="17"/>
      <c r="AO37544" s="24"/>
      <c r="AP37544" s="1"/>
    </row>
    <row r="37545" spans="31:42">
      <c r="AE37545" s="21"/>
      <c r="AF37545" s="21"/>
      <c r="AH37545" s="23"/>
      <c r="AK37545" s="17"/>
      <c r="AO37545" s="24"/>
      <c r="AP37545" s="1"/>
    </row>
    <row r="37546" spans="31:42">
      <c r="AE37546" s="21"/>
      <c r="AF37546" s="21"/>
      <c r="AH37546" s="23"/>
      <c r="AK37546" s="17"/>
      <c r="AO37546" s="24"/>
      <c r="AP37546" s="1"/>
    </row>
    <row r="37547" spans="31:42">
      <c r="AE37547" s="21"/>
      <c r="AF37547" s="21"/>
      <c r="AH37547" s="23"/>
      <c r="AK37547" s="17"/>
      <c r="AO37547" s="24"/>
      <c r="AP37547" s="1"/>
    </row>
    <row r="37548" spans="31:42">
      <c r="AE37548" s="21"/>
      <c r="AF37548" s="21"/>
      <c r="AH37548" s="23"/>
      <c r="AK37548" s="17"/>
      <c r="AO37548" s="24"/>
      <c r="AP37548" s="1"/>
    </row>
    <row r="37549" spans="31:42">
      <c r="AE37549" s="21"/>
      <c r="AF37549" s="21"/>
      <c r="AH37549" s="23"/>
      <c r="AK37549" s="17"/>
      <c r="AO37549" s="24"/>
      <c r="AP37549" s="1"/>
    </row>
    <row r="37550" spans="31:42">
      <c r="AE37550" s="21"/>
      <c r="AF37550" s="21"/>
      <c r="AH37550" s="23"/>
      <c r="AK37550" s="17"/>
      <c r="AO37550" s="24"/>
      <c r="AP37550" s="1"/>
    </row>
    <row r="37551" spans="31:42">
      <c r="AE37551" s="21"/>
      <c r="AF37551" s="21"/>
      <c r="AH37551" s="23"/>
      <c r="AK37551" s="17"/>
      <c r="AO37551" s="24"/>
      <c r="AP37551" s="1"/>
    </row>
    <row r="37552" spans="31:42">
      <c r="AE37552" s="21"/>
      <c r="AF37552" s="21"/>
      <c r="AH37552" s="23"/>
      <c r="AK37552" s="17"/>
      <c r="AO37552" s="24"/>
      <c r="AP37552" s="1"/>
    </row>
    <row r="37553" spans="31:42">
      <c r="AE37553" s="21"/>
      <c r="AF37553" s="21"/>
      <c r="AH37553" s="23"/>
      <c r="AK37553" s="17"/>
      <c r="AO37553" s="24"/>
      <c r="AP37553" s="1"/>
    </row>
    <row r="37554" spans="31:42">
      <c r="AE37554" s="21"/>
      <c r="AF37554" s="21"/>
      <c r="AH37554" s="23"/>
      <c r="AK37554" s="17"/>
      <c r="AO37554" s="24"/>
      <c r="AP37554" s="1"/>
    </row>
    <row r="37555" spans="31:42">
      <c r="AE37555" s="21"/>
      <c r="AF37555" s="21"/>
      <c r="AH37555" s="23"/>
      <c r="AK37555" s="17"/>
      <c r="AO37555" s="24"/>
      <c r="AP37555" s="1"/>
    </row>
    <row r="37556" spans="31:42">
      <c r="AE37556" s="21"/>
      <c r="AF37556" s="21"/>
      <c r="AH37556" s="23"/>
      <c r="AK37556" s="17"/>
      <c r="AO37556" s="24"/>
      <c r="AP37556" s="1"/>
    </row>
    <row r="37557" spans="31:42">
      <c r="AE37557" s="21"/>
      <c r="AF37557" s="21"/>
      <c r="AH37557" s="23"/>
      <c r="AK37557" s="17"/>
      <c r="AO37557" s="24"/>
      <c r="AP37557" s="1"/>
    </row>
    <row r="37558" spans="31:42">
      <c r="AE37558" s="21"/>
      <c r="AF37558" s="21"/>
      <c r="AH37558" s="23"/>
      <c r="AK37558" s="17"/>
      <c r="AO37558" s="24"/>
      <c r="AP37558" s="1"/>
    </row>
    <row r="37559" spans="31:42">
      <c r="AE37559" s="21"/>
      <c r="AF37559" s="21"/>
      <c r="AH37559" s="23"/>
      <c r="AK37559" s="17"/>
      <c r="AO37559" s="24"/>
      <c r="AP37559" s="1"/>
    </row>
    <row r="37560" spans="31:42">
      <c r="AE37560" s="21"/>
      <c r="AF37560" s="21"/>
      <c r="AH37560" s="23"/>
      <c r="AK37560" s="17"/>
      <c r="AO37560" s="24"/>
      <c r="AP37560" s="1"/>
    </row>
    <row r="37561" spans="31:42">
      <c r="AE37561" s="21"/>
      <c r="AF37561" s="21"/>
      <c r="AH37561" s="23"/>
      <c r="AK37561" s="17"/>
      <c r="AO37561" s="24"/>
      <c r="AP37561" s="1"/>
    </row>
    <row r="37562" spans="31:42">
      <c r="AE37562" s="21"/>
      <c r="AF37562" s="21"/>
      <c r="AH37562" s="23"/>
      <c r="AK37562" s="17"/>
      <c r="AO37562" s="24"/>
      <c r="AP37562" s="1"/>
    </row>
    <row r="37563" spans="31:42">
      <c r="AE37563" s="21"/>
      <c r="AF37563" s="21"/>
      <c r="AH37563" s="23"/>
      <c r="AK37563" s="17"/>
      <c r="AO37563" s="24"/>
      <c r="AP37563" s="1"/>
    </row>
    <row r="37564" spans="31:42">
      <c r="AE37564" s="21"/>
      <c r="AF37564" s="21"/>
      <c r="AH37564" s="23"/>
      <c r="AK37564" s="17"/>
      <c r="AO37564" s="24"/>
      <c r="AP37564" s="1"/>
    </row>
    <row r="37565" spans="31:42">
      <c r="AE37565" s="21"/>
      <c r="AF37565" s="21"/>
      <c r="AH37565" s="23"/>
      <c r="AK37565" s="17"/>
      <c r="AO37565" s="24"/>
      <c r="AP37565" s="1"/>
    </row>
    <row r="37566" spans="31:42">
      <c r="AE37566" s="21"/>
      <c r="AF37566" s="21"/>
      <c r="AH37566" s="23"/>
      <c r="AK37566" s="17"/>
      <c r="AO37566" s="24"/>
      <c r="AP37566" s="1"/>
    </row>
    <row r="37567" spans="31:42">
      <c r="AE37567" s="21"/>
      <c r="AF37567" s="21"/>
      <c r="AH37567" s="23"/>
      <c r="AK37567" s="17"/>
      <c r="AO37567" s="24"/>
      <c r="AP37567" s="1"/>
    </row>
    <row r="37568" spans="31:42">
      <c r="AE37568" s="21"/>
      <c r="AF37568" s="21"/>
      <c r="AH37568" s="23"/>
      <c r="AK37568" s="17"/>
      <c r="AO37568" s="24"/>
      <c r="AP37568" s="1"/>
    </row>
    <row r="37569" spans="31:42">
      <c r="AE37569" s="21"/>
      <c r="AF37569" s="21"/>
      <c r="AH37569" s="23"/>
      <c r="AK37569" s="17"/>
      <c r="AO37569" s="24"/>
      <c r="AP37569" s="1"/>
    </row>
    <row r="37570" spans="31:42">
      <c r="AE37570" s="21"/>
      <c r="AF37570" s="21"/>
      <c r="AH37570" s="23"/>
      <c r="AK37570" s="17"/>
      <c r="AO37570" s="24"/>
      <c r="AP37570" s="1"/>
    </row>
    <row r="37571" spans="31:42">
      <c r="AE37571" s="21"/>
      <c r="AF37571" s="21"/>
      <c r="AH37571" s="23"/>
      <c r="AK37571" s="17"/>
      <c r="AO37571" s="24"/>
      <c r="AP37571" s="1"/>
    </row>
    <row r="37572" spans="31:42">
      <c r="AE37572" s="21"/>
      <c r="AF37572" s="21"/>
      <c r="AH37572" s="23"/>
      <c r="AK37572" s="17"/>
      <c r="AO37572" s="24"/>
      <c r="AP37572" s="1"/>
    </row>
    <row r="37573" spans="31:42">
      <c r="AE37573" s="21"/>
      <c r="AF37573" s="21"/>
      <c r="AH37573" s="23"/>
      <c r="AK37573" s="17"/>
      <c r="AO37573" s="24"/>
      <c r="AP37573" s="1"/>
    </row>
    <row r="37574" spans="31:42">
      <c r="AE37574" s="21"/>
      <c r="AF37574" s="21"/>
      <c r="AH37574" s="23"/>
      <c r="AK37574" s="17"/>
      <c r="AO37574" s="24"/>
      <c r="AP37574" s="1"/>
    </row>
    <row r="37575" spans="31:42">
      <c r="AE37575" s="21"/>
      <c r="AF37575" s="21"/>
      <c r="AH37575" s="23"/>
      <c r="AK37575" s="17"/>
      <c r="AO37575" s="24"/>
      <c r="AP37575" s="1"/>
    </row>
    <row r="37576" spans="31:42">
      <c r="AE37576" s="21"/>
      <c r="AF37576" s="21"/>
      <c r="AH37576" s="23"/>
      <c r="AK37576" s="17"/>
      <c r="AO37576" s="24"/>
      <c r="AP37576" s="1"/>
    </row>
    <row r="37577" spans="31:42">
      <c r="AE37577" s="21"/>
      <c r="AF37577" s="21"/>
      <c r="AH37577" s="23"/>
      <c r="AK37577" s="17"/>
      <c r="AO37577" s="24"/>
      <c r="AP37577" s="1"/>
    </row>
    <row r="37578" spans="31:42">
      <c r="AE37578" s="21"/>
      <c r="AF37578" s="21"/>
      <c r="AH37578" s="23"/>
      <c r="AK37578" s="17"/>
      <c r="AO37578" s="24"/>
      <c r="AP37578" s="1"/>
    </row>
    <row r="37579" spans="31:42">
      <c r="AE37579" s="21"/>
      <c r="AF37579" s="21"/>
      <c r="AH37579" s="23"/>
      <c r="AK37579" s="17"/>
      <c r="AO37579" s="24"/>
      <c r="AP37579" s="1"/>
    </row>
    <row r="37580" spans="31:42">
      <c r="AE37580" s="21"/>
      <c r="AF37580" s="21"/>
      <c r="AH37580" s="23"/>
      <c r="AK37580" s="17"/>
      <c r="AO37580" s="24"/>
      <c r="AP37580" s="1"/>
    </row>
    <row r="37581" spans="31:42">
      <c r="AE37581" s="21"/>
      <c r="AF37581" s="21"/>
      <c r="AH37581" s="23"/>
      <c r="AK37581" s="17"/>
      <c r="AO37581" s="24"/>
      <c r="AP37581" s="1"/>
    </row>
    <row r="37582" spans="31:42">
      <c r="AE37582" s="21"/>
      <c r="AF37582" s="21"/>
      <c r="AH37582" s="23"/>
      <c r="AK37582" s="17"/>
      <c r="AO37582" s="24"/>
      <c r="AP37582" s="1"/>
    </row>
    <row r="37583" spans="31:42">
      <c r="AE37583" s="21"/>
      <c r="AF37583" s="21"/>
      <c r="AH37583" s="23"/>
      <c r="AK37583" s="17"/>
      <c r="AO37583" s="24"/>
      <c r="AP37583" s="1"/>
    </row>
    <row r="37584" spans="31:42">
      <c r="AE37584" s="21"/>
      <c r="AF37584" s="21"/>
      <c r="AH37584" s="23"/>
      <c r="AK37584" s="17"/>
      <c r="AO37584" s="24"/>
      <c r="AP37584" s="1"/>
    </row>
    <row r="37585" spans="31:42">
      <c r="AE37585" s="21"/>
      <c r="AF37585" s="21"/>
      <c r="AH37585" s="23"/>
      <c r="AK37585" s="17"/>
      <c r="AO37585" s="24"/>
      <c r="AP37585" s="1"/>
    </row>
    <row r="37586" spans="31:42">
      <c r="AE37586" s="21"/>
      <c r="AF37586" s="21"/>
      <c r="AH37586" s="23"/>
      <c r="AK37586" s="17"/>
      <c r="AO37586" s="24"/>
      <c r="AP37586" s="1"/>
    </row>
    <row r="37587" spans="31:42">
      <c r="AE37587" s="21"/>
      <c r="AF37587" s="21"/>
      <c r="AH37587" s="23"/>
      <c r="AK37587" s="17"/>
      <c r="AO37587" s="24"/>
      <c r="AP37587" s="1"/>
    </row>
    <row r="37588" spans="31:42">
      <c r="AE37588" s="21"/>
      <c r="AF37588" s="21"/>
      <c r="AH37588" s="23"/>
      <c r="AK37588" s="17"/>
      <c r="AO37588" s="24"/>
      <c r="AP37588" s="1"/>
    </row>
    <row r="37589" spans="31:42">
      <c r="AE37589" s="21"/>
      <c r="AF37589" s="21"/>
      <c r="AH37589" s="23"/>
      <c r="AK37589" s="17"/>
      <c r="AO37589" s="24"/>
      <c r="AP37589" s="1"/>
    </row>
    <row r="37590" spans="31:42">
      <c r="AE37590" s="21"/>
      <c r="AF37590" s="21"/>
      <c r="AH37590" s="23"/>
      <c r="AK37590" s="17"/>
      <c r="AO37590" s="24"/>
      <c r="AP37590" s="1"/>
    </row>
    <row r="37591" spans="31:42">
      <c r="AE37591" s="21"/>
      <c r="AF37591" s="21"/>
      <c r="AH37591" s="23"/>
      <c r="AK37591" s="17"/>
      <c r="AO37591" s="24"/>
      <c r="AP37591" s="1"/>
    </row>
    <row r="37592" spans="31:42">
      <c r="AE37592" s="21"/>
      <c r="AF37592" s="21"/>
      <c r="AH37592" s="23"/>
      <c r="AK37592" s="17"/>
      <c r="AO37592" s="24"/>
      <c r="AP37592" s="1"/>
    </row>
    <row r="37593" spans="31:42">
      <c r="AE37593" s="21"/>
      <c r="AF37593" s="21"/>
      <c r="AH37593" s="23"/>
      <c r="AK37593" s="17"/>
      <c r="AO37593" s="24"/>
      <c r="AP37593" s="1"/>
    </row>
    <row r="37594" spans="31:42">
      <c r="AE37594" s="21"/>
      <c r="AF37594" s="21"/>
      <c r="AH37594" s="23"/>
      <c r="AK37594" s="17"/>
      <c r="AO37594" s="24"/>
      <c r="AP37594" s="1"/>
    </row>
    <row r="37595" spans="31:42">
      <c r="AE37595" s="21"/>
      <c r="AF37595" s="21"/>
      <c r="AH37595" s="23"/>
      <c r="AK37595" s="17"/>
      <c r="AO37595" s="24"/>
      <c r="AP37595" s="1"/>
    </row>
    <row r="37596" spans="31:42">
      <c r="AE37596" s="21"/>
      <c r="AF37596" s="21"/>
      <c r="AH37596" s="23"/>
      <c r="AK37596" s="17"/>
      <c r="AO37596" s="24"/>
      <c r="AP37596" s="1"/>
    </row>
    <row r="37597" spans="31:42">
      <c r="AE37597" s="21"/>
      <c r="AF37597" s="21"/>
      <c r="AH37597" s="23"/>
      <c r="AK37597" s="17"/>
      <c r="AO37597" s="24"/>
      <c r="AP37597" s="1"/>
    </row>
    <row r="37598" spans="31:42">
      <c r="AE37598" s="21"/>
      <c r="AF37598" s="21"/>
      <c r="AH37598" s="23"/>
      <c r="AK37598" s="17"/>
      <c r="AO37598" s="24"/>
      <c r="AP37598" s="1"/>
    </row>
    <row r="37599" spans="31:42">
      <c r="AE37599" s="21"/>
      <c r="AF37599" s="21"/>
      <c r="AH37599" s="23"/>
      <c r="AK37599" s="17"/>
      <c r="AO37599" s="24"/>
      <c r="AP37599" s="1"/>
    </row>
    <row r="37600" spans="31:42">
      <c r="AE37600" s="21"/>
      <c r="AF37600" s="21"/>
      <c r="AH37600" s="23"/>
      <c r="AK37600" s="17"/>
      <c r="AO37600" s="24"/>
      <c r="AP37600" s="1"/>
    </row>
    <row r="37601" spans="31:42">
      <c r="AE37601" s="21"/>
      <c r="AF37601" s="21"/>
      <c r="AH37601" s="23"/>
      <c r="AK37601" s="17"/>
      <c r="AO37601" s="24"/>
      <c r="AP37601" s="1"/>
    </row>
    <row r="37602" spans="31:42">
      <c r="AE37602" s="21"/>
      <c r="AF37602" s="21"/>
      <c r="AH37602" s="23"/>
      <c r="AK37602" s="17"/>
      <c r="AO37602" s="24"/>
      <c r="AP37602" s="1"/>
    </row>
    <row r="37603" spans="31:42">
      <c r="AE37603" s="21"/>
      <c r="AF37603" s="21"/>
      <c r="AH37603" s="23"/>
      <c r="AK37603" s="17"/>
      <c r="AO37603" s="24"/>
      <c r="AP37603" s="1"/>
    </row>
    <row r="37604" spans="31:42">
      <c r="AE37604" s="21"/>
      <c r="AF37604" s="21"/>
      <c r="AH37604" s="23"/>
      <c r="AK37604" s="17"/>
      <c r="AO37604" s="24"/>
      <c r="AP37604" s="1"/>
    </row>
    <row r="37605" spans="31:42">
      <c r="AE37605" s="21"/>
      <c r="AF37605" s="21"/>
      <c r="AH37605" s="23"/>
      <c r="AK37605" s="17"/>
      <c r="AO37605" s="24"/>
      <c r="AP37605" s="1"/>
    </row>
    <row r="37606" spans="31:42">
      <c r="AE37606" s="21"/>
      <c r="AF37606" s="21"/>
      <c r="AH37606" s="23"/>
      <c r="AK37606" s="17"/>
      <c r="AO37606" s="24"/>
      <c r="AP37606" s="1"/>
    </row>
    <row r="37607" spans="31:42">
      <c r="AE37607" s="21"/>
      <c r="AF37607" s="21"/>
      <c r="AH37607" s="23"/>
      <c r="AK37607" s="17"/>
      <c r="AO37607" s="24"/>
      <c r="AP37607" s="1"/>
    </row>
    <row r="37608" spans="31:42">
      <c r="AE37608" s="21"/>
      <c r="AF37608" s="21"/>
      <c r="AH37608" s="23"/>
      <c r="AK37608" s="17"/>
      <c r="AO37608" s="24"/>
      <c r="AP37608" s="1"/>
    </row>
    <row r="37609" spans="31:42">
      <c r="AE37609" s="21"/>
      <c r="AF37609" s="21"/>
      <c r="AH37609" s="23"/>
      <c r="AK37609" s="17"/>
      <c r="AO37609" s="24"/>
      <c r="AP37609" s="1"/>
    </row>
    <row r="37610" spans="31:42">
      <c r="AE37610" s="21"/>
      <c r="AF37610" s="21"/>
      <c r="AH37610" s="23"/>
      <c r="AK37610" s="17"/>
      <c r="AO37610" s="24"/>
      <c r="AP37610" s="1"/>
    </row>
    <row r="37611" spans="31:42">
      <c r="AE37611" s="21"/>
      <c r="AF37611" s="21"/>
      <c r="AH37611" s="23"/>
      <c r="AK37611" s="17"/>
      <c r="AO37611" s="24"/>
      <c r="AP37611" s="1"/>
    </row>
    <row r="37612" spans="31:42">
      <c r="AE37612" s="21"/>
      <c r="AF37612" s="21"/>
      <c r="AH37612" s="23"/>
      <c r="AK37612" s="17"/>
      <c r="AO37612" s="24"/>
      <c r="AP37612" s="1"/>
    </row>
    <row r="37613" spans="31:42">
      <c r="AE37613" s="21"/>
      <c r="AF37613" s="21"/>
      <c r="AH37613" s="23"/>
      <c r="AK37613" s="17"/>
      <c r="AO37613" s="24"/>
      <c r="AP37613" s="1"/>
    </row>
    <row r="37614" spans="31:42">
      <c r="AE37614" s="21"/>
      <c r="AF37614" s="21"/>
      <c r="AH37614" s="23"/>
      <c r="AK37614" s="17"/>
      <c r="AO37614" s="24"/>
      <c r="AP37614" s="1"/>
    </row>
    <row r="37615" spans="31:42">
      <c r="AE37615" s="21"/>
      <c r="AF37615" s="21"/>
      <c r="AH37615" s="23"/>
      <c r="AK37615" s="17"/>
      <c r="AO37615" s="24"/>
      <c r="AP37615" s="1"/>
    </row>
    <row r="37616" spans="31:42">
      <c r="AE37616" s="21"/>
      <c r="AF37616" s="21"/>
      <c r="AH37616" s="23"/>
      <c r="AK37616" s="17"/>
      <c r="AO37616" s="24"/>
      <c r="AP37616" s="1"/>
    </row>
    <row r="37617" spans="31:42">
      <c r="AE37617" s="21"/>
      <c r="AF37617" s="21"/>
      <c r="AH37617" s="23"/>
      <c r="AK37617" s="17"/>
      <c r="AO37617" s="24"/>
      <c r="AP37617" s="1"/>
    </row>
    <row r="37618" spans="31:42">
      <c r="AE37618" s="21"/>
      <c r="AF37618" s="21"/>
      <c r="AH37618" s="23"/>
      <c r="AK37618" s="17"/>
      <c r="AO37618" s="24"/>
      <c r="AP37618" s="1"/>
    </row>
    <row r="37619" spans="31:42">
      <c r="AE37619" s="21"/>
      <c r="AF37619" s="21"/>
      <c r="AH37619" s="23"/>
      <c r="AK37619" s="17"/>
      <c r="AO37619" s="24"/>
      <c r="AP37619" s="1"/>
    </row>
    <row r="37620" spans="31:42">
      <c r="AE37620" s="21"/>
      <c r="AF37620" s="21"/>
      <c r="AH37620" s="23"/>
      <c r="AK37620" s="17"/>
      <c r="AO37620" s="24"/>
      <c r="AP37620" s="1"/>
    </row>
    <row r="37621" spans="31:42">
      <c r="AE37621" s="21"/>
      <c r="AF37621" s="21"/>
      <c r="AH37621" s="23"/>
      <c r="AK37621" s="17"/>
      <c r="AO37621" s="24"/>
      <c r="AP37621" s="1"/>
    </row>
    <row r="37622" spans="31:42">
      <c r="AE37622" s="21"/>
      <c r="AF37622" s="21"/>
      <c r="AH37622" s="23"/>
      <c r="AK37622" s="17"/>
      <c r="AO37622" s="24"/>
      <c r="AP37622" s="1"/>
    </row>
    <row r="37623" spans="31:42">
      <c r="AE37623" s="21"/>
      <c r="AF37623" s="21"/>
      <c r="AH37623" s="23"/>
      <c r="AK37623" s="17"/>
      <c r="AO37623" s="24"/>
      <c r="AP37623" s="1"/>
    </row>
    <row r="37624" spans="31:42">
      <c r="AE37624" s="21"/>
      <c r="AF37624" s="21"/>
      <c r="AH37624" s="23"/>
      <c r="AK37624" s="17"/>
      <c r="AO37624" s="24"/>
      <c r="AP37624" s="1"/>
    </row>
    <row r="37625" spans="31:42">
      <c r="AE37625" s="21"/>
      <c r="AF37625" s="21"/>
      <c r="AH37625" s="23"/>
      <c r="AK37625" s="17"/>
      <c r="AO37625" s="24"/>
      <c r="AP37625" s="1"/>
    </row>
    <row r="37626" spans="31:42">
      <c r="AE37626" s="21"/>
      <c r="AF37626" s="21"/>
      <c r="AH37626" s="23"/>
      <c r="AK37626" s="17"/>
      <c r="AO37626" s="24"/>
      <c r="AP37626" s="1"/>
    </row>
    <row r="37627" spans="31:42">
      <c r="AE37627" s="21"/>
      <c r="AF37627" s="21"/>
      <c r="AH37627" s="23"/>
      <c r="AK37627" s="17"/>
      <c r="AO37627" s="24"/>
      <c r="AP37627" s="1"/>
    </row>
    <row r="37628" spans="31:42">
      <c r="AE37628" s="21"/>
      <c r="AF37628" s="21"/>
      <c r="AH37628" s="23"/>
      <c r="AK37628" s="17"/>
      <c r="AO37628" s="24"/>
      <c r="AP37628" s="1"/>
    </row>
    <row r="37629" spans="31:42">
      <c r="AE37629" s="21"/>
      <c r="AF37629" s="21"/>
      <c r="AH37629" s="23"/>
      <c r="AK37629" s="17"/>
      <c r="AO37629" s="24"/>
      <c r="AP37629" s="1"/>
    </row>
    <row r="37630" spans="31:42">
      <c r="AE37630" s="21"/>
      <c r="AF37630" s="21"/>
      <c r="AH37630" s="23"/>
      <c r="AK37630" s="17"/>
      <c r="AO37630" s="24"/>
      <c r="AP37630" s="1"/>
    </row>
    <row r="37631" spans="31:42">
      <c r="AE37631" s="21"/>
      <c r="AF37631" s="21"/>
      <c r="AH37631" s="23"/>
      <c r="AK37631" s="17"/>
      <c r="AO37631" s="24"/>
      <c r="AP37631" s="1"/>
    </row>
    <row r="37632" spans="31:42">
      <c r="AE37632" s="21"/>
      <c r="AF37632" s="21"/>
      <c r="AH37632" s="23"/>
      <c r="AK37632" s="17"/>
      <c r="AO37632" s="24"/>
      <c r="AP37632" s="1"/>
    </row>
    <row r="37633" spans="31:42">
      <c r="AE37633" s="21"/>
      <c r="AF37633" s="21"/>
      <c r="AH37633" s="23"/>
      <c r="AK37633" s="17"/>
      <c r="AO37633" s="24"/>
      <c r="AP37633" s="1"/>
    </row>
    <row r="37634" spans="31:42">
      <c r="AE37634" s="21"/>
      <c r="AF37634" s="21"/>
      <c r="AH37634" s="23"/>
      <c r="AK37634" s="17"/>
      <c r="AO37634" s="24"/>
      <c r="AP37634" s="1"/>
    </row>
    <row r="37635" spans="31:42">
      <c r="AE37635" s="21"/>
      <c r="AF37635" s="21"/>
      <c r="AH37635" s="23"/>
      <c r="AK37635" s="17"/>
      <c r="AO37635" s="24"/>
      <c r="AP37635" s="1"/>
    </row>
    <row r="37636" spans="31:42">
      <c r="AE37636" s="21"/>
      <c r="AF37636" s="21"/>
      <c r="AH37636" s="23"/>
      <c r="AK37636" s="17"/>
      <c r="AO37636" s="24"/>
      <c r="AP37636" s="1"/>
    </row>
    <row r="37637" spans="31:42">
      <c r="AE37637" s="21"/>
      <c r="AF37637" s="21"/>
      <c r="AH37637" s="23"/>
      <c r="AK37637" s="17"/>
      <c r="AO37637" s="24"/>
      <c r="AP37637" s="1"/>
    </row>
    <row r="37638" spans="31:42">
      <c r="AE37638" s="21"/>
      <c r="AF37638" s="21"/>
      <c r="AH37638" s="23"/>
      <c r="AK37638" s="17"/>
      <c r="AO37638" s="24"/>
      <c r="AP37638" s="1"/>
    </row>
    <row r="37639" spans="31:42">
      <c r="AE37639" s="21"/>
      <c r="AF37639" s="21"/>
      <c r="AH37639" s="23"/>
      <c r="AK37639" s="17"/>
      <c r="AO37639" s="24"/>
      <c r="AP37639" s="1"/>
    </row>
    <row r="37640" spans="31:42">
      <c r="AE37640" s="21"/>
      <c r="AF37640" s="21"/>
      <c r="AH37640" s="23"/>
      <c r="AK37640" s="17"/>
      <c r="AO37640" s="24"/>
      <c r="AP37640" s="1"/>
    </row>
    <row r="37641" spans="31:42">
      <c r="AE37641" s="21"/>
      <c r="AF37641" s="21"/>
      <c r="AH37641" s="23"/>
      <c r="AK37641" s="17"/>
      <c r="AO37641" s="24"/>
      <c r="AP37641" s="1"/>
    </row>
    <row r="37642" spans="31:42">
      <c r="AE37642" s="21"/>
      <c r="AF37642" s="21"/>
      <c r="AH37642" s="23"/>
      <c r="AK37642" s="17"/>
      <c r="AO37642" s="24"/>
      <c r="AP37642" s="1"/>
    </row>
    <row r="37643" spans="31:42">
      <c r="AE37643" s="21"/>
      <c r="AF37643" s="21"/>
      <c r="AH37643" s="23"/>
      <c r="AK37643" s="17"/>
      <c r="AO37643" s="24"/>
      <c r="AP37643" s="1"/>
    </row>
    <row r="37644" spans="31:42">
      <c r="AE37644" s="21"/>
      <c r="AF37644" s="21"/>
      <c r="AH37644" s="23"/>
      <c r="AK37644" s="17"/>
      <c r="AO37644" s="24"/>
      <c r="AP37644" s="1"/>
    </row>
    <row r="37645" spans="31:42">
      <c r="AE37645" s="21"/>
      <c r="AF37645" s="21"/>
      <c r="AH37645" s="23"/>
      <c r="AK37645" s="17"/>
      <c r="AO37645" s="24"/>
      <c r="AP37645" s="1"/>
    </row>
    <row r="37646" spans="31:42">
      <c r="AE37646" s="21"/>
      <c r="AF37646" s="21"/>
      <c r="AH37646" s="23"/>
      <c r="AK37646" s="17"/>
      <c r="AO37646" s="24"/>
      <c r="AP37646" s="1"/>
    </row>
    <row r="37647" spans="31:42">
      <c r="AE37647" s="21"/>
      <c r="AF37647" s="21"/>
      <c r="AH37647" s="23"/>
      <c r="AK37647" s="17"/>
      <c r="AO37647" s="24"/>
      <c r="AP37647" s="1"/>
    </row>
    <row r="37648" spans="31:42">
      <c r="AE37648" s="21"/>
      <c r="AF37648" s="21"/>
      <c r="AH37648" s="23"/>
      <c r="AK37648" s="17"/>
      <c r="AO37648" s="24"/>
      <c r="AP37648" s="1"/>
    </row>
    <row r="37649" spans="31:42">
      <c r="AE37649" s="21"/>
      <c r="AF37649" s="21"/>
      <c r="AH37649" s="23"/>
      <c r="AK37649" s="17"/>
      <c r="AO37649" s="24"/>
      <c r="AP37649" s="1"/>
    </row>
    <row r="37650" spans="31:42">
      <c r="AE37650" s="21"/>
      <c r="AF37650" s="21"/>
      <c r="AH37650" s="23"/>
      <c r="AK37650" s="17"/>
      <c r="AO37650" s="24"/>
      <c r="AP37650" s="1"/>
    </row>
    <row r="37651" spans="31:42">
      <c r="AE37651" s="21"/>
      <c r="AF37651" s="21"/>
      <c r="AH37651" s="23"/>
      <c r="AK37651" s="17"/>
      <c r="AO37651" s="24"/>
      <c r="AP37651" s="1"/>
    </row>
    <row r="37652" spans="31:42">
      <c r="AE37652" s="21"/>
      <c r="AF37652" s="21"/>
      <c r="AH37652" s="23"/>
      <c r="AK37652" s="17"/>
      <c r="AO37652" s="24"/>
      <c r="AP37652" s="1"/>
    </row>
    <row r="37653" spans="31:42">
      <c r="AE37653" s="21"/>
      <c r="AF37653" s="21"/>
      <c r="AH37653" s="23"/>
      <c r="AK37653" s="17"/>
      <c r="AO37653" s="24"/>
      <c r="AP37653" s="1"/>
    </row>
    <row r="37654" spans="31:42">
      <c r="AE37654" s="21"/>
      <c r="AF37654" s="21"/>
      <c r="AH37654" s="23"/>
      <c r="AK37654" s="17"/>
      <c r="AO37654" s="24"/>
      <c r="AP37654" s="1"/>
    </row>
    <row r="37655" spans="31:42">
      <c r="AE37655" s="21"/>
      <c r="AF37655" s="21"/>
      <c r="AH37655" s="23"/>
      <c r="AK37655" s="17"/>
      <c r="AO37655" s="24"/>
      <c r="AP37655" s="1"/>
    </row>
    <row r="37656" spans="31:42">
      <c r="AE37656" s="21"/>
      <c r="AF37656" s="21"/>
      <c r="AH37656" s="23"/>
      <c r="AK37656" s="17"/>
      <c r="AO37656" s="24"/>
      <c r="AP37656" s="1"/>
    </row>
    <row r="37657" spans="31:42">
      <c r="AE37657" s="21"/>
      <c r="AF37657" s="21"/>
      <c r="AH37657" s="23"/>
      <c r="AK37657" s="17"/>
      <c r="AO37657" s="24"/>
      <c r="AP37657" s="1"/>
    </row>
    <row r="37658" spans="31:42">
      <c r="AE37658" s="21"/>
      <c r="AF37658" s="21"/>
      <c r="AH37658" s="23"/>
      <c r="AK37658" s="17"/>
      <c r="AO37658" s="24"/>
      <c r="AP37658" s="1"/>
    </row>
    <row r="37659" spans="31:42">
      <c r="AE37659" s="21"/>
      <c r="AF37659" s="21"/>
      <c r="AH37659" s="23"/>
      <c r="AK37659" s="17"/>
      <c r="AO37659" s="24"/>
      <c r="AP37659" s="1"/>
    </row>
    <row r="37660" spans="31:42">
      <c r="AE37660" s="21"/>
      <c r="AF37660" s="21"/>
      <c r="AH37660" s="23"/>
      <c r="AK37660" s="17"/>
      <c r="AO37660" s="24"/>
      <c r="AP37660" s="1"/>
    </row>
    <row r="37661" spans="31:42">
      <c r="AE37661" s="21"/>
      <c r="AF37661" s="21"/>
      <c r="AH37661" s="23"/>
      <c r="AK37661" s="17"/>
      <c r="AO37661" s="24"/>
      <c r="AP37661" s="1"/>
    </row>
    <row r="37662" spans="31:42">
      <c r="AE37662" s="21"/>
      <c r="AF37662" s="21"/>
      <c r="AH37662" s="23"/>
      <c r="AK37662" s="17"/>
      <c r="AO37662" s="24"/>
      <c r="AP37662" s="1"/>
    </row>
    <row r="37663" spans="31:42">
      <c r="AE37663" s="21"/>
      <c r="AF37663" s="21"/>
      <c r="AH37663" s="23"/>
      <c r="AK37663" s="17"/>
      <c r="AO37663" s="24"/>
      <c r="AP37663" s="1"/>
    </row>
    <row r="37664" spans="31:42">
      <c r="AE37664" s="21"/>
      <c r="AF37664" s="21"/>
      <c r="AH37664" s="23"/>
      <c r="AK37664" s="17"/>
      <c r="AO37664" s="24"/>
      <c r="AP37664" s="1"/>
    </row>
    <row r="37665" spans="31:42">
      <c r="AE37665" s="21"/>
      <c r="AF37665" s="21"/>
      <c r="AH37665" s="23"/>
      <c r="AK37665" s="17"/>
      <c r="AO37665" s="24"/>
      <c r="AP37665" s="1"/>
    </row>
    <row r="37666" spans="31:42">
      <c r="AE37666" s="21"/>
      <c r="AF37666" s="21"/>
      <c r="AH37666" s="23"/>
      <c r="AK37666" s="17"/>
      <c r="AO37666" s="24"/>
      <c r="AP37666" s="1"/>
    </row>
    <row r="37667" spans="31:42">
      <c r="AE37667" s="21"/>
      <c r="AF37667" s="21"/>
      <c r="AH37667" s="23"/>
      <c r="AK37667" s="17"/>
      <c r="AO37667" s="24"/>
      <c r="AP37667" s="1"/>
    </row>
    <row r="37668" spans="31:42">
      <c r="AE37668" s="21"/>
      <c r="AF37668" s="21"/>
      <c r="AH37668" s="23"/>
      <c r="AK37668" s="17"/>
      <c r="AO37668" s="24"/>
      <c r="AP37668" s="1"/>
    </row>
    <row r="37669" spans="31:42">
      <c r="AE37669" s="21"/>
      <c r="AF37669" s="21"/>
      <c r="AH37669" s="23"/>
      <c r="AK37669" s="17"/>
      <c r="AO37669" s="24"/>
      <c r="AP37669" s="1"/>
    </row>
    <row r="37670" spans="31:42">
      <c r="AE37670" s="21"/>
      <c r="AF37670" s="21"/>
      <c r="AH37670" s="23"/>
      <c r="AK37670" s="17"/>
      <c r="AO37670" s="24"/>
      <c r="AP37670" s="1"/>
    </row>
    <row r="37671" spans="31:42">
      <c r="AE37671" s="21"/>
      <c r="AF37671" s="21"/>
      <c r="AH37671" s="23"/>
      <c r="AK37671" s="17"/>
      <c r="AO37671" s="24"/>
      <c r="AP37671" s="1"/>
    </row>
    <row r="37672" spans="31:42">
      <c r="AE37672" s="21"/>
      <c r="AF37672" s="21"/>
      <c r="AH37672" s="23"/>
      <c r="AK37672" s="17"/>
      <c r="AO37672" s="24"/>
      <c r="AP37672" s="1"/>
    </row>
    <row r="37673" spans="31:42">
      <c r="AE37673" s="21"/>
      <c r="AF37673" s="21"/>
      <c r="AH37673" s="23"/>
      <c r="AK37673" s="17"/>
      <c r="AO37673" s="24"/>
      <c r="AP37673" s="1"/>
    </row>
    <row r="37674" spans="31:42">
      <c r="AE37674" s="21"/>
      <c r="AF37674" s="21"/>
      <c r="AH37674" s="23"/>
      <c r="AK37674" s="17"/>
      <c r="AO37674" s="24"/>
      <c r="AP37674" s="1"/>
    </row>
    <row r="37675" spans="31:42">
      <c r="AE37675" s="21"/>
      <c r="AF37675" s="21"/>
      <c r="AH37675" s="23"/>
      <c r="AK37675" s="17"/>
      <c r="AO37675" s="24"/>
      <c r="AP37675" s="1"/>
    </row>
    <row r="37676" spans="31:42">
      <c r="AE37676" s="21"/>
      <c r="AF37676" s="21"/>
      <c r="AH37676" s="23"/>
      <c r="AK37676" s="17"/>
      <c r="AO37676" s="24"/>
      <c r="AP37676" s="1"/>
    </row>
    <row r="37677" spans="31:42">
      <c r="AE37677" s="21"/>
      <c r="AF37677" s="21"/>
      <c r="AH37677" s="23"/>
      <c r="AK37677" s="17"/>
      <c r="AO37677" s="24"/>
      <c r="AP37677" s="1"/>
    </row>
    <row r="37678" spans="31:42">
      <c r="AE37678" s="21"/>
      <c r="AF37678" s="21"/>
      <c r="AH37678" s="23"/>
      <c r="AK37678" s="17"/>
      <c r="AO37678" s="24"/>
      <c r="AP37678" s="1"/>
    </row>
    <row r="37679" spans="31:42">
      <c r="AE37679" s="21"/>
      <c r="AF37679" s="21"/>
      <c r="AH37679" s="23"/>
      <c r="AK37679" s="17"/>
      <c r="AO37679" s="24"/>
      <c r="AP37679" s="1"/>
    </row>
    <row r="37680" spans="31:42">
      <c r="AE37680" s="21"/>
      <c r="AF37680" s="21"/>
      <c r="AH37680" s="23"/>
      <c r="AK37680" s="17"/>
      <c r="AO37680" s="24"/>
      <c r="AP37680" s="1"/>
    </row>
    <row r="37681" spans="31:42">
      <c r="AE37681" s="21"/>
      <c r="AF37681" s="21"/>
      <c r="AH37681" s="23"/>
      <c r="AK37681" s="17"/>
      <c r="AO37681" s="24"/>
      <c r="AP37681" s="1"/>
    </row>
    <row r="37682" spans="31:42">
      <c r="AE37682" s="21"/>
      <c r="AF37682" s="21"/>
      <c r="AH37682" s="23"/>
      <c r="AK37682" s="17"/>
      <c r="AO37682" s="24"/>
      <c r="AP37682" s="1"/>
    </row>
    <row r="37683" spans="31:42">
      <c r="AE37683" s="21"/>
      <c r="AF37683" s="21"/>
      <c r="AH37683" s="23"/>
      <c r="AK37683" s="17"/>
      <c r="AO37683" s="24"/>
      <c r="AP37683" s="1"/>
    </row>
    <row r="37684" spans="31:42">
      <c r="AE37684" s="21"/>
      <c r="AF37684" s="21"/>
      <c r="AH37684" s="23"/>
      <c r="AK37684" s="17"/>
      <c r="AO37684" s="24"/>
      <c r="AP37684" s="1"/>
    </row>
    <row r="37685" spans="31:42">
      <c r="AE37685" s="21"/>
      <c r="AF37685" s="21"/>
      <c r="AH37685" s="23"/>
      <c r="AK37685" s="17"/>
      <c r="AO37685" s="24"/>
      <c r="AP37685" s="1"/>
    </row>
    <row r="37686" spans="31:42">
      <c r="AE37686" s="21"/>
      <c r="AF37686" s="21"/>
      <c r="AH37686" s="23"/>
      <c r="AK37686" s="17"/>
      <c r="AO37686" s="24"/>
      <c r="AP37686" s="1"/>
    </row>
    <row r="37687" spans="31:42">
      <c r="AE37687" s="21"/>
      <c r="AF37687" s="21"/>
      <c r="AH37687" s="23"/>
      <c r="AK37687" s="17"/>
      <c r="AO37687" s="24"/>
      <c r="AP37687" s="1"/>
    </row>
    <row r="37688" spans="31:42">
      <c r="AE37688" s="21"/>
      <c r="AF37688" s="21"/>
      <c r="AH37688" s="23"/>
      <c r="AK37688" s="17"/>
      <c r="AO37688" s="24"/>
      <c r="AP37688" s="1"/>
    </row>
    <row r="37689" spans="31:42">
      <c r="AE37689" s="21"/>
      <c r="AF37689" s="21"/>
      <c r="AH37689" s="23"/>
      <c r="AK37689" s="17"/>
      <c r="AO37689" s="24"/>
      <c r="AP37689" s="1"/>
    </row>
    <row r="37690" spans="31:42">
      <c r="AE37690" s="21"/>
      <c r="AF37690" s="21"/>
      <c r="AH37690" s="23"/>
      <c r="AK37690" s="17"/>
      <c r="AO37690" s="24"/>
      <c r="AP37690" s="1"/>
    </row>
    <row r="37691" spans="31:42">
      <c r="AE37691" s="21"/>
      <c r="AF37691" s="21"/>
      <c r="AH37691" s="23"/>
      <c r="AK37691" s="17"/>
      <c r="AO37691" s="24"/>
      <c r="AP37691" s="1"/>
    </row>
    <row r="37692" spans="31:42">
      <c r="AE37692" s="21"/>
      <c r="AF37692" s="21"/>
      <c r="AH37692" s="23"/>
      <c r="AK37692" s="17"/>
      <c r="AO37692" s="24"/>
      <c r="AP37692" s="1"/>
    </row>
    <row r="37693" spans="31:42">
      <c r="AE37693" s="21"/>
      <c r="AF37693" s="21"/>
      <c r="AH37693" s="23"/>
      <c r="AK37693" s="17"/>
      <c r="AO37693" s="24"/>
      <c r="AP37693" s="1"/>
    </row>
    <row r="37694" spans="31:42">
      <c r="AE37694" s="21"/>
      <c r="AF37694" s="21"/>
      <c r="AH37694" s="23"/>
      <c r="AK37694" s="17"/>
      <c r="AO37694" s="24"/>
      <c r="AP37694" s="1"/>
    </row>
    <row r="37695" spans="31:42">
      <c r="AE37695" s="21"/>
      <c r="AF37695" s="21"/>
      <c r="AH37695" s="23"/>
      <c r="AK37695" s="17"/>
      <c r="AO37695" s="24"/>
      <c r="AP37695" s="1"/>
    </row>
    <row r="37696" spans="31:42">
      <c r="AE37696" s="21"/>
      <c r="AF37696" s="21"/>
      <c r="AH37696" s="23"/>
      <c r="AK37696" s="17"/>
      <c r="AO37696" s="24"/>
      <c r="AP37696" s="1"/>
    </row>
    <row r="37697" spans="31:42">
      <c r="AE37697" s="21"/>
      <c r="AF37697" s="21"/>
      <c r="AH37697" s="23"/>
      <c r="AK37697" s="17"/>
      <c r="AO37697" s="24"/>
      <c r="AP37697" s="1"/>
    </row>
    <row r="37698" spans="31:42">
      <c r="AE37698" s="21"/>
      <c r="AF37698" s="21"/>
      <c r="AH37698" s="23"/>
      <c r="AK37698" s="17"/>
      <c r="AO37698" s="24"/>
      <c r="AP37698" s="1"/>
    </row>
    <row r="37699" spans="31:42">
      <c r="AE37699" s="21"/>
      <c r="AF37699" s="21"/>
      <c r="AH37699" s="23"/>
      <c r="AK37699" s="17"/>
      <c r="AO37699" s="24"/>
      <c r="AP37699" s="1"/>
    </row>
    <row r="37700" spans="31:42">
      <c r="AE37700" s="21"/>
      <c r="AF37700" s="21"/>
      <c r="AH37700" s="23"/>
      <c r="AK37700" s="17"/>
      <c r="AO37700" s="24"/>
      <c r="AP37700" s="1"/>
    </row>
    <row r="37701" spans="31:42">
      <c r="AE37701" s="21"/>
      <c r="AF37701" s="21"/>
      <c r="AH37701" s="23"/>
      <c r="AK37701" s="17"/>
      <c r="AO37701" s="24"/>
      <c r="AP37701" s="1"/>
    </row>
    <row r="37702" spans="31:42">
      <c r="AE37702" s="21"/>
      <c r="AF37702" s="21"/>
      <c r="AH37702" s="23"/>
      <c r="AK37702" s="17"/>
      <c r="AO37702" s="24"/>
      <c r="AP37702" s="1"/>
    </row>
    <row r="37703" spans="31:42">
      <c r="AE37703" s="21"/>
      <c r="AF37703" s="21"/>
      <c r="AH37703" s="23"/>
      <c r="AK37703" s="17"/>
      <c r="AO37703" s="24"/>
      <c r="AP37703" s="1"/>
    </row>
    <row r="37704" spans="31:42">
      <c r="AE37704" s="21"/>
      <c r="AF37704" s="21"/>
      <c r="AH37704" s="23"/>
      <c r="AK37704" s="17"/>
      <c r="AO37704" s="24"/>
      <c r="AP37704" s="1"/>
    </row>
    <row r="37705" spans="31:42">
      <c r="AE37705" s="21"/>
      <c r="AF37705" s="21"/>
      <c r="AH37705" s="23"/>
      <c r="AK37705" s="17"/>
      <c r="AO37705" s="24"/>
      <c r="AP37705" s="1"/>
    </row>
    <row r="37706" spans="31:42">
      <c r="AE37706" s="21"/>
      <c r="AF37706" s="21"/>
      <c r="AH37706" s="23"/>
      <c r="AK37706" s="17"/>
      <c r="AO37706" s="24"/>
      <c r="AP37706" s="1"/>
    </row>
    <row r="37707" spans="31:42">
      <c r="AE37707" s="21"/>
      <c r="AF37707" s="21"/>
      <c r="AH37707" s="23"/>
      <c r="AK37707" s="17"/>
      <c r="AO37707" s="24"/>
      <c r="AP37707" s="1"/>
    </row>
    <row r="37708" spans="31:42">
      <c r="AE37708" s="21"/>
      <c r="AF37708" s="21"/>
      <c r="AH37708" s="23"/>
      <c r="AK37708" s="17"/>
      <c r="AO37708" s="24"/>
      <c r="AP37708" s="1"/>
    </row>
    <row r="37709" spans="31:42">
      <c r="AE37709" s="21"/>
      <c r="AF37709" s="21"/>
      <c r="AH37709" s="23"/>
      <c r="AK37709" s="17"/>
      <c r="AO37709" s="24"/>
      <c r="AP37709" s="1"/>
    </row>
    <row r="37710" spans="31:42">
      <c r="AE37710" s="21"/>
      <c r="AF37710" s="21"/>
      <c r="AH37710" s="23"/>
      <c r="AK37710" s="17"/>
      <c r="AO37710" s="24"/>
      <c r="AP37710" s="1"/>
    </row>
    <row r="37711" spans="31:42">
      <c r="AE37711" s="21"/>
      <c r="AF37711" s="21"/>
      <c r="AH37711" s="23"/>
      <c r="AK37711" s="17"/>
      <c r="AO37711" s="24"/>
      <c r="AP37711" s="1"/>
    </row>
    <row r="37712" spans="31:42">
      <c r="AE37712" s="21"/>
      <c r="AF37712" s="21"/>
      <c r="AH37712" s="23"/>
      <c r="AK37712" s="17"/>
      <c r="AO37712" s="24"/>
      <c r="AP37712" s="1"/>
    </row>
    <row r="37713" spans="31:42">
      <c r="AE37713" s="21"/>
      <c r="AF37713" s="21"/>
      <c r="AH37713" s="23"/>
      <c r="AK37713" s="17"/>
      <c r="AO37713" s="24"/>
      <c r="AP37713" s="1"/>
    </row>
    <row r="37714" spans="31:42">
      <c r="AE37714" s="21"/>
      <c r="AF37714" s="21"/>
      <c r="AH37714" s="23"/>
      <c r="AK37714" s="17"/>
      <c r="AO37714" s="24"/>
      <c r="AP37714" s="1"/>
    </row>
    <row r="37715" spans="31:42">
      <c r="AE37715" s="21"/>
      <c r="AF37715" s="21"/>
      <c r="AH37715" s="23"/>
      <c r="AK37715" s="17"/>
      <c r="AO37715" s="24"/>
      <c r="AP37715" s="1"/>
    </row>
    <row r="37716" spans="31:42">
      <c r="AE37716" s="21"/>
      <c r="AF37716" s="21"/>
      <c r="AH37716" s="23"/>
      <c r="AK37716" s="17"/>
      <c r="AO37716" s="24"/>
      <c r="AP37716" s="1"/>
    </row>
    <row r="37717" spans="31:42">
      <c r="AE37717" s="21"/>
      <c r="AF37717" s="21"/>
      <c r="AH37717" s="23"/>
      <c r="AK37717" s="17"/>
      <c r="AO37717" s="24"/>
      <c r="AP37717" s="1"/>
    </row>
    <row r="37718" spans="31:42">
      <c r="AE37718" s="21"/>
      <c r="AF37718" s="21"/>
      <c r="AH37718" s="23"/>
      <c r="AK37718" s="17"/>
      <c r="AO37718" s="24"/>
      <c r="AP37718" s="1"/>
    </row>
    <row r="37719" spans="31:42">
      <c r="AE37719" s="21"/>
      <c r="AF37719" s="21"/>
      <c r="AH37719" s="23"/>
      <c r="AK37719" s="17"/>
      <c r="AO37719" s="24"/>
      <c r="AP37719" s="1"/>
    </row>
    <row r="37720" spans="31:42">
      <c r="AE37720" s="21"/>
      <c r="AF37720" s="21"/>
      <c r="AH37720" s="23"/>
      <c r="AK37720" s="17"/>
      <c r="AO37720" s="24"/>
      <c r="AP37720" s="1"/>
    </row>
    <row r="37721" spans="31:42">
      <c r="AE37721" s="21"/>
      <c r="AF37721" s="21"/>
      <c r="AH37721" s="23"/>
      <c r="AK37721" s="17"/>
      <c r="AO37721" s="24"/>
      <c r="AP37721" s="1"/>
    </row>
    <row r="37722" spans="31:42">
      <c r="AE37722" s="21"/>
      <c r="AF37722" s="21"/>
      <c r="AH37722" s="23"/>
      <c r="AK37722" s="17"/>
      <c r="AO37722" s="24"/>
      <c r="AP37722" s="1"/>
    </row>
    <row r="37723" spans="31:42">
      <c r="AE37723" s="21"/>
      <c r="AF37723" s="21"/>
      <c r="AH37723" s="23"/>
      <c r="AK37723" s="17"/>
      <c r="AO37723" s="24"/>
      <c r="AP37723" s="1"/>
    </row>
    <row r="37724" spans="31:42">
      <c r="AE37724" s="21"/>
      <c r="AF37724" s="21"/>
      <c r="AH37724" s="23"/>
      <c r="AK37724" s="17"/>
      <c r="AO37724" s="24"/>
      <c r="AP37724" s="1"/>
    </row>
    <row r="37725" spans="31:42">
      <c r="AE37725" s="21"/>
      <c r="AF37725" s="21"/>
      <c r="AH37725" s="23"/>
      <c r="AK37725" s="17"/>
      <c r="AO37725" s="24"/>
      <c r="AP37725" s="1"/>
    </row>
    <row r="37726" spans="31:42">
      <c r="AE37726" s="21"/>
      <c r="AF37726" s="21"/>
      <c r="AH37726" s="23"/>
      <c r="AK37726" s="17"/>
      <c r="AO37726" s="24"/>
      <c r="AP37726" s="1"/>
    </row>
    <row r="37727" spans="31:42">
      <c r="AE37727" s="21"/>
      <c r="AF37727" s="21"/>
      <c r="AH37727" s="23"/>
      <c r="AK37727" s="17"/>
      <c r="AO37727" s="24"/>
      <c r="AP37727" s="1"/>
    </row>
    <row r="37728" spans="31:42">
      <c r="AE37728" s="21"/>
      <c r="AF37728" s="21"/>
      <c r="AH37728" s="23"/>
      <c r="AK37728" s="17"/>
      <c r="AO37728" s="24"/>
      <c r="AP37728" s="1"/>
    </row>
    <row r="37729" spans="31:42">
      <c r="AE37729" s="21"/>
      <c r="AF37729" s="21"/>
      <c r="AH37729" s="23"/>
      <c r="AK37729" s="17"/>
      <c r="AO37729" s="24"/>
      <c r="AP37729" s="1"/>
    </row>
    <row r="37730" spans="31:42">
      <c r="AE37730" s="21"/>
      <c r="AF37730" s="21"/>
      <c r="AH37730" s="23"/>
      <c r="AK37730" s="17"/>
      <c r="AO37730" s="24"/>
      <c r="AP37730" s="1"/>
    </row>
    <row r="37731" spans="31:42">
      <c r="AE37731" s="21"/>
      <c r="AF37731" s="21"/>
      <c r="AH37731" s="23"/>
      <c r="AK37731" s="17"/>
      <c r="AO37731" s="24"/>
      <c r="AP37731" s="1"/>
    </row>
    <row r="37732" spans="31:42">
      <c r="AE37732" s="21"/>
      <c r="AF37732" s="21"/>
      <c r="AH37732" s="23"/>
      <c r="AK37732" s="17"/>
      <c r="AO37732" s="24"/>
      <c r="AP37732" s="1"/>
    </row>
    <row r="37733" spans="31:42">
      <c r="AE37733" s="21"/>
      <c r="AF37733" s="21"/>
      <c r="AH37733" s="23"/>
      <c r="AK37733" s="17"/>
      <c r="AO37733" s="24"/>
      <c r="AP37733" s="1"/>
    </row>
    <row r="37734" spans="31:42">
      <c r="AE37734" s="21"/>
      <c r="AF37734" s="21"/>
      <c r="AH37734" s="23"/>
      <c r="AK37734" s="17"/>
      <c r="AO37734" s="24"/>
      <c r="AP37734" s="1"/>
    </row>
    <row r="37735" spans="31:42">
      <c r="AE37735" s="21"/>
      <c r="AF37735" s="21"/>
      <c r="AH37735" s="23"/>
      <c r="AK37735" s="17"/>
      <c r="AO37735" s="24"/>
      <c r="AP37735" s="1"/>
    </row>
    <row r="37736" spans="31:42">
      <c r="AE37736" s="21"/>
      <c r="AF37736" s="21"/>
      <c r="AH37736" s="23"/>
      <c r="AK37736" s="17"/>
      <c r="AO37736" s="24"/>
      <c r="AP37736" s="1"/>
    </row>
    <row r="37737" spans="31:42">
      <c r="AE37737" s="21"/>
      <c r="AF37737" s="21"/>
      <c r="AH37737" s="23"/>
      <c r="AK37737" s="17"/>
      <c r="AO37737" s="24"/>
      <c r="AP37737" s="1"/>
    </row>
    <row r="37738" spans="31:42">
      <c r="AE37738" s="21"/>
      <c r="AF37738" s="21"/>
      <c r="AH37738" s="23"/>
      <c r="AK37738" s="17"/>
      <c r="AO37738" s="24"/>
      <c r="AP37738" s="1"/>
    </row>
    <row r="37739" spans="31:42">
      <c r="AE37739" s="21"/>
      <c r="AF37739" s="21"/>
      <c r="AH37739" s="23"/>
      <c r="AK37739" s="17"/>
      <c r="AO37739" s="24"/>
      <c r="AP37739" s="1"/>
    </row>
    <row r="37740" spans="31:42">
      <c r="AE37740" s="21"/>
      <c r="AF37740" s="21"/>
      <c r="AH37740" s="23"/>
      <c r="AK37740" s="17"/>
      <c r="AO37740" s="24"/>
      <c r="AP37740" s="1"/>
    </row>
    <row r="37741" spans="31:42">
      <c r="AE37741" s="21"/>
      <c r="AF37741" s="21"/>
      <c r="AH37741" s="23"/>
      <c r="AK37741" s="17"/>
      <c r="AO37741" s="24"/>
      <c r="AP37741" s="1"/>
    </row>
    <row r="37742" spans="31:42">
      <c r="AE37742" s="21"/>
      <c r="AF37742" s="21"/>
      <c r="AH37742" s="23"/>
      <c r="AK37742" s="17"/>
      <c r="AO37742" s="24"/>
      <c r="AP37742" s="1"/>
    </row>
    <row r="37743" spans="31:42">
      <c r="AE37743" s="21"/>
      <c r="AF37743" s="21"/>
      <c r="AH37743" s="23"/>
      <c r="AK37743" s="17"/>
      <c r="AO37743" s="24"/>
      <c r="AP37743" s="1"/>
    </row>
    <row r="37744" spans="31:42">
      <c r="AE37744" s="21"/>
      <c r="AF37744" s="21"/>
      <c r="AH37744" s="23"/>
      <c r="AK37744" s="17"/>
      <c r="AO37744" s="24"/>
      <c r="AP37744" s="1"/>
    </row>
    <row r="37745" spans="31:42">
      <c r="AE37745" s="21"/>
      <c r="AF37745" s="21"/>
      <c r="AH37745" s="23"/>
      <c r="AK37745" s="17"/>
      <c r="AO37745" s="24"/>
      <c r="AP37745" s="1"/>
    </row>
    <row r="37746" spans="31:42">
      <c r="AE37746" s="21"/>
      <c r="AF37746" s="21"/>
      <c r="AH37746" s="23"/>
      <c r="AK37746" s="17"/>
      <c r="AO37746" s="24"/>
      <c r="AP37746" s="1"/>
    </row>
    <row r="37747" spans="31:42">
      <c r="AE37747" s="21"/>
      <c r="AF37747" s="21"/>
      <c r="AH37747" s="23"/>
      <c r="AK37747" s="17"/>
      <c r="AO37747" s="24"/>
      <c r="AP37747" s="1"/>
    </row>
    <row r="37748" spans="31:42">
      <c r="AE37748" s="21"/>
      <c r="AF37748" s="21"/>
      <c r="AH37748" s="23"/>
      <c r="AK37748" s="17"/>
      <c r="AO37748" s="24"/>
      <c r="AP37748" s="1"/>
    </row>
    <row r="37749" spans="31:42">
      <c r="AE37749" s="21"/>
      <c r="AF37749" s="21"/>
      <c r="AH37749" s="23"/>
      <c r="AK37749" s="17"/>
      <c r="AO37749" s="24"/>
      <c r="AP37749" s="1"/>
    </row>
    <row r="37750" spans="31:42">
      <c r="AE37750" s="21"/>
      <c r="AF37750" s="21"/>
      <c r="AH37750" s="23"/>
      <c r="AK37750" s="17"/>
      <c r="AO37750" s="24"/>
      <c r="AP37750" s="1"/>
    </row>
    <row r="37751" spans="31:42">
      <c r="AE37751" s="21"/>
      <c r="AF37751" s="21"/>
      <c r="AH37751" s="23"/>
      <c r="AK37751" s="17"/>
      <c r="AO37751" s="24"/>
      <c r="AP37751" s="1"/>
    </row>
    <row r="37752" spans="31:42">
      <c r="AE37752" s="21"/>
      <c r="AF37752" s="21"/>
      <c r="AH37752" s="23"/>
      <c r="AK37752" s="17"/>
      <c r="AO37752" s="24"/>
      <c r="AP37752" s="1"/>
    </row>
    <row r="37753" spans="31:42">
      <c r="AE37753" s="21"/>
      <c r="AF37753" s="21"/>
      <c r="AH37753" s="23"/>
      <c r="AK37753" s="17"/>
      <c r="AO37753" s="24"/>
      <c r="AP37753" s="1"/>
    </row>
    <row r="37754" spans="31:42">
      <c r="AE37754" s="21"/>
      <c r="AF37754" s="21"/>
      <c r="AH37754" s="23"/>
      <c r="AK37754" s="17"/>
      <c r="AO37754" s="24"/>
      <c r="AP37754" s="1"/>
    </row>
    <row r="37755" spans="31:42">
      <c r="AE37755" s="21"/>
      <c r="AF37755" s="21"/>
      <c r="AH37755" s="23"/>
      <c r="AK37755" s="17"/>
      <c r="AO37755" s="24"/>
      <c r="AP37755" s="1"/>
    </row>
    <row r="37756" spans="31:42">
      <c r="AE37756" s="21"/>
      <c r="AF37756" s="21"/>
      <c r="AH37756" s="23"/>
      <c r="AK37756" s="17"/>
      <c r="AO37756" s="24"/>
      <c r="AP37756" s="1"/>
    </row>
    <row r="37757" spans="31:42">
      <c r="AE37757" s="21"/>
      <c r="AF37757" s="21"/>
      <c r="AH37757" s="23"/>
      <c r="AK37757" s="17"/>
      <c r="AO37757" s="24"/>
      <c r="AP37757" s="1"/>
    </row>
    <row r="37758" spans="31:42">
      <c r="AE37758" s="21"/>
      <c r="AF37758" s="21"/>
      <c r="AH37758" s="23"/>
      <c r="AK37758" s="17"/>
      <c r="AO37758" s="24"/>
      <c r="AP37758" s="1"/>
    </row>
    <row r="37759" spans="31:42">
      <c r="AE37759" s="21"/>
      <c r="AF37759" s="21"/>
      <c r="AH37759" s="23"/>
      <c r="AK37759" s="17"/>
      <c r="AO37759" s="24"/>
      <c r="AP37759" s="1"/>
    </row>
    <row r="37760" spans="31:42">
      <c r="AE37760" s="21"/>
      <c r="AF37760" s="21"/>
      <c r="AH37760" s="23"/>
      <c r="AK37760" s="17"/>
      <c r="AO37760" s="24"/>
      <c r="AP37760" s="1"/>
    </row>
    <row r="37761" spans="31:42">
      <c r="AE37761" s="21"/>
      <c r="AF37761" s="21"/>
      <c r="AH37761" s="23"/>
      <c r="AK37761" s="17"/>
      <c r="AO37761" s="24"/>
      <c r="AP37761" s="1"/>
    </row>
    <row r="37762" spans="31:42">
      <c r="AE37762" s="21"/>
      <c r="AF37762" s="21"/>
      <c r="AH37762" s="23"/>
      <c r="AK37762" s="17"/>
      <c r="AO37762" s="24"/>
      <c r="AP37762" s="1"/>
    </row>
    <row r="37763" spans="31:42">
      <c r="AE37763" s="21"/>
      <c r="AF37763" s="21"/>
      <c r="AH37763" s="23"/>
      <c r="AK37763" s="17"/>
      <c r="AO37763" s="24"/>
      <c r="AP37763" s="1"/>
    </row>
    <row r="37764" spans="31:42">
      <c r="AE37764" s="21"/>
      <c r="AF37764" s="21"/>
      <c r="AH37764" s="23"/>
      <c r="AK37764" s="17"/>
      <c r="AO37764" s="24"/>
      <c r="AP37764" s="1"/>
    </row>
    <row r="37765" spans="31:42">
      <c r="AE37765" s="21"/>
      <c r="AF37765" s="21"/>
      <c r="AH37765" s="23"/>
      <c r="AK37765" s="17"/>
      <c r="AO37765" s="24"/>
      <c r="AP37765" s="1"/>
    </row>
    <row r="37766" spans="31:42">
      <c r="AE37766" s="21"/>
      <c r="AF37766" s="21"/>
      <c r="AH37766" s="23"/>
      <c r="AK37766" s="17"/>
      <c r="AO37766" s="24"/>
      <c r="AP37766" s="1"/>
    </row>
    <row r="37767" spans="31:42">
      <c r="AE37767" s="21"/>
      <c r="AF37767" s="21"/>
      <c r="AH37767" s="23"/>
      <c r="AK37767" s="17"/>
      <c r="AO37767" s="24"/>
      <c r="AP37767" s="1"/>
    </row>
    <row r="37768" spans="31:42">
      <c r="AE37768" s="21"/>
      <c r="AF37768" s="21"/>
      <c r="AH37768" s="23"/>
      <c r="AK37768" s="17"/>
      <c r="AO37768" s="24"/>
      <c r="AP37768" s="1"/>
    </row>
    <row r="37769" spans="31:42">
      <c r="AE37769" s="21"/>
      <c r="AF37769" s="21"/>
      <c r="AH37769" s="23"/>
      <c r="AK37769" s="17"/>
      <c r="AO37769" s="24"/>
      <c r="AP37769" s="1"/>
    </row>
    <row r="37770" spans="31:42">
      <c r="AE37770" s="21"/>
      <c r="AF37770" s="21"/>
      <c r="AH37770" s="23"/>
      <c r="AK37770" s="17"/>
      <c r="AO37770" s="24"/>
      <c r="AP37770" s="1"/>
    </row>
    <row r="37771" spans="31:42">
      <c r="AE37771" s="21"/>
      <c r="AF37771" s="21"/>
      <c r="AH37771" s="23"/>
      <c r="AK37771" s="17"/>
      <c r="AO37771" s="24"/>
      <c r="AP37771" s="1"/>
    </row>
    <row r="37772" spans="31:42">
      <c r="AE37772" s="21"/>
      <c r="AF37772" s="21"/>
      <c r="AH37772" s="23"/>
      <c r="AK37772" s="17"/>
      <c r="AO37772" s="24"/>
      <c r="AP37772" s="1"/>
    </row>
    <row r="37773" spans="31:42">
      <c r="AE37773" s="21"/>
      <c r="AF37773" s="21"/>
      <c r="AH37773" s="23"/>
      <c r="AK37773" s="17"/>
      <c r="AO37773" s="24"/>
      <c r="AP37773" s="1"/>
    </row>
    <row r="37774" spans="31:42">
      <c r="AE37774" s="21"/>
      <c r="AF37774" s="21"/>
      <c r="AH37774" s="23"/>
      <c r="AK37774" s="17"/>
      <c r="AO37774" s="24"/>
      <c r="AP37774" s="1"/>
    </row>
    <row r="37775" spans="31:42">
      <c r="AE37775" s="21"/>
      <c r="AF37775" s="21"/>
      <c r="AH37775" s="23"/>
      <c r="AK37775" s="17"/>
      <c r="AO37775" s="24"/>
      <c r="AP37775" s="1"/>
    </row>
    <row r="37776" spans="31:42">
      <c r="AE37776" s="21"/>
      <c r="AF37776" s="21"/>
      <c r="AH37776" s="23"/>
      <c r="AK37776" s="17"/>
      <c r="AO37776" s="24"/>
      <c r="AP37776" s="1"/>
    </row>
    <row r="37777" spans="31:42">
      <c r="AE37777" s="21"/>
      <c r="AF37777" s="21"/>
      <c r="AH37777" s="23"/>
      <c r="AK37777" s="17"/>
      <c r="AO37777" s="24"/>
      <c r="AP37777" s="1"/>
    </row>
    <row r="37778" spans="31:42">
      <c r="AE37778" s="21"/>
      <c r="AF37778" s="21"/>
      <c r="AH37778" s="23"/>
      <c r="AK37778" s="17"/>
      <c r="AO37778" s="24"/>
      <c r="AP37778" s="1"/>
    </row>
    <row r="37779" spans="31:42">
      <c r="AE37779" s="21"/>
      <c r="AF37779" s="21"/>
      <c r="AH37779" s="23"/>
      <c r="AK37779" s="17"/>
      <c r="AO37779" s="24"/>
      <c r="AP37779" s="1"/>
    </row>
    <row r="37780" spans="31:42">
      <c r="AE37780" s="21"/>
      <c r="AF37780" s="21"/>
      <c r="AH37780" s="23"/>
      <c r="AK37780" s="17"/>
      <c r="AO37780" s="24"/>
      <c r="AP37780" s="1"/>
    </row>
    <row r="37781" spans="31:42">
      <c r="AE37781" s="21"/>
      <c r="AF37781" s="21"/>
      <c r="AH37781" s="23"/>
      <c r="AK37781" s="17"/>
      <c r="AO37781" s="24"/>
      <c r="AP37781" s="1"/>
    </row>
    <row r="37782" spans="31:42">
      <c r="AE37782" s="21"/>
      <c r="AF37782" s="21"/>
      <c r="AH37782" s="23"/>
      <c r="AK37782" s="17"/>
      <c r="AO37782" s="24"/>
      <c r="AP37782" s="1"/>
    </row>
    <row r="37783" spans="31:42">
      <c r="AE37783" s="21"/>
      <c r="AF37783" s="21"/>
      <c r="AH37783" s="23"/>
      <c r="AK37783" s="17"/>
      <c r="AO37783" s="24"/>
      <c r="AP37783" s="1"/>
    </row>
    <row r="37784" spans="31:42">
      <c r="AE37784" s="21"/>
      <c r="AF37784" s="21"/>
      <c r="AH37784" s="23"/>
      <c r="AK37784" s="17"/>
      <c r="AO37784" s="24"/>
      <c r="AP37784" s="1"/>
    </row>
    <row r="37785" spans="31:42">
      <c r="AE37785" s="21"/>
      <c r="AF37785" s="21"/>
      <c r="AH37785" s="23"/>
      <c r="AK37785" s="17"/>
      <c r="AO37785" s="24"/>
      <c r="AP37785" s="1"/>
    </row>
    <row r="37786" spans="31:42">
      <c r="AE37786" s="21"/>
      <c r="AF37786" s="21"/>
      <c r="AH37786" s="23"/>
      <c r="AK37786" s="17"/>
      <c r="AO37786" s="24"/>
      <c r="AP37786" s="1"/>
    </row>
    <row r="37787" spans="31:42">
      <c r="AE37787" s="21"/>
      <c r="AF37787" s="21"/>
      <c r="AH37787" s="23"/>
      <c r="AK37787" s="17"/>
      <c r="AO37787" s="24"/>
      <c r="AP37787" s="1"/>
    </row>
    <row r="37788" spans="31:42">
      <c r="AE37788" s="21"/>
      <c r="AF37788" s="21"/>
      <c r="AH37788" s="23"/>
      <c r="AK37788" s="17"/>
      <c r="AO37788" s="24"/>
      <c r="AP37788" s="1"/>
    </row>
    <row r="37789" spans="31:42">
      <c r="AE37789" s="21"/>
      <c r="AF37789" s="21"/>
      <c r="AH37789" s="23"/>
      <c r="AK37789" s="17"/>
      <c r="AO37789" s="24"/>
      <c r="AP37789" s="1"/>
    </row>
    <row r="37790" spans="31:42">
      <c r="AE37790" s="21"/>
      <c r="AF37790" s="21"/>
      <c r="AH37790" s="23"/>
      <c r="AK37790" s="17"/>
      <c r="AO37790" s="24"/>
      <c r="AP37790" s="1"/>
    </row>
    <row r="37791" spans="31:42">
      <c r="AE37791" s="21"/>
      <c r="AF37791" s="21"/>
      <c r="AH37791" s="23"/>
      <c r="AK37791" s="17"/>
      <c r="AO37791" s="24"/>
      <c r="AP37791" s="1"/>
    </row>
    <row r="37792" spans="31:42">
      <c r="AE37792" s="21"/>
      <c r="AF37792" s="21"/>
      <c r="AH37792" s="23"/>
      <c r="AK37792" s="17"/>
      <c r="AO37792" s="24"/>
      <c r="AP37792" s="1"/>
    </row>
    <row r="37793" spans="31:42">
      <c r="AE37793" s="21"/>
      <c r="AF37793" s="21"/>
      <c r="AH37793" s="23"/>
      <c r="AK37793" s="17"/>
      <c r="AO37793" s="24"/>
      <c r="AP37793" s="1"/>
    </row>
    <row r="37794" spans="31:42">
      <c r="AE37794" s="21"/>
      <c r="AF37794" s="21"/>
      <c r="AH37794" s="23"/>
      <c r="AK37794" s="17"/>
      <c r="AO37794" s="24"/>
      <c r="AP37794" s="1"/>
    </row>
    <row r="37795" spans="31:42">
      <c r="AE37795" s="21"/>
      <c r="AF37795" s="21"/>
      <c r="AH37795" s="23"/>
      <c r="AK37795" s="17"/>
      <c r="AO37795" s="24"/>
      <c r="AP37795" s="1"/>
    </row>
    <row r="37796" spans="31:42">
      <c r="AE37796" s="21"/>
      <c r="AF37796" s="21"/>
      <c r="AH37796" s="23"/>
      <c r="AK37796" s="17"/>
      <c r="AO37796" s="24"/>
      <c r="AP37796" s="1"/>
    </row>
    <row r="37797" spans="31:42">
      <c r="AE37797" s="21"/>
      <c r="AF37797" s="21"/>
      <c r="AH37797" s="23"/>
      <c r="AK37797" s="17"/>
      <c r="AO37797" s="24"/>
      <c r="AP37797" s="1"/>
    </row>
    <row r="37798" spans="31:42">
      <c r="AE37798" s="21"/>
      <c r="AF37798" s="21"/>
      <c r="AH37798" s="23"/>
      <c r="AK37798" s="17"/>
      <c r="AO37798" s="24"/>
      <c r="AP37798" s="1"/>
    </row>
    <row r="37799" spans="31:42">
      <c r="AE37799" s="21"/>
      <c r="AF37799" s="21"/>
      <c r="AH37799" s="23"/>
      <c r="AK37799" s="17"/>
      <c r="AO37799" s="24"/>
      <c r="AP37799" s="1"/>
    </row>
    <row r="37800" spans="31:42">
      <c r="AE37800" s="21"/>
      <c r="AF37800" s="21"/>
      <c r="AH37800" s="23"/>
      <c r="AK37800" s="17"/>
      <c r="AO37800" s="24"/>
      <c r="AP37800" s="1"/>
    </row>
    <row r="37801" spans="31:42">
      <c r="AE37801" s="21"/>
      <c r="AF37801" s="21"/>
      <c r="AH37801" s="23"/>
      <c r="AK37801" s="17"/>
      <c r="AO37801" s="24"/>
      <c r="AP37801" s="1"/>
    </row>
    <row r="37802" spans="31:42">
      <c r="AE37802" s="21"/>
      <c r="AF37802" s="21"/>
      <c r="AH37802" s="23"/>
      <c r="AK37802" s="17"/>
      <c r="AO37802" s="24"/>
      <c r="AP37802" s="1"/>
    </row>
    <row r="37803" spans="31:42">
      <c r="AE37803" s="21"/>
      <c r="AF37803" s="21"/>
      <c r="AH37803" s="23"/>
      <c r="AK37803" s="17"/>
      <c r="AO37803" s="24"/>
      <c r="AP37803" s="1"/>
    </row>
    <row r="37804" spans="31:42">
      <c r="AE37804" s="21"/>
      <c r="AF37804" s="21"/>
      <c r="AH37804" s="23"/>
      <c r="AK37804" s="17"/>
      <c r="AO37804" s="24"/>
      <c r="AP37804" s="1"/>
    </row>
    <row r="37805" spans="31:42">
      <c r="AE37805" s="21"/>
      <c r="AF37805" s="21"/>
      <c r="AH37805" s="23"/>
      <c r="AK37805" s="17"/>
      <c r="AO37805" s="24"/>
      <c r="AP37805" s="1"/>
    </row>
    <row r="37806" spans="31:42">
      <c r="AE37806" s="21"/>
      <c r="AF37806" s="21"/>
      <c r="AH37806" s="23"/>
      <c r="AK37806" s="17"/>
      <c r="AO37806" s="24"/>
      <c r="AP37806" s="1"/>
    </row>
    <row r="37807" spans="31:42">
      <c r="AE37807" s="21"/>
      <c r="AF37807" s="21"/>
      <c r="AH37807" s="23"/>
      <c r="AK37807" s="17"/>
      <c r="AO37807" s="24"/>
      <c r="AP37807" s="1"/>
    </row>
    <row r="37808" spans="31:42">
      <c r="AE37808" s="21"/>
      <c r="AF37808" s="21"/>
      <c r="AH37808" s="23"/>
      <c r="AK37808" s="17"/>
      <c r="AO37808" s="24"/>
      <c r="AP37808" s="1"/>
    </row>
    <row r="37809" spans="31:42">
      <c r="AE37809" s="21"/>
      <c r="AF37809" s="21"/>
      <c r="AH37809" s="23"/>
      <c r="AK37809" s="17"/>
      <c r="AO37809" s="24"/>
      <c r="AP37809" s="1"/>
    </row>
    <row r="37810" spans="31:42">
      <c r="AE37810" s="21"/>
      <c r="AF37810" s="21"/>
      <c r="AH37810" s="23"/>
      <c r="AK37810" s="17"/>
      <c r="AO37810" s="24"/>
      <c r="AP37810" s="1"/>
    </row>
    <row r="37811" spans="31:42">
      <c r="AE37811" s="21"/>
      <c r="AF37811" s="21"/>
      <c r="AH37811" s="23"/>
      <c r="AK37811" s="17"/>
      <c r="AO37811" s="24"/>
      <c r="AP37811" s="1"/>
    </row>
    <row r="37812" spans="31:42">
      <c r="AE37812" s="21"/>
      <c r="AF37812" s="21"/>
      <c r="AH37812" s="23"/>
      <c r="AK37812" s="17"/>
      <c r="AO37812" s="24"/>
      <c r="AP37812" s="1"/>
    </row>
    <row r="37813" spans="31:42">
      <c r="AE37813" s="21"/>
      <c r="AF37813" s="21"/>
      <c r="AH37813" s="23"/>
      <c r="AK37813" s="17"/>
      <c r="AO37813" s="24"/>
      <c r="AP37813" s="1"/>
    </row>
    <row r="37814" spans="31:42">
      <c r="AE37814" s="21"/>
      <c r="AF37814" s="21"/>
      <c r="AH37814" s="23"/>
      <c r="AK37814" s="17"/>
      <c r="AO37814" s="24"/>
      <c r="AP37814" s="1"/>
    </row>
    <row r="37815" spans="31:42">
      <c r="AE37815" s="21"/>
      <c r="AF37815" s="21"/>
      <c r="AH37815" s="23"/>
      <c r="AK37815" s="17"/>
      <c r="AO37815" s="24"/>
      <c r="AP37815" s="1"/>
    </row>
    <row r="37816" spans="31:42">
      <c r="AE37816" s="21"/>
      <c r="AF37816" s="21"/>
      <c r="AH37816" s="23"/>
      <c r="AK37816" s="17"/>
      <c r="AO37816" s="24"/>
      <c r="AP37816" s="1"/>
    </row>
    <row r="37817" spans="31:42">
      <c r="AE37817" s="21"/>
      <c r="AF37817" s="21"/>
      <c r="AH37817" s="23"/>
      <c r="AK37817" s="17"/>
      <c r="AO37817" s="24"/>
      <c r="AP37817" s="1"/>
    </row>
    <row r="37818" spans="31:42">
      <c r="AE37818" s="21"/>
      <c r="AF37818" s="21"/>
      <c r="AH37818" s="23"/>
      <c r="AK37818" s="17"/>
      <c r="AO37818" s="24"/>
      <c r="AP37818" s="1"/>
    </row>
    <row r="37819" spans="31:42">
      <c r="AE37819" s="21"/>
      <c r="AF37819" s="21"/>
      <c r="AH37819" s="23"/>
      <c r="AK37819" s="17"/>
      <c r="AO37819" s="24"/>
      <c r="AP37819" s="1"/>
    </row>
    <row r="37820" spans="31:42">
      <c r="AE37820" s="21"/>
      <c r="AF37820" s="21"/>
      <c r="AH37820" s="23"/>
      <c r="AK37820" s="17"/>
      <c r="AO37820" s="24"/>
      <c r="AP37820" s="1"/>
    </row>
    <row r="37821" spans="31:42">
      <c r="AE37821" s="21"/>
      <c r="AF37821" s="21"/>
      <c r="AH37821" s="23"/>
      <c r="AK37821" s="17"/>
      <c r="AO37821" s="24"/>
      <c r="AP37821" s="1"/>
    </row>
    <row r="37822" spans="31:42">
      <c r="AE37822" s="21"/>
      <c r="AF37822" s="21"/>
      <c r="AH37822" s="23"/>
      <c r="AK37822" s="17"/>
      <c r="AO37822" s="24"/>
      <c r="AP37822" s="1"/>
    </row>
    <row r="37823" spans="31:42">
      <c r="AE37823" s="21"/>
      <c r="AF37823" s="21"/>
      <c r="AH37823" s="23"/>
      <c r="AK37823" s="17"/>
      <c r="AO37823" s="24"/>
      <c r="AP37823" s="1"/>
    </row>
    <row r="37824" spans="31:42">
      <c r="AE37824" s="21"/>
      <c r="AF37824" s="21"/>
      <c r="AH37824" s="23"/>
      <c r="AK37824" s="17"/>
      <c r="AO37824" s="24"/>
      <c r="AP37824" s="1"/>
    </row>
    <row r="37825" spans="31:42">
      <c r="AE37825" s="21"/>
      <c r="AF37825" s="21"/>
      <c r="AH37825" s="23"/>
      <c r="AK37825" s="17"/>
      <c r="AO37825" s="24"/>
      <c r="AP37825" s="1"/>
    </row>
    <row r="37826" spans="31:42">
      <c r="AE37826" s="21"/>
      <c r="AF37826" s="21"/>
      <c r="AH37826" s="23"/>
      <c r="AK37826" s="17"/>
      <c r="AO37826" s="24"/>
      <c r="AP37826" s="1"/>
    </row>
    <row r="37827" spans="31:42">
      <c r="AE37827" s="21"/>
      <c r="AF37827" s="21"/>
      <c r="AH37827" s="23"/>
      <c r="AK37827" s="17"/>
      <c r="AO37827" s="24"/>
      <c r="AP37827" s="1"/>
    </row>
    <row r="37828" spans="31:42">
      <c r="AE37828" s="21"/>
      <c r="AF37828" s="21"/>
      <c r="AH37828" s="23"/>
      <c r="AK37828" s="17"/>
      <c r="AO37828" s="24"/>
      <c r="AP37828" s="1"/>
    </row>
    <row r="37829" spans="31:42">
      <c r="AE37829" s="21"/>
      <c r="AF37829" s="21"/>
      <c r="AH37829" s="23"/>
      <c r="AK37829" s="17"/>
      <c r="AO37829" s="24"/>
      <c r="AP37829" s="1"/>
    </row>
    <row r="37830" spans="31:42">
      <c r="AE37830" s="21"/>
      <c r="AF37830" s="21"/>
      <c r="AH37830" s="23"/>
      <c r="AK37830" s="17"/>
      <c r="AO37830" s="24"/>
      <c r="AP37830" s="1"/>
    </row>
    <row r="37831" spans="31:42">
      <c r="AE37831" s="21"/>
      <c r="AF37831" s="21"/>
      <c r="AH37831" s="23"/>
      <c r="AK37831" s="17"/>
      <c r="AO37831" s="24"/>
      <c r="AP37831" s="1"/>
    </row>
    <row r="37832" spans="31:42">
      <c r="AE37832" s="21"/>
      <c r="AF37832" s="21"/>
      <c r="AH37832" s="23"/>
      <c r="AK37832" s="17"/>
      <c r="AO37832" s="24"/>
      <c r="AP37832" s="1"/>
    </row>
    <row r="37833" spans="31:42">
      <c r="AE37833" s="21"/>
      <c r="AF37833" s="21"/>
      <c r="AH37833" s="23"/>
      <c r="AK37833" s="17"/>
      <c r="AO37833" s="24"/>
      <c r="AP37833" s="1"/>
    </row>
    <row r="37834" spans="31:42">
      <c r="AE37834" s="21"/>
      <c r="AF37834" s="21"/>
      <c r="AH37834" s="23"/>
      <c r="AK37834" s="17"/>
      <c r="AO37834" s="24"/>
      <c r="AP37834" s="1"/>
    </row>
    <row r="37835" spans="31:42">
      <c r="AE37835" s="21"/>
      <c r="AF37835" s="21"/>
      <c r="AH37835" s="23"/>
      <c r="AK37835" s="17"/>
      <c r="AO37835" s="24"/>
      <c r="AP37835" s="1"/>
    </row>
    <row r="37836" spans="31:42">
      <c r="AE37836" s="21"/>
      <c r="AF37836" s="21"/>
      <c r="AH37836" s="23"/>
      <c r="AK37836" s="17"/>
      <c r="AO37836" s="24"/>
      <c r="AP37836" s="1"/>
    </row>
    <row r="37837" spans="31:42">
      <c r="AE37837" s="21"/>
      <c r="AF37837" s="21"/>
      <c r="AH37837" s="23"/>
      <c r="AK37837" s="17"/>
      <c r="AO37837" s="24"/>
      <c r="AP37837" s="1"/>
    </row>
    <row r="37838" spans="31:42">
      <c r="AE37838" s="21"/>
      <c r="AF37838" s="21"/>
      <c r="AH37838" s="23"/>
      <c r="AK37838" s="17"/>
      <c r="AO37838" s="24"/>
      <c r="AP37838" s="1"/>
    </row>
    <row r="37839" spans="31:42">
      <c r="AE37839" s="21"/>
      <c r="AF37839" s="21"/>
      <c r="AH37839" s="23"/>
      <c r="AK37839" s="17"/>
      <c r="AO37839" s="24"/>
      <c r="AP37839" s="1"/>
    </row>
    <row r="37840" spans="31:42">
      <c r="AE37840" s="21"/>
      <c r="AF37840" s="21"/>
      <c r="AH37840" s="23"/>
      <c r="AK37840" s="17"/>
      <c r="AO37840" s="24"/>
      <c r="AP37840" s="1"/>
    </row>
    <row r="37841" spans="31:42">
      <c r="AE37841" s="21"/>
      <c r="AF37841" s="21"/>
      <c r="AH37841" s="23"/>
      <c r="AK37841" s="17"/>
      <c r="AO37841" s="24"/>
      <c r="AP37841" s="1"/>
    </row>
    <row r="37842" spans="31:42">
      <c r="AE37842" s="21"/>
      <c r="AF37842" s="21"/>
      <c r="AH37842" s="23"/>
      <c r="AK37842" s="17"/>
      <c r="AO37842" s="24"/>
      <c r="AP37842" s="1"/>
    </row>
    <row r="37843" spans="31:42">
      <c r="AE37843" s="21"/>
      <c r="AF37843" s="21"/>
      <c r="AH37843" s="23"/>
      <c r="AK37843" s="17"/>
      <c r="AO37843" s="24"/>
      <c r="AP37843" s="1"/>
    </row>
    <row r="37844" spans="31:42">
      <c r="AE37844" s="21"/>
      <c r="AF37844" s="21"/>
      <c r="AH37844" s="23"/>
      <c r="AK37844" s="17"/>
      <c r="AO37844" s="24"/>
      <c r="AP37844" s="1"/>
    </row>
    <row r="37845" spans="31:42">
      <c r="AE37845" s="21"/>
      <c r="AF37845" s="21"/>
      <c r="AH37845" s="23"/>
      <c r="AK37845" s="17"/>
      <c r="AO37845" s="24"/>
      <c r="AP37845" s="1"/>
    </row>
    <row r="37846" spans="31:42">
      <c r="AE37846" s="21"/>
      <c r="AF37846" s="21"/>
      <c r="AH37846" s="23"/>
      <c r="AK37846" s="17"/>
      <c r="AO37846" s="24"/>
      <c r="AP37846" s="1"/>
    </row>
    <row r="37847" spans="31:42">
      <c r="AE37847" s="21"/>
      <c r="AF37847" s="21"/>
      <c r="AH37847" s="23"/>
      <c r="AK37847" s="17"/>
      <c r="AO37847" s="24"/>
      <c r="AP37847" s="1"/>
    </row>
    <row r="37848" spans="31:42">
      <c r="AE37848" s="21"/>
      <c r="AF37848" s="21"/>
      <c r="AH37848" s="23"/>
      <c r="AK37848" s="17"/>
      <c r="AO37848" s="24"/>
      <c r="AP37848" s="1"/>
    </row>
    <row r="37849" spans="31:42">
      <c r="AE37849" s="21"/>
      <c r="AF37849" s="21"/>
      <c r="AH37849" s="23"/>
      <c r="AK37849" s="17"/>
      <c r="AO37849" s="24"/>
      <c r="AP37849" s="1"/>
    </row>
    <row r="37850" spans="31:42">
      <c r="AE37850" s="21"/>
      <c r="AF37850" s="21"/>
      <c r="AH37850" s="23"/>
      <c r="AK37850" s="17"/>
      <c r="AO37850" s="24"/>
      <c r="AP37850" s="1"/>
    </row>
    <row r="37851" spans="31:42">
      <c r="AE37851" s="21"/>
      <c r="AF37851" s="21"/>
      <c r="AH37851" s="23"/>
      <c r="AK37851" s="17"/>
      <c r="AO37851" s="24"/>
      <c r="AP37851" s="1"/>
    </row>
    <row r="37852" spans="31:42">
      <c r="AE37852" s="21"/>
      <c r="AF37852" s="21"/>
      <c r="AH37852" s="23"/>
      <c r="AK37852" s="17"/>
      <c r="AO37852" s="24"/>
      <c r="AP37852" s="1"/>
    </row>
    <row r="37853" spans="31:42">
      <c r="AE37853" s="21"/>
      <c r="AF37853" s="21"/>
      <c r="AH37853" s="23"/>
      <c r="AK37853" s="17"/>
      <c r="AO37853" s="24"/>
      <c r="AP37853" s="1"/>
    </row>
    <row r="37854" spans="31:42">
      <c r="AE37854" s="21"/>
      <c r="AF37854" s="21"/>
      <c r="AH37854" s="23"/>
      <c r="AK37854" s="17"/>
      <c r="AO37854" s="24"/>
      <c r="AP37854" s="1"/>
    </row>
    <row r="37855" spans="31:42">
      <c r="AE37855" s="21"/>
      <c r="AF37855" s="21"/>
      <c r="AH37855" s="23"/>
      <c r="AK37855" s="17"/>
      <c r="AO37855" s="24"/>
      <c r="AP37855" s="1"/>
    </row>
    <row r="37856" spans="31:42">
      <c r="AE37856" s="21"/>
      <c r="AF37856" s="21"/>
      <c r="AH37856" s="23"/>
      <c r="AK37856" s="17"/>
      <c r="AO37856" s="24"/>
      <c r="AP37856" s="1"/>
    </row>
    <row r="37857" spans="31:42">
      <c r="AE37857" s="21"/>
      <c r="AF37857" s="21"/>
      <c r="AH37857" s="23"/>
      <c r="AK37857" s="17"/>
      <c r="AO37857" s="24"/>
      <c r="AP37857" s="1"/>
    </row>
    <row r="37858" spans="31:42">
      <c r="AE37858" s="21"/>
      <c r="AF37858" s="21"/>
      <c r="AH37858" s="23"/>
      <c r="AK37858" s="17"/>
      <c r="AO37858" s="24"/>
      <c r="AP37858" s="1"/>
    </row>
    <row r="37859" spans="31:42">
      <c r="AE37859" s="21"/>
      <c r="AF37859" s="21"/>
      <c r="AH37859" s="23"/>
      <c r="AK37859" s="17"/>
      <c r="AO37859" s="24"/>
      <c r="AP37859" s="1"/>
    </row>
    <row r="37860" spans="31:42">
      <c r="AE37860" s="21"/>
      <c r="AF37860" s="21"/>
      <c r="AH37860" s="23"/>
      <c r="AK37860" s="17"/>
      <c r="AO37860" s="24"/>
      <c r="AP37860" s="1"/>
    </row>
    <row r="37861" spans="31:42">
      <c r="AE37861" s="21"/>
      <c r="AF37861" s="21"/>
      <c r="AH37861" s="23"/>
      <c r="AK37861" s="17"/>
      <c r="AO37861" s="24"/>
      <c r="AP37861" s="1"/>
    </row>
    <row r="37862" spans="31:42">
      <c r="AE37862" s="21"/>
      <c r="AF37862" s="21"/>
      <c r="AH37862" s="23"/>
      <c r="AK37862" s="17"/>
      <c r="AO37862" s="24"/>
      <c r="AP37862" s="1"/>
    </row>
    <row r="37863" spans="31:42">
      <c r="AE37863" s="21"/>
      <c r="AF37863" s="21"/>
      <c r="AH37863" s="23"/>
      <c r="AK37863" s="17"/>
      <c r="AO37863" s="24"/>
      <c r="AP37863" s="1"/>
    </row>
    <row r="37864" spans="31:42">
      <c r="AE37864" s="21"/>
      <c r="AF37864" s="21"/>
      <c r="AH37864" s="23"/>
      <c r="AK37864" s="17"/>
      <c r="AO37864" s="24"/>
      <c r="AP37864" s="1"/>
    </row>
    <row r="37865" spans="31:42">
      <c r="AE37865" s="21"/>
      <c r="AF37865" s="21"/>
      <c r="AH37865" s="23"/>
      <c r="AK37865" s="17"/>
      <c r="AO37865" s="24"/>
      <c r="AP37865" s="1"/>
    </row>
    <row r="37866" spans="31:42">
      <c r="AE37866" s="21"/>
      <c r="AF37866" s="21"/>
      <c r="AH37866" s="23"/>
      <c r="AK37866" s="17"/>
      <c r="AO37866" s="24"/>
      <c r="AP37866" s="1"/>
    </row>
    <row r="37867" spans="31:42">
      <c r="AE37867" s="21"/>
      <c r="AF37867" s="21"/>
      <c r="AH37867" s="23"/>
      <c r="AK37867" s="17"/>
      <c r="AO37867" s="24"/>
      <c r="AP37867" s="1"/>
    </row>
    <row r="37868" spans="31:42">
      <c r="AE37868" s="21"/>
      <c r="AF37868" s="21"/>
      <c r="AH37868" s="23"/>
      <c r="AK37868" s="17"/>
      <c r="AO37868" s="24"/>
      <c r="AP37868" s="1"/>
    </row>
    <row r="37869" spans="31:42">
      <c r="AE37869" s="21"/>
      <c r="AF37869" s="21"/>
      <c r="AH37869" s="23"/>
      <c r="AK37869" s="17"/>
      <c r="AO37869" s="24"/>
      <c r="AP37869" s="1"/>
    </row>
    <row r="37870" spans="31:42">
      <c r="AE37870" s="21"/>
      <c r="AF37870" s="21"/>
      <c r="AH37870" s="23"/>
      <c r="AK37870" s="17"/>
      <c r="AO37870" s="24"/>
      <c r="AP37870" s="1"/>
    </row>
    <row r="37871" spans="31:42">
      <c r="AE37871" s="21"/>
      <c r="AF37871" s="21"/>
      <c r="AH37871" s="23"/>
      <c r="AK37871" s="17"/>
      <c r="AO37871" s="24"/>
      <c r="AP37871" s="1"/>
    </row>
    <row r="37872" spans="31:42">
      <c r="AE37872" s="21"/>
      <c r="AF37872" s="21"/>
      <c r="AH37872" s="23"/>
      <c r="AK37872" s="17"/>
      <c r="AO37872" s="24"/>
      <c r="AP37872" s="1"/>
    </row>
    <row r="37873" spans="31:42">
      <c r="AE37873" s="21"/>
      <c r="AF37873" s="21"/>
      <c r="AH37873" s="23"/>
      <c r="AK37873" s="17"/>
      <c r="AO37873" s="24"/>
      <c r="AP37873" s="1"/>
    </row>
    <row r="37874" spans="31:42">
      <c r="AE37874" s="21"/>
      <c r="AF37874" s="21"/>
      <c r="AH37874" s="23"/>
      <c r="AK37874" s="17"/>
      <c r="AO37874" s="24"/>
      <c r="AP37874" s="1"/>
    </row>
    <row r="37875" spans="31:42">
      <c r="AE37875" s="21"/>
      <c r="AF37875" s="21"/>
      <c r="AH37875" s="23"/>
      <c r="AK37875" s="17"/>
      <c r="AO37875" s="24"/>
      <c r="AP37875" s="1"/>
    </row>
    <row r="37876" spans="31:42">
      <c r="AE37876" s="21"/>
      <c r="AF37876" s="21"/>
      <c r="AH37876" s="23"/>
      <c r="AK37876" s="17"/>
      <c r="AO37876" s="24"/>
      <c r="AP37876" s="1"/>
    </row>
    <row r="37877" spans="31:42">
      <c r="AE37877" s="21"/>
      <c r="AF37877" s="21"/>
      <c r="AH37877" s="23"/>
      <c r="AK37877" s="17"/>
      <c r="AO37877" s="24"/>
      <c r="AP37877" s="1"/>
    </row>
    <row r="37878" spans="31:42">
      <c r="AE37878" s="21"/>
      <c r="AF37878" s="21"/>
      <c r="AH37878" s="23"/>
      <c r="AK37878" s="17"/>
      <c r="AO37878" s="24"/>
      <c r="AP37878" s="1"/>
    </row>
    <row r="37879" spans="31:42">
      <c r="AE37879" s="21"/>
      <c r="AF37879" s="21"/>
      <c r="AH37879" s="23"/>
      <c r="AK37879" s="17"/>
      <c r="AO37879" s="24"/>
      <c r="AP37879" s="1"/>
    </row>
    <row r="37880" spans="31:42">
      <c r="AE37880" s="21"/>
      <c r="AF37880" s="21"/>
      <c r="AH37880" s="23"/>
      <c r="AK37880" s="17"/>
      <c r="AO37880" s="24"/>
      <c r="AP37880" s="1"/>
    </row>
    <row r="37881" spans="31:42">
      <c r="AE37881" s="21"/>
      <c r="AF37881" s="21"/>
      <c r="AH37881" s="23"/>
      <c r="AK37881" s="17"/>
      <c r="AO37881" s="24"/>
      <c r="AP37881" s="1"/>
    </row>
    <row r="37882" spans="31:42">
      <c r="AE37882" s="21"/>
      <c r="AF37882" s="21"/>
      <c r="AH37882" s="23"/>
      <c r="AK37882" s="17"/>
      <c r="AO37882" s="24"/>
      <c r="AP37882" s="1"/>
    </row>
    <row r="37883" spans="31:42">
      <c r="AE37883" s="21"/>
      <c r="AF37883" s="21"/>
      <c r="AH37883" s="23"/>
      <c r="AK37883" s="17"/>
      <c r="AO37883" s="24"/>
      <c r="AP37883" s="1"/>
    </row>
    <row r="37884" spans="31:42">
      <c r="AE37884" s="21"/>
      <c r="AF37884" s="21"/>
      <c r="AH37884" s="23"/>
      <c r="AK37884" s="17"/>
      <c r="AO37884" s="24"/>
      <c r="AP37884" s="1"/>
    </row>
    <row r="37885" spans="31:42">
      <c r="AE37885" s="21"/>
      <c r="AF37885" s="21"/>
      <c r="AH37885" s="23"/>
      <c r="AK37885" s="17"/>
      <c r="AO37885" s="24"/>
      <c r="AP37885" s="1"/>
    </row>
    <row r="37886" spans="31:42">
      <c r="AE37886" s="21"/>
      <c r="AF37886" s="21"/>
      <c r="AH37886" s="23"/>
      <c r="AK37886" s="17"/>
      <c r="AO37886" s="24"/>
      <c r="AP37886" s="1"/>
    </row>
    <row r="37887" spans="31:42">
      <c r="AE37887" s="21"/>
      <c r="AF37887" s="21"/>
      <c r="AH37887" s="23"/>
      <c r="AK37887" s="17"/>
      <c r="AO37887" s="24"/>
      <c r="AP37887" s="1"/>
    </row>
    <row r="37888" spans="31:42">
      <c r="AE37888" s="21"/>
      <c r="AF37888" s="21"/>
      <c r="AH37888" s="23"/>
      <c r="AK37888" s="17"/>
      <c r="AO37888" s="24"/>
      <c r="AP37888" s="1"/>
    </row>
    <row r="37889" spans="31:42">
      <c r="AE37889" s="21"/>
      <c r="AF37889" s="21"/>
      <c r="AH37889" s="23"/>
      <c r="AK37889" s="17"/>
      <c r="AO37889" s="24"/>
      <c r="AP37889" s="1"/>
    </row>
    <row r="37890" spans="31:42">
      <c r="AE37890" s="21"/>
      <c r="AF37890" s="21"/>
      <c r="AH37890" s="23"/>
      <c r="AK37890" s="17"/>
      <c r="AO37890" s="24"/>
      <c r="AP37890" s="1"/>
    </row>
    <row r="37891" spans="31:42">
      <c r="AE37891" s="21"/>
      <c r="AF37891" s="21"/>
      <c r="AH37891" s="23"/>
      <c r="AK37891" s="17"/>
      <c r="AO37891" s="24"/>
      <c r="AP37891" s="1"/>
    </row>
    <row r="37892" spans="31:42">
      <c r="AE37892" s="21"/>
      <c r="AF37892" s="21"/>
      <c r="AH37892" s="23"/>
      <c r="AK37892" s="17"/>
      <c r="AO37892" s="24"/>
      <c r="AP37892" s="1"/>
    </row>
    <row r="37893" spans="31:42">
      <c r="AE37893" s="21"/>
      <c r="AF37893" s="21"/>
      <c r="AH37893" s="23"/>
      <c r="AK37893" s="17"/>
      <c r="AO37893" s="24"/>
      <c r="AP37893" s="1"/>
    </row>
    <row r="37894" spans="31:42">
      <c r="AE37894" s="21"/>
      <c r="AF37894" s="21"/>
      <c r="AH37894" s="23"/>
      <c r="AK37894" s="17"/>
      <c r="AO37894" s="24"/>
      <c r="AP37894" s="1"/>
    </row>
    <row r="37895" spans="31:42">
      <c r="AE37895" s="21"/>
      <c r="AF37895" s="21"/>
      <c r="AH37895" s="23"/>
      <c r="AK37895" s="17"/>
      <c r="AO37895" s="24"/>
      <c r="AP37895" s="1"/>
    </row>
    <row r="37896" spans="31:42">
      <c r="AE37896" s="21"/>
      <c r="AF37896" s="21"/>
      <c r="AH37896" s="23"/>
      <c r="AK37896" s="17"/>
      <c r="AO37896" s="24"/>
      <c r="AP37896" s="1"/>
    </row>
    <row r="37897" spans="31:42">
      <c r="AE37897" s="21"/>
      <c r="AF37897" s="21"/>
      <c r="AH37897" s="23"/>
      <c r="AK37897" s="17"/>
      <c r="AO37897" s="24"/>
      <c r="AP37897" s="1"/>
    </row>
    <row r="37898" spans="31:42">
      <c r="AE37898" s="21"/>
      <c r="AF37898" s="21"/>
      <c r="AH37898" s="23"/>
      <c r="AK37898" s="17"/>
      <c r="AO37898" s="24"/>
      <c r="AP37898" s="1"/>
    </row>
    <row r="37899" spans="31:42">
      <c r="AE37899" s="21"/>
      <c r="AF37899" s="21"/>
      <c r="AH37899" s="23"/>
      <c r="AK37899" s="17"/>
      <c r="AO37899" s="24"/>
      <c r="AP37899" s="1"/>
    </row>
    <row r="37900" spans="31:42">
      <c r="AE37900" s="21"/>
      <c r="AF37900" s="21"/>
      <c r="AH37900" s="23"/>
      <c r="AK37900" s="17"/>
      <c r="AO37900" s="24"/>
      <c r="AP37900" s="1"/>
    </row>
    <row r="37901" spans="31:42">
      <c r="AE37901" s="21"/>
      <c r="AF37901" s="21"/>
      <c r="AH37901" s="23"/>
      <c r="AK37901" s="17"/>
      <c r="AO37901" s="24"/>
      <c r="AP37901" s="1"/>
    </row>
    <row r="37902" spans="31:42">
      <c r="AE37902" s="21"/>
      <c r="AF37902" s="21"/>
      <c r="AH37902" s="23"/>
      <c r="AK37902" s="17"/>
      <c r="AO37902" s="24"/>
      <c r="AP37902" s="1"/>
    </row>
    <row r="37903" spans="31:42">
      <c r="AE37903" s="21"/>
      <c r="AF37903" s="21"/>
      <c r="AH37903" s="23"/>
      <c r="AK37903" s="17"/>
      <c r="AO37903" s="24"/>
      <c r="AP37903" s="1"/>
    </row>
    <row r="37904" spans="31:42">
      <c r="AE37904" s="21"/>
      <c r="AF37904" s="21"/>
      <c r="AH37904" s="23"/>
      <c r="AK37904" s="17"/>
      <c r="AO37904" s="24"/>
      <c r="AP37904" s="1"/>
    </row>
    <row r="37905" spans="31:42">
      <c r="AE37905" s="21"/>
      <c r="AF37905" s="21"/>
      <c r="AH37905" s="23"/>
      <c r="AK37905" s="17"/>
      <c r="AO37905" s="24"/>
      <c r="AP37905" s="1"/>
    </row>
    <row r="37906" spans="31:42">
      <c r="AE37906" s="21"/>
      <c r="AF37906" s="21"/>
      <c r="AH37906" s="23"/>
      <c r="AK37906" s="17"/>
      <c r="AO37906" s="24"/>
      <c r="AP37906" s="1"/>
    </row>
    <row r="37907" spans="31:42">
      <c r="AE37907" s="21"/>
      <c r="AF37907" s="21"/>
      <c r="AH37907" s="23"/>
      <c r="AK37907" s="17"/>
      <c r="AO37907" s="24"/>
      <c r="AP37907" s="1"/>
    </row>
    <row r="37908" spans="31:42">
      <c r="AE37908" s="21"/>
      <c r="AF37908" s="21"/>
      <c r="AH37908" s="23"/>
      <c r="AK37908" s="17"/>
      <c r="AO37908" s="24"/>
      <c r="AP37908" s="1"/>
    </row>
    <row r="37909" spans="31:42">
      <c r="AE37909" s="21"/>
      <c r="AF37909" s="21"/>
      <c r="AH37909" s="23"/>
      <c r="AK37909" s="17"/>
      <c r="AO37909" s="24"/>
      <c r="AP37909" s="1"/>
    </row>
    <row r="37910" spans="31:42">
      <c r="AE37910" s="21"/>
      <c r="AF37910" s="21"/>
      <c r="AH37910" s="23"/>
      <c r="AK37910" s="17"/>
      <c r="AO37910" s="24"/>
      <c r="AP37910" s="1"/>
    </row>
    <row r="37911" spans="31:42">
      <c r="AE37911" s="21"/>
      <c r="AF37911" s="21"/>
      <c r="AH37911" s="23"/>
      <c r="AK37911" s="17"/>
      <c r="AO37911" s="24"/>
      <c r="AP37911" s="1"/>
    </row>
    <row r="37912" spans="31:42">
      <c r="AE37912" s="21"/>
      <c r="AF37912" s="21"/>
      <c r="AH37912" s="23"/>
      <c r="AK37912" s="17"/>
      <c r="AO37912" s="24"/>
      <c r="AP37912" s="1"/>
    </row>
    <row r="37913" spans="31:42">
      <c r="AE37913" s="21"/>
      <c r="AF37913" s="21"/>
      <c r="AH37913" s="23"/>
      <c r="AK37913" s="17"/>
      <c r="AO37913" s="24"/>
      <c r="AP37913" s="1"/>
    </row>
    <row r="37914" spans="31:42">
      <c r="AE37914" s="21"/>
      <c r="AF37914" s="21"/>
      <c r="AH37914" s="23"/>
      <c r="AK37914" s="17"/>
      <c r="AO37914" s="24"/>
      <c r="AP37914" s="1"/>
    </row>
    <row r="37915" spans="31:42">
      <c r="AE37915" s="21"/>
      <c r="AF37915" s="21"/>
      <c r="AH37915" s="23"/>
      <c r="AK37915" s="17"/>
      <c r="AO37915" s="24"/>
      <c r="AP37915" s="1"/>
    </row>
    <row r="37916" spans="31:42">
      <c r="AE37916" s="21"/>
      <c r="AF37916" s="21"/>
      <c r="AH37916" s="23"/>
      <c r="AK37916" s="17"/>
      <c r="AO37916" s="24"/>
      <c r="AP37916" s="1"/>
    </row>
    <row r="37917" spans="31:42">
      <c r="AE37917" s="21"/>
      <c r="AF37917" s="21"/>
      <c r="AH37917" s="23"/>
      <c r="AK37917" s="17"/>
      <c r="AO37917" s="24"/>
      <c r="AP37917" s="1"/>
    </row>
    <row r="37918" spans="31:42">
      <c r="AE37918" s="21"/>
      <c r="AF37918" s="21"/>
      <c r="AH37918" s="23"/>
      <c r="AK37918" s="17"/>
      <c r="AO37918" s="24"/>
      <c r="AP37918" s="1"/>
    </row>
    <row r="37919" spans="31:42">
      <c r="AE37919" s="21"/>
      <c r="AF37919" s="21"/>
      <c r="AH37919" s="23"/>
      <c r="AK37919" s="17"/>
      <c r="AO37919" s="24"/>
      <c r="AP37919" s="1"/>
    </row>
    <row r="37920" spans="31:42">
      <c r="AE37920" s="21"/>
      <c r="AF37920" s="21"/>
      <c r="AH37920" s="23"/>
      <c r="AK37920" s="17"/>
      <c r="AO37920" s="24"/>
      <c r="AP37920" s="1"/>
    </row>
    <row r="37921" spans="31:42">
      <c r="AE37921" s="21"/>
      <c r="AF37921" s="21"/>
      <c r="AH37921" s="23"/>
      <c r="AK37921" s="17"/>
      <c r="AO37921" s="24"/>
      <c r="AP37921" s="1"/>
    </row>
    <row r="37922" spans="31:42">
      <c r="AE37922" s="21"/>
      <c r="AF37922" s="21"/>
      <c r="AH37922" s="23"/>
      <c r="AK37922" s="17"/>
      <c r="AO37922" s="24"/>
      <c r="AP37922" s="1"/>
    </row>
    <row r="37923" spans="31:42">
      <c r="AE37923" s="21"/>
      <c r="AF37923" s="21"/>
      <c r="AH37923" s="23"/>
      <c r="AK37923" s="17"/>
      <c r="AO37923" s="24"/>
      <c r="AP37923" s="1"/>
    </row>
    <row r="37924" spans="31:42">
      <c r="AE37924" s="21"/>
      <c r="AF37924" s="21"/>
      <c r="AH37924" s="23"/>
      <c r="AK37924" s="17"/>
      <c r="AO37924" s="24"/>
      <c r="AP37924" s="1"/>
    </row>
    <row r="37925" spans="31:42">
      <c r="AE37925" s="21"/>
      <c r="AF37925" s="21"/>
      <c r="AH37925" s="23"/>
      <c r="AK37925" s="17"/>
      <c r="AO37925" s="24"/>
      <c r="AP37925" s="1"/>
    </row>
    <row r="37926" spans="31:42">
      <c r="AE37926" s="21"/>
      <c r="AF37926" s="21"/>
      <c r="AH37926" s="23"/>
      <c r="AK37926" s="17"/>
      <c r="AO37926" s="24"/>
      <c r="AP37926" s="1"/>
    </row>
    <row r="37927" spans="31:42">
      <c r="AE37927" s="21"/>
      <c r="AF37927" s="21"/>
      <c r="AH37927" s="23"/>
      <c r="AK37927" s="17"/>
      <c r="AO37927" s="24"/>
      <c r="AP37927" s="1"/>
    </row>
    <row r="37928" spans="31:42">
      <c r="AE37928" s="21"/>
      <c r="AF37928" s="21"/>
      <c r="AH37928" s="23"/>
      <c r="AK37928" s="17"/>
      <c r="AO37928" s="24"/>
      <c r="AP37928" s="1"/>
    </row>
    <row r="37929" spans="31:42">
      <c r="AE37929" s="21"/>
      <c r="AF37929" s="21"/>
      <c r="AH37929" s="23"/>
      <c r="AK37929" s="17"/>
      <c r="AO37929" s="24"/>
      <c r="AP37929" s="1"/>
    </row>
    <row r="37930" spans="31:42">
      <c r="AE37930" s="21"/>
      <c r="AF37930" s="21"/>
      <c r="AH37930" s="23"/>
      <c r="AK37930" s="17"/>
      <c r="AO37930" s="24"/>
      <c r="AP37930" s="1"/>
    </row>
    <row r="37931" spans="31:42">
      <c r="AE37931" s="21"/>
      <c r="AF37931" s="21"/>
      <c r="AH37931" s="23"/>
      <c r="AK37931" s="17"/>
      <c r="AO37931" s="24"/>
      <c r="AP37931" s="1"/>
    </row>
    <row r="37932" spans="31:42">
      <c r="AE37932" s="21"/>
      <c r="AF37932" s="21"/>
      <c r="AH37932" s="23"/>
      <c r="AK37932" s="17"/>
      <c r="AO37932" s="24"/>
      <c r="AP37932" s="1"/>
    </row>
    <row r="37933" spans="31:42">
      <c r="AE37933" s="21"/>
      <c r="AF37933" s="21"/>
      <c r="AH37933" s="23"/>
      <c r="AK37933" s="17"/>
      <c r="AO37933" s="24"/>
      <c r="AP37933" s="1"/>
    </row>
    <row r="37934" spans="31:42">
      <c r="AE37934" s="21"/>
      <c r="AF37934" s="21"/>
      <c r="AH37934" s="23"/>
      <c r="AK37934" s="17"/>
      <c r="AO37934" s="24"/>
      <c r="AP37934" s="1"/>
    </row>
    <row r="37935" spans="31:42">
      <c r="AE37935" s="21"/>
      <c r="AF37935" s="21"/>
      <c r="AH37935" s="23"/>
      <c r="AK37935" s="17"/>
      <c r="AO37935" s="24"/>
      <c r="AP37935" s="1"/>
    </row>
    <row r="37936" spans="31:42">
      <c r="AE37936" s="21"/>
      <c r="AF37936" s="21"/>
      <c r="AH37936" s="23"/>
      <c r="AK37936" s="17"/>
      <c r="AO37936" s="24"/>
      <c r="AP37936" s="1"/>
    </row>
    <row r="37937" spans="31:42">
      <c r="AE37937" s="21"/>
      <c r="AF37937" s="21"/>
      <c r="AH37937" s="23"/>
      <c r="AK37937" s="17"/>
      <c r="AO37937" s="24"/>
      <c r="AP37937" s="1"/>
    </row>
    <row r="37938" spans="31:42">
      <c r="AE37938" s="21"/>
      <c r="AF37938" s="21"/>
      <c r="AH37938" s="23"/>
      <c r="AK37938" s="17"/>
      <c r="AO37938" s="24"/>
      <c r="AP37938" s="1"/>
    </row>
    <row r="37939" spans="31:42">
      <c r="AE37939" s="21"/>
      <c r="AF37939" s="21"/>
      <c r="AH37939" s="23"/>
      <c r="AK37939" s="17"/>
      <c r="AO37939" s="24"/>
      <c r="AP37939" s="1"/>
    </row>
    <row r="37940" spans="31:42">
      <c r="AE37940" s="21"/>
      <c r="AF37940" s="21"/>
      <c r="AH37940" s="23"/>
      <c r="AK37940" s="17"/>
      <c r="AO37940" s="24"/>
      <c r="AP37940" s="1"/>
    </row>
    <row r="37941" spans="31:42">
      <c r="AE37941" s="21"/>
      <c r="AF37941" s="21"/>
      <c r="AH37941" s="23"/>
      <c r="AK37941" s="17"/>
      <c r="AO37941" s="24"/>
      <c r="AP37941" s="1"/>
    </row>
    <row r="37942" spans="31:42">
      <c r="AE37942" s="21"/>
      <c r="AF37942" s="21"/>
      <c r="AH37942" s="23"/>
      <c r="AK37942" s="17"/>
      <c r="AO37942" s="24"/>
      <c r="AP37942" s="1"/>
    </row>
    <row r="37943" spans="31:42">
      <c r="AE37943" s="21"/>
      <c r="AF37943" s="21"/>
      <c r="AH37943" s="23"/>
      <c r="AK37943" s="17"/>
      <c r="AO37943" s="24"/>
      <c r="AP37943" s="1"/>
    </row>
    <row r="37944" spans="31:42">
      <c r="AE37944" s="21"/>
      <c r="AF37944" s="21"/>
      <c r="AH37944" s="23"/>
      <c r="AK37944" s="17"/>
      <c r="AO37944" s="24"/>
      <c r="AP37944" s="1"/>
    </row>
    <row r="37945" spans="31:42">
      <c r="AE37945" s="21"/>
      <c r="AF37945" s="21"/>
      <c r="AH37945" s="23"/>
      <c r="AK37945" s="17"/>
      <c r="AO37945" s="24"/>
      <c r="AP37945" s="1"/>
    </row>
    <row r="37946" spans="31:42">
      <c r="AE37946" s="21"/>
      <c r="AF37946" s="21"/>
      <c r="AH37946" s="23"/>
      <c r="AK37946" s="17"/>
      <c r="AO37946" s="24"/>
      <c r="AP37946" s="1"/>
    </row>
    <row r="37947" spans="31:42">
      <c r="AE37947" s="21"/>
      <c r="AF37947" s="21"/>
      <c r="AH37947" s="23"/>
      <c r="AK37947" s="17"/>
      <c r="AO37947" s="24"/>
      <c r="AP37947" s="1"/>
    </row>
    <row r="37948" spans="31:42">
      <c r="AE37948" s="21"/>
      <c r="AF37948" s="21"/>
      <c r="AH37948" s="23"/>
      <c r="AK37948" s="17"/>
      <c r="AO37948" s="24"/>
      <c r="AP37948" s="1"/>
    </row>
    <row r="37949" spans="31:42">
      <c r="AE37949" s="21"/>
      <c r="AF37949" s="21"/>
      <c r="AH37949" s="23"/>
      <c r="AK37949" s="17"/>
      <c r="AO37949" s="24"/>
      <c r="AP37949" s="1"/>
    </row>
    <row r="37950" spans="31:42">
      <c r="AE37950" s="21"/>
      <c r="AF37950" s="21"/>
      <c r="AH37950" s="23"/>
      <c r="AK37950" s="17"/>
      <c r="AO37950" s="24"/>
      <c r="AP37950" s="1"/>
    </row>
    <row r="37951" spans="31:42">
      <c r="AE37951" s="21"/>
      <c r="AF37951" s="21"/>
      <c r="AH37951" s="23"/>
      <c r="AK37951" s="17"/>
      <c r="AO37951" s="24"/>
      <c r="AP37951" s="1"/>
    </row>
    <row r="37952" spans="31:42">
      <c r="AE37952" s="21"/>
      <c r="AF37952" s="21"/>
      <c r="AH37952" s="23"/>
      <c r="AK37952" s="17"/>
      <c r="AO37952" s="24"/>
      <c r="AP37952" s="1"/>
    </row>
    <row r="37953" spans="31:42">
      <c r="AE37953" s="21"/>
      <c r="AF37953" s="21"/>
      <c r="AH37953" s="23"/>
      <c r="AK37953" s="17"/>
      <c r="AO37953" s="24"/>
      <c r="AP37953" s="1"/>
    </row>
    <row r="37954" spans="31:42">
      <c r="AE37954" s="21"/>
      <c r="AF37954" s="21"/>
      <c r="AH37954" s="23"/>
      <c r="AK37954" s="17"/>
      <c r="AO37954" s="24"/>
      <c r="AP37954" s="1"/>
    </row>
    <row r="37955" spans="31:42">
      <c r="AE37955" s="21"/>
      <c r="AF37955" s="21"/>
      <c r="AH37955" s="23"/>
      <c r="AK37955" s="17"/>
      <c r="AO37955" s="24"/>
      <c r="AP37955" s="1"/>
    </row>
    <row r="37956" spans="31:42">
      <c r="AE37956" s="21"/>
      <c r="AF37956" s="21"/>
      <c r="AH37956" s="23"/>
      <c r="AK37956" s="17"/>
      <c r="AO37956" s="24"/>
      <c r="AP37956" s="1"/>
    </row>
    <row r="37957" spans="31:42">
      <c r="AE37957" s="21"/>
      <c r="AF37957" s="21"/>
      <c r="AH37957" s="23"/>
      <c r="AK37957" s="17"/>
      <c r="AO37957" s="24"/>
      <c r="AP37957" s="1"/>
    </row>
    <row r="37958" spans="31:42">
      <c r="AE37958" s="21"/>
      <c r="AF37958" s="21"/>
      <c r="AH37958" s="23"/>
      <c r="AK37958" s="17"/>
      <c r="AO37958" s="24"/>
      <c r="AP37958" s="1"/>
    </row>
    <row r="37959" spans="31:42">
      <c r="AE37959" s="21"/>
      <c r="AF37959" s="21"/>
      <c r="AH37959" s="23"/>
      <c r="AK37959" s="17"/>
      <c r="AO37959" s="24"/>
      <c r="AP37959" s="1"/>
    </row>
    <row r="37960" spans="31:42">
      <c r="AE37960" s="21"/>
      <c r="AF37960" s="21"/>
      <c r="AH37960" s="23"/>
      <c r="AK37960" s="17"/>
      <c r="AO37960" s="24"/>
      <c r="AP37960" s="1"/>
    </row>
    <row r="37961" spans="31:42">
      <c r="AE37961" s="21"/>
      <c r="AF37961" s="21"/>
      <c r="AH37961" s="23"/>
      <c r="AK37961" s="17"/>
      <c r="AO37961" s="24"/>
      <c r="AP37961" s="1"/>
    </row>
    <row r="37962" spans="31:42">
      <c r="AE37962" s="21"/>
      <c r="AF37962" s="21"/>
      <c r="AH37962" s="23"/>
      <c r="AK37962" s="17"/>
      <c r="AO37962" s="24"/>
      <c r="AP37962" s="1"/>
    </row>
    <row r="37963" spans="31:42">
      <c r="AE37963" s="21"/>
      <c r="AF37963" s="21"/>
      <c r="AH37963" s="23"/>
      <c r="AK37963" s="17"/>
      <c r="AO37963" s="24"/>
      <c r="AP37963" s="1"/>
    </row>
    <row r="37964" spans="31:42">
      <c r="AE37964" s="21"/>
      <c r="AF37964" s="21"/>
      <c r="AH37964" s="23"/>
      <c r="AK37964" s="17"/>
      <c r="AO37964" s="24"/>
      <c r="AP37964" s="1"/>
    </row>
    <row r="37965" spans="31:42">
      <c r="AE37965" s="21"/>
      <c r="AF37965" s="21"/>
      <c r="AH37965" s="23"/>
      <c r="AK37965" s="17"/>
      <c r="AO37965" s="24"/>
      <c r="AP37965" s="1"/>
    </row>
    <row r="37966" spans="31:42">
      <c r="AE37966" s="21"/>
      <c r="AF37966" s="21"/>
      <c r="AH37966" s="23"/>
      <c r="AK37966" s="17"/>
      <c r="AO37966" s="24"/>
      <c r="AP37966" s="1"/>
    </row>
    <row r="37967" spans="31:42">
      <c r="AE37967" s="21"/>
      <c r="AF37967" s="21"/>
      <c r="AH37967" s="23"/>
      <c r="AK37967" s="17"/>
      <c r="AO37967" s="24"/>
      <c r="AP37967" s="1"/>
    </row>
    <row r="37968" spans="31:42">
      <c r="AE37968" s="21"/>
      <c r="AF37968" s="21"/>
      <c r="AH37968" s="23"/>
      <c r="AK37968" s="17"/>
      <c r="AO37968" s="24"/>
      <c r="AP37968" s="1"/>
    </row>
    <row r="37969" spans="31:42">
      <c r="AE37969" s="21"/>
      <c r="AF37969" s="21"/>
      <c r="AH37969" s="23"/>
      <c r="AK37969" s="17"/>
      <c r="AO37969" s="24"/>
      <c r="AP37969" s="1"/>
    </row>
    <row r="37970" spans="31:42">
      <c r="AE37970" s="21"/>
      <c r="AF37970" s="21"/>
      <c r="AH37970" s="23"/>
      <c r="AK37970" s="17"/>
      <c r="AO37970" s="24"/>
      <c r="AP37970" s="1"/>
    </row>
    <row r="37971" spans="31:42">
      <c r="AE37971" s="21"/>
      <c r="AF37971" s="21"/>
      <c r="AH37971" s="23"/>
      <c r="AK37971" s="17"/>
      <c r="AO37971" s="24"/>
      <c r="AP37971" s="1"/>
    </row>
    <row r="37972" spans="31:42">
      <c r="AE37972" s="21"/>
      <c r="AF37972" s="21"/>
      <c r="AH37972" s="23"/>
      <c r="AK37972" s="17"/>
      <c r="AO37972" s="24"/>
      <c r="AP37972" s="1"/>
    </row>
    <row r="37973" spans="31:42">
      <c r="AE37973" s="21"/>
      <c r="AF37973" s="21"/>
      <c r="AH37973" s="23"/>
      <c r="AK37973" s="17"/>
      <c r="AO37973" s="24"/>
      <c r="AP37973" s="1"/>
    </row>
    <row r="37974" spans="31:42">
      <c r="AE37974" s="21"/>
      <c r="AF37974" s="21"/>
      <c r="AH37974" s="23"/>
      <c r="AK37974" s="17"/>
      <c r="AO37974" s="24"/>
      <c r="AP37974" s="1"/>
    </row>
    <row r="37975" spans="31:42">
      <c r="AE37975" s="21"/>
      <c r="AF37975" s="21"/>
      <c r="AH37975" s="23"/>
      <c r="AK37975" s="17"/>
      <c r="AO37975" s="24"/>
      <c r="AP37975" s="1"/>
    </row>
    <row r="37976" spans="31:42">
      <c r="AE37976" s="21"/>
      <c r="AF37976" s="21"/>
      <c r="AH37976" s="23"/>
      <c r="AK37976" s="17"/>
      <c r="AO37976" s="24"/>
      <c r="AP37976" s="1"/>
    </row>
    <row r="37977" spans="31:42">
      <c r="AE37977" s="21"/>
      <c r="AF37977" s="21"/>
      <c r="AH37977" s="23"/>
      <c r="AK37977" s="17"/>
      <c r="AO37977" s="24"/>
      <c r="AP37977" s="1"/>
    </row>
    <row r="37978" spans="31:42">
      <c r="AE37978" s="21"/>
      <c r="AF37978" s="21"/>
      <c r="AH37978" s="23"/>
      <c r="AK37978" s="17"/>
      <c r="AO37978" s="24"/>
      <c r="AP37978" s="1"/>
    </row>
    <row r="37979" spans="31:42">
      <c r="AE37979" s="21"/>
      <c r="AF37979" s="21"/>
      <c r="AH37979" s="23"/>
      <c r="AK37979" s="17"/>
      <c r="AO37979" s="24"/>
      <c r="AP37979" s="1"/>
    </row>
    <row r="37980" spans="31:42">
      <c r="AE37980" s="21"/>
      <c r="AF37980" s="21"/>
      <c r="AH37980" s="23"/>
      <c r="AK37980" s="17"/>
      <c r="AO37980" s="24"/>
      <c r="AP37980" s="1"/>
    </row>
    <row r="37981" spans="31:42">
      <c r="AE37981" s="21"/>
      <c r="AF37981" s="21"/>
      <c r="AH37981" s="23"/>
      <c r="AK37981" s="17"/>
      <c r="AO37981" s="24"/>
      <c r="AP37981" s="1"/>
    </row>
    <row r="37982" spans="31:42">
      <c r="AE37982" s="21"/>
      <c r="AF37982" s="21"/>
      <c r="AH37982" s="23"/>
      <c r="AK37982" s="17"/>
      <c r="AO37982" s="24"/>
      <c r="AP37982" s="1"/>
    </row>
    <row r="37983" spans="31:42">
      <c r="AE37983" s="21"/>
      <c r="AF37983" s="21"/>
      <c r="AH37983" s="23"/>
      <c r="AK37983" s="17"/>
      <c r="AO37983" s="24"/>
      <c r="AP37983" s="1"/>
    </row>
    <row r="37984" spans="31:42">
      <c r="AE37984" s="21"/>
      <c r="AF37984" s="21"/>
      <c r="AH37984" s="23"/>
      <c r="AK37984" s="17"/>
      <c r="AO37984" s="24"/>
      <c r="AP37984" s="1"/>
    </row>
    <row r="37985" spans="31:42">
      <c r="AE37985" s="21"/>
      <c r="AF37985" s="21"/>
      <c r="AH37985" s="23"/>
      <c r="AK37985" s="17"/>
      <c r="AO37985" s="24"/>
      <c r="AP37985" s="1"/>
    </row>
    <row r="37986" spans="31:42">
      <c r="AE37986" s="21"/>
      <c r="AF37986" s="21"/>
      <c r="AH37986" s="23"/>
      <c r="AK37986" s="17"/>
      <c r="AO37986" s="24"/>
      <c r="AP37986" s="1"/>
    </row>
    <row r="37987" spans="31:42">
      <c r="AE37987" s="21"/>
      <c r="AF37987" s="21"/>
      <c r="AH37987" s="23"/>
      <c r="AK37987" s="17"/>
      <c r="AO37987" s="24"/>
      <c r="AP37987" s="1"/>
    </row>
    <row r="37988" spans="31:42">
      <c r="AE37988" s="21"/>
      <c r="AF37988" s="21"/>
      <c r="AH37988" s="23"/>
      <c r="AK37988" s="17"/>
      <c r="AO37988" s="24"/>
      <c r="AP37988" s="1"/>
    </row>
    <row r="37989" spans="31:42">
      <c r="AE37989" s="21"/>
      <c r="AF37989" s="21"/>
      <c r="AH37989" s="23"/>
      <c r="AK37989" s="17"/>
      <c r="AO37989" s="24"/>
      <c r="AP37989" s="1"/>
    </row>
    <row r="37990" spans="31:42">
      <c r="AE37990" s="21"/>
      <c r="AF37990" s="21"/>
      <c r="AH37990" s="23"/>
      <c r="AK37990" s="17"/>
      <c r="AO37990" s="24"/>
      <c r="AP37990" s="1"/>
    </row>
    <row r="37991" spans="31:42">
      <c r="AE37991" s="21"/>
      <c r="AF37991" s="21"/>
      <c r="AH37991" s="23"/>
      <c r="AK37991" s="17"/>
      <c r="AO37991" s="24"/>
      <c r="AP37991" s="1"/>
    </row>
    <row r="37992" spans="31:42">
      <c r="AE37992" s="21"/>
      <c r="AF37992" s="21"/>
      <c r="AH37992" s="23"/>
      <c r="AK37992" s="17"/>
      <c r="AO37992" s="24"/>
      <c r="AP37992" s="1"/>
    </row>
    <row r="37993" spans="31:42">
      <c r="AE37993" s="21"/>
      <c r="AF37993" s="21"/>
      <c r="AH37993" s="23"/>
      <c r="AK37993" s="17"/>
      <c r="AO37993" s="24"/>
      <c r="AP37993" s="1"/>
    </row>
    <row r="37994" spans="31:42">
      <c r="AE37994" s="21"/>
      <c r="AF37994" s="21"/>
      <c r="AH37994" s="23"/>
      <c r="AK37994" s="17"/>
      <c r="AO37994" s="24"/>
      <c r="AP37994" s="1"/>
    </row>
    <row r="37995" spans="31:42">
      <c r="AE37995" s="21"/>
      <c r="AF37995" s="21"/>
      <c r="AH37995" s="23"/>
      <c r="AK37995" s="17"/>
      <c r="AO37995" s="24"/>
      <c r="AP37995" s="1"/>
    </row>
    <row r="37996" spans="31:42">
      <c r="AE37996" s="21"/>
      <c r="AF37996" s="21"/>
      <c r="AH37996" s="23"/>
      <c r="AK37996" s="17"/>
      <c r="AO37996" s="24"/>
      <c r="AP37996" s="1"/>
    </row>
    <row r="37997" spans="31:42">
      <c r="AE37997" s="21"/>
      <c r="AF37997" s="21"/>
      <c r="AH37997" s="23"/>
      <c r="AK37997" s="17"/>
      <c r="AO37997" s="24"/>
      <c r="AP37997" s="1"/>
    </row>
    <row r="37998" spans="31:42">
      <c r="AE37998" s="21"/>
      <c r="AF37998" s="21"/>
      <c r="AH37998" s="23"/>
      <c r="AK37998" s="17"/>
      <c r="AO37998" s="24"/>
      <c r="AP37998" s="1"/>
    </row>
    <row r="37999" spans="31:42">
      <c r="AE37999" s="21"/>
      <c r="AF37999" s="21"/>
      <c r="AH37999" s="23"/>
      <c r="AK37999" s="17"/>
      <c r="AO37999" s="24"/>
      <c r="AP37999" s="1"/>
    </row>
    <row r="38000" spans="31:42">
      <c r="AE38000" s="21"/>
      <c r="AF38000" s="21"/>
      <c r="AH38000" s="23"/>
      <c r="AK38000" s="17"/>
      <c r="AO38000" s="24"/>
      <c r="AP38000" s="1"/>
    </row>
    <row r="38001" spans="31:42">
      <c r="AE38001" s="21"/>
      <c r="AF38001" s="21"/>
      <c r="AH38001" s="23"/>
      <c r="AK38001" s="17"/>
      <c r="AO38001" s="24"/>
      <c r="AP38001" s="1"/>
    </row>
    <row r="38002" spans="31:42">
      <c r="AE38002" s="21"/>
      <c r="AF38002" s="21"/>
      <c r="AH38002" s="23"/>
      <c r="AK38002" s="17"/>
      <c r="AO38002" s="24"/>
      <c r="AP38002" s="1"/>
    </row>
    <row r="38003" spans="31:42">
      <c r="AE38003" s="21"/>
      <c r="AF38003" s="21"/>
      <c r="AH38003" s="23"/>
      <c r="AK38003" s="17"/>
      <c r="AO38003" s="24"/>
      <c r="AP38003" s="1"/>
    </row>
    <row r="38004" spans="31:42">
      <c r="AE38004" s="21"/>
      <c r="AF38004" s="21"/>
      <c r="AH38004" s="23"/>
      <c r="AK38004" s="17"/>
      <c r="AO38004" s="24"/>
      <c r="AP38004" s="1"/>
    </row>
    <row r="38005" spans="31:42">
      <c r="AE38005" s="21"/>
      <c r="AF38005" s="21"/>
      <c r="AH38005" s="23"/>
      <c r="AK38005" s="17"/>
      <c r="AO38005" s="24"/>
      <c r="AP38005" s="1"/>
    </row>
    <row r="38006" spans="31:42">
      <c r="AE38006" s="21"/>
      <c r="AF38006" s="21"/>
      <c r="AH38006" s="23"/>
      <c r="AK38006" s="17"/>
      <c r="AO38006" s="24"/>
      <c r="AP38006" s="1"/>
    </row>
    <row r="38007" spans="31:42">
      <c r="AE38007" s="21"/>
      <c r="AF38007" s="21"/>
      <c r="AH38007" s="23"/>
      <c r="AK38007" s="17"/>
      <c r="AO38007" s="24"/>
      <c r="AP38007" s="1"/>
    </row>
    <row r="38008" spans="31:42">
      <c r="AE38008" s="21"/>
      <c r="AF38008" s="21"/>
      <c r="AH38008" s="23"/>
      <c r="AK38008" s="17"/>
      <c r="AO38008" s="24"/>
      <c r="AP38008" s="1"/>
    </row>
    <row r="38009" spans="31:42">
      <c r="AE38009" s="21"/>
      <c r="AF38009" s="21"/>
      <c r="AH38009" s="23"/>
      <c r="AK38009" s="17"/>
      <c r="AO38009" s="24"/>
      <c r="AP38009" s="1"/>
    </row>
    <row r="38010" spans="31:42">
      <c r="AE38010" s="21"/>
      <c r="AF38010" s="21"/>
      <c r="AH38010" s="23"/>
      <c r="AK38010" s="17"/>
      <c r="AO38010" s="24"/>
      <c r="AP38010" s="1"/>
    </row>
    <row r="38011" spans="31:42">
      <c r="AE38011" s="21"/>
      <c r="AF38011" s="21"/>
      <c r="AH38011" s="23"/>
      <c r="AK38011" s="17"/>
      <c r="AO38011" s="24"/>
      <c r="AP38011" s="1"/>
    </row>
    <row r="38012" spans="31:42">
      <c r="AE38012" s="21"/>
      <c r="AF38012" s="21"/>
      <c r="AH38012" s="23"/>
      <c r="AK38012" s="17"/>
      <c r="AO38012" s="24"/>
      <c r="AP38012" s="1"/>
    </row>
    <row r="38013" spans="31:42">
      <c r="AE38013" s="21"/>
      <c r="AF38013" s="21"/>
      <c r="AH38013" s="23"/>
      <c r="AK38013" s="17"/>
      <c r="AO38013" s="24"/>
      <c r="AP38013" s="1"/>
    </row>
    <row r="38014" spans="31:42">
      <c r="AE38014" s="21"/>
      <c r="AF38014" s="21"/>
      <c r="AH38014" s="23"/>
      <c r="AK38014" s="17"/>
      <c r="AO38014" s="24"/>
      <c r="AP38014" s="1"/>
    </row>
    <row r="38015" spans="31:42">
      <c r="AE38015" s="21"/>
      <c r="AF38015" s="21"/>
      <c r="AH38015" s="23"/>
      <c r="AK38015" s="17"/>
      <c r="AO38015" s="24"/>
      <c r="AP38015" s="1"/>
    </row>
    <row r="38016" spans="31:42">
      <c r="AE38016" s="21"/>
      <c r="AF38016" s="21"/>
      <c r="AH38016" s="23"/>
      <c r="AK38016" s="17"/>
      <c r="AO38016" s="24"/>
      <c r="AP38016" s="1"/>
    </row>
    <row r="38017" spans="31:42">
      <c r="AE38017" s="21"/>
      <c r="AF38017" s="21"/>
      <c r="AH38017" s="23"/>
      <c r="AK38017" s="17"/>
      <c r="AO38017" s="24"/>
      <c r="AP38017" s="1"/>
    </row>
    <row r="38018" spans="31:42">
      <c r="AE38018" s="21"/>
      <c r="AF38018" s="21"/>
      <c r="AH38018" s="23"/>
      <c r="AK38018" s="17"/>
      <c r="AO38018" s="24"/>
      <c r="AP38018" s="1"/>
    </row>
    <row r="38019" spans="31:42">
      <c r="AE38019" s="21"/>
      <c r="AF38019" s="21"/>
      <c r="AH38019" s="23"/>
      <c r="AK38019" s="17"/>
      <c r="AO38019" s="24"/>
      <c r="AP38019" s="1"/>
    </row>
    <row r="38020" spans="31:42">
      <c r="AE38020" s="21"/>
      <c r="AF38020" s="21"/>
      <c r="AH38020" s="23"/>
      <c r="AK38020" s="17"/>
      <c r="AO38020" s="24"/>
      <c r="AP38020" s="1"/>
    </row>
    <row r="38021" spans="31:42">
      <c r="AE38021" s="21"/>
      <c r="AF38021" s="21"/>
      <c r="AH38021" s="23"/>
      <c r="AK38021" s="17"/>
      <c r="AO38021" s="24"/>
      <c r="AP38021" s="1"/>
    </row>
    <row r="38022" spans="31:42">
      <c r="AE38022" s="21"/>
      <c r="AF38022" s="21"/>
      <c r="AH38022" s="23"/>
      <c r="AK38022" s="17"/>
      <c r="AO38022" s="24"/>
      <c r="AP38022" s="1"/>
    </row>
    <row r="38023" spans="31:42">
      <c r="AE38023" s="21"/>
      <c r="AF38023" s="21"/>
      <c r="AH38023" s="23"/>
      <c r="AK38023" s="17"/>
      <c r="AO38023" s="24"/>
      <c r="AP38023" s="1"/>
    </row>
    <row r="38024" spans="31:42">
      <c r="AE38024" s="21"/>
      <c r="AF38024" s="21"/>
      <c r="AH38024" s="23"/>
      <c r="AK38024" s="17"/>
      <c r="AO38024" s="24"/>
      <c r="AP38024" s="1"/>
    </row>
    <row r="38025" spans="31:42">
      <c r="AE38025" s="21"/>
      <c r="AF38025" s="21"/>
      <c r="AH38025" s="23"/>
      <c r="AK38025" s="17"/>
      <c r="AO38025" s="24"/>
      <c r="AP38025" s="1"/>
    </row>
    <row r="38026" spans="31:42">
      <c r="AE38026" s="21"/>
      <c r="AF38026" s="21"/>
      <c r="AH38026" s="23"/>
      <c r="AK38026" s="17"/>
      <c r="AO38026" s="24"/>
      <c r="AP38026" s="1"/>
    </row>
    <row r="38027" spans="31:42">
      <c r="AE38027" s="21"/>
      <c r="AF38027" s="21"/>
      <c r="AH38027" s="23"/>
      <c r="AK38027" s="17"/>
      <c r="AO38027" s="24"/>
      <c r="AP38027" s="1"/>
    </row>
    <row r="38028" spans="31:42">
      <c r="AE38028" s="21"/>
      <c r="AF38028" s="21"/>
      <c r="AH38028" s="23"/>
      <c r="AK38028" s="17"/>
      <c r="AO38028" s="24"/>
      <c r="AP38028" s="1"/>
    </row>
    <row r="38029" spans="31:42">
      <c r="AE38029" s="21"/>
      <c r="AF38029" s="21"/>
      <c r="AH38029" s="23"/>
      <c r="AK38029" s="17"/>
      <c r="AO38029" s="24"/>
      <c r="AP38029" s="1"/>
    </row>
    <row r="38030" spans="31:42">
      <c r="AE38030" s="21"/>
      <c r="AF38030" s="21"/>
      <c r="AH38030" s="23"/>
      <c r="AK38030" s="17"/>
      <c r="AO38030" s="24"/>
      <c r="AP38030" s="1"/>
    </row>
    <row r="38031" spans="31:42">
      <c r="AE38031" s="21"/>
      <c r="AF38031" s="21"/>
      <c r="AH38031" s="23"/>
      <c r="AK38031" s="17"/>
      <c r="AO38031" s="24"/>
      <c r="AP38031" s="1"/>
    </row>
    <row r="38032" spans="31:42">
      <c r="AE38032" s="21"/>
      <c r="AF38032" s="21"/>
      <c r="AH38032" s="23"/>
      <c r="AK38032" s="17"/>
      <c r="AO38032" s="24"/>
      <c r="AP38032" s="1"/>
    </row>
    <row r="38033" spans="31:42">
      <c r="AE38033" s="21"/>
      <c r="AF38033" s="21"/>
      <c r="AH38033" s="23"/>
      <c r="AK38033" s="17"/>
      <c r="AO38033" s="24"/>
      <c r="AP38033" s="1"/>
    </row>
    <row r="38034" spans="31:42">
      <c r="AE38034" s="21"/>
      <c r="AF38034" s="21"/>
      <c r="AH38034" s="23"/>
      <c r="AK38034" s="17"/>
      <c r="AO38034" s="24"/>
      <c r="AP38034" s="1"/>
    </row>
    <row r="38035" spans="31:42">
      <c r="AE38035" s="21"/>
      <c r="AF38035" s="21"/>
      <c r="AH38035" s="23"/>
      <c r="AK38035" s="17"/>
      <c r="AO38035" s="24"/>
      <c r="AP38035" s="1"/>
    </row>
    <row r="38036" spans="31:42">
      <c r="AE38036" s="21"/>
      <c r="AF38036" s="21"/>
      <c r="AH38036" s="23"/>
      <c r="AK38036" s="17"/>
      <c r="AO38036" s="24"/>
      <c r="AP38036" s="1"/>
    </row>
    <row r="38037" spans="31:42">
      <c r="AE38037" s="21"/>
      <c r="AF38037" s="21"/>
      <c r="AH38037" s="23"/>
      <c r="AK38037" s="17"/>
      <c r="AO38037" s="24"/>
      <c r="AP38037" s="1"/>
    </row>
    <row r="38038" spans="31:42">
      <c r="AE38038" s="21"/>
      <c r="AF38038" s="21"/>
      <c r="AH38038" s="23"/>
      <c r="AK38038" s="17"/>
      <c r="AO38038" s="24"/>
      <c r="AP38038" s="1"/>
    </row>
    <row r="38039" spans="31:42">
      <c r="AE38039" s="21"/>
      <c r="AF38039" s="21"/>
      <c r="AH38039" s="23"/>
      <c r="AK38039" s="17"/>
      <c r="AO38039" s="24"/>
      <c r="AP38039" s="1"/>
    </row>
    <row r="38040" spans="31:42">
      <c r="AE38040" s="21"/>
      <c r="AF38040" s="21"/>
      <c r="AH38040" s="23"/>
      <c r="AK38040" s="17"/>
      <c r="AO38040" s="24"/>
      <c r="AP38040" s="1"/>
    </row>
    <row r="38041" spans="31:42">
      <c r="AE38041" s="21"/>
      <c r="AF38041" s="21"/>
      <c r="AH38041" s="23"/>
      <c r="AK38041" s="17"/>
      <c r="AO38041" s="24"/>
      <c r="AP38041" s="1"/>
    </row>
    <row r="38042" spans="31:42">
      <c r="AE38042" s="21"/>
      <c r="AF38042" s="21"/>
      <c r="AH38042" s="23"/>
      <c r="AK38042" s="17"/>
      <c r="AO38042" s="24"/>
      <c r="AP38042" s="1"/>
    </row>
    <row r="38043" spans="31:42">
      <c r="AE38043" s="21"/>
      <c r="AF38043" s="21"/>
      <c r="AH38043" s="23"/>
      <c r="AK38043" s="17"/>
      <c r="AO38043" s="24"/>
      <c r="AP38043" s="1"/>
    </row>
    <row r="38044" spans="31:42">
      <c r="AE38044" s="21"/>
      <c r="AF38044" s="21"/>
      <c r="AH38044" s="23"/>
      <c r="AK38044" s="17"/>
      <c r="AO38044" s="24"/>
      <c r="AP38044" s="1"/>
    </row>
    <row r="38045" spans="31:42">
      <c r="AE38045" s="21"/>
      <c r="AF38045" s="21"/>
      <c r="AH38045" s="23"/>
      <c r="AK38045" s="17"/>
      <c r="AO38045" s="24"/>
      <c r="AP38045" s="1"/>
    </row>
    <row r="38046" spans="31:42">
      <c r="AE38046" s="21"/>
      <c r="AF38046" s="21"/>
      <c r="AH38046" s="23"/>
      <c r="AK38046" s="17"/>
      <c r="AO38046" s="24"/>
      <c r="AP38046" s="1"/>
    </row>
    <row r="38047" spans="31:42">
      <c r="AE38047" s="21"/>
      <c r="AF38047" s="21"/>
      <c r="AH38047" s="23"/>
      <c r="AK38047" s="17"/>
      <c r="AO38047" s="24"/>
      <c r="AP38047" s="1"/>
    </row>
    <row r="38048" spans="31:42">
      <c r="AE38048" s="21"/>
      <c r="AF38048" s="21"/>
      <c r="AH38048" s="23"/>
      <c r="AK38048" s="17"/>
      <c r="AO38048" s="24"/>
      <c r="AP38048" s="1"/>
    </row>
    <row r="38049" spans="31:42">
      <c r="AE38049" s="21"/>
      <c r="AF38049" s="21"/>
      <c r="AH38049" s="23"/>
      <c r="AK38049" s="17"/>
      <c r="AO38049" s="24"/>
      <c r="AP38049" s="1"/>
    </row>
    <row r="38050" spans="31:42">
      <c r="AE38050" s="21"/>
      <c r="AF38050" s="21"/>
      <c r="AH38050" s="23"/>
      <c r="AK38050" s="17"/>
      <c r="AO38050" s="24"/>
      <c r="AP38050" s="1"/>
    </row>
    <row r="38051" spans="31:42">
      <c r="AE38051" s="21"/>
      <c r="AF38051" s="21"/>
      <c r="AH38051" s="23"/>
      <c r="AK38051" s="17"/>
      <c r="AO38051" s="24"/>
      <c r="AP38051" s="1"/>
    </row>
    <row r="38052" spans="31:42">
      <c r="AE38052" s="21"/>
      <c r="AF38052" s="21"/>
      <c r="AH38052" s="23"/>
      <c r="AK38052" s="17"/>
      <c r="AO38052" s="24"/>
      <c r="AP38052" s="1"/>
    </row>
    <row r="38053" spans="31:42">
      <c r="AE38053" s="21"/>
      <c r="AF38053" s="21"/>
      <c r="AH38053" s="23"/>
      <c r="AK38053" s="17"/>
      <c r="AO38053" s="24"/>
      <c r="AP38053" s="1"/>
    </row>
    <row r="38054" spans="31:42">
      <c r="AE38054" s="21"/>
      <c r="AF38054" s="21"/>
      <c r="AH38054" s="23"/>
      <c r="AK38054" s="17"/>
      <c r="AO38054" s="24"/>
      <c r="AP38054" s="1"/>
    </row>
    <row r="38055" spans="31:42">
      <c r="AE38055" s="21"/>
      <c r="AF38055" s="21"/>
      <c r="AH38055" s="23"/>
      <c r="AK38055" s="17"/>
      <c r="AO38055" s="24"/>
      <c r="AP38055" s="1"/>
    </row>
    <row r="38056" spans="31:42">
      <c r="AE38056" s="21"/>
      <c r="AF38056" s="21"/>
      <c r="AH38056" s="23"/>
      <c r="AK38056" s="17"/>
      <c r="AO38056" s="24"/>
      <c r="AP38056" s="1"/>
    </row>
    <row r="38057" spans="31:42">
      <c r="AE38057" s="21"/>
      <c r="AF38057" s="21"/>
      <c r="AH38057" s="23"/>
      <c r="AK38057" s="17"/>
      <c r="AO38057" s="24"/>
      <c r="AP38057" s="1"/>
    </row>
    <row r="38058" spans="31:42">
      <c r="AE38058" s="21"/>
      <c r="AF38058" s="21"/>
      <c r="AH38058" s="23"/>
      <c r="AK38058" s="17"/>
      <c r="AO38058" s="24"/>
      <c r="AP38058" s="1"/>
    </row>
    <row r="38059" spans="31:42">
      <c r="AE38059" s="21"/>
      <c r="AF38059" s="21"/>
      <c r="AH38059" s="23"/>
      <c r="AK38059" s="17"/>
      <c r="AO38059" s="24"/>
      <c r="AP38059" s="1"/>
    </row>
    <row r="38060" spans="31:42">
      <c r="AE38060" s="21"/>
      <c r="AF38060" s="21"/>
      <c r="AH38060" s="23"/>
      <c r="AK38060" s="17"/>
      <c r="AO38060" s="24"/>
      <c r="AP38060" s="1"/>
    </row>
    <row r="38061" spans="31:42">
      <c r="AE38061" s="21"/>
      <c r="AF38061" s="21"/>
      <c r="AH38061" s="23"/>
      <c r="AK38061" s="17"/>
      <c r="AO38061" s="24"/>
      <c r="AP38061" s="1"/>
    </row>
    <row r="38062" spans="31:42">
      <c r="AE38062" s="21"/>
      <c r="AF38062" s="21"/>
      <c r="AH38062" s="23"/>
      <c r="AK38062" s="17"/>
      <c r="AO38062" s="24"/>
      <c r="AP38062" s="1"/>
    </row>
    <row r="38063" spans="31:42">
      <c r="AE38063" s="21"/>
      <c r="AF38063" s="21"/>
      <c r="AH38063" s="23"/>
      <c r="AK38063" s="17"/>
      <c r="AO38063" s="24"/>
      <c r="AP38063" s="1"/>
    </row>
    <row r="38064" spans="31:42">
      <c r="AE38064" s="21"/>
      <c r="AF38064" s="21"/>
      <c r="AH38064" s="23"/>
      <c r="AK38064" s="17"/>
      <c r="AO38064" s="24"/>
      <c r="AP38064" s="1"/>
    </row>
    <row r="38065" spans="31:42">
      <c r="AE38065" s="21"/>
      <c r="AF38065" s="21"/>
      <c r="AH38065" s="23"/>
      <c r="AK38065" s="17"/>
      <c r="AO38065" s="24"/>
      <c r="AP38065" s="1"/>
    </row>
    <row r="38066" spans="31:42">
      <c r="AE38066" s="21"/>
      <c r="AF38066" s="21"/>
      <c r="AH38066" s="23"/>
      <c r="AK38066" s="17"/>
      <c r="AO38066" s="24"/>
      <c r="AP38066" s="1"/>
    </row>
    <row r="38067" spans="31:42">
      <c r="AE38067" s="21"/>
      <c r="AF38067" s="21"/>
      <c r="AH38067" s="23"/>
      <c r="AK38067" s="17"/>
      <c r="AO38067" s="24"/>
      <c r="AP38067" s="1"/>
    </row>
    <row r="38068" spans="31:42">
      <c r="AE38068" s="21"/>
      <c r="AF38068" s="21"/>
      <c r="AH38068" s="23"/>
      <c r="AK38068" s="17"/>
      <c r="AO38068" s="24"/>
      <c r="AP38068" s="1"/>
    </row>
    <row r="38069" spans="31:42">
      <c r="AE38069" s="21"/>
      <c r="AF38069" s="21"/>
      <c r="AH38069" s="23"/>
      <c r="AK38069" s="17"/>
      <c r="AO38069" s="24"/>
      <c r="AP38069" s="1"/>
    </row>
    <row r="38070" spans="31:42">
      <c r="AE38070" s="21"/>
      <c r="AF38070" s="21"/>
      <c r="AH38070" s="23"/>
      <c r="AK38070" s="17"/>
      <c r="AO38070" s="24"/>
      <c r="AP38070" s="1"/>
    </row>
    <row r="38071" spans="31:42">
      <c r="AE38071" s="21"/>
      <c r="AF38071" s="21"/>
      <c r="AH38071" s="23"/>
      <c r="AK38071" s="17"/>
      <c r="AO38071" s="24"/>
      <c r="AP38071" s="1"/>
    </row>
    <row r="38072" spans="31:42">
      <c r="AE38072" s="21"/>
      <c r="AF38072" s="21"/>
      <c r="AH38072" s="23"/>
      <c r="AK38072" s="17"/>
      <c r="AO38072" s="24"/>
      <c r="AP38072" s="1"/>
    </row>
    <row r="38073" spans="31:42">
      <c r="AE38073" s="21"/>
      <c r="AF38073" s="21"/>
      <c r="AH38073" s="23"/>
      <c r="AK38073" s="17"/>
      <c r="AO38073" s="24"/>
      <c r="AP38073" s="1"/>
    </row>
    <row r="38074" spans="31:42">
      <c r="AE38074" s="21"/>
      <c r="AF38074" s="21"/>
      <c r="AH38074" s="23"/>
      <c r="AK38074" s="17"/>
      <c r="AO38074" s="24"/>
      <c r="AP38074" s="1"/>
    </row>
    <row r="38075" spans="31:42">
      <c r="AE38075" s="21"/>
      <c r="AF38075" s="21"/>
      <c r="AH38075" s="23"/>
      <c r="AK38075" s="17"/>
      <c r="AO38075" s="24"/>
      <c r="AP38075" s="1"/>
    </row>
    <row r="38076" spans="31:42">
      <c r="AE38076" s="21"/>
      <c r="AF38076" s="21"/>
      <c r="AH38076" s="23"/>
      <c r="AK38076" s="17"/>
      <c r="AO38076" s="24"/>
      <c r="AP38076" s="1"/>
    </row>
    <row r="38077" spans="31:42">
      <c r="AE38077" s="21"/>
      <c r="AF38077" s="21"/>
      <c r="AH38077" s="23"/>
      <c r="AK38077" s="17"/>
      <c r="AO38077" s="24"/>
      <c r="AP38077" s="1"/>
    </row>
    <row r="38078" spans="31:42">
      <c r="AE38078" s="21"/>
      <c r="AF38078" s="21"/>
      <c r="AH38078" s="23"/>
      <c r="AK38078" s="17"/>
      <c r="AO38078" s="24"/>
      <c r="AP38078" s="1"/>
    </row>
    <row r="38079" spans="31:42">
      <c r="AE38079" s="21"/>
      <c r="AF38079" s="21"/>
      <c r="AH38079" s="23"/>
      <c r="AK38079" s="17"/>
      <c r="AO38079" s="24"/>
      <c r="AP38079" s="1"/>
    </row>
    <row r="38080" spans="31:42">
      <c r="AE38080" s="21"/>
      <c r="AF38080" s="21"/>
      <c r="AH38080" s="23"/>
      <c r="AK38080" s="17"/>
      <c r="AO38080" s="24"/>
      <c r="AP38080" s="1"/>
    </row>
    <row r="38081" spans="31:42">
      <c r="AE38081" s="21"/>
      <c r="AF38081" s="21"/>
      <c r="AH38081" s="23"/>
      <c r="AK38081" s="17"/>
      <c r="AO38081" s="24"/>
      <c r="AP38081" s="1"/>
    </row>
    <row r="38082" spans="31:42">
      <c r="AE38082" s="21"/>
      <c r="AF38082" s="21"/>
      <c r="AH38082" s="23"/>
      <c r="AK38082" s="17"/>
      <c r="AO38082" s="24"/>
      <c r="AP38082" s="1"/>
    </row>
    <row r="38083" spans="31:42">
      <c r="AE38083" s="21"/>
      <c r="AF38083" s="21"/>
      <c r="AH38083" s="23"/>
      <c r="AK38083" s="17"/>
      <c r="AO38083" s="24"/>
      <c r="AP38083" s="1"/>
    </row>
    <row r="38084" spans="31:42">
      <c r="AE38084" s="21"/>
      <c r="AF38084" s="21"/>
      <c r="AH38084" s="23"/>
      <c r="AK38084" s="17"/>
      <c r="AO38084" s="24"/>
      <c r="AP38084" s="1"/>
    </row>
    <row r="38085" spans="31:42">
      <c r="AE38085" s="21"/>
      <c r="AF38085" s="21"/>
      <c r="AH38085" s="23"/>
      <c r="AK38085" s="17"/>
      <c r="AO38085" s="24"/>
      <c r="AP38085" s="1"/>
    </row>
    <row r="38086" spans="31:42">
      <c r="AE38086" s="21"/>
      <c r="AF38086" s="21"/>
      <c r="AH38086" s="23"/>
      <c r="AK38086" s="17"/>
      <c r="AO38086" s="24"/>
      <c r="AP38086" s="1"/>
    </row>
    <row r="38087" spans="31:42">
      <c r="AE38087" s="21"/>
      <c r="AF38087" s="21"/>
      <c r="AH38087" s="23"/>
      <c r="AK38087" s="17"/>
      <c r="AO38087" s="24"/>
      <c r="AP38087" s="1"/>
    </row>
    <row r="38088" spans="31:42">
      <c r="AE38088" s="21"/>
      <c r="AF38088" s="21"/>
      <c r="AH38088" s="23"/>
      <c r="AK38088" s="17"/>
      <c r="AO38088" s="24"/>
      <c r="AP38088" s="1"/>
    </row>
    <row r="38089" spans="31:42">
      <c r="AE38089" s="21"/>
      <c r="AF38089" s="21"/>
      <c r="AH38089" s="23"/>
      <c r="AK38089" s="17"/>
      <c r="AO38089" s="24"/>
      <c r="AP38089" s="1"/>
    </row>
    <row r="38090" spans="31:42">
      <c r="AE38090" s="21"/>
      <c r="AF38090" s="21"/>
      <c r="AH38090" s="23"/>
      <c r="AK38090" s="17"/>
      <c r="AO38090" s="24"/>
      <c r="AP38090" s="1"/>
    </row>
    <row r="38091" spans="31:42">
      <c r="AE38091" s="21"/>
      <c r="AF38091" s="21"/>
      <c r="AH38091" s="23"/>
      <c r="AK38091" s="17"/>
      <c r="AO38091" s="24"/>
      <c r="AP38091" s="1"/>
    </row>
    <row r="38092" spans="31:42">
      <c r="AE38092" s="21"/>
      <c r="AF38092" s="21"/>
      <c r="AH38092" s="23"/>
      <c r="AK38092" s="17"/>
      <c r="AO38092" s="24"/>
      <c r="AP38092" s="1"/>
    </row>
    <row r="38093" spans="31:42">
      <c r="AE38093" s="21"/>
      <c r="AF38093" s="21"/>
      <c r="AH38093" s="23"/>
      <c r="AK38093" s="17"/>
      <c r="AO38093" s="24"/>
      <c r="AP38093" s="1"/>
    </row>
    <row r="38094" spans="31:42">
      <c r="AE38094" s="21"/>
      <c r="AF38094" s="21"/>
      <c r="AH38094" s="23"/>
      <c r="AK38094" s="17"/>
      <c r="AO38094" s="24"/>
      <c r="AP38094" s="1"/>
    </row>
    <row r="38095" spans="31:42">
      <c r="AE38095" s="21"/>
      <c r="AF38095" s="21"/>
      <c r="AH38095" s="23"/>
      <c r="AK38095" s="17"/>
      <c r="AO38095" s="24"/>
      <c r="AP38095" s="1"/>
    </row>
    <row r="38096" spans="31:42">
      <c r="AE38096" s="21"/>
      <c r="AF38096" s="21"/>
      <c r="AH38096" s="23"/>
      <c r="AK38096" s="17"/>
      <c r="AO38096" s="24"/>
      <c r="AP38096" s="1"/>
    </row>
    <row r="38097" spans="31:42">
      <c r="AE38097" s="21"/>
      <c r="AF38097" s="21"/>
      <c r="AH38097" s="23"/>
      <c r="AK38097" s="17"/>
      <c r="AO38097" s="24"/>
      <c r="AP38097" s="1"/>
    </row>
    <row r="38098" spans="31:42">
      <c r="AE38098" s="21"/>
      <c r="AF38098" s="21"/>
      <c r="AH38098" s="23"/>
      <c r="AK38098" s="17"/>
      <c r="AO38098" s="24"/>
      <c r="AP38098" s="1"/>
    </row>
    <row r="38099" spans="31:42">
      <c r="AE38099" s="21"/>
      <c r="AF38099" s="21"/>
      <c r="AH38099" s="23"/>
      <c r="AK38099" s="17"/>
      <c r="AO38099" s="24"/>
      <c r="AP38099" s="1"/>
    </row>
    <row r="38100" spans="31:42">
      <c r="AE38100" s="21"/>
      <c r="AF38100" s="21"/>
      <c r="AH38100" s="23"/>
      <c r="AK38100" s="17"/>
      <c r="AO38100" s="24"/>
      <c r="AP38100" s="1"/>
    </row>
    <row r="38101" spans="31:42">
      <c r="AE38101" s="21"/>
      <c r="AF38101" s="21"/>
      <c r="AH38101" s="23"/>
      <c r="AK38101" s="17"/>
      <c r="AO38101" s="24"/>
      <c r="AP38101" s="1"/>
    </row>
    <row r="38102" spans="31:42">
      <c r="AE38102" s="21"/>
      <c r="AF38102" s="21"/>
      <c r="AH38102" s="23"/>
      <c r="AK38102" s="17"/>
      <c r="AO38102" s="24"/>
      <c r="AP38102" s="1"/>
    </row>
    <row r="38103" spans="31:42">
      <c r="AE38103" s="21"/>
      <c r="AF38103" s="21"/>
      <c r="AH38103" s="23"/>
      <c r="AK38103" s="17"/>
      <c r="AO38103" s="24"/>
      <c r="AP38103" s="1"/>
    </row>
    <row r="38104" spans="31:42">
      <c r="AE38104" s="21"/>
      <c r="AF38104" s="21"/>
      <c r="AH38104" s="23"/>
      <c r="AK38104" s="17"/>
      <c r="AO38104" s="24"/>
      <c r="AP38104" s="1"/>
    </row>
    <row r="38105" spans="31:42">
      <c r="AE38105" s="21"/>
      <c r="AF38105" s="21"/>
      <c r="AH38105" s="23"/>
      <c r="AK38105" s="17"/>
      <c r="AO38105" s="24"/>
      <c r="AP38105" s="1"/>
    </row>
    <row r="38106" spans="31:42">
      <c r="AE38106" s="21"/>
      <c r="AF38106" s="21"/>
      <c r="AH38106" s="23"/>
      <c r="AK38106" s="17"/>
      <c r="AO38106" s="24"/>
      <c r="AP38106" s="1"/>
    </row>
    <row r="38107" spans="31:42">
      <c r="AE38107" s="21"/>
      <c r="AF38107" s="21"/>
      <c r="AH38107" s="23"/>
      <c r="AK38107" s="17"/>
      <c r="AO38107" s="24"/>
      <c r="AP38107" s="1"/>
    </row>
    <row r="38108" spans="31:42">
      <c r="AE38108" s="21"/>
      <c r="AF38108" s="21"/>
      <c r="AH38108" s="23"/>
      <c r="AK38108" s="17"/>
      <c r="AO38108" s="24"/>
      <c r="AP38108" s="1"/>
    </row>
    <row r="38109" spans="31:42">
      <c r="AE38109" s="21"/>
      <c r="AF38109" s="21"/>
      <c r="AH38109" s="23"/>
      <c r="AK38109" s="17"/>
      <c r="AO38109" s="24"/>
      <c r="AP38109" s="1"/>
    </row>
    <row r="38110" spans="31:42">
      <c r="AE38110" s="21"/>
      <c r="AF38110" s="21"/>
      <c r="AH38110" s="23"/>
      <c r="AK38110" s="17"/>
      <c r="AO38110" s="24"/>
      <c r="AP38110" s="1"/>
    </row>
    <row r="38111" spans="31:42">
      <c r="AE38111" s="21"/>
      <c r="AF38111" s="21"/>
      <c r="AH38111" s="23"/>
      <c r="AK38111" s="17"/>
      <c r="AO38111" s="24"/>
      <c r="AP38111" s="1"/>
    </row>
    <row r="38112" spans="31:42">
      <c r="AE38112" s="21"/>
      <c r="AF38112" s="21"/>
      <c r="AH38112" s="23"/>
      <c r="AK38112" s="17"/>
      <c r="AO38112" s="24"/>
      <c r="AP38112" s="1"/>
    </row>
    <row r="38113" spans="31:42">
      <c r="AE38113" s="21"/>
      <c r="AF38113" s="21"/>
      <c r="AH38113" s="23"/>
      <c r="AK38113" s="17"/>
      <c r="AO38113" s="24"/>
      <c r="AP38113" s="1"/>
    </row>
    <row r="38114" spans="31:42">
      <c r="AE38114" s="21"/>
      <c r="AF38114" s="21"/>
      <c r="AH38114" s="23"/>
      <c r="AK38114" s="17"/>
      <c r="AO38114" s="24"/>
      <c r="AP38114" s="1"/>
    </row>
    <row r="38115" spans="31:42">
      <c r="AE38115" s="21"/>
      <c r="AF38115" s="21"/>
      <c r="AH38115" s="23"/>
      <c r="AK38115" s="17"/>
      <c r="AO38115" s="24"/>
      <c r="AP38115" s="1"/>
    </row>
    <row r="38116" spans="31:42">
      <c r="AE38116" s="21"/>
      <c r="AF38116" s="21"/>
      <c r="AH38116" s="23"/>
      <c r="AK38116" s="17"/>
      <c r="AO38116" s="24"/>
      <c r="AP38116" s="1"/>
    </row>
    <row r="38117" spans="31:42">
      <c r="AE38117" s="21"/>
      <c r="AF38117" s="21"/>
      <c r="AH38117" s="23"/>
      <c r="AK38117" s="17"/>
      <c r="AO38117" s="24"/>
      <c r="AP38117" s="1"/>
    </row>
    <row r="38118" spans="31:42">
      <c r="AE38118" s="21"/>
      <c r="AF38118" s="21"/>
      <c r="AH38118" s="23"/>
      <c r="AK38118" s="17"/>
      <c r="AO38118" s="24"/>
      <c r="AP38118" s="1"/>
    </row>
    <row r="38119" spans="31:42">
      <c r="AE38119" s="21"/>
      <c r="AF38119" s="21"/>
      <c r="AH38119" s="23"/>
      <c r="AK38119" s="17"/>
      <c r="AO38119" s="24"/>
      <c r="AP38119" s="1"/>
    </row>
    <row r="38120" spans="31:42">
      <c r="AE38120" s="21"/>
      <c r="AF38120" s="21"/>
      <c r="AH38120" s="23"/>
      <c r="AK38120" s="17"/>
      <c r="AO38120" s="24"/>
      <c r="AP38120" s="1"/>
    </row>
    <row r="38121" spans="31:42">
      <c r="AE38121" s="21"/>
      <c r="AF38121" s="21"/>
      <c r="AH38121" s="23"/>
      <c r="AK38121" s="17"/>
      <c r="AO38121" s="24"/>
      <c r="AP38121" s="1"/>
    </row>
    <row r="38122" spans="31:42">
      <c r="AE38122" s="21"/>
      <c r="AF38122" s="21"/>
      <c r="AH38122" s="23"/>
      <c r="AK38122" s="17"/>
      <c r="AO38122" s="24"/>
      <c r="AP38122" s="1"/>
    </row>
    <row r="38123" spans="31:42">
      <c r="AE38123" s="21"/>
      <c r="AF38123" s="21"/>
      <c r="AH38123" s="23"/>
      <c r="AK38123" s="17"/>
      <c r="AO38123" s="24"/>
      <c r="AP38123" s="1"/>
    </row>
    <row r="38124" spans="31:42">
      <c r="AE38124" s="21"/>
      <c r="AF38124" s="21"/>
      <c r="AH38124" s="23"/>
      <c r="AK38124" s="17"/>
      <c r="AO38124" s="24"/>
      <c r="AP38124" s="1"/>
    </row>
    <row r="38125" spans="31:42">
      <c r="AE38125" s="21"/>
      <c r="AF38125" s="21"/>
      <c r="AH38125" s="23"/>
      <c r="AK38125" s="17"/>
      <c r="AO38125" s="24"/>
      <c r="AP38125" s="1"/>
    </row>
    <row r="38126" spans="31:42">
      <c r="AE38126" s="21"/>
      <c r="AF38126" s="21"/>
      <c r="AH38126" s="23"/>
      <c r="AK38126" s="17"/>
      <c r="AO38126" s="24"/>
      <c r="AP38126" s="1"/>
    </row>
    <row r="38127" spans="31:42">
      <c r="AE38127" s="21"/>
      <c r="AF38127" s="21"/>
      <c r="AH38127" s="23"/>
      <c r="AK38127" s="17"/>
      <c r="AO38127" s="24"/>
      <c r="AP38127" s="1"/>
    </row>
    <row r="38128" spans="31:42">
      <c r="AE38128" s="21"/>
      <c r="AF38128" s="21"/>
      <c r="AH38128" s="23"/>
      <c r="AK38128" s="17"/>
      <c r="AO38128" s="24"/>
      <c r="AP38128" s="1"/>
    </row>
    <row r="38129" spans="31:42">
      <c r="AE38129" s="21"/>
      <c r="AF38129" s="21"/>
      <c r="AH38129" s="23"/>
      <c r="AK38129" s="17"/>
      <c r="AO38129" s="24"/>
      <c r="AP38129" s="1"/>
    </row>
    <row r="38130" spans="31:42">
      <c r="AE38130" s="21"/>
      <c r="AF38130" s="21"/>
      <c r="AH38130" s="23"/>
      <c r="AK38130" s="17"/>
      <c r="AO38130" s="24"/>
      <c r="AP38130" s="1"/>
    </row>
    <row r="38131" spans="31:42">
      <c r="AE38131" s="21"/>
      <c r="AF38131" s="21"/>
      <c r="AH38131" s="23"/>
      <c r="AK38131" s="17"/>
      <c r="AO38131" s="24"/>
      <c r="AP38131" s="1"/>
    </row>
    <row r="38132" spans="31:42">
      <c r="AE38132" s="21"/>
      <c r="AF38132" s="21"/>
      <c r="AH38132" s="23"/>
      <c r="AK38132" s="17"/>
      <c r="AO38132" s="24"/>
      <c r="AP38132" s="1"/>
    </row>
    <row r="38133" spans="31:42">
      <c r="AE38133" s="21"/>
      <c r="AF38133" s="21"/>
      <c r="AH38133" s="23"/>
      <c r="AK38133" s="17"/>
      <c r="AO38133" s="24"/>
      <c r="AP38133" s="1"/>
    </row>
    <row r="38134" spans="31:42">
      <c r="AE38134" s="21"/>
      <c r="AF38134" s="21"/>
      <c r="AH38134" s="23"/>
      <c r="AK38134" s="17"/>
      <c r="AO38134" s="24"/>
      <c r="AP38134" s="1"/>
    </row>
    <row r="38135" spans="31:42">
      <c r="AE38135" s="21"/>
      <c r="AF38135" s="21"/>
      <c r="AH38135" s="23"/>
      <c r="AK38135" s="17"/>
      <c r="AO38135" s="24"/>
      <c r="AP38135" s="1"/>
    </row>
    <row r="38136" spans="31:42">
      <c r="AE38136" s="21"/>
      <c r="AF38136" s="21"/>
      <c r="AH38136" s="23"/>
      <c r="AK38136" s="17"/>
      <c r="AO38136" s="24"/>
      <c r="AP38136" s="1"/>
    </row>
    <row r="38137" spans="31:42">
      <c r="AE38137" s="21"/>
      <c r="AF38137" s="21"/>
      <c r="AH38137" s="23"/>
      <c r="AK38137" s="17"/>
      <c r="AO38137" s="24"/>
      <c r="AP38137" s="1"/>
    </row>
    <row r="38138" spans="31:42">
      <c r="AE38138" s="21"/>
      <c r="AF38138" s="21"/>
      <c r="AH38138" s="23"/>
      <c r="AK38138" s="17"/>
      <c r="AO38138" s="24"/>
      <c r="AP38138" s="1"/>
    </row>
    <row r="38139" spans="31:42">
      <c r="AE38139" s="21"/>
      <c r="AF38139" s="21"/>
      <c r="AH38139" s="23"/>
      <c r="AK38139" s="17"/>
      <c r="AO38139" s="24"/>
      <c r="AP38139" s="1"/>
    </row>
    <row r="38140" spans="31:42">
      <c r="AE38140" s="21"/>
      <c r="AF38140" s="21"/>
      <c r="AH38140" s="23"/>
      <c r="AK38140" s="17"/>
      <c r="AO38140" s="24"/>
      <c r="AP38140" s="1"/>
    </row>
    <row r="38141" spans="31:42">
      <c r="AE38141" s="21"/>
      <c r="AF38141" s="21"/>
      <c r="AH38141" s="23"/>
      <c r="AK38141" s="17"/>
      <c r="AO38141" s="24"/>
      <c r="AP38141" s="1"/>
    </row>
    <row r="38142" spans="31:42">
      <c r="AE38142" s="21"/>
      <c r="AF38142" s="21"/>
      <c r="AH38142" s="23"/>
      <c r="AK38142" s="17"/>
      <c r="AO38142" s="24"/>
      <c r="AP38142" s="1"/>
    </row>
    <row r="38143" spans="31:42">
      <c r="AE38143" s="21"/>
      <c r="AF38143" s="21"/>
      <c r="AH38143" s="23"/>
      <c r="AK38143" s="17"/>
      <c r="AO38143" s="24"/>
      <c r="AP38143" s="1"/>
    </row>
    <row r="38144" spans="31:42">
      <c r="AE38144" s="21"/>
      <c r="AF38144" s="21"/>
      <c r="AH38144" s="23"/>
      <c r="AK38144" s="17"/>
      <c r="AO38144" s="24"/>
      <c r="AP38144" s="1"/>
    </row>
    <row r="38145" spans="31:42">
      <c r="AE38145" s="21"/>
      <c r="AF38145" s="21"/>
      <c r="AH38145" s="23"/>
      <c r="AK38145" s="17"/>
      <c r="AO38145" s="24"/>
      <c r="AP38145" s="1"/>
    </row>
    <row r="38146" spans="31:42">
      <c r="AE38146" s="21"/>
      <c r="AF38146" s="21"/>
      <c r="AH38146" s="23"/>
      <c r="AK38146" s="17"/>
      <c r="AO38146" s="24"/>
      <c r="AP38146" s="1"/>
    </row>
    <row r="38147" spans="31:42">
      <c r="AE38147" s="21"/>
      <c r="AF38147" s="21"/>
      <c r="AH38147" s="23"/>
      <c r="AK38147" s="17"/>
      <c r="AO38147" s="24"/>
      <c r="AP38147" s="1"/>
    </row>
    <row r="38148" spans="31:42">
      <c r="AE38148" s="21"/>
      <c r="AF38148" s="21"/>
      <c r="AH38148" s="23"/>
      <c r="AK38148" s="17"/>
      <c r="AO38148" s="24"/>
      <c r="AP38148" s="1"/>
    </row>
    <row r="38149" spans="31:42">
      <c r="AE38149" s="21"/>
      <c r="AF38149" s="21"/>
      <c r="AH38149" s="23"/>
      <c r="AK38149" s="17"/>
      <c r="AO38149" s="24"/>
      <c r="AP38149" s="1"/>
    </row>
    <row r="38150" spans="31:42">
      <c r="AE38150" s="21"/>
      <c r="AF38150" s="21"/>
      <c r="AH38150" s="23"/>
      <c r="AK38150" s="17"/>
      <c r="AO38150" s="24"/>
      <c r="AP38150" s="1"/>
    </row>
    <row r="38151" spans="31:42">
      <c r="AE38151" s="21"/>
      <c r="AF38151" s="21"/>
      <c r="AH38151" s="23"/>
      <c r="AK38151" s="17"/>
      <c r="AO38151" s="24"/>
      <c r="AP38151" s="1"/>
    </row>
    <row r="38152" spans="31:42">
      <c r="AE38152" s="21"/>
      <c r="AF38152" s="21"/>
      <c r="AH38152" s="23"/>
      <c r="AK38152" s="17"/>
      <c r="AO38152" s="24"/>
      <c r="AP38152" s="1"/>
    </row>
    <row r="38153" spans="31:42">
      <c r="AE38153" s="21"/>
      <c r="AF38153" s="21"/>
      <c r="AH38153" s="23"/>
      <c r="AK38153" s="17"/>
      <c r="AO38153" s="24"/>
      <c r="AP38153" s="1"/>
    </row>
    <row r="38154" spans="31:42">
      <c r="AE38154" s="21"/>
      <c r="AF38154" s="21"/>
      <c r="AH38154" s="23"/>
      <c r="AK38154" s="17"/>
      <c r="AO38154" s="24"/>
      <c r="AP38154" s="1"/>
    </row>
    <row r="38155" spans="31:42">
      <c r="AE38155" s="21"/>
      <c r="AF38155" s="21"/>
      <c r="AH38155" s="23"/>
      <c r="AK38155" s="17"/>
      <c r="AO38155" s="24"/>
      <c r="AP38155" s="1"/>
    </row>
    <row r="38156" spans="31:42">
      <c r="AE38156" s="21"/>
      <c r="AF38156" s="21"/>
      <c r="AH38156" s="23"/>
      <c r="AK38156" s="17"/>
      <c r="AO38156" s="24"/>
      <c r="AP38156" s="1"/>
    </row>
    <row r="38157" spans="31:42">
      <c r="AE38157" s="21"/>
      <c r="AF38157" s="21"/>
      <c r="AH38157" s="23"/>
      <c r="AK38157" s="17"/>
      <c r="AO38157" s="24"/>
      <c r="AP38157" s="1"/>
    </row>
    <row r="38158" spans="31:42">
      <c r="AE38158" s="21"/>
      <c r="AF38158" s="21"/>
      <c r="AH38158" s="23"/>
      <c r="AK38158" s="17"/>
      <c r="AO38158" s="24"/>
      <c r="AP38158" s="1"/>
    </row>
    <row r="38159" spans="31:42">
      <c r="AE38159" s="21"/>
      <c r="AF38159" s="21"/>
      <c r="AH38159" s="23"/>
      <c r="AK38159" s="17"/>
      <c r="AO38159" s="24"/>
      <c r="AP38159" s="1"/>
    </row>
    <row r="38160" spans="31:42">
      <c r="AE38160" s="21"/>
      <c r="AF38160" s="21"/>
      <c r="AH38160" s="23"/>
      <c r="AK38160" s="17"/>
      <c r="AO38160" s="24"/>
      <c r="AP38160" s="1"/>
    </row>
    <row r="38161" spans="31:42">
      <c r="AE38161" s="21"/>
      <c r="AF38161" s="21"/>
      <c r="AH38161" s="23"/>
      <c r="AK38161" s="17"/>
      <c r="AO38161" s="24"/>
      <c r="AP38161" s="1"/>
    </row>
    <row r="38162" spans="31:42">
      <c r="AE38162" s="21"/>
      <c r="AF38162" s="21"/>
      <c r="AH38162" s="23"/>
      <c r="AK38162" s="17"/>
      <c r="AO38162" s="24"/>
      <c r="AP38162" s="1"/>
    </row>
    <row r="38163" spans="31:42">
      <c r="AE38163" s="21"/>
      <c r="AF38163" s="21"/>
      <c r="AH38163" s="23"/>
      <c r="AK38163" s="17"/>
      <c r="AO38163" s="24"/>
      <c r="AP38163" s="1"/>
    </row>
    <row r="38164" spans="31:42">
      <c r="AE38164" s="21"/>
      <c r="AF38164" s="21"/>
      <c r="AH38164" s="23"/>
      <c r="AK38164" s="17"/>
      <c r="AO38164" s="24"/>
      <c r="AP38164" s="1"/>
    </row>
    <row r="38165" spans="31:42">
      <c r="AE38165" s="21"/>
      <c r="AF38165" s="21"/>
      <c r="AH38165" s="23"/>
      <c r="AK38165" s="17"/>
      <c r="AO38165" s="24"/>
      <c r="AP38165" s="1"/>
    </row>
    <row r="38166" spans="31:42">
      <c r="AE38166" s="21"/>
      <c r="AF38166" s="21"/>
      <c r="AH38166" s="23"/>
      <c r="AK38166" s="17"/>
      <c r="AO38166" s="24"/>
      <c r="AP38166" s="1"/>
    </row>
    <row r="38167" spans="31:42">
      <c r="AE38167" s="21"/>
      <c r="AF38167" s="21"/>
      <c r="AH38167" s="23"/>
      <c r="AK38167" s="17"/>
      <c r="AO38167" s="24"/>
      <c r="AP38167" s="1"/>
    </row>
    <row r="38168" spans="31:42">
      <c r="AE38168" s="21"/>
      <c r="AF38168" s="21"/>
      <c r="AH38168" s="23"/>
      <c r="AK38168" s="17"/>
      <c r="AO38168" s="24"/>
      <c r="AP38168" s="1"/>
    </row>
    <row r="38169" spans="31:42">
      <c r="AE38169" s="21"/>
      <c r="AF38169" s="21"/>
      <c r="AH38169" s="23"/>
      <c r="AK38169" s="17"/>
      <c r="AO38169" s="24"/>
      <c r="AP38169" s="1"/>
    </row>
    <row r="38170" spans="31:42">
      <c r="AE38170" s="21"/>
      <c r="AF38170" s="21"/>
      <c r="AH38170" s="23"/>
      <c r="AK38170" s="17"/>
      <c r="AO38170" s="24"/>
      <c r="AP38170" s="1"/>
    </row>
    <row r="38171" spans="31:42">
      <c r="AE38171" s="21"/>
      <c r="AF38171" s="21"/>
      <c r="AH38171" s="23"/>
      <c r="AK38171" s="17"/>
      <c r="AO38171" s="24"/>
      <c r="AP38171" s="1"/>
    </row>
    <row r="38172" spans="31:42">
      <c r="AE38172" s="21"/>
      <c r="AF38172" s="21"/>
      <c r="AH38172" s="23"/>
      <c r="AK38172" s="17"/>
      <c r="AO38172" s="24"/>
      <c r="AP38172" s="1"/>
    </row>
    <row r="38173" spans="31:42">
      <c r="AE38173" s="21"/>
      <c r="AF38173" s="21"/>
      <c r="AH38173" s="23"/>
      <c r="AK38173" s="17"/>
      <c r="AO38173" s="24"/>
      <c r="AP38173" s="1"/>
    </row>
    <row r="38174" spans="31:42">
      <c r="AE38174" s="21"/>
      <c r="AF38174" s="21"/>
      <c r="AH38174" s="23"/>
      <c r="AK38174" s="17"/>
      <c r="AO38174" s="24"/>
      <c r="AP38174" s="1"/>
    </row>
    <row r="38175" spans="31:42">
      <c r="AE38175" s="21"/>
      <c r="AF38175" s="21"/>
      <c r="AH38175" s="23"/>
      <c r="AK38175" s="17"/>
      <c r="AO38175" s="24"/>
      <c r="AP38175" s="1"/>
    </row>
    <row r="38176" spans="31:42">
      <c r="AE38176" s="21"/>
      <c r="AF38176" s="21"/>
      <c r="AH38176" s="23"/>
      <c r="AK38176" s="17"/>
      <c r="AO38176" s="24"/>
      <c r="AP38176" s="1"/>
    </row>
    <row r="38177" spans="31:42">
      <c r="AE38177" s="21"/>
      <c r="AF38177" s="21"/>
      <c r="AH38177" s="23"/>
      <c r="AK38177" s="17"/>
      <c r="AO38177" s="24"/>
      <c r="AP38177" s="1"/>
    </row>
    <row r="38178" spans="31:42">
      <c r="AE38178" s="21"/>
      <c r="AF38178" s="21"/>
      <c r="AH38178" s="23"/>
      <c r="AK38178" s="17"/>
      <c r="AO38178" s="24"/>
      <c r="AP38178" s="1"/>
    </row>
    <row r="38179" spans="31:42">
      <c r="AE38179" s="21"/>
      <c r="AF38179" s="21"/>
      <c r="AH38179" s="23"/>
      <c r="AK38179" s="17"/>
      <c r="AO38179" s="24"/>
      <c r="AP38179" s="1"/>
    </row>
    <row r="38180" spans="31:42">
      <c r="AE38180" s="21"/>
      <c r="AF38180" s="21"/>
      <c r="AH38180" s="23"/>
      <c r="AK38180" s="17"/>
      <c r="AO38180" s="24"/>
      <c r="AP38180" s="1"/>
    </row>
    <row r="38181" spans="31:42">
      <c r="AE38181" s="21"/>
      <c r="AF38181" s="21"/>
      <c r="AH38181" s="23"/>
      <c r="AK38181" s="17"/>
      <c r="AO38181" s="24"/>
      <c r="AP38181" s="1"/>
    </row>
    <row r="38182" spans="31:42">
      <c r="AE38182" s="21"/>
      <c r="AF38182" s="21"/>
      <c r="AH38182" s="23"/>
      <c r="AK38182" s="17"/>
      <c r="AO38182" s="24"/>
      <c r="AP38182" s="1"/>
    </row>
    <row r="38183" spans="31:42">
      <c r="AE38183" s="21"/>
      <c r="AF38183" s="21"/>
      <c r="AH38183" s="23"/>
      <c r="AK38183" s="17"/>
      <c r="AO38183" s="24"/>
      <c r="AP38183" s="1"/>
    </row>
    <row r="38184" spans="31:42">
      <c r="AE38184" s="21"/>
      <c r="AF38184" s="21"/>
      <c r="AH38184" s="23"/>
      <c r="AK38184" s="17"/>
      <c r="AO38184" s="24"/>
      <c r="AP38184" s="1"/>
    </row>
    <row r="38185" spans="31:42">
      <c r="AE38185" s="21"/>
      <c r="AF38185" s="21"/>
      <c r="AH38185" s="23"/>
      <c r="AK38185" s="17"/>
      <c r="AO38185" s="24"/>
      <c r="AP38185" s="1"/>
    </row>
    <row r="38186" spans="31:42">
      <c r="AE38186" s="21"/>
      <c r="AF38186" s="21"/>
      <c r="AH38186" s="23"/>
      <c r="AK38186" s="17"/>
      <c r="AO38186" s="24"/>
      <c r="AP38186" s="1"/>
    </row>
    <row r="38187" spans="31:42">
      <c r="AE38187" s="21"/>
      <c r="AF38187" s="21"/>
      <c r="AH38187" s="23"/>
      <c r="AK38187" s="17"/>
      <c r="AO38187" s="24"/>
      <c r="AP38187" s="1"/>
    </row>
    <row r="38188" spans="31:42">
      <c r="AE38188" s="21"/>
      <c r="AF38188" s="21"/>
      <c r="AH38188" s="23"/>
      <c r="AK38188" s="17"/>
      <c r="AO38188" s="24"/>
      <c r="AP38188" s="1"/>
    </row>
    <row r="38189" spans="31:42">
      <c r="AE38189" s="21"/>
      <c r="AF38189" s="21"/>
      <c r="AH38189" s="23"/>
      <c r="AK38189" s="17"/>
      <c r="AO38189" s="24"/>
      <c r="AP38189" s="1"/>
    </row>
    <row r="38190" spans="31:42">
      <c r="AE38190" s="21"/>
      <c r="AF38190" s="21"/>
      <c r="AH38190" s="23"/>
      <c r="AK38190" s="17"/>
      <c r="AO38190" s="24"/>
      <c r="AP38190" s="1"/>
    </row>
    <row r="38191" spans="31:42">
      <c r="AE38191" s="21"/>
      <c r="AF38191" s="21"/>
      <c r="AH38191" s="23"/>
      <c r="AK38191" s="17"/>
      <c r="AO38191" s="24"/>
      <c r="AP38191" s="1"/>
    </row>
    <row r="38192" spans="31:42">
      <c r="AE38192" s="21"/>
      <c r="AF38192" s="21"/>
      <c r="AH38192" s="23"/>
      <c r="AK38192" s="17"/>
      <c r="AO38192" s="24"/>
      <c r="AP38192" s="1"/>
    </row>
    <row r="38193" spans="31:42">
      <c r="AE38193" s="21"/>
      <c r="AF38193" s="21"/>
      <c r="AH38193" s="23"/>
      <c r="AK38193" s="17"/>
      <c r="AO38193" s="24"/>
      <c r="AP38193" s="1"/>
    </row>
    <row r="38194" spans="31:42">
      <c r="AE38194" s="21"/>
      <c r="AF38194" s="21"/>
      <c r="AH38194" s="23"/>
      <c r="AK38194" s="17"/>
      <c r="AO38194" s="24"/>
      <c r="AP38194" s="1"/>
    </row>
    <row r="38195" spans="31:42">
      <c r="AE38195" s="21"/>
      <c r="AF38195" s="21"/>
      <c r="AH38195" s="23"/>
      <c r="AK38195" s="17"/>
      <c r="AO38195" s="24"/>
      <c r="AP38195" s="1"/>
    </row>
    <row r="38196" spans="31:42">
      <c r="AE38196" s="21"/>
      <c r="AF38196" s="21"/>
      <c r="AH38196" s="23"/>
      <c r="AK38196" s="17"/>
      <c r="AO38196" s="24"/>
      <c r="AP38196" s="1"/>
    </row>
    <row r="38197" spans="31:42">
      <c r="AE38197" s="21"/>
      <c r="AF38197" s="21"/>
      <c r="AH38197" s="23"/>
      <c r="AK38197" s="17"/>
      <c r="AO38197" s="24"/>
      <c r="AP38197" s="1"/>
    </row>
    <row r="38198" spans="31:42">
      <c r="AE38198" s="21"/>
      <c r="AF38198" s="21"/>
      <c r="AH38198" s="23"/>
      <c r="AK38198" s="17"/>
      <c r="AO38198" s="24"/>
      <c r="AP38198" s="1"/>
    </row>
    <row r="38199" spans="31:42">
      <c r="AE38199" s="21"/>
      <c r="AF38199" s="21"/>
      <c r="AH38199" s="23"/>
      <c r="AK38199" s="17"/>
      <c r="AO38199" s="24"/>
      <c r="AP38199" s="1"/>
    </row>
    <row r="38200" spans="31:42">
      <c r="AE38200" s="21"/>
      <c r="AF38200" s="21"/>
      <c r="AH38200" s="23"/>
      <c r="AK38200" s="17"/>
      <c r="AO38200" s="24"/>
      <c r="AP38200" s="1"/>
    </row>
    <row r="38201" spans="31:42">
      <c r="AE38201" s="21"/>
      <c r="AF38201" s="21"/>
      <c r="AH38201" s="23"/>
      <c r="AK38201" s="17"/>
      <c r="AO38201" s="24"/>
      <c r="AP38201" s="1"/>
    </row>
    <row r="38202" spans="31:42">
      <c r="AE38202" s="21"/>
      <c r="AF38202" s="21"/>
      <c r="AH38202" s="23"/>
      <c r="AK38202" s="17"/>
      <c r="AO38202" s="24"/>
      <c r="AP38202" s="1"/>
    </row>
    <row r="38203" spans="31:42">
      <c r="AE38203" s="21"/>
      <c r="AF38203" s="21"/>
      <c r="AH38203" s="23"/>
      <c r="AK38203" s="17"/>
      <c r="AO38203" s="24"/>
      <c r="AP38203" s="1"/>
    </row>
    <row r="38204" spans="31:42">
      <c r="AE38204" s="21"/>
      <c r="AF38204" s="21"/>
      <c r="AH38204" s="23"/>
      <c r="AK38204" s="17"/>
      <c r="AO38204" s="24"/>
      <c r="AP38204" s="1"/>
    </row>
    <row r="38205" spans="31:42">
      <c r="AE38205" s="21"/>
      <c r="AF38205" s="21"/>
      <c r="AH38205" s="23"/>
      <c r="AK38205" s="17"/>
      <c r="AO38205" s="24"/>
      <c r="AP38205" s="1"/>
    </row>
    <row r="38206" spans="31:42">
      <c r="AE38206" s="21"/>
      <c r="AF38206" s="21"/>
      <c r="AH38206" s="23"/>
      <c r="AK38206" s="17"/>
      <c r="AO38206" s="24"/>
      <c r="AP38206" s="1"/>
    </row>
    <row r="38207" spans="31:42">
      <c r="AE38207" s="21"/>
      <c r="AF38207" s="21"/>
      <c r="AH38207" s="23"/>
      <c r="AK38207" s="17"/>
      <c r="AO38207" s="24"/>
      <c r="AP38207" s="1"/>
    </row>
    <row r="38208" spans="31:42">
      <c r="AE38208" s="21"/>
      <c r="AF38208" s="21"/>
      <c r="AH38208" s="23"/>
      <c r="AK38208" s="17"/>
      <c r="AO38208" s="24"/>
      <c r="AP38208" s="1"/>
    </row>
    <row r="38209" spans="31:42">
      <c r="AE38209" s="21"/>
      <c r="AF38209" s="21"/>
      <c r="AH38209" s="23"/>
      <c r="AK38209" s="17"/>
      <c r="AO38209" s="24"/>
      <c r="AP38209" s="1"/>
    </row>
    <row r="38210" spans="31:42">
      <c r="AE38210" s="21"/>
      <c r="AF38210" s="21"/>
      <c r="AH38210" s="23"/>
      <c r="AK38210" s="17"/>
      <c r="AO38210" s="24"/>
      <c r="AP38210" s="1"/>
    </row>
    <row r="38211" spans="31:42">
      <c r="AE38211" s="21"/>
      <c r="AF38211" s="21"/>
      <c r="AH38211" s="23"/>
      <c r="AK38211" s="17"/>
      <c r="AO38211" s="24"/>
      <c r="AP38211" s="1"/>
    </row>
    <row r="38212" spans="31:42">
      <c r="AE38212" s="21"/>
      <c r="AF38212" s="21"/>
      <c r="AH38212" s="23"/>
      <c r="AK38212" s="17"/>
      <c r="AO38212" s="24"/>
      <c r="AP38212" s="1"/>
    </row>
    <row r="38213" spans="31:42">
      <c r="AE38213" s="21"/>
      <c r="AF38213" s="21"/>
      <c r="AH38213" s="23"/>
      <c r="AK38213" s="17"/>
      <c r="AO38213" s="24"/>
      <c r="AP38213" s="1"/>
    </row>
    <row r="38214" spans="31:42">
      <c r="AE38214" s="21"/>
      <c r="AF38214" s="21"/>
      <c r="AH38214" s="23"/>
      <c r="AK38214" s="17"/>
      <c r="AO38214" s="24"/>
      <c r="AP38214" s="1"/>
    </row>
    <row r="38215" spans="31:42">
      <c r="AE38215" s="21"/>
      <c r="AF38215" s="21"/>
      <c r="AH38215" s="23"/>
      <c r="AK38215" s="17"/>
      <c r="AO38215" s="24"/>
      <c r="AP38215" s="1"/>
    </row>
    <row r="38216" spans="31:42">
      <c r="AE38216" s="21"/>
      <c r="AF38216" s="21"/>
      <c r="AH38216" s="23"/>
      <c r="AK38216" s="17"/>
      <c r="AO38216" s="24"/>
      <c r="AP38216" s="1"/>
    </row>
    <row r="38217" spans="31:42">
      <c r="AE38217" s="21"/>
      <c r="AF38217" s="21"/>
      <c r="AH38217" s="23"/>
      <c r="AK38217" s="17"/>
      <c r="AO38217" s="24"/>
      <c r="AP38217" s="1"/>
    </row>
    <row r="38218" spans="31:42">
      <c r="AE38218" s="21"/>
      <c r="AF38218" s="21"/>
      <c r="AH38218" s="23"/>
      <c r="AK38218" s="17"/>
      <c r="AO38218" s="24"/>
      <c r="AP38218" s="1"/>
    </row>
    <row r="38219" spans="31:42">
      <c r="AE38219" s="21"/>
      <c r="AF38219" s="21"/>
      <c r="AH38219" s="23"/>
      <c r="AK38219" s="17"/>
      <c r="AO38219" s="24"/>
      <c r="AP38219" s="1"/>
    </row>
    <row r="38220" spans="31:42">
      <c r="AE38220" s="21"/>
      <c r="AF38220" s="21"/>
      <c r="AH38220" s="23"/>
      <c r="AK38220" s="17"/>
      <c r="AO38220" s="24"/>
      <c r="AP38220" s="1"/>
    </row>
    <row r="38221" spans="31:42">
      <c r="AE38221" s="21"/>
      <c r="AF38221" s="21"/>
      <c r="AH38221" s="23"/>
      <c r="AK38221" s="17"/>
      <c r="AO38221" s="24"/>
      <c r="AP38221" s="1"/>
    </row>
    <row r="38222" spans="31:42">
      <c r="AE38222" s="21"/>
      <c r="AF38222" s="21"/>
      <c r="AH38222" s="23"/>
      <c r="AK38222" s="17"/>
      <c r="AO38222" s="24"/>
      <c r="AP38222" s="1"/>
    </row>
    <row r="38223" spans="31:42">
      <c r="AE38223" s="21"/>
      <c r="AF38223" s="21"/>
      <c r="AH38223" s="23"/>
      <c r="AK38223" s="17"/>
      <c r="AO38223" s="24"/>
      <c r="AP38223" s="1"/>
    </row>
    <row r="38224" spans="31:42">
      <c r="AE38224" s="21"/>
      <c r="AF38224" s="21"/>
      <c r="AH38224" s="23"/>
      <c r="AK38224" s="17"/>
      <c r="AO38224" s="24"/>
      <c r="AP38224" s="1"/>
    </row>
    <row r="38225" spans="31:42">
      <c r="AE38225" s="21"/>
      <c r="AF38225" s="21"/>
      <c r="AH38225" s="23"/>
      <c r="AK38225" s="17"/>
      <c r="AO38225" s="24"/>
      <c r="AP38225" s="1"/>
    </row>
    <row r="38226" spans="31:42">
      <c r="AE38226" s="21"/>
      <c r="AF38226" s="21"/>
      <c r="AH38226" s="23"/>
      <c r="AK38226" s="17"/>
      <c r="AO38226" s="24"/>
      <c r="AP38226" s="1"/>
    </row>
    <row r="38227" spans="31:42">
      <c r="AE38227" s="21"/>
      <c r="AF38227" s="21"/>
      <c r="AH38227" s="23"/>
      <c r="AK38227" s="17"/>
      <c r="AO38227" s="24"/>
      <c r="AP38227" s="1"/>
    </row>
    <row r="38228" spans="31:42">
      <c r="AE38228" s="21"/>
      <c r="AF38228" s="21"/>
      <c r="AH38228" s="23"/>
      <c r="AK38228" s="17"/>
      <c r="AO38228" s="24"/>
      <c r="AP38228" s="1"/>
    </row>
    <row r="38229" spans="31:42">
      <c r="AE38229" s="21"/>
      <c r="AF38229" s="21"/>
      <c r="AH38229" s="23"/>
      <c r="AK38229" s="17"/>
      <c r="AO38229" s="24"/>
      <c r="AP38229" s="1"/>
    </row>
    <row r="38230" spans="31:42">
      <c r="AE38230" s="21"/>
      <c r="AF38230" s="21"/>
      <c r="AH38230" s="23"/>
      <c r="AK38230" s="17"/>
      <c r="AO38230" s="24"/>
      <c r="AP38230" s="1"/>
    </row>
    <row r="38231" spans="31:42">
      <c r="AE38231" s="21"/>
      <c r="AF38231" s="21"/>
      <c r="AH38231" s="23"/>
      <c r="AK38231" s="17"/>
      <c r="AO38231" s="24"/>
      <c r="AP38231" s="1"/>
    </row>
    <row r="38232" spans="31:42">
      <c r="AE38232" s="21"/>
      <c r="AF38232" s="21"/>
      <c r="AH38232" s="23"/>
      <c r="AK38232" s="17"/>
      <c r="AO38232" s="24"/>
      <c r="AP38232" s="1"/>
    </row>
    <row r="38233" spans="31:42">
      <c r="AE38233" s="21"/>
      <c r="AF38233" s="21"/>
      <c r="AH38233" s="23"/>
      <c r="AK38233" s="17"/>
      <c r="AO38233" s="24"/>
      <c r="AP38233" s="1"/>
    </row>
    <row r="38234" spans="31:42">
      <c r="AE38234" s="21"/>
      <c r="AF38234" s="21"/>
      <c r="AH38234" s="23"/>
      <c r="AK38234" s="17"/>
      <c r="AO38234" s="24"/>
      <c r="AP38234" s="1"/>
    </row>
    <row r="38235" spans="31:42">
      <c r="AE38235" s="21"/>
      <c r="AF38235" s="21"/>
      <c r="AH38235" s="23"/>
      <c r="AK38235" s="17"/>
      <c r="AO38235" s="24"/>
      <c r="AP38235" s="1"/>
    </row>
    <row r="38236" spans="31:42">
      <c r="AE38236" s="21"/>
      <c r="AF38236" s="21"/>
      <c r="AH38236" s="23"/>
      <c r="AK38236" s="17"/>
      <c r="AO38236" s="24"/>
      <c r="AP38236" s="1"/>
    </row>
    <row r="38237" spans="31:42">
      <c r="AE38237" s="21"/>
      <c r="AF38237" s="21"/>
      <c r="AH38237" s="23"/>
      <c r="AK38237" s="17"/>
      <c r="AO38237" s="24"/>
      <c r="AP38237" s="1"/>
    </row>
    <row r="38238" spans="31:42">
      <c r="AE38238" s="21"/>
      <c r="AF38238" s="21"/>
      <c r="AH38238" s="23"/>
      <c r="AK38238" s="17"/>
      <c r="AO38238" s="24"/>
      <c r="AP38238" s="1"/>
    </row>
    <row r="38239" spans="31:42">
      <c r="AE38239" s="21"/>
      <c r="AF38239" s="21"/>
      <c r="AH38239" s="23"/>
      <c r="AK38239" s="17"/>
      <c r="AO38239" s="24"/>
      <c r="AP38239" s="1"/>
    </row>
    <row r="38240" spans="31:42">
      <c r="AE38240" s="21"/>
      <c r="AF38240" s="21"/>
      <c r="AH38240" s="23"/>
      <c r="AK38240" s="17"/>
      <c r="AO38240" s="24"/>
      <c r="AP38240" s="1"/>
    </row>
    <row r="38241" spans="31:42">
      <c r="AE38241" s="21"/>
      <c r="AF38241" s="21"/>
      <c r="AH38241" s="23"/>
      <c r="AK38241" s="17"/>
      <c r="AO38241" s="24"/>
      <c r="AP38241" s="1"/>
    </row>
    <row r="38242" spans="31:42">
      <c r="AE38242" s="21"/>
      <c r="AF38242" s="21"/>
      <c r="AH38242" s="23"/>
      <c r="AK38242" s="17"/>
      <c r="AO38242" s="24"/>
      <c r="AP38242" s="1"/>
    </row>
    <row r="38243" spans="31:42">
      <c r="AE38243" s="21"/>
      <c r="AF38243" s="21"/>
      <c r="AH38243" s="23"/>
      <c r="AK38243" s="17"/>
      <c r="AO38243" s="24"/>
      <c r="AP38243" s="1"/>
    </row>
    <row r="38244" spans="31:42">
      <c r="AE38244" s="21"/>
      <c r="AF38244" s="21"/>
      <c r="AH38244" s="23"/>
      <c r="AK38244" s="17"/>
      <c r="AO38244" s="24"/>
      <c r="AP38244" s="1"/>
    </row>
    <row r="38245" spans="31:42">
      <c r="AE38245" s="21"/>
      <c r="AF38245" s="21"/>
      <c r="AH38245" s="23"/>
      <c r="AK38245" s="17"/>
      <c r="AO38245" s="24"/>
      <c r="AP38245" s="1"/>
    </row>
    <row r="38246" spans="31:42">
      <c r="AE38246" s="21"/>
      <c r="AF38246" s="21"/>
      <c r="AH38246" s="23"/>
      <c r="AK38246" s="17"/>
      <c r="AO38246" s="24"/>
      <c r="AP38246" s="1"/>
    </row>
    <row r="38247" spans="31:42">
      <c r="AE38247" s="21"/>
      <c r="AF38247" s="21"/>
      <c r="AH38247" s="23"/>
      <c r="AK38247" s="17"/>
      <c r="AO38247" s="24"/>
      <c r="AP38247" s="1"/>
    </row>
    <row r="38248" spans="31:42">
      <c r="AE38248" s="21"/>
      <c r="AF38248" s="21"/>
      <c r="AH38248" s="23"/>
      <c r="AK38248" s="17"/>
      <c r="AO38248" s="24"/>
      <c r="AP38248" s="1"/>
    </row>
    <row r="38249" spans="31:42">
      <c r="AE38249" s="21"/>
      <c r="AF38249" s="21"/>
      <c r="AH38249" s="23"/>
      <c r="AK38249" s="17"/>
      <c r="AO38249" s="24"/>
      <c r="AP38249" s="1"/>
    </row>
    <row r="38250" spans="31:42">
      <c r="AE38250" s="21"/>
      <c r="AF38250" s="21"/>
      <c r="AH38250" s="23"/>
      <c r="AK38250" s="17"/>
      <c r="AO38250" s="24"/>
      <c r="AP38250" s="1"/>
    </row>
    <row r="38251" spans="31:42">
      <c r="AE38251" s="21"/>
      <c r="AF38251" s="21"/>
      <c r="AH38251" s="23"/>
      <c r="AK38251" s="17"/>
      <c r="AO38251" s="24"/>
      <c r="AP38251" s="1"/>
    </row>
    <row r="38252" spans="31:42">
      <c r="AE38252" s="21"/>
      <c r="AF38252" s="21"/>
      <c r="AH38252" s="23"/>
      <c r="AK38252" s="17"/>
      <c r="AO38252" s="24"/>
      <c r="AP38252" s="1"/>
    </row>
    <row r="38253" spans="31:42">
      <c r="AE38253" s="21"/>
      <c r="AF38253" s="21"/>
      <c r="AH38253" s="23"/>
      <c r="AK38253" s="17"/>
      <c r="AO38253" s="24"/>
      <c r="AP38253" s="1"/>
    </row>
    <row r="38254" spans="31:42">
      <c r="AE38254" s="21"/>
      <c r="AF38254" s="21"/>
      <c r="AH38254" s="23"/>
      <c r="AK38254" s="17"/>
      <c r="AO38254" s="24"/>
      <c r="AP38254" s="1"/>
    </row>
    <row r="38255" spans="31:42">
      <c r="AE38255" s="21"/>
      <c r="AF38255" s="21"/>
      <c r="AH38255" s="23"/>
      <c r="AK38255" s="17"/>
      <c r="AO38255" s="24"/>
      <c r="AP38255" s="1"/>
    </row>
    <row r="38256" spans="31:42">
      <c r="AE38256" s="21"/>
      <c r="AF38256" s="21"/>
      <c r="AH38256" s="23"/>
      <c r="AK38256" s="17"/>
      <c r="AO38256" s="24"/>
      <c r="AP38256" s="1"/>
    </row>
    <row r="38257" spans="31:42">
      <c r="AE38257" s="21"/>
      <c r="AF38257" s="21"/>
      <c r="AH38257" s="23"/>
      <c r="AK38257" s="17"/>
      <c r="AO38257" s="24"/>
      <c r="AP38257" s="1"/>
    </row>
    <row r="38258" spans="31:42">
      <c r="AE38258" s="21"/>
      <c r="AF38258" s="21"/>
      <c r="AH38258" s="23"/>
      <c r="AK38258" s="17"/>
      <c r="AO38258" s="24"/>
      <c r="AP38258" s="1"/>
    </row>
    <row r="38259" spans="31:42">
      <c r="AE38259" s="21"/>
      <c r="AF38259" s="21"/>
      <c r="AH38259" s="23"/>
      <c r="AK38259" s="17"/>
      <c r="AO38259" s="24"/>
      <c r="AP38259" s="1"/>
    </row>
    <row r="38260" spans="31:42">
      <c r="AE38260" s="21"/>
      <c r="AF38260" s="21"/>
      <c r="AH38260" s="23"/>
      <c r="AK38260" s="17"/>
      <c r="AO38260" s="24"/>
      <c r="AP38260" s="1"/>
    </row>
    <row r="38261" spans="31:42">
      <c r="AE38261" s="21"/>
      <c r="AF38261" s="21"/>
      <c r="AH38261" s="23"/>
      <c r="AK38261" s="17"/>
      <c r="AO38261" s="24"/>
      <c r="AP38261" s="1"/>
    </row>
    <row r="38262" spans="31:42">
      <c r="AE38262" s="21"/>
      <c r="AF38262" s="21"/>
      <c r="AH38262" s="23"/>
      <c r="AK38262" s="17"/>
      <c r="AO38262" s="24"/>
      <c r="AP38262" s="1"/>
    </row>
    <row r="38263" spans="31:42">
      <c r="AE38263" s="21"/>
      <c r="AF38263" s="21"/>
      <c r="AH38263" s="23"/>
      <c r="AK38263" s="17"/>
      <c r="AO38263" s="24"/>
      <c r="AP38263" s="1"/>
    </row>
    <row r="38264" spans="31:42">
      <c r="AE38264" s="21"/>
      <c r="AF38264" s="21"/>
      <c r="AH38264" s="23"/>
      <c r="AK38264" s="17"/>
      <c r="AO38264" s="24"/>
      <c r="AP38264" s="1"/>
    </row>
    <row r="38265" spans="31:42">
      <c r="AE38265" s="21"/>
      <c r="AF38265" s="21"/>
      <c r="AH38265" s="23"/>
      <c r="AK38265" s="17"/>
      <c r="AO38265" s="24"/>
      <c r="AP38265" s="1"/>
    </row>
    <row r="38266" spans="31:42">
      <c r="AE38266" s="21"/>
      <c r="AF38266" s="21"/>
      <c r="AH38266" s="23"/>
      <c r="AK38266" s="17"/>
      <c r="AO38266" s="24"/>
      <c r="AP38266" s="1"/>
    </row>
    <row r="38267" spans="31:42">
      <c r="AE38267" s="21"/>
      <c r="AF38267" s="21"/>
      <c r="AH38267" s="23"/>
      <c r="AK38267" s="17"/>
      <c r="AO38267" s="24"/>
      <c r="AP38267" s="1"/>
    </row>
    <row r="38268" spans="31:42">
      <c r="AE38268" s="21"/>
      <c r="AF38268" s="21"/>
      <c r="AH38268" s="23"/>
      <c r="AK38268" s="17"/>
      <c r="AO38268" s="24"/>
      <c r="AP38268" s="1"/>
    </row>
    <row r="38269" spans="31:42">
      <c r="AE38269" s="21"/>
      <c r="AF38269" s="21"/>
      <c r="AH38269" s="23"/>
      <c r="AK38269" s="17"/>
      <c r="AO38269" s="24"/>
      <c r="AP38269" s="1"/>
    </row>
    <row r="38270" spans="31:42">
      <c r="AE38270" s="21"/>
      <c r="AF38270" s="21"/>
      <c r="AH38270" s="23"/>
      <c r="AK38270" s="17"/>
      <c r="AO38270" s="24"/>
      <c r="AP38270" s="1"/>
    </row>
    <row r="38271" spans="31:42">
      <c r="AE38271" s="21"/>
      <c r="AF38271" s="21"/>
      <c r="AH38271" s="23"/>
      <c r="AK38271" s="17"/>
      <c r="AO38271" s="24"/>
      <c r="AP38271" s="1"/>
    </row>
    <row r="38272" spans="31:42">
      <c r="AE38272" s="21"/>
      <c r="AF38272" s="21"/>
      <c r="AH38272" s="23"/>
      <c r="AK38272" s="17"/>
      <c r="AO38272" s="24"/>
      <c r="AP38272" s="1"/>
    </row>
    <row r="38273" spans="31:42">
      <c r="AE38273" s="21"/>
      <c r="AF38273" s="21"/>
      <c r="AH38273" s="23"/>
      <c r="AK38273" s="17"/>
      <c r="AO38273" s="24"/>
      <c r="AP38273" s="1"/>
    </row>
    <row r="38274" spans="31:42">
      <c r="AE38274" s="21"/>
      <c r="AF38274" s="21"/>
      <c r="AH38274" s="23"/>
      <c r="AK38274" s="17"/>
      <c r="AO38274" s="24"/>
      <c r="AP38274" s="1"/>
    </row>
    <row r="38275" spans="31:42">
      <c r="AE38275" s="21"/>
      <c r="AF38275" s="21"/>
      <c r="AH38275" s="23"/>
      <c r="AK38275" s="17"/>
      <c r="AO38275" s="24"/>
      <c r="AP38275" s="1"/>
    </row>
    <row r="38276" spans="31:42">
      <c r="AE38276" s="21"/>
      <c r="AF38276" s="21"/>
      <c r="AH38276" s="23"/>
      <c r="AK38276" s="17"/>
      <c r="AO38276" s="24"/>
      <c r="AP38276" s="1"/>
    </row>
    <row r="38277" spans="31:42">
      <c r="AE38277" s="21"/>
      <c r="AF38277" s="21"/>
      <c r="AH38277" s="23"/>
      <c r="AK38277" s="17"/>
      <c r="AO38277" s="24"/>
      <c r="AP38277" s="1"/>
    </row>
    <row r="38278" spans="31:42">
      <c r="AE38278" s="21"/>
      <c r="AF38278" s="21"/>
      <c r="AH38278" s="23"/>
      <c r="AK38278" s="17"/>
      <c r="AO38278" s="24"/>
      <c r="AP38278" s="1"/>
    </row>
    <row r="38279" spans="31:42">
      <c r="AE38279" s="21"/>
      <c r="AF38279" s="21"/>
      <c r="AH38279" s="23"/>
      <c r="AK38279" s="17"/>
      <c r="AO38279" s="24"/>
      <c r="AP38279" s="1"/>
    </row>
    <row r="38280" spans="31:42">
      <c r="AE38280" s="21"/>
      <c r="AF38280" s="21"/>
      <c r="AH38280" s="23"/>
      <c r="AK38280" s="17"/>
      <c r="AO38280" s="24"/>
      <c r="AP38280" s="1"/>
    </row>
    <row r="38281" spans="31:42">
      <c r="AE38281" s="21"/>
      <c r="AF38281" s="21"/>
      <c r="AH38281" s="23"/>
      <c r="AK38281" s="17"/>
      <c r="AO38281" s="24"/>
      <c r="AP38281" s="1"/>
    </row>
    <row r="38282" spans="31:42">
      <c r="AE38282" s="21"/>
      <c r="AF38282" s="21"/>
      <c r="AH38282" s="23"/>
      <c r="AK38282" s="17"/>
      <c r="AO38282" s="24"/>
      <c r="AP38282" s="1"/>
    </row>
    <row r="38283" spans="31:42">
      <c r="AE38283" s="21"/>
      <c r="AF38283" s="21"/>
      <c r="AH38283" s="23"/>
      <c r="AK38283" s="17"/>
      <c r="AO38283" s="24"/>
      <c r="AP38283" s="1"/>
    </row>
    <row r="38284" spans="31:42">
      <c r="AE38284" s="21"/>
      <c r="AF38284" s="21"/>
      <c r="AH38284" s="23"/>
      <c r="AK38284" s="17"/>
      <c r="AO38284" s="24"/>
      <c r="AP38284" s="1"/>
    </row>
    <row r="38285" spans="31:42">
      <c r="AE38285" s="21"/>
      <c r="AF38285" s="21"/>
      <c r="AH38285" s="23"/>
      <c r="AK38285" s="17"/>
      <c r="AO38285" s="24"/>
      <c r="AP38285" s="1"/>
    </row>
    <row r="38286" spans="31:42">
      <c r="AE38286" s="21"/>
      <c r="AF38286" s="21"/>
      <c r="AH38286" s="23"/>
      <c r="AK38286" s="17"/>
      <c r="AO38286" s="24"/>
      <c r="AP38286" s="1"/>
    </row>
    <row r="38287" spans="31:42">
      <c r="AE38287" s="21"/>
      <c r="AF38287" s="21"/>
      <c r="AH38287" s="23"/>
      <c r="AK38287" s="17"/>
      <c r="AO38287" s="24"/>
      <c r="AP38287" s="1"/>
    </row>
    <row r="38288" spans="31:42">
      <c r="AE38288" s="21"/>
      <c r="AF38288" s="21"/>
      <c r="AH38288" s="23"/>
      <c r="AK38288" s="17"/>
      <c r="AO38288" s="24"/>
      <c r="AP38288" s="1"/>
    </row>
    <row r="38289" spans="31:42">
      <c r="AE38289" s="21"/>
      <c r="AF38289" s="21"/>
      <c r="AH38289" s="23"/>
      <c r="AK38289" s="17"/>
      <c r="AO38289" s="24"/>
      <c r="AP38289" s="1"/>
    </row>
    <row r="38290" spans="31:42">
      <c r="AE38290" s="21"/>
      <c r="AF38290" s="21"/>
      <c r="AH38290" s="23"/>
      <c r="AK38290" s="17"/>
      <c r="AO38290" s="24"/>
      <c r="AP38290" s="1"/>
    </row>
    <row r="38291" spans="31:42">
      <c r="AE38291" s="21"/>
      <c r="AF38291" s="21"/>
      <c r="AH38291" s="23"/>
      <c r="AK38291" s="17"/>
      <c r="AO38291" s="24"/>
      <c r="AP38291" s="1"/>
    </row>
    <row r="38292" spans="31:42">
      <c r="AE38292" s="21"/>
      <c r="AF38292" s="21"/>
      <c r="AH38292" s="23"/>
      <c r="AK38292" s="17"/>
      <c r="AO38292" s="24"/>
      <c r="AP38292" s="1"/>
    </row>
    <row r="38293" spans="31:42">
      <c r="AE38293" s="21"/>
      <c r="AF38293" s="21"/>
      <c r="AH38293" s="23"/>
      <c r="AK38293" s="17"/>
      <c r="AO38293" s="24"/>
      <c r="AP38293" s="1"/>
    </row>
    <row r="38294" spans="31:42">
      <c r="AE38294" s="21"/>
      <c r="AF38294" s="21"/>
      <c r="AH38294" s="23"/>
      <c r="AK38294" s="17"/>
      <c r="AO38294" s="24"/>
      <c r="AP38294" s="1"/>
    </row>
    <row r="38295" spans="31:42">
      <c r="AE38295" s="21"/>
      <c r="AF38295" s="21"/>
      <c r="AH38295" s="23"/>
      <c r="AK38295" s="17"/>
      <c r="AO38295" s="24"/>
      <c r="AP38295" s="1"/>
    </row>
    <row r="38296" spans="31:42">
      <c r="AE38296" s="21"/>
      <c r="AF38296" s="21"/>
      <c r="AH38296" s="23"/>
      <c r="AK38296" s="17"/>
      <c r="AO38296" s="24"/>
      <c r="AP38296" s="1"/>
    </row>
    <row r="38297" spans="31:42">
      <c r="AE38297" s="21"/>
      <c r="AF38297" s="21"/>
      <c r="AH38297" s="23"/>
      <c r="AK38297" s="17"/>
      <c r="AO38297" s="24"/>
      <c r="AP38297" s="1"/>
    </row>
    <row r="38298" spans="31:42">
      <c r="AE38298" s="21"/>
      <c r="AF38298" s="21"/>
      <c r="AH38298" s="23"/>
      <c r="AK38298" s="17"/>
      <c r="AO38298" s="24"/>
      <c r="AP38298" s="1"/>
    </row>
    <row r="38299" spans="31:42">
      <c r="AE38299" s="21"/>
      <c r="AF38299" s="21"/>
      <c r="AH38299" s="23"/>
      <c r="AK38299" s="17"/>
      <c r="AO38299" s="24"/>
      <c r="AP38299" s="1"/>
    </row>
    <row r="38300" spans="31:42">
      <c r="AE38300" s="21"/>
      <c r="AF38300" s="21"/>
      <c r="AH38300" s="23"/>
      <c r="AK38300" s="17"/>
      <c r="AO38300" s="24"/>
      <c r="AP38300" s="1"/>
    </row>
    <row r="38301" spans="31:42">
      <c r="AE38301" s="21"/>
      <c r="AF38301" s="21"/>
      <c r="AH38301" s="23"/>
      <c r="AK38301" s="17"/>
      <c r="AO38301" s="24"/>
      <c r="AP38301" s="1"/>
    </row>
    <row r="38302" spans="31:42">
      <c r="AE38302" s="21"/>
      <c r="AF38302" s="21"/>
      <c r="AH38302" s="23"/>
      <c r="AK38302" s="17"/>
      <c r="AO38302" s="24"/>
      <c r="AP38302" s="1"/>
    </row>
    <row r="38303" spans="31:42">
      <c r="AE38303" s="21"/>
      <c r="AF38303" s="21"/>
      <c r="AH38303" s="23"/>
      <c r="AK38303" s="17"/>
      <c r="AO38303" s="24"/>
      <c r="AP38303" s="1"/>
    </row>
    <row r="38304" spans="31:42">
      <c r="AE38304" s="21"/>
      <c r="AF38304" s="21"/>
      <c r="AH38304" s="23"/>
      <c r="AK38304" s="17"/>
      <c r="AO38304" s="24"/>
      <c r="AP38304" s="1"/>
    </row>
    <row r="38305" spans="31:42">
      <c r="AE38305" s="21"/>
      <c r="AF38305" s="21"/>
      <c r="AH38305" s="23"/>
      <c r="AK38305" s="17"/>
      <c r="AO38305" s="24"/>
      <c r="AP38305" s="1"/>
    </row>
    <row r="38306" spans="31:42">
      <c r="AE38306" s="21"/>
      <c r="AF38306" s="21"/>
      <c r="AH38306" s="23"/>
      <c r="AK38306" s="17"/>
      <c r="AO38306" s="24"/>
      <c r="AP38306" s="1"/>
    </row>
    <row r="38307" spans="31:42">
      <c r="AE38307" s="21"/>
      <c r="AF38307" s="21"/>
      <c r="AH38307" s="23"/>
      <c r="AK38307" s="17"/>
      <c r="AO38307" s="24"/>
      <c r="AP38307" s="1"/>
    </row>
    <row r="38308" spans="31:42">
      <c r="AE38308" s="21"/>
      <c r="AF38308" s="21"/>
      <c r="AH38308" s="23"/>
      <c r="AK38308" s="17"/>
      <c r="AO38308" s="24"/>
      <c r="AP38308" s="1"/>
    </row>
    <row r="38309" spans="31:42">
      <c r="AE38309" s="21"/>
      <c r="AF38309" s="21"/>
      <c r="AH38309" s="23"/>
      <c r="AK38309" s="17"/>
      <c r="AO38309" s="24"/>
      <c r="AP38309" s="1"/>
    </row>
    <row r="38310" spans="31:42">
      <c r="AE38310" s="21"/>
      <c r="AF38310" s="21"/>
      <c r="AH38310" s="23"/>
      <c r="AK38310" s="17"/>
      <c r="AO38310" s="24"/>
      <c r="AP38310" s="1"/>
    </row>
    <row r="38311" spans="31:42">
      <c r="AE38311" s="21"/>
      <c r="AF38311" s="21"/>
      <c r="AH38311" s="23"/>
      <c r="AK38311" s="17"/>
      <c r="AO38311" s="24"/>
      <c r="AP38311" s="1"/>
    </row>
    <row r="38312" spans="31:42">
      <c r="AE38312" s="21"/>
      <c r="AF38312" s="21"/>
      <c r="AH38312" s="23"/>
      <c r="AK38312" s="17"/>
      <c r="AO38312" s="24"/>
      <c r="AP38312" s="1"/>
    </row>
    <row r="38313" spans="31:42">
      <c r="AE38313" s="21"/>
      <c r="AF38313" s="21"/>
      <c r="AH38313" s="23"/>
      <c r="AK38313" s="17"/>
      <c r="AO38313" s="24"/>
      <c r="AP38313" s="1"/>
    </row>
    <row r="38314" spans="31:42">
      <c r="AE38314" s="21"/>
      <c r="AF38314" s="21"/>
      <c r="AH38314" s="23"/>
      <c r="AK38314" s="17"/>
      <c r="AO38314" s="24"/>
      <c r="AP38314" s="1"/>
    </row>
    <row r="38315" spans="31:42">
      <c r="AE38315" s="21"/>
      <c r="AF38315" s="21"/>
      <c r="AH38315" s="23"/>
      <c r="AK38315" s="17"/>
      <c r="AO38315" s="24"/>
      <c r="AP38315" s="1"/>
    </row>
    <row r="38316" spans="31:42">
      <c r="AE38316" s="21"/>
      <c r="AF38316" s="21"/>
      <c r="AH38316" s="23"/>
      <c r="AK38316" s="17"/>
      <c r="AO38316" s="24"/>
      <c r="AP38316" s="1"/>
    </row>
    <row r="38317" spans="31:42">
      <c r="AE38317" s="21"/>
      <c r="AF38317" s="21"/>
      <c r="AH38317" s="23"/>
      <c r="AK38317" s="17"/>
      <c r="AO38317" s="24"/>
      <c r="AP38317" s="1"/>
    </row>
    <row r="38318" spans="31:42">
      <c r="AE38318" s="21"/>
      <c r="AF38318" s="21"/>
      <c r="AH38318" s="23"/>
      <c r="AK38318" s="17"/>
      <c r="AO38318" s="24"/>
      <c r="AP38318" s="1"/>
    </row>
    <row r="38319" spans="31:42">
      <c r="AE38319" s="21"/>
      <c r="AF38319" s="21"/>
      <c r="AH38319" s="23"/>
      <c r="AK38319" s="17"/>
      <c r="AO38319" s="24"/>
      <c r="AP38319" s="1"/>
    </row>
    <row r="38320" spans="31:42">
      <c r="AE38320" s="21"/>
      <c r="AF38320" s="21"/>
      <c r="AH38320" s="23"/>
      <c r="AK38320" s="17"/>
      <c r="AO38320" s="24"/>
      <c r="AP38320" s="1"/>
    </row>
    <row r="38321" spans="31:42">
      <c r="AE38321" s="21"/>
      <c r="AF38321" s="21"/>
      <c r="AH38321" s="23"/>
      <c r="AK38321" s="17"/>
      <c r="AO38321" s="24"/>
      <c r="AP38321" s="1"/>
    </row>
    <row r="38322" spans="31:42">
      <c r="AE38322" s="21"/>
      <c r="AF38322" s="21"/>
      <c r="AH38322" s="23"/>
      <c r="AK38322" s="17"/>
      <c r="AO38322" s="24"/>
      <c r="AP38322" s="1"/>
    </row>
    <row r="38323" spans="31:42">
      <c r="AE38323" s="21"/>
      <c r="AF38323" s="21"/>
      <c r="AH38323" s="23"/>
      <c r="AK38323" s="17"/>
      <c r="AO38323" s="24"/>
      <c r="AP38323" s="1"/>
    </row>
    <row r="38324" spans="31:42">
      <c r="AE38324" s="21"/>
      <c r="AF38324" s="21"/>
      <c r="AH38324" s="23"/>
      <c r="AK38324" s="17"/>
      <c r="AO38324" s="24"/>
      <c r="AP38324" s="1"/>
    </row>
    <row r="38325" spans="31:42">
      <c r="AE38325" s="21"/>
      <c r="AF38325" s="21"/>
      <c r="AH38325" s="23"/>
      <c r="AK38325" s="17"/>
      <c r="AO38325" s="24"/>
      <c r="AP38325" s="1"/>
    </row>
    <row r="38326" spans="31:42">
      <c r="AE38326" s="21"/>
      <c r="AF38326" s="21"/>
      <c r="AH38326" s="23"/>
      <c r="AK38326" s="17"/>
      <c r="AO38326" s="24"/>
      <c r="AP38326" s="1"/>
    </row>
    <row r="38327" spans="31:42">
      <c r="AE38327" s="21"/>
      <c r="AF38327" s="21"/>
      <c r="AH38327" s="23"/>
      <c r="AK38327" s="17"/>
      <c r="AO38327" s="24"/>
      <c r="AP38327" s="1"/>
    </row>
    <row r="38328" spans="31:42">
      <c r="AE38328" s="21"/>
      <c r="AF38328" s="21"/>
      <c r="AH38328" s="23"/>
      <c r="AK38328" s="17"/>
      <c r="AO38328" s="24"/>
      <c r="AP38328" s="1"/>
    </row>
    <row r="38329" spans="31:42">
      <c r="AE38329" s="21"/>
      <c r="AF38329" s="21"/>
      <c r="AH38329" s="23"/>
      <c r="AK38329" s="17"/>
      <c r="AO38329" s="24"/>
      <c r="AP38329" s="1"/>
    </row>
    <row r="38330" spans="31:42">
      <c r="AE38330" s="21"/>
      <c r="AF38330" s="21"/>
      <c r="AH38330" s="23"/>
      <c r="AK38330" s="17"/>
      <c r="AO38330" s="24"/>
      <c r="AP38330" s="1"/>
    </row>
    <row r="38331" spans="31:42">
      <c r="AE38331" s="21"/>
      <c r="AF38331" s="21"/>
      <c r="AH38331" s="23"/>
      <c r="AK38331" s="17"/>
      <c r="AO38331" s="24"/>
      <c r="AP38331" s="1"/>
    </row>
    <row r="38332" spans="31:42">
      <c r="AE38332" s="21"/>
      <c r="AF38332" s="21"/>
      <c r="AH38332" s="23"/>
      <c r="AK38332" s="17"/>
      <c r="AO38332" s="24"/>
      <c r="AP38332" s="1"/>
    </row>
    <row r="38333" spans="31:42">
      <c r="AE38333" s="21"/>
      <c r="AF38333" s="21"/>
      <c r="AH38333" s="23"/>
      <c r="AK38333" s="17"/>
      <c r="AO38333" s="24"/>
      <c r="AP38333" s="1"/>
    </row>
    <row r="38334" spans="31:42">
      <c r="AE38334" s="21"/>
      <c r="AF38334" s="21"/>
      <c r="AH38334" s="23"/>
      <c r="AK38334" s="17"/>
      <c r="AO38334" s="24"/>
      <c r="AP38334" s="1"/>
    </row>
    <row r="38335" spans="31:42">
      <c r="AE38335" s="21"/>
      <c r="AF38335" s="21"/>
      <c r="AH38335" s="23"/>
      <c r="AK38335" s="17"/>
      <c r="AO38335" s="24"/>
      <c r="AP38335" s="1"/>
    </row>
    <row r="38336" spans="31:42">
      <c r="AE38336" s="21"/>
      <c r="AF38336" s="21"/>
      <c r="AH38336" s="23"/>
      <c r="AK38336" s="17"/>
      <c r="AO38336" s="24"/>
      <c r="AP38336" s="1"/>
    </row>
    <row r="38337" spans="31:42">
      <c r="AE38337" s="21"/>
      <c r="AF38337" s="21"/>
      <c r="AH38337" s="23"/>
      <c r="AK38337" s="17"/>
      <c r="AO38337" s="24"/>
      <c r="AP38337" s="1"/>
    </row>
    <row r="38338" spans="31:42">
      <c r="AE38338" s="21"/>
      <c r="AF38338" s="21"/>
      <c r="AH38338" s="23"/>
      <c r="AK38338" s="17"/>
      <c r="AO38338" s="24"/>
      <c r="AP38338" s="1"/>
    </row>
    <row r="38339" spans="31:42">
      <c r="AE38339" s="21"/>
      <c r="AF38339" s="21"/>
      <c r="AH38339" s="23"/>
      <c r="AK38339" s="17"/>
      <c r="AO38339" s="24"/>
      <c r="AP38339" s="1"/>
    </row>
    <row r="38340" spans="31:42">
      <c r="AE38340" s="21"/>
      <c r="AF38340" s="21"/>
      <c r="AH38340" s="23"/>
      <c r="AK38340" s="17"/>
      <c r="AO38340" s="24"/>
      <c r="AP38340" s="1"/>
    </row>
    <row r="38341" spans="31:42">
      <c r="AE38341" s="21"/>
      <c r="AF38341" s="21"/>
      <c r="AH38341" s="23"/>
      <c r="AK38341" s="17"/>
      <c r="AO38341" s="24"/>
      <c r="AP38341" s="1"/>
    </row>
    <row r="38342" spans="31:42">
      <c r="AE38342" s="21"/>
      <c r="AF38342" s="21"/>
      <c r="AH38342" s="23"/>
      <c r="AK38342" s="17"/>
      <c r="AO38342" s="24"/>
      <c r="AP38342" s="1"/>
    </row>
    <row r="38343" spans="31:42">
      <c r="AE38343" s="21"/>
      <c r="AF38343" s="21"/>
      <c r="AH38343" s="23"/>
      <c r="AK38343" s="17"/>
      <c r="AO38343" s="24"/>
      <c r="AP38343" s="1"/>
    </row>
    <row r="38344" spans="31:42">
      <c r="AE38344" s="21"/>
      <c r="AF38344" s="21"/>
      <c r="AH38344" s="23"/>
      <c r="AK38344" s="17"/>
      <c r="AO38344" s="24"/>
      <c r="AP38344" s="1"/>
    </row>
    <row r="38345" spans="31:42">
      <c r="AE38345" s="21"/>
      <c r="AF38345" s="21"/>
      <c r="AH38345" s="23"/>
      <c r="AK38345" s="17"/>
      <c r="AO38345" s="24"/>
      <c r="AP38345" s="1"/>
    </row>
    <row r="38346" spans="31:42">
      <c r="AE38346" s="21"/>
      <c r="AF38346" s="21"/>
      <c r="AH38346" s="23"/>
      <c r="AK38346" s="17"/>
      <c r="AO38346" s="24"/>
      <c r="AP38346" s="1"/>
    </row>
    <row r="38347" spans="31:42">
      <c r="AE38347" s="21"/>
      <c r="AF38347" s="21"/>
      <c r="AH38347" s="23"/>
      <c r="AK38347" s="17"/>
      <c r="AO38347" s="24"/>
      <c r="AP38347" s="1"/>
    </row>
    <row r="38348" spans="31:42">
      <c r="AE38348" s="21"/>
      <c r="AF38348" s="21"/>
      <c r="AH38348" s="23"/>
      <c r="AK38348" s="17"/>
      <c r="AO38348" s="24"/>
      <c r="AP38348" s="1"/>
    </row>
    <row r="38349" spans="31:42">
      <c r="AE38349" s="21"/>
      <c r="AF38349" s="21"/>
      <c r="AH38349" s="23"/>
      <c r="AK38349" s="17"/>
      <c r="AO38349" s="24"/>
      <c r="AP38349" s="1"/>
    </row>
    <row r="38350" spans="31:42">
      <c r="AE38350" s="21"/>
      <c r="AF38350" s="21"/>
      <c r="AH38350" s="23"/>
      <c r="AK38350" s="17"/>
      <c r="AO38350" s="24"/>
      <c r="AP38350" s="1"/>
    </row>
    <row r="38351" spans="31:42">
      <c r="AE38351" s="21"/>
      <c r="AF38351" s="21"/>
      <c r="AH38351" s="23"/>
      <c r="AK38351" s="17"/>
      <c r="AO38351" s="24"/>
      <c r="AP38351" s="1"/>
    </row>
    <row r="38352" spans="31:42">
      <c r="AE38352" s="21"/>
      <c r="AF38352" s="21"/>
      <c r="AH38352" s="23"/>
      <c r="AK38352" s="17"/>
      <c r="AO38352" s="24"/>
      <c r="AP38352" s="1"/>
    </row>
    <row r="38353" spans="31:42">
      <c r="AE38353" s="21"/>
      <c r="AF38353" s="21"/>
      <c r="AH38353" s="23"/>
      <c r="AK38353" s="17"/>
      <c r="AO38353" s="24"/>
      <c r="AP38353" s="1"/>
    </row>
    <row r="38354" spans="31:42">
      <c r="AE38354" s="21"/>
      <c r="AF38354" s="21"/>
      <c r="AH38354" s="23"/>
      <c r="AK38354" s="17"/>
      <c r="AO38354" s="24"/>
      <c r="AP38354" s="1"/>
    </row>
    <row r="38355" spans="31:42">
      <c r="AE38355" s="21"/>
      <c r="AF38355" s="21"/>
      <c r="AH38355" s="23"/>
      <c r="AK38355" s="17"/>
      <c r="AO38355" s="24"/>
      <c r="AP38355" s="1"/>
    </row>
    <row r="38356" spans="31:42">
      <c r="AE38356" s="21"/>
      <c r="AF38356" s="21"/>
      <c r="AH38356" s="23"/>
      <c r="AK38356" s="17"/>
      <c r="AO38356" s="24"/>
      <c r="AP38356" s="1"/>
    </row>
    <row r="38357" spans="31:42">
      <c r="AE38357" s="21"/>
      <c r="AF38357" s="21"/>
      <c r="AH38357" s="23"/>
      <c r="AK38357" s="17"/>
      <c r="AO38357" s="24"/>
      <c r="AP38357" s="1"/>
    </row>
    <row r="38358" spans="31:42">
      <c r="AE38358" s="21"/>
      <c r="AF38358" s="21"/>
      <c r="AH38358" s="23"/>
      <c r="AK38358" s="17"/>
      <c r="AO38358" s="24"/>
      <c r="AP38358" s="1"/>
    </row>
    <row r="38359" spans="31:42">
      <c r="AE38359" s="21"/>
      <c r="AF38359" s="21"/>
      <c r="AH38359" s="23"/>
      <c r="AK38359" s="17"/>
      <c r="AO38359" s="24"/>
      <c r="AP38359" s="1"/>
    </row>
    <row r="38360" spans="31:42">
      <c r="AE38360" s="21"/>
      <c r="AF38360" s="21"/>
      <c r="AH38360" s="23"/>
      <c r="AK38360" s="17"/>
      <c r="AO38360" s="24"/>
      <c r="AP38360" s="1"/>
    </row>
    <row r="38361" spans="31:42">
      <c r="AE38361" s="21"/>
      <c r="AF38361" s="21"/>
      <c r="AH38361" s="23"/>
      <c r="AK38361" s="17"/>
      <c r="AO38361" s="24"/>
      <c r="AP38361" s="1"/>
    </row>
    <row r="38362" spans="31:42">
      <c r="AE38362" s="21"/>
      <c r="AF38362" s="21"/>
      <c r="AH38362" s="23"/>
      <c r="AK38362" s="17"/>
      <c r="AO38362" s="24"/>
      <c r="AP38362" s="1"/>
    </row>
    <row r="38363" spans="31:42">
      <c r="AE38363" s="21"/>
      <c r="AF38363" s="21"/>
      <c r="AH38363" s="23"/>
      <c r="AK38363" s="17"/>
      <c r="AO38363" s="24"/>
      <c r="AP38363" s="1"/>
    </row>
    <row r="38364" spans="31:42">
      <c r="AE38364" s="21"/>
      <c r="AF38364" s="21"/>
      <c r="AH38364" s="23"/>
      <c r="AK38364" s="17"/>
      <c r="AO38364" s="24"/>
      <c r="AP38364" s="1"/>
    </row>
    <row r="38365" spans="31:42">
      <c r="AE38365" s="21"/>
      <c r="AF38365" s="21"/>
      <c r="AH38365" s="23"/>
      <c r="AK38365" s="17"/>
      <c r="AO38365" s="24"/>
      <c r="AP38365" s="1"/>
    </row>
    <row r="38366" spans="31:42">
      <c r="AE38366" s="21"/>
      <c r="AF38366" s="21"/>
      <c r="AH38366" s="23"/>
      <c r="AK38366" s="17"/>
      <c r="AO38366" s="24"/>
      <c r="AP38366" s="1"/>
    </row>
    <row r="38367" spans="31:42">
      <c r="AE38367" s="21"/>
      <c r="AF38367" s="21"/>
      <c r="AH38367" s="23"/>
      <c r="AK38367" s="17"/>
      <c r="AO38367" s="24"/>
      <c r="AP38367" s="1"/>
    </row>
    <row r="38368" spans="31:42">
      <c r="AE38368" s="21"/>
      <c r="AF38368" s="21"/>
      <c r="AH38368" s="23"/>
      <c r="AK38368" s="17"/>
      <c r="AO38368" s="24"/>
      <c r="AP38368" s="1"/>
    </row>
    <row r="38369" spans="31:42">
      <c r="AE38369" s="21"/>
      <c r="AF38369" s="21"/>
      <c r="AH38369" s="23"/>
      <c r="AK38369" s="17"/>
      <c r="AO38369" s="24"/>
      <c r="AP38369" s="1"/>
    </row>
    <row r="38370" spans="31:42">
      <c r="AE38370" s="21"/>
      <c r="AF38370" s="21"/>
      <c r="AH38370" s="23"/>
      <c r="AK38370" s="17"/>
      <c r="AO38370" s="24"/>
      <c r="AP38370" s="1"/>
    </row>
    <row r="38371" spans="31:42">
      <c r="AE38371" s="21"/>
      <c r="AF38371" s="21"/>
      <c r="AH38371" s="23"/>
      <c r="AK38371" s="17"/>
      <c r="AO38371" s="24"/>
      <c r="AP38371" s="1"/>
    </row>
    <row r="38372" spans="31:42">
      <c r="AE38372" s="21"/>
      <c r="AF38372" s="21"/>
      <c r="AH38372" s="23"/>
      <c r="AK38372" s="17"/>
      <c r="AO38372" s="24"/>
      <c r="AP38372" s="1"/>
    </row>
    <row r="38373" spans="31:42">
      <c r="AE38373" s="21"/>
      <c r="AF38373" s="21"/>
      <c r="AH38373" s="23"/>
      <c r="AK38373" s="17"/>
      <c r="AO38373" s="24"/>
      <c r="AP38373" s="1"/>
    </row>
    <row r="38374" spans="31:42">
      <c r="AE38374" s="21"/>
      <c r="AF38374" s="21"/>
      <c r="AH38374" s="23"/>
      <c r="AK38374" s="17"/>
      <c r="AO38374" s="24"/>
      <c r="AP38374" s="1"/>
    </row>
    <row r="38375" spans="31:42">
      <c r="AE38375" s="21"/>
      <c r="AF38375" s="21"/>
      <c r="AH38375" s="23"/>
      <c r="AK38375" s="17"/>
      <c r="AO38375" s="24"/>
      <c r="AP38375" s="1"/>
    </row>
    <row r="38376" spans="31:42">
      <c r="AE38376" s="21"/>
      <c r="AF38376" s="21"/>
      <c r="AH38376" s="23"/>
      <c r="AK38376" s="17"/>
      <c r="AO38376" s="24"/>
      <c r="AP38376" s="1"/>
    </row>
    <row r="38377" spans="31:42">
      <c r="AE38377" s="21"/>
      <c r="AF38377" s="21"/>
      <c r="AH38377" s="23"/>
      <c r="AK38377" s="17"/>
      <c r="AO38377" s="24"/>
      <c r="AP38377" s="1"/>
    </row>
    <row r="38378" spans="31:42">
      <c r="AE38378" s="21"/>
      <c r="AF38378" s="21"/>
      <c r="AH38378" s="23"/>
      <c r="AK38378" s="17"/>
      <c r="AO38378" s="24"/>
      <c r="AP38378" s="1"/>
    </row>
    <row r="38379" spans="31:42">
      <c r="AE38379" s="21"/>
      <c r="AF38379" s="21"/>
      <c r="AH38379" s="23"/>
      <c r="AK38379" s="17"/>
      <c r="AO38379" s="24"/>
      <c r="AP38379" s="1"/>
    </row>
    <row r="38380" spans="31:42">
      <c r="AE38380" s="21"/>
      <c r="AF38380" s="21"/>
      <c r="AH38380" s="23"/>
      <c r="AK38380" s="17"/>
      <c r="AO38380" s="24"/>
      <c r="AP38380" s="1"/>
    </row>
    <row r="38381" spans="31:42">
      <c r="AE38381" s="21"/>
      <c r="AF38381" s="21"/>
      <c r="AH38381" s="23"/>
      <c r="AK38381" s="17"/>
      <c r="AO38381" s="24"/>
      <c r="AP38381" s="1"/>
    </row>
    <row r="38382" spans="31:42">
      <c r="AE38382" s="21"/>
      <c r="AF38382" s="21"/>
      <c r="AH38382" s="23"/>
      <c r="AK38382" s="17"/>
      <c r="AO38382" s="24"/>
      <c r="AP38382" s="1"/>
    </row>
    <row r="38383" spans="31:42">
      <c r="AE38383" s="21"/>
      <c r="AF38383" s="21"/>
      <c r="AH38383" s="23"/>
      <c r="AK38383" s="17"/>
      <c r="AO38383" s="24"/>
      <c r="AP38383" s="1"/>
    </row>
    <row r="38384" spans="31:42">
      <c r="AE38384" s="21"/>
      <c r="AF38384" s="21"/>
      <c r="AH38384" s="23"/>
      <c r="AK38384" s="17"/>
      <c r="AO38384" s="24"/>
      <c r="AP38384" s="1"/>
    </row>
    <row r="38385" spans="31:42">
      <c r="AE38385" s="21"/>
      <c r="AF38385" s="21"/>
      <c r="AH38385" s="23"/>
      <c r="AK38385" s="17"/>
      <c r="AO38385" s="24"/>
      <c r="AP38385" s="1"/>
    </row>
    <row r="38386" spans="31:42">
      <c r="AE38386" s="21"/>
      <c r="AF38386" s="21"/>
      <c r="AH38386" s="23"/>
      <c r="AK38386" s="17"/>
      <c r="AO38386" s="24"/>
      <c r="AP38386" s="1"/>
    </row>
    <row r="38387" spans="31:42">
      <c r="AE38387" s="21"/>
      <c r="AF38387" s="21"/>
      <c r="AH38387" s="23"/>
      <c r="AK38387" s="17"/>
      <c r="AO38387" s="24"/>
      <c r="AP38387" s="1"/>
    </row>
    <row r="38388" spans="31:42">
      <c r="AE38388" s="21"/>
      <c r="AF38388" s="21"/>
      <c r="AH38388" s="23"/>
      <c r="AK38388" s="17"/>
      <c r="AO38388" s="24"/>
      <c r="AP38388" s="1"/>
    </row>
    <row r="38389" spans="31:42">
      <c r="AE38389" s="21"/>
      <c r="AF38389" s="21"/>
      <c r="AH38389" s="23"/>
      <c r="AK38389" s="17"/>
      <c r="AO38389" s="24"/>
      <c r="AP38389" s="1"/>
    </row>
    <row r="38390" spans="31:42">
      <c r="AE38390" s="21"/>
      <c r="AF38390" s="21"/>
      <c r="AH38390" s="23"/>
      <c r="AK38390" s="17"/>
      <c r="AO38390" s="24"/>
      <c r="AP38390" s="1"/>
    </row>
    <row r="38391" spans="31:42">
      <c r="AE38391" s="21"/>
      <c r="AF38391" s="21"/>
      <c r="AH38391" s="23"/>
      <c r="AK38391" s="17"/>
      <c r="AO38391" s="24"/>
      <c r="AP38391" s="1"/>
    </row>
    <row r="38392" spans="31:42">
      <c r="AE38392" s="21"/>
      <c r="AF38392" s="21"/>
      <c r="AH38392" s="23"/>
      <c r="AK38392" s="17"/>
      <c r="AO38392" s="24"/>
      <c r="AP38392" s="1"/>
    </row>
    <row r="38393" spans="31:42">
      <c r="AE38393" s="21"/>
      <c r="AF38393" s="21"/>
      <c r="AH38393" s="23"/>
      <c r="AK38393" s="17"/>
      <c r="AO38393" s="24"/>
      <c r="AP38393" s="1"/>
    </row>
    <row r="38394" spans="31:42">
      <c r="AE38394" s="21"/>
      <c r="AF38394" s="21"/>
      <c r="AH38394" s="23"/>
      <c r="AK38394" s="17"/>
      <c r="AO38394" s="24"/>
      <c r="AP38394" s="1"/>
    </row>
    <row r="38395" spans="31:42">
      <c r="AE38395" s="21"/>
      <c r="AF38395" s="21"/>
      <c r="AH38395" s="23"/>
      <c r="AK38395" s="17"/>
      <c r="AO38395" s="24"/>
      <c r="AP38395" s="1"/>
    </row>
    <row r="38396" spans="31:42">
      <c r="AE38396" s="21"/>
      <c r="AF38396" s="21"/>
      <c r="AH38396" s="23"/>
      <c r="AK38396" s="17"/>
      <c r="AO38396" s="24"/>
      <c r="AP38396" s="1"/>
    </row>
    <row r="38397" spans="31:42">
      <c r="AE38397" s="21"/>
      <c r="AF38397" s="21"/>
      <c r="AH38397" s="23"/>
      <c r="AK38397" s="17"/>
      <c r="AO38397" s="24"/>
      <c r="AP38397" s="1"/>
    </row>
    <row r="38398" spans="31:42">
      <c r="AE38398" s="21"/>
      <c r="AF38398" s="21"/>
      <c r="AH38398" s="23"/>
      <c r="AK38398" s="17"/>
      <c r="AO38398" s="24"/>
      <c r="AP38398" s="1"/>
    </row>
    <row r="38399" spans="31:42">
      <c r="AE38399" s="21"/>
      <c r="AF38399" s="21"/>
      <c r="AH38399" s="23"/>
      <c r="AK38399" s="17"/>
      <c r="AO38399" s="24"/>
      <c r="AP38399" s="1"/>
    </row>
    <row r="38400" spans="31:42">
      <c r="AE38400" s="21"/>
      <c r="AF38400" s="21"/>
      <c r="AH38400" s="23"/>
      <c r="AK38400" s="17"/>
      <c r="AO38400" s="24"/>
      <c r="AP38400" s="1"/>
    </row>
    <row r="38401" spans="31:42">
      <c r="AE38401" s="21"/>
      <c r="AF38401" s="21"/>
      <c r="AH38401" s="23"/>
      <c r="AK38401" s="17"/>
      <c r="AO38401" s="24"/>
      <c r="AP38401" s="1"/>
    </row>
    <row r="38402" spans="31:42">
      <c r="AE38402" s="21"/>
      <c r="AF38402" s="21"/>
      <c r="AH38402" s="23"/>
      <c r="AK38402" s="17"/>
      <c r="AO38402" s="24"/>
      <c r="AP38402" s="1"/>
    </row>
    <row r="38403" spans="31:42">
      <c r="AE38403" s="21"/>
      <c r="AF38403" s="21"/>
      <c r="AH38403" s="23"/>
      <c r="AK38403" s="17"/>
      <c r="AO38403" s="24"/>
      <c r="AP38403" s="1"/>
    </row>
    <row r="38404" spans="31:42">
      <c r="AE38404" s="21"/>
      <c r="AF38404" s="21"/>
      <c r="AH38404" s="23"/>
      <c r="AK38404" s="17"/>
      <c r="AO38404" s="24"/>
      <c r="AP38404" s="1"/>
    </row>
    <row r="38405" spans="31:42">
      <c r="AE38405" s="21"/>
      <c r="AF38405" s="21"/>
      <c r="AH38405" s="23"/>
      <c r="AK38405" s="17"/>
      <c r="AO38405" s="24"/>
      <c r="AP38405" s="1"/>
    </row>
    <row r="38406" spans="31:42">
      <c r="AE38406" s="21"/>
      <c r="AF38406" s="21"/>
      <c r="AH38406" s="23"/>
      <c r="AK38406" s="17"/>
      <c r="AO38406" s="24"/>
      <c r="AP38406" s="1"/>
    </row>
    <row r="38407" spans="31:42">
      <c r="AE38407" s="21"/>
      <c r="AF38407" s="21"/>
      <c r="AH38407" s="23"/>
      <c r="AK38407" s="17"/>
      <c r="AO38407" s="24"/>
      <c r="AP38407" s="1"/>
    </row>
    <row r="38408" spans="31:42">
      <c r="AE38408" s="21"/>
      <c r="AF38408" s="21"/>
      <c r="AH38408" s="23"/>
      <c r="AK38408" s="17"/>
      <c r="AO38408" s="24"/>
      <c r="AP38408" s="1"/>
    </row>
    <row r="38409" spans="31:42">
      <c r="AE38409" s="21"/>
      <c r="AF38409" s="21"/>
      <c r="AH38409" s="23"/>
      <c r="AK38409" s="17"/>
      <c r="AO38409" s="24"/>
      <c r="AP38409" s="1"/>
    </row>
    <row r="38410" spans="31:42">
      <c r="AE38410" s="21"/>
      <c r="AF38410" s="21"/>
      <c r="AH38410" s="23"/>
      <c r="AK38410" s="17"/>
      <c r="AO38410" s="24"/>
      <c r="AP38410" s="1"/>
    </row>
    <row r="38411" spans="31:42">
      <c r="AE38411" s="21"/>
      <c r="AF38411" s="21"/>
      <c r="AH38411" s="23"/>
      <c r="AK38411" s="17"/>
      <c r="AO38411" s="24"/>
      <c r="AP38411" s="1"/>
    </row>
    <row r="38412" spans="31:42">
      <c r="AE38412" s="21"/>
      <c r="AF38412" s="21"/>
      <c r="AH38412" s="23"/>
      <c r="AK38412" s="17"/>
      <c r="AO38412" s="24"/>
      <c r="AP38412" s="1"/>
    </row>
    <row r="38413" spans="31:42">
      <c r="AE38413" s="21"/>
      <c r="AF38413" s="21"/>
      <c r="AH38413" s="23"/>
      <c r="AK38413" s="17"/>
      <c r="AO38413" s="24"/>
      <c r="AP38413" s="1"/>
    </row>
    <row r="38414" spans="31:42">
      <c r="AE38414" s="21"/>
      <c r="AF38414" s="21"/>
      <c r="AH38414" s="23"/>
      <c r="AK38414" s="17"/>
      <c r="AO38414" s="24"/>
      <c r="AP38414" s="1"/>
    </row>
    <row r="38415" spans="31:42">
      <c r="AE38415" s="21"/>
      <c r="AF38415" s="21"/>
      <c r="AH38415" s="23"/>
      <c r="AK38415" s="17"/>
      <c r="AO38415" s="24"/>
      <c r="AP38415" s="1"/>
    </row>
    <row r="38416" spans="31:42">
      <c r="AE38416" s="21"/>
      <c r="AF38416" s="21"/>
      <c r="AH38416" s="23"/>
      <c r="AK38416" s="17"/>
      <c r="AO38416" s="24"/>
      <c r="AP38416" s="1"/>
    </row>
    <row r="38417" spans="31:42">
      <c r="AE38417" s="21"/>
      <c r="AF38417" s="21"/>
      <c r="AH38417" s="23"/>
      <c r="AK38417" s="17"/>
      <c r="AO38417" s="24"/>
      <c r="AP38417" s="1"/>
    </row>
    <row r="38418" spans="31:42">
      <c r="AE38418" s="21"/>
      <c r="AF38418" s="21"/>
      <c r="AH38418" s="23"/>
      <c r="AK38418" s="17"/>
      <c r="AO38418" s="24"/>
      <c r="AP38418" s="1"/>
    </row>
    <row r="38419" spans="31:42">
      <c r="AE38419" s="21"/>
      <c r="AF38419" s="21"/>
      <c r="AH38419" s="23"/>
      <c r="AK38419" s="17"/>
      <c r="AO38419" s="24"/>
      <c r="AP38419" s="1"/>
    </row>
    <row r="38420" spans="31:42">
      <c r="AE38420" s="21"/>
      <c r="AF38420" s="21"/>
      <c r="AH38420" s="23"/>
      <c r="AK38420" s="17"/>
      <c r="AO38420" s="24"/>
      <c r="AP38420" s="1"/>
    </row>
    <row r="38421" spans="31:42">
      <c r="AE38421" s="21"/>
      <c r="AF38421" s="21"/>
      <c r="AH38421" s="23"/>
      <c r="AK38421" s="17"/>
      <c r="AO38421" s="24"/>
      <c r="AP38421" s="1"/>
    </row>
    <row r="38422" spans="31:42">
      <c r="AE38422" s="21"/>
      <c r="AF38422" s="21"/>
      <c r="AH38422" s="23"/>
      <c r="AK38422" s="17"/>
      <c r="AO38422" s="24"/>
      <c r="AP38422" s="1"/>
    </row>
    <row r="38423" spans="31:42">
      <c r="AE38423" s="21"/>
      <c r="AF38423" s="21"/>
      <c r="AH38423" s="23"/>
      <c r="AK38423" s="17"/>
      <c r="AO38423" s="24"/>
      <c r="AP38423" s="1"/>
    </row>
    <row r="38424" spans="31:42">
      <c r="AE38424" s="21"/>
      <c r="AF38424" s="21"/>
      <c r="AH38424" s="23"/>
      <c r="AK38424" s="17"/>
      <c r="AO38424" s="24"/>
      <c r="AP38424" s="1"/>
    </row>
    <row r="38425" spans="31:42">
      <c r="AE38425" s="21"/>
      <c r="AF38425" s="21"/>
      <c r="AH38425" s="23"/>
      <c r="AK38425" s="17"/>
      <c r="AO38425" s="24"/>
      <c r="AP38425" s="1"/>
    </row>
    <row r="38426" spans="31:42">
      <c r="AE38426" s="21"/>
      <c r="AF38426" s="21"/>
      <c r="AH38426" s="23"/>
      <c r="AK38426" s="17"/>
      <c r="AO38426" s="24"/>
      <c r="AP38426" s="1"/>
    </row>
    <row r="38427" spans="31:42">
      <c r="AE38427" s="21"/>
      <c r="AF38427" s="21"/>
      <c r="AH38427" s="23"/>
      <c r="AK38427" s="17"/>
      <c r="AO38427" s="24"/>
      <c r="AP38427" s="1"/>
    </row>
    <row r="38428" spans="31:42">
      <c r="AE38428" s="21"/>
      <c r="AF38428" s="21"/>
      <c r="AH38428" s="23"/>
      <c r="AK38428" s="17"/>
      <c r="AO38428" s="24"/>
      <c r="AP38428" s="1"/>
    </row>
    <row r="38429" spans="31:42">
      <c r="AE38429" s="21"/>
      <c r="AF38429" s="21"/>
      <c r="AH38429" s="23"/>
      <c r="AK38429" s="17"/>
      <c r="AO38429" s="24"/>
      <c r="AP38429" s="1"/>
    </row>
    <row r="38430" spans="31:42">
      <c r="AE38430" s="21"/>
      <c r="AF38430" s="21"/>
      <c r="AH38430" s="23"/>
      <c r="AK38430" s="17"/>
      <c r="AO38430" s="24"/>
      <c r="AP38430" s="1"/>
    </row>
    <row r="38431" spans="31:42">
      <c r="AE38431" s="21"/>
      <c r="AF38431" s="21"/>
      <c r="AH38431" s="23"/>
      <c r="AK38431" s="17"/>
      <c r="AO38431" s="24"/>
      <c r="AP38431" s="1"/>
    </row>
    <row r="38432" spans="31:42">
      <c r="AE38432" s="21"/>
      <c r="AF38432" s="21"/>
      <c r="AH38432" s="23"/>
      <c r="AK38432" s="17"/>
      <c r="AO38432" s="24"/>
      <c r="AP38432" s="1"/>
    </row>
    <row r="38433" spans="31:42">
      <c r="AE38433" s="21"/>
      <c r="AF38433" s="21"/>
      <c r="AH38433" s="23"/>
      <c r="AK38433" s="17"/>
      <c r="AO38433" s="24"/>
      <c r="AP38433" s="1"/>
    </row>
    <row r="38434" spans="31:42">
      <c r="AE38434" s="21"/>
      <c r="AF38434" s="21"/>
      <c r="AH38434" s="23"/>
      <c r="AK38434" s="17"/>
      <c r="AO38434" s="24"/>
      <c r="AP38434" s="1"/>
    </row>
    <row r="38435" spans="31:42">
      <c r="AE38435" s="21"/>
      <c r="AF38435" s="21"/>
      <c r="AH38435" s="23"/>
      <c r="AK38435" s="17"/>
      <c r="AO38435" s="24"/>
      <c r="AP38435" s="1"/>
    </row>
    <row r="38436" spans="31:42">
      <c r="AE38436" s="21"/>
      <c r="AF38436" s="21"/>
      <c r="AH38436" s="23"/>
      <c r="AK38436" s="17"/>
      <c r="AO38436" s="24"/>
      <c r="AP38436" s="1"/>
    </row>
    <row r="38437" spans="31:42">
      <c r="AE38437" s="21"/>
      <c r="AF38437" s="21"/>
      <c r="AH38437" s="23"/>
      <c r="AK38437" s="17"/>
      <c r="AO38437" s="24"/>
      <c r="AP38437" s="1"/>
    </row>
    <row r="38438" spans="31:42">
      <c r="AE38438" s="21"/>
      <c r="AF38438" s="21"/>
      <c r="AH38438" s="23"/>
      <c r="AK38438" s="17"/>
      <c r="AO38438" s="24"/>
      <c r="AP38438" s="1"/>
    </row>
    <row r="38439" spans="31:42">
      <c r="AE38439" s="21"/>
      <c r="AF38439" s="21"/>
      <c r="AH38439" s="23"/>
      <c r="AK38439" s="17"/>
      <c r="AO38439" s="24"/>
      <c r="AP38439" s="1"/>
    </row>
    <row r="38440" spans="31:42">
      <c r="AE38440" s="21"/>
      <c r="AF38440" s="21"/>
      <c r="AH38440" s="23"/>
      <c r="AK38440" s="17"/>
      <c r="AO38440" s="24"/>
      <c r="AP38440" s="1"/>
    </row>
    <row r="38441" spans="31:42">
      <c r="AE38441" s="21"/>
      <c r="AF38441" s="21"/>
      <c r="AH38441" s="23"/>
      <c r="AK38441" s="17"/>
      <c r="AO38441" s="24"/>
      <c r="AP38441" s="1"/>
    </row>
    <row r="38442" spans="31:42">
      <c r="AE38442" s="21"/>
      <c r="AF38442" s="21"/>
      <c r="AH38442" s="23"/>
      <c r="AK38442" s="17"/>
      <c r="AO38442" s="24"/>
      <c r="AP38442" s="1"/>
    </row>
    <row r="38443" spans="31:42">
      <c r="AE38443" s="21"/>
      <c r="AF38443" s="21"/>
      <c r="AH38443" s="23"/>
      <c r="AK38443" s="17"/>
      <c r="AO38443" s="24"/>
      <c r="AP38443" s="1"/>
    </row>
    <row r="38444" spans="31:42">
      <c r="AE38444" s="21"/>
      <c r="AF38444" s="21"/>
      <c r="AH38444" s="23"/>
      <c r="AK38444" s="17"/>
      <c r="AO38444" s="24"/>
      <c r="AP38444" s="1"/>
    </row>
    <row r="38445" spans="31:42">
      <c r="AE38445" s="21"/>
      <c r="AF38445" s="21"/>
      <c r="AH38445" s="23"/>
      <c r="AK38445" s="17"/>
      <c r="AO38445" s="24"/>
      <c r="AP38445" s="1"/>
    </row>
    <row r="38446" spans="31:42">
      <c r="AE38446" s="21"/>
      <c r="AF38446" s="21"/>
      <c r="AH38446" s="23"/>
      <c r="AK38446" s="17"/>
      <c r="AO38446" s="24"/>
      <c r="AP38446" s="1"/>
    </row>
    <row r="38447" spans="31:42">
      <c r="AE38447" s="21"/>
      <c r="AF38447" s="21"/>
      <c r="AH38447" s="23"/>
      <c r="AK38447" s="17"/>
      <c r="AO38447" s="24"/>
      <c r="AP38447" s="1"/>
    </row>
    <row r="38448" spans="31:42">
      <c r="AE38448" s="21"/>
      <c r="AF38448" s="21"/>
      <c r="AH38448" s="23"/>
      <c r="AK38448" s="17"/>
      <c r="AO38448" s="24"/>
      <c r="AP38448" s="1"/>
    </row>
    <row r="38449" spans="31:42">
      <c r="AE38449" s="21"/>
      <c r="AF38449" s="21"/>
      <c r="AH38449" s="23"/>
      <c r="AK38449" s="17"/>
      <c r="AO38449" s="24"/>
      <c r="AP38449" s="1"/>
    </row>
    <row r="38450" spans="31:42">
      <c r="AE38450" s="21"/>
      <c r="AF38450" s="21"/>
      <c r="AH38450" s="23"/>
      <c r="AK38450" s="17"/>
      <c r="AO38450" s="24"/>
      <c r="AP38450" s="1"/>
    </row>
    <row r="38451" spans="31:42">
      <c r="AE38451" s="21"/>
      <c r="AF38451" s="21"/>
      <c r="AH38451" s="23"/>
      <c r="AK38451" s="17"/>
      <c r="AO38451" s="24"/>
      <c r="AP38451" s="1"/>
    </row>
    <row r="38452" spans="31:42">
      <c r="AE38452" s="21"/>
      <c r="AF38452" s="21"/>
      <c r="AH38452" s="23"/>
      <c r="AK38452" s="17"/>
      <c r="AO38452" s="24"/>
      <c r="AP38452" s="1"/>
    </row>
    <row r="38453" spans="31:42">
      <c r="AE38453" s="21"/>
      <c r="AF38453" s="21"/>
      <c r="AH38453" s="23"/>
      <c r="AK38453" s="17"/>
      <c r="AO38453" s="24"/>
      <c r="AP38453" s="1"/>
    </row>
    <row r="38454" spans="31:42">
      <c r="AE38454" s="21"/>
      <c r="AF38454" s="21"/>
      <c r="AH38454" s="23"/>
      <c r="AK38454" s="17"/>
      <c r="AO38454" s="24"/>
      <c r="AP38454" s="1"/>
    </row>
    <row r="38455" spans="31:42">
      <c r="AE38455" s="21"/>
      <c r="AF38455" s="21"/>
      <c r="AH38455" s="23"/>
      <c r="AK38455" s="17"/>
      <c r="AO38455" s="24"/>
      <c r="AP38455" s="1"/>
    </row>
    <row r="38456" spans="31:42">
      <c r="AE38456" s="21"/>
      <c r="AF38456" s="21"/>
      <c r="AH38456" s="23"/>
      <c r="AK38456" s="17"/>
      <c r="AO38456" s="24"/>
      <c r="AP38456" s="1"/>
    </row>
    <row r="38457" spans="31:42">
      <c r="AE38457" s="21"/>
      <c r="AF38457" s="21"/>
      <c r="AH38457" s="23"/>
      <c r="AK38457" s="17"/>
      <c r="AO38457" s="24"/>
      <c r="AP38457" s="1"/>
    </row>
    <row r="38458" spans="31:42">
      <c r="AE38458" s="21"/>
      <c r="AF38458" s="21"/>
      <c r="AH38458" s="23"/>
      <c r="AK38458" s="17"/>
      <c r="AO38458" s="24"/>
      <c r="AP38458" s="1"/>
    </row>
    <row r="38459" spans="31:42">
      <c r="AE38459" s="21"/>
      <c r="AF38459" s="21"/>
      <c r="AH38459" s="23"/>
      <c r="AK38459" s="17"/>
      <c r="AO38459" s="24"/>
      <c r="AP38459" s="1"/>
    </row>
    <row r="38460" spans="31:42">
      <c r="AE38460" s="21"/>
      <c r="AF38460" s="21"/>
      <c r="AH38460" s="23"/>
      <c r="AK38460" s="17"/>
      <c r="AO38460" s="24"/>
      <c r="AP38460" s="1"/>
    </row>
    <row r="38461" spans="31:42">
      <c r="AE38461" s="21"/>
      <c r="AF38461" s="21"/>
      <c r="AH38461" s="23"/>
      <c r="AK38461" s="17"/>
      <c r="AO38461" s="24"/>
      <c r="AP38461" s="1"/>
    </row>
    <row r="38462" spans="31:42">
      <c r="AE38462" s="21"/>
      <c r="AF38462" s="21"/>
      <c r="AH38462" s="23"/>
      <c r="AK38462" s="17"/>
      <c r="AO38462" s="24"/>
      <c r="AP38462" s="1"/>
    </row>
    <row r="38463" spans="31:42">
      <c r="AE38463" s="21"/>
      <c r="AF38463" s="21"/>
      <c r="AH38463" s="23"/>
      <c r="AK38463" s="17"/>
      <c r="AO38463" s="24"/>
      <c r="AP38463" s="1"/>
    </row>
    <row r="38464" spans="31:42">
      <c r="AE38464" s="21"/>
      <c r="AF38464" s="21"/>
      <c r="AH38464" s="23"/>
      <c r="AK38464" s="17"/>
      <c r="AO38464" s="24"/>
      <c r="AP38464" s="1"/>
    </row>
    <row r="38465" spans="31:42">
      <c r="AE38465" s="21"/>
      <c r="AF38465" s="21"/>
      <c r="AH38465" s="23"/>
      <c r="AK38465" s="17"/>
      <c r="AO38465" s="24"/>
      <c r="AP38465" s="1"/>
    </row>
    <row r="38466" spans="31:42">
      <c r="AE38466" s="21"/>
      <c r="AF38466" s="21"/>
      <c r="AH38466" s="23"/>
      <c r="AK38466" s="17"/>
      <c r="AO38466" s="24"/>
      <c r="AP38466" s="1"/>
    </row>
    <row r="38467" spans="31:42">
      <c r="AE38467" s="21"/>
      <c r="AF38467" s="21"/>
      <c r="AH38467" s="23"/>
      <c r="AK38467" s="17"/>
      <c r="AO38467" s="24"/>
      <c r="AP38467" s="1"/>
    </row>
    <row r="38468" spans="31:42">
      <c r="AE38468" s="21"/>
      <c r="AF38468" s="21"/>
      <c r="AH38468" s="23"/>
      <c r="AK38468" s="17"/>
      <c r="AO38468" s="24"/>
      <c r="AP38468" s="1"/>
    </row>
    <row r="38469" spans="31:42">
      <c r="AE38469" s="21"/>
      <c r="AF38469" s="21"/>
      <c r="AH38469" s="23"/>
      <c r="AK38469" s="17"/>
      <c r="AO38469" s="24"/>
      <c r="AP38469" s="1"/>
    </row>
    <row r="38470" spans="31:42">
      <c r="AE38470" s="21"/>
      <c r="AF38470" s="21"/>
      <c r="AH38470" s="23"/>
      <c r="AK38470" s="17"/>
      <c r="AO38470" s="24"/>
      <c r="AP38470" s="1"/>
    </row>
    <row r="38471" spans="31:42">
      <c r="AE38471" s="21"/>
      <c r="AF38471" s="21"/>
      <c r="AH38471" s="23"/>
      <c r="AK38471" s="17"/>
      <c r="AO38471" s="24"/>
      <c r="AP38471" s="1"/>
    </row>
    <row r="38472" spans="31:42">
      <c r="AE38472" s="21"/>
      <c r="AF38472" s="21"/>
      <c r="AH38472" s="23"/>
      <c r="AK38472" s="17"/>
      <c r="AO38472" s="24"/>
      <c r="AP38472" s="1"/>
    </row>
    <row r="38473" spans="31:42">
      <c r="AE38473" s="21"/>
      <c r="AF38473" s="21"/>
      <c r="AH38473" s="23"/>
      <c r="AK38473" s="17"/>
      <c r="AO38473" s="24"/>
      <c r="AP38473" s="1"/>
    </row>
    <row r="38474" spans="31:42">
      <c r="AE38474" s="21"/>
      <c r="AF38474" s="21"/>
      <c r="AH38474" s="23"/>
      <c r="AK38474" s="17"/>
      <c r="AO38474" s="24"/>
      <c r="AP38474" s="1"/>
    </row>
    <row r="38475" spans="31:42">
      <c r="AE38475" s="21"/>
      <c r="AF38475" s="21"/>
      <c r="AH38475" s="23"/>
      <c r="AK38475" s="17"/>
      <c r="AO38475" s="24"/>
      <c r="AP38475" s="1"/>
    </row>
    <row r="38476" spans="31:42">
      <c r="AE38476" s="21"/>
      <c r="AF38476" s="21"/>
      <c r="AH38476" s="23"/>
      <c r="AK38476" s="17"/>
      <c r="AO38476" s="24"/>
      <c r="AP38476" s="1"/>
    </row>
    <row r="38477" spans="31:42">
      <c r="AE38477" s="21"/>
      <c r="AF38477" s="21"/>
      <c r="AH38477" s="23"/>
      <c r="AK38477" s="17"/>
      <c r="AO38477" s="24"/>
      <c r="AP38477" s="1"/>
    </row>
    <row r="38478" spans="31:42">
      <c r="AE38478" s="21"/>
      <c r="AF38478" s="21"/>
      <c r="AH38478" s="23"/>
      <c r="AK38478" s="17"/>
      <c r="AO38478" s="24"/>
      <c r="AP38478" s="1"/>
    </row>
    <row r="38479" spans="31:42">
      <c r="AE38479" s="21"/>
      <c r="AF38479" s="21"/>
      <c r="AH38479" s="23"/>
      <c r="AK38479" s="17"/>
      <c r="AO38479" s="24"/>
      <c r="AP38479" s="1"/>
    </row>
    <row r="38480" spans="31:42">
      <c r="AE38480" s="21"/>
      <c r="AF38480" s="21"/>
      <c r="AH38480" s="23"/>
      <c r="AK38480" s="17"/>
      <c r="AO38480" s="24"/>
      <c r="AP38480" s="1"/>
    </row>
    <row r="38481" spans="31:42">
      <c r="AE38481" s="21"/>
      <c r="AF38481" s="21"/>
      <c r="AH38481" s="23"/>
      <c r="AK38481" s="17"/>
      <c r="AO38481" s="24"/>
      <c r="AP38481" s="1"/>
    </row>
    <row r="38482" spans="31:42">
      <c r="AE38482" s="21"/>
      <c r="AF38482" s="21"/>
      <c r="AH38482" s="23"/>
      <c r="AK38482" s="17"/>
      <c r="AO38482" s="24"/>
      <c r="AP38482" s="1"/>
    </row>
    <row r="38483" spans="31:42">
      <c r="AE38483" s="21"/>
      <c r="AF38483" s="21"/>
      <c r="AH38483" s="23"/>
      <c r="AK38483" s="17"/>
      <c r="AO38483" s="24"/>
      <c r="AP38483" s="1"/>
    </row>
    <row r="38484" spans="31:42">
      <c r="AE38484" s="21"/>
      <c r="AF38484" s="21"/>
      <c r="AH38484" s="23"/>
      <c r="AK38484" s="17"/>
      <c r="AO38484" s="24"/>
      <c r="AP38484" s="1"/>
    </row>
    <row r="38485" spans="31:42">
      <c r="AE38485" s="21"/>
      <c r="AF38485" s="21"/>
      <c r="AH38485" s="23"/>
      <c r="AK38485" s="17"/>
      <c r="AO38485" s="24"/>
      <c r="AP38485" s="1"/>
    </row>
    <row r="38486" spans="31:42">
      <c r="AE38486" s="21"/>
      <c r="AF38486" s="21"/>
      <c r="AH38486" s="23"/>
      <c r="AK38486" s="17"/>
      <c r="AO38486" s="24"/>
      <c r="AP38486" s="1"/>
    </row>
    <row r="38487" spans="31:42">
      <c r="AE38487" s="21"/>
      <c r="AF38487" s="21"/>
      <c r="AH38487" s="23"/>
      <c r="AK38487" s="17"/>
      <c r="AO38487" s="24"/>
      <c r="AP38487" s="1"/>
    </row>
    <row r="38488" spans="31:42">
      <c r="AE38488" s="21"/>
      <c r="AF38488" s="21"/>
      <c r="AH38488" s="23"/>
      <c r="AK38488" s="17"/>
      <c r="AO38488" s="24"/>
      <c r="AP38488" s="1"/>
    </row>
    <row r="38489" spans="31:42">
      <c r="AE38489" s="21"/>
      <c r="AF38489" s="21"/>
      <c r="AH38489" s="23"/>
      <c r="AK38489" s="17"/>
      <c r="AO38489" s="24"/>
      <c r="AP38489" s="1"/>
    </row>
    <row r="38490" spans="31:42">
      <c r="AE38490" s="21"/>
      <c r="AF38490" s="21"/>
      <c r="AH38490" s="23"/>
      <c r="AK38490" s="17"/>
      <c r="AO38490" s="24"/>
      <c r="AP38490" s="1"/>
    </row>
    <row r="38491" spans="31:42">
      <c r="AE38491" s="21"/>
      <c r="AF38491" s="21"/>
      <c r="AH38491" s="23"/>
      <c r="AK38491" s="17"/>
      <c r="AO38491" s="24"/>
      <c r="AP38491" s="1"/>
    </row>
    <row r="38492" spans="31:42">
      <c r="AE38492" s="21"/>
      <c r="AF38492" s="21"/>
      <c r="AH38492" s="23"/>
      <c r="AK38492" s="17"/>
      <c r="AO38492" s="24"/>
      <c r="AP38492" s="1"/>
    </row>
    <row r="38493" spans="31:42">
      <c r="AE38493" s="21"/>
      <c r="AF38493" s="21"/>
      <c r="AH38493" s="23"/>
      <c r="AK38493" s="17"/>
      <c r="AO38493" s="24"/>
      <c r="AP38493" s="1"/>
    </row>
    <row r="38494" spans="31:42">
      <c r="AE38494" s="21"/>
      <c r="AF38494" s="21"/>
      <c r="AH38494" s="23"/>
      <c r="AK38494" s="17"/>
      <c r="AO38494" s="24"/>
      <c r="AP38494" s="1"/>
    </row>
    <row r="38495" spans="31:42">
      <c r="AE38495" s="21"/>
      <c r="AF38495" s="21"/>
      <c r="AH38495" s="23"/>
      <c r="AK38495" s="17"/>
      <c r="AO38495" s="24"/>
      <c r="AP38495" s="1"/>
    </row>
    <row r="38496" spans="31:42">
      <c r="AE38496" s="21"/>
      <c r="AF38496" s="21"/>
      <c r="AH38496" s="23"/>
      <c r="AK38496" s="17"/>
      <c r="AO38496" s="24"/>
      <c r="AP38496" s="1"/>
    </row>
    <row r="38497" spans="31:42">
      <c r="AE38497" s="21"/>
      <c r="AF38497" s="21"/>
      <c r="AH38497" s="23"/>
      <c r="AK38497" s="17"/>
      <c r="AO38497" s="24"/>
      <c r="AP38497" s="1"/>
    </row>
    <row r="38498" spans="31:42">
      <c r="AE38498" s="21"/>
      <c r="AF38498" s="21"/>
      <c r="AH38498" s="23"/>
      <c r="AK38498" s="17"/>
      <c r="AO38498" s="24"/>
      <c r="AP38498" s="1"/>
    </row>
    <row r="38499" spans="31:42">
      <c r="AE38499" s="21"/>
      <c r="AF38499" s="21"/>
      <c r="AH38499" s="23"/>
      <c r="AK38499" s="17"/>
      <c r="AO38499" s="24"/>
      <c r="AP38499" s="1"/>
    </row>
    <row r="38500" spans="31:42">
      <c r="AE38500" s="21"/>
      <c r="AF38500" s="21"/>
      <c r="AH38500" s="23"/>
      <c r="AK38500" s="17"/>
      <c r="AO38500" s="24"/>
      <c r="AP38500" s="1"/>
    </row>
    <row r="38501" spans="31:42">
      <c r="AE38501" s="21"/>
      <c r="AF38501" s="21"/>
      <c r="AH38501" s="23"/>
      <c r="AK38501" s="17"/>
      <c r="AO38501" s="24"/>
      <c r="AP38501" s="1"/>
    </row>
    <row r="38502" spans="31:42">
      <c r="AE38502" s="21"/>
      <c r="AF38502" s="21"/>
      <c r="AH38502" s="23"/>
      <c r="AK38502" s="17"/>
      <c r="AO38502" s="24"/>
      <c r="AP38502" s="1"/>
    </row>
    <row r="38503" spans="31:42">
      <c r="AE38503" s="21"/>
      <c r="AF38503" s="21"/>
      <c r="AH38503" s="23"/>
      <c r="AK38503" s="17"/>
      <c r="AO38503" s="24"/>
      <c r="AP38503" s="1"/>
    </row>
    <row r="38504" spans="31:42">
      <c r="AE38504" s="21"/>
      <c r="AF38504" s="21"/>
      <c r="AH38504" s="23"/>
      <c r="AK38504" s="17"/>
      <c r="AO38504" s="24"/>
      <c r="AP38504" s="1"/>
    </row>
    <row r="38505" spans="31:42">
      <c r="AE38505" s="21"/>
      <c r="AF38505" s="21"/>
      <c r="AH38505" s="23"/>
      <c r="AK38505" s="17"/>
      <c r="AO38505" s="24"/>
      <c r="AP38505" s="1"/>
    </row>
    <row r="38506" spans="31:42">
      <c r="AE38506" s="21"/>
      <c r="AF38506" s="21"/>
      <c r="AH38506" s="23"/>
      <c r="AK38506" s="17"/>
      <c r="AO38506" s="24"/>
      <c r="AP38506" s="1"/>
    </row>
    <row r="38507" spans="31:42">
      <c r="AE38507" s="21"/>
      <c r="AF38507" s="21"/>
      <c r="AH38507" s="23"/>
      <c r="AK38507" s="17"/>
      <c r="AO38507" s="24"/>
      <c r="AP38507" s="1"/>
    </row>
    <row r="38508" spans="31:42">
      <c r="AE38508" s="21"/>
      <c r="AF38508" s="21"/>
      <c r="AH38508" s="23"/>
      <c r="AK38508" s="17"/>
      <c r="AO38508" s="24"/>
      <c r="AP38508" s="1"/>
    </row>
    <row r="38509" spans="31:42">
      <c r="AE38509" s="21"/>
      <c r="AF38509" s="21"/>
      <c r="AH38509" s="23"/>
      <c r="AK38509" s="17"/>
      <c r="AO38509" s="24"/>
      <c r="AP38509" s="1"/>
    </row>
    <row r="38510" spans="31:42">
      <c r="AE38510" s="21"/>
      <c r="AF38510" s="21"/>
      <c r="AH38510" s="23"/>
      <c r="AK38510" s="17"/>
      <c r="AO38510" s="24"/>
      <c r="AP38510" s="1"/>
    </row>
    <row r="38511" spans="31:42">
      <c r="AE38511" s="21"/>
      <c r="AF38511" s="21"/>
      <c r="AH38511" s="23"/>
      <c r="AK38511" s="17"/>
      <c r="AO38511" s="24"/>
      <c r="AP38511" s="1"/>
    </row>
    <row r="38512" spans="31:42">
      <c r="AE38512" s="21"/>
      <c r="AF38512" s="21"/>
      <c r="AH38512" s="23"/>
      <c r="AK38512" s="17"/>
      <c r="AO38512" s="24"/>
      <c r="AP38512" s="1"/>
    </row>
    <row r="38513" spans="31:42">
      <c r="AE38513" s="21"/>
      <c r="AF38513" s="21"/>
      <c r="AH38513" s="23"/>
      <c r="AK38513" s="17"/>
      <c r="AO38513" s="24"/>
      <c r="AP38513" s="1"/>
    </row>
    <row r="38514" spans="31:42">
      <c r="AE38514" s="21"/>
      <c r="AF38514" s="21"/>
      <c r="AH38514" s="23"/>
      <c r="AK38514" s="17"/>
      <c r="AO38514" s="24"/>
      <c r="AP38514" s="1"/>
    </row>
    <row r="38515" spans="31:42">
      <c r="AE38515" s="21"/>
      <c r="AF38515" s="21"/>
      <c r="AH38515" s="23"/>
      <c r="AK38515" s="17"/>
      <c r="AO38515" s="24"/>
      <c r="AP38515" s="1"/>
    </row>
    <row r="38516" spans="31:42">
      <c r="AE38516" s="21"/>
      <c r="AF38516" s="21"/>
      <c r="AH38516" s="23"/>
      <c r="AK38516" s="17"/>
      <c r="AO38516" s="24"/>
      <c r="AP38516" s="1"/>
    </row>
    <row r="38517" spans="31:42">
      <c r="AE38517" s="21"/>
      <c r="AF38517" s="21"/>
      <c r="AH38517" s="23"/>
      <c r="AK38517" s="17"/>
      <c r="AO38517" s="24"/>
      <c r="AP38517" s="1"/>
    </row>
    <row r="38518" spans="31:42">
      <c r="AE38518" s="21"/>
      <c r="AF38518" s="21"/>
      <c r="AH38518" s="23"/>
      <c r="AK38518" s="17"/>
      <c r="AO38518" s="24"/>
      <c r="AP38518" s="1"/>
    </row>
    <row r="38519" spans="31:42">
      <c r="AE38519" s="21"/>
      <c r="AF38519" s="21"/>
      <c r="AH38519" s="23"/>
      <c r="AK38519" s="17"/>
      <c r="AO38519" s="24"/>
      <c r="AP38519" s="1"/>
    </row>
    <row r="38520" spans="31:42">
      <c r="AE38520" s="21"/>
      <c r="AF38520" s="21"/>
      <c r="AH38520" s="23"/>
      <c r="AK38520" s="17"/>
      <c r="AO38520" s="24"/>
      <c r="AP38520" s="1"/>
    </row>
    <row r="38521" spans="31:42">
      <c r="AE38521" s="21"/>
      <c r="AF38521" s="21"/>
      <c r="AH38521" s="23"/>
      <c r="AK38521" s="17"/>
      <c r="AO38521" s="24"/>
      <c r="AP38521" s="1"/>
    </row>
    <row r="38522" spans="31:42">
      <c r="AE38522" s="21"/>
      <c r="AF38522" s="21"/>
      <c r="AH38522" s="23"/>
      <c r="AK38522" s="17"/>
      <c r="AO38522" s="24"/>
      <c r="AP38522" s="1"/>
    </row>
    <row r="38523" spans="31:42">
      <c r="AE38523" s="21"/>
      <c r="AF38523" s="21"/>
      <c r="AH38523" s="23"/>
      <c r="AK38523" s="17"/>
      <c r="AO38523" s="24"/>
      <c r="AP38523" s="1"/>
    </row>
    <row r="38524" spans="31:42">
      <c r="AE38524" s="21"/>
      <c r="AF38524" s="21"/>
      <c r="AH38524" s="23"/>
      <c r="AK38524" s="17"/>
      <c r="AO38524" s="24"/>
      <c r="AP38524" s="1"/>
    </row>
    <row r="38525" spans="31:42">
      <c r="AE38525" s="21"/>
      <c r="AF38525" s="21"/>
      <c r="AH38525" s="23"/>
      <c r="AK38525" s="17"/>
      <c r="AO38525" s="24"/>
      <c r="AP38525" s="1"/>
    </row>
    <row r="38526" spans="31:42">
      <c r="AE38526" s="21"/>
      <c r="AF38526" s="21"/>
      <c r="AH38526" s="23"/>
      <c r="AK38526" s="17"/>
      <c r="AO38526" s="24"/>
      <c r="AP38526" s="1"/>
    </row>
    <row r="38527" spans="31:42">
      <c r="AE38527" s="21"/>
      <c r="AF38527" s="21"/>
      <c r="AH38527" s="23"/>
      <c r="AK38527" s="17"/>
      <c r="AO38527" s="24"/>
      <c r="AP38527" s="1"/>
    </row>
    <row r="38528" spans="31:42">
      <c r="AE38528" s="21"/>
      <c r="AF38528" s="21"/>
      <c r="AH38528" s="23"/>
      <c r="AK38528" s="17"/>
      <c r="AO38528" s="24"/>
      <c r="AP38528" s="1"/>
    </row>
    <row r="38529" spans="31:42">
      <c r="AE38529" s="21"/>
      <c r="AF38529" s="21"/>
      <c r="AH38529" s="23"/>
      <c r="AK38529" s="17"/>
      <c r="AO38529" s="24"/>
      <c r="AP38529" s="1"/>
    </row>
    <row r="38530" spans="31:42">
      <c r="AE38530" s="21"/>
      <c r="AF38530" s="21"/>
      <c r="AH38530" s="23"/>
      <c r="AK38530" s="17"/>
      <c r="AO38530" s="24"/>
      <c r="AP38530" s="1"/>
    </row>
    <row r="38531" spans="31:42">
      <c r="AE38531" s="21"/>
      <c r="AF38531" s="21"/>
      <c r="AH38531" s="23"/>
      <c r="AK38531" s="17"/>
      <c r="AO38531" s="24"/>
      <c r="AP38531" s="1"/>
    </row>
    <row r="38532" spans="31:42">
      <c r="AE38532" s="21"/>
      <c r="AF38532" s="21"/>
      <c r="AH38532" s="23"/>
      <c r="AK38532" s="17"/>
      <c r="AO38532" s="24"/>
      <c r="AP38532" s="1"/>
    </row>
    <row r="38533" spans="31:42">
      <c r="AE38533" s="21"/>
      <c r="AF38533" s="21"/>
      <c r="AH38533" s="23"/>
      <c r="AK38533" s="17"/>
      <c r="AO38533" s="24"/>
      <c r="AP38533" s="1"/>
    </row>
    <row r="38534" spans="31:42">
      <c r="AE38534" s="21"/>
      <c r="AF38534" s="21"/>
      <c r="AH38534" s="23"/>
      <c r="AK38534" s="17"/>
      <c r="AO38534" s="24"/>
      <c r="AP38534" s="1"/>
    </row>
    <row r="38535" spans="31:42">
      <c r="AE38535" s="21"/>
      <c r="AF38535" s="21"/>
      <c r="AH38535" s="23"/>
      <c r="AK38535" s="17"/>
      <c r="AO38535" s="24"/>
      <c r="AP38535" s="1"/>
    </row>
    <row r="38536" spans="31:42">
      <c r="AE38536" s="21"/>
      <c r="AF38536" s="21"/>
      <c r="AH38536" s="23"/>
      <c r="AK38536" s="17"/>
      <c r="AO38536" s="24"/>
      <c r="AP38536" s="1"/>
    </row>
    <row r="38537" spans="31:42">
      <c r="AE38537" s="21"/>
      <c r="AF38537" s="21"/>
      <c r="AH38537" s="23"/>
      <c r="AK38537" s="17"/>
      <c r="AO38537" s="24"/>
      <c r="AP38537" s="1"/>
    </row>
    <row r="38538" spans="31:42">
      <c r="AE38538" s="21"/>
      <c r="AF38538" s="21"/>
      <c r="AH38538" s="23"/>
      <c r="AK38538" s="17"/>
      <c r="AO38538" s="24"/>
      <c r="AP38538" s="1"/>
    </row>
    <row r="38539" spans="31:42">
      <c r="AE38539" s="21"/>
      <c r="AF38539" s="21"/>
      <c r="AH38539" s="23"/>
      <c r="AK38539" s="17"/>
      <c r="AO38539" s="24"/>
      <c r="AP38539" s="1"/>
    </row>
    <row r="38540" spans="31:42">
      <c r="AE38540" s="21"/>
      <c r="AF38540" s="21"/>
      <c r="AH38540" s="23"/>
      <c r="AK38540" s="17"/>
      <c r="AO38540" s="24"/>
      <c r="AP38540" s="1"/>
    </row>
    <row r="38541" spans="31:42">
      <c r="AE38541" s="21"/>
      <c r="AF38541" s="21"/>
      <c r="AH38541" s="23"/>
      <c r="AK38541" s="17"/>
      <c r="AO38541" s="24"/>
      <c r="AP38541" s="1"/>
    </row>
    <row r="38542" spans="31:42">
      <c r="AE38542" s="21"/>
      <c r="AF38542" s="21"/>
      <c r="AH38542" s="23"/>
      <c r="AK38542" s="17"/>
      <c r="AO38542" s="24"/>
      <c r="AP38542" s="1"/>
    </row>
    <row r="38543" spans="31:42">
      <c r="AE38543" s="21"/>
      <c r="AF38543" s="21"/>
      <c r="AH38543" s="23"/>
      <c r="AK38543" s="17"/>
      <c r="AO38543" s="24"/>
      <c r="AP38543" s="1"/>
    </row>
    <row r="38544" spans="31:42">
      <c r="AE38544" s="21"/>
      <c r="AF38544" s="21"/>
      <c r="AH38544" s="23"/>
      <c r="AK38544" s="17"/>
      <c r="AO38544" s="24"/>
      <c r="AP38544" s="1"/>
    </row>
    <row r="38545" spans="31:42">
      <c r="AE38545" s="21"/>
      <c r="AF38545" s="21"/>
      <c r="AH38545" s="23"/>
      <c r="AK38545" s="17"/>
      <c r="AO38545" s="24"/>
      <c r="AP38545" s="1"/>
    </row>
    <row r="38546" spans="31:42">
      <c r="AE38546" s="21"/>
      <c r="AF38546" s="21"/>
      <c r="AH38546" s="23"/>
      <c r="AK38546" s="17"/>
      <c r="AO38546" s="24"/>
      <c r="AP38546" s="1"/>
    </row>
    <row r="38547" spans="31:42">
      <c r="AE38547" s="21"/>
      <c r="AF38547" s="21"/>
      <c r="AH38547" s="23"/>
      <c r="AK38547" s="17"/>
      <c r="AO38547" s="24"/>
      <c r="AP38547" s="1"/>
    </row>
    <row r="38548" spans="31:42">
      <c r="AE38548" s="21"/>
      <c r="AF38548" s="21"/>
      <c r="AH38548" s="23"/>
      <c r="AK38548" s="17"/>
      <c r="AO38548" s="24"/>
      <c r="AP38548" s="1"/>
    </row>
    <row r="38549" spans="31:42">
      <c r="AE38549" s="21"/>
      <c r="AF38549" s="21"/>
      <c r="AH38549" s="23"/>
      <c r="AK38549" s="17"/>
      <c r="AO38549" s="24"/>
      <c r="AP38549" s="1"/>
    </row>
    <row r="38550" spans="31:42">
      <c r="AE38550" s="21"/>
      <c r="AF38550" s="21"/>
      <c r="AH38550" s="23"/>
      <c r="AK38550" s="17"/>
      <c r="AO38550" s="24"/>
      <c r="AP38550" s="1"/>
    </row>
    <row r="38551" spans="31:42">
      <c r="AE38551" s="21"/>
      <c r="AF38551" s="21"/>
      <c r="AH38551" s="23"/>
      <c r="AK38551" s="17"/>
      <c r="AO38551" s="24"/>
      <c r="AP38551" s="1"/>
    </row>
    <row r="38552" spans="31:42">
      <c r="AE38552" s="21"/>
      <c r="AF38552" s="21"/>
      <c r="AH38552" s="23"/>
      <c r="AK38552" s="17"/>
      <c r="AO38552" s="24"/>
      <c r="AP38552" s="1"/>
    </row>
    <row r="38553" spans="31:42">
      <c r="AE38553" s="21"/>
      <c r="AF38553" s="21"/>
      <c r="AH38553" s="23"/>
      <c r="AK38553" s="17"/>
      <c r="AO38553" s="24"/>
      <c r="AP38553" s="1"/>
    </row>
    <row r="38554" spans="31:42">
      <c r="AE38554" s="21"/>
      <c r="AF38554" s="21"/>
      <c r="AH38554" s="23"/>
      <c r="AK38554" s="17"/>
      <c r="AO38554" s="24"/>
      <c r="AP38554" s="1"/>
    </row>
    <row r="38555" spans="31:42">
      <c r="AE38555" s="21"/>
      <c r="AF38555" s="21"/>
      <c r="AH38555" s="23"/>
      <c r="AK38555" s="17"/>
      <c r="AO38555" s="24"/>
      <c r="AP38555" s="1"/>
    </row>
    <row r="38556" spans="31:42">
      <c r="AE38556" s="21"/>
      <c r="AF38556" s="21"/>
      <c r="AH38556" s="23"/>
      <c r="AK38556" s="17"/>
      <c r="AO38556" s="24"/>
      <c r="AP38556" s="1"/>
    </row>
    <row r="38557" spans="31:42">
      <c r="AE38557" s="21"/>
      <c r="AF38557" s="21"/>
      <c r="AH38557" s="23"/>
      <c r="AK38557" s="17"/>
      <c r="AO38557" s="24"/>
      <c r="AP38557" s="1"/>
    </row>
    <row r="38558" spans="31:42">
      <c r="AE38558" s="21"/>
      <c r="AF38558" s="21"/>
      <c r="AH38558" s="23"/>
      <c r="AK38558" s="17"/>
      <c r="AO38558" s="24"/>
      <c r="AP38558" s="1"/>
    </row>
    <row r="38559" spans="31:42">
      <c r="AE38559" s="21"/>
      <c r="AF38559" s="21"/>
      <c r="AH38559" s="23"/>
      <c r="AK38559" s="17"/>
      <c r="AO38559" s="24"/>
      <c r="AP38559" s="1"/>
    </row>
    <row r="38560" spans="31:42">
      <c r="AE38560" s="21"/>
      <c r="AF38560" s="21"/>
      <c r="AH38560" s="23"/>
      <c r="AK38560" s="17"/>
      <c r="AO38560" s="24"/>
      <c r="AP38560" s="1"/>
    </row>
    <row r="38561" spans="31:42">
      <c r="AE38561" s="21"/>
      <c r="AF38561" s="21"/>
      <c r="AH38561" s="23"/>
      <c r="AK38561" s="17"/>
      <c r="AO38561" s="24"/>
      <c r="AP38561" s="1"/>
    </row>
    <row r="38562" spans="31:42">
      <c r="AE38562" s="21"/>
      <c r="AF38562" s="21"/>
      <c r="AH38562" s="23"/>
      <c r="AK38562" s="17"/>
      <c r="AO38562" s="24"/>
      <c r="AP38562" s="1"/>
    </row>
    <row r="38563" spans="31:42">
      <c r="AE38563" s="21"/>
      <c r="AF38563" s="21"/>
      <c r="AH38563" s="23"/>
      <c r="AK38563" s="17"/>
      <c r="AO38563" s="24"/>
      <c r="AP38563" s="1"/>
    </row>
    <row r="38564" spans="31:42">
      <c r="AE38564" s="21"/>
      <c r="AF38564" s="21"/>
      <c r="AH38564" s="23"/>
      <c r="AK38564" s="17"/>
      <c r="AO38564" s="24"/>
      <c r="AP38564" s="1"/>
    </row>
    <row r="38565" spans="31:42">
      <c r="AE38565" s="21"/>
      <c r="AF38565" s="21"/>
      <c r="AH38565" s="23"/>
      <c r="AK38565" s="17"/>
      <c r="AO38565" s="24"/>
      <c r="AP38565" s="1"/>
    </row>
    <row r="38566" spans="31:42">
      <c r="AE38566" s="21"/>
      <c r="AF38566" s="21"/>
      <c r="AH38566" s="23"/>
      <c r="AK38566" s="17"/>
      <c r="AO38566" s="24"/>
      <c r="AP38566" s="1"/>
    </row>
    <row r="38567" spans="31:42">
      <c r="AE38567" s="21"/>
      <c r="AF38567" s="21"/>
      <c r="AH38567" s="23"/>
      <c r="AK38567" s="17"/>
      <c r="AO38567" s="24"/>
      <c r="AP38567" s="1"/>
    </row>
    <row r="38568" spans="31:42">
      <c r="AE38568" s="21"/>
      <c r="AF38568" s="21"/>
      <c r="AH38568" s="23"/>
      <c r="AK38568" s="17"/>
      <c r="AO38568" s="24"/>
      <c r="AP38568" s="1"/>
    </row>
    <row r="38569" spans="31:42">
      <c r="AE38569" s="21"/>
      <c r="AF38569" s="21"/>
      <c r="AH38569" s="23"/>
      <c r="AK38569" s="17"/>
      <c r="AO38569" s="24"/>
      <c r="AP38569" s="1"/>
    </row>
    <row r="38570" spans="31:42">
      <c r="AE38570" s="21"/>
      <c r="AF38570" s="21"/>
      <c r="AH38570" s="23"/>
      <c r="AK38570" s="17"/>
      <c r="AO38570" s="24"/>
      <c r="AP38570" s="1"/>
    </row>
    <row r="38571" spans="31:42">
      <c r="AE38571" s="21"/>
      <c r="AF38571" s="21"/>
      <c r="AH38571" s="23"/>
      <c r="AK38571" s="17"/>
      <c r="AO38571" s="24"/>
      <c r="AP38571" s="1"/>
    </row>
    <row r="38572" spans="31:42">
      <c r="AE38572" s="21"/>
      <c r="AF38572" s="21"/>
      <c r="AH38572" s="23"/>
      <c r="AK38572" s="17"/>
      <c r="AO38572" s="24"/>
      <c r="AP38572" s="1"/>
    </row>
    <row r="38573" spans="31:42">
      <c r="AE38573" s="21"/>
      <c r="AF38573" s="21"/>
      <c r="AH38573" s="23"/>
      <c r="AK38573" s="17"/>
      <c r="AO38573" s="24"/>
      <c r="AP38573" s="1"/>
    </row>
    <row r="38574" spans="31:42">
      <c r="AE38574" s="21"/>
      <c r="AF38574" s="21"/>
      <c r="AH38574" s="23"/>
      <c r="AK38574" s="17"/>
      <c r="AO38574" s="24"/>
      <c r="AP38574" s="1"/>
    </row>
    <row r="38575" spans="31:42">
      <c r="AE38575" s="21"/>
      <c r="AF38575" s="21"/>
      <c r="AH38575" s="23"/>
      <c r="AK38575" s="17"/>
      <c r="AO38575" s="24"/>
      <c r="AP38575" s="1"/>
    </row>
    <row r="38576" spans="31:42">
      <c r="AE38576" s="21"/>
      <c r="AF38576" s="21"/>
      <c r="AH38576" s="23"/>
      <c r="AK38576" s="17"/>
      <c r="AO38576" s="24"/>
      <c r="AP38576" s="1"/>
    </row>
    <row r="38577" spans="31:42">
      <c r="AE38577" s="21"/>
      <c r="AF38577" s="21"/>
      <c r="AH38577" s="23"/>
      <c r="AK38577" s="17"/>
      <c r="AO38577" s="24"/>
      <c r="AP38577" s="1"/>
    </row>
    <row r="38578" spans="31:42">
      <c r="AE38578" s="21"/>
      <c r="AF38578" s="21"/>
      <c r="AH38578" s="23"/>
      <c r="AK38578" s="17"/>
      <c r="AO38578" s="24"/>
      <c r="AP38578" s="1"/>
    </row>
    <row r="38579" spans="31:42">
      <c r="AE38579" s="21"/>
      <c r="AF38579" s="21"/>
      <c r="AH38579" s="23"/>
      <c r="AK38579" s="17"/>
      <c r="AO38579" s="24"/>
      <c r="AP38579" s="1"/>
    </row>
    <row r="38580" spans="31:42">
      <c r="AE38580" s="21"/>
      <c r="AF38580" s="21"/>
      <c r="AH38580" s="23"/>
      <c r="AK38580" s="17"/>
      <c r="AO38580" s="24"/>
      <c r="AP38580" s="1"/>
    </row>
    <row r="38581" spans="31:42">
      <c r="AE38581" s="21"/>
      <c r="AF38581" s="21"/>
      <c r="AH38581" s="23"/>
      <c r="AK38581" s="17"/>
      <c r="AO38581" s="24"/>
      <c r="AP38581" s="1"/>
    </row>
    <row r="38582" spans="31:42">
      <c r="AE38582" s="21"/>
      <c r="AF38582" s="21"/>
      <c r="AH38582" s="23"/>
      <c r="AK38582" s="17"/>
      <c r="AO38582" s="24"/>
      <c r="AP38582" s="1"/>
    </row>
    <row r="38583" spans="31:42">
      <c r="AE38583" s="21"/>
      <c r="AF38583" s="21"/>
      <c r="AH38583" s="23"/>
      <c r="AK38583" s="17"/>
      <c r="AO38583" s="24"/>
      <c r="AP38583" s="1"/>
    </row>
    <row r="38584" spans="31:42">
      <c r="AE38584" s="21"/>
      <c r="AF38584" s="21"/>
      <c r="AH38584" s="23"/>
      <c r="AK38584" s="17"/>
      <c r="AO38584" s="24"/>
      <c r="AP38584" s="1"/>
    </row>
    <row r="38585" spans="31:42">
      <c r="AE38585" s="21"/>
      <c r="AF38585" s="21"/>
      <c r="AH38585" s="23"/>
      <c r="AK38585" s="17"/>
      <c r="AO38585" s="24"/>
      <c r="AP38585" s="1"/>
    </row>
    <row r="38586" spans="31:42">
      <c r="AE38586" s="21"/>
      <c r="AF38586" s="21"/>
      <c r="AH38586" s="23"/>
      <c r="AK38586" s="17"/>
      <c r="AO38586" s="24"/>
      <c r="AP38586" s="1"/>
    </row>
    <row r="38587" spans="31:42">
      <c r="AE38587" s="21"/>
      <c r="AF38587" s="21"/>
      <c r="AH38587" s="23"/>
      <c r="AK38587" s="17"/>
      <c r="AO38587" s="24"/>
      <c r="AP38587" s="1"/>
    </row>
    <row r="38588" spans="31:42">
      <c r="AE38588" s="21"/>
      <c r="AF38588" s="21"/>
      <c r="AH38588" s="23"/>
      <c r="AK38588" s="17"/>
      <c r="AO38588" s="24"/>
      <c r="AP38588" s="1"/>
    </row>
    <row r="38589" spans="31:42">
      <c r="AE38589" s="21"/>
      <c r="AF38589" s="21"/>
      <c r="AH38589" s="23"/>
      <c r="AK38589" s="17"/>
      <c r="AO38589" s="24"/>
      <c r="AP38589" s="1"/>
    </row>
    <row r="38590" spans="31:42">
      <c r="AE38590" s="21"/>
      <c r="AF38590" s="21"/>
      <c r="AH38590" s="23"/>
      <c r="AK38590" s="17"/>
      <c r="AO38590" s="24"/>
      <c r="AP38590" s="1"/>
    </row>
    <row r="38591" spans="31:42">
      <c r="AE38591" s="21"/>
      <c r="AF38591" s="21"/>
      <c r="AH38591" s="23"/>
      <c r="AK38591" s="17"/>
      <c r="AO38591" s="24"/>
      <c r="AP38591" s="1"/>
    </row>
    <row r="38592" spans="31:42">
      <c r="AE38592" s="21"/>
      <c r="AF38592" s="21"/>
      <c r="AH38592" s="23"/>
      <c r="AK38592" s="17"/>
      <c r="AO38592" s="24"/>
      <c r="AP38592" s="1"/>
    </row>
    <row r="38593" spans="31:42">
      <c r="AE38593" s="21"/>
      <c r="AF38593" s="21"/>
      <c r="AH38593" s="23"/>
      <c r="AK38593" s="17"/>
      <c r="AO38593" s="24"/>
      <c r="AP38593" s="1"/>
    </row>
    <row r="38594" spans="31:42">
      <c r="AE38594" s="21"/>
      <c r="AF38594" s="21"/>
      <c r="AH38594" s="23"/>
      <c r="AK38594" s="17"/>
      <c r="AO38594" s="24"/>
      <c r="AP38594" s="1"/>
    </row>
    <row r="38595" spans="31:42">
      <c r="AE38595" s="21"/>
      <c r="AF38595" s="21"/>
      <c r="AH38595" s="23"/>
      <c r="AK38595" s="17"/>
      <c r="AO38595" s="24"/>
      <c r="AP38595" s="1"/>
    </row>
    <row r="38596" spans="31:42">
      <c r="AE38596" s="21"/>
      <c r="AF38596" s="21"/>
      <c r="AH38596" s="23"/>
      <c r="AK38596" s="17"/>
      <c r="AO38596" s="24"/>
      <c r="AP38596" s="1"/>
    </row>
    <row r="38597" spans="31:42">
      <c r="AE38597" s="21"/>
      <c r="AF38597" s="21"/>
      <c r="AH38597" s="23"/>
      <c r="AK38597" s="17"/>
      <c r="AO38597" s="24"/>
      <c r="AP38597" s="1"/>
    </row>
    <row r="38598" spans="31:42">
      <c r="AE38598" s="21"/>
      <c r="AF38598" s="21"/>
      <c r="AH38598" s="23"/>
      <c r="AK38598" s="17"/>
      <c r="AO38598" s="24"/>
      <c r="AP38598" s="1"/>
    </row>
    <row r="38599" spans="31:42">
      <c r="AE38599" s="21"/>
      <c r="AF38599" s="21"/>
      <c r="AH38599" s="23"/>
      <c r="AK38599" s="17"/>
      <c r="AO38599" s="24"/>
      <c r="AP38599" s="1"/>
    </row>
    <row r="38600" spans="31:42">
      <c r="AE38600" s="21"/>
      <c r="AF38600" s="21"/>
      <c r="AH38600" s="23"/>
      <c r="AK38600" s="17"/>
      <c r="AO38600" s="24"/>
      <c r="AP38600" s="1"/>
    </row>
    <row r="38601" spans="31:42">
      <c r="AE38601" s="21"/>
      <c r="AF38601" s="21"/>
      <c r="AH38601" s="23"/>
      <c r="AK38601" s="17"/>
      <c r="AO38601" s="24"/>
      <c r="AP38601" s="1"/>
    </row>
    <row r="38602" spans="31:42">
      <c r="AE38602" s="21"/>
      <c r="AF38602" s="21"/>
      <c r="AH38602" s="23"/>
      <c r="AK38602" s="17"/>
      <c r="AO38602" s="24"/>
      <c r="AP38602" s="1"/>
    </row>
    <row r="38603" spans="31:42">
      <c r="AE38603" s="21"/>
      <c r="AF38603" s="21"/>
      <c r="AH38603" s="23"/>
      <c r="AK38603" s="17"/>
      <c r="AO38603" s="24"/>
      <c r="AP38603" s="1"/>
    </row>
    <row r="38604" spans="31:42">
      <c r="AE38604" s="21"/>
      <c r="AF38604" s="21"/>
      <c r="AH38604" s="23"/>
      <c r="AK38604" s="17"/>
      <c r="AO38604" s="24"/>
      <c r="AP38604" s="1"/>
    </row>
    <row r="38605" spans="31:42">
      <c r="AE38605" s="21"/>
      <c r="AF38605" s="21"/>
      <c r="AH38605" s="23"/>
      <c r="AK38605" s="17"/>
      <c r="AO38605" s="24"/>
      <c r="AP38605" s="1"/>
    </row>
    <row r="38606" spans="31:42">
      <c r="AE38606" s="21"/>
      <c r="AF38606" s="21"/>
      <c r="AH38606" s="23"/>
      <c r="AK38606" s="17"/>
      <c r="AO38606" s="24"/>
      <c r="AP38606" s="1"/>
    </row>
    <row r="38607" spans="31:42">
      <c r="AE38607" s="21"/>
      <c r="AF38607" s="21"/>
      <c r="AH38607" s="23"/>
      <c r="AK38607" s="17"/>
      <c r="AO38607" s="24"/>
      <c r="AP38607" s="1"/>
    </row>
    <row r="38608" spans="31:42">
      <c r="AE38608" s="21"/>
      <c r="AF38608" s="21"/>
      <c r="AH38608" s="23"/>
      <c r="AK38608" s="17"/>
      <c r="AO38608" s="24"/>
      <c r="AP38608" s="1"/>
    </row>
    <row r="38609" spans="31:42">
      <c r="AE38609" s="21"/>
      <c r="AF38609" s="21"/>
      <c r="AH38609" s="23"/>
      <c r="AK38609" s="17"/>
      <c r="AO38609" s="24"/>
      <c r="AP38609" s="1"/>
    </row>
    <row r="38610" spans="31:42">
      <c r="AE38610" s="21"/>
      <c r="AF38610" s="21"/>
      <c r="AH38610" s="23"/>
      <c r="AK38610" s="17"/>
      <c r="AO38610" s="24"/>
      <c r="AP38610" s="1"/>
    </row>
    <row r="38611" spans="31:42">
      <c r="AE38611" s="21"/>
      <c r="AF38611" s="21"/>
      <c r="AH38611" s="23"/>
      <c r="AK38611" s="17"/>
      <c r="AO38611" s="24"/>
      <c r="AP38611" s="1"/>
    </row>
    <row r="38612" spans="31:42">
      <c r="AE38612" s="21"/>
      <c r="AF38612" s="21"/>
      <c r="AH38612" s="23"/>
      <c r="AK38612" s="17"/>
      <c r="AO38612" s="24"/>
      <c r="AP38612" s="1"/>
    </row>
    <row r="38613" spans="31:42">
      <c r="AE38613" s="21"/>
      <c r="AF38613" s="21"/>
      <c r="AH38613" s="23"/>
      <c r="AK38613" s="17"/>
      <c r="AO38613" s="24"/>
      <c r="AP38613" s="1"/>
    </row>
    <row r="38614" spans="31:42">
      <c r="AE38614" s="21"/>
      <c r="AF38614" s="21"/>
      <c r="AH38614" s="23"/>
      <c r="AK38614" s="17"/>
      <c r="AO38614" s="24"/>
      <c r="AP38614" s="1"/>
    </row>
    <row r="38615" spans="31:42">
      <c r="AE38615" s="21"/>
      <c r="AF38615" s="21"/>
      <c r="AH38615" s="23"/>
      <c r="AK38615" s="17"/>
      <c r="AO38615" s="24"/>
      <c r="AP38615" s="1"/>
    </row>
    <row r="38616" spans="31:42">
      <c r="AE38616" s="21"/>
      <c r="AF38616" s="21"/>
      <c r="AH38616" s="23"/>
      <c r="AK38616" s="17"/>
      <c r="AO38616" s="24"/>
      <c r="AP38616" s="1"/>
    </row>
    <row r="38617" spans="31:42">
      <c r="AE38617" s="21"/>
      <c r="AF38617" s="21"/>
      <c r="AH38617" s="23"/>
      <c r="AK38617" s="17"/>
      <c r="AO38617" s="24"/>
      <c r="AP38617" s="1"/>
    </row>
    <row r="38618" spans="31:42">
      <c r="AE38618" s="21"/>
      <c r="AF38618" s="21"/>
      <c r="AH38618" s="23"/>
      <c r="AK38618" s="17"/>
      <c r="AO38618" s="24"/>
      <c r="AP38618" s="1"/>
    </row>
    <row r="38619" spans="31:42">
      <c r="AE38619" s="21"/>
      <c r="AF38619" s="21"/>
      <c r="AH38619" s="23"/>
      <c r="AK38619" s="17"/>
      <c r="AO38619" s="24"/>
      <c r="AP38619" s="1"/>
    </row>
    <row r="38620" spans="31:42">
      <c r="AE38620" s="21"/>
      <c r="AF38620" s="21"/>
      <c r="AH38620" s="23"/>
      <c r="AK38620" s="17"/>
      <c r="AO38620" s="24"/>
      <c r="AP38620" s="1"/>
    </row>
    <row r="38621" spans="31:42">
      <c r="AE38621" s="21"/>
      <c r="AF38621" s="21"/>
      <c r="AH38621" s="23"/>
      <c r="AK38621" s="17"/>
      <c r="AO38621" s="24"/>
      <c r="AP38621" s="1"/>
    </row>
    <row r="38622" spans="31:42">
      <c r="AE38622" s="21"/>
      <c r="AF38622" s="21"/>
      <c r="AH38622" s="23"/>
      <c r="AK38622" s="17"/>
      <c r="AO38622" s="24"/>
      <c r="AP38622" s="1"/>
    </row>
    <row r="38623" spans="31:42">
      <c r="AE38623" s="21"/>
      <c r="AF38623" s="21"/>
      <c r="AH38623" s="23"/>
      <c r="AK38623" s="17"/>
      <c r="AO38623" s="24"/>
      <c r="AP38623" s="1"/>
    </row>
    <row r="38624" spans="31:42">
      <c r="AE38624" s="21"/>
      <c r="AF38624" s="21"/>
      <c r="AH38624" s="23"/>
      <c r="AK38624" s="17"/>
      <c r="AO38624" s="24"/>
      <c r="AP38624" s="1"/>
    </row>
    <row r="38625" spans="31:42">
      <c r="AE38625" s="21"/>
      <c r="AF38625" s="21"/>
      <c r="AH38625" s="23"/>
      <c r="AK38625" s="17"/>
      <c r="AO38625" s="24"/>
      <c r="AP38625" s="1"/>
    </row>
    <row r="38626" spans="31:42">
      <c r="AE38626" s="21"/>
      <c r="AF38626" s="21"/>
      <c r="AH38626" s="23"/>
      <c r="AK38626" s="17"/>
      <c r="AO38626" s="24"/>
      <c r="AP38626" s="1"/>
    </row>
    <row r="38627" spans="31:42">
      <c r="AE38627" s="21"/>
      <c r="AF38627" s="21"/>
      <c r="AH38627" s="23"/>
      <c r="AK38627" s="17"/>
      <c r="AO38627" s="24"/>
      <c r="AP38627" s="1"/>
    </row>
    <row r="38628" spans="31:42">
      <c r="AE38628" s="21"/>
      <c r="AF38628" s="21"/>
      <c r="AH38628" s="23"/>
      <c r="AK38628" s="17"/>
      <c r="AO38628" s="24"/>
      <c r="AP38628" s="1"/>
    </row>
    <row r="38629" spans="31:42">
      <c r="AE38629" s="21"/>
      <c r="AF38629" s="21"/>
      <c r="AH38629" s="23"/>
      <c r="AK38629" s="17"/>
      <c r="AO38629" s="24"/>
      <c r="AP38629" s="1"/>
    </row>
    <row r="38630" spans="31:42">
      <c r="AE38630" s="21"/>
      <c r="AF38630" s="21"/>
      <c r="AH38630" s="23"/>
      <c r="AK38630" s="17"/>
      <c r="AO38630" s="24"/>
      <c r="AP38630" s="1"/>
    </row>
    <row r="38631" spans="31:42">
      <c r="AE38631" s="21"/>
      <c r="AF38631" s="21"/>
      <c r="AH38631" s="23"/>
      <c r="AK38631" s="17"/>
      <c r="AO38631" s="24"/>
      <c r="AP38631" s="1"/>
    </row>
    <row r="38632" spans="31:42">
      <c r="AE38632" s="21"/>
      <c r="AF38632" s="21"/>
      <c r="AH38632" s="23"/>
      <c r="AK38632" s="17"/>
      <c r="AO38632" s="24"/>
      <c r="AP38632" s="1"/>
    </row>
    <row r="38633" spans="31:42">
      <c r="AE38633" s="21"/>
      <c r="AF38633" s="21"/>
      <c r="AH38633" s="23"/>
      <c r="AK38633" s="17"/>
      <c r="AO38633" s="24"/>
      <c r="AP38633" s="1"/>
    </row>
    <row r="38634" spans="31:42">
      <c r="AE38634" s="21"/>
      <c r="AF38634" s="21"/>
      <c r="AH38634" s="23"/>
      <c r="AK38634" s="17"/>
      <c r="AO38634" s="24"/>
      <c r="AP38634" s="1"/>
    </row>
    <row r="38635" spans="31:42">
      <c r="AE38635" s="21"/>
      <c r="AF38635" s="21"/>
      <c r="AH38635" s="23"/>
      <c r="AK38635" s="17"/>
      <c r="AO38635" s="24"/>
      <c r="AP38635" s="1"/>
    </row>
    <row r="38636" spans="31:42">
      <c r="AE38636" s="21"/>
      <c r="AF38636" s="21"/>
      <c r="AH38636" s="23"/>
      <c r="AK38636" s="17"/>
      <c r="AO38636" s="24"/>
      <c r="AP38636" s="1"/>
    </row>
    <row r="38637" spans="31:42">
      <c r="AE38637" s="21"/>
      <c r="AF38637" s="21"/>
      <c r="AH38637" s="23"/>
      <c r="AK38637" s="17"/>
      <c r="AO38637" s="24"/>
      <c r="AP38637" s="1"/>
    </row>
    <row r="38638" spans="31:42">
      <c r="AE38638" s="21"/>
      <c r="AF38638" s="21"/>
      <c r="AH38638" s="23"/>
      <c r="AK38638" s="17"/>
      <c r="AO38638" s="24"/>
      <c r="AP38638" s="1"/>
    </row>
    <row r="38639" spans="31:42">
      <c r="AE38639" s="21"/>
      <c r="AF38639" s="21"/>
      <c r="AH38639" s="23"/>
      <c r="AK38639" s="17"/>
      <c r="AO38639" s="24"/>
      <c r="AP38639" s="1"/>
    </row>
    <row r="38640" spans="31:42">
      <c r="AE38640" s="21"/>
      <c r="AF38640" s="21"/>
      <c r="AH38640" s="23"/>
      <c r="AK38640" s="17"/>
      <c r="AO38640" s="24"/>
      <c r="AP38640" s="1"/>
    </row>
    <row r="38641" spans="31:42">
      <c r="AE38641" s="21"/>
      <c r="AF38641" s="21"/>
      <c r="AH38641" s="23"/>
      <c r="AK38641" s="17"/>
      <c r="AO38641" s="24"/>
      <c r="AP38641" s="1"/>
    </row>
    <row r="38642" spans="31:42">
      <c r="AE38642" s="21"/>
      <c r="AF38642" s="21"/>
      <c r="AH38642" s="23"/>
      <c r="AK38642" s="17"/>
      <c r="AO38642" s="24"/>
      <c r="AP38642" s="1"/>
    </row>
    <row r="38643" spans="31:42">
      <c r="AE38643" s="21"/>
      <c r="AF38643" s="21"/>
      <c r="AH38643" s="23"/>
      <c r="AK38643" s="17"/>
      <c r="AO38643" s="24"/>
      <c r="AP38643" s="1"/>
    </row>
    <row r="38644" spans="31:42">
      <c r="AE38644" s="21"/>
      <c r="AF38644" s="21"/>
      <c r="AH38644" s="23"/>
      <c r="AK38644" s="17"/>
      <c r="AO38644" s="24"/>
      <c r="AP38644" s="1"/>
    </row>
    <row r="38645" spans="31:42">
      <c r="AE38645" s="21"/>
      <c r="AF38645" s="21"/>
      <c r="AH38645" s="23"/>
      <c r="AK38645" s="17"/>
      <c r="AO38645" s="24"/>
      <c r="AP38645" s="1"/>
    </row>
    <row r="38646" spans="31:42">
      <c r="AE38646" s="21"/>
      <c r="AF38646" s="21"/>
      <c r="AH38646" s="23"/>
      <c r="AK38646" s="17"/>
      <c r="AO38646" s="24"/>
      <c r="AP38646" s="1"/>
    </row>
    <row r="38647" spans="31:42">
      <c r="AE38647" s="21"/>
      <c r="AF38647" s="21"/>
      <c r="AH38647" s="23"/>
      <c r="AK38647" s="17"/>
      <c r="AO38647" s="24"/>
      <c r="AP38647" s="1"/>
    </row>
    <row r="38648" spans="31:42">
      <c r="AE38648" s="21"/>
      <c r="AF38648" s="21"/>
      <c r="AH38648" s="23"/>
      <c r="AK38648" s="17"/>
      <c r="AO38648" s="24"/>
      <c r="AP38648" s="1"/>
    </row>
    <row r="38649" spans="31:42">
      <c r="AE38649" s="21"/>
      <c r="AF38649" s="21"/>
      <c r="AH38649" s="23"/>
      <c r="AK38649" s="17"/>
      <c r="AO38649" s="24"/>
      <c r="AP38649" s="1"/>
    </row>
    <row r="38650" spans="31:42">
      <c r="AE38650" s="21"/>
      <c r="AF38650" s="21"/>
      <c r="AH38650" s="23"/>
      <c r="AK38650" s="17"/>
      <c r="AO38650" s="24"/>
      <c r="AP38650" s="1"/>
    </row>
    <row r="38651" spans="31:42">
      <c r="AE38651" s="21"/>
      <c r="AF38651" s="21"/>
      <c r="AH38651" s="23"/>
      <c r="AK38651" s="17"/>
      <c r="AO38651" s="24"/>
      <c r="AP38651" s="1"/>
    </row>
    <row r="38652" spans="31:42">
      <c r="AE38652" s="21"/>
      <c r="AF38652" s="21"/>
      <c r="AH38652" s="23"/>
      <c r="AK38652" s="17"/>
      <c r="AO38652" s="24"/>
      <c r="AP38652" s="1"/>
    </row>
    <row r="38653" spans="31:42">
      <c r="AE38653" s="21"/>
      <c r="AF38653" s="21"/>
      <c r="AH38653" s="23"/>
      <c r="AK38653" s="17"/>
      <c r="AO38653" s="24"/>
      <c r="AP38653" s="1"/>
    </row>
    <row r="38654" spans="31:42">
      <c r="AE38654" s="21"/>
      <c r="AF38654" s="21"/>
      <c r="AH38654" s="23"/>
      <c r="AK38654" s="17"/>
      <c r="AO38654" s="24"/>
      <c r="AP38654" s="1"/>
    </row>
    <row r="38655" spans="31:42">
      <c r="AE38655" s="21"/>
      <c r="AF38655" s="21"/>
      <c r="AH38655" s="23"/>
      <c r="AK38655" s="17"/>
      <c r="AO38655" s="24"/>
      <c r="AP38655" s="1"/>
    </row>
    <row r="38656" spans="31:42">
      <c r="AE38656" s="21"/>
      <c r="AF38656" s="21"/>
      <c r="AH38656" s="23"/>
      <c r="AK38656" s="17"/>
      <c r="AO38656" s="24"/>
      <c r="AP38656" s="1"/>
    </row>
    <row r="38657" spans="31:42">
      <c r="AE38657" s="21"/>
      <c r="AF38657" s="21"/>
      <c r="AH38657" s="23"/>
      <c r="AK38657" s="17"/>
      <c r="AO38657" s="24"/>
      <c r="AP38657" s="1"/>
    </row>
    <row r="38658" spans="31:42">
      <c r="AE38658" s="21"/>
      <c r="AF38658" s="21"/>
      <c r="AH38658" s="23"/>
      <c r="AK38658" s="17"/>
      <c r="AO38658" s="24"/>
      <c r="AP38658" s="1"/>
    </row>
    <row r="38659" spans="31:42">
      <c r="AE38659" s="21"/>
      <c r="AF38659" s="21"/>
      <c r="AH38659" s="23"/>
      <c r="AK38659" s="17"/>
      <c r="AO38659" s="24"/>
      <c r="AP38659" s="1"/>
    </row>
    <row r="38660" spans="31:42">
      <c r="AE38660" s="21"/>
      <c r="AF38660" s="21"/>
      <c r="AH38660" s="23"/>
      <c r="AK38660" s="17"/>
      <c r="AO38660" s="24"/>
      <c r="AP38660" s="1"/>
    </row>
    <row r="38661" spans="31:42">
      <c r="AE38661" s="21"/>
      <c r="AF38661" s="21"/>
      <c r="AH38661" s="23"/>
      <c r="AK38661" s="17"/>
      <c r="AO38661" s="24"/>
      <c r="AP38661" s="1"/>
    </row>
    <row r="38662" spans="31:42">
      <c r="AE38662" s="21"/>
      <c r="AF38662" s="21"/>
      <c r="AH38662" s="23"/>
      <c r="AK38662" s="17"/>
      <c r="AO38662" s="24"/>
      <c r="AP38662" s="1"/>
    </row>
    <row r="38663" spans="31:42">
      <c r="AE38663" s="21"/>
      <c r="AF38663" s="21"/>
      <c r="AH38663" s="23"/>
      <c r="AK38663" s="17"/>
      <c r="AO38663" s="24"/>
      <c r="AP38663" s="1"/>
    </row>
    <row r="38664" spans="31:42">
      <c r="AE38664" s="21"/>
      <c r="AF38664" s="21"/>
      <c r="AH38664" s="23"/>
      <c r="AK38664" s="17"/>
      <c r="AO38664" s="24"/>
      <c r="AP38664" s="1"/>
    </row>
    <row r="38665" spans="31:42">
      <c r="AE38665" s="21"/>
      <c r="AF38665" s="21"/>
      <c r="AH38665" s="23"/>
      <c r="AK38665" s="17"/>
      <c r="AO38665" s="24"/>
      <c r="AP38665" s="1"/>
    </row>
    <row r="38666" spans="31:42">
      <c r="AE38666" s="21"/>
      <c r="AF38666" s="21"/>
      <c r="AH38666" s="23"/>
      <c r="AK38666" s="17"/>
      <c r="AO38666" s="24"/>
      <c r="AP38666" s="1"/>
    </row>
    <row r="38667" spans="31:42">
      <c r="AE38667" s="21"/>
      <c r="AF38667" s="21"/>
      <c r="AH38667" s="23"/>
      <c r="AK38667" s="17"/>
      <c r="AO38667" s="24"/>
      <c r="AP38667" s="1"/>
    </row>
    <row r="38668" spans="31:42">
      <c r="AE38668" s="21"/>
      <c r="AF38668" s="21"/>
      <c r="AH38668" s="23"/>
      <c r="AK38668" s="17"/>
      <c r="AO38668" s="24"/>
      <c r="AP38668" s="1"/>
    </row>
    <row r="38669" spans="31:42">
      <c r="AE38669" s="21"/>
      <c r="AF38669" s="21"/>
      <c r="AH38669" s="23"/>
      <c r="AK38669" s="17"/>
      <c r="AO38669" s="24"/>
      <c r="AP38669" s="1"/>
    </row>
    <row r="38670" spans="31:42">
      <c r="AE38670" s="21"/>
      <c r="AF38670" s="21"/>
      <c r="AH38670" s="23"/>
      <c r="AK38670" s="17"/>
      <c r="AO38670" s="24"/>
      <c r="AP38670" s="1"/>
    </row>
    <row r="38671" spans="31:42">
      <c r="AE38671" s="21"/>
      <c r="AF38671" s="21"/>
      <c r="AH38671" s="23"/>
      <c r="AK38671" s="17"/>
      <c r="AO38671" s="24"/>
      <c r="AP38671" s="1"/>
    </row>
    <row r="38672" spans="31:42">
      <c r="AE38672" s="21"/>
      <c r="AF38672" s="21"/>
      <c r="AH38672" s="23"/>
      <c r="AK38672" s="17"/>
      <c r="AO38672" s="24"/>
      <c r="AP38672" s="1"/>
    </row>
    <row r="38673" spans="31:42">
      <c r="AE38673" s="21"/>
      <c r="AF38673" s="21"/>
      <c r="AH38673" s="23"/>
      <c r="AK38673" s="17"/>
      <c r="AO38673" s="24"/>
      <c r="AP38673" s="1"/>
    </row>
    <row r="38674" spans="31:42">
      <c r="AE38674" s="21"/>
      <c r="AF38674" s="21"/>
      <c r="AH38674" s="23"/>
      <c r="AK38674" s="17"/>
      <c r="AO38674" s="24"/>
      <c r="AP38674" s="1"/>
    </row>
    <row r="38675" spans="31:42">
      <c r="AE38675" s="21"/>
      <c r="AF38675" s="21"/>
      <c r="AH38675" s="23"/>
      <c r="AK38675" s="17"/>
      <c r="AO38675" s="24"/>
      <c r="AP38675" s="1"/>
    </row>
    <row r="38676" spans="31:42">
      <c r="AE38676" s="21"/>
      <c r="AF38676" s="21"/>
      <c r="AH38676" s="23"/>
      <c r="AK38676" s="17"/>
      <c r="AO38676" s="24"/>
      <c r="AP38676" s="1"/>
    </row>
    <row r="38677" spans="31:42">
      <c r="AE38677" s="21"/>
      <c r="AF38677" s="21"/>
      <c r="AH38677" s="23"/>
      <c r="AK38677" s="17"/>
      <c r="AO38677" s="24"/>
      <c r="AP38677" s="1"/>
    </row>
    <row r="38678" spans="31:42">
      <c r="AE38678" s="21"/>
      <c r="AF38678" s="21"/>
      <c r="AH38678" s="23"/>
      <c r="AK38678" s="17"/>
      <c r="AO38678" s="24"/>
      <c r="AP38678" s="1"/>
    </row>
    <row r="38679" spans="31:42">
      <c r="AE38679" s="21"/>
      <c r="AF38679" s="21"/>
      <c r="AH38679" s="23"/>
      <c r="AK38679" s="17"/>
      <c r="AO38679" s="24"/>
      <c r="AP38679" s="1"/>
    </row>
    <row r="38680" spans="31:42">
      <c r="AE38680" s="21"/>
      <c r="AF38680" s="21"/>
      <c r="AH38680" s="23"/>
      <c r="AK38680" s="17"/>
      <c r="AO38680" s="24"/>
      <c r="AP38680" s="1"/>
    </row>
    <row r="38681" spans="31:42">
      <c r="AE38681" s="21"/>
      <c r="AF38681" s="21"/>
      <c r="AH38681" s="23"/>
      <c r="AK38681" s="17"/>
      <c r="AO38681" s="24"/>
      <c r="AP38681" s="1"/>
    </row>
    <row r="38682" spans="31:42">
      <c r="AE38682" s="21"/>
      <c r="AF38682" s="21"/>
      <c r="AH38682" s="23"/>
      <c r="AK38682" s="17"/>
      <c r="AO38682" s="24"/>
      <c r="AP38682" s="1"/>
    </row>
    <row r="38683" spans="31:42">
      <c r="AE38683" s="21"/>
      <c r="AF38683" s="21"/>
      <c r="AH38683" s="23"/>
      <c r="AK38683" s="17"/>
      <c r="AO38683" s="24"/>
      <c r="AP38683" s="1"/>
    </row>
    <row r="38684" spans="31:42">
      <c r="AE38684" s="21"/>
      <c r="AF38684" s="21"/>
      <c r="AH38684" s="23"/>
      <c r="AK38684" s="17"/>
      <c r="AO38684" s="24"/>
      <c r="AP38684" s="1"/>
    </row>
    <row r="38685" spans="31:42">
      <c r="AE38685" s="21"/>
      <c r="AF38685" s="21"/>
      <c r="AH38685" s="23"/>
      <c r="AK38685" s="17"/>
      <c r="AO38685" s="24"/>
      <c r="AP38685" s="1"/>
    </row>
    <row r="38686" spans="31:42">
      <c r="AE38686" s="21"/>
      <c r="AF38686" s="21"/>
      <c r="AH38686" s="23"/>
      <c r="AK38686" s="17"/>
      <c r="AO38686" s="24"/>
      <c r="AP38686" s="1"/>
    </row>
    <row r="38687" spans="31:42">
      <c r="AE38687" s="21"/>
      <c r="AF38687" s="21"/>
      <c r="AH38687" s="23"/>
      <c r="AK38687" s="17"/>
      <c r="AO38687" s="24"/>
      <c r="AP38687" s="1"/>
    </row>
    <row r="38688" spans="31:42">
      <c r="AE38688" s="21"/>
      <c r="AF38688" s="21"/>
      <c r="AH38688" s="23"/>
      <c r="AK38688" s="17"/>
      <c r="AO38688" s="24"/>
      <c r="AP38688" s="1"/>
    </row>
    <row r="38689" spans="31:42">
      <c r="AE38689" s="21"/>
      <c r="AF38689" s="21"/>
      <c r="AH38689" s="23"/>
      <c r="AK38689" s="17"/>
      <c r="AO38689" s="24"/>
      <c r="AP38689" s="1"/>
    </row>
    <row r="38690" spans="31:42">
      <c r="AE38690" s="21"/>
      <c r="AF38690" s="21"/>
      <c r="AH38690" s="23"/>
      <c r="AK38690" s="17"/>
      <c r="AO38690" s="24"/>
      <c r="AP38690" s="1"/>
    </row>
    <row r="38691" spans="31:42">
      <c r="AE38691" s="21"/>
      <c r="AF38691" s="21"/>
      <c r="AH38691" s="23"/>
      <c r="AK38691" s="17"/>
      <c r="AO38691" s="24"/>
      <c r="AP38691" s="1"/>
    </row>
    <row r="38692" spans="31:42">
      <c r="AE38692" s="21"/>
      <c r="AF38692" s="21"/>
      <c r="AH38692" s="23"/>
      <c r="AK38692" s="17"/>
      <c r="AO38692" s="24"/>
      <c r="AP38692" s="1"/>
    </row>
    <row r="38693" spans="31:42">
      <c r="AE38693" s="21"/>
      <c r="AF38693" s="21"/>
      <c r="AH38693" s="23"/>
      <c r="AK38693" s="17"/>
      <c r="AO38693" s="24"/>
      <c r="AP38693" s="1"/>
    </row>
    <row r="38694" spans="31:42">
      <c r="AE38694" s="21"/>
      <c r="AF38694" s="21"/>
      <c r="AH38694" s="23"/>
      <c r="AK38694" s="17"/>
      <c r="AO38694" s="24"/>
      <c r="AP38694" s="1"/>
    </row>
    <row r="38695" spans="31:42">
      <c r="AE38695" s="21"/>
      <c r="AF38695" s="21"/>
      <c r="AH38695" s="23"/>
      <c r="AK38695" s="17"/>
      <c r="AO38695" s="24"/>
      <c r="AP38695" s="1"/>
    </row>
    <row r="38696" spans="31:42">
      <c r="AE38696" s="21"/>
      <c r="AF38696" s="21"/>
      <c r="AH38696" s="23"/>
      <c r="AK38696" s="17"/>
      <c r="AO38696" s="24"/>
      <c r="AP38696" s="1"/>
    </row>
    <row r="38697" spans="31:42">
      <c r="AE38697" s="21"/>
      <c r="AF38697" s="21"/>
      <c r="AH38697" s="23"/>
      <c r="AK38697" s="17"/>
      <c r="AO38697" s="24"/>
      <c r="AP38697" s="1"/>
    </row>
    <row r="38698" spans="31:42">
      <c r="AE38698" s="21"/>
      <c r="AF38698" s="21"/>
      <c r="AH38698" s="23"/>
      <c r="AK38698" s="17"/>
      <c r="AO38698" s="24"/>
      <c r="AP38698" s="1"/>
    </row>
    <row r="38699" spans="31:42">
      <c r="AE38699" s="21"/>
      <c r="AF38699" s="21"/>
      <c r="AH38699" s="23"/>
      <c r="AK38699" s="17"/>
      <c r="AO38699" s="24"/>
      <c r="AP38699" s="1"/>
    </row>
    <row r="38700" spans="31:42">
      <c r="AE38700" s="21"/>
      <c r="AF38700" s="21"/>
      <c r="AH38700" s="23"/>
      <c r="AK38700" s="17"/>
      <c r="AO38700" s="24"/>
      <c r="AP38700" s="1"/>
    </row>
    <row r="38701" spans="31:42">
      <c r="AE38701" s="21"/>
      <c r="AF38701" s="21"/>
      <c r="AH38701" s="23"/>
      <c r="AK38701" s="17"/>
      <c r="AO38701" s="24"/>
      <c r="AP38701" s="1"/>
    </row>
    <row r="38702" spans="31:42">
      <c r="AE38702" s="21"/>
      <c r="AF38702" s="21"/>
      <c r="AH38702" s="23"/>
      <c r="AK38702" s="17"/>
      <c r="AO38702" s="24"/>
      <c r="AP38702" s="1"/>
    </row>
    <row r="38703" spans="31:42">
      <c r="AE38703" s="21"/>
      <c r="AF38703" s="21"/>
      <c r="AH38703" s="23"/>
      <c r="AK38703" s="17"/>
      <c r="AO38703" s="24"/>
      <c r="AP38703" s="1"/>
    </row>
    <row r="38704" spans="31:42">
      <c r="AE38704" s="21"/>
      <c r="AF38704" s="21"/>
      <c r="AH38704" s="23"/>
      <c r="AK38704" s="17"/>
      <c r="AO38704" s="24"/>
      <c r="AP38704" s="1"/>
    </row>
    <row r="38705" spans="31:42">
      <c r="AE38705" s="21"/>
      <c r="AF38705" s="21"/>
      <c r="AH38705" s="23"/>
      <c r="AK38705" s="17"/>
      <c r="AO38705" s="24"/>
      <c r="AP38705" s="1"/>
    </row>
    <row r="38706" spans="31:42">
      <c r="AE38706" s="21"/>
      <c r="AF38706" s="21"/>
      <c r="AH38706" s="23"/>
      <c r="AK38706" s="17"/>
      <c r="AO38706" s="24"/>
      <c r="AP38706" s="1"/>
    </row>
    <row r="38707" spans="31:42">
      <c r="AE38707" s="21"/>
      <c r="AF38707" s="21"/>
      <c r="AH38707" s="23"/>
      <c r="AK38707" s="17"/>
      <c r="AO38707" s="24"/>
      <c r="AP38707" s="1"/>
    </row>
    <row r="38708" spans="31:42">
      <c r="AE38708" s="21"/>
      <c r="AF38708" s="21"/>
      <c r="AH38708" s="23"/>
      <c r="AK38708" s="17"/>
      <c r="AO38708" s="24"/>
      <c r="AP38708" s="1"/>
    </row>
    <row r="38709" spans="31:42">
      <c r="AE38709" s="21"/>
      <c r="AF38709" s="21"/>
      <c r="AH38709" s="23"/>
      <c r="AK38709" s="17"/>
      <c r="AO38709" s="24"/>
      <c r="AP38709" s="1"/>
    </row>
    <row r="38710" spans="31:42">
      <c r="AE38710" s="21"/>
      <c r="AF38710" s="21"/>
      <c r="AH38710" s="23"/>
      <c r="AK38710" s="17"/>
      <c r="AO38710" s="24"/>
      <c r="AP38710" s="1"/>
    </row>
    <row r="38711" spans="31:42">
      <c r="AE38711" s="21"/>
      <c r="AF38711" s="21"/>
      <c r="AH38711" s="23"/>
      <c r="AK38711" s="17"/>
      <c r="AO38711" s="24"/>
      <c r="AP38711" s="1"/>
    </row>
    <row r="38712" spans="31:42">
      <c r="AE38712" s="21"/>
      <c r="AF38712" s="21"/>
      <c r="AH38712" s="23"/>
      <c r="AK38712" s="17"/>
      <c r="AO38712" s="24"/>
      <c r="AP38712" s="1"/>
    </row>
    <row r="38713" spans="31:42">
      <c r="AE38713" s="21"/>
      <c r="AF38713" s="21"/>
      <c r="AH38713" s="23"/>
      <c r="AK38713" s="17"/>
      <c r="AO38713" s="24"/>
      <c r="AP38713" s="1"/>
    </row>
    <row r="38714" spans="31:42">
      <c r="AE38714" s="21"/>
      <c r="AF38714" s="21"/>
      <c r="AH38714" s="23"/>
      <c r="AK38714" s="17"/>
      <c r="AO38714" s="24"/>
      <c r="AP38714" s="1"/>
    </row>
    <row r="38715" spans="31:42">
      <c r="AE38715" s="21"/>
      <c r="AF38715" s="21"/>
      <c r="AH38715" s="23"/>
      <c r="AK38715" s="17"/>
      <c r="AO38715" s="24"/>
      <c r="AP38715" s="1"/>
    </row>
    <row r="38716" spans="31:42">
      <c r="AE38716" s="21"/>
      <c r="AF38716" s="21"/>
      <c r="AH38716" s="23"/>
      <c r="AK38716" s="17"/>
      <c r="AO38716" s="24"/>
      <c r="AP38716" s="1"/>
    </row>
    <row r="38717" spans="31:42">
      <c r="AE38717" s="21"/>
      <c r="AF38717" s="21"/>
      <c r="AH38717" s="23"/>
      <c r="AK38717" s="17"/>
      <c r="AO38717" s="24"/>
      <c r="AP38717" s="1"/>
    </row>
    <row r="38718" spans="31:42">
      <c r="AE38718" s="21"/>
      <c r="AF38718" s="21"/>
      <c r="AH38718" s="23"/>
      <c r="AK38718" s="17"/>
      <c r="AO38718" s="24"/>
      <c r="AP38718" s="1"/>
    </row>
    <row r="38719" spans="31:42">
      <c r="AE38719" s="21"/>
      <c r="AF38719" s="21"/>
      <c r="AH38719" s="23"/>
      <c r="AK38719" s="17"/>
      <c r="AO38719" s="24"/>
      <c r="AP38719" s="1"/>
    </row>
    <row r="38720" spans="31:42">
      <c r="AE38720" s="21"/>
      <c r="AF38720" s="21"/>
      <c r="AH38720" s="23"/>
      <c r="AK38720" s="17"/>
      <c r="AO38720" s="24"/>
      <c r="AP38720" s="1"/>
    </row>
    <row r="38721" spans="31:42">
      <c r="AE38721" s="21"/>
      <c r="AF38721" s="21"/>
      <c r="AH38721" s="23"/>
      <c r="AK38721" s="17"/>
      <c r="AO38721" s="24"/>
      <c r="AP38721" s="1"/>
    </row>
    <row r="38722" spans="31:42">
      <c r="AE38722" s="21"/>
      <c r="AF38722" s="21"/>
      <c r="AH38722" s="23"/>
      <c r="AK38722" s="17"/>
      <c r="AO38722" s="24"/>
      <c r="AP38722" s="1"/>
    </row>
    <row r="38723" spans="31:42">
      <c r="AE38723" s="21"/>
      <c r="AF38723" s="21"/>
      <c r="AH38723" s="23"/>
      <c r="AK38723" s="17"/>
      <c r="AO38723" s="24"/>
      <c r="AP38723" s="1"/>
    </row>
    <row r="38724" spans="31:42">
      <c r="AE38724" s="21"/>
      <c r="AF38724" s="21"/>
      <c r="AH38724" s="23"/>
      <c r="AK38724" s="17"/>
      <c r="AO38724" s="24"/>
      <c r="AP38724" s="1"/>
    </row>
    <row r="38725" spans="31:42">
      <c r="AE38725" s="21"/>
      <c r="AF38725" s="21"/>
      <c r="AH38725" s="23"/>
      <c r="AK38725" s="17"/>
      <c r="AO38725" s="24"/>
      <c r="AP38725" s="1"/>
    </row>
    <row r="38726" spans="31:42">
      <c r="AE38726" s="21"/>
      <c r="AF38726" s="21"/>
      <c r="AH38726" s="23"/>
      <c r="AK38726" s="17"/>
      <c r="AO38726" s="24"/>
      <c r="AP38726" s="1"/>
    </row>
    <row r="38727" spans="31:42">
      <c r="AE38727" s="21"/>
      <c r="AF38727" s="21"/>
      <c r="AH38727" s="23"/>
      <c r="AK38727" s="17"/>
      <c r="AO38727" s="24"/>
      <c r="AP38727" s="1"/>
    </row>
    <row r="38728" spans="31:42">
      <c r="AE38728" s="21"/>
      <c r="AF38728" s="21"/>
      <c r="AH38728" s="23"/>
      <c r="AK38728" s="17"/>
      <c r="AO38728" s="24"/>
      <c r="AP38728" s="1"/>
    </row>
    <row r="38729" spans="31:42">
      <c r="AE38729" s="21"/>
      <c r="AF38729" s="21"/>
      <c r="AH38729" s="23"/>
      <c r="AK38729" s="17"/>
      <c r="AO38729" s="24"/>
      <c r="AP38729" s="1"/>
    </row>
    <row r="38730" spans="31:42">
      <c r="AE38730" s="21"/>
      <c r="AF38730" s="21"/>
      <c r="AH38730" s="23"/>
      <c r="AK38730" s="17"/>
      <c r="AO38730" s="24"/>
      <c r="AP38730" s="1"/>
    </row>
    <row r="38731" spans="31:42">
      <c r="AE38731" s="21"/>
      <c r="AF38731" s="21"/>
      <c r="AH38731" s="23"/>
      <c r="AK38731" s="17"/>
      <c r="AO38731" s="24"/>
      <c r="AP38731" s="1"/>
    </row>
    <row r="38732" spans="31:42">
      <c r="AE38732" s="21"/>
      <c r="AF38732" s="21"/>
      <c r="AH38732" s="23"/>
      <c r="AK38732" s="17"/>
      <c r="AO38732" s="24"/>
      <c r="AP38732" s="1"/>
    </row>
    <row r="38733" spans="31:42">
      <c r="AE38733" s="21"/>
      <c r="AF38733" s="21"/>
      <c r="AH38733" s="23"/>
      <c r="AK38733" s="17"/>
      <c r="AO38733" s="24"/>
      <c r="AP38733" s="1"/>
    </row>
    <row r="38734" spans="31:42">
      <c r="AE38734" s="21"/>
      <c r="AF38734" s="21"/>
      <c r="AH38734" s="23"/>
      <c r="AK38734" s="17"/>
      <c r="AO38734" s="24"/>
      <c r="AP38734" s="1"/>
    </row>
    <row r="38735" spans="31:42">
      <c r="AE38735" s="21"/>
      <c r="AF38735" s="21"/>
      <c r="AH38735" s="23"/>
      <c r="AK38735" s="17"/>
      <c r="AO38735" s="24"/>
      <c r="AP38735" s="1"/>
    </row>
    <row r="38736" spans="31:42">
      <c r="AE38736" s="21"/>
      <c r="AF38736" s="21"/>
      <c r="AH38736" s="23"/>
      <c r="AK38736" s="17"/>
      <c r="AO38736" s="24"/>
      <c r="AP38736" s="1"/>
    </row>
    <row r="38737" spans="31:42">
      <c r="AE38737" s="21"/>
      <c r="AF38737" s="21"/>
      <c r="AH38737" s="23"/>
      <c r="AK38737" s="17"/>
      <c r="AO38737" s="24"/>
      <c r="AP38737" s="1"/>
    </row>
    <row r="38738" spans="31:42">
      <c r="AE38738" s="21"/>
      <c r="AF38738" s="21"/>
      <c r="AH38738" s="23"/>
      <c r="AK38738" s="17"/>
      <c r="AO38738" s="24"/>
      <c r="AP38738" s="1"/>
    </row>
    <row r="38739" spans="31:42">
      <c r="AE38739" s="21"/>
      <c r="AF38739" s="21"/>
      <c r="AH38739" s="23"/>
      <c r="AK38739" s="17"/>
      <c r="AO38739" s="24"/>
      <c r="AP38739" s="1"/>
    </row>
    <row r="38740" spans="31:42">
      <c r="AE38740" s="21"/>
      <c r="AF38740" s="21"/>
      <c r="AH38740" s="23"/>
      <c r="AK38740" s="17"/>
      <c r="AO38740" s="24"/>
      <c r="AP38740" s="1"/>
    </row>
    <row r="38741" spans="31:42">
      <c r="AE38741" s="21"/>
      <c r="AF38741" s="21"/>
      <c r="AH38741" s="23"/>
      <c r="AK38741" s="17"/>
      <c r="AO38741" s="24"/>
      <c r="AP38741" s="1"/>
    </row>
    <row r="38742" spans="31:42">
      <c r="AE38742" s="21"/>
      <c r="AF38742" s="21"/>
      <c r="AH38742" s="23"/>
      <c r="AK38742" s="17"/>
      <c r="AO38742" s="24"/>
      <c r="AP38742" s="1"/>
    </row>
    <row r="38743" spans="31:42">
      <c r="AE38743" s="21"/>
      <c r="AF38743" s="21"/>
      <c r="AH38743" s="23"/>
      <c r="AK38743" s="17"/>
      <c r="AO38743" s="24"/>
      <c r="AP38743" s="1"/>
    </row>
    <row r="38744" spans="31:42">
      <c r="AE38744" s="21"/>
      <c r="AF38744" s="21"/>
      <c r="AH38744" s="23"/>
      <c r="AK38744" s="17"/>
      <c r="AO38744" s="24"/>
      <c r="AP38744" s="1"/>
    </row>
    <row r="38745" spans="31:42">
      <c r="AE38745" s="21"/>
      <c r="AF38745" s="21"/>
      <c r="AH38745" s="23"/>
      <c r="AK38745" s="17"/>
      <c r="AO38745" s="24"/>
      <c r="AP38745" s="1"/>
    </row>
    <row r="38746" spans="31:42">
      <c r="AE38746" s="21"/>
      <c r="AF38746" s="21"/>
      <c r="AH38746" s="23"/>
      <c r="AK38746" s="17"/>
      <c r="AO38746" s="24"/>
      <c r="AP38746" s="1"/>
    </row>
    <row r="38747" spans="31:42">
      <c r="AE38747" s="21"/>
      <c r="AF38747" s="21"/>
      <c r="AH38747" s="23"/>
      <c r="AK38747" s="17"/>
      <c r="AO38747" s="24"/>
      <c r="AP38747" s="1"/>
    </row>
    <row r="38748" spans="31:42">
      <c r="AE38748" s="21"/>
      <c r="AF38748" s="21"/>
      <c r="AH38748" s="23"/>
      <c r="AK38748" s="17"/>
      <c r="AO38748" s="24"/>
      <c r="AP38748" s="1"/>
    </row>
    <row r="38749" spans="31:42">
      <c r="AE38749" s="21"/>
      <c r="AF38749" s="21"/>
      <c r="AH38749" s="23"/>
      <c r="AK38749" s="17"/>
      <c r="AO38749" s="24"/>
      <c r="AP38749" s="1"/>
    </row>
    <row r="38750" spans="31:42">
      <c r="AE38750" s="21"/>
      <c r="AF38750" s="21"/>
      <c r="AH38750" s="23"/>
      <c r="AK38750" s="17"/>
      <c r="AO38750" s="24"/>
      <c r="AP38750" s="1"/>
    </row>
    <row r="38751" spans="31:42">
      <c r="AE38751" s="21"/>
      <c r="AF38751" s="21"/>
      <c r="AH38751" s="23"/>
      <c r="AK38751" s="17"/>
      <c r="AO38751" s="24"/>
      <c r="AP38751" s="1"/>
    </row>
    <row r="38752" spans="31:42">
      <c r="AE38752" s="21"/>
      <c r="AF38752" s="21"/>
      <c r="AH38752" s="23"/>
      <c r="AK38752" s="17"/>
      <c r="AO38752" s="24"/>
      <c r="AP38752" s="1"/>
    </row>
    <row r="38753" spans="31:42">
      <c r="AE38753" s="21"/>
      <c r="AF38753" s="21"/>
      <c r="AH38753" s="23"/>
      <c r="AK38753" s="17"/>
      <c r="AO38753" s="24"/>
      <c r="AP38753" s="1"/>
    </row>
    <row r="38754" spans="31:42">
      <c r="AE38754" s="21"/>
      <c r="AF38754" s="21"/>
      <c r="AH38754" s="23"/>
      <c r="AK38754" s="17"/>
      <c r="AO38754" s="24"/>
      <c r="AP38754" s="1"/>
    </row>
    <row r="38755" spans="31:42">
      <c r="AE38755" s="21"/>
      <c r="AF38755" s="21"/>
      <c r="AH38755" s="23"/>
      <c r="AK38755" s="17"/>
      <c r="AO38755" s="24"/>
      <c r="AP38755" s="1"/>
    </row>
    <row r="38756" spans="31:42">
      <c r="AE38756" s="21"/>
      <c r="AF38756" s="21"/>
      <c r="AH38756" s="23"/>
      <c r="AK38756" s="17"/>
      <c r="AO38756" s="24"/>
      <c r="AP38756" s="1"/>
    </row>
    <row r="38757" spans="31:42">
      <c r="AE38757" s="21"/>
      <c r="AF38757" s="21"/>
      <c r="AH38757" s="23"/>
      <c r="AK38757" s="17"/>
      <c r="AO38757" s="24"/>
      <c r="AP38757" s="1"/>
    </row>
    <row r="38758" spans="31:42">
      <c r="AE38758" s="21"/>
      <c r="AF38758" s="21"/>
      <c r="AH38758" s="23"/>
      <c r="AK38758" s="17"/>
      <c r="AO38758" s="24"/>
      <c r="AP38758" s="1"/>
    </row>
    <row r="38759" spans="31:42">
      <c r="AE38759" s="21"/>
      <c r="AF38759" s="21"/>
      <c r="AH38759" s="23"/>
      <c r="AK38759" s="17"/>
      <c r="AO38759" s="24"/>
      <c r="AP38759" s="1"/>
    </row>
    <row r="38760" spans="31:42">
      <c r="AE38760" s="21"/>
      <c r="AF38760" s="21"/>
      <c r="AH38760" s="23"/>
      <c r="AK38760" s="17"/>
      <c r="AO38760" s="24"/>
      <c r="AP38760" s="1"/>
    </row>
    <row r="38761" spans="31:42">
      <c r="AE38761" s="21"/>
      <c r="AF38761" s="21"/>
      <c r="AH38761" s="23"/>
      <c r="AK38761" s="17"/>
      <c r="AO38761" s="24"/>
      <c r="AP38761" s="1"/>
    </row>
    <row r="38762" spans="31:42">
      <c r="AE38762" s="21"/>
      <c r="AF38762" s="21"/>
      <c r="AH38762" s="23"/>
      <c r="AK38762" s="17"/>
      <c r="AO38762" s="24"/>
      <c r="AP38762" s="1"/>
    </row>
    <row r="38763" spans="31:42">
      <c r="AE38763" s="21"/>
      <c r="AF38763" s="21"/>
      <c r="AH38763" s="23"/>
      <c r="AK38763" s="17"/>
      <c r="AO38763" s="24"/>
      <c r="AP38763" s="1"/>
    </row>
    <row r="38764" spans="31:42">
      <c r="AE38764" s="21"/>
      <c r="AF38764" s="21"/>
      <c r="AH38764" s="23"/>
      <c r="AK38764" s="17"/>
      <c r="AO38764" s="24"/>
      <c r="AP38764" s="1"/>
    </row>
    <row r="38765" spans="31:42">
      <c r="AE38765" s="21"/>
      <c r="AF38765" s="21"/>
      <c r="AH38765" s="23"/>
      <c r="AK38765" s="17"/>
      <c r="AO38765" s="24"/>
      <c r="AP38765" s="1"/>
    </row>
    <row r="38766" spans="31:42">
      <c r="AE38766" s="21"/>
      <c r="AF38766" s="21"/>
      <c r="AH38766" s="23"/>
      <c r="AK38766" s="17"/>
      <c r="AO38766" s="24"/>
      <c r="AP38766" s="1"/>
    </row>
    <row r="38767" spans="31:42">
      <c r="AE38767" s="21"/>
      <c r="AF38767" s="21"/>
      <c r="AH38767" s="23"/>
      <c r="AK38767" s="17"/>
      <c r="AO38767" s="24"/>
      <c r="AP38767" s="1"/>
    </row>
    <row r="38768" spans="31:42">
      <c r="AE38768" s="21"/>
      <c r="AF38768" s="21"/>
      <c r="AH38768" s="23"/>
      <c r="AK38768" s="17"/>
      <c r="AO38768" s="24"/>
      <c r="AP38768" s="1"/>
    </row>
    <row r="38769" spans="31:42">
      <c r="AE38769" s="21"/>
      <c r="AF38769" s="21"/>
      <c r="AH38769" s="23"/>
      <c r="AK38769" s="17"/>
      <c r="AO38769" s="24"/>
      <c r="AP38769" s="1"/>
    </row>
    <row r="38770" spans="31:42">
      <c r="AE38770" s="21"/>
      <c r="AF38770" s="21"/>
      <c r="AH38770" s="23"/>
      <c r="AK38770" s="17"/>
      <c r="AO38770" s="24"/>
      <c r="AP38770" s="1"/>
    </row>
    <row r="38771" spans="31:42">
      <c r="AE38771" s="21"/>
      <c r="AF38771" s="21"/>
      <c r="AH38771" s="23"/>
      <c r="AK38771" s="17"/>
      <c r="AO38771" s="24"/>
      <c r="AP38771" s="1"/>
    </row>
    <row r="38772" spans="31:42">
      <c r="AE38772" s="21"/>
      <c r="AF38772" s="21"/>
      <c r="AH38772" s="23"/>
      <c r="AK38772" s="17"/>
      <c r="AO38772" s="24"/>
      <c r="AP38772" s="1"/>
    </row>
    <row r="38773" spans="31:42">
      <c r="AE38773" s="21"/>
      <c r="AF38773" s="21"/>
      <c r="AH38773" s="23"/>
      <c r="AK38773" s="17"/>
      <c r="AO38773" s="24"/>
      <c r="AP38773" s="1"/>
    </row>
    <row r="38774" spans="31:42">
      <c r="AE38774" s="21"/>
      <c r="AF38774" s="21"/>
      <c r="AH38774" s="23"/>
      <c r="AK38774" s="17"/>
      <c r="AO38774" s="24"/>
      <c r="AP38774" s="1"/>
    </row>
    <row r="38775" spans="31:42">
      <c r="AE38775" s="21"/>
      <c r="AF38775" s="21"/>
      <c r="AH38775" s="23"/>
      <c r="AK38775" s="17"/>
      <c r="AO38775" s="24"/>
      <c r="AP38775" s="1"/>
    </row>
    <row r="38776" spans="31:42">
      <c r="AE38776" s="21"/>
      <c r="AF38776" s="21"/>
      <c r="AH38776" s="23"/>
      <c r="AK38776" s="17"/>
      <c r="AO38776" s="24"/>
      <c r="AP38776" s="1"/>
    </row>
    <row r="38777" spans="31:42">
      <c r="AE38777" s="21"/>
      <c r="AF38777" s="21"/>
      <c r="AH38777" s="23"/>
      <c r="AK38777" s="17"/>
      <c r="AO38777" s="24"/>
      <c r="AP38777" s="1"/>
    </row>
    <row r="38778" spans="31:42">
      <c r="AE38778" s="21"/>
      <c r="AF38778" s="21"/>
      <c r="AH38778" s="23"/>
      <c r="AK38778" s="17"/>
      <c r="AO38778" s="24"/>
      <c r="AP38778" s="1"/>
    </row>
    <row r="38779" spans="31:42">
      <c r="AE38779" s="21"/>
      <c r="AF38779" s="21"/>
      <c r="AH38779" s="23"/>
      <c r="AK38779" s="17"/>
      <c r="AO38779" s="24"/>
      <c r="AP38779" s="1"/>
    </row>
    <row r="38780" spans="31:42">
      <c r="AE38780" s="21"/>
      <c r="AF38780" s="21"/>
      <c r="AH38780" s="23"/>
      <c r="AK38780" s="17"/>
      <c r="AO38780" s="24"/>
      <c r="AP38780" s="1"/>
    </row>
    <row r="38781" spans="31:42">
      <c r="AE38781" s="21"/>
      <c r="AF38781" s="21"/>
      <c r="AH38781" s="23"/>
      <c r="AK38781" s="17"/>
      <c r="AO38781" s="24"/>
      <c r="AP38781" s="1"/>
    </row>
    <row r="38782" spans="31:42">
      <c r="AE38782" s="21"/>
      <c r="AF38782" s="21"/>
      <c r="AH38782" s="23"/>
      <c r="AK38782" s="17"/>
      <c r="AO38782" s="24"/>
      <c r="AP38782" s="1"/>
    </row>
    <row r="38783" spans="31:42">
      <c r="AE38783" s="21"/>
      <c r="AF38783" s="21"/>
      <c r="AH38783" s="23"/>
      <c r="AK38783" s="17"/>
      <c r="AO38783" s="24"/>
      <c r="AP38783" s="1"/>
    </row>
    <row r="38784" spans="31:42">
      <c r="AE38784" s="21"/>
      <c r="AF38784" s="21"/>
      <c r="AH38784" s="23"/>
      <c r="AK38784" s="17"/>
      <c r="AO38784" s="24"/>
      <c r="AP38784" s="1"/>
    </row>
    <row r="38785" spans="31:42">
      <c r="AE38785" s="21"/>
      <c r="AF38785" s="21"/>
      <c r="AH38785" s="23"/>
      <c r="AK38785" s="17"/>
      <c r="AO38785" s="24"/>
      <c r="AP38785" s="1"/>
    </row>
    <row r="38786" spans="31:42">
      <c r="AE38786" s="21"/>
      <c r="AF38786" s="21"/>
      <c r="AH38786" s="23"/>
      <c r="AK38786" s="17"/>
      <c r="AO38786" s="24"/>
      <c r="AP38786" s="1"/>
    </row>
    <row r="38787" spans="31:42">
      <c r="AE38787" s="21"/>
      <c r="AF38787" s="21"/>
      <c r="AH38787" s="23"/>
      <c r="AK38787" s="17"/>
      <c r="AO38787" s="24"/>
      <c r="AP38787" s="1"/>
    </row>
    <row r="38788" spans="31:42">
      <c r="AE38788" s="21"/>
      <c r="AF38788" s="21"/>
      <c r="AH38788" s="23"/>
      <c r="AK38788" s="17"/>
      <c r="AO38788" s="24"/>
      <c r="AP38788" s="1"/>
    </row>
    <row r="38789" spans="31:42">
      <c r="AE38789" s="21"/>
      <c r="AF38789" s="21"/>
      <c r="AH38789" s="23"/>
      <c r="AK38789" s="17"/>
      <c r="AO38789" s="24"/>
      <c r="AP38789" s="1"/>
    </row>
    <row r="38790" spans="31:42">
      <c r="AE38790" s="21"/>
      <c r="AF38790" s="21"/>
      <c r="AH38790" s="23"/>
      <c r="AK38790" s="17"/>
      <c r="AO38790" s="24"/>
      <c r="AP38790" s="1"/>
    </row>
    <row r="38791" spans="31:42">
      <c r="AE38791" s="21"/>
      <c r="AF38791" s="21"/>
      <c r="AH38791" s="23"/>
      <c r="AK38791" s="17"/>
      <c r="AO38791" s="24"/>
      <c r="AP38791" s="1"/>
    </row>
    <row r="38792" spans="31:42">
      <c r="AE38792" s="21"/>
      <c r="AF38792" s="21"/>
      <c r="AH38792" s="23"/>
      <c r="AK38792" s="17"/>
      <c r="AO38792" s="24"/>
      <c r="AP38792" s="1"/>
    </row>
    <row r="38793" spans="31:42">
      <c r="AE38793" s="21"/>
      <c r="AF38793" s="21"/>
      <c r="AH38793" s="23"/>
      <c r="AK38793" s="17"/>
      <c r="AO38793" s="24"/>
      <c r="AP38793" s="1"/>
    </row>
    <row r="38794" spans="31:42">
      <c r="AE38794" s="21"/>
      <c r="AF38794" s="21"/>
      <c r="AH38794" s="23"/>
      <c r="AK38794" s="17"/>
      <c r="AO38794" s="24"/>
      <c r="AP38794" s="1"/>
    </row>
    <row r="38795" spans="31:42">
      <c r="AE38795" s="21"/>
      <c r="AF38795" s="21"/>
      <c r="AH38795" s="23"/>
      <c r="AK38795" s="17"/>
      <c r="AO38795" s="24"/>
      <c r="AP38795" s="1"/>
    </row>
    <row r="38796" spans="31:42">
      <c r="AE38796" s="21"/>
      <c r="AF38796" s="21"/>
      <c r="AH38796" s="23"/>
      <c r="AK38796" s="17"/>
      <c r="AO38796" s="24"/>
      <c r="AP38796" s="1"/>
    </row>
    <row r="38797" spans="31:42">
      <c r="AE38797" s="21"/>
      <c r="AF38797" s="21"/>
      <c r="AH38797" s="23"/>
      <c r="AK38797" s="17"/>
      <c r="AO38797" s="24"/>
      <c r="AP38797" s="1"/>
    </row>
    <row r="38798" spans="31:42">
      <c r="AE38798" s="21"/>
      <c r="AF38798" s="21"/>
      <c r="AH38798" s="23"/>
      <c r="AK38798" s="17"/>
      <c r="AO38798" s="24"/>
      <c r="AP38798" s="1"/>
    </row>
    <row r="38799" spans="31:42">
      <c r="AE38799" s="21"/>
      <c r="AF38799" s="21"/>
      <c r="AH38799" s="23"/>
      <c r="AK38799" s="17"/>
      <c r="AO38799" s="24"/>
      <c r="AP38799" s="1"/>
    </row>
    <row r="38800" spans="31:42">
      <c r="AE38800" s="21"/>
      <c r="AF38800" s="21"/>
      <c r="AH38800" s="23"/>
      <c r="AK38800" s="17"/>
      <c r="AO38800" s="24"/>
      <c r="AP38800" s="1"/>
    </row>
    <row r="38801" spans="31:42">
      <c r="AE38801" s="21"/>
      <c r="AF38801" s="21"/>
      <c r="AH38801" s="23"/>
      <c r="AK38801" s="17"/>
      <c r="AO38801" s="24"/>
      <c r="AP38801" s="1"/>
    </row>
    <row r="38802" spans="31:42">
      <c r="AE38802" s="21"/>
      <c r="AF38802" s="21"/>
      <c r="AH38802" s="23"/>
      <c r="AK38802" s="17"/>
      <c r="AO38802" s="24"/>
      <c r="AP38802" s="1"/>
    </row>
    <row r="38803" spans="31:42">
      <c r="AE38803" s="21"/>
      <c r="AF38803" s="21"/>
      <c r="AH38803" s="23"/>
      <c r="AK38803" s="17"/>
      <c r="AO38803" s="24"/>
      <c r="AP38803" s="1"/>
    </row>
    <row r="38804" spans="31:42">
      <c r="AE38804" s="21"/>
      <c r="AF38804" s="21"/>
      <c r="AH38804" s="23"/>
      <c r="AK38804" s="17"/>
      <c r="AO38804" s="24"/>
      <c r="AP38804" s="1"/>
    </row>
    <row r="38805" spans="31:42">
      <c r="AE38805" s="21"/>
      <c r="AF38805" s="21"/>
      <c r="AH38805" s="23"/>
      <c r="AK38805" s="17"/>
      <c r="AO38805" s="24"/>
      <c r="AP38805" s="1"/>
    </row>
    <row r="38806" spans="31:42">
      <c r="AE38806" s="21"/>
      <c r="AF38806" s="21"/>
      <c r="AH38806" s="23"/>
      <c r="AK38806" s="17"/>
      <c r="AO38806" s="24"/>
      <c r="AP38806" s="1"/>
    </row>
    <row r="38807" spans="31:42">
      <c r="AE38807" s="21"/>
      <c r="AF38807" s="21"/>
      <c r="AH38807" s="23"/>
      <c r="AK38807" s="17"/>
      <c r="AO38807" s="24"/>
      <c r="AP38807" s="1"/>
    </row>
    <row r="38808" spans="31:42">
      <c r="AE38808" s="21"/>
      <c r="AF38808" s="21"/>
      <c r="AH38808" s="23"/>
      <c r="AK38808" s="17"/>
      <c r="AO38808" s="24"/>
      <c r="AP38808" s="1"/>
    </row>
    <row r="38809" spans="31:42">
      <c r="AE38809" s="21"/>
      <c r="AF38809" s="21"/>
      <c r="AH38809" s="23"/>
      <c r="AK38809" s="17"/>
      <c r="AO38809" s="24"/>
      <c r="AP38809" s="1"/>
    </row>
    <row r="38810" spans="31:42">
      <c r="AE38810" s="21"/>
      <c r="AF38810" s="21"/>
      <c r="AH38810" s="23"/>
      <c r="AK38810" s="17"/>
      <c r="AO38810" s="24"/>
      <c r="AP38810" s="1"/>
    </row>
    <row r="38811" spans="31:42">
      <c r="AE38811" s="21"/>
      <c r="AF38811" s="21"/>
      <c r="AH38811" s="23"/>
      <c r="AK38811" s="17"/>
      <c r="AO38811" s="24"/>
      <c r="AP38811" s="1"/>
    </row>
    <row r="38812" spans="31:42">
      <c r="AE38812" s="21"/>
      <c r="AF38812" s="21"/>
      <c r="AH38812" s="23"/>
      <c r="AK38812" s="17"/>
      <c r="AO38812" s="24"/>
      <c r="AP38812" s="1"/>
    </row>
    <row r="38813" spans="31:42">
      <c r="AE38813" s="21"/>
      <c r="AF38813" s="21"/>
      <c r="AH38813" s="23"/>
      <c r="AK38813" s="17"/>
      <c r="AO38813" s="24"/>
      <c r="AP38813" s="1"/>
    </row>
    <row r="38814" spans="31:42">
      <c r="AE38814" s="21"/>
      <c r="AF38814" s="21"/>
      <c r="AH38814" s="23"/>
      <c r="AK38814" s="17"/>
      <c r="AO38814" s="24"/>
      <c r="AP38814" s="1"/>
    </row>
    <row r="38815" spans="31:42">
      <c r="AE38815" s="21"/>
      <c r="AF38815" s="21"/>
      <c r="AH38815" s="23"/>
      <c r="AK38815" s="17"/>
      <c r="AO38815" s="24"/>
      <c r="AP38815" s="1"/>
    </row>
    <row r="38816" spans="31:42">
      <c r="AE38816" s="21"/>
      <c r="AF38816" s="21"/>
      <c r="AH38816" s="23"/>
      <c r="AK38816" s="17"/>
      <c r="AO38816" s="24"/>
      <c r="AP38816" s="1"/>
    </row>
    <row r="38817" spans="31:42">
      <c r="AE38817" s="21"/>
      <c r="AF38817" s="21"/>
      <c r="AH38817" s="23"/>
      <c r="AK38817" s="17"/>
      <c r="AO38817" s="24"/>
      <c r="AP38817" s="1"/>
    </row>
    <row r="38818" spans="31:42">
      <c r="AE38818" s="21"/>
      <c r="AF38818" s="21"/>
      <c r="AH38818" s="23"/>
      <c r="AK38818" s="17"/>
      <c r="AO38818" s="24"/>
      <c r="AP38818" s="1"/>
    </row>
    <row r="38819" spans="31:42">
      <c r="AE38819" s="21"/>
      <c r="AF38819" s="21"/>
      <c r="AH38819" s="23"/>
      <c r="AK38819" s="17"/>
      <c r="AO38819" s="24"/>
      <c r="AP38819" s="1"/>
    </row>
    <row r="38820" spans="31:42">
      <c r="AE38820" s="21"/>
      <c r="AF38820" s="21"/>
      <c r="AH38820" s="23"/>
      <c r="AK38820" s="17"/>
      <c r="AO38820" s="24"/>
      <c r="AP38820" s="1"/>
    </row>
    <row r="38821" spans="31:42">
      <c r="AE38821" s="21"/>
      <c r="AF38821" s="21"/>
      <c r="AH38821" s="23"/>
      <c r="AK38821" s="17"/>
      <c r="AO38821" s="24"/>
      <c r="AP38821" s="1"/>
    </row>
    <row r="38822" spans="31:42">
      <c r="AE38822" s="21"/>
      <c r="AF38822" s="21"/>
      <c r="AH38822" s="23"/>
      <c r="AK38822" s="17"/>
      <c r="AO38822" s="24"/>
      <c r="AP38822" s="1"/>
    </row>
    <row r="38823" spans="31:42">
      <c r="AE38823" s="21"/>
      <c r="AF38823" s="21"/>
      <c r="AH38823" s="23"/>
      <c r="AK38823" s="17"/>
      <c r="AO38823" s="24"/>
      <c r="AP38823" s="1"/>
    </row>
    <row r="38824" spans="31:42">
      <c r="AE38824" s="21"/>
      <c r="AF38824" s="21"/>
      <c r="AH38824" s="23"/>
      <c r="AK38824" s="17"/>
      <c r="AO38824" s="24"/>
      <c r="AP38824" s="1"/>
    </row>
    <row r="38825" spans="31:42">
      <c r="AE38825" s="21"/>
      <c r="AF38825" s="21"/>
      <c r="AH38825" s="23"/>
      <c r="AK38825" s="17"/>
      <c r="AO38825" s="24"/>
      <c r="AP38825" s="1"/>
    </row>
    <row r="38826" spans="31:42">
      <c r="AE38826" s="21"/>
      <c r="AF38826" s="21"/>
      <c r="AH38826" s="23"/>
      <c r="AK38826" s="17"/>
      <c r="AO38826" s="24"/>
      <c r="AP38826" s="1"/>
    </row>
    <row r="38827" spans="31:42">
      <c r="AE38827" s="21"/>
      <c r="AF38827" s="21"/>
      <c r="AH38827" s="23"/>
      <c r="AK38827" s="17"/>
      <c r="AO38827" s="24"/>
      <c r="AP38827" s="1"/>
    </row>
    <row r="38828" spans="31:42">
      <c r="AE38828" s="21"/>
      <c r="AF38828" s="21"/>
      <c r="AH38828" s="23"/>
      <c r="AK38828" s="17"/>
      <c r="AO38828" s="24"/>
      <c r="AP38828" s="1"/>
    </row>
    <row r="38829" spans="31:42">
      <c r="AE38829" s="21"/>
      <c r="AF38829" s="21"/>
      <c r="AH38829" s="23"/>
      <c r="AK38829" s="17"/>
      <c r="AO38829" s="24"/>
      <c r="AP38829" s="1"/>
    </row>
    <row r="38830" spans="31:42">
      <c r="AE38830" s="21"/>
      <c r="AF38830" s="21"/>
      <c r="AH38830" s="23"/>
      <c r="AK38830" s="17"/>
      <c r="AO38830" s="24"/>
      <c r="AP38830" s="1"/>
    </row>
    <row r="38831" spans="31:42">
      <c r="AE38831" s="21"/>
      <c r="AF38831" s="21"/>
      <c r="AH38831" s="23"/>
      <c r="AK38831" s="17"/>
      <c r="AO38831" s="24"/>
      <c r="AP38831" s="1"/>
    </row>
    <row r="38832" spans="31:42">
      <c r="AE38832" s="21"/>
      <c r="AF38832" s="21"/>
      <c r="AH38832" s="23"/>
      <c r="AK38832" s="17"/>
      <c r="AO38832" s="24"/>
      <c r="AP38832" s="1"/>
    </row>
    <row r="38833" spans="31:42">
      <c r="AE38833" s="21"/>
      <c r="AF38833" s="21"/>
      <c r="AH38833" s="23"/>
      <c r="AK38833" s="17"/>
      <c r="AO38833" s="24"/>
      <c r="AP38833" s="1"/>
    </row>
    <row r="38834" spans="31:42">
      <c r="AE38834" s="21"/>
      <c r="AF38834" s="21"/>
      <c r="AH38834" s="23"/>
      <c r="AK38834" s="17"/>
      <c r="AO38834" s="24"/>
      <c r="AP38834" s="1"/>
    </row>
    <row r="38835" spans="31:42">
      <c r="AE38835" s="21"/>
      <c r="AF38835" s="21"/>
      <c r="AH38835" s="23"/>
      <c r="AK38835" s="17"/>
      <c r="AO38835" s="24"/>
      <c r="AP38835" s="1"/>
    </row>
    <row r="38836" spans="31:42">
      <c r="AE38836" s="21"/>
      <c r="AF38836" s="21"/>
      <c r="AH38836" s="23"/>
      <c r="AK38836" s="17"/>
      <c r="AO38836" s="24"/>
      <c r="AP38836" s="1"/>
    </row>
    <row r="38837" spans="31:42">
      <c r="AE38837" s="21"/>
      <c r="AF38837" s="21"/>
      <c r="AH38837" s="23"/>
      <c r="AK38837" s="17"/>
      <c r="AO38837" s="24"/>
      <c r="AP38837" s="1"/>
    </row>
    <row r="38838" spans="31:42">
      <c r="AE38838" s="21"/>
      <c r="AF38838" s="21"/>
      <c r="AH38838" s="23"/>
      <c r="AK38838" s="17"/>
      <c r="AO38838" s="24"/>
      <c r="AP38838" s="1"/>
    </row>
    <row r="38839" spans="31:42">
      <c r="AE38839" s="21"/>
      <c r="AF38839" s="21"/>
      <c r="AH38839" s="23"/>
      <c r="AK38839" s="17"/>
      <c r="AO38839" s="24"/>
      <c r="AP38839" s="1"/>
    </row>
    <row r="38840" spans="31:42">
      <c r="AE38840" s="21"/>
      <c r="AF38840" s="21"/>
      <c r="AH38840" s="23"/>
      <c r="AK38840" s="17"/>
      <c r="AO38840" s="24"/>
      <c r="AP38840" s="1"/>
    </row>
    <row r="38841" spans="31:42">
      <c r="AE38841" s="21"/>
      <c r="AF38841" s="21"/>
      <c r="AH38841" s="23"/>
      <c r="AK38841" s="17"/>
      <c r="AO38841" s="24"/>
      <c r="AP38841" s="1"/>
    </row>
    <row r="38842" spans="31:42">
      <c r="AE38842" s="21"/>
      <c r="AF38842" s="21"/>
      <c r="AH38842" s="23"/>
      <c r="AK38842" s="17"/>
      <c r="AO38842" s="24"/>
      <c r="AP38842" s="1"/>
    </row>
    <row r="38843" spans="31:42">
      <c r="AE38843" s="21"/>
      <c r="AF38843" s="21"/>
      <c r="AH38843" s="23"/>
      <c r="AK38843" s="17"/>
      <c r="AO38843" s="24"/>
      <c r="AP38843" s="1"/>
    </row>
    <row r="38844" spans="31:42">
      <c r="AE38844" s="21"/>
      <c r="AF38844" s="21"/>
      <c r="AH38844" s="23"/>
      <c r="AK38844" s="17"/>
      <c r="AO38844" s="24"/>
      <c r="AP38844" s="1"/>
    </row>
    <row r="38845" spans="31:42">
      <c r="AE38845" s="21"/>
      <c r="AF38845" s="21"/>
      <c r="AH38845" s="23"/>
      <c r="AK38845" s="17"/>
      <c r="AO38845" s="24"/>
      <c r="AP38845" s="1"/>
    </row>
    <row r="38846" spans="31:42">
      <c r="AE38846" s="21"/>
      <c r="AF38846" s="21"/>
      <c r="AH38846" s="23"/>
      <c r="AK38846" s="17"/>
      <c r="AO38846" s="24"/>
      <c r="AP38846" s="1"/>
    </row>
    <row r="38847" spans="31:42">
      <c r="AE38847" s="21"/>
      <c r="AF38847" s="21"/>
      <c r="AH38847" s="23"/>
      <c r="AK38847" s="17"/>
      <c r="AO38847" s="24"/>
      <c r="AP38847" s="1"/>
    </row>
    <row r="38848" spans="31:42">
      <c r="AE38848" s="21"/>
      <c r="AF38848" s="21"/>
      <c r="AH38848" s="23"/>
      <c r="AK38848" s="17"/>
      <c r="AO38848" s="24"/>
      <c r="AP38848" s="1"/>
    </row>
    <row r="38849" spans="31:42">
      <c r="AE38849" s="21"/>
      <c r="AF38849" s="21"/>
      <c r="AH38849" s="23"/>
      <c r="AK38849" s="17"/>
      <c r="AO38849" s="24"/>
      <c r="AP38849" s="1"/>
    </row>
    <row r="38850" spans="31:42">
      <c r="AE38850" s="21"/>
      <c r="AF38850" s="21"/>
      <c r="AH38850" s="23"/>
      <c r="AK38850" s="17"/>
      <c r="AO38850" s="24"/>
      <c r="AP38850" s="1"/>
    </row>
    <row r="38851" spans="31:42">
      <c r="AE38851" s="21"/>
      <c r="AF38851" s="21"/>
      <c r="AH38851" s="23"/>
      <c r="AK38851" s="17"/>
      <c r="AO38851" s="24"/>
      <c r="AP38851" s="1"/>
    </row>
    <row r="38852" spans="31:42">
      <c r="AE38852" s="21"/>
      <c r="AF38852" s="21"/>
      <c r="AH38852" s="23"/>
      <c r="AK38852" s="17"/>
      <c r="AO38852" s="24"/>
      <c r="AP38852" s="1"/>
    </row>
    <row r="38853" spans="31:42">
      <c r="AE38853" s="21"/>
      <c r="AF38853" s="21"/>
      <c r="AH38853" s="23"/>
      <c r="AK38853" s="17"/>
      <c r="AO38853" s="24"/>
      <c r="AP38853" s="1"/>
    </row>
    <row r="38854" spans="31:42">
      <c r="AE38854" s="21"/>
      <c r="AF38854" s="21"/>
      <c r="AH38854" s="23"/>
      <c r="AK38854" s="17"/>
      <c r="AO38854" s="24"/>
      <c r="AP38854" s="1"/>
    </row>
    <row r="38855" spans="31:42">
      <c r="AE38855" s="21"/>
      <c r="AF38855" s="21"/>
      <c r="AH38855" s="23"/>
      <c r="AK38855" s="17"/>
      <c r="AO38855" s="24"/>
      <c r="AP38855" s="1"/>
    </row>
    <row r="38856" spans="31:42">
      <c r="AE38856" s="21"/>
      <c r="AF38856" s="21"/>
      <c r="AH38856" s="23"/>
      <c r="AK38856" s="17"/>
      <c r="AO38856" s="24"/>
      <c r="AP38856" s="1"/>
    </row>
    <row r="38857" spans="31:42">
      <c r="AE38857" s="21"/>
      <c r="AF38857" s="21"/>
      <c r="AH38857" s="23"/>
      <c r="AK38857" s="17"/>
      <c r="AO38857" s="24"/>
      <c r="AP38857" s="1"/>
    </row>
    <row r="38858" spans="31:42">
      <c r="AE38858" s="21"/>
      <c r="AF38858" s="21"/>
      <c r="AH38858" s="23"/>
      <c r="AK38858" s="17"/>
      <c r="AO38858" s="24"/>
      <c r="AP38858" s="1"/>
    </row>
    <row r="38859" spans="31:42">
      <c r="AE38859" s="21"/>
      <c r="AF38859" s="21"/>
      <c r="AH38859" s="23"/>
      <c r="AK38859" s="17"/>
      <c r="AO38859" s="24"/>
      <c r="AP38859" s="1"/>
    </row>
    <row r="38860" spans="31:42">
      <c r="AE38860" s="21"/>
      <c r="AF38860" s="21"/>
      <c r="AH38860" s="23"/>
      <c r="AK38860" s="17"/>
      <c r="AO38860" s="24"/>
      <c r="AP38860" s="1"/>
    </row>
    <row r="38861" spans="31:42">
      <c r="AE38861" s="21"/>
      <c r="AF38861" s="21"/>
      <c r="AH38861" s="23"/>
      <c r="AK38861" s="17"/>
      <c r="AO38861" s="24"/>
      <c r="AP38861" s="1"/>
    </row>
    <row r="38862" spans="31:42">
      <c r="AE38862" s="21"/>
      <c r="AF38862" s="21"/>
      <c r="AH38862" s="23"/>
      <c r="AK38862" s="17"/>
      <c r="AO38862" s="24"/>
      <c r="AP38862" s="1"/>
    </row>
    <row r="38863" spans="31:42">
      <c r="AE38863" s="21"/>
      <c r="AF38863" s="21"/>
      <c r="AH38863" s="23"/>
      <c r="AK38863" s="17"/>
      <c r="AO38863" s="24"/>
      <c r="AP38863" s="1"/>
    </row>
    <row r="38864" spans="31:42">
      <c r="AE38864" s="21"/>
      <c r="AF38864" s="21"/>
      <c r="AH38864" s="23"/>
      <c r="AK38864" s="17"/>
      <c r="AO38864" s="24"/>
      <c r="AP38864" s="1"/>
    </row>
    <row r="38865" spans="31:42">
      <c r="AE38865" s="21"/>
      <c r="AF38865" s="21"/>
      <c r="AH38865" s="23"/>
      <c r="AK38865" s="17"/>
      <c r="AO38865" s="24"/>
      <c r="AP38865" s="1"/>
    </row>
    <row r="38866" spans="31:42">
      <c r="AE38866" s="21"/>
      <c r="AF38866" s="21"/>
      <c r="AH38866" s="23"/>
      <c r="AK38866" s="17"/>
      <c r="AO38866" s="24"/>
      <c r="AP38866" s="1"/>
    </row>
    <row r="38867" spans="31:42">
      <c r="AE38867" s="21"/>
      <c r="AF38867" s="21"/>
      <c r="AH38867" s="23"/>
      <c r="AK38867" s="17"/>
      <c r="AO38867" s="24"/>
      <c r="AP38867" s="1"/>
    </row>
    <row r="38868" spans="31:42">
      <c r="AE38868" s="21"/>
      <c r="AF38868" s="21"/>
      <c r="AH38868" s="23"/>
      <c r="AK38868" s="17"/>
      <c r="AO38868" s="24"/>
      <c r="AP38868" s="1"/>
    </row>
    <row r="38869" spans="31:42">
      <c r="AE38869" s="21"/>
      <c r="AF38869" s="21"/>
      <c r="AH38869" s="23"/>
      <c r="AK38869" s="17"/>
      <c r="AO38869" s="24"/>
      <c r="AP38869" s="1"/>
    </row>
    <row r="38870" spans="31:42">
      <c r="AE38870" s="21"/>
      <c r="AF38870" s="21"/>
      <c r="AH38870" s="23"/>
      <c r="AK38870" s="17"/>
      <c r="AO38870" s="24"/>
      <c r="AP38870" s="1"/>
    </row>
    <row r="38871" spans="31:42">
      <c r="AE38871" s="21"/>
      <c r="AF38871" s="21"/>
      <c r="AH38871" s="23"/>
      <c r="AK38871" s="17"/>
      <c r="AO38871" s="24"/>
      <c r="AP38871" s="1"/>
    </row>
    <row r="38872" spans="31:42">
      <c r="AE38872" s="21"/>
      <c r="AF38872" s="21"/>
      <c r="AH38872" s="23"/>
      <c r="AK38872" s="17"/>
      <c r="AO38872" s="24"/>
      <c r="AP38872" s="1"/>
    </row>
    <row r="38873" spans="31:42">
      <c r="AE38873" s="21"/>
      <c r="AF38873" s="21"/>
      <c r="AH38873" s="23"/>
      <c r="AK38873" s="17"/>
      <c r="AO38873" s="24"/>
      <c r="AP38873" s="1"/>
    </row>
    <row r="38874" spans="31:42">
      <c r="AE38874" s="21"/>
      <c r="AF38874" s="21"/>
      <c r="AH38874" s="23"/>
      <c r="AK38874" s="17"/>
      <c r="AO38874" s="24"/>
      <c r="AP38874" s="1"/>
    </row>
    <row r="38875" spans="31:42">
      <c r="AE38875" s="21"/>
      <c r="AF38875" s="21"/>
      <c r="AH38875" s="23"/>
      <c r="AK38875" s="17"/>
      <c r="AO38875" s="24"/>
      <c r="AP38875" s="1"/>
    </row>
    <row r="38876" spans="31:42">
      <c r="AE38876" s="21"/>
      <c r="AF38876" s="21"/>
      <c r="AH38876" s="23"/>
      <c r="AK38876" s="17"/>
      <c r="AO38876" s="24"/>
      <c r="AP38876" s="1"/>
    </row>
    <row r="38877" spans="31:42">
      <c r="AE38877" s="21"/>
      <c r="AF38877" s="21"/>
      <c r="AH38877" s="23"/>
      <c r="AK38877" s="17"/>
      <c r="AO38877" s="24"/>
      <c r="AP38877" s="1"/>
    </row>
    <row r="38878" spans="31:42">
      <c r="AE38878" s="21"/>
      <c r="AF38878" s="21"/>
      <c r="AH38878" s="23"/>
      <c r="AK38878" s="17"/>
      <c r="AO38878" s="24"/>
      <c r="AP38878" s="1"/>
    </row>
    <row r="38879" spans="31:42">
      <c r="AE38879" s="21"/>
      <c r="AF38879" s="21"/>
      <c r="AH38879" s="23"/>
      <c r="AK38879" s="17"/>
      <c r="AO38879" s="24"/>
      <c r="AP38879" s="1"/>
    </row>
    <row r="38880" spans="31:42">
      <c r="AE38880" s="21"/>
      <c r="AF38880" s="21"/>
      <c r="AH38880" s="23"/>
      <c r="AK38880" s="17"/>
      <c r="AO38880" s="24"/>
      <c r="AP38880" s="1"/>
    </row>
    <row r="38881" spans="31:42">
      <c r="AE38881" s="21"/>
      <c r="AF38881" s="21"/>
      <c r="AH38881" s="23"/>
      <c r="AK38881" s="17"/>
      <c r="AO38881" s="24"/>
      <c r="AP38881" s="1"/>
    </row>
    <row r="38882" spans="31:42">
      <c r="AE38882" s="21"/>
      <c r="AF38882" s="21"/>
      <c r="AH38882" s="23"/>
      <c r="AK38882" s="17"/>
      <c r="AO38882" s="24"/>
      <c r="AP38882" s="1"/>
    </row>
    <row r="38883" spans="31:42">
      <c r="AE38883" s="21"/>
      <c r="AF38883" s="21"/>
      <c r="AH38883" s="23"/>
      <c r="AK38883" s="17"/>
      <c r="AO38883" s="24"/>
      <c r="AP38883" s="1"/>
    </row>
    <row r="38884" spans="31:42">
      <c r="AE38884" s="21"/>
      <c r="AF38884" s="21"/>
      <c r="AH38884" s="23"/>
      <c r="AK38884" s="17"/>
      <c r="AO38884" s="24"/>
      <c r="AP38884" s="1"/>
    </row>
    <row r="38885" spans="31:42">
      <c r="AE38885" s="21"/>
      <c r="AF38885" s="21"/>
      <c r="AH38885" s="23"/>
      <c r="AK38885" s="17"/>
      <c r="AO38885" s="24"/>
      <c r="AP38885" s="1"/>
    </row>
    <row r="38886" spans="31:42">
      <c r="AE38886" s="21"/>
      <c r="AF38886" s="21"/>
      <c r="AH38886" s="23"/>
      <c r="AK38886" s="17"/>
      <c r="AO38886" s="24"/>
      <c r="AP38886" s="1"/>
    </row>
    <row r="38887" spans="31:42">
      <c r="AE38887" s="21"/>
      <c r="AF38887" s="21"/>
      <c r="AH38887" s="23"/>
      <c r="AK38887" s="17"/>
      <c r="AO38887" s="24"/>
      <c r="AP38887" s="1"/>
    </row>
    <row r="38888" spans="31:42">
      <c r="AE38888" s="21"/>
      <c r="AF38888" s="21"/>
      <c r="AH38888" s="23"/>
      <c r="AK38888" s="17"/>
      <c r="AO38888" s="24"/>
      <c r="AP38888" s="1"/>
    </row>
    <row r="38889" spans="31:42">
      <c r="AE38889" s="21"/>
      <c r="AF38889" s="21"/>
      <c r="AH38889" s="23"/>
      <c r="AK38889" s="17"/>
      <c r="AO38889" s="24"/>
      <c r="AP38889" s="1"/>
    </row>
    <row r="38890" spans="31:42">
      <c r="AE38890" s="21"/>
      <c r="AF38890" s="21"/>
      <c r="AH38890" s="23"/>
      <c r="AK38890" s="17"/>
      <c r="AO38890" s="24"/>
      <c r="AP38890" s="1"/>
    </row>
    <row r="38891" spans="31:42">
      <c r="AE38891" s="21"/>
      <c r="AF38891" s="21"/>
      <c r="AH38891" s="23"/>
      <c r="AK38891" s="17"/>
      <c r="AO38891" s="24"/>
      <c r="AP38891" s="1"/>
    </row>
    <row r="38892" spans="31:42">
      <c r="AE38892" s="21"/>
      <c r="AF38892" s="21"/>
      <c r="AH38892" s="23"/>
      <c r="AK38892" s="17"/>
      <c r="AO38892" s="24"/>
      <c r="AP38892" s="1"/>
    </row>
    <row r="38893" spans="31:42">
      <c r="AE38893" s="21"/>
      <c r="AF38893" s="21"/>
      <c r="AH38893" s="23"/>
      <c r="AK38893" s="17"/>
      <c r="AO38893" s="24"/>
      <c r="AP38893" s="1"/>
    </row>
    <row r="38894" spans="31:42">
      <c r="AE38894" s="21"/>
      <c r="AF38894" s="21"/>
      <c r="AH38894" s="23"/>
      <c r="AK38894" s="17"/>
      <c r="AO38894" s="24"/>
      <c r="AP38894" s="1"/>
    </row>
    <row r="38895" spans="31:42">
      <c r="AE38895" s="21"/>
      <c r="AF38895" s="21"/>
      <c r="AH38895" s="23"/>
      <c r="AK38895" s="17"/>
      <c r="AO38895" s="24"/>
      <c r="AP38895" s="1"/>
    </row>
    <row r="38896" spans="31:42">
      <c r="AE38896" s="21"/>
      <c r="AF38896" s="21"/>
      <c r="AH38896" s="23"/>
      <c r="AK38896" s="17"/>
      <c r="AO38896" s="24"/>
      <c r="AP38896" s="1"/>
    </row>
    <row r="38897" spans="31:42">
      <c r="AE38897" s="21"/>
      <c r="AF38897" s="21"/>
      <c r="AH38897" s="23"/>
      <c r="AK38897" s="17"/>
      <c r="AO38897" s="24"/>
      <c r="AP38897" s="1"/>
    </row>
    <row r="38898" spans="31:42">
      <c r="AE38898" s="21"/>
      <c r="AF38898" s="21"/>
      <c r="AH38898" s="23"/>
      <c r="AK38898" s="17"/>
      <c r="AO38898" s="24"/>
      <c r="AP38898" s="1"/>
    </row>
    <row r="38899" spans="31:42">
      <c r="AE38899" s="21"/>
      <c r="AF38899" s="21"/>
      <c r="AH38899" s="23"/>
      <c r="AK38899" s="17"/>
      <c r="AO38899" s="24"/>
      <c r="AP38899" s="1"/>
    </row>
    <row r="38900" spans="31:42">
      <c r="AE38900" s="21"/>
      <c r="AF38900" s="21"/>
      <c r="AH38900" s="23"/>
      <c r="AK38900" s="17"/>
      <c r="AO38900" s="24"/>
      <c r="AP38900" s="1"/>
    </row>
    <row r="38901" spans="31:42">
      <c r="AE38901" s="21"/>
      <c r="AF38901" s="21"/>
      <c r="AH38901" s="23"/>
      <c r="AK38901" s="17"/>
      <c r="AO38901" s="24"/>
      <c r="AP38901" s="1"/>
    </row>
    <row r="38902" spans="31:42">
      <c r="AE38902" s="21"/>
      <c r="AF38902" s="21"/>
      <c r="AH38902" s="23"/>
      <c r="AK38902" s="17"/>
      <c r="AO38902" s="24"/>
      <c r="AP38902" s="1"/>
    </row>
    <row r="38903" spans="31:42">
      <c r="AE38903" s="21"/>
      <c r="AF38903" s="21"/>
      <c r="AH38903" s="23"/>
      <c r="AK38903" s="17"/>
      <c r="AO38903" s="24"/>
      <c r="AP38903" s="1"/>
    </row>
    <row r="38904" spans="31:42">
      <c r="AE38904" s="21"/>
      <c r="AF38904" s="21"/>
      <c r="AH38904" s="23"/>
      <c r="AK38904" s="17"/>
      <c r="AO38904" s="24"/>
      <c r="AP38904" s="1"/>
    </row>
    <row r="38905" spans="31:42">
      <c r="AE38905" s="21"/>
      <c r="AF38905" s="21"/>
      <c r="AH38905" s="23"/>
      <c r="AK38905" s="17"/>
      <c r="AO38905" s="24"/>
      <c r="AP38905" s="1"/>
    </row>
    <row r="38906" spans="31:42">
      <c r="AE38906" s="21"/>
      <c r="AF38906" s="21"/>
      <c r="AH38906" s="23"/>
      <c r="AK38906" s="17"/>
      <c r="AO38906" s="24"/>
      <c r="AP38906" s="1"/>
    </row>
    <row r="38907" spans="31:42">
      <c r="AE38907" s="21"/>
      <c r="AF38907" s="21"/>
      <c r="AH38907" s="23"/>
      <c r="AK38907" s="17"/>
      <c r="AO38907" s="24"/>
      <c r="AP38907" s="1"/>
    </row>
    <row r="38908" spans="31:42">
      <c r="AE38908" s="21"/>
      <c r="AF38908" s="21"/>
      <c r="AH38908" s="23"/>
      <c r="AK38908" s="17"/>
      <c r="AO38908" s="24"/>
      <c r="AP38908" s="1"/>
    </row>
    <row r="38909" spans="31:42">
      <c r="AE38909" s="21"/>
      <c r="AF38909" s="21"/>
      <c r="AH38909" s="23"/>
      <c r="AK38909" s="17"/>
      <c r="AO38909" s="24"/>
      <c r="AP38909" s="1"/>
    </row>
    <row r="38910" spans="31:42">
      <c r="AE38910" s="21"/>
      <c r="AF38910" s="21"/>
      <c r="AH38910" s="23"/>
      <c r="AK38910" s="17"/>
      <c r="AO38910" s="24"/>
      <c r="AP38910" s="1"/>
    </row>
    <row r="38911" spans="31:42">
      <c r="AE38911" s="21"/>
      <c r="AF38911" s="21"/>
      <c r="AH38911" s="23"/>
      <c r="AK38911" s="17"/>
      <c r="AO38911" s="24"/>
      <c r="AP38911" s="1"/>
    </row>
    <row r="38912" spans="31:42">
      <c r="AE38912" s="21"/>
      <c r="AF38912" s="21"/>
      <c r="AH38912" s="23"/>
      <c r="AK38912" s="17"/>
      <c r="AO38912" s="24"/>
      <c r="AP38912" s="1"/>
    </row>
    <row r="38913" spans="31:42">
      <c r="AE38913" s="21"/>
      <c r="AF38913" s="21"/>
      <c r="AH38913" s="23"/>
      <c r="AK38913" s="17"/>
      <c r="AO38913" s="24"/>
      <c r="AP38913" s="1"/>
    </row>
    <row r="38914" spans="31:42">
      <c r="AE38914" s="21"/>
      <c r="AF38914" s="21"/>
      <c r="AH38914" s="23"/>
      <c r="AK38914" s="17"/>
      <c r="AO38914" s="24"/>
      <c r="AP38914" s="1"/>
    </row>
    <row r="38915" spans="31:42">
      <c r="AE38915" s="21"/>
      <c r="AF38915" s="21"/>
      <c r="AH38915" s="23"/>
      <c r="AK38915" s="17"/>
      <c r="AO38915" s="24"/>
      <c r="AP38915" s="1"/>
    </row>
    <row r="38916" spans="31:42">
      <c r="AE38916" s="21"/>
      <c r="AF38916" s="21"/>
      <c r="AH38916" s="23"/>
      <c r="AK38916" s="17"/>
      <c r="AO38916" s="24"/>
      <c r="AP38916" s="1"/>
    </row>
    <row r="38917" spans="31:42">
      <c r="AE38917" s="21"/>
      <c r="AF38917" s="21"/>
      <c r="AH38917" s="23"/>
      <c r="AK38917" s="17"/>
      <c r="AO38917" s="24"/>
      <c r="AP38917" s="1"/>
    </row>
    <row r="38918" spans="31:42">
      <c r="AE38918" s="21"/>
      <c r="AF38918" s="21"/>
      <c r="AH38918" s="23"/>
      <c r="AK38918" s="17"/>
      <c r="AO38918" s="24"/>
      <c r="AP38918" s="1"/>
    </row>
    <row r="38919" spans="31:42">
      <c r="AE38919" s="21"/>
      <c r="AF38919" s="21"/>
      <c r="AH38919" s="23"/>
      <c r="AK38919" s="17"/>
      <c r="AO38919" s="24"/>
      <c r="AP38919" s="1"/>
    </row>
    <row r="38920" spans="31:42">
      <c r="AE38920" s="21"/>
      <c r="AF38920" s="21"/>
      <c r="AH38920" s="23"/>
      <c r="AK38920" s="17"/>
      <c r="AO38920" s="24"/>
      <c r="AP38920" s="1"/>
    </row>
    <row r="38921" spans="31:42">
      <c r="AE38921" s="21"/>
      <c r="AF38921" s="21"/>
      <c r="AH38921" s="23"/>
      <c r="AK38921" s="17"/>
      <c r="AO38921" s="24"/>
      <c r="AP38921" s="1"/>
    </row>
    <row r="38922" spans="31:42">
      <c r="AE38922" s="21"/>
      <c r="AF38922" s="21"/>
      <c r="AH38922" s="23"/>
      <c r="AK38922" s="17"/>
      <c r="AO38922" s="24"/>
      <c r="AP38922" s="1"/>
    </row>
    <row r="38923" spans="31:42">
      <c r="AE38923" s="21"/>
      <c r="AF38923" s="21"/>
      <c r="AH38923" s="23"/>
      <c r="AK38923" s="17"/>
      <c r="AO38923" s="24"/>
      <c r="AP38923" s="1"/>
    </row>
    <row r="38924" spans="31:42">
      <c r="AE38924" s="21"/>
      <c r="AF38924" s="21"/>
      <c r="AH38924" s="23"/>
      <c r="AK38924" s="17"/>
      <c r="AO38924" s="24"/>
      <c r="AP38924" s="1"/>
    </row>
    <row r="38925" spans="31:42">
      <c r="AE38925" s="21"/>
      <c r="AF38925" s="21"/>
      <c r="AH38925" s="23"/>
      <c r="AK38925" s="17"/>
      <c r="AO38925" s="24"/>
      <c r="AP38925" s="1"/>
    </row>
    <row r="38926" spans="31:42">
      <c r="AE38926" s="21"/>
      <c r="AF38926" s="21"/>
      <c r="AH38926" s="23"/>
      <c r="AK38926" s="17"/>
      <c r="AO38926" s="24"/>
      <c r="AP38926" s="1"/>
    </row>
    <row r="38927" spans="31:42">
      <c r="AE38927" s="21"/>
      <c r="AF38927" s="21"/>
      <c r="AH38927" s="23"/>
      <c r="AK38927" s="17"/>
      <c r="AO38927" s="24"/>
      <c r="AP38927" s="1"/>
    </row>
    <row r="38928" spans="31:42">
      <c r="AE38928" s="21"/>
      <c r="AF38928" s="21"/>
      <c r="AH38928" s="23"/>
      <c r="AK38928" s="17"/>
      <c r="AO38928" s="24"/>
      <c r="AP38928" s="1"/>
    </row>
    <row r="38929" spans="31:42">
      <c r="AE38929" s="21"/>
      <c r="AF38929" s="21"/>
      <c r="AH38929" s="23"/>
      <c r="AK38929" s="17"/>
      <c r="AO38929" s="24"/>
      <c r="AP38929" s="1"/>
    </row>
    <row r="38930" spans="31:42">
      <c r="AE38930" s="21"/>
      <c r="AF38930" s="21"/>
      <c r="AH38930" s="23"/>
      <c r="AK38930" s="17"/>
      <c r="AO38930" s="24"/>
      <c r="AP38930" s="1"/>
    </row>
    <row r="38931" spans="31:42">
      <c r="AE38931" s="21"/>
      <c r="AF38931" s="21"/>
      <c r="AH38931" s="23"/>
      <c r="AK38931" s="17"/>
      <c r="AO38931" s="24"/>
      <c r="AP38931" s="1"/>
    </row>
    <row r="38932" spans="31:42">
      <c r="AE38932" s="21"/>
      <c r="AF38932" s="21"/>
      <c r="AH38932" s="23"/>
      <c r="AK38932" s="17"/>
      <c r="AO38932" s="24"/>
      <c r="AP38932" s="1"/>
    </row>
    <row r="38933" spans="31:42">
      <c r="AE38933" s="21"/>
      <c r="AF38933" s="21"/>
      <c r="AH38933" s="23"/>
      <c r="AK38933" s="17"/>
      <c r="AO38933" s="24"/>
      <c r="AP38933" s="1"/>
    </row>
    <row r="38934" spans="31:42">
      <c r="AE38934" s="21"/>
      <c r="AF38934" s="21"/>
      <c r="AH38934" s="23"/>
      <c r="AK38934" s="17"/>
      <c r="AO38934" s="24"/>
      <c r="AP38934" s="1"/>
    </row>
    <row r="38935" spans="31:42">
      <c r="AE38935" s="21"/>
      <c r="AF38935" s="21"/>
      <c r="AH38935" s="23"/>
      <c r="AK38935" s="17"/>
      <c r="AO38935" s="24"/>
      <c r="AP38935" s="1"/>
    </row>
    <row r="38936" spans="31:42">
      <c r="AE38936" s="21"/>
      <c r="AF38936" s="21"/>
      <c r="AH38936" s="23"/>
      <c r="AK38936" s="17"/>
      <c r="AO38936" s="24"/>
      <c r="AP38936" s="1"/>
    </row>
    <row r="38937" spans="31:42">
      <c r="AE38937" s="21"/>
      <c r="AF38937" s="21"/>
      <c r="AH38937" s="23"/>
      <c r="AK38937" s="17"/>
      <c r="AO38937" s="24"/>
      <c r="AP38937" s="1"/>
    </row>
    <row r="38938" spans="31:42">
      <c r="AE38938" s="21"/>
      <c r="AF38938" s="21"/>
      <c r="AH38938" s="23"/>
      <c r="AK38938" s="17"/>
      <c r="AO38938" s="24"/>
      <c r="AP38938" s="1"/>
    </row>
    <row r="38939" spans="31:42">
      <c r="AE38939" s="21"/>
      <c r="AF38939" s="21"/>
      <c r="AH38939" s="23"/>
      <c r="AK38939" s="17"/>
      <c r="AO38939" s="24"/>
      <c r="AP38939" s="1"/>
    </row>
    <row r="38940" spans="31:42">
      <c r="AE38940" s="21"/>
      <c r="AF38940" s="21"/>
      <c r="AH38940" s="23"/>
      <c r="AK38940" s="17"/>
      <c r="AO38940" s="24"/>
      <c r="AP38940" s="1"/>
    </row>
    <row r="38941" spans="31:42">
      <c r="AE38941" s="21"/>
      <c r="AF38941" s="21"/>
      <c r="AH38941" s="23"/>
      <c r="AK38941" s="17"/>
      <c r="AO38941" s="24"/>
      <c r="AP38941" s="1"/>
    </row>
    <row r="38942" spans="31:42">
      <c r="AE38942" s="21"/>
      <c r="AF38942" s="21"/>
      <c r="AH38942" s="23"/>
      <c r="AK38942" s="17"/>
      <c r="AO38942" s="24"/>
      <c r="AP38942" s="1"/>
    </row>
    <row r="38943" spans="31:42">
      <c r="AE38943" s="21"/>
      <c r="AF38943" s="21"/>
      <c r="AH38943" s="23"/>
      <c r="AK38943" s="17"/>
      <c r="AO38943" s="24"/>
      <c r="AP38943" s="1"/>
    </row>
    <row r="38944" spans="31:42">
      <c r="AE38944" s="21"/>
      <c r="AF38944" s="21"/>
      <c r="AH38944" s="23"/>
      <c r="AK38944" s="17"/>
      <c r="AO38944" s="24"/>
      <c r="AP38944" s="1"/>
    </row>
    <row r="38945" spans="31:42">
      <c r="AE38945" s="21"/>
      <c r="AF38945" s="21"/>
      <c r="AH38945" s="23"/>
      <c r="AK38945" s="17"/>
      <c r="AO38945" s="24"/>
      <c r="AP38945" s="1"/>
    </row>
    <row r="38946" spans="31:42">
      <c r="AE38946" s="21"/>
      <c r="AF38946" s="21"/>
      <c r="AH38946" s="23"/>
      <c r="AK38946" s="17"/>
      <c r="AO38946" s="24"/>
      <c r="AP38946" s="1"/>
    </row>
    <row r="38947" spans="31:42">
      <c r="AE38947" s="21"/>
      <c r="AF38947" s="21"/>
      <c r="AH38947" s="23"/>
      <c r="AK38947" s="17"/>
      <c r="AO38947" s="24"/>
      <c r="AP38947" s="1"/>
    </row>
    <row r="38948" spans="31:42">
      <c r="AE38948" s="21"/>
      <c r="AF38948" s="21"/>
      <c r="AH38948" s="23"/>
      <c r="AK38948" s="17"/>
      <c r="AO38948" s="24"/>
      <c r="AP38948" s="1"/>
    </row>
    <row r="38949" spans="31:42">
      <c r="AE38949" s="21"/>
      <c r="AF38949" s="21"/>
      <c r="AH38949" s="23"/>
      <c r="AK38949" s="17"/>
      <c r="AO38949" s="24"/>
      <c r="AP38949" s="1"/>
    </row>
    <row r="38950" spans="31:42">
      <c r="AE38950" s="21"/>
      <c r="AF38950" s="21"/>
      <c r="AH38950" s="23"/>
      <c r="AK38950" s="17"/>
      <c r="AO38950" s="24"/>
      <c r="AP38950" s="1"/>
    </row>
    <row r="38951" spans="31:42">
      <c r="AE38951" s="21"/>
      <c r="AF38951" s="21"/>
      <c r="AH38951" s="23"/>
      <c r="AK38951" s="17"/>
      <c r="AO38951" s="24"/>
      <c r="AP38951" s="1"/>
    </row>
    <row r="38952" spans="31:42">
      <c r="AE38952" s="21"/>
      <c r="AF38952" s="21"/>
      <c r="AH38952" s="23"/>
      <c r="AK38952" s="17"/>
      <c r="AO38952" s="24"/>
      <c r="AP38952" s="1"/>
    </row>
    <row r="38953" spans="31:42">
      <c r="AE38953" s="21"/>
      <c r="AF38953" s="21"/>
      <c r="AH38953" s="23"/>
      <c r="AK38953" s="17"/>
      <c r="AO38953" s="24"/>
      <c r="AP38953" s="1"/>
    </row>
    <row r="38954" spans="31:42">
      <c r="AE38954" s="21"/>
      <c r="AF38954" s="21"/>
      <c r="AH38954" s="23"/>
      <c r="AK38954" s="17"/>
      <c r="AO38954" s="24"/>
      <c r="AP38954" s="1"/>
    </row>
    <row r="38955" spans="31:42">
      <c r="AE38955" s="21"/>
      <c r="AF38955" s="21"/>
      <c r="AH38955" s="23"/>
      <c r="AK38955" s="17"/>
      <c r="AO38955" s="24"/>
      <c r="AP38955" s="1"/>
    </row>
    <row r="38956" spans="31:42">
      <c r="AE38956" s="21"/>
      <c r="AF38956" s="21"/>
      <c r="AH38956" s="23"/>
      <c r="AK38956" s="17"/>
      <c r="AO38956" s="24"/>
      <c r="AP38956" s="1"/>
    </row>
    <row r="38957" spans="31:42">
      <c r="AE38957" s="21"/>
      <c r="AF38957" s="21"/>
      <c r="AH38957" s="23"/>
      <c r="AK38957" s="17"/>
      <c r="AO38957" s="24"/>
      <c r="AP38957" s="1"/>
    </row>
    <row r="38958" spans="31:42">
      <c r="AE38958" s="21"/>
      <c r="AF38958" s="21"/>
      <c r="AH38958" s="23"/>
      <c r="AK38958" s="17"/>
      <c r="AO38958" s="24"/>
      <c r="AP38958" s="1"/>
    </row>
    <row r="38959" spans="31:42">
      <c r="AE38959" s="21"/>
      <c r="AF38959" s="21"/>
      <c r="AH38959" s="23"/>
      <c r="AK38959" s="17"/>
      <c r="AO38959" s="24"/>
      <c r="AP38959" s="1"/>
    </row>
    <row r="38960" spans="31:42">
      <c r="AE38960" s="21"/>
      <c r="AF38960" s="21"/>
      <c r="AH38960" s="23"/>
      <c r="AK38960" s="17"/>
      <c r="AO38960" s="24"/>
      <c r="AP38960" s="1"/>
    </row>
    <row r="38961" spans="31:42">
      <c r="AE38961" s="21"/>
      <c r="AF38961" s="21"/>
      <c r="AH38961" s="23"/>
      <c r="AK38961" s="17"/>
      <c r="AO38961" s="24"/>
      <c r="AP38961" s="1"/>
    </row>
    <row r="38962" spans="31:42">
      <c r="AE38962" s="21"/>
      <c r="AF38962" s="21"/>
      <c r="AH38962" s="23"/>
      <c r="AK38962" s="17"/>
      <c r="AO38962" s="24"/>
      <c r="AP38962" s="1"/>
    </row>
    <row r="38963" spans="31:42">
      <c r="AE38963" s="21"/>
      <c r="AF38963" s="21"/>
      <c r="AH38963" s="23"/>
      <c r="AK38963" s="17"/>
      <c r="AO38963" s="24"/>
      <c r="AP38963" s="1"/>
    </row>
    <row r="38964" spans="31:42">
      <c r="AE38964" s="21"/>
      <c r="AF38964" s="21"/>
      <c r="AH38964" s="23"/>
      <c r="AK38964" s="17"/>
      <c r="AO38964" s="24"/>
      <c r="AP38964" s="1"/>
    </row>
    <row r="38965" spans="31:42">
      <c r="AE38965" s="21"/>
      <c r="AF38965" s="21"/>
      <c r="AH38965" s="23"/>
      <c r="AK38965" s="17"/>
      <c r="AO38965" s="24"/>
      <c r="AP38965" s="1"/>
    </row>
    <row r="38966" spans="31:42">
      <c r="AE38966" s="21"/>
      <c r="AF38966" s="21"/>
      <c r="AH38966" s="23"/>
      <c r="AK38966" s="17"/>
      <c r="AO38966" s="24"/>
      <c r="AP38966" s="1"/>
    </row>
    <row r="38967" spans="31:42">
      <c r="AE38967" s="21"/>
      <c r="AF38967" s="21"/>
      <c r="AH38967" s="23"/>
      <c r="AK38967" s="17"/>
      <c r="AO38967" s="24"/>
      <c r="AP38967" s="1"/>
    </row>
    <row r="38968" spans="31:42">
      <c r="AE38968" s="21"/>
      <c r="AF38968" s="21"/>
      <c r="AH38968" s="23"/>
      <c r="AK38968" s="17"/>
      <c r="AO38968" s="24"/>
      <c r="AP38968" s="1"/>
    </row>
    <row r="38969" spans="31:42">
      <c r="AE38969" s="21"/>
      <c r="AF38969" s="21"/>
      <c r="AH38969" s="23"/>
      <c r="AK38969" s="17"/>
      <c r="AO38969" s="24"/>
      <c r="AP38969" s="1"/>
    </row>
    <row r="38970" spans="31:42">
      <c r="AE38970" s="21"/>
      <c r="AF38970" s="21"/>
      <c r="AH38970" s="23"/>
      <c r="AK38970" s="17"/>
      <c r="AO38970" s="24"/>
      <c r="AP38970" s="1"/>
    </row>
    <row r="38971" spans="31:42">
      <c r="AE38971" s="21"/>
      <c r="AF38971" s="21"/>
      <c r="AH38971" s="23"/>
      <c r="AK38971" s="17"/>
      <c r="AO38971" s="24"/>
      <c r="AP38971" s="1"/>
    </row>
    <row r="38972" spans="31:42">
      <c r="AE38972" s="21"/>
      <c r="AF38972" s="21"/>
      <c r="AH38972" s="23"/>
      <c r="AK38972" s="17"/>
      <c r="AO38972" s="24"/>
      <c r="AP38972" s="1"/>
    </row>
    <row r="38973" spans="31:42">
      <c r="AE38973" s="21"/>
      <c r="AF38973" s="21"/>
      <c r="AH38973" s="23"/>
      <c r="AK38973" s="17"/>
      <c r="AO38973" s="24"/>
      <c r="AP38973" s="1"/>
    </row>
    <row r="38974" spans="31:42">
      <c r="AE38974" s="21"/>
      <c r="AF38974" s="21"/>
      <c r="AH38974" s="23"/>
      <c r="AK38974" s="17"/>
      <c r="AO38974" s="24"/>
      <c r="AP38974" s="1"/>
    </row>
    <row r="38975" spans="31:42">
      <c r="AE38975" s="21"/>
      <c r="AF38975" s="21"/>
      <c r="AH38975" s="23"/>
      <c r="AK38975" s="17"/>
      <c r="AO38975" s="24"/>
      <c r="AP38975" s="1"/>
    </row>
    <row r="38976" spans="31:42">
      <c r="AE38976" s="21"/>
      <c r="AF38976" s="21"/>
      <c r="AH38976" s="23"/>
      <c r="AK38976" s="17"/>
      <c r="AO38976" s="24"/>
      <c r="AP38976" s="1"/>
    </row>
    <row r="38977" spans="31:42">
      <c r="AE38977" s="21"/>
      <c r="AF38977" s="21"/>
      <c r="AH38977" s="23"/>
      <c r="AK38977" s="17"/>
      <c r="AO38977" s="24"/>
      <c r="AP38977" s="1"/>
    </row>
    <row r="38978" spans="31:42">
      <c r="AE38978" s="21"/>
      <c r="AF38978" s="21"/>
      <c r="AH38978" s="23"/>
      <c r="AK38978" s="17"/>
      <c r="AO38978" s="24"/>
      <c r="AP38978" s="1"/>
    </row>
    <row r="38979" spans="31:42">
      <c r="AE38979" s="21"/>
      <c r="AF38979" s="21"/>
      <c r="AH38979" s="23"/>
      <c r="AK38979" s="17"/>
      <c r="AO38979" s="24"/>
      <c r="AP38979" s="1"/>
    </row>
    <row r="38980" spans="31:42">
      <c r="AE38980" s="21"/>
      <c r="AF38980" s="21"/>
      <c r="AH38980" s="23"/>
      <c r="AK38980" s="17"/>
      <c r="AO38980" s="24"/>
      <c r="AP38980" s="1"/>
    </row>
    <row r="38981" spans="31:42">
      <c r="AE38981" s="21"/>
      <c r="AF38981" s="21"/>
      <c r="AH38981" s="23"/>
      <c r="AK38981" s="17"/>
      <c r="AO38981" s="24"/>
      <c r="AP38981" s="1"/>
    </row>
    <row r="38982" spans="31:42">
      <c r="AE38982" s="21"/>
      <c r="AF38982" s="21"/>
      <c r="AH38982" s="23"/>
      <c r="AK38982" s="17"/>
      <c r="AO38982" s="24"/>
      <c r="AP38982" s="1"/>
    </row>
    <row r="38983" spans="31:42">
      <c r="AE38983" s="21"/>
      <c r="AF38983" s="21"/>
      <c r="AH38983" s="23"/>
      <c r="AK38983" s="17"/>
      <c r="AO38983" s="24"/>
      <c r="AP38983" s="1"/>
    </row>
    <row r="38984" spans="31:42">
      <c r="AE38984" s="21"/>
      <c r="AF38984" s="21"/>
      <c r="AH38984" s="23"/>
      <c r="AK38984" s="17"/>
      <c r="AO38984" s="24"/>
      <c r="AP38984" s="1"/>
    </row>
    <row r="38985" spans="31:42">
      <c r="AE38985" s="21"/>
      <c r="AF38985" s="21"/>
      <c r="AH38985" s="23"/>
      <c r="AK38985" s="17"/>
      <c r="AO38985" s="24"/>
      <c r="AP38985" s="1"/>
    </row>
    <row r="38986" spans="31:42">
      <c r="AE38986" s="21"/>
      <c r="AF38986" s="21"/>
      <c r="AH38986" s="23"/>
      <c r="AK38986" s="17"/>
      <c r="AO38986" s="24"/>
      <c r="AP38986" s="1"/>
    </row>
    <row r="38987" spans="31:42">
      <c r="AE38987" s="21"/>
      <c r="AF38987" s="21"/>
      <c r="AH38987" s="23"/>
      <c r="AK38987" s="17"/>
      <c r="AO38987" s="24"/>
      <c r="AP38987" s="1"/>
    </row>
    <row r="38988" spans="31:42">
      <c r="AE38988" s="21"/>
      <c r="AF38988" s="21"/>
      <c r="AH38988" s="23"/>
      <c r="AK38988" s="17"/>
      <c r="AO38988" s="24"/>
      <c r="AP38988" s="1"/>
    </row>
    <row r="38989" spans="31:42">
      <c r="AE38989" s="21"/>
      <c r="AF38989" s="21"/>
      <c r="AH38989" s="23"/>
      <c r="AK38989" s="17"/>
      <c r="AO38989" s="24"/>
      <c r="AP38989" s="1"/>
    </row>
    <row r="38990" spans="31:42">
      <c r="AE38990" s="21"/>
      <c r="AF38990" s="21"/>
      <c r="AH38990" s="23"/>
      <c r="AK38990" s="17"/>
      <c r="AO38990" s="24"/>
      <c r="AP38990" s="1"/>
    </row>
    <row r="38991" spans="31:42">
      <c r="AE38991" s="21"/>
      <c r="AF38991" s="21"/>
      <c r="AH38991" s="23"/>
      <c r="AK38991" s="17"/>
      <c r="AO38991" s="24"/>
      <c r="AP38991" s="1"/>
    </row>
    <row r="38992" spans="31:42">
      <c r="AE38992" s="21"/>
      <c r="AF38992" s="21"/>
      <c r="AH38992" s="23"/>
      <c r="AK38992" s="17"/>
      <c r="AO38992" s="24"/>
      <c r="AP38992" s="1"/>
    </row>
    <row r="38993" spans="31:42">
      <c r="AE38993" s="21"/>
      <c r="AF38993" s="21"/>
      <c r="AH38993" s="23"/>
      <c r="AK38993" s="17"/>
      <c r="AO38993" s="24"/>
      <c r="AP38993" s="1"/>
    </row>
    <row r="38994" spans="31:42">
      <c r="AE38994" s="21"/>
      <c r="AF38994" s="21"/>
      <c r="AH38994" s="23"/>
      <c r="AK38994" s="17"/>
      <c r="AO38994" s="24"/>
      <c r="AP38994" s="1"/>
    </row>
    <row r="38995" spans="31:42">
      <c r="AE38995" s="21"/>
      <c r="AF38995" s="21"/>
      <c r="AH38995" s="23"/>
      <c r="AK38995" s="17"/>
      <c r="AO38995" s="24"/>
      <c r="AP38995" s="1"/>
    </row>
    <row r="38996" spans="31:42">
      <c r="AE38996" s="21"/>
      <c r="AF38996" s="21"/>
      <c r="AH38996" s="23"/>
      <c r="AK38996" s="17"/>
      <c r="AO38996" s="24"/>
      <c r="AP38996" s="1"/>
    </row>
    <row r="38997" spans="31:42">
      <c r="AE38997" s="21"/>
      <c r="AF38997" s="21"/>
      <c r="AH38997" s="23"/>
      <c r="AK38997" s="17"/>
      <c r="AO38997" s="24"/>
      <c r="AP38997" s="1"/>
    </row>
    <row r="38998" spans="31:42">
      <c r="AE38998" s="21"/>
      <c r="AF38998" s="21"/>
      <c r="AH38998" s="23"/>
      <c r="AK38998" s="17"/>
      <c r="AO38998" s="24"/>
      <c r="AP38998" s="1"/>
    </row>
    <row r="38999" spans="31:42">
      <c r="AE38999" s="21"/>
      <c r="AF38999" s="21"/>
      <c r="AH38999" s="23"/>
      <c r="AK38999" s="17"/>
      <c r="AO38999" s="24"/>
      <c r="AP38999" s="1"/>
    </row>
    <row r="39000" spans="31:42">
      <c r="AE39000" s="21"/>
      <c r="AF39000" s="21"/>
      <c r="AH39000" s="23"/>
      <c r="AK39000" s="17"/>
      <c r="AO39000" s="24"/>
      <c r="AP39000" s="1"/>
    </row>
    <row r="39001" spans="31:42">
      <c r="AE39001" s="21"/>
      <c r="AF39001" s="21"/>
      <c r="AH39001" s="23"/>
      <c r="AK39001" s="17"/>
      <c r="AO39001" s="24"/>
      <c r="AP39001" s="1"/>
    </row>
    <row r="39002" spans="31:42">
      <c r="AE39002" s="21"/>
      <c r="AF39002" s="21"/>
      <c r="AH39002" s="23"/>
      <c r="AK39002" s="17"/>
      <c r="AO39002" s="24"/>
      <c r="AP39002" s="1"/>
    </row>
    <row r="39003" spans="31:42">
      <c r="AE39003" s="21"/>
      <c r="AF39003" s="21"/>
      <c r="AH39003" s="23"/>
      <c r="AK39003" s="17"/>
      <c r="AO39003" s="24"/>
      <c r="AP39003" s="1"/>
    </row>
    <row r="39004" spans="31:42">
      <c r="AE39004" s="21"/>
      <c r="AF39004" s="21"/>
      <c r="AH39004" s="23"/>
      <c r="AK39004" s="17"/>
      <c r="AO39004" s="24"/>
      <c r="AP39004" s="1"/>
    </row>
    <row r="39005" spans="31:42">
      <c r="AE39005" s="21"/>
      <c r="AF39005" s="21"/>
      <c r="AH39005" s="23"/>
      <c r="AK39005" s="17"/>
      <c r="AO39005" s="24"/>
      <c r="AP39005" s="1"/>
    </row>
    <row r="39006" spans="31:42">
      <c r="AE39006" s="21"/>
      <c r="AF39006" s="21"/>
      <c r="AH39006" s="23"/>
      <c r="AK39006" s="17"/>
      <c r="AO39006" s="24"/>
      <c r="AP39006" s="1"/>
    </row>
    <row r="39007" spans="31:42">
      <c r="AE39007" s="21"/>
      <c r="AF39007" s="21"/>
      <c r="AH39007" s="23"/>
      <c r="AK39007" s="17"/>
      <c r="AO39007" s="24"/>
      <c r="AP39007" s="1"/>
    </row>
    <row r="39008" spans="31:42">
      <c r="AE39008" s="21"/>
      <c r="AF39008" s="21"/>
      <c r="AH39008" s="23"/>
      <c r="AK39008" s="17"/>
      <c r="AO39008" s="24"/>
      <c r="AP39008" s="1"/>
    </row>
    <row r="39009" spans="31:42">
      <c r="AE39009" s="21"/>
      <c r="AF39009" s="21"/>
      <c r="AH39009" s="23"/>
      <c r="AK39009" s="17"/>
      <c r="AO39009" s="24"/>
      <c r="AP39009" s="1"/>
    </row>
    <row r="39010" spans="31:42">
      <c r="AE39010" s="21"/>
      <c r="AF39010" s="21"/>
      <c r="AH39010" s="23"/>
      <c r="AK39010" s="17"/>
      <c r="AO39010" s="24"/>
      <c r="AP39010" s="1"/>
    </row>
    <row r="39011" spans="31:42">
      <c r="AE39011" s="21"/>
      <c r="AF39011" s="21"/>
      <c r="AH39011" s="23"/>
      <c r="AK39011" s="17"/>
      <c r="AO39011" s="24"/>
      <c r="AP39011" s="1"/>
    </row>
    <row r="39012" spans="31:42">
      <c r="AE39012" s="21"/>
      <c r="AF39012" s="21"/>
      <c r="AH39012" s="23"/>
      <c r="AK39012" s="17"/>
      <c r="AO39012" s="24"/>
      <c r="AP39012" s="1"/>
    </row>
    <row r="39013" spans="31:42">
      <c r="AE39013" s="21"/>
      <c r="AF39013" s="21"/>
      <c r="AH39013" s="23"/>
      <c r="AK39013" s="17"/>
      <c r="AO39013" s="24"/>
      <c r="AP39013" s="1"/>
    </row>
    <row r="39014" spans="31:42">
      <c r="AE39014" s="21"/>
      <c r="AF39014" s="21"/>
      <c r="AH39014" s="23"/>
      <c r="AK39014" s="17"/>
      <c r="AO39014" s="24"/>
      <c r="AP39014" s="1"/>
    </row>
    <row r="39015" spans="31:42">
      <c r="AE39015" s="21"/>
      <c r="AF39015" s="21"/>
      <c r="AH39015" s="23"/>
      <c r="AK39015" s="17"/>
      <c r="AO39015" s="24"/>
      <c r="AP39015" s="1"/>
    </row>
    <row r="39016" spans="31:42">
      <c r="AE39016" s="21"/>
      <c r="AF39016" s="21"/>
      <c r="AH39016" s="23"/>
      <c r="AK39016" s="17"/>
      <c r="AO39016" s="24"/>
      <c r="AP39016" s="1"/>
    </row>
    <row r="39017" spans="31:42">
      <c r="AE39017" s="21"/>
      <c r="AF39017" s="21"/>
      <c r="AH39017" s="23"/>
      <c r="AK39017" s="17"/>
      <c r="AO39017" s="24"/>
      <c r="AP39017" s="1"/>
    </row>
    <row r="39018" spans="31:42">
      <c r="AE39018" s="21"/>
      <c r="AF39018" s="21"/>
      <c r="AH39018" s="23"/>
      <c r="AK39018" s="17"/>
      <c r="AO39018" s="24"/>
      <c r="AP39018" s="1"/>
    </row>
    <row r="39019" spans="31:42">
      <c r="AE39019" s="21"/>
      <c r="AF39019" s="21"/>
      <c r="AH39019" s="23"/>
      <c r="AK39019" s="17"/>
      <c r="AO39019" s="24"/>
      <c r="AP39019" s="1"/>
    </row>
    <row r="39020" spans="31:42">
      <c r="AE39020" s="21"/>
      <c r="AF39020" s="21"/>
      <c r="AH39020" s="23"/>
      <c r="AK39020" s="17"/>
      <c r="AO39020" s="24"/>
      <c r="AP39020" s="1"/>
    </row>
    <row r="39021" spans="31:42">
      <c r="AE39021" s="21"/>
      <c r="AF39021" s="21"/>
      <c r="AH39021" s="23"/>
      <c r="AK39021" s="17"/>
      <c r="AO39021" s="24"/>
      <c r="AP39021" s="1"/>
    </row>
    <row r="39022" spans="31:42">
      <c r="AE39022" s="21"/>
      <c r="AF39022" s="21"/>
      <c r="AH39022" s="23"/>
      <c r="AK39022" s="17"/>
      <c r="AO39022" s="24"/>
      <c r="AP39022" s="1"/>
    </row>
    <row r="39023" spans="31:42">
      <c r="AE39023" s="21"/>
      <c r="AF39023" s="21"/>
      <c r="AH39023" s="23"/>
      <c r="AK39023" s="17"/>
      <c r="AO39023" s="24"/>
      <c r="AP39023" s="1"/>
    </row>
    <row r="39024" spans="31:42">
      <c r="AE39024" s="21"/>
      <c r="AF39024" s="21"/>
      <c r="AH39024" s="23"/>
      <c r="AK39024" s="17"/>
      <c r="AO39024" s="24"/>
      <c r="AP39024" s="1"/>
    </row>
    <row r="39025" spans="31:42">
      <c r="AE39025" s="21"/>
      <c r="AF39025" s="21"/>
      <c r="AH39025" s="23"/>
      <c r="AK39025" s="17"/>
      <c r="AO39025" s="24"/>
      <c r="AP39025" s="1"/>
    </row>
    <row r="39026" spans="31:42">
      <c r="AE39026" s="21"/>
      <c r="AF39026" s="21"/>
      <c r="AH39026" s="23"/>
      <c r="AK39026" s="17"/>
      <c r="AO39026" s="24"/>
      <c r="AP39026" s="1"/>
    </row>
    <row r="39027" spans="31:42">
      <c r="AE39027" s="21"/>
      <c r="AF39027" s="21"/>
      <c r="AH39027" s="23"/>
      <c r="AK39027" s="17"/>
      <c r="AO39027" s="24"/>
      <c r="AP39027" s="1"/>
    </row>
    <row r="39028" spans="31:42">
      <c r="AE39028" s="21"/>
      <c r="AF39028" s="21"/>
      <c r="AH39028" s="23"/>
      <c r="AK39028" s="17"/>
      <c r="AO39028" s="24"/>
      <c r="AP39028" s="1"/>
    </row>
    <row r="39029" spans="31:42">
      <c r="AE39029" s="21"/>
      <c r="AF39029" s="21"/>
      <c r="AH39029" s="23"/>
      <c r="AK39029" s="17"/>
      <c r="AO39029" s="24"/>
      <c r="AP39029" s="1"/>
    </row>
    <row r="39030" spans="31:42">
      <c r="AE39030" s="21"/>
      <c r="AF39030" s="21"/>
      <c r="AH39030" s="23"/>
      <c r="AK39030" s="17"/>
      <c r="AO39030" s="24"/>
      <c r="AP39030" s="1"/>
    </row>
    <row r="39031" spans="31:42">
      <c r="AE39031" s="21"/>
      <c r="AF39031" s="21"/>
      <c r="AH39031" s="23"/>
      <c r="AK39031" s="17"/>
      <c r="AO39031" s="24"/>
      <c r="AP39031" s="1"/>
    </row>
    <row r="39032" spans="31:42">
      <c r="AE39032" s="21"/>
      <c r="AF39032" s="21"/>
      <c r="AH39032" s="23"/>
      <c r="AK39032" s="17"/>
      <c r="AO39032" s="24"/>
      <c r="AP39032" s="1"/>
    </row>
    <row r="39033" spans="31:42">
      <c r="AE39033" s="21"/>
      <c r="AF39033" s="21"/>
      <c r="AH39033" s="23"/>
      <c r="AK39033" s="17"/>
      <c r="AO39033" s="24"/>
      <c r="AP39033" s="1"/>
    </row>
    <row r="39034" spans="31:42">
      <c r="AE39034" s="21"/>
      <c r="AF39034" s="21"/>
      <c r="AH39034" s="23"/>
      <c r="AK39034" s="17"/>
      <c r="AO39034" s="24"/>
      <c r="AP39034" s="1"/>
    </row>
    <row r="39035" spans="31:42">
      <c r="AE39035" s="21"/>
      <c r="AF39035" s="21"/>
      <c r="AH39035" s="23"/>
      <c r="AK39035" s="17"/>
      <c r="AO39035" s="24"/>
      <c r="AP39035" s="1"/>
    </row>
    <row r="39036" spans="31:42">
      <c r="AE39036" s="21"/>
      <c r="AF39036" s="21"/>
      <c r="AH39036" s="23"/>
      <c r="AK39036" s="17"/>
      <c r="AO39036" s="24"/>
      <c r="AP39036" s="1"/>
    </row>
    <row r="39037" spans="31:42">
      <c r="AE39037" s="21"/>
      <c r="AF39037" s="21"/>
      <c r="AH39037" s="23"/>
      <c r="AK39037" s="17"/>
      <c r="AO39037" s="24"/>
      <c r="AP39037" s="1"/>
    </row>
    <row r="39038" spans="31:42">
      <c r="AE39038" s="21"/>
      <c r="AF39038" s="21"/>
      <c r="AH39038" s="23"/>
      <c r="AK39038" s="17"/>
      <c r="AO39038" s="24"/>
      <c r="AP39038" s="1"/>
    </row>
    <row r="39039" spans="31:42">
      <c r="AE39039" s="21"/>
      <c r="AF39039" s="21"/>
      <c r="AH39039" s="23"/>
      <c r="AK39039" s="17"/>
      <c r="AO39039" s="24"/>
      <c r="AP39039" s="1"/>
    </row>
    <row r="39040" spans="31:42">
      <c r="AE39040" s="21"/>
      <c r="AF39040" s="21"/>
      <c r="AH39040" s="23"/>
      <c r="AK39040" s="17"/>
      <c r="AO39040" s="24"/>
      <c r="AP39040" s="1"/>
    </row>
    <row r="39041" spans="31:42">
      <c r="AE39041" s="21"/>
      <c r="AF39041" s="21"/>
      <c r="AH39041" s="23"/>
      <c r="AK39041" s="17"/>
      <c r="AO39041" s="24"/>
      <c r="AP39041" s="1"/>
    </row>
    <row r="39042" spans="31:42">
      <c r="AE39042" s="21"/>
      <c r="AF39042" s="21"/>
      <c r="AH39042" s="23"/>
      <c r="AK39042" s="17"/>
      <c r="AO39042" s="24"/>
      <c r="AP39042" s="1"/>
    </row>
    <row r="39043" spans="31:42">
      <c r="AE39043" s="21"/>
      <c r="AF39043" s="21"/>
      <c r="AH39043" s="23"/>
      <c r="AK39043" s="17"/>
      <c r="AO39043" s="24"/>
      <c r="AP39043" s="1"/>
    </row>
    <row r="39044" spans="31:42">
      <c r="AE39044" s="21"/>
      <c r="AF39044" s="21"/>
      <c r="AH39044" s="23"/>
      <c r="AK39044" s="17"/>
      <c r="AO39044" s="24"/>
      <c r="AP39044" s="1"/>
    </row>
    <row r="39045" spans="31:42">
      <c r="AE39045" s="21"/>
      <c r="AF39045" s="21"/>
      <c r="AH39045" s="23"/>
      <c r="AK39045" s="17"/>
      <c r="AO39045" s="24"/>
      <c r="AP39045" s="1"/>
    </row>
    <row r="39046" spans="31:42">
      <c r="AE39046" s="21"/>
      <c r="AF39046" s="21"/>
      <c r="AH39046" s="23"/>
      <c r="AK39046" s="17"/>
      <c r="AO39046" s="24"/>
      <c r="AP39046" s="1"/>
    </row>
    <row r="39047" spans="31:42">
      <c r="AE39047" s="21"/>
      <c r="AF39047" s="21"/>
      <c r="AH39047" s="23"/>
      <c r="AK39047" s="17"/>
      <c r="AO39047" s="24"/>
      <c r="AP39047" s="1"/>
    </row>
    <row r="39048" spans="31:42">
      <c r="AE39048" s="21"/>
      <c r="AF39048" s="21"/>
      <c r="AH39048" s="23"/>
      <c r="AK39048" s="17"/>
      <c r="AO39048" s="24"/>
      <c r="AP39048" s="1"/>
    </row>
    <row r="39049" spans="31:42">
      <c r="AE39049" s="21"/>
      <c r="AF39049" s="21"/>
      <c r="AH39049" s="23"/>
      <c r="AK39049" s="17"/>
      <c r="AO39049" s="24"/>
      <c r="AP39049" s="1"/>
    </row>
    <row r="39050" spans="31:42">
      <c r="AE39050" s="21"/>
      <c r="AF39050" s="21"/>
      <c r="AH39050" s="23"/>
      <c r="AK39050" s="17"/>
      <c r="AO39050" s="24"/>
      <c r="AP39050" s="1"/>
    </row>
    <row r="39051" spans="31:42">
      <c r="AE39051" s="21"/>
      <c r="AF39051" s="21"/>
      <c r="AH39051" s="23"/>
      <c r="AK39051" s="17"/>
      <c r="AO39051" s="24"/>
      <c r="AP39051" s="1"/>
    </row>
    <row r="39052" spans="31:42">
      <c r="AE39052" s="21"/>
      <c r="AF39052" s="21"/>
      <c r="AH39052" s="23"/>
      <c r="AK39052" s="17"/>
      <c r="AO39052" s="24"/>
      <c r="AP39052" s="1"/>
    </row>
    <row r="39053" spans="31:42">
      <c r="AE39053" s="21"/>
      <c r="AF39053" s="21"/>
      <c r="AH39053" s="23"/>
      <c r="AK39053" s="17"/>
      <c r="AO39053" s="24"/>
      <c r="AP39053" s="1"/>
    </row>
    <row r="39054" spans="31:42">
      <c r="AE39054" s="21"/>
      <c r="AF39054" s="21"/>
      <c r="AH39054" s="23"/>
      <c r="AK39054" s="17"/>
      <c r="AO39054" s="24"/>
      <c r="AP39054" s="1"/>
    </row>
    <row r="39055" spans="31:42">
      <c r="AE39055" s="21"/>
      <c r="AF39055" s="21"/>
      <c r="AH39055" s="23"/>
      <c r="AK39055" s="17"/>
      <c r="AO39055" s="24"/>
      <c r="AP39055" s="1"/>
    </row>
    <row r="39056" spans="31:42">
      <c r="AE39056" s="21"/>
      <c r="AF39056" s="21"/>
      <c r="AH39056" s="23"/>
      <c r="AK39056" s="17"/>
      <c r="AO39056" s="24"/>
      <c r="AP39056" s="1"/>
    </row>
    <row r="39057" spans="31:42">
      <c r="AE39057" s="21"/>
      <c r="AF39057" s="21"/>
      <c r="AH39057" s="23"/>
      <c r="AK39057" s="17"/>
      <c r="AO39057" s="24"/>
      <c r="AP39057" s="1"/>
    </row>
    <row r="39058" spans="31:42">
      <c r="AE39058" s="21"/>
      <c r="AF39058" s="21"/>
      <c r="AH39058" s="23"/>
      <c r="AK39058" s="17"/>
      <c r="AO39058" s="24"/>
      <c r="AP39058" s="1"/>
    </row>
    <row r="39059" spans="31:42">
      <c r="AE39059" s="21"/>
      <c r="AF39059" s="21"/>
      <c r="AH39059" s="23"/>
      <c r="AK39059" s="17"/>
      <c r="AO39059" s="24"/>
      <c r="AP39059" s="1"/>
    </row>
    <row r="39060" spans="31:42">
      <c r="AE39060" s="21"/>
      <c r="AF39060" s="21"/>
      <c r="AH39060" s="23"/>
      <c r="AK39060" s="17"/>
      <c r="AO39060" s="24"/>
      <c r="AP39060" s="1"/>
    </row>
    <row r="39061" spans="31:42">
      <c r="AE39061" s="21"/>
      <c r="AF39061" s="21"/>
      <c r="AH39061" s="23"/>
      <c r="AK39061" s="17"/>
      <c r="AO39061" s="24"/>
      <c r="AP39061" s="1"/>
    </row>
    <row r="39062" spans="31:42">
      <c r="AE39062" s="21"/>
      <c r="AF39062" s="21"/>
      <c r="AH39062" s="23"/>
      <c r="AK39062" s="17"/>
      <c r="AO39062" s="24"/>
      <c r="AP39062" s="1"/>
    </row>
    <row r="39063" spans="31:42">
      <c r="AE39063" s="21"/>
      <c r="AF39063" s="21"/>
      <c r="AH39063" s="23"/>
      <c r="AK39063" s="17"/>
      <c r="AO39063" s="24"/>
      <c r="AP39063" s="1"/>
    </row>
    <row r="39064" spans="31:42">
      <c r="AE39064" s="21"/>
      <c r="AF39064" s="21"/>
      <c r="AH39064" s="23"/>
      <c r="AK39064" s="17"/>
      <c r="AO39064" s="24"/>
      <c r="AP39064" s="1"/>
    </row>
    <row r="39065" spans="31:42">
      <c r="AE39065" s="21"/>
      <c r="AF39065" s="21"/>
      <c r="AH39065" s="23"/>
      <c r="AK39065" s="17"/>
      <c r="AO39065" s="24"/>
      <c r="AP39065" s="1"/>
    </row>
    <row r="39066" spans="31:42">
      <c r="AE39066" s="21"/>
      <c r="AF39066" s="21"/>
      <c r="AH39066" s="23"/>
      <c r="AK39066" s="17"/>
      <c r="AO39066" s="24"/>
      <c r="AP39066" s="1"/>
    </row>
    <row r="39067" spans="31:42">
      <c r="AE39067" s="21"/>
      <c r="AF39067" s="21"/>
      <c r="AH39067" s="23"/>
      <c r="AK39067" s="17"/>
      <c r="AO39067" s="24"/>
      <c r="AP39067" s="1"/>
    </row>
    <row r="39068" spans="31:42">
      <c r="AE39068" s="21"/>
      <c r="AF39068" s="21"/>
      <c r="AH39068" s="23"/>
      <c r="AK39068" s="17"/>
      <c r="AO39068" s="24"/>
      <c r="AP39068" s="1"/>
    </row>
    <row r="39069" spans="31:42">
      <c r="AE39069" s="21"/>
      <c r="AF39069" s="21"/>
      <c r="AH39069" s="23"/>
      <c r="AK39069" s="17"/>
      <c r="AO39069" s="24"/>
      <c r="AP39069" s="1"/>
    </row>
    <row r="39070" spans="31:42">
      <c r="AE39070" s="21"/>
      <c r="AF39070" s="21"/>
      <c r="AH39070" s="23"/>
      <c r="AK39070" s="17"/>
      <c r="AO39070" s="24"/>
      <c r="AP39070" s="1"/>
    </row>
    <row r="39071" spans="31:42">
      <c r="AE39071" s="21"/>
      <c r="AF39071" s="21"/>
      <c r="AH39071" s="23"/>
      <c r="AK39071" s="17"/>
      <c r="AO39071" s="24"/>
      <c r="AP39071" s="1"/>
    </row>
    <row r="39072" spans="31:42">
      <c r="AE39072" s="21"/>
      <c r="AF39072" s="21"/>
      <c r="AH39072" s="23"/>
      <c r="AK39072" s="17"/>
      <c r="AO39072" s="24"/>
      <c r="AP39072" s="1"/>
    </row>
    <row r="39073" spans="31:42">
      <c r="AE39073" s="21"/>
      <c r="AF39073" s="21"/>
      <c r="AH39073" s="23"/>
      <c r="AK39073" s="17"/>
      <c r="AO39073" s="24"/>
      <c r="AP39073" s="1"/>
    </row>
    <row r="39074" spans="31:42">
      <c r="AE39074" s="21"/>
      <c r="AF39074" s="21"/>
      <c r="AH39074" s="23"/>
      <c r="AK39074" s="17"/>
      <c r="AO39074" s="24"/>
      <c r="AP39074" s="1"/>
    </row>
    <row r="39075" spans="31:42">
      <c r="AE39075" s="21"/>
      <c r="AF39075" s="21"/>
      <c r="AH39075" s="23"/>
      <c r="AK39075" s="17"/>
      <c r="AO39075" s="24"/>
      <c r="AP39075" s="1"/>
    </row>
    <row r="39076" spans="31:42">
      <c r="AE39076" s="21"/>
      <c r="AF39076" s="21"/>
      <c r="AH39076" s="23"/>
      <c r="AK39076" s="17"/>
      <c r="AO39076" s="24"/>
      <c r="AP39076" s="1"/>
    </row>
    <row r="39077" spans="31:42">
      <c r="AE39077" s="21"/>
      <c r="AF39077" s="21"/>
      <c r="AH39077" s="23"/>
      <c r="AK39077" s="17"/>
      <c r="AO39077" s="24"/>
      <c r="AP39077" s="1"/>
    </row>
    <row r="39078" spans="31:42">
      <c r="AE39078" s="21"/>
      <c r="AF39078" s="21"/>
      <c r="AH39078" s="23"/>
      <c r="AK39078" s="17"/>
      <c r="AO39078" s="24"/>
      <c r="AP39078" s="1"/>
    </row>
    <row r="39079" spans="31:42">
      <c r="AE39079" s="21"/>
      <c r="AF39079" s="21"/>
      <c r="AH39079" s="23"/>
      <c r="AK39079" s="17"/>
      <c r="AO39079" s="24"/>
      <c r="AP39079" s="1"/>
    </row>
    <row r="39080" spans="31:42">
      <c r="AE39080" s="21"/>
      <c r="AF39080" s="21"/>
      <c r="AH39080" s="23"/>
      <c r="AK39080" s="17"/>
      <c r="AO39080" s="24"/>
      <c r="AP39080" s="1"/>
    </row>
    <row r="39081" spans="31:42">
      <c r="AE39081" s="21"/>
      <c r="AF39081" s="21"/>
      <c r="AH39081" s="23"/>
      <c r="AK39081" s="17"/>
      <c r="AO39081" s="24"/>
      <c r="AP39081" s="1"/>
    </row>
    <row r="39082" spans="31:42">
      <c r="AE39082" s="21"/>
      <c r="AF39082" s="21"/>
      <c r="AH39082" s="23"/>
      <c r="AK39082" s="17"/>
      <c r="AO39082" s="24"/>
      <c r="AP39082" s="1"/>
    </row>
    <row r="39083" spans="31:42">
      <c r="AE39083" s="21"/>
      <c r="AF39083" s="21"/>
      <c r="AH39083" s="23"/>
      <c r="AK39083" s="17"/>
      <c r="AO39083" s="24"/>
      <c r="AP39083" s="1"/>
    </row>
    <row r="39084" spans="31:42">
      <c r="AE39084" s="21"/>
      <c r="AF39084" s="21"/>
      <c r="AH39084" s="23"/>
      <c r="AK39084" s="17"/>
      <c r="AO39084" s="24"/>
      <c r="AP39084" s="1"/>
    </row>
    <row r="39085" spans="31:42">
      <c r="AE39085" s="21"/>
      <c r="AF39085" s="21"/>
      <c r="AH39085" s="23"/>
      <c r="AK39085" s="17"/>
      <c r="AO39085" s="24"/>
      <c r="AP39085" s="1"/>
    </row>
    <row r="39086" spans="31:42">
      <c r="AE39086" s="21"/>
      <c r="AF39086" s="21"/>
      <c r="AH39086" s="23"/>
      <c r="AK39086" s="17"/>
      <c r="AO39086" s="24"/>
      <c r="AP39086" s="1"/>
    </row>
    <row r="39087" spans="31:42">
      <c r="AE39087" s="21"/>
      <c r="AF39087" s="21"/>
      <c r="AH39087" s="23"/>
      <c r="AK39087" s="17"/>
      <c r="AO39087" s="24"/>
      <c r="AP39087" s="1"/>
    </row>
    <row r="39088" spans="31:42">
      <c r="AE39088" s="21"/>
      <c r="AF39088" s="21"/>
      <c r="AH39088" s="23"/>
      <c r="AK39088" s="17"/>
      <c r="AO39088" s="24"/>
      <c r="AP39088" s="1"/>
    </row>
    <row r="39089" spans="31:42">
      <c r="AE39089" s="21"/>
      <c r="AF39089" s="21"/>
      <c r="AH39089" s="23"/>
      <c r="AK39089" s="17"/>
      <c r="AO39089" s="24"/>
      <c r="AP39089" s="1"/>
    </row>
    <row r="39090" spans="31:42">
      <c r="AE39090" s="21"/>
      <c r="AF39090" s="21"/>
      <c r="AH39090" s="23"/>
      <c r="AK39090" s="17"/>
      <c r="AO39090" s="24"/>
      <c r="AP39090" s="1"/>
    </row>
    <row r="39091" spans="31:42">
      <c r="AE39091" s="21"/>
      <c r="AF39091" s="21"/>
      <c r="AH39091" s="23"/>
      <c r="AK39091" s="17"/>
      <c r="AO39091" s="24"/>
      <c r="AP39091" s="1"/>
    </row>
    <row r="39092" spans="31:42">
      <c r="AE39092" s="21"/>
      <c r="AF39092" s="21"/>
      <c r="AH39092" s="23"/>
      <c r="AK39092" s="17"/>
      <c r="AO39092" s="24"/>
      <c r="AP39092" s="1"/>
    </row>
    <row r="39093" spans="31:42">
      <c r="AE39093" s="21"/>
      <c r="AF39093" s="21"/>
      <c r="AH39093" s="23"/>
      <c r="AK39093" s="17"/>
      <c r="AO39093" s="24"/>
      <c r="AP39093" s="1"/>
    </row>
    <row r="39094" spans="31:42">
      <c r="AE39094" s="21"/>
      <c r="AF39094" s="21"/>
      <c r="AH39094" s="23"/>
      <c r="AK39094" s="17"/>
      <c r="AO39094" s="24"/>
      <c r="AP39094" s="1"/>
    </row>
    <row r="39095" spans="31:42">
      <c r="AE39095" s="21"/>
      <c r="AF39095" s="21"/>
      <c r="AH39095" s="23"/>
      <c r="AK39095" s="17"/>
      <c r="AO39095" s="24"/>
      <c r="AP39095" s="1"/>
    </row>
    <row r="39096" spans="31:42">
      <c r="AE39096" s="21"/>
      <c r="AF39096" s="21"/>
      <c r="AH39096" s="23"/>
      <c r="AK39096" s="17"/>
      <c r="AO39096" s="24"/>
      <c r="AP39096" s="1"/>
    </row>
    <row r="39097" spans="31:42">
      <c r="AE39097" s="21"/>
      <c r="AF39097" s="21"/>
      <c r="AH39097" s="23"/>
      <c r="AK39097" s="17"/>
      <c r="AO39097" s="24"/>
      <c r="AP39097" s="1"/>
    </row>
    <row r="39098" spans="31:42">
      <c r="AE39098" s="21"/>
      <c r="AF39098" s="21"/>
      <c r="AH39098" s="23"/>
      <c r="AK39098" s="17"/>
      <c r="AO39098" s="24"/>
      <c r="AP39098" s="1"/>
    </row>
    <row r="39099" spans="31:42">
      <c r="AE39099" s="21"/>
      <c r="AF39099" s="21"/>
      <c r="AH39099" s="23"/>
      <c r="AK39099" s="17"/>
      <c r="AO39099" s="24"/>
      <c r="AP39099" s="1"/>
    </row>
    <row r="39100" spans="31:42">
      <c r="AE39100" s="21"/>
      <c r="AF39100" s="21"/>
      <c r="AH39100" s="23"/>
      <c r="AK39100" s="17"/>
      <c r="AO39100" s="24"/>
      <c r="AP39100" s="1"/>
    </row>
    <row r="39101" spans="31:42">
      <c r="AE39101" s="21"/>
      <c r="AF39101" s="21"/>
      <c r="AH39101" s="23"/>
      <c r="AK39101" s="17"/>
      <c r="AO39101" s="24"/>
      <c r="AP39101" s="1"/>
    </row>
    <row r="39102" spans="31:42">
      <c r="AE39102" s="21"/>
      <c r="AF39102" s="21"/>
      <c r="AH39102" s="23"/>
      <c r="AK39102" s="17"/>
      <c r="AO39102" s="24"/>
      <c r="AP39102" s="1"/>
    </row>
    <row r="39103" spans="31:42">
      <c r="AE39103" s="21"/>
      <c r="AF39103" s="21"/>
      <c r="AH39103" s="23"/>
      <c r="AK39103" s="17"/>
      <c r="AO39103" s="24"/>
      <c r="AP39103" s="1"/>
    </row>
    <row r="39104" spans="31:42">
      <c r="AE39104" s="21"/>
      <c r="AF39104" s="21"/>
      <c r="AH39104" s="23"/>
      <c r="AK39104" s="17"/>
      <c r="AO39104" s="24"/>
      <c r="AP39104" s="1"/>
    </row>
    <row r="39105" spans="31:42">
      <c r="AE39105" s="21"/>
      <c r="AF39105" s="21"/>
      <c r="AH39105" s="23"/>
      <c r="AK39105" s="17"/>
      <c r="AO39105" s="24"/>
      <c r="AP39105" s="1"/>
    </row>
    <row r="39106" spans="31:42">
      <c r="AE39106" s="21"/>
      <c r="AF39106" s="21"/>
      <c r="AH39106" s="23"/>
      <c r="AK39106" s="17"/>
      <c r="AO39106" s="24"/>
      <c r="AP39106" s="1"/>
    </row>
    <row r="39107" spans="31:42">
      <c r="AE39107" s="21"/>
      <c r="AF39107" s="21"/>
      <c r="AH39107" s="23"/>
      <c r="AK39107" s="17"/>
      <c r="AO39107" s="24"/>
      <c r="AP39107" s="1"/>
    </row>
    <row r="39108" spans="31:42">
      <c r="AE39108" s="21"/>
      <c r="AF39108" s="21"/>
      <c r="AH39108" s="23"/>
      <c r="AK39108" s="17"/>
      <c r="AO39108" s="24"/>
      <c r="AP39108" s="1"/>
    </row>
    <row r="39109" spans="31:42">
      <c r="AE39109" s="21"/>
      <c r="AF39109" s="21"/>
      <c r="AH39109" s="23"/>
      <c r="AK39109" s="17"/>
      <c r="AO39109" s="24"/>
      <c r="AP39109" s="1"/>
    </row>
    <row r="39110" spans="31:42">
      <c r="AE39110" s="21"/>
      <c r="AF39110" s="21"/>
      <c r="AH39110" s="23"/>
      <c r="AK39110" s="17"/>
      <c r="AO39110" s="24"/>
      <c r="AP39110" s="1"/>
    </row>
    <row r="39111" spans="31:42">
      <c r="AE39111" s="21"/>
      <c r="AF39111" s="21"/>
      <c r="AH39111" s="23"/>
      <c r="AK39111" s="17"/>
      <c r="AO39111" s="24"/>
      <c r="AP39111" s="1"/>
    </row>
    <row r="39112" spans="31:42">
      <c r="AE39112" s="21"/>
      <c r="AF39112" s="21"/>
      <c r="AH39112" s="23"/>
      <c r="AK39112" s="17"/>
      <c r="AO39112" s="24"/>
      <c r="AP39112" s="1"/>
    </row>
    <row r="39113" spans="31:42">
      <c r="AE39113" s="21"/>
      <c r="AF39113" s="21"/>
      <c r="AH39113" s="23"/>
      <c r="AK39113" s="17"/>
      <c r="AO39113" s="24"/>
      <c r="AP39113" s="1"/>
    </row>
    <row r="39114" spans="31:42">
      <c r="AE39114" s="21"/>
      <c r="AF39114" s="21"/>
      <c r="AH39114" s="23"/>
      <c r="AK39114" s="17"/>
      <c r="AO39114" s="24"/>
      <c r="AP39114" s="1"/>
    </row>
    <row r="39115" spans="31:42">
      <c r="AE39115" s="21"/>
      <c r="AF39115" s="21"/>
      <c r="AH39115" s="23"/>
      <c r="AK39115" s="17"/>
      <c r="AO39115" s="24"/>
      <c r="AP39115" s="1"/>
    </row>
    <row r="39116" spans="31:42">
      <c r="AE39116" s="21"/>
      <c r="AF39116" s="21"/>
      <c r="AH39116" s="23"/>
      <c r="AK39116" s="17"/>
      <c r="AO39116" s="24"/>
      <c r="AP39116" s="1"/>
    </row>
    <row r="39117" spans="31:42">
      <c r="AE39117" s="21"/>
      <c r="AF39117" s="21"/>
      <c r="AH39117" s="23"/>
      <c r="AK39117" s="17"/>
      <c r="AO39117" s="24"/>
      <c r="AP39117" s="1"/>
    </row>
    <row r="39118" spans="31:42">
      <c r="AE39118" s="21"/>
      <c r="AF39118" s="21"/>
      <c r="AH39118" s="23"/>
      <c r="AK39118" s="17"/>
      <c r="AO39118" s="24"/>
      <c r="AP39118" s="1"/>
    </row>
    <row r="39119" spans="31:42">
      <c r="AE39119" s="21"/>
      <c r="AF39119" s="21"/>
      <c r="AH39119" s="23"/>
      <c r="AK39119" s="17"/>
      <c r="AO39119" s="24"/>
      <c r="AP39119" s="1"/>
    </row>
    <row r="39120" spans="31:42">
      <c r="AE39120" s="21"/>
      <c r="AF39120" s="21"/>
      <c r="AH39120" s="23"/>
      <c r="AK39120" s="17"/>
      <c r="AO39120" s="24"/>
      <c r="AP39120" s="1"/>
    </row>
    <row r="39121" spans="31:42">
      <c r="AE39121" s="21"/>
      <c r="AF39121" s="21"/>
      <c r="AH39121" s="23"/>
      <c r="AK39121" s="17"/>
      <c r="AO39121" s="24"/>
      <c r="AP39121" s="1"/>
    </row>
    <row r="39122" spans="31:42">
      <c r="AE39122" s="21"/>
      <c r="AF39122" s="21"/>
      <c r="AH39122" s="23"/>
      <c r="AK39122" s="17"/>
      <c r="AO39122" s="24"/>
      <c r="AP39122" s="1"/>
    </row>
    <row r="39123" spans="31:42">
      <c r="AE39123" s="21"/>
      <c r="AF39123" s="21"/>
      <c r="AH39123" s="23"/>
      <c r="AK39123" s="17"/>
      <c r="AO39123" s="24"/>
      <c r="AP39123" s="1"/>
    </row>
    <row r="39124" spans="31:42">
      <c r="AE39124" s="21"/>
      <c r="AF39124" s="21"/>
      <c r="AH39124" s="23"/>
      <c r="AK39124" s="17"/>
      <c r="AO39124" s="24"/>
      <c r="AP39124" s="1"/>
    </row>
    <row r="39125" spans="31:42">
      <c r="AE39125" s="21"/>
      <c r="AF39125" s="21"/>
      <c r="AH39125" s="23"/>
      <c r="AK39125" s="17"/>
      <c r="AO39125" s="24"/>
      <c r="AP39125" s="1"/>
    </row>
    <row r="39126" spans="31:42">
      <c r="AE39126" s="21"/>
      <c r="AF39126" s="21"/>
      <c r="AH39126" s="23"/>
      <c r="AK39126" s="17"/>
      <c r="AO39126" s="24"/>
      <c r="AP39126" s="1"/>
    </row>
    <row r="39127" spans="31:42">
      <c r="AE39127" s="21"/>
      <c r="AF39127" s="21"/>
      <c r="AH39127" s="23"/>
      <c r="AK39127" s="17"/>
      <c r="AO39127" s="24"/>
      <c r="AP39127" s="1"/>
    </row>
    <row r="39128" spans="31:42">
      <c r="AE39128" s="21"/>
      <c r="AF39128" s="21"/>
      <c r="AH39128" s="23"/>
      <c r="AK39128" s="17"/>
      <c r="AO39128" s="24"/>
      <c r="AP39128" s="1"/>
    </row>
    <row r="39129" spans="31:42">
      <c r="AE39129" s="21"/>
      <c r="AF39129" s="21"/>
      <c r="AH39129" s="23"/>
      <c r="AK39129" s="17"/>
      <c r="AO39129" s="24"/>
      <c r="AP39129" s="1"/>
    </row>
    <row r="39130" spans="31:42">
      <c r="AE39130" s="21"/>
      <c r="AF39130" s="21"/>
      <c r="AH39130" s="23"/>
      <c r="AK39130" s="17"/>
      <c r="AO39130" s="24"/>
      <c r="AP39130" s="1"/>
    </row>
    <row r="39131" spans="31:42">
      <c r="AE39131" s="21"/>
      <c r="AF39131" s="21"/>
      <c r="AH39131" s="23"/>
      <c r="AK39131" s="17"/>
      <c r="AO39131" s="24"/>
      <c r="AP39131" s="1"/>
    </row>
    <row r="39132" spans="31:42">
      <c r="AE39132" s="21"/>
      <c r="AF39132" s="21"/>
      <c r="AH39132" s="23"/>
      <c r="AK39132" s="17"/>
      <c r="AO39132" s="24"/>
      <c r="AP39132" s="1"/>
    </row>
    <row r="39133" spans="31:42">
      <c r="AE39133" s="21"/>
      <c r="AF39133" s="21"/>
      <c r="AH39133" s="23"/>
      <c r="AK39133" s="17"/>
      <c r="AO39133" s="24"/>
      <c r="AP39133" s="1"/>
    </row>
    <row r="39134" spans="31:42">
      <c r="AE39134" s="21"/>
      <c r="AF39134" s="21"/>
      <c r="AH39134" s="23"/>
      <c r="AK39134" s="17"/>
      <c r="AO39134" s="24"/>
      <c r="AP39134" s="1"/>
    </row>
    <row r="39135" spans="31:42">
      <c r="AE39135" s="21"/>
      <c r="AF39135" s="21"/>
      <c r="AH39135" s="23"/>
      <c r="AK39135" s="17"/>
      <c r="AO39135" s="24"/>
      <c r="AP39135" s="1"/>
    </row>
    <row r="39136" spans="31:42">
      <c r="AE39136" s="21"/>
      <c r="AF39136" s="21"/>
      <c r="AH39136" s="23"/>
      <c r="AK39136" s="17"/>
      <c r="AO39136" s="24"/>
      <c r="AP39136" s="1"/>
    </row>
    <row r="39137" spans="31:42">
      <c r="AE39137" s="21"/>
      <c r="AF39137" s="21"/>
      <c r="AH39137" s="23"/>
      <c r="AK39137" s="17"/>
      <c r="AO39137" s="24"/>
      <c r="AP39137" s="1"/>
    </row>
    <row r="39138" spans="31:42">
      <c r="AE39138" s="21"/>
      <c r="AF39138" s="21"/>
      <c r="AH39138" s="23"/>
      <c r="AK39138" s="17"/>
      <c r="AO39138" s="24"/>
      <c r="AP39138" s="1"/>
    </row>
    <row r="39139" spans="31:42">
      <c r="AE39139" s="21"/>
      <c r="AF39139" s="21"/>
      <c r="AH39139" s="23"/>
      <c r="AK39139" s="17"/>
      <c r="AO39139" s="24"/>
      <c r="AP39139" s="1"/>
    </row>
    <row r="39140" spans="31:42">
      <c r="AE39140" s="21"/>
      <c r="AF39140" s="21"/>
      <c r="AH39140" s="23"/>
      <c r="AK39140" s="17"/>
      <c r="AO39140" s="24"/>
      <c r="AP39140" s="1"/>
    </row>
    <row r="39141" spans="31:42">
      <c r="AE39141" s="21"/>
      <c r="AF39141" s="21"/>
      <c r="AH39141" s="23"/>
      <c r="AK39141" s="17"/>
      <c r="AO39141" s="24"/>
      <c r="AP39141" s="1"/>
    </row>
    <row r="39142" spans="31:42">
      <c r="AE39142" s="21"/>
      <c r="AF39142" s="21"/>
      <c r="AH39142" s="23"/>
      <c r="AK39142" s="17"/>
      <c r="AO39142" s="24"/>
      <c r="AP39142" s="1"/>
    </row>
    <row r="39143" spans="31:42">
      <c r="AE39143" s="21"/>
      <c r="AF39143" s="21"/>
      <c r="AH39143" s="23"/>
      <c r="AK39143" s="17"/>
      <c r="AO39143" s="24"/>
      <c r="AP39143" s="1"/>
    </row>
    <row r="39144" spans="31:42">
      <c r="AE39144" s="21"/>
      <c r="AF39144" s="21"/>
      <c r="AH39144" s="23"/>
      <c r="AK39144" s="17"/>
      <c r="AO39144" s="24"/>
      <c r="AP39144" s="1"/>
    </row>
    <row r="39145" spans="31:42">
      <c r="AE39145" s="21"/>
      <c r="AF39145" s="21"/>
      <c r="AH39145" s="23"/>
      <c r="AK39145" s="17"/>
      <c r="AO39145" s="24"/>
      <c r="AP39145" s="1"/>
    </row>
    <row r="39146" spans="31:42">
      <c r="AE39146" s="21"/>
      <c r="AF39146" s="21"/>
      <c r="AH39146" s="23"/>
      <c r="AK39146" s="17"/>
      <c r="AO39146" s="24"/>
      <c r="AP39146" s="1"/>
    </row>
    <row r="39147" spans="31:42">
      <c r="AE39147" s="21"/>
      <c r="AF39147" s="21"/>
      <c r="AH39147" s="23"/>
      <c r="AK39147" s="17"/>
      <c r="AO39147" s="24"/>
      <c r="AP39147" s="1"/>
    </row>
    <row r="39148" spans="31:42">
      <c r="AE39148" s="21"/>
      <c r="AF39148" s="21"/>
      <c r="AH39148" s="23"/>
      <c r="AK39148" s="17"/>
      <c r="AO39148" s="24"/>
      <c r="AP39148" s="1"/>
    </row>
    <row r="39149" spans="31:42">
      <c r="AE39149" s="21"/>
      <c r="AF39149" s="21"/>
      <c r="AH39149" s="23"/>
      <c r="AK39149" s="17"/>
      <c r="AO39149" s="24"/>
      <c r="AP39149" s="1"/>
    </row>
    <row r="39150" spans="31:42">
      <c r="AE39150" s="21"/>
      <c r="AF39150" s="21"/>
      <c r="AH39150" s="23"/>
      <c r="AK39150" s="17"/>
      <c r="AO39150" s="24"/>
      <c r="AP39150" s="1"/>
    </row>
    <row r="39151" spans="31:42">
      <c r="AE39151" s="21"/>
      <c r="AF39151" s="21"/>
      <c r="AH39151" s="23"/>
      <c r="AK39151" s="17"/>
      <c r="AO39151" s="24"/>
      <c r="AP39151" s="1"/>
    </row>
    <row r="39152" spans="31:42">
      <c r="AE39152" s="21"/>
      <c r="AF39152" s="21"/>
      <c r="AH39152" s="23"/>
      <c r="AK39152" s="17"/>
      <c r="AO39152" s="24"/>
      <c r="AP39152" s="1"/>
    </row>
    <row r="39153" spans="31:42">
      <c r="AE39153" s="21"/>
      <c r="AF39153" s="21"/>
      <c r="AH39153" s="23"/>
      <c r="AK39153" s="17"/>
      <c r="AO39153" s="24"/>
      <c r="AP39153" s="1"/>
    </row>
    <row r="39154" spans="31:42">
      <c r="AE39154" s="21"/>
      <c r="AF39154" s="21"/>
      <c r="AH39154" s="23"/>
      <c r="AK39154" s="17"/>
      <c r="AO39154" s="24"/>
      <c r="AP39154" s="1"/>
    </row>
    <row r="39155" spans="31:42">
      <c r="AE39155" s="21"/>
      <c r="AF39155" s="21"/>
      <c r="AH39155" s="23"/>
      <c r="AK39155" s="17"/>
      <c r="AO39155" s="24"/>
      <c r="AP39155" s="1"/>
    </row>
    <row r="39156" spans="31:42">
      <c r="AE39156" s="21"/>
      <c r="AF39156" s="21"/>
      <c r="AH39156" s="23"/>
      <c r="AK39156" s="17"/>
      <c r="AO39156" s="24"/>
      <c r="AP39156" s="1"/>
    </row>
    <row r="39157" spans="31:42">
      <c r="AE39157" s="21"/>
      <c r="AF39157" s="21"/>
      <c r="AH39157" s="23"/>
      <c r="AK39157" s="17"/>
      <c r="AO39157" s="24"/>
      <c r="AP39157" s="1"/>
    </row>
    <row r="39158" spans="31:42">
      <c r="AE39158" s="21"/>
      <c r="AF39158" s="21"/>
      <c r="AH39158" s="23"/>
      <c r="AK39158" s="17"/>
      <c r="AO39158" s="24"/>
      <c r="AP39158" s="1"/>
    </row>
    <row r="39159" spans="31:42">
      <c r="AE39159" s="21"/>
      <c r="AF39159" s="21"/>
      <c r="AH39159" s="23"/>
      <c r="AK39159" s="17"/>
      <c r="AO39159" s="24"/>
      <c r="AP39159" s="1"/>
    </row>
    <row r="39160" spans="31:42">
      <c r="AE39160" s="21"/>
      <c r="AF39160" s="21"/>
      <c r="AH39160" s="23"/>
      <c r="AK39160" s="17"/>
      <c r="AO39160" s="24"/>
      <c r="AP39160" s="1"/>
    </row>
    <row r="39161" spans="31:42">
      <c r="AE39161" s="21"/>
      <c r="AF39161" s="21"/>
      <c r="AH39161" s="23"/>
      <c r="AK39161" s="17"/>
      <c r="AO39161" s="24"/>
      <c r="AP39161" s="1"/>
    </row>
    <row r="39162" spans="31:42">
      <c r="AE39162" s="21"/>
      <c r="AF39162" s="21"/>
      <c r="AH39162" s="23"/>
      <c r="AK39162" s="17"/>
      <c r="AO39162" s="24"/>
      <c r="AP39162" s="1"/>
    </row>
    <row r="39163" spans="31:42">
      <c r="AE39163" s="21"/>
      <c r="AF39163" s="21"/>
      <c r="AH39163" s="23"/>
      <c r="AK39163" s="17"/>
      <c r="AO39163" s="24"/>
      <c r="AP39163" s="1"/>
    </row>
    <row r="39164" spans="31:42">
      <c r="AE39164" s="21"/>
      <c r="AF39164" s="21"/>
      <c r="AH39164" s="23"/>
      <c r="AK39164" s="17"/>
      <c r="AO39164" s="24"/>
      <c r="AP39164" s="1"/>
    </row>
    <row r="39165" spans="31:42">
      <c r="AE39165" s="21"/>
      <c r="AF39165" s="21"/>
      <c r="AH39165" s="23"/>
      <c r="AK39165" s="17"/>
      <c r="AO39165" s="24"/>
      <c r="AP39165" s="1"/>
    </row>
    <row r="39166" spans="31:42">
      <c r="AE39166" s="21"/>
      <c r="AF39166" s="21"/>
      <c r="AH39166" s="23"/>
      <c r="AK39166" s="17"/>
      <c r="AO39166" s="24"/>
      <c r="AP39166" s="1"/>
    </row>
    <row r="39167" spans="31:42">
      <c r="AE39167" s="21"/>
      <c r="AF39167" s="21"/>
      <c r="AH39167" s="23"/>
      <c r="AK39167" s="17"/>
      <c r="AO39167" s="24"/>
      <c r="AP39167" s="1"/>
    </row>
    <row r="39168" spans="31:42">
      <c r="AE39168" s="21"/>
      <c r="AF39168" s="21"/>
      <c r="AH39168" s="23"/>
      <c r="AK39168" s="17"/>
      <c r="AO39168" s="24"/>
      <c r="AP39168" s="1"/>
    </row>
    <row r="39169" spans="31:42">
      <c r="AE39169" s="21"/>
      <c r="AF39169" s="21"/>
      <c r="AH39169" s="23"/>
      <c r="AK39169" s="17"/>
      <c r="AO39169" s="24"/>
      <c r="AP39169" s="1"/>
    </row>
    <row r="39170" spans="31:42">
      <c r="AE39170" s="21"/>
      <c r="AF39170" s="21"/>
      <c r="AH39170" s="23"/>
      <c r="AK39170" s="17"/>
      <c r="AO39170" s="24"/>
      <c r="AP39170" s="1"/>
    </row>
    <row r="39171" spans="31:42">
      <c r="AE39171" s="21"/>
      <c r="AF39171" s="21"/>
      <c r="AH39171" s="23"/>
      <c r="AK39171" s="17"/>
      <c r="AO39171" s="24"/>
      <c r="AP39171" s="1"/>
    </row>
    <row r="39172" spans="31:42">
      <c r="AE39172" s="21"/>
      <c r="AF39172" s="21"/>
      <c r="AH39172" s="23"/>
      <c r="AK39172" s="17"/>
      <c r="AO39172" s="24"/>
      <c r="AP39172" s="1"/>
    </row>
    <row r="39173" spans="31:42">
      <c r="AE39173" s="21"/>
      <c r="AF39173" s="21"/>
      <c r="AH39173" s="23"/>
      <c r="AK39173" s="17"/>
      <c r="AO39173" s="24"/>
      <c r="AP39173" s="1"/>
    </row>
    <row r="39174" spans="31:42">
      <c r="AE39174" s="21"/>
      <c r="AF39174" s="21"/>
      <c r="AH39174" s="23"/>
      <c r="AK39174" s="17"/>
      <c r="AO39174" s="24"/>
      <c r="AP39174" s="1"/>
    </row>
    <row r="39175" spans="31:42">
      <c r="AE39175" s="21"/>
      <c r="AF39175" s="21"/>
      <c r="AH39175" s="23"/>
      <c r="AK39175" s="17"/>
      <c r="AO39175" s="24"/>
      <c r="AP39175" s="1"/>
    </row>
    <row r="39176" spans="31:42">
      <c r="AE39176" s="21"/>
      <c r="AF39176" s="21"/>
      <c r="AH39176" s="23"/>
      <c r="AK39176" s="17"/>
      <c r="AO39176" s="24"/>
      <c r="AP39176" s="1"/>
    </row>
    <row r="39177" spans="31:42">
      <c r="AE39177" s="21"/>
      <c r="AF39177" s="21"/>
      <c r="AH39177" s="23"/>
      <c r="AK39177" s="17"/>
      <c r="AO39177" s="24"/>
      <c r="AP39177" s="1"/>
    </row>
    <row r="39178" spans="31:42">
      <c r="AE39178" s="21"/>
      <c r="AF39178" s="21"/>
      <c r="AH39178" s="23"/>
      <c r="AK39178" s="17"/>
      <c r="AO39178" s="24"/>
      <c r="AP39178" s="1"/>
    </row>
    <row r="39179" spans="31:42">
      <c r="AE39179" s="21"/>
      <c r="AF39179" s="21"/>
      <c r="AH39179" s="23"/>
      <c r="AK39179" s="17"/>
      <c r="AO39179" s="24"/>
      <c r="AP39179" s="1"/>
    </row>
    <row r="39180" spans="31:42">
      <c r="AE39180" s="21"/>
      <c r="AF39180" s="21"/>
      <c r="AH39180" s="23"/>
      <c r="AK39180" s="17"/>
      <c r="AO39180" s="24"/>
      <c r="AP39180" s="1"/>
    </row>
    <row r="39181" spans="31:42">
      <c r="AE39181" s="21"/>
      <c r="AF39181" s="21"/>
      <c r="AH39181" s="23"/>
      <c r="AK39181" s="17"/>
      <c r="AO39181" s="24"/>
      <c r="AP39181" s="1"/>
    </row>
    <row r="39182" spans="31:42">
      <c r="AE39182" s="21"/>
      <c r="AF39182" s="21"/>
      <c r="AH39182" s="23"/>
      <c r="AK39182" s="17"/>
      <c r="AO39182" s="24"/>
      <c r="AP39182" s="1"/>
    </row>
    <row r="39183" spans="31:42">
      <c r="AE39183" s="21"/>
      <c r="AF39183" s="21"/>
      <c r="AH39183" s="23"/>
      <c r="AK39183" s="17"/>
      <c r="AO39183" s="24"/>
      <c r="AP39183" s="1"/>
    </row>
    <row r="39184" spans="31:42">
      <c r="AE39184" s="21"/>
      <c r="AF39184" s="21"/>
      <c r="AH39184" s="23"/>
      <c r="AK39184" s="17"/>
      <c r="AO39184" s="24"/>
      <c r="AP39184" s="1"/>
    </row>
    <row r="39185" spans="31:42">
      <c r="AE39185" s="21"/>
      <c r="AF39185" s="21"/>
      <c r="AH39185" s="23"/>
      <c r="AK39185" s="17"/>
      <c r="AO39185" s="24"/>
      <c r="AP39185" s="1"/>
    </row>
    <row r="39186" spans="31:42">
      <c r="AE39186" s="21"/>
      <c r="AF39186" s="21"/>
      <c r="AH39186" s="23"/>
      <c r="AK39186" s="17"/>
      <c r="AO39186" s="24"/>
      <c r="AP39186" s="1"/>
    </row>
    <row r="39187" spans="31:42">
      <c r="AE39187" s="21"/>
      <c r="AF39187" s="21"/>
      <c r="AH39187" s="23"/>
      <c r="AK39187" s="17"/>
      <c r="AO39187" s="24"/>
      <c r="AP39187" s="1"/>
    </row>
    <row r="39188" spans="31:42">
      <c r="AE39188" s="21"/>
      <c r="AF39188" s="21"/>
      <c r="AH39188" s="23"/>
      <c r="AK39188" s="17"/>
      <c r="AO39188" s="24"/>
      <c r="AP39188" s="1"/>
    </row>
    <row r="39189" spans="31:42">
      <c r="AE39189" s="21"/>
      <c r="AF39189" s="21"/>
      <c r="AH39189" s="23"/>
      <c r="AK39189" s="17"/>
      <c r="AO39189" s="24"/>
      <c r="AP39189" s="1"/>
    </row>
    <row r="39190" spans="31:42">
      <c r="AE39190" s="21"/>
      <c r="AF39190" s="21"/>
      <c r="AH39190" s="23"/>
      <c r="AK39190" s="17"/>
      <c r="AO39190" s="24"/>
      <c r="AP39190" s="1"/>
    </row>
    <row r="39191" spans="31:42">
      <c r="AE39191" s="21"/>
      <c r="AF39191" s="21"/>
      <c r="AH39191" s="23"/>
      <c r="AK39191" s="17"/>
      <c r="AO39191" s="24"/>
      <c r="AP39191" s="1"/>
    </row>
    <row r="39192" spans="31:42">
      <c r="AE39192" s="21"/>
      <c r="AF39192" s="21"/>
      <c r="AH39192" s="23"/>
      <c r="AK39192" s="17"/>
      <c r="AO39192" s="24"/>
      <c r="AP39192" s="1"/>
    </row>
    <row r="39193" spans="31:42">
      <c r="AE39193" s="21"/>
      <c r="AF39193" s="21"/>
      <c r="AH39193" s="23"/>
      <c r="AK39193" s="17"/>
      <c r="AO39193" s="24"/>
      <c r="AP39193" s="1"/>
    </row>
    <row r="39194" spans="31:42">
      <c r="AE39194" s="21"/>
      <c r="AF39194" s="21"/>
      <c r="AH39194" s="23"/>
      <c r="AK39194" s="17"/>
      <c r="AO39194" s="24"/>
      <c r="AP39194" s="1"/>
    </row>
    <row r="39195" spans="31:42">
      <c r="AE39195" s="21"/>
      <c r="AF39195" s="21"/>
      <c r="AH39195" s="23"/>
      <c r="AK39195" s="17"/>
      <c r="AO39195" s="24"/>
      <c r="AP39195" s="1"/>
    </row>
    <row r="39196" spans="31:42">
      <c r="AE39196" s="21"/>
      <c r="AF39196" s="21"/>
      <c r="AH39196" s="23"/>
      <c r="AK39196" s="17"/>
      <c r="AO39196" s="24"/>
      <c r="AP39196" s="1"/>
    </row>
    <row r="39197" spans="31:42">
      <c r="AE39197" s="21"/>
      <c r="AF39197" s="21"/>
      <c r="AH39197" s="23"/>
      <c r="AK39197" s="17"/>
      <c r="AO39197" s="24"/>
      <c r="AP39197" s="1"/>
    </row>
    <row r="39198" spans="31:42">
      <c r="AE39198" s="21"/>
      <c r="AF39198" s="21"/>
      <c r="AH39198" s="23"/>
      <c r="AK39198" s="17"/>
      <c r="AO39198" s="24"/>
      <c r="AP39198" s="1"/>
    </row>
    <row r="39199" spans="31:42">
      <c r="AE39199" s="21"/>
      <c r="AF39199" s="21"/>
      <c r="AH39199" s="23"/>
      <c r="AK39199" s="17"/>
      <c r="AO39199" s="24"/>
      <c r="AP39199" s="1"/>
    </row>
    <row r="39200" spans="31:42">
      <c r="AE39200" s="21"/>
      <c r="AF39200" s="21"/>
      <c r="AH39200" s="23"/>
      <c r="AK39200" s="17"/>
      <c r="AO39200" s="24"/>
      <c r="AP39200" s="1"/>
    </row>
    <row r="39201" spans="31:42">
      <c r="AE39201" s="21"/>
      <c r="AF39201" s="21"/>
      <c r="AH39201" s="23"/>
      <c r="AK39201" s="17"/>
      <c r="AO39201" s="24"/>
      <c r="AP39201" s="1"/>
    </row>
    <row r="39202" spans="31:42">
      <c r="AE39202" s="21"/>
      <c r="AF39202" s="21"/>
      <c r="AH39202" s="23"/>
      <c r="AK39202" s="17"/>
      <c r="AO39202" s="24"/>
      <c r="AP39202" s="1"/>
    </row>
    <row r="39203" spans="31:42">
      <c r="AE39203" s="21"/>
      <c r="AF39203" s="21"/>
      <c r="AH39203" s="23"/>
      <c r="AK39203" s="17"/>
      <c r="AO39203" s="24"/>
      <c r="AP39203" s="1"/>
    </row>
    <row r="39204" spans="31:42">
      <c r="AE39204" s="21"/>
      <c r="AF39204" s="21"/>
      <c r="AH39204" s="23"/>
      <c r="AK39204" s="17"/>
      <c r="AO39204" s="24"/>
      <c r="AP39204" s="1"/>
    </row>
    <row r="39205" spans="31:42">
      <c r="AE39205" s="21"/>
      <c r="AF39205" s="21"/>
      <c r="AH39205" s="23"/>
      <c r="AK39205" s="17"/>
      <c r="AO39205" s="24"/>
      <c r="AP39205" s="1"/>
    </row>
    <row r="39206" spans="31:42">
      <c r="AE39206" s="21"/>
      <c r="AF39206" s="21"/>
      <c r="AH39206" s="23"/>
      <c r="AK39206" s="17"/>
      <c r="AO39206" s="24"/>
      <c r="AP39206" s="1"/>
    </row>
    <row r="39207" spans="31:42">
      <c r="AE39207" s="21"/>
      <c r="AF39207" s="21"/>
      <c r="AH39207" s="23"/>
      <c r="AK39207" s="17"/>
      <c r="AO39207" s="24"/>
      <c r="AP39207" s="1"/>
    </row>
    <row r="39208" spans="31:42">
      <c r="AE39208" s="21"/>
      <c r="AF39208" s="21"/>
      <c r="AH39208" s="23"/>
      <c r="AK39208" s="17"/>
      <c r="AO39208" s="24"/>
      <c r="AP39208" s="1"/>
    </row>
    <row r="39209" spans="31:42">
      <c r="AE39209" s="21"/>
      <c r="AF39209" s="21"/>
      <c r="AH39209" s="23"/>
      <c r="AK39209" s="17"/>
      <c r="AO39209" s="24"/>
      <c r="AP39209" s="1"/>
    </row>
    <row r="39210" spans="31:42">
      <c r="AE39210" s="21"/>
      <c r="AF39210" s="21"/>
      <c r="AH39210" s="23"/>
      <c r="AK39210" s="17"/>
      <c r="AO39210" s="24"/>
      <c r="AP39210" s="1"/>
    </row>
    <row r="39211" spans="31:42">
      <c r="AE39211" s="21"/>
      <c r="AF39211" s="21"/>
      <c r="AH39211" s="23"/>
      <c r="AK39211" s="17"/>
      <c r="AO39211" s="24"/>
      <c r="AP39211" s="1"/>
    </row>
    <row r="39212" spans="31:42">
      <c r="AE39212" s="21"/>
      <c r="AF39212" s="21"/>
      <c r="AH39212" s="23"/>
      <c r="AK39212" s="17"/>
      <c r="AO39212" s="24"/>
      <c r="AP39212" s="1"/>
    </row>
    <row r="39213" spans="31:42">
      <c r="AE39213" s="21"/>
      <c r="AF39213" s="21"/>
      <c r="AH39213" s="23"/>
      <c r="AK39213" s="17"/>
      <c r="AO39213" s="24"/>
      <c r="AP39213" s="1"/>
    </row>
    <row r="39214" spans="31:42">
      <c r="AE39214" s="21"/>
      <c r="AF39214" s="21"/>
      <c r="AH39214" s="23"/>
      <c r="AK39214" s="17"/>
      <c r="AO39214" s="24"/>
      <c r="AP39214" s="1"/>
    </row>
    <row r="39215" spans="31:42">
      <c r="AE39215" s="21"/>
      <c r="AF39215" s="21"/>
      <c r="AH39215" s="23"/>
      <c r="AK39215" s="17"/>
      <c r="AO39215" s="24"/>
      <c r="AP39215" s="1"/>
    </row>
    <row r="39216" spans="31:42">
      <c r="AE39216" s="21"/>
      <c r="AF39216" s="21"/>
      <c r="AH39216" s="23"/>
      <c r="AK39216" s="17"/>
      <c r="AO39216" s="24"/>
      <c r="AP39216" s="1"/>
    </row>
    <row r="39217" spans="31:42">
      <c r="AE39217" s="21"/>
      <c r="AF39217" s="21"/>
      <c r="AH39217" s="23"/>
      <c r="AK39217" s="17"/>
      <c r="AO39217" s="24"/>
      <c r="AP39217" s="1"/>
    </row>
    <row r="39218" spans="31:42">
      <c r="AE39218" s="21"/>
      <c r="AF39218" s="21"/>
      <c r="AH39218" s="23"/>
      <c r="AK39218" s="17"/>
      <c r="AO39218" s="24"/>
      <c r="AP39218" s="1"/>
    </row>
    <row r="39219" spans="31:42">
      <c r="AE39219" s="21"/>
      <c r="AF39219" s="21"/>
      <c r="AH39219" s="23"/>
      <c r="AK39219" s="17"/>
      <c r="AO39219" s="24"/>
      <c r="AP39219" s="1"/>
    </row>
    <row r="39220" spans="31:42">
      <c r="AE39220" s="21"/>
      <c r="AF39220" s="21"/>
      <c r="AH39220" s="23"/>
      <c r="AK39220" s="17"/>
      <c r="AO39220" s="24"/>
      <c r="AP39220" s="1"/>
    </row>
    <row r="39221" spans="31:42">
      <c r="AE39221" s="21"/>
      <c r="AF39221" s="21"/>
      <c r="AH39221" s="23"/>
      <c r="AK39221" s="17"/>
      <c r="AO39221" s="24"/>
      <c r="AP39221" s="1"/>
    </row>
    <row r="39222" spans="31:42">
      <c r="AE39222" s="21"/>
      <c r="AF39222" s="21"/>
      <c r="AH39222" s="23"/>
      <c r="AK39222" s="17"/>
      <c r="AO39222" s="24"/>
      <c r="AP39222" s="1"/>
    </row>
    <row r="39223" spans="31:42">
      <c r="AE39223" s="21"/>
      <c r="AF39223" s="21"/>
      <c r="AH39223" s="23"/>
      <c r="AK39223" s="17"/>
      <c r="AO39223" s="24"/>
      <c r="AP39223" s="1"/>
    </row>
    <row r="39224" spans="31:42">
      <c r="AE39224" s="21"/>
      <c r="AF39224" s="21"/>
      <c r="AH39224" s="23"/>
      <c r="AK39224" s="17"/>
      <c r="AO39224" s="24"/>
      <c r="AP39224" s="1"/>
    </row>
    <row r="39225" spans="31:42">
      <c r="AE39225" s="21"/>
      <c r="AF39225" s="21"/>
      <c r="AH39225" s="23"/>
      <c r="AK39225" s="17"/>
      <c r="AO39225" s="24"/>
      <c r="AP39225" s="1"/>
    </row>
    <row r="39226" spans="31:42">
      <c r="AE39226" s="21"/>
      <c r="AF39226" s="21"/>
      <c r="AH39226" s="23"/>
      <c r="AK39226" s="17"/>
      <c r="AO39226" s="24"/>
      <c r="AP39226" s="1"/>
    </row>
    <row r="39227" spans="31:42">
      <c r="AE39227" s="21"/>
      <c r="AF39227" s="21"/>
      <c r="AH39227" s="23"/>
      <c r="AK39227" s="17"/>
      <c r="AO39227" s="24"/>
      <c r="AP39227" s="1"/>
    </row>
    <row r="39228" spans="31:42">
      <c r="AE39228" s="21"/>
      <c r="AF39228" s="21"/>
      <c r="AH39228" s="23"/>
      <c r="AK39228" s="17"/>
      <c r="AO39228" s="24"/>
      <c r="AP39228" s="1"/>
    </row>
    <row r="39229" spans="31:42">
      <c r="AE39229" s="21"/>
      <c r="AF39229" s="21"/>
      <c r="AH39229" s="23"/>
      <c r="AK39229" s="17"/>
      <c r="AO39229" s="24"/>
      <c r="AP39229" s="1"/>
    </row>
    <row r="39230" spans="31:42">
      <c r="AE39230" s="21"/>
      <c r="AF39230" s="21"/>
      <c r="AH39230" s="23"/>
      <c r="AK39230" s="17"/>
      <c r="AO39230" s="24"/>
      <c r="AP39230" s="1"/>
    </row>
    <row r="39231" spans="31:42">
      <c r="AE39231" s="21"/>
      <c r="AF39231" s="21"/>
      <c r="AH39231" s="23"/>
      <c r="AK39231" s="17"/>
      <c r="AO39231" s="24"/>
      <c r="AP39231" s="1"/>
    </row>
    <row r="39232" spans="31:42">
      <c r="AE39232" s="21"/>
      <c r="AF39232" s="21"/>
      <c r="AH39232" s="23"/>
      <c r="AK39232" s="17"/>
      <c r="AO39232" s="24"/>
      <c r="AP39232" s="1"/>
    </row>
    <row r="39233" spans="31:42">
      <c r="AE39233" s="21"/>
      <c r="AF39233" s="21"/>
      <c r="AH39233" s="23"/>
      <c r="AK39233" s="17"/>
      <c r="AO39233" s="24"/>
      <c r="AP39233" s="1"/>
    </row>
    <row r="39234" spans="31:42">
      <c r="AE39234" s="21"/>
      <c r="AF39234" s="21"/>
      <c r="AH39234" s="23"/>
      <c r="AK39234" s="17"/>
      <c r="AO39234" s="24"/>
      <c r="AP39234" s="1"/>
    </row>
    <row r="39235" spans="31:42">
      <c r="AE39235" s="21"/>
      <c r="AF39235" s="21"/>
      <c r="AH39235" s="23"/>
      <c r="AK39235" s="17"/>
      <c r="AO39235" s="24"/>
      <c r="AP39235" s="1"/>
    </row>
    <row r="39236" spans="31:42">
      <c r="AE39236" s="21"/>
      <c r="AF39236" s="21"/>
      <c r="AH39236" s="23"/>
      <c r="AK39236" s="17"/>
      <c r="AO39236" s="24"/>
      <c r="AP39236" s="1"/>
    </row>
    <row r="39237" spans="31:42">
      <c r="AE39237" s="21"/>
      <c r="AF39237" s="21"/>
      <c r="AH39237" s="23"/>
      <c r="AK39237" s="17"/>
      <c r="AO39237" s="24"/>
      <c r="AP39237" s="1"/>
    </row>
    <row r="39238" spans="31:42">
      <c r="AE39238" s="21"/>
      <c r="AF39238" s="21"/>
      <c r="AH39238" s="23"/>
      <c r="AK39238" s="17"/>
      <c r="AO39238" s="24"/>
      <c r="AP39238" s="1"/>
    </row>
    <row r="39239" spans="31:42">
      <c r="AE39239" s="21"/>
      <c r="AF39239" s="21"/>
      <c r="AH39239" s="23"/>
      <c r="AK39239" s="17"/>
      <c r="AO39239" s="24"/>
      <c r="AP39239" s="1"/>
    </row>
    <row r="39240" spans="31:42">
      <c r="AE39240" s="21"/>
      <c r="AF39240" s="21"/>
      <c r="AH39240" s="23"/>
      <c r="AK39240" s="17"/>
      <c r="AO39240" s="24"/>
      <c r="AP39240" s="1"/>
    </row>
    <row r="39241" spans="31:42">
      <c r="AE39241" s="21"/>
      <c r="AF39241" s="21"/>
      <c r="AH39241" s="23"/>
      <c r="AK39241" s="17"/>
      <c r="AO39241" s="24"/>
      <c r="AP39241" s="1"/>
    </row>
    <row r="39242" spans="31:42">
      <c r="AE39242" s="21"/>
      <c r="AF39242" s="21"/>
      <c r="AH39242" s="23"/>
      <c r="AK39242" s="17"/>
      <c r="AO39242" s="24"/>
      <c r="AP39242" s="1"/>
    </row>
    <row r="39243" spans="31:42">
      <c r="AE39243" s="21"/>
      <c r="AF39243" s="21"/>
      <c r="AH39243" s="23"/>
      <c r="AK39243" s="17"/>
      <c r="AO39243" s="24"/>
      <c r="AP39243" s="1"/>
    </row>
    <row r="39244" spans="31:42">
      <c r="AE39244" s="21"/>
      <c r="AF39244" s="21"/>
      <c r="AH39244" s="23"/>
      <c r="AK39244" s="17"/>
      <c r="AO39244" s="24"/>
      <c r="AP39244" s="1"/>
    </row>
    <row r="39245" spans="31:42">
      <c r="AE39245" s="21"/>
      <c r="AF39245" s="21"/>
      <c r="AH39245" s="23"/>
      <c r="AK39245" s="17"/>
      <c r="AO39245" s="24"/>
      <c r="AP39245" s="1"/>
    </row>
    <row r="39246" spans="31:42">
      <c r="AE39246" s="21"/>
      <c r="AF39246" s="21"/>
      <c r="AH39246" s="23"/>
      <c r="AK39246" s="17"/>
      <c r="AO39246" s="24"/>
      <c r="AP39246" s="1"/>
    </row>
    <row r="39247" spans="31:42">
      <c r="AE39247" s="21"/>
      <c r="AF39247" s="21"/>
      <c r="AH39247" s="23"/>
      <c r="AK39247" s="17"/>
      <c r="AO39247" s="24"/>
      <c r="AP39247" s="1"/>
    </row>
    <row r="39248" spans="31:42">
      <c r="AE39248" s="21"/>
      <c r="AF39248" s="21"/>
      <c r="AH39248" s="23"/>
      <c r="AK39248" s="17"/>
      <c r="AO39248" s="24"/>
      <c r="AP39248" s="1"/>
    </row>
    <row r="39249" spans="31:42">
      <c r="AE39249" s="21"/>
      <c r="AF39249" s="21"/>
      <c r="AH39249" s="23"/>
      <c r="AK39249" s="17"/>
      <c r="AO39249" s="24"/>
      <c r="AP39249" s="1"/>
    </row>
    <row r="39250" spans="31:42">
      <c r="AE39250" s="21"/>
      <c r="AF39250" s="21"/>
      <c r="AH39250" s="23"/>
      <c r="AK39250" s="17"/>
      <c r="AO39250" s="24"/>
      <c r="AP39250" s="1"/>
    </row>
    <row r="39251" spans="31:42">
      <c r="AE39251" s="21"/>
      <c r="AF39251" s="21"/>
      <c r="AH39251" s="23"/>
      <c r="AK39251" s="17"/>
      <c r="AO39251" s="24"/>
      <c r="AP39251" s="1"/>
    </row>
    <row r="39252" spans="31:42">
      <c r="AE39252" s="21"/>
      <c r="AF39252" s="21"/>
      <c r="AH39252" s="23"/>
      <c r="AK39252" s="17"/>
      <c r="AO39252" s="24"/>
      <c r="AP39252" s="1"/>
    </row>
    <row r="39253" spans="31:42">
      <c r="AE39253" s="21"/>
      <c r="AF39253" s="21"/>
      <c r="AH39253" s="23"/>
      <c r="AK39253" s="17"/>
      <c r="AO39253" s="24"/>
      <c r="AP39253" s="1"/>
    </row>
    <row r="39254" spans="31:42">
      <c r="AE39254" s="21"/>
      <c r="AF39254" s="21"/>
      <c r="AH39254" s="23"/>
      <c r="AK39254" s="17"/>
      <c r="AO39254" s="24"/>
      <c r="AP39254" s="1"/>
    </row>
    <row r="39255" spans="31:42">
      <c r="AE39255" s="21"/>
      <c r="AF39255" s="21"/>
      <c r="AH39255" s="23"/>
      <c r="AK39255" s="17"/>
      <c r="AO39255" s="24"/>
      <c r="AP39255" s="1"/>
    </row>
    <row r="39256" spans="31:42">
      <c r="AE39256" s="21"/>
      <c r="AF39256" s="21"/>
      <c r="AH39256" s="23"/>
      <c r="AK39256" s="17"/>
      <c r="AO39256" s="24"/>
      <c r="AP39256" s="1"/>
    </row>
    <row r="39257" spans="31:42">
      <c r="AE39257" s="21"/>
      <c r="AF39257" s="21"/>
      <c r="AH39257" s="23"/>
      <c r="AK39257" s="17"/>
      <c r="AO39257" s="24"/>
      <c r="AP39257" s="1"/>
    </row>
    <row r="39258" spans="31:42">
      <c r="AE39258" s="21"/>
      <c r="AF39258" s="21"/>
      <c r="AH39258" s="23"/>
      <c r="AK39258" s="17"/>
      <c r="AO39258" s="24"/>
      <c r="AP39258" s="1"/>
    </row>
    <row r="39259" spans="31:42">
      <c r="AE39259" s="21"/>
      <c r="AF39259" s="21"/>
      <c r="AH39259" s="23"/>
      <c r="AK39259" s="17"/>
      <c r="AO39259" s="24"/>
      <c r="AP39259" s="1"/>
    </row>
    <row r="39260" spans="31:42">
      <c r="AE39260" s="21"/>
      <c r="AF39260" s="21"/>
      <c r="AH39260" s="23"/>
      <c r="AK39260" s="17"/>
      <c r="AO39260" s="24"/>
      <c r="AP39260" s="1"/>
    </row>
    <row r="39261" spans="31:42">
      <c r="AE39261" s="21"/>
      <c r="AF39261" s="21"/>
      <c r="AH39261" s="23"/>
      <c r="AK39261" s="17"/>
      <c r="AO39261" s="24"/>
      <c r="AP39261" s="1"/>
    </row>
    <row r="39262" spans="31:42">
      <c r="AE39262" s="21"/>
      <c r="AF39262" s="21"/>
      <c r="AH39262" s="23"/>
      <c r="AK39262" s="17"/>
      <c r="AO39262" s="24"/>
      <c r="AP39262" s="1"/>
    </row>
    <row r="39263" spans="31:42">
      <c r="AE39263" s="21"/>
      <c r="AF39263" s="21"/>
      <c r="AH39263" s="23"/>
      <c r="AK39263" s="17"/>
      <c r="AO39263" s="24"/>
      <c r="AP39263" s="1"/>
    </row>
    <row r="39264" spans="31:42">
      <c r="AE39264" s="21"/>
      <c r="AF39264" s="21"/>
      <c r="AH39264" s="23"/>
      <c r="AK39264" s="17"/>
      <c r="AO39264" s="24"/>
      <c r="AP39264" s="1"/>
    </row>
    <row r="39265" spans="31:42">
      <c r="AE39265" s="21"/>
      <c r="AF39265" s="21"/>
      <c r="AH39265" s="23"/>
      <c r="AK39265" s="17"/>
      <c r="AO39265" s="24"/>
      <c r="AP39265" s="1"/>
    </row>
    <row r="39266" spans="31:42">
      <c r="AE39266" s="21"/>
      <c r="AF39266" s="21"/>
      <c r="AH39266" s="23"/>
      <c r="AK39266" s="17"/>
      <c r="AO39266" s="24"/>
      <c r="AP39266" s="1"/>
    </row>
    <row r="39267" spans="31:42">
      <c r="AE39267" s="21"/>
      <c r="AF39267" s="21"/>
      <c r="AH39267" s="23"/>
      <c r="AK39267" s="17"/>
      <c r="AO39267" s="24"/>
      <c r="AP39267" s="1"/>
    </row>
    <row r="39268" spans="31:42">
      <c r="AE39268" s="21"/>
      <c r="AF39268" s="21"/>
      <c r="AH39268" s="23"/>
      <c r="AK39268" s="17"/>
      <c r="AO39268" s="24"/>
      <c r="AP39268" s="1"/>
    </row>
    <row r="39269" spans="31:42">
      <c r="AE39269" s="21"/>
      <c r="AF39269" s="21"/>
      <c r="AH39269" s="23"/>
      <c r="AK39269" s="17"/>
      <c r="AO39269" s="24"/>
      <c r="AP39269" s="1"/>
    </row>
    <row r="39270" spans="31:42">
      <c r="AE39270" s="21"/>
      <c r="AF39270" s="21"/>
      <c r="AH39270" s="23"/>
      <c r="AK39270" s="17"/>
      <c r="AO39270" s="24"/>
      <c r="AP39270" s="1"/>
    </row>
    <row r="39271" spans="31:42">
      <c r="AE39271" s="21"/>
      <c r="AF39271" s="21"/>
      <c r="AH39271" s="23"/>
      <c r="AK39271" s="17"/>
      <c r="AO39271" s="24"/>
      <c r="AP39271" s="1"/>
    </row>
    <row r="39272" spans="31:42">
      <c r="AE39272" s="21"/>
      <c r="AF39272" s="21"/>
      <c r="AH39272" s="23"/>
      <c r="AK39272" s="17"/>
      <c r="AO39272" s="24"/>
      <c r="AP39272" s="1"/>
    </row>
    <row r="39273" spans="31:42">
      <c r="AE39273" s="21"/>
      <c r="AF39273" s="21"/>
      <c r="AH39273" s="23"/>
      <c r="AK39273" s="17"/>
      <c r="AO39273" s="24"/>
      <c r="AP39273" s="1"/>
    </row>
    <row r="39274" spans="31:42">
      <c r="AE39274" s="21"/>
      <c r="AF39274" s="21"/>
      <c r="AH39274" s="23"/>
      <c r="AK39274" s="17"/>
      <c r="AO39274" s="24"/>
      <c r="AP39274" s="1"/>
    </row>
    <row r="39275" spans="31:42">
      <c r="AE39275" s="21"/>
      <c r="AF39275" s="21"/>
      <c r="AH39275" s="23"/>
      <c r="AK39275" s="17"/>
      <c r="AO39275" s="24"/>
      <c r="AP39275" s="1"/>
    </row>
    <row r="39276" spans="31:42">
      <c r="AE39276" s="21"/>
      <c r="AF39276" s="21"/>
      <c r="AH39276" s="23"/>
      <c r="AK39276" s="17"/>
      <c r="AO39276" s="24"/>
      <c r="AP39276" s="1"/>
    </row>
    <row r="39277" spans="31:42">
      <c r="AE39277" s="21"/>
      <c r="AF39277" s="21"/>
      <c r="AH39277" s="23"/>
      <c r="AK39277" s="17"/>
      <c r="AO39277" s="24"/>
      <c r="AP39277" s="1"/>
    </row>
    <row r="39278" spans="31:42">
      <c r="AE39278" s="21"/>
      <c r="AF39278" s="21"/>
      <c r="AH39278" s="23"/>
      <c r="AK39278" s="17"/>
      <c r="AO39278" s="24"/>
      <c r="AP39278" s="1"/>
    </row>
    <row r="39279" spans="31:42">
      <c r="AE39279" s="21"/>
      <c r="AF39279" s="21"/>
      <c r="AH39279" s="23"/>
      <c r="AK39279" s="17"/>
      <c r="AO39279" s="24"/>
      <c r="AP39279" s="1"/>
    </row>
    <row r="39280" spans="31:42">
      <c r="AE39280" s="21"/>
      <c r="AF39280" s="21"/>
      <c r="AH39280" s="23"/>
      <c r="AK39280" s="17"/>
      <c r="AO39280" s="24"/>
      <c r="AP39280" s="1"/>
    </row>
    <row r="39281" spans="31:42">
      <c r="AE39281" s="21"/>
      <c r="AF39281" s="21"/>
      <c r="AH39281" s="23"/>
      <c r="AK39281" s="17"/>
      <c r="AO39281" s="24"/>
      <c r="AP39281" s="1"/>
    </row>
    <row r="39282" spans="31:42">
      <c r="AE39282" s="21"/>
      <c r="AF39282" s="21"/>
      <c r="AH39282" s="23"/>
      <c r="AK39282" s="17"/>
      <c r="AO39282" s="24"/>
      <c r="AP39282" s="1"/>
    </row>
    <row r="39283" spans="31:42">
      <c r="AE39283" s="21"/>
      <c r="AF39283" s="21"/>
      <c r="AH39283" s="23"/>
      <c r="AK39283" s="17"/>
      <c r="AO39283" s="24"/>
      <c r="AP39283" s="1"/>
    </row>
    <row r="39284" spans="31:42">
      <c r="AE39284" s="21"/>
      <c r="AF39284" s="21"/>
      <c r="AH39284" s="23"/>
      <c r="AK39284" s="17"/>
      <c r="AO39284" s="24"/>
      <c r="AP39284" s="1"/>
    </row>
    <row r="39285" spans="31:42">
      <c r="AE39285" s="21"/>
      <c r="AF39285" s="21"/>
      <c r="AH39285" s="23"/>
      <c r="AK39285" s="17"/>
      <c r="AO39285" s="24"/>
      <c r="AP39285" s="1"/>
    </row>
    <row r="39286" spans="31:42">
      <c r="AE39286" s="21"/>
      <c r="AF39286" s="21"/>
      <c r="AH39286" s="23"/>
      <c r="AK39286" s="17"/>
      <c r="AO39286" s="24"/>
      <c r="AP39286" s="1"/>
    </row>
    <row r="39287" spans="31:42">
      <c r="AE39287" s="21"/>
      <c r="AF39287" s="21"/>
      <c r="AH39287" s="23"/>
      <c r="AK39287" s="17"/>
      <c r="AO39287" s="24"/>
      <c r="AP39287" s="1"/>
    </row>
    <row r="39288" spans="31:42">
      <c r="AE39288" s="21"/>
      <c r="AF39288" s="21"/>
      <c r="AH39288" s="23"/>
      <c r="AK39288" s="17"/>
      <c r="AO39288" s="24"/>
      <c r="AP39288" s="1"/>
    </row>
    <row r="39289" spans="31:42">
      <c r="AE39289" s="21"/>
      <c r="AF39289" s="21"/>
      <c r="AH39289" s="23"/>
      <c r="AK39289" s="17"/>
      <c r="AO39289" s="24"/>
      <c r="AP39289" s="1"/>
    </row>
    <row r="39290" spans="31:42">
      <c r="AE39290" s="21"/>
      <c r="AF39290" s="21"/>
      <c r="AH39290" s="23"/>
      <c r="AK39290" s="17"/>
      <c r="AO39290" s="24"/>
      <c r="AP39290" s="1"/>
    </row>
    <row r="39291" spans="31:42">
      <c r="AE39291" s="21"/>
      <c r="AF39291" s="21"/>
      <c r="AH39291" s="23"/>
      <c r="AK39291" s="17"/>
      <c r="AO39291" s="24"/>
      <c r="AP39291" s="1"/>
    </row>
    <row r="39292" spans="31:42">
      <c r="AE39292" s="21"/>
      <c r="AF39292" s="21"/>
      <c r="AH39292" s="23"/>
      <c r="AK39292" s="17"/>
      <c r="AO39292" s="24"/>
      <c r="AP39292" s="1"/>
    </row>
    <row r="39293" spans="31:42">
      <c r="AE39293" s="21"/>
      <c r="AF39293" s="21"/>
      <c r="AH39293" s="23"/>
      <c r="AK39293" s="17"/>
      <c r="AO39293" s="24"/>
      <c r="AP39293" s="1"/>
    </row>
    <row r="39294" spans="31:42">
      <c r="AE39294" s="21"/>
      <c r="AF39294" s="21"/>
      <c r="AH39294" s="23"/>
      <c r="AK39294" s="17"/>
      <c r="AO39294" s="24"/>
      <c r="AP39294" s="1"/>
    </row>
    <row r="39295" spans="31:42">
      <c r="AE39295" s="21"/>
      <c r="AF39295" s="21"/>
      <c r="AH39295" s="23"/>
      <c r="AK39295" s="17"/>
      <c r="AO39295" s="24"/>
      <c r="AP39295" s="1"/>
    </row>
    <row r="39296" spans="31:42">
      <c r="AE39296" s="21"/>
      <c r="AF39296" s="21"/>
      <c r="AH39296" s="23"/>
      <c r="AK39296" s="17"/>
      <c r="AO39296" s="24"/>
      <c r="AP39296" s="1"/>
    </row>
    <row r="39297" spans="31:42">
      <c r="AE39297" s="21"/>
      <c r="AF39297" s="21"/>
      <c r="AH39297" s="23"/>
      <c r="AK39297" s="17"/>
      <c r="AO39297" s="24"/>
      <c r="AP39297" s="1"/>
    </row>
    <row r="39298" spans="31:42">
      <c r="AE39298" s="21"/>
      <c r="AF39298" s="21"/>
      <c r="AH39298" s="23"/>
      <c r="AK39298" s="17"/>
      <c r="AO39298" s="24"/>
      <c r="AP39298" s="1"/>
    </row>
    <row r="39299" spans="31:42">
      <c r="AE39299" s="21"/>
      <c r="AF39299" s="21"/>
      <c r="AH39299" s="23"/>
      <c r="AK39299" s="17"/>
      <c r="AO39299" s="24"/>
      <c r="AP39299" s="1"/>
    </row>
    <row r="39300" spans="31:42">
      <c r="AE39300" s="21"/>
      <c r="AF39300" s="21"/>
      <c r="AH39300" s="23"/>
      <c r="AK39300" s="17"/>
      <c r="AO39300" s="24"/>
      <c r="AP39300" s="1"/>
    </row>
    <row r="39301" spans="31:42">
      <c r="AE39301" s="21"/>
      <c r="AF39301" s="21"/>
      <c r="AH39301" s="23"/>
      <c r="AK39301" s="17"/>
      <c r="AO39301" s="24"/>
      <c r="AP39301" s="1"/>
    </row>
    <row r="39302" spans="31:42">
      <c r="AE39302" s="21"/>
      <c r="AF39302" s="21"/>
      <c r="AH39302" s="23"/>
      <c r="AK39302" s="17"/>
      <c r="AO39302" s="24"/>
      <c r="AP39302" s="1"/>
    </row>
    <row r="39303" spans="31:42">
      <c r="AE39303" s="21"/>
      <c r="AF39303" s="21"/>
      <c r="AH39303" s="23"/>
      <c r="AK39303" s="17"/>
      <c r="AO39303" s="24"/>
      <c r="AP39303" s="1"/>
    </row>
    <row r="39304" spans="31:42">
      <c r="AE39304" s="21"/>
      <c r="AF39304" s="21"/>
      <c r="AH39304" s="23"/>
      <c r="AK39304" s="17"/>
      <c r="AO39304" s="24"/>
      <c r="AP39304" s="1"/>
    </row>
    <row r="39305" spans="31:42">
      <c r="AE39305" s="21"/>
      <c r="AF39305" s="21"/>
      <c r="AH39305" s="23"/>
      <c r="AK39305" s="17"/>
      <c r="AO39305" s="24"/>
      <c r="AP39305" s="1"/>
    </row>
    <row r="39306" spans="31:42">
      <c r="AE39306" s="21"/>
      <c r="AF39306" s="21"/>
      <c r="AH39306" s="23"/>
      <c r="AK39306" s="17"/>
      <c r="AO39306" s="24"/>
      <c r="AP39306" s="1"/>
    </row>
    <row r="39307" spans="31:42">
      <c r="AE39307" s="21"/>
      <c r="AF39307" s="21"/>
      <c r="AH39307" s="23"/>
      <c r="AK39307" s="17"/>
      <c r="AO39307" s="24"/>
      <c r="AP39307" s="1"/>
    </row>
    <row r="39308" spans="31:42">
      <c r="AE39308" s="21"/>
      <c r="AF39308" s="21"/>
      <c r="AH39308" s="23"/>
      <c r="AK39308" s="17"/>
      <c r="AO39308" s="24"/>
      <c r="AP39308" s="1"/>
    </row>
    <row r="39309" spans="31:42">
      <c r="AE39309" s="21"/>
      <c r="AF39309" s="21"/>
      <c r="AH39309" s="23"/>
      <c r="AK39309" s="17"/>
      <c r="AO39309" s="24"/>
      <c r="AP39309" s="1"/>
    </row>
    <row r="39310" spans="31:42">
      <c r="AE39310" s="21"/>
      <c r="AF39310" s="21"/>
      <c r="AH39310" s="23"/>
      <c r="AK39310" s="17"/>
      <c r="AO39310" s="24"/>
      <c r="AP39310" s="1"/>
    </row>
    <row r="39311" spans="31:42">
      <c r="AE39311" s="21"/>
      <c r="AF39311" s="21"/>
      <c r="AH39311" s="23"/>
      <c r="AK39311" s="17"/>
      <c r="AO39311" s="24"/>
      <c r="AP39311" s="1"/>
    </row>
    <row r="39312" spans="31:42">
      <c r="AE39312" s="21"/>
      <c r="AF39312" s="21"/>
      <c r="AH39312" s="23"/>
      <c r="AK39312" s="17"/>
      <c r="AO39312" s="24"/>
      <c r="AP39312" s="1"/>
    </row>
    <row r="39313" spans="31:42">
      <c r="AE39313" s="21"/>
      <c r="AF39313" s="21"/>
      <c r="AH39313" s="23"/>
      <c r="AK39313" s="17"/>
      <c r="AO39313" s="24"/>
      <c r="AP39313" s="1"/>
    </row>
    <row r="39314" spans="31:42">
      <c r="AE39314" s="21"/>
      <c r="AF39314" s="21"/>
      <c r="AH39314" s="23"/>
      <c r="AK39314" s="17"/>
      <c r="AO39314" s="24"/>
      <c r="AP39314" s="1"/>
    </row>
    <row r="39315" spans="31:42">
      <c r="AE39315" s="21"/>
      <c r="AF39315" s="21"/>
      <c r="AH39315" s="23"/>
      <c r="AK39315" s="17"/>
      <c r="AO39315" s="24"/>
      <c r="AP39315" s="1"/>
    </row>
    <row r="39316" spans="31:42">
      <c r="AE39316" s="21"/>
      <c r="AF39316" s="21"/>
      <c r="AH39316" s="23"/>
      <c r="AK39316" s="17"/>
      <c r="AO39316" s="24"/>
      <c r="AP39316" s="1"/>
    </row>
    <row r="39317" spans="31:42">
      <c r="AE39317" s="21"/>
      <c r="AF39317" s="21"/>
      <c r="AH39317" s="23"/>
      <c r="AK39317" s="17"/>
      <c r="AO39317" s="24"/>
      <c r="AP39317" s="1"/>
    </row>
    <row r="39318" spans="31:42">
      <c r="AE39318" s="21"/>
      <c r="AF39318" s="21"/>
      <c r="AH39318" s="23"/>
      <c r="AK39318" s="17"/>
      <c r="AO39318" s="24"/>
      <c r="AP39318" s="1"/>
    </row>
    <row r="39319" spans="31:42">
      <c r="AE39319" s="21"/>
      <c r="AF39319" s="21"/>
      <c r="AH39319" s="23"/>
      <c r="AK39319" s="17"/>
      <c r="AO39319" s="24"/>
      <c r="AP39319" s="1"/>
    </row>
    <row r="39320" spans="31:42">
      <c r="AE39320" s="21"/>
      <c r="AF39320" s="21"/>
      <c r="AH39320" s="23"/>
      <c r="AK39320" s="17"/>
      <c r="AO39320" s="24"/>
      <c r="AP39320" s="1"/>
    </row>
    <row r="39321" spans="31:42">
      <c r="AE39321" s="21"/>
      <c r="AF39321" s="21"/>
      <c r="AH39321" s="23"/>
      <c r="AK39321" s="17"/>
      <c r="AO39321" s="24"/>
      <c r="AP39321" s="1"/>
    </row>
    <row r="39322" spans="31:42">
      <c r="AE39322" s="21"/>
      <c r="AF39322" s="21"/>
      <c r="AH39322" s="23"/>
      <c r="AK39322" s="17"/>
      <c r="AO39322" s="24"/>
      <c r="AP39322" s="1"/>
    </row>
    <row r="39323" spans="31:42">
      <c r="AE39323" s="21"/>
      <c r="AF39323" s="21"/>
      <c r="AH39323" s="23"/>
      <c r="AK39323" s="17"/>
      <c r="AO39323" s="24"/>
      <c r="AP39323" s="1"/>
    </row>
    <row r="39324" spans="31:42">
      <c r="AE39324" s="21"/>
      <c r="AF39324" s="21"/>
      <c r="AH39324" s="23"/>
      <c r="AK39324" s="17"/>
      <c r="AO39324" s="24"/>
      <c r="AP39324" s="1"/>
    </row>
    <row r="39325" spans="31:42">
      <c r="AE39325" s="21"/>
      <c r="AF39325" s="21"/>
      <c r="AH39325" s="23"/>
      <c r="AK39325" s="17"/>
      <c r="AO39325" s="24"/>
      <c r="AP39325" s="1"/>
    </row>
    <row r="39326" spans="31:42">
      <c r="AE39326" s="21"/>
      <c r="AF39326" s="21"/>
      <c r="AH39326" s="23"/>
      <c r="AK39326" s="17"/>
      <c r="AO39326" s="24"/>
      <c r="AP39326" s="1"/>
    </row>
    <row r="39327" spans="31:42">
      <c r="AE39327" s="21"/>
      <c r="AF39327" s="21"/>
      <c r="AH39327" s="23"/>
      <c r="AK39327" s="17"/>
      <c r="AO39327" s="24"/>
      <c r="AP39327" s="1"/>
    </row>
    <row r="39328" spans="31:42">
      <c r="AE39328" s="21"/>
      <c r="AF39328" s="21"/>
      <c r="AH39328" s="23"/>
      <c r="AK39328" s="17"/>
      <c r="AO39328" s="24"/>
      <c r="AP39328" s="1"/>
    </row>
    <row r="39329" spans="31:42">
      <c r="AE39329" s="21"/>
      <c r="AF39329" s="21"/>
      <c r="AH39329" s="23"/>
      <c r="AK39329" s="17"/>
      <c r="AO39329" s="24"/>
      <c r="AP39329" s="1"/>
    </row>
    <row r="39330" spans="31:42">
      <c r="AE39330" s="21"/>
      <c r="AF39330" s="21"/>
      <c r="AH39330" s="23"/>
      <c r="AK39330" s="17"/>
      <c r="AO39330" s="24"/>
      <c r="AP39330" s="1"/>
    </row>
    <row r="39331" spans="31:42">
      <c r="AE39331" s="21"/>
      <c r="AF39331" s="21"/>
      <c r="AH39331" s="23"/>
      <c r="AK39331" s="17"/>
      <c r="AO39331" s="24"/>
      <c r="AP39331" s="1"/>
    </row>
    <row r="39332" spans="31:42">
      <c r="AE39332" s="21"/>
      <c r="AF39332" s="21"/>
      <c r="AH39332" s="23"/>
      <c r="AK39332" s="17"/>
      <c r="AO39332" s="24"/>
      <c r="AP39332" s="1"/>
    </row>
    <row r="39333" spans="31:42">
      <c r="AE39333" s="21"/>
      <c r="AF39333" s="21"/>
      <c r="AH39333" s="23"/>
      <c r="AK39333" s="17"/>
      <c r="AO39333" s="24"/>
      <c r="AP39333" s="1"/>
    </row>
    <row r="39334" spans="31:42">
      <c r="AE39334" s="21"/>
      <c r="AF39334" s="21"/>
      <c r="AH39334" s="23"/>
      <c r="AK39334" s="17"/>
      <c r="AO39334" s="24"/>
      <c r="AP39334" s="1"/>
    </row>
    <row r="39335" spans="31:42">
      <c r="AE39335" s="21"/>
      <c r="AF39335" s="21"/>
      <c r="AH39335" s="23"/>
      <c r="AK39335" s="17"/>
      <c r="AO39335" s="24"/>
      <c r="AP39335" s="1"/>
    </row>
    <row r="39336" spans="31:42">
      <c r="AE39336" s="21"/>
      <c r="AF39336" s="21"/>
      <c r="AH39336" s="23"/>
      <c r="AK39336" s="17"/>
      <c r="AO39336" s="24"/>
      <c r="AP39336" s="1"/>
    </row>
    <row r="39337" spans="31:42">
      <c r="AE39337" s="21"/>
      <c r="AF39337" s="21"/>
      <c r="AH39337" s="23"/>
      <c r="AK39337" s="17"/>
      <c r="AO39337" s="24"/>
      <c r="AP39337" s="1"/>
    </row>
    <row r="39338" spans="31:42">
      <c r="AE39338" s="21"/>
      <c r="AF39338" s="21"/>
      <c r="AH39338" s="23"/>
      <c r="AK39338" s="17"/>
      <c r="AO39338" s="24"/>
      <c r="AP39338" s="1"/>
    </row>
    <row r="39339" spans="31:42">
      <c r="AE39339" s="21"/>
      <c r="AF39339" s="21"/>
      <c r="AH39339" s="23"/>
      <c r="AK39339" s="17"/>
      <c r="AO39339" s="24"/>
      <c r="AP39339" s="1"/>
    </row>
    <row r="39340" spans="31:42">
      <c r="AE39340" s="21"/>
      <c r="AF39340" s="21"/>
      <c r="AH39340" s="23"/>
      <c r="AK39340" s="17"/>
      <c r="AO39340" s="24"/>
      <c r="AP39340" s="1"/>
    </row>
    <row r="39341" spans="31:42">
      <c r="AE39341" s="21"/>
      <c r="AF39341" s="21"/>
      <c r="AH39341" s="23"/>
      <c r="AK39341" s="17"/>
      <c r="AO39341" s="24"/>
      <c r="AP39341" s="1"/>
    </row>
    <row r="39342" spans="31:42">
      <c r="AE39342" s="21"/>
      <c r="AF39342" s="21"/>
      <c r="AH39342" s="23"/>
      <c r="AK39342" s="17"/>
      <c r="AO39342" s="24"/>
      <c r="AP39342" s="1"/>
    </row>
    <row r="39343" spans="31:42">
      <c r="AE39343" s="21"/>
      <c r="AF39343" s="21"/>
      <c r="AH39343" s="23"/>
      <c r="AK39343" s="17"/>
      <c r="AO39343" s="24"/>
      <c r="AP39343" s="1"/>
    </row>
    <row r="39344" spans="31:42">
      <c r="AE39344" s="21"/>
      <c r="AF39344" s="21"/>
      <c r="AH39344" s="23"/>
      <c r="AK39344" s="17"/>
      <c r="AO39344" s="24"/>
      <c r="AP39344" s="1"/>
    </row>
    <row r="39345" spans="31:42">
      <c r="AE39345" s="21"/>
      <c r="AF39345" s="21"/>
      <c r="AH39345" s="23"/>
      <c r="AK39345" s="17"/>
      <c r="AO39345" s="24"/>
      <c r="AP39345" s="1"/>
    </row>
    <row r="39346" spans="31:42">
      <c r="AE39346" s="21"/>
      <c r="AF39346" s="21"/>
      <c r="AH39346" s="23"/>
      <c r="AK39346" s="17"/>
      <c r="AO39346" s="24"/>
      <c r="AP39346" s="1"/>
    </row>
    <row r="39347" spans="31:42">
      <c r="AE39347" s="21"/>
      <c r="AF39347" s="21"/>
      <c r="AH39347" s="23"/>
      <c r="AK39347" s="17"/>
      <c r="AO39347" s="24"/>
      <c r="AP39347" s="1"/>
    </row>
    <row r="39348" spans="31:42">
      <c r="AE39348" s="21"/>
      <c r="AF39348" s="21"/>
      <c r="AH39348" s="23"/>
      <c r="AK39348" s="17"/>
      <c r="AO39348" s="24"/>
      <c r="AP39348" s="1"/>
    </row>
    <row r="39349" spans="31:42">
      <c r="AE39349" s="21"/>
      <c r="AF39349" s="21"/>
      <c r="AH39349" s="23"/>
      <c r="AK39349" s="17"/>
      <c r="AO39349" s="24"/>
      <c r="AP39349" s="1"/>
    </row>
    <row r="39350" spans="31:42">
      <c r="AE39350" s="21"/>
      <c r="AF39350" s="21"/>
      <c r="AH39350" s="23"/>
      <c r="AK39350" s="17"/>
      <c r="AO39350" s="24"/>
      <c r="AP39350" s="1"/>
    </row>
    <row r="39351" spans="31:42">
      <c r="AE39351" s="21"/>
      <c r="AF39351" s="21"/>
      <c r="AH39351" s="23"/>
      <c r="AK39351" s="17"/>
      <c r="AO39351" s="24"/>
      <c r="AP39351" s="1"/>
    </row>
    <row r="39352" spans="31:42">
      <c r="AE39352" s="21"/>
      <c r="AF39352" s="21"/>
      <c r="AH39352" s="23"/>
      <c r="AK39352" s="17"/>
      <c r="AO39352" s="24"/>
      <c r="AP39352" s="1"/>
    </row>
    <row r="39353" spans="31:42">
      <c r="AE39353" s="21"/>
      <c r="AF39353" s="21"/>
      <c r="AH39353" s="23"/>
      <c r="AK39353" s="17"/>
      <c r="AO39353" s="24"/>
      <c r="AP39353" s="1"/>
    </row>
    <row r="39354" spans="31:42">
      <c r="AE39354" s="21"/>
      <c r="AF39354" s="21"/>
      <c r="AH39354" s="23"/>
      <c r="AK39354" s="17"/>
      <c r="AO39354" s="24"/>
      <c r="AP39354" s="1"/>
    </row>
    <row r="39355" spans="31:42">
      <c r="AE39355" s="21"/>
      <c r="AF39355" s="21"/>
      <c r="AH39355" s="23"/>
      <c r="AK39355" s="17"/>
      <c r="AO39355" s="24"/>
      <c r="AP39355" s="1"/>
    </row>
    <row r="39356" spans="31:42">
      <c r="AE39356" s="21"/>
      <c r="AF39356" s="21"/>
      <c r="AH39356" s="23"/>
      <c r="AK39356" s="17"/>
      <c r="AO39356" s="24"/>
      <c r="AP39356" s="1"/>
    </row>
    <row r="39357" spans="31:42">
      <c r="AE39357" s="21"/>
      <c r="AF39357" s="21"/>
      <c r="AH39357" s="23"/>
      <c r="AK39357" s="17"/>
      <c r="AO39357" s="24"/>
      <c r="AP39357" s="1"/>
    </row>
    <row r="39358" spans="31:42">
      <c r="AE39358" s="21"/>
      <c r="AF39358" s="21"/>
      <c r="AH39358" s="23"/>
      <c r="AK39358" s="17"/>
      <c r="AO39358" s="24"/>
      <c r="AP39358" s="1"/>
    </row>
    <row r="39359" spans="31:42">
      <c r="AE39359" s="21"/>
      <c r="AF39359" s="21"/>
      <c r="AH39359" s="23"/>
      <c r="AK39359" s="17"/>
      <c r="AO39359" s="24"/>
      <c r="AP39359" s="1"/>
    </row>
    <row r="39360" spans="31:42">
      <c r="AE39360" s="21"/>
      <c r="AF39360" s="21"/>
      <c r="AH39360" s="23"/>
      <c r="AK39360" s="17"/>
      <c r="AO39360" s="24"/>
      <c r="AP39360" s="1"/>
    </row>
    <row r="39361" spans="31:42">
      <c r="AE39361" s="21"/>
      <c r="AF39361" s="21"/>
      <c r="AH39361" s="23"/>
      <c r="AK39361" s="17"/>
      <c r="AO39361" s="24"/>
      <c r="AP39361" s="1"/>
    </row>
    <row r="39362" spans="31:42">
      <c r="AE39362" s="21"/>
      <c r="AF39362" s="21"/>
      <c r="AH39362" s="23"/>
      <c r="AK39362" s="17"/>
      <c r="AO39362" s="24"/>
      <c r="AP39362" s="1"/>
    </row>
    <row r="39363" spans="31:42">
      <c r="AE39363" s="21"/>
      <c r="AF39363" s="21"/>
      <c r="AH39363" s="23"/>
      <c r="AK39363" s="17"/>
      <c r="AO39363" s="24"/>
      <c r="AP39363" s="1"/>
    </row>
    <row r="39364" spans="31:42">
      <c r="AE39364" s="21"/>
      <c r="AF39364" s="21"/>
      <c r="AH39364" s="23"/>
      <c r="AK39364" s="17"/>
      <c r="AO39364" s="24"/>
      <c r="AP39364" s="1"/>
    </row>
    <row r="39365" spans="31:42">
      <c r="AE39365" s="21"/>
      <c r="AF39365" s="21"/>
      <c r="AH39365" s="23"/>
      <c r="AK39365" s="17"/>
      <c r="AO39365" s="24"/>
      <c r="AP39365" s="1"/>
    </row>
    <row r="39366" spans="31:42">
      <c r="AE39366" s="21"/>
      <c r="AF39366" s="21"/>
      <c r="AH39366" s="23"/>
      <c r="AK39366" s="17"/>
      <c r="AO39366" s="24"/>
      <c r="AP39366" s="1"/>
    </row>
    <row r="39367" spans="31:42">
      <c r="AE39367" s="21"/>
      <c r="AF39367" s="21"/>
      <c r="AH39367" s="23"/>
      <c r="AK39367" s="17"/>
      <c r="AO39367" s="24"/>
      <c r="AP39367" s="1"/>
    </row>
    <row r="39368" spans="31:42">
      <c r="AE39368" s="21"/>
      <c r="AF39368" s="21"/>
      <c r="AH39368" s="23"/>
      <c r="AK39368" s="17"/>
      <c r="AO39368" s="24"/>
      <c r="AP39368" s="1"/>
    </row>
    <row r="39369" spans="31:42">
      <c r="AE39369" s="21"/>
      <c r="AF39369" s="21"/>
      <c r="AH39369" s="23"/>
      <c r="AK39369" s="17"/>
      <c r="AO39369" s="24"/>
      <c r="AP39369" s="1"/>
    </row>
    <row r="39370" spans="31:42">
      <c r="AE39370" s="21"/>
      <c r="AF39370" s="21"/>
      <c r="AH39370" s="23"/>
      <c r="AK39370" s="17"/>
      <c r="AO39370" s="24"/>
      <c r="AP39370" s="1"/>
    </row>
    <row r="39371" spans="31:42">
      <c r="AE39371" s="21"/>
      <c r="AF39371" s="21"/>
      <c r="AH39371" s="23"/>
      <c r="AK39371" s="17"/>
      <c r="AO39371" s="24"/>
      <c r="AP39371" s="1"/>
    </row>
    <row r="39372" spans="31:42">
      <c r="AE39372" s="21"/>
      <c r="AF39372" s="21"/>
      <c r="AH39372" s="23"/>
      <c r="AK39372" s="17"/>
      <c r="AO39372" s="24"/>
      <c r="AP39372" s="1"/>
    </row>
    <row r="39373" spans="31:42">
      <c r="AE39373" s="21"/>
      <c r="AF39373" s="21"/>
      <c r="AH39373" s="23"/>
      <c r="AK39373" s="17"/>
      <c r="AO39373" s="24"/>
      <c r="AP39373" s="1"/>
    </row>
    <row r="39374" spans="31:42">
      <c r="AE39374" s="21"/>
      <c r="AF39374" s="21"/>
      <c r="AH39374" s="23"/>
      <c r="AK39374" s="17"/>
      <c r="AO39374" s="24"/>
      <c r="AP39374" s="1"/>
    </row>
    <row r="39375" spans="31:42">
      <c r="AE39375" s="21"/>
      <c r="AF39375" s="21"/>
      <c r="AH39375" s="23"/>
      <c r="AK39375" s="17"/>
      <c r="AO39375" s="24"/>
      <c r="AP39375" s="1"/>
    </row>
    <row r="39376" spans="31:42">
      <c r="AE39376" s="21"/>
      <c r="AF39376" s="21"/>
      <c r="AH39376" s="23"/>
      <c r="AK39376" s="17"/>
      <c r="AO39376" s="24"/>
      <c r="AP39376" s="1"/>
    </row>
    <row r="39377" spans="31:42">
      <c r="AE39377" s="21"/>
      <c r="AF39377" s="21"/>
      <c r="AH39377" s="23"/>
      <c r="AK39377" s="17"/>
      <c r="AO39377" s="24"/>
      <c r="AP39377" s="1"/>
    </row>
    <row r="39378" spans="31:42">
      <c r="AE39378" s="21"/>
      <c r="AF39378" s="21"/>
      <c r="AH39378" s="23"/>
      <c r="AK39378" s="17"/>
      <c r="AO39378" s="24"/>
      <c r="AP39378" s="1"/>
    </row>
    <row r="39379" spans="31:42">
      <c r="AE39379" s="21"/>
      <c r="AF39379" s="21"/>
      <c r="AH39379" s="23"/>
      <c r="AK39379" s="17"/>
      <c r="AO39379" s="24"/>
      <c r="AP39379" s="1"/>
    </row>
    <row r="39380" spans="31:42">
      <c r="AE39380" s="21"/>
      <c r="AF39380" s="21"/>
      <c r="AH39380" s="23"/>
      <c r="AK39380" s="17"/>
      <c r="AO39380" s="24"/>
      <c r="AP39380" s="1"/>
    </row>
    <row r="39381" spans="31:42">
      <c r="AE39381" s="21"/>
      <c r="AF39381" s="21"/>
      <c r="AH39381" s="23"/>
      <c r="AK39381" s="17"/>
      <c r="AO39381" s="24"/>
      <c r="AP39381" s="1"/>
    </row>
    <row r="39382" spans="31:42">
      <c r="AE39382" s="21"/>
      <c r="AF39382" s="21"/>
      <c r="AH39382" s="23"/>
      <c r="AK39382" s="17"/>
      <c r="AO39382" s="24"/>
      <c r="AP39382" s="1"/>
    </row>
    <row r="39383" spans="31:42">
      <c r="AE39383" s="21"/>
      <c r="AF39383" s="21"/>
      <c r="AH39383" s="23"/>
      <c r="AK39383" s="17"/>
      <c r="AO39383" s="24"/>
      <c r="AP39383" s="1"/>
    </row>
    <row r="39384" spans="31:42">
      <c r="AE39384" s="21"/>
      <c r="AF39384" s="21"/>
      <c r="AH39384" s="23"/>
      <c r="AK39384" s="17"/>
      <c r="AO39384" s="24"/>
      <c r="AP39384" s="1"/>
    </row>
    <row r="39385" spans="31:42">
      <c r="AE39385" s="21"/>
      <c r="AF39385" s="21"/>
      <c r="AH39385" s="23"/>
      <c r="AK39385" s="17"/>
      <c r="AO39385" s="24"/>
      <c r="AP39385" s="1"/>
    </row>
    <row r="39386" spans="31:42">
      <c r="AE39386" s="21"/>
      <c r="AF39386" s="21"/>
      <c r="AH39386" s="23"/>
      <c r="AK39386" s="17"/>
      <c r="AO39386" s="24"/>
      <c r="AP39386" s="1"/>
    </row>
    <row r="39387" spans="31:42">
      <c r="AE39387" s="21"/>
      <c r="AF39387" s="21"/>
      <c r="AH39387" s="23"/>
      <c r="AK39387" s="17"/>
      <c r="AO39387" s="24"/>
      <c r="AP39387" s="1"/>
    </row>
    <row r="39388" spans="31:42">
      <c r="AE39388" s="21"/>
      <c r="AF39388" s="21"/>
      <c r="AH39388" s="23"/>
      <c r="AK39388" s="17"/>
      <c r="AO39388" s="24"/>
      <c r="AP39388" s="1"/>
    </row>
    <row r="39389" spans="31:42">
      <c r="AE39389" s="21"/>
      <c r="AF39389" s="21"/>
      <c r="AH39389" s="23"/>
      <c r="AK39389" s="17"/>
      <c r="AO39389" s="24"/>
      <c r="AP39389" s="1"/>
    </row>
    <row r="39390" spans="31:42">
      <c r="AE39390" s="21"/>
      <c r="AF39390" s="21"/>
      <c r="AH39390" s="23"/>
      <c r="AK39390" s="17"/>
      <c r="AO39390" s="24"/>
      <c r="AP39390" s="1"/>
    </row>
    <row r="39391" spans="31:42">
      <c r="AE39391" s="21"/>
      <c r="AF39391" s="21"/>
      <c r="AH39391" s="23"/>
      <c r="AK39391" s="17"/>
      <c r="AO39391" s="24"/>
      <c r="AP39391" s="1"/>
    </row>
    <row r="39392" spans="31:42">
      <c r="AE39392" s="21"/>
      <c r="AF39392" s="21"/>
      <c r="AH39392" s="23"/>
      <c r="AK39392" s="17"/>
      <c r="AO39392" s="24"/>
      <c r="AP39392" s="1"/>
    </row>
    <row r="39393" spans="31:42">
      <c r="AE39393" s="21"/>
      <c r="AF39393" s="21"/>
      <c r="AH39393" s="23"/>
      <c r="AK39393" s="17"/>
      <c r="AO39393" s="24"/>
      <c r="AP39393" s="1"/>
    </row>
    <row r="39394" spans="31:42">
      <c r="AE39394" s="21"/>
      <c r="AF39394" s="21"/>
      <c r="AH39394" s="23"/>
      <c r="AK39394" s="17"/>
      <c r="AO39394" s="24"/>
      <c r="AP39394" s="1"/>
    </row>
    <row r="39395" spans="31:42">
      <c r="AE39395" s="21"/>
      <c r="AF39395" s="21"/>
      <c r="AH39395" s="23"/>
      <c r="AK39395" s="17"/>
      <c r="AO39395" s="24"/>
      <c r="AP39395" s="1"/>
    </row>
    <row r="39396" spans="31:42">
      <c r="AE39396" s="21"/>
      <c r="AF39396" s="21"/>
      <c r="AH39396" s="23"/>
      <c r="AK39396" s="17"/>
      <c r="AO39396" s="24"/>
      <c r="AP39396" s="1"/>
    </row>
    <row r="39397" spans="31:42">
      <c r="AE39397" s="21"/>
      <c r="AF39397" s="21"/>
      <c r="AH39397" s="23"/>
      <c r="AK39397" s="17"/>
      <c r="AO39397" s="24"/>
      <c r="AP39397" s="1"/>
    </row>
    <row r="39398" spans="31:42">
      <c r="AE39398" s="21"/>
      <c r="AF39398" s="21"/>
      <c r="AH39398" s="23"/>
      <c r="AK39398" s="17"/>
      <c r="AO39398" s="24"/>
      <c r="AP39398" s="1"/>
    </row>
    <row r="39399" spans="31:42">
      <c r="AE39399" s="21"/>
      <c r="AF39399" s="21"/>
      <c r="AH39399" s="23"/>
      <c r="AK39399" s="17"/>
      <c r="AO39399" s="24"/>
      <c r="AP39399" s="1"/>
    </row>
    <row r="39400" spans="31:42">
      <c r="AE39400" s="21"/>
      <c r="AF39400" s="21"/>
      <c r="AH39400" s="23"/>
      <c r="AK39400" s="17"/>
      <c r="AO39400" s="24"/>
      <c r="AP39400" s="1"/>
    </row>
    <row r="39401" spans="31:42">
      <c r="AE39401" s="21"/>
      <c r="AF39401" s="21"/>
      <c r="AH39401" s="23"/>
      <c r="AK39401" s="17"/>
      <c r="AO39401" s="24"/>
      <c r="AP39401" s="1"/>
    </row>
    <row r="39402" spans="31:42">
      <c r="AE39402" s="21"/>
      <c r="AF39402" s="21"/>
      <c r="AH39402" s="23"/>
      <c r="AK39402" s="17"/>
      <c r="AO39402" s="24"/>
      <c r="AP39402" s="1"/>
    </row>
    <row r="39403" spans="31:42">
      <c r="AE39403" s="21"/>
      <c r="AF39403" s="21"/>
      <c r="AH39403" s="23"/>
      <c r="AK39403" s="17"/>
      <c r="AO39403" s="24"/>
      <c r="AP39403" s="1"/>
    </row>
    <row r="39404" spans="31:42">
      <c r="AE39404" s="21"/>
      <c r="AF39404" s="21"/>
      <c r="AH39404" s="23"/>
      <c r="AK39404" s="17"/>
      <c r="AO39404" s="24"/>
      <c r="AP39404" s="1"/>
    </row>
    <row r="39405" spans="31:42">
      <c r="AE39405" s="21"/>
      <c r="AF39405" s="21"/>
      <c r="AH39405" s="23"/>
      <c r="AK39405" s="17"/>
      <c r="AO39405" s="24"/>
      <c r="AP39405" s="1"/>
    </row>
    <row r="39406" spans="31:42">
      <c r="AE39406" s="21"/>
      <c r="AF39406" s="21"/>
      <c r="AH39406" s="23"/>
      <c r="AK39406" s="17"/>
      <c r="AO39406" s="24"/>
      <c r="AP39406" s="1"/>
    </row>
    <row r="39407" spans="31:42">
      <c r="AE39407" s="21"/>
      <c r="AF39407" s="21"/>
      <c r="AH39407" s="23"/>
      <c r="AK39407" s="17"/>
      <c r="AO39407" s="24"/>
      <c r="AP39407" s="1"/>
    </row>
    <row r="39408" spans="31:42">
      <c r="AE39408" s="21"/>
      <c r="AF39408" s="21"/>
      <c r="AH39408" s="23"/>
      <c r="AK39408" s="17"/>
      <c r="AO39408" s="24"/>
      <c r="AP39408" s="1"/>
    </row>
    <row r="39409" spans="31:42">
      <c r="AE39409" s="21"/>
      <c r="AF39409" s="21"/>
      <c r="AH39409" s="23"/>
      <c r="AK39409" s="17"/>
      <c r="AO39409" s="24"/>
      <c r="AP39409" s="1"/>
    </row>
    <row r="39410" spans="31:42">
      <c r="AE39410" s="21"/>
      <c r="AF39410" s="21"/>
      <c r="AH39410" s="23"/>
      <c r="AK39410" s="17"/>
      <c r="AO39410" s="24"/>
      <c r="AP39410" s="1"/>
    </row>
    <row r="39411" spans="31:42">
      <c r="AE39411" s="21"/>
      <c r="AF39411" s="21"/>
      <c r="AH39411" s="23"/>
      <c r="AK39411" s="17"/>
      <c r="AO39411" s="24"/>
      <c r="AP39411" s="1"/>
    </row>
    <row r="39412" spans="31:42">
      <c r="AE39412" s="21"/>
      <c r="AF39412" s="21"/>
      <c r="AH39412" s="23"/>
      <c r="AK39412" s="17"/>
      <c r="AO39412" s="24"/>
      <c r="AP39412" s="1"/>
    </row>
    <row r="39413" spans="31:42">
      <c r="AE39413" s="21"/>
      <c r="AF39413" s="21"/>
      <c r="AH39413" s="23"/>
      <c r="AK39413" s="17"/>
      <c r="AO39413" s="24"/>
      <c r="AP39413" s="1"/>
    </row>
    <row r="39414" spans="31:42">
      <c r="AE39414" s="21"/>
      <c r="AF39414" s="21"/>
      <c r="AH39414" s="23"/>
      <c r="AK39414" s="17"/>
      <c r="AO39414" s="24"/>
      <c r="AP39414" s="1"/>
    </row>
    <row r="39415" spans="31:42">
      <c r="AE39415" s="21"/>
      <c r="AF39415" s="21"/>
      <c r="AH39415" s="23"/>
      <c r="AK39415" s="17"/>
      <c r="AO39415" s="24"/>
      <c r="AP39415" s="1"/>
    </row>
    <row r="39416" spans="31:42">
      <c r="AE39416" s="21"/>
      <c r="AF39416" s="21"/>
      <c r="AH39416" s="23"/>
      <c r="AK39416" s="17"/>
      <c r="AO39416" s="24"/>
      <c r="AP39416" s="1"/>
    </row>
    <row r="39417" spans="31:42">
      <c r="AE39417" s="21"/>
      <c r="AF39417" s="21"/>
      <c r="AH39417" s="23"/>
      <c r="AK39417" s="17"/>
      <c r="AO39417" s="24"/>
      <c r="AP39417" s="1"/>
    </row>
    <row r="39418" spans="31:42">
      <c r="AE39418" s="21"/>
      <c r="AF39418" s="21"/>
      <c r="AH39418" s="23"/>
      <c r="AK39418" s="17"/>
      <c r="AO39418" s="24"/>
      <c r="AP39418" s="1"/>
    </row>
    <row r="39419" spans="31:42">
      <c r="AE39419" s="21"/>
      <c r="AF39419" s="21"/>
      <c r="AH39419" s="23"/>
      <c r="AK39419" s="17"/>
      <c r="AO39419" s="24"/>
      <c r="AP39419" s="1"/>
    </row>
    <row r="39420" spans="31:42">
      <c r="AE39420" s="21"/>
      <c r="AF39420" s="21"/>
      <c r="AH39420" s="23"/>
      <c r="AK39420" s="17"/>
      <c r="AO39420" s="24"/>
      <c r="AP39420" s="1"/>
    </row>
    <row r="39421" spans="31:42">
      <c r="AE39421" s="21"/>
      <c r="AF39421" s="21"/>
      <c r="AH39421" s="23"/>
      <c r="AK39421" s="17"/>
      <c r="AO39421" s="24"/>
      <c r="AP39421" s="1"/>
    </row>
    <row r="39422" spans="31:42">
      <c r="AE39422" s="21"/>
      <c r="AF39422" s="21"/>
      <c r="AH39422" s="23"/>
      <c r="AK39422" s="17"/>
      <c r="AO39422" s="24"/>
      <c r="AP39422" s="1"/>
    </row>
    <row r="39423" spans="31:42">
      <c r="AE39423" s="21"/>
      <c r="AF39423" s="21"/>
      <c r="AH39423" s="23"/>
      <c r="AK39423" s="17"/>
      <c r="AO39423" s="24"/>
      <c r="AP39423" s="1"/>
    </row>
    <row r="39424" spans="31:42">
      <c r="AE39424" s="21"/>
      <c r="AF39424" s="21"/>
      <c r="AH39424" s="23"/>
      <c r="AK39424" s="17"/>
      <c r="AO39424" s="24"/>
      <c r="AP39424" s="1"/>
    </row>
    <row r="39425" spans="31:42">
      <c r="AE39425" s="21"/>
      <c r="AF39425" s="21"/>
      <c r="AH39425" s="23"/>
      <c r="AK39425" s="17"/>
      <c r="AO39425" s="24"/>
      <c r="AP39425" s="1"/>
    </row>
    <row r="39426" spans="31:42">
      <c r="AE39426" s="21"/>
      <c r="AF39426" s="21"/>
      <c r="AH39426" s="23"/>
      <c r="AK39426" s="17"/>
      <c r="AO39426" s="24"/>
      <c r="AP39426" s="1"/>
    </row>
    <row r="39427" spans="31:42">
      <c r="AE39427" s="21"/>
      <c r="AF39427" s="21"/>
      <c r="AH39427" s="23"/>
      <c r="AK39427" s="17"/>
      <c r="AO39427" s="24"/>
      <c r="AP39427" s="1"/>
    </row>
    <row r="39428" spans="31:42">
      <c r="AE39428" s="21"/>
      <c r="AF39428" s="21"/>
      <c r="AH39428" s="23"/>
      <c r="AK39428" s="17"/>
      <c r="AO39428" s="24"/>
      <c r="AP39428" s="1"/>
    </row>
    <row r="39429" spans="31:42">
      <c r="AE39429" s="21"/>
      <c r="AF39429" s="21"/>
      <c r="AH39429" s="23"/>
      <c r="AK39429" s="17"/>
      <c r="AO39429" s="24"/>
      <c r="AP39429" s="1"/>
    </row>
    <row r="39430" spans="31:42">
      <c r="AE39430" s="21"/>
      <c r="AF39430" s="21"/>
      <c r="AH39430" s="23"/>
      <c r="AK39430" s="17"/>
      <c r="AO39430" s="24"/>
      <c r="AP39430" s="1"/>
    </row>
    <row r="39431" spans="31:42">
      <c r="AE39431" s="21"/>
      <c r="AF39431" s="21"/>
      <c r="AH39431" s="23"/>
      <c r="AK39431" s="17"/>
      <c r="AO39431" s="24"/>
      <c r="AP39431" s="1"/>
    </row>
    <row r="39432" spans="31:42">
      <c r="AE39432" s="21"/>
      <c r="AF39432" s="21"/>
      <c r="AH39432" s="23"/>
      <c r="AK39432" s="17"/>
      <c r="AO39432" s="24"/>
      <c r="AP39432" s="1"/>
    </row>
    <row r="39433" spans="31:42">
      <c r="AE39433" s="21"/>
      <c r="AF39433" s="21"/>
      <c r="AH39433" s="23"/>
      <c r="AK39433" s="17"/>
      <c r="AO39433" s="24"/>
      <c r="AP39433" s="1"/>
    </row>
    <row r="39434" spans="31:42">
      <c r="AE39434" s="21"/>
      <c r="AF39434" s="21"/>
      <c r="AH39434" s="23"/>
      <c r="AK39434" s="17"/>
      <c r="AO39434" s="24"/>
      <c r="AP39434" s="1"/>
    </row>
    <row r="39435" spans="31:42">
      <c r="AE39435" s="21"/>
      <c r="AF39435" s="21"/>
      <c r="AH39435" s="23"/>
      <c r="AK39435" s="17"/>
      <c r="AO39435" s="24"/>
      <c r="AP39435" s="1"/>
    </row>
    <row r="39436" spans="31:42">
      <c r="AE39436" s="21"/>
      <c r="AF39436" s="21"/>
      <c r="AH39436" s="23"/>
      <c r="AK39436" s="17"/>
      <c r="AO39436" s="24"/>
      <c r="AP39436" s="1"/>
    </row>
    <row r="39437" spans="31:42">
      <c r="AE39437" s="21"/>
      <c r="AF39437" s="21"/>
      <c r="AH39437" s="23"/>
      <c r="AK39437" s="17"/>
      <c r="AO39437" s="24"/>
      <c r="AP39437" s="1"/>
    </row>
    <row r="39438" spans="31:42">
      <c r="AE39438" s="21"/>
      <c r="AF39438" s="21"/>
      <c r="AH39438" s="23"/>
      <c r="AK39438" s="17"/>
      <c r="AO39438" s="24"/>
      <c r="AP39438" s="1"/>
    </row>
    <row r="39439" spans="31:42">
      <c r="AE39439" s="21"/>
      <c r="AF39439" s="21"/>
      <c r="AH39439" s="23"/>
      <c r="AK39439" s="17"/>
      <c r="AO39439" s="24"/>
      <c r="AP39439" s="1"/>
    </row>
    <row r="39440" spans="31:42">
      <c r="AE39440" s="21"/>
      <c r="AF39440" s="21"/>
      <c r="AH39440" s="23"/>
      <c r="AK39440" s="17"/>
      <c r="AO39440" s="24"/>
      <c r="AP39440" s="1"/>
    </row>
    <row r="39441" spans="31:42">
      <c r="AE39441" s="21"/>
      <c r="AF39441" s="21"/>
      <c r="AH39441" s="23"/>
      <c r="AK39441" s="17"/>
      <c r="AO39441" s="24"/>
      <c r="AP39441" s="1"/>
    </row>
    <row r="39442" spans="31:42">
      <c r="AE39442" s="21"/>
      <c r="AF39442" s="21"/>
      <c r="AH39442" s="23"/>
      <c r="AK39442" s="17"/>
      <c r="AO39442" s="24"/>
      <c r="AP39442" s="1"/>
    </row>
    <row r="39443" spans="31:42">
      <c r="AE39443" s="21"/>
      <c r="AF39443" s="21"/>
      <c r="AH39443" s="23"/>
      <c r="AK39443" s="17"/>
      <c r="AO39443" s="24"/>
      <c r="AP39443" s="1"/>
    </row>
    <row r="39444" spans="31:42">
      <c r="AE39444" s="21"/>
      <c r="AF39444" s="21"/>
      <c r="AH39444" s="23"/>
      <c r="AK39444" s="17"/>
      <c r="AO39444" s="24"/>
      <c r="AP39444" s="1"/>
    </row>
    <row r="39445" spans="31:42">
      <c r="AE39445" s="21"/>
      <c r="AF39445" s="21"/>
      <c r="AH39445" s="23"/>
      <c r="AK39445" s="17"/>
      <c r="AO39445" s="24"/>
      <c r="AP39445" s="1"/>
    </row>
    <row r="39446" spans="31:42">
      <c r="AE39446" s="21"/>
      <c r="AF39446" s="21"/>
      <c r="AH39446" s="23"/>
      <c r="AK39446" s="17"/>
      <c r="AO39446" s="24"/>
      <c r="AP39446" s="1"/>
    </row>
    <row r="39447" spans="31:42">
      <c r="AE39447" s="21"/>
      <c r="AF39447" s="21"/>
      <c r="AH39447" s="23"/>
      <c r="AK39447" s="17"/>
      <c r="AO39447" s="24"/>
      <c r="AP39447" s="1"/>
    </row>
    <row r="39448" spans="31:42">
      <c r="AE39448" s="21"/>
      <c r="AF39448" s="21"/>
      <c r="AH39448" s="23"/>
      <c r="AK39448" s="17"/>
      <c r="AO39448" s="24"/>
      <c r="AP39448" s="1"/>
    </row>
    <row r="39449" spans="31:42">
      <c r="AE39449" s="21"/>
      <c r="AF39449" s="21"/>
      <c r="AH39449" s="23"/>
      <c r="AK39449" s="17"/>
      <c r="AO39449" s="24"/>
      <c r="AP39449" s="1"/>
    </row>
    <row r="39450" spans="31:42">
      <c r="AE39450" s="21"/>
      <c r="AF39450" s="21"/>
      <c r="AH39450" s="23"/>
      <c r="AK39450" s="17"/>
      <c r="AO39450" s="24"/>
      <c r="AP39450" s="1"/>
    </row>
    <row r="39451" spans="31:42">
      <c r="AE39451" s="21"/>
      <c r="AF39451" s="21"/>
      <c r="AH39451" s="23"/>
      <c r="AK39451" s="17"/>
      <c r="AO39451" s="24"/>
      <c r="AP39451" s="1"/>
    </row>
    <row r="39452" spans="31:42">
      <c r="AE39452" s="21"/>
      <c r="AF39452" s="21"/>
      <c r="AH39452" s="23"/>
      <c r="AK39452" s="17"/>
      <c r="AO39452" s="24"/>
      <c r="AP39452" s="1"/>
    </row>
    <row r="39453" spans="31:42">
      <c r="AE39453" s="21"/>
      <c r="AF39453" s="21"/>
      <c r="AH39453" s="23"/>
      <c r="AK39453" s="17"/>
      <c r="AO39453" s="24"/>
      <c r="AP39453" s="1"/>
    </row>
    <row r="39454" spans="31:42">
      <c r="AE39454" s="21"/>
      <c r="AF39454" s="21"/>
      <c r="AH39454" s="23"/>
      <c r="AK39454" s="17"/>
      <c r="AO39454" s="24"/>
      <c r="AP39454" s="1"/>
    </row>
    <row r="39455" spans="31:42">
      <c r="AE39455" s="21"/>
      <c r="AF39455" s="21"/>
      <c r="AH39455" s="23"/>
      <c r="AK39455" s="17"/>
      <c r="AO39455" s="24"/>
      <c r="AP39455" s="1"/>
    </row>
    <row r="39456" spans="31:42">
      <c r="AE39456" s="21"/>
      <c r="AF39456" s="21"/>
      <c r="AH39456" s="23"/>
      <c r="AK39456" s="17"/>
      <c r="AO39456" s="24"/>
      <c r="AP39456" s="1"/>
    </row>
    <row r="39457" spans="31:42">
      <c r="AE39457" s="21"/>
      <c r="AF39457" s="21"/>
      <c r="AH39457" s="23"/>
      <c r="AK39457" s="17"/>
      <c r="AO39457" s="24"/>
      <c r="AP39457" s="1"/>
    </row>
    <row r="39458" spans="31:42">
      <c r="AE39458" s="21"/>
      <c r="AF39458" s="21"/>
      <c r="AH39458" s="23"/>
      <c r="AK39458" s="17"/>
      <c r="AO39458" s="24"/>
      <c r="AP39458" s="1"/>
    </row>
    <row r="39459" spans="31:42">
      <c r="AE39459" s="21"/>
      <c r="AF39459" s="21"/>
      <c r="AH39459" s="23"/>
      <c r="AK39459" s="17"/>
      <c r="AO39459" s="24"/>
      <c r="AP39459" s="1"/>
    </row>
    <row r="39460" spans="31:42">
      <c r="AE39460" s="21"/>
      <c r="AF39460" s="21"/>
      <c r="AH39460" s="23"/>
      <c r="AK39460" s="17"/>
      <c r="AO39460" s="24"/>
      <c r="AP39460" s="1"/>
    </row>
    <row r="39461" spans="31:42">
      <c r="AE39461" s="21"/>
      <c r="AF39461" s="21"/>
      <c r="AH39461" s="23"/>
      <c r="AK39461" s="17"/>
      <c r="AO39461" s="24"/>
      <c r="AP39461" s="1"/>
    </row>
    <row r="39462" spans="31:42">
      <c r="AE39462" s="21"/>
      <c r="AF39462" s="21"/>
      <c r="AH39462" s="23"/>
      <c r="AK39462" s="17"/>
      <c r="AO39462" s="24"/>
      <c r="AP39462" s="1"/>
    </row>
    <row r="39463" spans="31:42">
      <c r="AE39463" s="21"/>
      <c r="AF39463" s="21"/>
      <c r="AH39463" s="23"/>
      <c r="AK39463" s="17"/>
      <c r="AO39463" s="24"/>
      <c r="AP39463" s="1"/>
    </row>
    <row r="39464" spans="31:42">
      <c r="AE39464" s="21"/>
      <c r="AF39464" s="21"/>
      <c r="AH39464" s="23"/>
      <c r="AK39464" s="17"/>
      <c r="AO39464" s="24"/>
      <c r="AP39464" s="1"/>
    </row>
    <row r="39465" spans="31:42">
      <c r="AE39465" s="21"/>
      <c r="AF39465" s="21"/>
      <c r="AH39465" s="23"/>
      <c r="AK39465" s="17"/>
      <c r="AO39465" s="24"/>
      <c r="AP39465" s="1"/>
    </row>
    <row r="39466" spans="31:42">
      <c r="AE39466" s="21"/>
      <c r="AF39466" s="21"/>
      <c r="AH39466" s="23"/>
      <c r="AK39466" s="17"/>
      <c r="AO39466" s="24"/>
      <c r="AP39466" s="1"/>
    </row>
    <row r="39467" spans="31:42">
      <c r="AE39467" s="21"/>
      <c r="AF39467" s="21"/>
      <c r="AH39467" s="23"/>
      <c r="AK39467" s="17"/>
      <c r="AO39467" s="24"/>
      <c r="AP39467" s="1"/>
    </row>
    <row r="39468" spans="31:42">
      <c r="AE39468" s="21"/>
      <c r="AF39468" s="21"/>
      <c r="AH39468" s="23"/>
      <c r="AK39468" s="17"/>
      <c r="AO39468" s="24"/>
      <c r="AP39468" s="1"/>
    </row>
    <row r="39469" spans="31:42">
      <c r="AE39469" s="21"/>
      <c r="AF39469" s="21"/>
      <c r="AH39469" s="23"/>
      <c r="AK39469" s="17"/>
      <c r="AO39469" s="24"/>
      <c r="AP39469" s="1"/>
    </row>
    <row r="39470" spans="31:42">
      <c r="AE39470" s="21"/>
      <c r="AF39470" s="21"/>
      <c r="AH39470" s="23"/>
      <c r="AK39470" s="17"/>
      <c r="AO39470" s="24"/>
      <c r="AP39470" s="1"/>
    </row>
    <row r="39471" spans="31:42">
      <c r="AE39471" s="21"/>
      <c r="AF39471" s="21"/>
      <c r="AH39471" s="23"/>
      <c r="AK39471" s="17"/>
      <c r="AO39471" s="24"/>
      <c r="AP39471" s="1"/>
    </row>
    <row r="39472" spans="31:42">
      <c r="AE39472" s="21"/>
      <c r="AF39472" s="21"/>
      <c r="AH39472" s="23"/>
      <c r="AK39472" s="17"/>
      <c r="AO39472" s="24"/>
      <c r="AP39472" s="1"/>
    </row>
    <row r="39473" spans="31:42">
      <c r="AE39473" s="21"/>
      <c r="AF39473" s="21"/>
      <c r="AH39473" s="23"/>
      <c r="AK39473" s="17"/>
      <c r="AO39473" s="24"/>
      <c r="AP39473" s="1"/>
    </row>
    <row r="39474" spans="31:42">
      <c r="AE39474" s="21"/>
      <c r="AF39474" s="21"/>
      <c r="AH39474" s="23"/>
      <c r="AK39474" s="17"/>
      <c r="AO39474" s="24"/>
      <c r="AP39474" s="1"/>
    </row>
    <row r="39475" spans="31:42">
      <c r="AE39475" s="21"/>
      <c r="AF39475" s="21"/>
      <c r="AH39475" s="23"/>
      <c r="AK39475" s="17"/>
      <c r="AO39475" s="24"/>
      <c r="AP39475" s="1"/>
    </row>
    <row r="39476" spans="31:42">
      <c r="AE39476" s="21"/>
      <c r="AF39476" s="21"/>
      <c r="AH39476" s="23"/>
      <c r="AK39476" s="17"/>
      <c r="AO39476" s="24"/>
      <c r="AP39476" s="1"/>
    </row>
    <row r="39477" spans="31:42">
      <c r="AE39477" s="21"/>
      <c r="AF39477" s="21"/>
      <c r="AH39477" s="23"/>
      <c r="AK39477" s="17"/>
      <c r="AO39477" s="24"/>
      <c r="AP39477" s="1"/>
    </row>
    <row r="39478" spans="31:42">
      <c r="AE39478" s="21"/>
      <c r="AF39478" s="21"/>
      <c r="AH39478" s="23"/>
      <c r="AK39478" s="17"/>
      <c r="AO39478" s="24"/>
      <c r="AP39478" s="1"/>
    </row>
    <row r="39479" spans="31:42">
      <c r="AE39479" s="21"/>
      <c r="AF39479" s="21"/>
      <c r="AH39479" s="23"/>
      <c r="AK39479" s="17"/>
      <c r="AO39479" s="24"/>
      <c r="AP39479" s="1"/>
    </row>
    <row r="39480" spans="31:42">
      <c r="AE39480" s="21"/>
      <c r="AF39480" s="21"/>
      <c r="AH39480" s="23"/>
      <c r="AK39480" s="17"/>
      <c r="AO39480" s="24"/>
      <c r="AP39480" s="1"/>
    </row>
    <row r="39481" spans="31:42">
      <c r="AE39481" s="21"/>
      <c r="AF39481" s="21"/>
      <c r="AH39481" s="23"/>
      <c r="AK39481" s="17"/>
      <c r="AO39481" s="24"/>
      <c r="AP39481" s="1"/>
    </row>
    <row r="39482" spans="31:42">
      <c r="AE39482" s="21"/>
      <c r="AF39482" s="21"/>
      <c r="AH39482" s="23"/>
      <c r="AK39482" s="17"/>
      <c r="AO39482" s="24"/>
      <c r="AP39482" s="1"/>
    </row>
    <row r="39483" spans="31:42">
      <c r="AE39483" s="21"/>
      <c r="AF39483" s="21"/>
      <c r="AH39483" s="23"/>
      <c r="AK39483" s="17"/>
      <c r="AO39483" s="24"/>
      <c r="AP39483" s="1"/>
    </row>
    <row r="39484" spans="31:42">
      <c r="AE39484" s="21"/>
      <c r="AF39484" s="21"/>
      <c r="AH39484" s="23"/>
      <c r="AK39484" s="17"/>
      <c r="AO39484" s="24"/>
      <c r="AP39484" s="1"/>
    </row>
    <row r="39485" spans="31:42">
      <c r="AE39485" s="21"/>
      <c r="AF39485" s="21"/>
      <c r="AH39485" s="23"/>
      <c r="AK39485" s="17"/>
      <c r="AO39485" s="24"/>
      <c r="AP39485" s="1"/>
    </row>
    <row r="39486" spans="31:42">
      <c r="AE39486" s="21"/>
      <c r="AF39486" s="21"/>
      <c r="AH39486" s="23"/>
      <c r="AK39486" s="17"/>
      <c r="AO39486" s="24"/>
      <c r="AP39486" s="1"/>
    </row>
    <row r="39487" spans="31:42">
      <c r="AE39487" s="21"/>
      <c r="AF39487" s="21"/>
      <c r="AH39487" s="23"/>
      <c r="AK39487" s="17"/>
      <c r="AO39487" s="24"/>
      <c r="AP39487" s="1"/>
    </row>
    <row r="39488" spans="31:42">
      <c r="AE39488" s="21"/>
      <c r="AF39488" s="21"/>
      <c r="AH39488" s="23"/>
      <c r="AK39488" s="17"/>
      <c r="AO39488" s="24"/>
      <c r="AP39488" s="1"/>
    </row>
    <row r="39489" spans="31:42">
      <c r="AE39489" s="21"/>
      <c r="AF39489" s="21"/>
      <c r="AH39489" s="23"/>
      <c r="AK39489" s="17"/>
      <c r="AO39489" s="24"/>
      <c r="AP39489" s="1"/>
    </row>
    <row r="39490" spans="31:42">
      <c r="AE39490" s="21"/>
      <c r="AF39490" s="21"/>
      <c r="AH39490" s="23"/>
      <c r="AK39490" s="17"/>
      <c r="AO39490" s="24"/>
      <c r="AP39490" s="1"/>
    </row>
    <row r="39491" spans="31:42">
      <c r="AE39491" s="21"/>
      <c r="AF39491" s="21"/>
      <c r="AH39491" s="23"/>
      <c r="AK39491" s="17"/>
      <c r="AO39491" s="24"/>
      <c r="AP39491" s="1"/>
    </row>
    <row r="39492" spans="31:42">
      <c r="AE39492" s="21"/>
      <c r="AF39492" s="21"/>
      <c r="AH39492" s="23"/>
      <c r="AK39492" s="17"/>
      <c r="AO39492" s="24"/>
      <c r="AP39492" s="1"/>
    </row>
    <row r="39493" spans="31:42">
      <c r="AE39493" s="21"/>
      <c r="AF39493" s="21"/>
      <c r="AH39493" s="23"/>
      <c r="AK39493" s="17"/>
      <c r="AO39493" s="24"/>
      <c r="AP39493" s="1"/>
    </row>
    <row r="39494" spans="31:42">
      <c r="AE39494" s="21"/>
      <c r="AF39494" s="21"/>
      <c r="AH39494" s="23"/>
      <c r="AK39494" s="17"/>
      <c r="AO39494" s="24"/>
      <c r="AP39494" s="1"/>
    </row>
    <row r="39495" spans="31:42">
      <c r="AE39495" s="21"/>
      <c r="AF39495" s="21"/>
      <c r="AH39495" s="23"/>
      <c r="AK39495" s="17"/>
      <c r="AO39495" s="24"/>
      <c r="AP39495" s="1"/>
    </row>
    <row r="39496" spans="31:42">
      <c r="AE39496" s="21"/>
      <c r="AF39496" s="21"/>
      <c r="AH39496" s="23"/>
      <c r="AK39496" s="17"/>
      <c r="AO39496" s="24"/>
      <c r="AP39496" s="1"/>
    </row>
    <row r="39497" spans="31:42">
      <c r="AE39497" s="21"/>
      <c r="AF39497" s="21"/>
      <c r="AH39497" s="23"/>
      <c r="AK39497" s="17"/>
      <c r="AO39497" s="24"/>
      <c r="AP39497" s="1"/>
    </row>
    <row r="39498" spans="31:42">
      <c r="AE39498" s="21"/>
      <c r="AF39498" s="21"/>
      <c r="AH39498" s="23"/>
      <c r="AK39498" s="17"/>
      <c r="AO39498" s="24"/>
      <c r="AP39498" s="1"/>
    </row>
    <row r="39499" spans="31:42">
      <c r="AE39499" s="21"/>
      <c r="AF39499" s="21"/>
      <c r="AH39499" s="23"/>
      <c r="AK39499" s="17"/>
      <c r="AO39499" s="24"/>
      <c r="AP39499" s="1"/>
    </row>
    <row r="39500" spans="31:42">
      <c r="AE39500" s="21"/>
      <c r="AF39500" s="21"/>
      <c r="AH39500" s="23"/>
      <c r="AK39500" s="17"/>
      <c r="AO39500" s="24"/>
      <c r="AP39500" s="1"/>
    </row>
    <row r="39501" spans="31:42">
      <c r="AE39501" s="21"/>
      <c r="AF39501" s="21"/>
      <c r="AH39501" s="23"/>
      <c r="AK39501" s="17"/>
      <c r="AO39501" s="24"/>
      <c r="AP39501" s="1"/>
    </row>
    <row r="39502" spans="31:42">
      <c r="AE39502" s="21"/>
      <c r="AF39502" s="21"/>
      <c r="AH39502" s="23"/>
      <c r="AK39502" s="17"/>
      <c r="AO39502" s="24"/>
      <c r="AP39502" s="1"/>
    </row>
    <row r="39503" spans="31:42">
      <c r="AE39503" s="21"/>
      <c r="AF39503" s="21"/>
      <c r="AH39503" s="23"/>
      <c r="AK39503" s="17"/>
      <c r="AO39503" s="24"/>
      <c r="AP39503" s="1"/>
    </row>
    <row r="39504" spans="31:42">
      <c r="AE39504" s="21"/>
      <c r="AF39504" s="21"/>
      <c r="AH39504" s="23"/>
      <c r="AK39504" s="17"/>
      <c r="AO39504" s="24"/>
      <c r="AP39504" s="1"/>
    </row>
    <row r="39505" spans="31:42">
      <c r="AE39505" s="21"/>
      <c r="AF39505" s="21"/>
      <c r="AH39505" s="23"/>
      <c r="AK39505" s="17"/>
      <c r="AO39505" s="24"/>
      <c r="AP39505" s="1"/>
    </row>
    <row r="39506" spans="31:42">
      <c r="AE39506" s="21"/>
      <c r="AF39506" s="21"/>
      <c r="AH39506" s="23"/>
      <c r="AK39506" s="17"/>
      <c r="AO39506" s="24"/>
      <c r="AP39506" s="1"/>
    </row>
    <row r="39507" spans="31:42">
      <c r="AE39507" s="21"/>
      <c r="AF39507" s="21"/>
      <c r="AH39507" s="23"/>
      <c r="AK39507" s="17"/>
      <c r="AO39507" s="24"/>
      <c r="AP39507" s="1"/>
    </row>
    <row r="39508" spans="31:42">
      <c r="AE39508" s="21"/>
      <c r="AF39508" s="21"/>
      <c r="AH39508" s="23"/>
      <c r="AK39508" s="17"/>
      <c r="AO39508" s="24"/>
      <c r="AP39508" s="1"/>
    </row>
    <row r="39509" spans="31:42">
      <c r="AE39509" s="21"/>
      <c r="AF39509" s="21"/>
      <c r="AH39509" s="23"/>
      <c r="AK39509" s="17"/>
      <c r="AO39509" s="24"/>
      <c r="AP39509" s="1"/>
    </row>
    <row r="39510" spans="31:42">
      <c r="AE39510" s="21"/>
      <c r="AF39510" s="21"/>
      <c r="AH39510" s="23"/>
      <c r="AK39510" s="17"/>
      <c r="AO39510" s="24"/>
      <c r="AP39510" s="1"/>
    </row>
    <row r="39511" spans="31:42">
      <c r="AE39511" s="21"/>
      <c r="AF39511" s="21"/>
      <c r="AH39511" s="23"/>
      <c r="AK39511" s="17"/>
      <c r="AO39511" s="24"/>
      <c r="AP39511" s="1"/>
    </row>
    <row r="39512" spans="31:42">
      <c r="AE39512" s="21"/>
      <c r="AF39512" s="21"/>
      <c r="AH39512" s="23"/>
      <c r="AK39512" s="17"/>
      <c r="AO39512" s="24"/>
      <c r="AP39512" s="1"/>
    </row>
    <row r="39513" spans="31:42">
      <c r="AE39513" s="21"/>
      <c r="AF39513" s="21"/>
      <c r="AH39513" s="23"/>
      <c r="AK39513" s="17"/>
      <c r="AO39513" s="24"/>
      <c r="AP39513" s="1"/>
    </row>
    <row r="39514" spans="31:42">
      <c r="AE39514" s="21"/>
      <c r="AF39514" s="21"/>
      <c r="AH39514" s="23"/>
      <c r="AK39514" s="17"/>
      <c r="AO39514" s="24"/>
      <c r="AP39514" s="1"/>
    </row>
    <row r="39515" spans="31:42">
      <c r="AE39515" s="21"/>
      <c r="AF39515" s="21"/>
      <c r="AH39515" s="23"/>
      <c r="AK39515" s="17"/>
      <c r="AO39515" s="24"/>
      <c r="AP39515" s="1"/>
    </row>
    <row r="39516" spans="31:42">
      <c r="AE39516" s="21"/>
      <c r="AF39516" s="21"/>
      <c r="AH39516" s="23"/>
      <c r="AK39516" s="17"/>
      <c r="AO39516" s="24"/>
      <c r="AP39516" s="1"/>
    </row>
    <row r="39517" spans="31:42">
      <c r="AE39517" s="21"/>
      <c r="AF39517" s="21"/>
      <c r="AH39517" s="23"/>
      <c r="AK39517" s="17"/>
      <c r="AO39517" s="24"/>
      <c r="AP39517" s="1"/>
    </row>
    <row r="39518" spans="31:42">
      <c r="AE39518" s="21"/>
      <c r="AF39518" s="21"/>
      <c r="AH39518" s="23"/>
      <c r="AK39518" s="17"/>
      <c r="AO39518" s="24"/>
      <c r="AP39518" s="1"/>
    </row>
    <row r="39519" spans="31:42">
      <c r="AE39519" s="21"/>
      <c r="AF39519" s="21"/>
      <c r="AH39519" s="23"/>
      <c r="AK39519" s="17"/>
      <c r="AO39519" s="24"/>
      <c r="AP39519" s="1"/>
    </row>
    <row r="39520" spans="31:42">
      <c r="AE39520" s="21"/>
      <c r="AF39520" s="21"/>
      <c r="AH39520" s="23"/>
      <c r="AK39520" s="17"/>
      <c r="AO39520" s="24"/>
      <c r="AP39520" s="1"/>
    </row>
    <row r="39521" spans="31:42">
      <c r="AE39521" s="21"/>
      <c r="AF39521" s="21"/>
      <c r="AH39521" s="23"/>
      <c r="AK39521" s="17"/>
      <c r="AO39521" s="24"/>
      <c r="AP39521" s="1"/>
    </row>
    <row r="39522" spans="31:42">
      <c r="AE39522" s="21"/>
      <c r="AF39522" s="21"/>
      <c r="AH39522" s="23"/>
      <c r="AK39522" s="17"/>
      <c r="AO39522" s="24"/>
      <c r="AP39522" s="1"/>
    </row>
    <row r="39523" spans="31:42">
      <c r="AE39523" s="21"/>
      <c r="AF39523" s="21"/>
      <c r="AH39523" s="23"/>
      <c r="AK39523" s="17"/>
      <c r="AO39523" s="24"/>
      <c r="AP39523" s="1"/>
    </row>
    <row r="39524" spans="31:42">
      <c r="AE39524" s="21"/>
      <c r="AF39524" s="21"/>
      <c r="AH39524" s="23"/>
      <c r="AK39524" s="17"/>
      <c r="AO39524" s="24"/>
      <c r="AP39524" s="1"/>
    </row>
    <row r="39525" spans="31:42">
      <c r="AE39525" s="21"/>
      <c r="AF39525" s="21"/>
      <c r="AH39525" s="23"/>
      <c r="AK39525" s="17"/>
      <c r="AO39525" s="24"/>
      <c r="AP39525" s="1"/>
    </row>
    <row r="39526" spans="31:42">
      <c r="AE39526" s="21"/>
      <c r="AF39526" s="21"/>
      <c r="AH39526" s="23"/>
      <c r="AK39526" s="17"/>
      <c r="AO39526" s="24"/>
      <c r="AP39526" s="1"/>
    </row>
    <row r="39527" spans="31:42">
      <c r="AE39527" s="21"/>
      <c r="AF39527" s="21"/>
      <c r="AH39527" s="23"/>
      <c r="AK39527" s="17"/>
      <c r="AO39527" s="24"/>
      <c r="AP39527" s="1"/>
    </row>
    <row r="39528" spans="31:42">
      <c r="AE39528" s="21"/>
      <c r="AF39528" s="21"/>
      <c r="AH39528" s="23"/>
      <c r="AK39528" s="17"/>
      <c r="AO39528" s="24"/>
      <c r="AP39528" s="1"/>
    </row>
    <row r="39529" spans="31:42">
      <c r="AE39529" s="21"/>
      <c r="AF39529" s="21"/>
      <c r="AH39529" s="23"/>
      <c r="AK39529" s="17"/>
      <c r="AO39529" s="24"/>
      <c r="AP39529" s="1"/>
    </row>
    <row r="39530" spans="31:42">
      <c r="AE39530" s="21"/>
      <c r="AF39530" s="21"/>
      <c r="AH39530" s="23"/>
      <c r="AK39530" s="17"/>
      <c r="AO39530" s="24"/>
      <c r="AP39530" s="1"/>
    </row>
    <row r="39531" spans="31:42">
      <c r="AE39531" s="21"/>
      <c r="AF39531" s="21"/>
      <c r="AH39531" s="23"/>
      <c r="AK39531" s="17"/>
      <c r="AO39531" s="24"/>
      <c r="AP39531" s="1"/>
    </row>
    <row r="39532" spans="31:42">
      <c r="AE39532" s="21"/>
      <c r="AF39532" s="21"/>
      <c r="AH39532" s="23"/>
      <c r="AK39532" s="17"/>
      <c r="AO39532" s="24"/>
      <c r="AP39532" s="1"/>
    </row>
    <row r="39533" spans="31:42">
      <c r="AE39533" s="21"/>
      <c r="AF39533" s="21"/>
      <c r="AH39533" s="23"/>
      <c r="AK39533" s="17"/>
      <c r="AO39533" s="24"/>
      <c r="AP39533" s="1"/>
    </row>
    <row r="39534" spans="31:42">
      <c r="AE39534" s="21"/>
      <c r="AF39534" s="21"/>
      <c r="AH39534" s="23"/>
      <c r="AK39534" s="17"/>
      <c r="AO39534" s="24"/>
      <c r="AP39534" s="1"/>
    </row>
    <row r="39535" spans="31:42">
      <c r="AE39535" s="21"/>
      <c r="AF39535" s="21"/>
      <c r="AH39535" s="23"/>
      <c r="AK39535" s="17"/>
      <c r="AO39535" s="24"/>
      <c r="AP39535" s="1"/>
    </row>
    <row r="39536" spans="31:42">
      <c r="AE39536" s="21"/>
      <c r="AF39536" s="21"/>
      <c r="AH39536" s="23"/>
      <c r="AK39536" s="17"/>
      <c r="AO39536" s="24"/>
      <c r="AP39536" s="1"/>
    </row>
    <row r="39537" spans="31:42">
      <c r="AE39537" s="21"/>
      <c r="AF39537" s="21"/>
      <c r="AH39537" s="23"/>
      <c r="AK39537" s="17"/>
      <c r="AO39537" s="24"/>
      <c r="AP39537" s="1"/>
    </row>
    <row r="39538" spans="31:42">
      <c r="AE39538" s="21"/>
      <c r="AF39538" s="21"/>
      <c r="AH39538" s="23"/>
      <c r="AK39538" s="17"/>
      <c r="AO39538" s="24"/>
      <c r="AP39538" s="1"/>
    </row>
    <row r="39539" spans="31:42">
      <c r="AE39539" s="21"/>
      <c r="AF39539" s="21"/>
      <c r="AH39539" s="23"/>
      <c r="AK39539" s="17"/>
      <c r="AO39539" s="24"/>
      <c r="AP39539" s="1"/>
    </row>
    <row r="39540" spans="31:42">
      <c r="AE39540" s="21"/>
      <c r="AF39540" s="21"/>
      <c r="AH39540" s="23"/>
      <c r="AK39540" s="17"/>
      <c r="AO39540" s="24"/>
      <c r="AP39540" s="1"/>
    </row>
    <row r="39541" spans="31:42">
      <c r="AE39541" s="21"/>
      <c r="AF39541" s="21"/>
      <c r="AH39541" s="23"/>
      <c r="AK39541" s="17"/>
      <c r="AO39541" s="24"/>
      <c r="AP39541" s="1"/>
    </row>
    <row r="39542" spans="31:42">
      <c r="AE39542" s="21"/>
      <c r="AF39542" s="21"/>
      <c r="AH39542" s="23"/>
      <c r="AK39542" s="17"/>
      <c r="AO39542" s="24"/>
      <c r="AP39542" s="1"/>
    </row>
    <row r="39543" spans="31:42">
      <c r="AE39543" s="21"/>
      <c r="AF39543" s="21"/>
      <c r="AH39543" s="23"/>
      <c r="AK39543" s="17"/>
      <c r="AO39543" s="24"/>
      <c r="AP39543" s="1"/>
    </row>
    <row r="39544" spans="31:42">
      <c r="AE39544" s="21"/>
      <c r="AF39544" s="21"/>
      <c r="AH39544" s="23"/>
      <c r="AK39544" s="17"/>
      <c r="AO39544" s="24"/>
      <c r="AP39544" s="1"/>
    </row>
    <row r="39545" spans="31:42">
      <c r="AE39545" s="21"/>
      <c r="AF39545" s="21"/>
      <c r="AH39545" s="23"/>
      <c r="AK39545" s="17"/>
      <c r="AO39545" s="24"/>
      <c r="AP39545" s="1"/>
    </row>
    <row r="39546" spans="31:42">
      <c r="AE39546" s="21"/>
      <c r="AF39546" s="21"/>
      <c r="AH39546" s="23"/>
      <c r="AK39546" s="17"/>
      <c r="AO39546" s="24"/>
      <c r="AP39546" s="1"/>
    </row>
    <row r="39547" spans="31:42">
      <c r="AE39547" s="21"/>
      <c r="AF39547" s="21"/>
      <c r="AH39547" s="23"/>
      <c r="AK39547" s="17"/>
      <c r="AO39547" s="24"/>
      <c r="AP39547" s="1"/>
    </row>
    <row r="39548" spans="31:42">
      <c r="AE39548" s="21"/>
      <c r="AF39548" s="21"/>
      <c r="AH39548" s="23"/>
      <c r="AK39548" s="17"/>
      <c r="AO39548" s="24"/>
      <c r="AP39548" s="1"/>
    </row>
    <row r="39549" spans="31:42">
      <c r="AE39549" s="21"/>
      <c r="AF39549" s="21"/>
      <c r="AH39549" s="23"/>
      <c r="AK39549" s="17"/>
      <c r="AO39549" s="24"/>
      <c r="AP39549" s="1"/>
    </row>
    <row r="39550" spans="31:42">
      <c r="AE39550" s="21"/>
      <c r="AF39550" s="21"/>
      <c r="AH39550" s="23"/>
      <c r="AK39550" s="17"/>
      <c r="AO39550" s="24"/>
      <c r="AP39550" s="1"/>
    </row>
    <row r="39551" spans="31:42">
      <c r="AE39551" s="21"/>
      <c r="AF39551" s="21"/>
      <c r="AH39551" s="23"/>
      <c r="AK39551" s="17"/>
      <c r="AO39551" s="24"/>
      <c r="AP39551" s="1"/>
    </row>
    <row r="39552" spans="31:42">
      <c r="AE39552" s="21"/>
      <c r="AF39552" s="21"/>
      <c r="AH39552" s="23"/>
      <c r="AK39552" s="17"/>
      <c r="AO39552" s="24"/>
      <c r="AP39552" s="1"/>
    </row>
    <row r="39553" spans="31:42">
      <c r="AE39553" s="21"/>
      <c r="AF39553" s="21"/>
      <c r="AH39553" s="23"/>
      <c r="AK39553" s="17"/>
      <c r="AO39553" s="24"/>
      <c r="AP39553" s="1"/>
    </row>
    <row r="39554" spans="31:42">
      <c r="AE39554" s="21"/>
      <c r="AF39554" s="21"/>
      <c r="AH39554" s="23"/>
      <c r="AK39554" s="17"/>
      <c r="AO39554" s="24"/>
      <c r="AP39554" s="1"/>
    </row>
    <row r="39555" spans="31:42">
      <c r="AE39555" s="21"/>
      <c r="AF39555" s="21"/>
      <c r="AH39555" s="23"/>
      <c r="AK39555" s="17"/>
      <c r="AO39555" s="24"/>
      <c r="AP39555" s="1"/>
    </row>
    <row r="39556" spans="31:42">
      <c r="AE39556" s="21"/>
      <c r="AF39556" s="21"/>
      <c r="AH39556" s="23"/>
      <c r="AK39556" s="17"/>
      <c r="AO39556" s="24"/>
      <c r="AP39556" s="1"/>
    </row>
    <row r="39557" spans="31:42">
      <c r="AE39557" s="21"/>
      <c r="AF39557" s="21"/>
      <c r="AH39557" s="23"/>
      <c r="AK39557" s="17"/>
      <c r="AO39557" s="24"/>
      <c r="AP39557" s="1"/>
    </row>
    <row r="39558" spans="31:42">
      <c r="AE39558" s="21"/>
      <c r="AF39558" s="21"/>
      <c r="AH39558" s="23"/>
      <c r="AK39558" s="17"/>
      <c r="AO39558" s="24"/>
      <c r="AP39558" s="1"/>
    </row>
    <row r="39559" spans="31:42">
      <c r="AE39559" s="21"/>
      <c r="AF39559" s="21"/>
      <c r="AH39559" s="23"/>
      <c r="AK39559" s="17"/>
      <c r="AO39559" s="24"/>
      <c r="AP39559" s="1"/>
    </row>
    <row r="39560" spans="31:42">
      <c r="AE39560" s="21"/>
      <c r="AF39560" s="21"/>
      <c r="AH39560" s="23"/>
      <c r="AK39560" s="17"/>
      <c r="AO39560" s="24"/>
      <c r="AP39560" s="1"/>
    </row>
    <row r="39561" spans="31:42">
      <c r="AE39561" s="21"/>
      <c r="AF39561" s="21"/>
      <c r="AH39561" s="23"/>
      <c r="AK39561" s="17"/>
      <c r="AO39561" s="24"/>
      <c r="AP39561" s="1"/>
    </row>
    <row r="39562" spans="31:42">
      <c r="AE39562" s="21"/>
      <c r="AF39562" s="21"/>
      <c r="AH39562" s="23"/>
      <c r="AK39562" s="17"/>
      <c r="AO39562" s="24"/>
      <c r="AP39562" s="1"/>
    </row>
    <row r="39563" spans="31:42">
      <c r="AE39563" s="21"/>
      <c r="AF39563" s="21"/>
      <c r="AH39563" s="23"/>
      <c r="AK39563" s="17"/>
      <c r="AO39563" s="24"/>
      <c r="AP39563" s="1"/>
    </row>
    <row r="39564" spans="31:42">
      <c r="AE39564" s="21"/>
      <c r="AF39564" s="21"/>
      <c r="AH39564" s="23"/>
      <c r="AK39564" s="17"/>
      <c r="AO39564" s="24"/>
      <c r="AP39564" s="1"/>
    </row>
    <row r="39565" spans="31:42">
      <c r="AE39565" s="21"/>
      <c r="AF39565" s="21"/>
      <c r="AH39565" s="23"/>
      <c r="AK39565" s="17"/>
      <c r="AO39565" s="24"/>
      <c r="AP39565" s="1"/>
    </row>
    <row r="39566" spans="31:42">
      <c r="AE39566" s="21"/>
      <c r="AF39566" s="21"/>
      <c r="AH39566" s="23"/>
      <c r="AK39566" s="17"/>
      <c r="AO39566" s="24"/>
      <c r="AP39566" s="1"/>
    </row>
    <row r="39567" spans="31:42">
      <c r="AE39567" s="21"/>
      <c r="AF39567" s="21"/>
      <c r="AH39567" s="23"/>
      <c r="AK39567" s="17"/>
      <c r="AO39567" s="24"/>
      <c r="AP39567" s="1"/>
    </row>
    <row r="39568" spans="31:42">
      <c r="AE39568" s="21"/>
      <c r="AF39568" s="21"/>
      <c r="AH39568" s="23"/>
      <c r="AK39568" s="17"/>
      <c r="AO39568" s="24"/>
      <c r="AP39568" s="1"/>
    </row>
    <row r="39569" spans="31:42">
      <c r="AE39569" s="21"/>
      <c r="AF39569" s="21"/>
      <c r="AH39569" s="23"/>
      <c r="AK39569" s="17"/>
      <c r="AO39569" s="24"/>
      <c r="AP39569" s="1"/>
    </row>
    <row r="39570" spans="31:42">
      <c r="AE39570" s="21"/>
      <c r="AF39570" s="21"/>
      <c r="AH39570" s="23"/>
      <c r="AK39570" s="17"/>
      <c r="AO39570" s="24"/>
      <c r="AP39570" s="1"/>
    </row>
    <row r="39571" spans="31:42">
      <c r="AE39571" s="21"/>
      <c r="AF39571" s="21"/>
      <c r="AH39571" s="23"/>
      <c r="AK39571" s="17"/>
      <c r="AO39571" s="24"/>
      <c r="AP39571" s="1"/>
    </row>
    <row r="39572" spans="31:42">
      <c r="AE39572" s="21"/>
      <c r="AF39572" s="21"/>
      <c r="AH39572" s="23"/>
      <c r="AK39572" s="17"/>
      <c r="AO39572" s="24"/>
      <c r="AP39572" s="1"/>
    </row>
    <row r="39573" spans="31:42">
      <c r="AE39573" s="21"/>
      <c r="AF39573" s="21"/>
      <c r="AH39573" s="23"/>
      <c r="AK39573" s="17"/>
      <c r="AO39573" s="24"/>
      <c r="AP39573" s="1"/>
    </row>
    <row r="39574" spans="31:42">
      <c r="AE39574" s="21"/>
      <c r="AF39574" s="21"/>
      <c r="AH39574" s="23"/>
      <c r="AK39574" s="17"/>
      <c r="AO39574" s="24"/>
      <c r="AP39574" s="1"/>
    </row>
    <row r="39575" spans="31:42">
      <c r="AE39575" s="21"/>
      <c r="AF39575" s="21"/>
      <c r="AH39575" s="23"/>
      <c r="AK39575" s="17"/>
      <c r="AO39575" s="24"/>
      <c r="AP39575" s="1"/>
    </row>
    <row r="39576" spans="31:42">
      <c r="AE39576" s="21"/>
      <c r="AF39576" s="21"/>
      <c r="AH39576" s="23"/>
      <c r="AK39576" s="17"/>
      <c r="AO39576" s="24"/>
      <c r="AP39576" s="1"/>
    </row>
    <row r="39577" spans="31:42">
      <c r="AE39577" s="21"/>
      <c r="AF39577" s="21"/>
      <c r="AH39577" s="23"/>
      <c r="AK39577" s="17"/>
      <c r="AO39577" s="24"/>
      <c r="AP39577" s="1"/>
    </row>
    <row r="39578" spans="31:42">
      <c r="AE39578" s="21"/>
      <c r="AF39578" s="21"/>
      <c r="AH39578" s="23"/>
      <c r="AK39578" s="17"/>
      <c r="AO39578" s="24"/>
      <c r="AP39578" s="1"/>
    </row>
    <row r="39579" spans="31:42">
      <c r="AE39579" s="21"/>
      <c r="AF39579" s="21"/>
      <c r="AH39579" s="23"/>
      <c r="AK39579" s="17"/>
      <c r="AO39579" s="24"/>
      <c r="AP39579" s="1"/>
    </row>
    <row r="39580" spans="31:42">
      <c r="AE39580" s="21"/>
      <c r="AF39580" s="21"/>
      <c r="AH39580" s="23"/>
      <c r="AK39580" s="17"/>
      <c r="AO39580" s="24"/>
      <c r="AP39580" s="1"/>
    </row>
    <row r="39581" spans="31:42">
      <c r="AE39581" s="21"/>
      <c r="AF39581" s="21"/>
      <c r="AH39581" s="23"/>
      <c r="AK39581" s="17"/>
      <c r="AO39581" s="24"/>
      <c r="AP39581" s="1"/>
    </row>
    <row r="39582" spans="31:42">
      <c r="AE39582" s="21"/>
      <c r="AF39582" s="21"/>
      <c r="AH39582" s="23"/>
      <c r="AK39582" s="17"/>
      <c r="AO39582" s="24"/>
      <c r="AP39582" s="1"/>
    </row>
    <row r="39583" spans="31:42">
      <c r="AE39583" s="21"/>
      <c r="AF39583" s="21"/>
      <c r="AH39583" s="23"/>
      <c r="AK39583" s="17"/>
      <c r="AO39583" s="24"/>
      <c r="AP39583" s="1"/>
    </row>
    <row r="39584" spans="31:42">
      <c r="AE39584" s="21"/>
      <c r="AF39584" s="21"/>
      <c r="AH39584" s="23"/>
      <c r="AK39584" s="17"/>
      <c r="AO39584" s="24"/>
      <c r="AP39584" s="1"/>
    </row>
    <row r="39585" spans="31:42">
      <c r="AE39585" s="21"/>
      <c r="AF39585" s="21"/>
      <c r="AH39585" s="23"/>
      <c r="AK39585" s="17"/>
      <c r="AO39585" s="24"/>
      <c r="AP39585" s="1"/>
    </row>
    <row r="39586" spans="31:42">
      <c r="AE39586" s="21"/>
      <c r="AF39586" s="21"/>
      <c r="AH39586" s="23"/>
      <c r="AK39586" s="17"/>
      <c r="AO39586" s="24"/>
      <c r="AP39586" s="1"/>
    </row>
    <row r="39587" spans="31:42">
      <c r="AE39587" s="21"/>
      <c r="AF39587" s="21"/>
      <c r="AH39587" s="23"/>
      <c r="AK39587" s="17"/>
      <c r="AO39587" s="24"/>
      <c r="AP39587" s="1"/>
    </row>
    <row r="39588" spans="31:42">
      <c r="AE39588" s="21"/>
      <c r="AF39588" s="21"/>
      <c r="AH39588" s="23"/>
      <c r="AK39588" s="17"/>
      <c r="AO39588" s="24"/>
      <c r="AP39588" s="1"/>
    </row>
    <row r="39589" spans="31:42">
      <c r="AE39589" s="21"/>
      <c r="AF39589" s="21"/>
      <c r="AH39589" s="23"/>
      <c r="AK39589" s="17"/>
      <c r="AO39589" s="24"/>
      <c r="AP39589" s="1"/>
    </row>
    <row r="39590" spans="31:42">
      <c r="AE39590" s="21"/>
      <c r="AF39590" s="21"/>
      <c r="AH39590" s="23"/>
      <c r="AK39590" s="17"/>
      <c r="AO39590" s="24"/>
      <c r="AP39590" s="1"/>
    </row>
    <row r="39591" spans="31:42">
      <c r="AE39591" s="21"/>
      <c r="AF39591" s="21"/>
      <c r="AH39591" s="23"/>
      <c r="AK39591" s="17"/>
      <c r="AO39591" s="24"/>
      <c r="AP39591" s="1"/>
    </row>
    <row r="39592" spans="31:42">
      <c r="AE39592" s="21"/>
      <c r="AF39592" s="21"/>
      <c r="AH39592" s="23"/>
      <c r="AK39592" s="17"/>
      <c r="AO39592" s="24"/>
      <c r="AP39592" s="1"/>
    </row>
    <row r="39593" spans="31:42">
      <c r="AE39593" s="21"/>
      <c r="AF39593" s="21"/>
      <c r="AH39593" s="23"/>
      <c r="AK39593" s="17"/>
      <c r="AO39593" s="24"/>
      <c r="AP39593" s="1"/>
    </row>
    <row r="39594" spans="31:42">
      <c r="AE39594" s="21"/>
      <c r="AF39594" s="21"/>
      <c r="AH39594" s="23"/>
      <c r="AK39594" s="17"/>
      <c r="AO39594" s="24"/>
      <c r="AP39594" s="1"/>
    </row>
    <row r="39595" spans="31:42">
      <c r="AE39595" s="21"/>
      <c r="AF39595" s="21"/>
      <c r="AH39595" s="23"/>
      <c r="AK39595" s="17"/>
      <c r="AO39595" s="24"/>
      <c r="AP39595" s="1"/>
    </row>
    <row r="39596" spans="31:42">
      <c r="AE39596" s="21"/>
      <c r="AF39596" s="21"/>
      <c r="AH39596" s="23"/>
      <c r="AK39596" s="17"/>
      <c r="AO39596" s="24"/>
      <c r="AP39596" s="1"/>
    </row>
    <row r="39597" spans="31:42">
      <c r="AE39597" s="21"/>
      <c r="AF39597" s="21"/>
      <c r="AH39597" s="23"/>
      <c r="AK39597" s="17"/>
      <c r="AO39597" s="24"/>
      <c r="AP39597" s="1"/>
    </row>
    <row r="39598" spans="31:42">
      <c r="AE39598" s="21"/>
      <c r="AF39598" s="21"/>
      <c r="AH39598" s="23"/>
      <c r="AK39598" s="17"/>
      <c r="AO39598" s="24"/>
      <c r="AP39598" s="1"/>
    </row>
    <row r="39599" spans="31:42">
      <c r="AE39599" s="21"/>
      <c r="AF39599" s="21"/>
      <c r="AH39599" s="23"/>
      <c r="AK39599" s="17"/>
      <c r="AO39599" s="24"/>
      <c r="AP39599" s="1"/>
    </row>
    <row r="39600" spans="31:42">
      <c r="AE39600" s="21"/>
      <c r="AF39600" s="21"/>
      <c r="AH39600" s="23"/>
      <c r="AK39600" s="17"/>
      <c r="AO39600" s="24"/>
      <c r="AP39600" s="1"/>
    </row>
    <row r="39601" spans="31:42">
      <c r="AE39601" s="21"/>
      <c r="AF39601" s="21"/>
      <c r="AH39601" s="23"/>
      <c r="AK39601" s="17"/>
      <c r="AO39601" s="24"/>
      <c r="AP39601" s="1"/>
    </row>
    <row r="39602" spans="31:42">
      <c r="AE39602" s="21"/>
      <c r="AF39602" s="21"/>
      <c r="AH39602" s="23"/>
      <c r="AK39602" s="17"/>
      <c r="AO39602" s="24"/>
      <c r="AP39602" s="1"/>
    </row>
    <row r="39603" spans="31:42">
      <c r="AE39603" s="21"/>
      <c r="AF39603" s="21"/>
      <c r="AH39603" s="23"/>
      <c r="AK39603" s="17"/>
      <c r="AO39603" s="24"/>
      <c r="AP39603" s="1"/>
    </row>
    <row r="39604" spans="31:42">
      <c r="AE39604" s="21"/>
      <c r="AF39604" s="21"/>
      <c r="AH39604" s="23"/>
      <c r="AK39604" s="17"/>
      <c r="AO39604" s="24"/>
      <c r="AP39604" s="1"/>
    </row>
    <row r="39605" spans="31:42">
      <c r="AE39605" s="21"/>
      <c r="AF39605" s="21"/>
      <c r="AH39605" s="23"/>
      <c r="AK39605" s="17"/>
      <c r="AO39605" s="24"/>
      <c r="AP39605" s="1"/>
    </row>
    <row r="39606" spans="31:42">
      <c r="AE39606" s="21"/>
      <c r="AF39606" s="21"/>
      <c r="AH39606" s="23"/>
      <c r="AK39606" s="17"/>
      <c r="AO39606" s="24"/>
      <c r="AP39606" s="1"/>
    </row>
    <row r="39607" spans="31:42">
      <c r="AE39607" s="21"/>
      <c r="AF39607" s="21"/>
      <c r="AH39607" s="23"/>
      <c r="AK39607" s="17"/>
      <c r="AO39607" s="24"/>
      <c r="AP39607" s="1"/>
    </row>
    <row r="39608" spans="31:42">
      <c r="AE39608" s="21"/>
      <c r="AF39608" s="21"/>
      <c r="AH39608" s="23"/>
      <c r="AK39608" s="17"/>
      <c r="AO39608" s="24"/>
      <c r="AP39608" s="1"/>
    </row>
    <row r="39609" spans="31:42">
      <c r="AE39609" s="21"/>
      <c r="AF39609" s="21"/>
      <c r="AH39609" s="23"/>
      <c r="AK39609" s="17"/>
      <c r="AO39609" s="24"/>
      <c r="AP39609" s="1"/>
    </row>
    <row r="39610" spans="31:42">
      <c r="AE39610" s="21"/>
      <c r="AF39610" s="21"/>
      <c r="AH39610" s="23"/>
      <c r="AK39610" s="17"/>
      <c r="AO39610" s="24"/>
      <c r="AP39610" s="1"/>
    </row>
    <row r="39611" spans="31:42">
      <c r="AE39611" s="21"/>
      <c r="AF39611" s="21"/>
      <c r="AH39611" s="23"/>
      <c r="AK39611" s="17"/>
      <c r="AO39611" s="24"/>
      <c r="AP39611" s="1"/>
    </row>
    <row r="39612" spans="31:42">
      <c r="AE39612" s="21"/>
      <c r="AF39612" s="21"/>
      <c r="AH39612" s="23"/>
      <c r="AK39612" s="17"/>
      <c r="AO39612" s="24"/>
      <c r="AP39612" s="1"/>
    </row>
    <row r="39613" spans="31:42">
      <c r="AE39613" s="21"/>
      <c r="AF39613" s="21"/>
      <c r="AH39613" s="23"/>
      <c r="AK39613" s="17"/>
      <c r="AO39613" s="24"/>
      <c r="AP39613" s="1"/>
    </row>
    <row r="39614" spans="31:42">
      <c r="AE39614" s="21"/>
      <c r="AF39614" s="21"/>
      <c r="AH39614" s="23"/>
      <c r="AK39614" s="17"/>
      <c r="AO39614" s="24"/>
      <c r="AP39614" s="1"/>
    </row>
    <row r="39615" spans="31:42">
      <c r="AE39615" s="21"/>
      <c r="AF39615" s="21"/>
      <c r="AH39615" s="23"/>
      <c r="AK39615" s="17"/>
      <c r="AO39615" s="24"/>
      <c r="AP39615" s="1"/>
    </row>
    <row r="39616" spans="31:42">
      <c r="AE39616" s="21"/>
      <c r="AF39616" s="21"/>
      <c r="AH39616" s="23"/>
      <c r="AK39616" s="17"/>
      <c r="AO39616" s="24"/>
      <c r="AP39616" s="1"/>
    </row>
    <row r="39617" spans="31:42">
      <c r="AE39617" s="21"/>
      <c r="AF39617" s="21"/>
      <c r="AH39617" s="23"/>
      <c r="AK39617" s="17"/>
      <c r="AO39617" s="24"/>
      <c r="AP39617" s="1"/>
    </row>
    <row r="39618" spans="31:42">
      <c r="AE39618" s="21"/>
      <c r="AF39618" s="21"/>
      <c r="AH39618" s="23"/>
      <c r="AK39618" s="17"/>
      <c r="AO39618" s="24"/>
      <c r="AP39618" s="1"/>
    </row>
    <row r="39619" spans="31:42">
      <c r="AE39619" s="21"/>
      <c r="AF39619" s="21"/>
      <c r="AH39619" s="23"/>
      <c r="AK39619" s="17"/>
      <c r="AO39619" s="24"/>
      <c r="AP39619" s="1"/>
    </row>
    <row r="39620" spans="31:42">
      <c r="AE39620" s="21"/>
      <c r="AF39620" s="21"/>
      <c r="AH39620" s="23"/>
      <c r="AK39620" s="17"/>
      <c r="AO39620" s="24"/>
      <c r="AP39620" s="1"/>
    </row>
    <row r="39621" spans="31:42">
      <c r="AE39621" s="21"/>
      <c r="AF39621" s="21"/>
      <c r="AH39621" s="23"/>
      <c r="AK39621" s="17"/>
      <c r="AO39621" s="24"/>
      <c r="AP39621" s="1"/>
    </row>
    <row r="39622" spans="31:42">
      <c r="AE39622" s="21"/>
      <c r="AF39622" s="21"/>
      <c r="AH39622" s="23"/>
      <c r="AK39622" s="17"/>
      <c r="AO39622" s="24"/>
      <c r="AP39622" s="1"/>
    </row>
    <row r="39623" spans="31:42">
      <c r="AE39623" s="21"/>
      <c r="AF39623" s="21"/>
      <c r="AH39623" s="23"/>
      <c r="AK39623" s="17"/>
      <c r="AO39623" s="24"/>
      <c r="AP39623" s="1"/>
    </row>
    <row r="39624" spans="31:42">
      <c r="AE39624" s="21"/>
      <c r="AF39624" s="21"/>
      <c r="AH39624" s="23"/>
      <c r="AK39624" s="17"/>
      <c r="AO39624" s="24"/>
      <c r="AP39624" s="1"/>
    </row>
    <row r="39625" spans="31:42">
      <c r="AE39625" s="21"/>
      <c r="AF39625" s="21"/>
      <c r="AH39625" s="23"/>
      <c r="AK39625" s="17"/>
      <c r="AO39625" s="24"/>
      <c r="AP39625" s="1"/>
    </row>
    <row r="39626" spans="31:42">
      <c r="AE39626" s="21"/>
      <c r="AF39626" s="21"/>
      <c r="AH39626" s="23"/>
      <c r="AK39626" s="17"/>
      <c r="AO39626" s="24"/>
      <c r="AP39626" s="1"/>
    </row>
    <row r="39627" spans="31:42">
      <c r="AE39627" s="21"/>
      <c r="AF39627" s="21"/>
      <c r="AH39627" s="23"/>
      <c r="AK39627" s="17"/>
      <c r="AO39627" s="24"/>
      <c r="AP39627" s="1"/>
    </row>
    <row r="39628" spans="31:42">
      <c r="AE39628" s="21"/>
      <c r="AF39628" s="21"/>
      <c r="AH39628" s="23"/>
      <c r="AK39628" s="17"/>
      <c r="AO39628" s="24"/>
      <c r="AP39628" s="1"/>
    </row>
    <row r="39629" spans="31:42">
      <c r="AE39629" s="21"/>
      <c r="AF39629" s="21"/>
      <c r="AH39629" s="23"/>
      <c r="AK39629" s="17"/>
      <c r="AO39629" s="24"/>
      <c r="AP39629" s="1"/>
    </row>
    <row r="39630" spans="31:42">
      <c r="AE39630" s="21"/>
      <c r="AF39630" s="21"/>
      <c r="AH39630" s="23"/>
      <c r="AK39630" s="17"/>
      <c r="AO39630" s="24"/>
      <c r="AP39630" s="1"/>
    </row>
    <row r="39631" spans="31:42">
      <c r="AE39631" s="21"/>
      <c r="AF39631" s="21"/>
      <c r="AH39631" s="23"/>
      <c r="AK39631" s="17"/>
      <c r="AO39631" s="24"/>
      <c r="AP39631" s="1"/>
    </row>
    <row r="39632" spans="31:42">
      <c r="AE39632" s="21"/>
      <c r="AF39632" s="21"/>
      <c r="AH39632" s="23"/>
      <c r="AK39632" s="17"/>
      <c r="AO39632" s="24"/>
      <c r="AP39632" s="1"/>
    </row>
    <row r="39633" spans="31:42">
      <c r="AE39633" s="21"/>
      <c r="AF39633" s="21"/>
      <c r="AH39633" s="23"/>
      <c r="AK39633" s="17"/>
      <c r="AO39633" s="24"/>
      <c r="AP39633" s="1"/>
    </row>
    <row r="39634" spans="31:42">
      <c r="AE39634" s="21"/>
      <c r="AF39634" s="21"/>
      <c r="AH39634" s="23"/>
      <c r="AK39634" s="17"/>
      <c r="AO39634" s="24"/>
      <c r="AP39634" s="1"/>
    </row>
    <row r="39635" spans="31:42">
      <c r="AE39635" s="21"/>
      <c r="AF39635" s="21"/>
      <c r="AH39635" s="23"/>
      <c r="AK39635" s="17"/>
      <c r="AO39635" s="24"/>
      <c r="AP39635" s="1"/>
    </row>
    <row r="39636" spans="31:42">
      <c r="AE39636" s="21"/>
      <c r="AF39636" s="21"/>
      <c r="AH39636" s="23"/>
      <c r="AK39636" s="17"/>
      <c r="AO39636" s="24"/>
      <c r="AP39636" s="1"/>
    </row>
    <row r="39637" spans="31:42">
      <c r="AE39637" s="21"/>
      <c r="AF39637" s="21"/>
      <c r="AH39637" s="23"/>
      <c r="AK39637" s="17"/>
      <c r="AO39637" s="24"/>
      <c r="AP39637" s="1"/>
    </row>
    <row r="39638" spans="31:42">
      <c r="AE39638" s="21"/>
      <c r="AF39638" s="21"/>
      <c r="AH39638" s="23"/>
      <c r="AK39638" s="17"/>
      <c r="AO39638" s="24"/>
      <c r="AP39638" s="1"/>
    </row>
    <row r="39639" spans="31:42">
      <c r="AE39639" s="21"/>
      <c r="AF39639" s="21"/>
      <c r="AH39639" s="23"/>
      <c r="AK39639" s="17"/>
      <c r="AO39639" s="24"/>
      <c r="AP39639" s="1"/>
    </row>
    <row r="39640" spans="31:42">
      <c r="AE39640" s="21"/>
      <c r="AF39640" s="21"/>
      <c r="AH39640" s="23"/>
      <c r="AK39640" s="17"/>
      <c r="AO39640" s="24"/>
      <c r="AP39640" s="1"/>
    </row>
    <row r="39641" spans="31:42">
      <c r="AE39641" s="21"/>
      <c r="AF39641" s="21"/>
      <c r="AH39641" s="23"/>
      <c r="AK39641" s="17"/>
      <c r="AO39641" s="24"/>
      <c r="AP39641" s="1"/>
    </row>
    <row r="39642" spans="31:42">
      <c r="AE39642" s="21"/>
      <c r="AF39642" s="21"/>
      <c r="AH39642" s="23"/>
      <c r="AK39642" s="17"/>
      <c r="AO39642" s="24"/>
      <c r="AP39642" s="1"/>
    </row>
    <row r="39643" spans="31:42">
      <c r="AE39643" s="21"/>
      <c r="AF39643" s="21"/>
      <c r="AH39643" s="23"/>
      <c r="AK39643" s="17"/>
      <c r="AO39643" s="24"/>
      <c r="AP39643" s="1"/>
    </row>
    <row r="39644" spans="31:42">
      <c r="AE39644" s="21"/>
      <c r="AF39644" s="21"/>
      <c r="AH39644" s="23"/>
      <c r="AK39644" s="17"/>
      <c r="AO39644" s="24"/>
      <c r="AP39644" s="1"/>
    </row>
    <row r="39645" spans="31:42">
      <c r="AE39645" s="21"/>
      <c r="AF39645" s="21"/>
      <c r="AH39645" s="23"/>
      <c r="AK39645" s="17"/>
      <c r="AO39645" s="24"/>
      <c r="AP39645" s="1"/>
    </row>
    <row r="39646" spans="31:42">
      <c r="AE39646" s="21"/>
      <c r="AF39646" s="21"/>
      <c r="AH39646" s="23"/>
      <c r="AK39646" s="17"/>
      <c r="AO39646" s="24"/>
      <c r="AP39646" s="1"/>
    </row>
    <row r="39647" spans="31:42">
      <c r="AE39647" s="21"/>
      <c r="AF39647" s="21"/>
      <c r="AH39647" s="23"/>
      <c r="AK39647" s="17"/>
      <c r="AO39647" s="24"/>
      <c r="AP39647" s="1"/>
    </row>
    <row r="39648" spans="31:42">
      <c r="AE39648" s="21"/>
      <c r="AF39648" s="21"/>
      <c r="AH39648" s="23"/>
      <c r="AK39648" s="17"/>
      <c r="AO39648" s="24"/>
      <c r="AP39648" s="1"/>
    </row>
    <row r="39649" spans="31:42">
      <c r="AE39649" s="21"/>
      <c r="AF39649" s="21"/>
      <c r="AH39649" s="23"/>
      <c r="AK39649" s="17"/>
      <c r="AO39649" s="24"/>
      <c r="AP39649" s="1"/>
    </row>
    <row r="39650" spans="31:42">
      <c r="AE39650" s="21"/>
      <c r="AF39650" s="21"/>
      <c r="AH39650" s="23"/>
      <c r="AK39650" s="17"/>
      <c r="AO39650" s="24"/>
      <c r="AP39650" s="1"/>
    </row>
    <row r="39651" spans="31:42">
      <c r="AE39651" s="21"/>
      <c r="AF39651" s="21"/>
      <c r="AH39651" s="23"/>
      <c r="AK39651" s="17"/>
      <c r="AO39651" s="24"/>
      <c r="AP39651" s="1"/>
    </row>
    <row r="39652" spans="31:42">
      <c r="AE39652" s="21"/>
      <c r="AF39652" s="21"/>
      <c r="AH39652" s="23"/>
      <c r="AK39652" s="17"/>
      <c r="AO39652" s="24"/>
      <c r="AP39652" s="1"/>
    </row>
    <row r="39653" spans="31:42">
      <c r="AE39653" s="21"/>
      <c r="AF39653" s="21"/>
      <c r="AH39653" s="23"/>
      <c r="AK39653" s="17"/>
      <c r="AO39653" s="24"/>
      <c r="AP39653" s="1"/>
    </row>
    <row r="39654" spans="31:42">
      <c r="AE39654" s="21"/>
      <c r="AF39654" s="21"/>
      <c r="AH39654" s="23"/>
      <c r="AK39654" s="17"/>
      <c r="AO39654" s="24"/>
      <c r="AP39654" s="1"/>
    </row>
    <row r="39655" spans="31:42">
      <c r="AE39655" s="21"/>
      <c r="AF39655" s="21"/>
      <c r="AH39655" s="23"/>
      <c r="AK39655" s="17"/>
      <c r="AO39655" s="24"/>
      <c r="AP39655" s="1"/>
    </row>
    <row r="39656" spans="31:42">
      <c r="AE39656" s="21"/>
      <c r="AF39656" s="21"/>
      <c r="AH39656" s="23"/>
      <c r="AK39656" s="17"/>
      <c r="AO39656" s="24"/>
      <c r="AP39656" s="1"/>
    </row>
    <row r="39657" spans="31:42">
      <c r="AE39657" s="21"/>
      <c r="AF39657" s="21"/>
      <c r="AH39657" s="23"/>
      <c r="AK39657" s="17"/>
      <c r="AO39657" s="24"/>
      <c r="AP39657" s="1"/>
    </row>
    <row r="39658" spans="31:42">
      <c r="AE39658" s="21"/>
      <c r="AF39658" s="21"/>
      <c r="AH39658" s="23"/>
      <c r="AK39658" s="17"/>
      <c r="AO39658" s="24"/>
      <c r="AP39658" s="1"/>
    </row>
    <row r="39659" spans="31:42">
      <c r="AE39659" s="21"/>
      <c r="AF39659" s="21"/>
      <c r="AH39659" s="23"/>
      <c r="AK39659" s="17"/>
      <c r="AO39659" s="24"/>
      <c r="AP39659" s="1"/>
    </row>
    <row r="39660" spans="31:42">
      <c r="AE39660" s="21"/>
      <c r="AF39660" s="21"/>
      <c r="AH39660" s="23"/>
      <c r="AK39660" s="17"/>
      <c r="AO39660" s="24"/>
      <c r="AP39660" s="1"/>
    </row>
    <row r="39661" spans="31:42">
      <c r="AE39661" s="21"/>
      <c r="AF39661" s="21"/>
      <c r="AH39661" s="23"/>
      <c r="AK39661" s="17"/>
      <c r="AO39661" s="24"/>
      <c r="AP39661" s="1"/>
    </row>
    <row r="39662" spans="31:42">
      <c r="AE39662" s="21"/>
      <c r="AF39662" s="21"/>
      <c r="AH39662" s="23"/>
      <c r="AK39662" s="17"/>
      <c r="AO39662" s="24"/>
      <c r="AP39662" s="1"/>
    </row>
    <row r="39663" spans="31:42">
      <c r="AE39663" s="21"/>
      <c r="AF39663" s="21"/>
      <c r="AH39663" s="23"/>
      <c r="AK39663" s="17"/>
      <c r="AO39663" s="24"/>
      <c r="AP39663" s="1"/>
    </row>
    <row r="39664" spans="31:42">
      <c r="AE39664" s="21"/>
      <c r="AF39664" s="21"/>
      <c r="AH39664" s="23"/>
      <c r="AK39664" s="17"/>
      <c r="AO39664" s="24"/>
      <c r="AP39664" s="1"/>
    </row>
    <row r="39665" spans="31:42">
      <c r="AE39665" s="21"/>
      <c r="AF39665" s="21"/>
      <c r="AH39665" s="23"/>
      <c r="AK39665" s="17"/>
      <c r="AO39665" s="24"/>
      <c r="AP39665" s="1"/>
    </row>
    <row r="39666" spans="31:42">
      <c r="AE39666" s="21"/>
      <c r="AF39666" s="21"/>
      <c r="AH39666" s="23"/>
      <c r="AK39666" s="17"/>
      <c r="AO39666" s="24"/>
      <c r="AP39666" s="1"/>
    </row>
    <row r="39667" spans="31:42">
      <c r="AE39667" s="21"/>
      <c r="AF39667" s="21"/>
      <c r="AH39667" s="23"/>
      <c r="AK39667" s="17"/>
      <c r="AO39667" s="24"/>
      <c r="AP39667" s="1"/>
    </row>
    <row r="39668" spans="31:42">
      <c r="AE39668" s="21"/>
      <c r="AF39668" s="21"/>
      <c r="AH39668" s="23"/>
      <c r="AK39668" s="17"/>
      <c r="AO39668" s="24"/>
      <c r="AP39668" s="1"/>
    </row>
    <row r="39669" spans="31:42">
      <c r="AE39669" s="21"/>
      <c r="AF39669" s="21"/>
      <c r="AH39669" s="23"/>
      <c r="AK39669" s="17"/>
      <c r="AO39669" s="24"/>
      <c r="AP39669" s="1"/>
    </row>
    <row r="39670" spans="31:42">
      <c r="AE39670" s="21"/>
      <c r="AF39670" s="21"/>
      <c r="AH39670" s="23"/>
      <c r="AK39670" s="17"/>
      <c r="AO39670" s="24"/>
      <c r="AP39670" s="1"/>
    </row>
    <row r="39671" spans="31:42">
      <c r="AE39671" s="21"/>
      <c r="AF39671" s="21"/>
      <c r="AH39671" s="23"/>
      <c r="AK39671" s="17"/>
      <c r="AO39671" s="24"/>
      <c r="AP39671" s="1"/>
    </row>
    <row r="39672" spans="31:42">
      <c r="AE39672" s="21"/>
      <c r="AF39672" s="21"/>
      <c r="AH39672" s="23"/>
      <c r="AK39672" s="17"/>
      <c r="AO39672" s="24"/>
      <c r="AP39672" s="1"/>
    </row>
    <row r="39673" spans="31:42">
      <c r="AE39673" s="21"/>
      <c r="AF39673" s="21"/>
      <c r="AH39673" s="23"/>
      <c r="AK39673" s="17"/>
      <c r="AO39673" s="24"/>
      <c r="AP39673" s="1"/>
    </row>
    <row r="39674" spans="31:42">
      <c r="AE39674" s="21"/>
      <c r="AF39674" s="21"/>
      <c r="AH39674" s="23"/>
      <c r="AK39674" s="17"/>
      <c r="AO39674" s="24"/>
      <c r="AP39674" s="1"/>
    </row>
    <row r="39675" spans="31:42">
      <c r="AE39675" s="21"/>
      <c r="AF39675" s="21"/>
      <c r="AH39675" s="23"/>
      <c r="AK39675" s="17"/>
      <c r="AO39675" s="24"/>
      <c r="AP39675" s="1"/>
    </row>
    <row r="39676" spans="31:42">
      <c r="AE39676" s="21"/>
      <c r="AF39676" s="21"/>
      <c r="AH39676" s="23"/>
      <c r="AK39676" s="17"/>
      <c r="AO39676" s="24"/>
      <c r="AP39676" s="1"/>
    </row>
    <row r="39677" spans="31:42">
      <c r="AE39677" s="21"/>
      <c r="AF39677" s="21"/>
      <c r="AH39677" s="23"/>
      <c r="AK39677" s="17"/>
      <c r="AO39677" s="24"/>
      <c r="AP39677" s="1"/>
    </row>
    <row r="39678" spans="31:42">
      <c r="AE39678" s="21"/>
      <c r="AF39678" s="21"/>
      <c r="AH39678" s="23"/>
      <c r="AK39678" s="17"/>
      <c r="AO39678" s="24"/>
      <c r="AP39678" s="1"/>
    </row>
    <row r="39679" spans="31:42">
      <c r="AE39679" s="21"/>
      <c r="AF39679" s="21"/>
      <c r="AH39679" s="23"/>
      <c r="AK39679" s="17"/>
      <c r="AO39679" s="24"/>
      <c r="AP39679" s="1"/>
    </row>
    <row r="39680" spans="31:42">
      <c r="AE39680" s="21"/>
      <c r="AF39680" s="21"/>
      <c r="AH39680" s="23"/>
      <c r="AK39680" s="17"/>
      <c r="AO39680" s="24"/>
      <c r="AP39680" s="1"/>
    </row>
    <row r="39681" spans="31:42">
      <c r="AE39681" s="21"/>
      <c r="AF39681" s="21"/>
      <c r="AH39681" s="23"/>
      <c r="AK39681" s="17"/>
      <c r="AO39681" s="24"/>
      <c r="AP39681" s="1"/>
    </row>
    <row r="39682" spans="31:42">
      <c r="AE39682" s="21"/>
      <c r="AF39682" s="21"/>
      <c r="AH39682" s="23"/>
      <c r="AK39682" s="17"/>
      <c r="AO39682" s="24"/>
      <c r="AP39682" s="1"/>
    </row>
    <row r="39683" spans="31:42">
      <c r="AE39683" s="21"/>
      <c r="AF39683" s="21"/>
      <c r="AH39683" s="23"/>
      <c r="AK39683" s="17"/>
      <c r="AO39683" s="24"/>
      <c r="AP39683" s="1"/>
    </row>
    <row r="39684" spans="31:42">
      <c r="AE39684" s="21"/>
      <c r="AF39684" s="21"/>
      <c r="AH39684" s="23"/>
      <c r="AK39684" s="17"/>
      <c r="AO39684" s="24"/>
      <c r="AP39684" s="1"/>
    </row>
    <row r="39685" spans="31:42">
      <c r="AE39685" s="21"/>
      <c r="AF39685" s="21"/>
      <c r="AH39685" s="23"/>
      <c r="AK39685" s="17"/>
      <c r="AO39685" s="24"/>
      <c r="AP39685" s="1"/>
    </row>
    <row r="39686" spans="31:42">
      <c r="AE39686" s="21"/>
      <c r="AF39686" s="21"/>
      <c r="AH39686" s="23"/>
      <c r="AK39686" s="17"/>
      <c r="AO39686" s="24"/>
      <c r="AP39686" s="1"/>
    </row>
    <row r="39687" spans="31:42">
      <c r="AE39687" s="21"/>
      <c r="AF39687" s="21"/>
      <c r="AH39687" s="23"/>
      <c r="AK39687" s="17"/>
      <c r="AO39687" s="24"/>
      <c r="AP39687" s="1"/>
    </row>
    <row r="39688" spans="31:42">
      <c r="AE39688" s="21"/>
      <c r="AF39688" s="21"/>
      <c r="AH39688" s="23"/>
      <c r="AK39688" s="17"/>
      <c r="AO39688" s="24"/>
      <c r="AP39688" s="1"/>
    </row>
    <row r="39689" spans="31:42">
      <c r="AE39689" s="21"/>
      <c r="AF39689" s="21"/>
      <c r="AH39689" s="23"/>
      <c r="AK39689" s="17"/>
      <c r="AO39689" s="24"/>
      <c r="AP39689" s="1"/>
    </row>
    <row r="39690" spans="31:42">
      <c r="AE39690" s="21"/>
      <c r="AF39690" s="21"/>
      <c r="AH39690" s="23"/>
      <c r="AK39690" s="17"/>
      <c r="AO39690" s="24"/>
      <c r="AP39690" s="1"/>
    </row>
    <row r="39691" spans="31:42">
      <c r="AE39691" s="21"/>
      <c r="AF39691" s="21"/>
      <c r="AH39691" s="23"/>
      <c r="AK39691" s="17"/>
      <c r="AO39691" s="24"/>
      <c r="AP39691" s="1"/>
    </row>
    <row r="39692" spans="31:42">
      <c r="AE39692" s="21"/>
      <c r="AF39692" s="21"/>
      <c r="AH39692" s="23"/>
      <c r="AK39692" s="17"/>
      <c r="AO39692" s="24"/>
      <c r="AP39692" s="1"/>
    </row>
    <row r="39693" spans="31:42">
      <c r="AE39693" s="21"/>
      <c r="AF39693" s="21"/>
      <c r="AH39693" s="23"/>
      <c r="AK39693" s="17"/>
      <c r="AO39693" s="24"/>
      <c r="AP39693" s="1"/>
    </row>
    <row r="39694" spans="31:42">
      <c r="AE39694" s="21"/>
      <c r="AF39694" s="21"/>
      <c r="AH39694" s="23"/>
      <c r="AK39694" s="17"/>
      <c r="AO39694" s="24"/>
      <c r="AP39694" s="1"/>
    </row>
    <row r="39695" spans="31:42">
      <c r="AE39695" s="21"/>
      <c r="AF39695" s="21"/>
      <c r="AH39695" s="23"/>
      <c r="AK39695" s="17"/>
      <c r="AO39695" s="24"/>
      <c r="AP39695" s="1"/>
    </row>
    <row r="39696" spans="31:42">
      <c r="AE39696" s="21"/>
      <c r="AF39696" s="21"/>
      <c r="AH39696" s="23"/>
      <c r="AK39696" s="17"/>
      <c r="AO39696" s="24"/>
      <c r="AP39696" s="1"/>
    </row>
    <row r="39697" spans="31:42">
      <c r="AE39697" s="21"/>
      <c r="AF39697" s="21"/>
      <c r="AH39697" s="23"/>
      <c r="AK39697" s="17"/>
      <c r="AO39697" s="24"/>
      <c r="AP39697" s="1"/>
    </row>
    <row r="39698" spans="31:42">
      <c r="AE39698" s="21"/>
      <c r="AF39698" s="21"/>
      <c r="AH39698" s="23"/>
      <c r="AK39698" s="17"/>
      <c r="AO39698" s="24"/>
      <c r="AP39698" s="1"/>
    </row>
    <row r="39699" spans="31:42">
      <c r="AE39699" s="21"/>
      <c r="AF39699" s="21"/>
      <c r="AH39699" s="23"/>
      <c r="AK39699" s="17"/>
      <c r="AO39699" s="24"/>
      <c r="AP39699" s="1"/>
    </row>
    <row r="39700" spans="31:42">
      <c r="AE39700" s="21"/>
      <c r="AF39700" s="21"/>
      <c r="AH39700" s="23"/>
      <c r="AK39700" s="17"/>
      <c r="AO39700" s="24"/>
      <c r="AP39700" s="1"/>
    </row>
    <row r="39701" spans="31:42">
      <c r="AE39701" s="21"/>
      <c r="AF39701" s="21"/>
      <c r="AH39701" s="23"/>
      <c r="AK39701" s="17"/>
      <c r="AO39701" s="24"/>
      <c r="AP39701" s="1"/>
    </row>
    <row r="39702" spans="31:42">
      <c r="AE39702" s="21"/>
      <c r="AF39702" s="21"/>
      <c r="AH39702" s="23"/>
      <c r="AK39702" s="17"/>
      <c r="AO39702" s="24"/>
      <c r="AP39702" s="1"/>
    </row>
    <row r="39703" spans="31:42">
      <c r="AE39703" s="21"/>
      <c r="AF39703" s="21"/>
      <c r="AH39703" s="23"/>
      <c r="AK39703" s="17"/>
      <c r="AO39703" s="24"/>
      <c r="AP39703" s="1"/>
    </row>
    <row r="39704" spans="31:42">
      <c r="AE39704" s="21"/>
      <c r="AF39704" s="21"/>
      <c r="AH39704" s="23"/>
      <c r="AK39704" s="17"/>
      <c r="AO39704" s="24"/>
      <c r="AP39704" s="1"/>
    </row>
    <row r="39705" spans="31:42">
      <c r="AE39705" s="21"/>
      <c r="AF39705" s="21"/>
      <c r="AH39705" s="23"/>
      <c r="AK39705" s="17"/>
      <c r="AO39705" s="24"/>
      <c r="AP39705" s="1"/>
    </row>
    <row r="39706" spans="31:42">
      <c r="AE39706" s="21"/>
      <c r="AF39706" s="21"/>
      <c r="AH39706" s="23"/>
      <c r="AK39706" s="17"/>
      <c r="AO39706" s="24"/>
      <c r="AP39706" s="1"/>
    </row>
    <row r="39707" spans="31:42">
      <c r="AE39707" s="21"/>
      <c r="AF39707" s="21"/>
      <c r="AH39707" s="23"/>
      <c r="AK39707" s="17"/>
      <c r="AO39707" s="24"/>
      <c r="AP39707" s="1"/>
    </row>
    <row r="39708" spans="31:42">
      <c r="AE39708" s="21"/>
      <c r="AF39708" s="21"/>
      <c r="AH39708" s="23"/>
      <c r="AK39708" s="17"/>
      <c r="AO39708" s="24"/>
      <c r="AP39708" s="1"/>
    </row>
    <row r="39709" spans="31:42">
      <c r="AE39709" s="21"/>
      <c r="AF39709" s="21"/>
      <c r="AH39709" s="23"/>
      <c r="AK39709" s="17"/>
      <c r="AO39709" s="24"/>
      <c r="AP39709" s="1"/>
    </row>
    <row r="39710" spans="31:42">
      <c r="AE39710" s="21"/>
      <c r="AF39710" s="21"/>
      <c r="AH39710" s="23"/>
      <c r="AK39710" s="17"/>
      <c r="AO39710" s="24"/>
      <c r="AP39710" s="1"/>
    </row>
    <row r="39711" spans="31:42">
      <c r="AE39711" s="21"/>
      <c r="AF39711" s="21"/>
      <c r="AH39711" s="23"/>
      <c r="AK39711" s="17"/>
      <c r="AO39711" s="24"/>
      <c r="AP39711" s="1"/>
    </row>
    <row r="39712" spans="31:42">
      <c r="AE39712" s="21"/>
      <c r="AF39712" s="21"/>
      <c r="AH39712" s="23"/>
      <c r="AK39712" s="17"/>
      <c r="AO39712" s="24"/>
      <c r="AP39712" s="1"/>
    </row>
    <row r="39713" spans="31:42">
      <c r="AE39713" s="21"/>
      <c r="AF39713" s="21"/>
      <c r="AH39713" s="23"/>
      <c r="AK39713" s="17"/>
      <c r="AO39713" s="24"/>
      <c r="AP39713" s="1"/>
    </row>
    <row r="39714" spans="31:42">
      <c r="AE39714" s="21"/>
      <c r="AF39714" s="21"/>
      <c r="AH39714" s="23"/>
      <c r="AK39714" s="17"/>
      <c r="AO39714" s="24"/>
      <c r="AP39714" s="1"/>
    </row>
    <row r="39715" spans="31:42">
      <c r="AE39715" s="21"/>
      <c r="AF39715" s="21"/>
      <c r="AH39715" s="23"/>
      <c r="AK39715" s="17"/>
      <c r="AO39715" s="24"/>
      <c r="AP39715" s="1"/>
    </row>
    <row r="39716" spans="31:42">
      <c r="AE39716" s="21"/>
      <c r="AF39716" s="21"/>
      <c r="AH39716" s="23"/>
      <c r="AK39716" s="17"/>
      <c r="AO39716" s="24"/>
      <c r="AP39716" s="1"/>
    </row>
    <row r="39717" spans="31:42">
      <c r="AE39717" s="21"/>
      <c r="AF39717" s="21"/>
      <c r="AH39717" s="23"/>
      <c r="AK39717" s="17"/>
      <c r="AO39717" s="24"/>
      <c r="AP39717" s="1"/>
    </row>
    <row r="39718" spans="31:42">
      <c r="AE39718" s="21"/>
      <c r="AF39718" s="21"/>
      <c r="AH39718" s="23"/>
      <c r="AK39718" s="17"/>
      <c r="AO39718" s="24"/>
      <c r="AP39718" s="1"/>
    </row>
    <row r="39719" spans="31:42">
      <c r="AE39719" s="21"/>
      <c r="AF39719" s="21"/>
      <c r="AH39719" s="23"/>
      <c r="AK39719" s="17"/>
      <c r="AO39719" s="24"/>
      <c r="AP39719" s="1"/>
    </row>
    <row r="39720" spans="31:42">
      <c r="AE39720" s="21"/>
      <c r="AF39720" s="21"/>
      <c r="AH39720" s="23"/>
      <c r="AK39720" s="17"/>
      <c r="AO39720" s="24"/>
      <c r="AP39720" s="1"/>
    </row>
    <row r="39721" spans="31:42">
      <c r="AE39721" s="21"/>
      <c r="AF39721" s="21"/>
      <c r="AH39721" s="23"/>
      <c r="AK39721" s="17"/>
      <c r="AO39721" s="24"/>
      <c r="AP39721" s="1"/>
    </row>
    <row r="39722" spans="31:42">
      <c r="AE39722" s="21"/>
      <c r="AF39722" s="21"/>
      <c r="AH39722" s="23"/>
      <c r="AK39722" s="17"/>
      <c r="AO39722" s="24"/>
      <c r="AP39722" s="1"/>
    </row>
    <row r="39723" spans="31:42">
      <c r="AE39723" s="21"/>
      <c r="AF39723" s="21"/>
      <c r="AH39723" s="23"/>
      <c r="AK39723" s="17"/>
      <c r="AO39723" s="24"/>
      <c r="AP39723" s="1"/>
    </row>
    <row r="39724" spans="31:42">
      <c r="AE39724" s="21"/>
      <c r="AF39724" s="21"/>
      <c r="AH39724" s="23"/>
      <c r="AK39724" s="17"/>
      <c r="AO39724" s="24"/>
      <c r="AP39724" s="1"/>
    </row>
    <row r="39725" spans="31:42">
      <c r="AE39725" s="21"/>
      <c r="AF39725" s="21"/>
      <c r="AH39725" s="23"/>
      <c r="AK39725" s="17"/>
      <c r="AO39725" s="24"/>
      <c r="AP39725" s="1"/>
    </row>
    <row r="39726" spans="31:42">
      <c r="AE39726" s="21"/>
      <c r="AF39726" s="21"/>
      <c r="AH39726" s="23"/>
      <c r="AK39726" s="17"/>
      <c r="AO39726" s="24"/>
      <c r="AP39726" s="1"/>
    </row>
    <row r="39727" spans="31:42">
      <c r="AE39727" s="21"/>
      <c r="AF39727" s="21"/>
      <c r="AH39727" s="23"/>
      <c r="AK39727" s="17"/>
      <c r="AO39727" s="24"/>
      <c r="AP39727" s="1"/>
    </row>
    <row r="39728" spans="31:42">
      <c r="AE39728" s="21"/>
      <c r="AF39728" s="21"/>
      <c r="AH39728" s="23"/>
      <c r="AK39728" s="17"/>
      <c r="AO39728" s="24"/>
      <c r="AP39728" s="1"/>
    </row>
    <row r="39729" spans="31:42">
      <c r="AE39729" s="21"/>
      <c r="AF39729" s="21"/>
      <c r="AH39729" s="23"/>
      <c r="AK39729" s="17"/>
      <c r="AO39729" s="24"/>
      <c r="AP39729" s="1"/>
    </row>
    <row r="39730" spans="31:42">
      <c r="AE39730" s="21"/>
      <c r="AF39730" s="21"/>
      <c r="AH39730" s="23"/>
      <c r="AK39730" s="17"/>
      <c r="AO39730" s="24"/>
      <c r="AP39730" s="1"/>
    </row>
    <row r="39731" spans="31:42">
      <c r="AE39731" s="21"/>
      <c r="AF39731" s="21"/>
      <c r="AH39731" s="23"/>
      <c r="AK39731" s="17"/>
      <c r="AO39731" s="24"/>
      <c r="AP39731" s="1"/>
    </row>
    <row r="39732" spans="31:42">
      <c r="AE39732" s="21"/>
      <c r="AF39732" s="21"/>
      <c r="AH39732" s="23"/>
      <c r="AK39732" s="17"/>
      <c r="AO39732" s="24"/>
      <c r="AP39732" s="1"/>
    </row>
    <row r="39733" spans="31:42">
      <c r="AE39733" s="21"/>
      <c r="AF39733" s="21"/>
      <c r="AH39733" s="23"/>
      <c r="AK39733" s="17"/>
      <c r="AO39733" s="24"/>
      <c r="AP39733" s="1"/>
    </row>
    <row r="39734" spans="31:42">
      <c r="AE39734" s="21"/>
      <c r="AF39734" s="21"/>
      <c r="AH39734" s="23"/>
      <c r="AK39734" s="17"/>
      <c r="AO39734" s="24"/>
      <c r="AP39734" s="1"/>
    </row>
    <row r="39735" spans="31:42">
      <c r="AE39735" s="21"/>
      <c r="AF39735" s="21"/>
      <c r="AH39735" s="23"/>
      <c r="AK39735" s="17"/>
      <c r="AO39735" s="24"/>
      <c r="AP39735" s="1"/>
    </row>
    <row r="39736" spans="31:42">
      <c r="AE39736" s="21"/>
      <c r="AF39736" s="21"/>
      <c r="AH39736" s="23"/>
      <c r="AK39736" s="17"/>
      <c r="AO39736" s="24"/>
      <c r="AP39736" s="1"/>
    </row>
    <row r="39737" spans="31:42">
      <c r="AE39737" s="21"/>
      <c r="AF39737" s="21"/>
      <c r="AH39737" s="23"/>
      <c r="AK39737" s="17"/>
      <c r="AO39737" s="24"/>
      <c r="AP39737" s="1"/>
    </row>
    <row r="39738" spans="31:42">
      <c r="AE39738" s="21"/>
      <c r="AF39738" s="21"/>
      <c r="AH39738" s="23"/>
      <c r="AK39738" s="17"/>
      <c r="AO39738" s="24"/>
      <c r="AP39738" s="1"/>
    </row>
    <row r="39739" spans="31:42">
      <c r="AE39739" s="21"/>
      <c r="AF39739" s="21"/>
      <c r="AH39739" s="23"/>
      <c r="AK39739" s="17"/>
      <c r="AO39739" s="24"/>
      <c r="AP39739" s="1"/>
    </row>
    <row r="39740" spans="31:42">
      <c r="AE39740" s="21"/>
      <c r="AF39740" s="21"/>
      <c r="AH39740" s="23"/>
      <c r="AK39740" s="17"/>
      <c r="AO39740" s="24"/>
      <c r="AP39740" s="1"/>
    </row>
    <row r="39741" spans="31:42">
      <c r="AE39741" s="21"/>
      <c r="AF39741" s="21"/>
      <c r="AH39741" s="23"/>
      <c r="AK39741" s="17"/>
      <c r="AO39741" s="24"/>
      <c r="AP39741" s="1"/>
    </row>
    <row r="39742" spans="31:42">
      <c r="AE39742" s="21"/>
      <c r="AF39742" s="21"/>
      <c r="AH39742" s="23"/>
      <c r="AK39742" s="17"/>
      <c r="AO39742" s="24"/>
      <c r="AP39742" s="1"/>
    </row>
    <row r="39743" spans="31:42">
      <c r="AE39743" s="21"/>
      <c r="AF39743" s="21"/>
      <c r="AH39743" s="23"/>
      <c r="AK39743" s="17"/>
      <c r="AO39743" s="24"/>
      <c r="AP39743" s="1"/>
    </row>
    <row r="39744" spans="31:42">
      <c r="AE39744" s="21"/>
      <c r="AF39744" s="21"/>
      <c r="AH39744" s="23"/>
      <c r="AK39744" s="17"/>
      <c r="AO39744" s="24"/>
      <c r="AP39744" s="1"/>
    </row>
    <row r="39745" spans="31:42">
      <c r="AE39745" s="21"/>
      <c r="AF39745" s="21"/>
      <c r="AH39745" s="23"/>
      <c r="AK39745" s="17"/>
      <c r="AO39745" s="24"/>
      <c r="AP39745" s="1"/>
    </row>
    <row r="39746" spans="31:42">
      <c r="AE39746" s="21"/>
      <c r="AF39746" s="21"/>
      <c r="AH39746" s="23"/>
      <c r="AK39746" s="17"/>
      <c r="AO39746" s="24"/>
      <c r="AP39746" s="1"/>
    </row>
    <row r="39747" spans="31:42">
      <c r="AE39747" s="21"/>
      <c r="AF39747" s="21"/>
      <c r="AH39747" s="23"/>
      <c r="AK39747" s="17"/>
      <c r="AO39747" s="24"/>
      <c r="AP39747" s="1"/>
    </row>
    <row r="39748" spans="31:42">
      <c r="AE39748" s="21"/>
      <c r="AF39748" s="21"/>
      <c r="AH39748" s="23"/>
      <c r="AK39748" s="17"/>
      <c r="AO39748" s="24"/>
      <c r="AP39748" s="1"/>
    </row>
    <row r="39749" spans="31:42">
      <c r="AE39749" s="21"/>
      <c r="AF39749" s="21"/>
      <c r="AH39749" s="23"/>
      <c r="AK39749" s="17"/>
      <c r="AO39749" s="24"/>
      <c r="AP39749" s="1"/>
    </row>
    <row r="39750" spans="31:42">
      <c r="AE39750" s="21"/>
      <c r="AF39750" s="21"/>
      <c r="AH39750" s="23"/>
      <c r="AK39750" s="17"/>
      <c r="AO39750" s="24"/>
      <c r="AP39750" s="1"/>
    </row>
    <row r="39751" spans="31:42">
      <c r="AE39751" s="21"/>
      <c r="AF39751" s="21"/>
      <c r="AH39751" s="23"/>
      <c r="AK39751" s="17"/>
      <c r="AO39751" s="24"/>
      <c r="AP39751" s="1"/>
    </row>
    <row r="39752" spans="31:42">
      <c r="AE39752" s="21"/>
      <c r="AF39752" s="21"/>
      <c r="AH39752" s="23"/>
      <c r="AK39752" s="17"/>
      <c r="AO39752" s="24"/>
      <c r="AP39752" s="1"/>
    </row>
    <row r="39753" spans="31:42">
      <c r="AE39753" s="21"/>
      <c r="AF39753" s="21"/>
      <c r="AH39753" s="23"/>
      <c r="AK39753" s="17"/>
      <c r="AO39753" s="24"/>
      <c r="AP39753" s="1"/>
    </row>
    <row r="39754" spans="31:42">
      <c r="AE39754" s="21"/>
      <c r="AF39754" s="21"/>
      <c r="AH39754" s="23"/>
      <c r="AK39754" s="17"/>
      <c r="AO39754" s="24"/>
      <c r="AP39754" s="1"/>
    </row>
    <row r="39755" spans="31:42">
      <c r="AE39755" s="21"/>
      <c r="AF39755" s="21"/>
      <c r="AH39755" s="23"/>
      <c r="AK39755" s="17"/>
      <c r="AO39755" s="24"/>
      <c r="AP39755" s="1"/>
    </row>
    <row r="39756" spans="31:42">
      <c r="AE39756" s="21"/>
      <c r="AF39756" s="21"/>
      <c r="AH39756" s="23"/>
      <c r="AK39756" s="17"/>
      <c r="AO39756" s="24"/>
      <c r="AP39756" s="1"/>
    </row>
    <row r="39757" spans="31:42">
      <c r="AE39757" s="21"/>
      <c r="AF39757" s="21"/>
      <c r="AH39757" s="23"/>
      <c r="AK39757" s="17"/>
      <c r="AO39757" s="24"/>
      <c r="AP39757" s="1"/>
    </row>
    <row r="39758" spans="31:42">
      <c r="AE39758" s="21"/>
      <c r="AF39758" s="21"/>
      <c r="AH39758" s="23"/>
      <c r="AK39758" s="17"/>
      <c r="AO39758" s="24"/>
      <c r="AP39758" s="1"/>
    </row>
    <row r="39759" spans="31:42">
      <c r="AE39759" s="21"/>
      <c r="AF39759" s="21"/>
      <c r="AH39759" s="23"/>
      <c r="AK39759" s="17"/>
      <c r="AO39759" s="24"/>
      <c r="AP39759" s="1"/>
    </row>
    <row r="39760" spans="31:42">
      <c r="AE39760" s="21"/>
      <c r="AF39760" s="21"/>
      <c r="AH39760" s="23"/>
      <c r="AK39760" s="17"/>
      <c r="AO39760" s="24"/>
      <c r="AP39760" s="1"/>
    </row>
    <row r="39761" spans="31:42">
      <c r="AE39761" s="21"/>
      <c r="AF39761" s="21"/>
      <c r="AH39761" s="23"/>
      <c r="AK39761" s="17"/>
      <c r="AO39761" s="24"/>
      <c r="AP39761" s="1"/>
    </row>
    <row r="39762" spans="31:42">
      <c r="AE39762" s="21"/>
      <c r="AF39762" s="21"/>
      <c r="AH39762" s="23"/>
      <c r="AK39762" s="17"/>
      <c r="AO39762" s="24"/>
      <c r="AP39762" s="1"/>
    </row>
    <row r="39763" spans="31:42">
      <c r="AE39763" s="21"/>
      <c r="AF39763" s="21"/>
      <c r="AH39763" s="23"/>
      <c r="AK39763" s="17"/>
      <c r="AO39763" s="24"/>
      <c r="AP39763" s="1"/>
    </row>
    <row r="39764" spans="31:42">
      <c r="AE39764" s="21"/>
      <c r="AF39764" s="21"/>
      <c r="AH39764" s="23"/>
      <c r="AK39764" s="17"/>
      <c r="AO39764" s="24"/>
      <c r="AP39764" s="1"/>
    </row>
    <row r="39765" spans="31:42">
      <c r="AE39765" s="21"/>
      <c r="AF39765" s="21"/>
      <c r="AH39765" s="23"/>
      <c r="AK39765" s="17"/>
      <c r="AO39765" s="24"/>
      <c r="AP39765" s="1"/>
    </row>
    <row r="39766" spans="31:42">
      <c r="AE39766" s="21"/>
      <c r="AF39766" s="21"/>
      <c r="AH39766" s="23"/>
      <c r="AK39766" s="17"/>
      <c r="AO39766" s="24"/>
      <c r="AP39766" s="1"/>
    </row>
    <row r="39767" spans="31:42">
      <c r="AE39767" s="21"/>
      <c r="AF39767" s="21"/>
      <c r="AH39767" s="23"/>
      <c r="AK39767" s="17"/>
      <c r="AO39767" s="24"/>
      <c r="AP39767" s="1"/>
    </row>
    <row r="39768" spans="31:42">
      <c r="AE39768" s="21"/>
      <c r="AF39768" s="21"/>
      <c r="AH39768" s="23"/>
      <c r="AK39768" s="17"/>
      <c r="AO39768" s="24"/>
      <c r="AP39768" s="1"/>
    </row>
    <row r="39769" spans="31:42">
      <c r="AE39769" s="21"/>
      <c r="AF39769" s="21"/>
      <c r="AH39769" s="23"/>
      <c r="AK39769" s="17"/>
      <c r="AO39769" s="24"/>
      <c r="AP39769" s="1"/>
    </row>
    <row r="39770" spans="31:42">
      <c r="AE39770" s="21"/>
      <c r="AF39770" s="21"/>
      <c r="AH39770" s="23"/>
      <c r="AK39770" s="17"/>
      <c r="AO39770" s="24"/>
      <c r="AP39770" s="1"/>
    </row>
    <row r="39771" spans="31:42">
      <c r="AE39771" s="21"/>
      <c r="AF39771" s="21"/>
      <c r="AH39771" s="23"/>
      <c r="AK39771" s="17"/>
      <c r="AO39771" s="24"/>
      <c r="AP39771" s="1"/>
    </row>
    <row r="39772" spans="31:42">
      <c r="AE39772" s="21"/>
      <c r="AF39772" s="21"/>
      <c r="AH39772" s="23"/>
      <c r="AK39772" s="17"/>
      <c r="AO39772" s="24"/>
      <c r="AP39772" s="1"/>
    </row>
    <row r="39773" spans="31:42">
      <c r="AE39773" s="21"/>
      <c r="AF39773" s="21"/>
      <c r="AH39773" s="23"/>
      <c r="AK39773" s="17"/>
      <c r="AO39773" s="24"/>
      <c r="AP39773" s="1"/>
    </row>
    <row r="39774" spans="31:42">
      <c r="AE39774" s="21"/>
      <c r="AF39774" s="21"/>
      <c r="AH39774" s="23"/>
      <c r="AK39774" s="17"/>
      <c r="AO39774" s="24"/>
      <c r="AP39774" s="1"/>
    </row>
    <row r="39775" spans="31:42">
      <c r="AE39775" s="21"/>
      <c r="AF39775" s="21"/>
      <c r="AH39775" s="23"/>
      <c r="AK39775" s="17"/>
      <c r="AO39775" s="24"/>
      <c r="AP39775" s="1"/>
    </row>
    <row r="39776" spans="31:42">
      <c r="AE39776" s="21"/>
      <c r="AF39776" s="21"/>
      <c r="AH39776" s="23"/>
      <c r="AK39776" s="17"/>
      <c r="AO39776" s="24"/>
      <c r="AP39776" s="1"/>
    </row>
    <row r="39777" spans="31:42">
      <c r="AE39777" s="21"/>
      <c r="AF39777" s="21"/>
      <c r="AH39777" s="23"/>
      <c r="AK39777" s="17"/>
      <c r="AO39777" s="24"/>
      <c r="AP39777" s="1"/>
    </row>
    <row r="39778" spans="31:42">
      <c r="AE39778" s="21"/>
      <c r="AF39778" s="21"/>
      <c r="AH39778" s="23"/>
      <c r="AK39778" s="17"/>
      <c r="AO39778" s="24"/>
      <c r="AP39778" s="1"/>
    </row>
    <row r="39779" spans="31:42">
      <c r="AE39779" s="21"/>
      <c r="AF39779" s="21"/>
      <c r="AH39779" s="23"/>
      <c r="AK39779" s="17"/>
      <c r="AO39779" s="24"/>
      <c r="AP39779" s="1"/>
    </row>
    <row r="39780" spans="31:42">
      <c r="AE39780" s="21"/>
      <c r="AF39780" s="21"/>
      <c r="AH39780" s="23"/>
      <c r="AK39780" s="17"/>
      <c r="AO39780" s="24"/>
      <c r="AP39780" s="1"/>
    </row>
    <row r="39781" spans="31:42">
      <c r="AE39781" s="21"/>
      <c r="AF39781" s="21"/>
      <c r="AH39781" s="23"/>
      <c r="AK39781" s="17"/>
      <c r="AO39781" s="24"/>
      <c r="AP39781" s="1"/>
    </row>
    <row r="39782" spans="31:42">
      <c r="AE39782" s="21"/>
      <c r="AF39782" s="21"/>
      <c r="AH39782" s="23"/>
      <c r="AK39782" s="17"/>
      <c r="AO39782" s="24"/>
      <c r="AP39782" s="1"/>
    </row>
    <row r="39783" spans="31:42">
      <c r="AE39783" s="21"/>
      <c r="AF39783" s="21"/>
      <c r="AH39783" s="23"/>
      <c r="AK39783" s="17"/>
      <c r="AO39783" s="24"/>
      <c r="AP39783" s="1"/>
    </row>
    <row r="39784" spans="31:42">
      <c r="AE39784" s="21"/>
      <c r="AF39784" s="21"/>
      <c r="AH39784" s="23"/>
      <c r="AK39784" s="17"/>
      <c r="AO39784" s="24"/>
      <c r="AP39784" s="1"/>
    </row>
    <row r="39785" spans="31:42">
      <c r="AE39785" s="21"/>
      <c r="AF39785" s="21"/>
      <c r="AH39785" s="23"/>
      <c r="AK39785" s="17"/>
      <c r="AO39785" s="24"/>
      <c r="AP39785" s="1"/>
    </row>
    <row r="39786" spans="31:42">
      <c r="AE39786" s="21"/>
      <c r="AF39786" s="21"/>
      <c r="AH39786" s="23"/>
      <c r="AK39786" s="17"/>
      <c r="AO39786" s="24"/>
      <c r="AP39786" s="1"/>
    </row>
    <row r="39787" spans="31:42">
      <c r="AE39787" s="21"/>
      <c r="AF39787" s="21"/>
      <c r="AH39787" s="23"/>
      <c r="AK39787" s="17"/>
      <c r="AO39787" s="24"/>
      <c r="AP39787" s="1"/>
    </row>
    <row r="39788" spans="31:42">
      <c r="AE39788" s="21"/>
      <c r="AF39788" s="21"/>
      <c r="AH39788" s="23"/>
      <c r="AK39788" s="17"/>
      <c r="AO39788" s="24"/>
      <c r="AP39788" s="1"/>
    </row>
    <row r="39789" spans="31:42">
      <c r="AE39789" s="21"/>
      <c r="AF39789" s="21"/>
      <c r="AH39789" s="23"/>
      <c r="AK39789" s="17"/>
      <c r="AO39789" s="24"/>
      <c r="AP39789" s="1"/>
    </row>
    <row r="39790" spans="31:42">
      <c r="AE39790" s="21"/>
      <c r="AF39790" s="21"/>
      <c r="AH39790" s="23"/>
      <c r="AK39790" s="17"/>
      <c r="AO39790" s="24"/>
      <c r="AP39790" s="1"/>
    </row>
    <row r="39791" spans="31:42">
      <c r="AE39791" s="21"/>
      <c r="AF39791" s="21"/>
      <c r="AH39791" s="23"/>
      <c r="AK39791" s="17"/>
      <c r="AO39791" s="24"/>
      <c r="AP39791" s="1"/>
    </row>
    <row r="39792" spans="31:42">
      <c r="AE39792" s="21"/>
      <c r="AF39792" s="21"/>
      <c r="AH39792" s="23"/>
      <c r="AK39792" s="17"/>
      <c r="AO39792" s="24"/>
      <c r="AP39792" s="1"/>
    </row>
    <row r="39793" spans="31:42">
      <c r="AE39793" s="21"/>
      <c r="AF39793" s="21"/>
      <c r="AH39793" s="23"/>
      <c r="AK39793" s="17"/>
      <c r="AO39793" s="24"/>
      <c r="AP39793" s="1"/>
    </row>
    <row r="39794" spans="31:42">
      <c r="AE39794" s="21"/>
      <c r="AF39794" s="21"/>
      <c r="AH39794" s="23"/>
      <c r="AK39794" s="17"/>
      <c r="AO39794" s="24"/>
      <c r="AP39794" s="1"/>
    </row>
    <row r="39795" spans="31:42">
      <c r="AE39795" s="21"/>
      <c r="AF39795" s="21"/>
      <c r="AH39795" s="23"/>
      <c r="AK39795" s="17"/>
      <c r="AO39795" s="24"/>
      <c r="AP39795" s="1"/>
    </row>
    <row r="39796" spans="31:42">
      <c r="AE39796" s="21"/>
      <c r="AF39796" s="21"/>
      <c r="AH39796" s="23"/>
      <c r="AK39796" s="17"/>
      <c r="AO39796" s="24"/>
      <c r="AP39796" s="1"/>
    </row>
    <row r="39797" spans="31:42">
      <c r="AE39797" s="21"/>
      <c r="AF39797" s="21"/>
      <c r="AH39797" s="23"/>
      <c r="AK39797" s="17"/>
      <c r="AO39797" s="24"/>
      <c r="AP39797" s="1"/>
    </row>
    <row r="39798" spans="31:42">
      <c r="AE39798" s="21"/>
      <c r="AF39798" s="21"/>
      <c r="AH39798" s="23"/>
      <c r="AK39798" s="17"/>
      <c r="AO39798" s="24"/>
      <c r="AP39798" s="1"/>
    </row>
    <row r="39799" spans="31:42">
      <c r="AE39799" s="21"/>
      <c r="AF39799" s="21"/>
      <c r="AH39799" s="23"/>
      <c r="AK39799" s="17"/>
      <c r="AO39799" s="24"/>
      <c r="AP39799" s="1"/>
    </row>
    <row r="39800" spans="31:42">
      <c r="AE39800" s="21"/>
      <c r="AF39800" s="21"/>
      <c r="AH39800" s="23"/>
      <c r="AK39800" s="17"/>
      <c r="AO39800" s="24"/>
      <c r="AP39800" s="1"/>
    </row>
    <row r="39801" spans="31:42">
      <c r="AE39801" s="21"/>
      <c r="AF39801" s="21"/>
      <c r="AH39801" s="23"/>
      <c r="AK39801" s="17"/>
      <c r="AO39801" s="24"/>
      <c r="AP39801" s="1"/>
    </row>
    <row r="39802" spans="31:42">
      <c r="AE39802" s="21"/>
      <c r="AF39802" s="21"/>
      <c r="AH39802" s="23"/>
      <c r="AK39802" s="17"/>
      <c r="AO39802" s="24"/>
      <c r="AP39802" s="1"/>
    </row>
    <row r="39803" spans="31:42">
      <c r="AE39803" s="21"/>
      <c r="AF39803" s="21"/>
      <c r="AH39803" s="23"/>
      <c r="AK39803" s="17"/>
      <c r="AO39803" s="24"/>
      <c r="AP39803" s="1"/>
    </row>
    <row r="39804" spans="31:42">
      <c r="AE39804" s="21"/>
      <c r="AF39804" s="21"/>
      <c r="AH39804" s="23"/>
      <c r="AK39804" s="17"/>
      <c r="AO39804" s="24"/>
      <c r="AP39804" s="1"/>
    </row>
    <row r="39805" spans="31:42">
      <c r="AE39805" s="21"/>
      <c r="AF39805" s="21"/>
      <c r="AH39805" s="23"/>
      <c r="AK39805" s="17"/>
      <c r="AO39805" s="24"/>
      <c r="AP39805" s="1"/>
    </row>
    <row r="39806" spans="31:42">
      <c r="AE39806" s="21"/>
      <c r="AF39806" s="21"/>
      <c r="AH39806" s="23"/>
      <c r="AK39806" s="17"/>
      <c r="AO39806" s="24"/>
      <c r="AP39806" s="1"/>
    </row>
    <row r="39807" spans="31:42">
      <c r="AE39807" s="21"/>
      <c r="AF39807" s="21"/>
      <c r="AH39807" s="23"/>
      <c r="AK39807" s="17"/>
      <c r="AO39807" s="24"/>
      <c r="AP39807" s="1"/>
    </row>
    <row r="39808" spans="31:42">
      <c r="AE39808" s="21"/>
      <c r="AF39808" s="21"/>
      <c r="AH39808" s="23"/>
      <c r="AK39808" s="17"/>
      <c r="AO39808" s="24"/>
      <c r="AP39808" s="1"/>
    </row>
    <row r="39809" spans="31:42">
      <c r="AE39809" s="21"/>
      <c r="AF39809" s="21"/>
      <c r="AH39809" s="23"/>
      <c r="AK39809" s="17"/>
      <c r="AO39809" s="24"/>
      <c r="AP39809" s="1"/>
    </row>
    <row r="39810" spans="31:42">
      <c r="AE39810" s="21"/>
      <c r="AF39810" s="21"/>
      <c r="AH39810" s="23"/>
      <c r="AK39810" s="17"/>
      <c r="AO39810" s="24"/>
      <c r="AP39810" s="1"/>
    </row>
    <row r="39811" spans="31:42">
      <c r="AE39811" s="21"/>
      <c r="AF39811" s="21"/>
      <c r="AH39811" s="23"/>
      <c r="AK39811" s="17"/>
      <c r="AO39811" s="24"/>
      <c r="AP39811" s="1"/>
    </row>
    <row r="39812" spans="31:42">
      <c r="AE39812" s="21"/>
      <c r="AF39812" s="21"/>
      <c r="AH39812" s="23"/>
      <c r="AK39812" s="17"/>
      <c r="AO39812" s="24"/>
      <c r="AP39812" s="1"/>
    </row>
    <row r="39813" spans="31:42">
      <c r="AE39813" s="21"/>
      <c r="AF39813" s="21"/>
      <c r="AH39813" s="23"/>
      <c r="AK39813" s="17"/>
      <c r="AO39813" s="24"/>
      <c r="AP39813" s="1"/>
    </row>
    <row r="39814" spans="31:42">
      <c r="AE39814" s="21"/>
      <c r="AF39814" s="21"/>
      <c r="AH39814" s="23"/>
      <c r="AK39814" s="17"/>
      <c r="AO39814" s="24"/>
      <c r="AP39814" s="1"/>
    </row>
    <row r="39815" spans="31:42">
      <c r="AE39815" s="21"/>
      <c r="AF39815" s="21"/>
      <c r="AH39815" s="23"/>
      <c r="AK39815" s="17"/>
      <c r="AO39815" s="24"/>
      <c r="AP39815" s="1"/>
    </row>
    <row r="39816" spans="31:42">
      <c r="AE39816" s="21"/>
      <c r="AF39816" s="21"/>
      <c r="AH39816" s="23"/>
      <c r="AK39816" s="17"/>
      <c r="AO39816" s="24"/>
      <c r="AP39816" s="1"/>
    </row>
    <row r="39817" spans="31:42">
      <c r="AE39817" s="21"/>
      <c r="AF39817" s="21"/>
      <c r="AH39817" s="23"/>
      <c r="AK39817" s="17"/>
      <c r="AO39817" s="24"/>
      <c r="AP39817" s="1"/>
    </row>
    <row r="39818" spans="31:42">
      <c r="AE39818" s="21"/>
      <c r="AF39818" s="21"/>
      <c r="AH39818" s="23"/>
      <c r="AK39818" s="17"/>
      <c r="AO39818" s="24"/>
      <c r="AP39818" s="1"/>
    </row>
    <row r="39819" spans="31:42">
      <c r="AE39819" s="21"/>
      <c r="AF39819" s="21"/>
      <c r="AH39819" s="23"/>
      <c r="AK39819" s="17"/>
      <c r="AO39819" s="24"/>
      <c r="AP39819" s="1"/>
    </row>
    <row r="39820" spans="31:42">
      <c r="AE39820" s="21"/>
      <c r="AF39820" s="21"/>
      <c r="AH39820" s="23"/>
      <c r="AK39820" s="17"/>
      <c r="AO39820" s="24"/>
      <c r="AP39820" s="1"/>
    </row>
    <row r="39821" spans="31:42">
      <c r="AE39821" s="21"/>
      <c r="AF39821" s="21"/>
      <c r="AH39821" s="23"/>
      <c r="AK39821" s="17"/>
      <c r="AO39821" s="24"/>
      <c r="AP39821" s="1"/>
    </row>
    <row r="39822" spans="31:42">
      <c r="AE39822" s="21"/>
      <c r="AF39822" s="21"/>
      <c r="AH39822" s="23"/>
      <c r="AK39822" s="17"/>
      <c r="AO39822" s="24"/>
      <c r="AP39822" s="1"/>
    </row>
    <row r="39823" spans="31:42">
      <c r="AE39823" s="21"/>
      <c r="AF39823" s="21"/>
      <c r="AH39823" s="23"/>
      <c r="AK39823" s="17"/>
      <c r="AO39823" s="24"/>
      <c r="AP39823" s="1"/>
    </row>
    <row r="39824" spans="31:42">
      <c r="AE39824" s="21"/>
      <c r="AF39824" s="21"/>
      <c r="AH39824" s="23"/>
      <c r="AK39824" s="17"/>
      <c r="AO39824" s="24"/>
      <c r="AP39824" s="1"/>
    </row>
    <row r="39825" spans="31:42">
      <c r="AE39825" s="21"/>
      <c r="AF39825" s="21"/>
      <c r="AH39825" s="23"/>
      <c r="AK39825" s="17"/>
      <c r="AO39825" s="24"/>
      <c r="AP39825" s="1"/>
    </row>
    <row r="39826" spans="31:42">
      <c r="AE39826" s="21"/>
      <c r="AF39826" s="21"/>
      <c r="AH39826" s="23"/>
      <c r="AK39826" s="17"/>
      <c r="AO39826" s="24"/>
      <c r="AP39826" s="1"/>
    </row>
    <row r="39827" spans="31:42">
      <c r="AE39827" s="21"/>
      <c r="AF39827" s="21"/>
      <c r="AH39827" s="23"/>
      <c r="AK39827" s="17"/>
      <c r="AO39827" s="24"/>
      <c r="AP39827" s="1"/>
    </row>
    <row r="39828" spans="31:42">
      <c r="AE39828" s="21"/>
      <c r="AF39828" s="21"/>
      <c r="AH39828" s="23"/>
      <c r="AK39828" s="17"/>
      <c r="AO39828" s="24"/>
      <c r="AP39828" s="1"/>
    </row>
    <row r="39829" spans="31:42">
      <c r="AE39829" s="21"/>
      <c r="AF39829" s="21"/>
      <c r="AH39829" s="23"/>
      <c r="AK39829" s="17"/>
      <c r="AO39829" s="24"/>
      <c r="AP39829" s="1"/>
    </row>
    <row r="39830" spans="31:42">
      <c r="AE39830" s="21"/>
      <c r="AF39830" s="21"/>
      <c r="AH39830" s="23"/>
      <c r="AK39830" s="17"/>
      <c r="AO39830" s="24"/>
      <c r="AP39830" s="1"/>
    </row>
    <row r="39831" spans="31:42">
      <c r="AE39831" s="21"/>
      <c r="AF39831" s="21"/>
      <c r="AH39831" s="23"/>
      <c r="AK39831" s="17"/>
      <c r="AO39831" s="24"/>
      <c r="AP39831" s="1"/>
    </row>
    <row r="39832" spans="31:42">
      <c r="AE39832" s="21"/>
      <c r="AF39832" s="21"/>
      <c r="AH39832" s="23"/>
      <c r="AK39832" s="17"/>
      <c r="AO39832" s="24"/>
      <c r="AP39832" s="1"/>
    </row>
    <row r="39833" spans="31:42">
      <c r="AE39833" s="21"/>
      <c r="AF39833" s="21"/>
      <c r="AH39833" s="23"/>
      <c r="AK39833" s="17"/>
      <c r="AO39833" s="24"/>
      <c r="AP39833" s="1"/>
    </row>
    <row r="39834" spans="31:42">
      <c r="AE39834" s="21"/>
      <c r="AF39834" s="21"/>
      <c r="AH39834" s="23"/>
      <c r="AK39834" s="17"/>
      <c r="AO39834" s="24"/>
      <c r="AP39834" s="1"/>
    </row>
    <row r="39835" spans="31:42">
      <c r="AE39835" s="21"/>
      <c r="AF39835" s="21"/>
      <c r="AH39835" s="23"/>
      <c r="AK39835" s="17"/>
      <c r="AO39835" s="24"/>
      <c r="AP39835" s="1"/>
    </row>
    <row r="39836" spans="31:42">
      <c r="AE39836" s="21"/>
      <c r="AF39836" s="21"/>
      <c r="AH39836" s="23"/>
      <c r="AK39836" s="17"/>
      <c r="AO39836" s="24"/>
      <c r="AP39836" s="1"/>
    </row>
    <row r="39837" spans="31:42">
      <c r="AE39837" s="21"/>
      <c r="AF39837" s="21"/>
      <c r="AH39837" s="23"/>
      <c r="AK39837" s="17"/>
      <c r="AO39837" s="24"/>
      <c r="AP39837" s="1"/>
    </row>
    <row r="39838" spans="31:42">
      <c r="AE39838" s="21"/>
      <c r="AF39838" s="21"/>
      <c r="AH39838" s="23"/>
      <c r="AK39838" s="17"/>
      <c r="AO39838" s="24"/>
      <c r="AP39838" s="1"/>
    </row>
    <row r="39839" spans="31:42">
      <c r="AE39839" s="21"/>
      <c r="AF39839" s="21"/>
      <c r="AH39839" s="23"/>
      <c r="AK39839" s="17"/>
      <c r="AO39839" s="24"/>
      <c r="AP39839" s="1"/>
    </row>
    <row r="39840" spans="31:42">
      <c r="AE39840" s="21"/>
      <c r="AF39840" s="21"/>
      <c r="AH39840" s="23"/>
      <c r="AK39840" s="17"/>
      <c r="AO39840" s="24"/>
      <c r="AP39840" s="1"/>
    </row>
    <row r="39841" spans="31:42">
      <c r="AE39841" s="21"/>
      <c r="AF39841" s="21"/>
      <c r="AH39841" s="23"/>
      <c r="AK39841" s="17"/>
      <c r="AO39841" s="24"/>
      <c r="AP39841" s="1"/>
    </row>
    <row r="39842" spans="31:42">
      <c r="AE39842" s="21"/>
      <c r="AF39842" s="21"/>
      <c r="AH39842" s="23"/>
      <c r="AK39842" s="17"/>
      <c r="AO39842" s="24"/>
      <c r="AP39842" s="1"/>
    </row>
    <row r="39843" spans="31:42">
      <c r="AE39843" s="21"/>
      <c r="AF39843" s="21"/>
      <c r="AH39843" s="23"/>
      <c r="AK39843" s="17"/>
      <c r="AO39843" s="24"/>
      <c r="AP39843" s="1"/>
    </row>
    <row r="39844" spans="31:42">
      <c r="AE39844" s="21"/>
      <c r="AF39844" s="21"/>
      <c r="AH39844" s="23"/>
      <c r="AK39844" s="17"/>
      <c r="AO39844" s="24"/>
      <c r="AP39844" s="1"/>
    </row>
    <row r="39845" spans="31:42">
      <c r="AE39845" s="21"/>
      <c r="AF39845" s="21"/>
      <c r="AH39845" s="23"/>
      <c r="AK39845" s="17"/>
      <c r="AO39845" s="24"/>
      <c r="AP39845" s="1"/>
    </row>
    <row r="39846" spans="31:42">
      <c r="AE39846" s="21"/>
      <c r="AF39846" s="21"/>
      <c r="AH39846" s="23"/>
      <c r="AK39846" s="17"/>
      <c r="AO39846" s="24"/>
      <c r="AP39846" s="1"/>
    </row>
    <row r="39847" spans="31:42">
      <c r="AE39847" s="21"/>
      <c r="AF39847" s="21"/>
      <c r="AH39847" s="23"/>
      <c r="AK39847" s="17"/>
      <c r="AO39847" s="24"/>
      <c r="AP39847" s="1"/>
    </row>
    <row r="39848" spans="31:42">
      <c r="AE39848" s="21"/>
      <c r="AF39848" s="21"/>
      <c r="AH39848" s="23"/>
      <c r="AK39848" s="17"/>
      <c r="AO39848" s="24"/>
      <c r="AP39848" s="1"/>
    </row>
    <row r="39849" spans="31:42">
      <c r="AE39849" s="21"/>
      <c r="AF39849" s="21"/>
      <c r="AH39849" s="23"/>
      <c r="AK39849" s="17"/>
      <c r="AO39849" s="24"/>
      <c r="AP39849" s="1"/>
    </row>
    <row r="39850" spans="31:42">
      <c r="AE39850" s="21"/>
      <c r="AF39850" s="21"/>
      <c r="AH39850" s="23"/>
      <c r="AK39850" s="17"/>
      <c r="AO39850" s="24"/>
      <c r="AP39850" s="1"/>
    </row>
    <row r="39851" spans="31:42">
      <c r="AE39851" s="21"/>
      <c r="AF39851" s="21"/>
      <c r="AH39851" s="23"/>
      <c r="AK39851" s="17"/>
      <c r="AO39851" s="24"/>
      <c r="AP39851" s="1"/>
    </row>
    <row r="39852" spans="31:42">
      <c r="AE39852" s="21"/>
      <c r="AF39852" s="21"/>
      <c r="AH39852" s="23"/>
      <c r="AK39852" s="17"/>
      <c r="AO39852" s="24"/>
      <c r="AP39852" s="1"/>
    </row>
    <row r="39853" spans="31:42">
      <c r="AE39853" s="21"/>
      <c r="AF39853" s="21"/>
      <c r="AH39853" s="23"/>
      <c r="AK39853" s="17"/>
      <c r="AO39853" s="24"/>
      <c r="AP39853" s="1"/>
    </row>
    <row r="39854" spans="31:42">
      <c r="AE39854" s="21"/>
      <c r="AF39854" s="21"/>
      <c r="AH39854" s="23"/>
      <c r="AK39854" s="17"/>
      <c r="AO39854" s="24"/>
      <c r="AP39854" s="1"/>
    </row>
    <row r="39855" spans="31:42">
      <c r="AE39855" s="21"/>
      <c r="AF39855" s="21"/>
      <c r="AH39855" s="23"/>
      <c r="AK39855" s="17"/>
      <c r="AO39855" s="24"/>
      <c r="AP39855" s="1"/>
    </row>
    <row r="39856" spans="31:42">
      <c r="AE39856" s="21"/>
      <c r="AF39856" s="21"/>
      <c r="AH39856" s="23"/>
      <c r="AK39856" s="17"/>
      <c r="AO39856" s="24"/>
      <c r="AP39856" s="1"/>
    </row>
    <row r="39857" spans="31:42">
      <c r="AE39857" s="21"/>
      <c r="AF39857" s="21"/>
      <c r="AH39857" s="23"/>
      <c r="AK39857" s="17"/>
      <c r="AO39857" s="24"/>
      <c r="AP39857" s="1"/>
    </row>
    <row r="39858" spans="31:42">
      <c r="AE39858" s="21"/>
      <c r="AF39858" s="21"/>
      <c r="AH39858" s="23"/>
      <c r="AK39858" s="17"/>
      <c r="AO39858" s="24"/>
      <c r="AP39858" s="1"/>
    </row>
    <row r="39859" spans="31:42">
      <c r="AE39859" s="21"/>
      <c r="AF39859" s="21"/>
      <c r="AH39859" s="23"/>
      <c r="AK39859" s="17"/>
      <c r="AO39859" s="24"/>
      <c r="AP39859" s="1"/>
    </row>
    <row r="39860" spans="31:42">
      <c r="AE39860" s="21"/>
      <c r="AF39860" s="21"/>
      <c r="AH39860" s="23"/>
      <c r="AK39860" s="17"/>
      <c r="AO39860" s="24"/>
      <c r="AP39860" s="1"/>
    </row>
    <row r="39861" spans="31:42">
      <c r="AE39861" s="21"/>
      <c r="AF39861" s="21"/>
      <c r="AH39861" s="23"/>
      <c r="AK39861" s="17"/>
      <c r="AO39861" s="24"/>
      <c r="AP39861" s="1"/>
    </row>
    <row r="39862" spans="31:42">
      <c r="AE39862" s="21"/>
      <c r="AF39862" s="21"/>
      <c r="AH39862" s="23"/>
      <c r="AK39862" s="17"/>
      <c r="AO39862" s="24"/>
      <c r="AP39862" s="1"/>
    </row>
    <row r="39863" spans="31:42">
      <c r="AE39863" s="21"/>
      <c r="AF39863" s="21"/>
      <c r="AH39863" s="23"/>
      <c r="AK39863" s="17"/>
      <c r="AO39863" s="24"/>
      <c r="AP39863" s="1"/>
    </row>
    <row r="39864" spans="31:42">
      <c r="AE39864" s="21"/>
      <c r="AF39864" s="21"/>
      <c r="AH39864" s="23"/>
      <c r="AK39864" s="17"/>
      <c r="AO39864" s="24"/>
      <c r="AP39864" s="1"/>
    </row>
    <row r="39865" spans="31:42">
      <c r="AE39865" s="21"/>
      <c r="AF39865" s="21"/>
      <c r="AH39865" s="23"/>
      <c r="AK39865" s="17"/>
      <c r="AO39865" s="24"/>
      <c r="AP39865" s="1"/>
    </row>
    <row r="39866" spans="31:42">
      <c r="AE39866" s="21"/>
      <c r="AF39866" s="21"/>
      <c r="AH39866" s="23"/>
      <c r="AK39866" s="17"/>
      <c r="AO39866" s="24"/>
      <c r="AP39866" s="1"/>
    </row>
    <row r="39867" spans="31:42">
      <c r="AE39867" s="21"/>
      <c r="AF39867" s="21"/>
      <c r="AH39867" s="23"/>
      <c r="AK39867" s="17"/>
      <c r="AO39867" s="24"/>
      <c r="AP39867" s="1"/>
    </row>
    <row r="39868" spans="31:42">
      <c r="AE39868" s="21"/>
      <c r="AF39868" s="21"/>
      <c r="AH39868" s="23"/>
      <c r="AK39868" s="17"/>
      <c r="AO39868" s="24"/>
      <c r="AP39868" s="1"/>
    </row>
    <row r="39869" spans="31:42">
      <c r="AE39869" s="21"/>
      <c r="AF39869" s="21"/>
      <c r="AH39869" s="23"/>
      <c r="AK39869" s="17"/>
      <c r="AO39869" s="24"/>
      <c r="AP39869" s="1"/>
    </row>
    <row r="39870" spans="31:42">
      <c r="AE39870" s="21"/>
      <c r="AF39870" s="21"/>
      <c r="AH39870" s="23"/>
      <c r="AK39870" s="17"/>
      <c r="AO39870" s="24"/>
      <c r="AP39870" s="1"/>
    </row>
    <row r="39871" spans="31:42">
      <c r="AE39871" s="21"/>
      <c r="AF39871" s="21"/>
      <c r="AH39871" s="23"/>
      <c r="AK39871" s="17"/>
      <c r="AO39871" s="24"/>
      <c r="AP39871" s="1"/>
    </row>
    <row r="39872" spans="31:42">
      <c r="AE39872" s="21"/>
      <c r="AF39872" s="21"/>
      <c r="AH39872" s="23"/>
      <c r="AK39872" s="17"/>
      <c r="AO39872" s="24"/>
      <c r="AP39872" s="1"/>
    </row>
    <row r="39873" spans="31:42">
      <c r="AE39873" s="21"/>
      <c r="AF39873" s="21"/>
      <c r="AH39873" s="23"/>
      <c r="AK39873" s="17"/>
      <c r="AO39873" s="24"/>
      <c r="AP39873" s="1"/>
    </row>
    <row r="39874" spans="31:42">
      <c r="AE39874" s="21"/>
      <c r="AF39874" s="21"/>
      <c r="AH39874" s="23"/>
      <c r="AK39874" s="17"/>
      <c r="AO39874" s="24"/>
      <c r="AP39874" s="1"/>
    </row>
    <row r="39875" spans="31:42">
      <c r="AE39875" s="21"/>
      <c r="AF39875" s="21"/>
      <c r="AH39875" s="23"/>
      <c r="AK39875" s="17"/>
      <c r="AO39875" s="24"/>
      <c r="AP39875" s="1"/>
    </row>
    <row r="39876" spans="31:42">
      <c r="AE39876" s="21"/>
      <c r="AF39876" s="21"/>
      <c r="AH39876" s="23"/>
      <c r="AK39876" s="17"/>
      <c r="AO39876" s="24"/>
      <c r="AP39876" s="1"/>
    </row>
    <row r="39877" spans="31:42">
      <c r="AE39877" s="21"/>
      <c r="AF39877" s="21"/>
      <c r="AH39877" s="23"/>
      <c r="AK39877" s="17"/>
      <c r="AO39877" s="24"/>
      <c r="AP39877" s="1"/>
    </row>
    <row r="39878" spans="31:42">
      <c r="AE39878" s="21"/>
      <c r="AF39878" s="21"/>
      <c r="AH39878" s="23"/>
      <c r="AK39878" s="17"/>
      <c r="AO39878" s="24"/>
      <c r="AP39878" s="1"/>
    </row>
    <row r="39879" spans="31:42">
      <c r="AE39879" s="21"/>
      <c r="AF39879" s="21"/>
      <c r="AH39879" s="23"/>
      <c r="AK39879" s="17"/>
      <c r="AO39879" s="24"/>
      <c r="AP39879" s="1"/>
    </row>
    <row r="39880" spans="31:42">
      <c r="AE39880" s="21"/>
      <c r="AF39880" s="21"/>
      <c r="AH39880" s="23"/>
      <c r="AK39880" s="17"/>
      <c r="AO39880" s="24"/>
      <c r="AP39880" s="1"/>
    </row>
    <row r="39881" spans="31:42">
      <c r="AE39881" s="21"/>
      <c r="AF39881" s="21"/>
      <c r="AH39881" s="23"/>
      <c r="AK39881" s="17"/>
      <c r="AO39881" s="24"/>
      <c r="AP39881" s="1"/>
    </row>
    <row r="39882" spans="31:42">
      <c r="AE39882" s="21"/>
      <c r="AF39882" s="21"/>
      <c r="AH39882" s="23"/>
      <c r="AK39882" s="17"/>
      <c r="AO39882" s="24"/>
      <c r="AP39882" s="1"/>
    </row>
    <row r="39883" spans="31:42">
      <c r="AE39883" s="21"/>
      <c r="AF39883" s="21"/>
      <c r="AH39883" s="23"/>
      <c r="AK39883" s="17"/>
      <c r="AO39883" s="24"/>
      <c r="AP39883" s="1"/>
    </row>
    <row r="39884" spans="31:42">
      <c r="AE39884" s="21"/>
      <c r="AF39884" s="21"/>
      <c r="AH39884" s="23"/>
      <c r="AK39884" s="17"/>
      <c r="AO39884" s="24"/>
      <c r="AP39884" s="1"/>
    </row>
    <row r="39885" spans="31:42">
      <c r="AE39885" s="21"/>
      <c r="AF39885" s="21"/>
      <c r="AH39885" s="23"/>
      <c r="AK39885" s="17"/>
      <c r="AO39885" s="24"/>
      <c r="AP39885" s="1"/>
    </row>
    <row r="39886" spans="31:42">
      <c r="AE39886" s="21"/>
      <c r="AF39886" s="21"/>
      <c r="AH39886" s="23"/>
      <c r="AK39886" s="17"/>
      <c r="AO39886" s="24"/>
      <c r="AP39886" s="1"/>
    </row>
    <row r="39887" spans="31:42">
      <c r="AE39887" s="21"/>
      <c r="AF39887" s="21"/>
      <c r="AH39887" s="23"/>
      <c r="AK39887" s="17"/>
      <c r="AO39887" s="24"/>
      <c r="AP39887" s="1"/>
    </row>
    <row r="39888" spans="31:42">
      <c r="AE39888" s="21"/>
      <c r="AF39888" s="21"/>
      <c r="AH39888" s="23"/>
      <c r="AK39888" s="17"/>
      <c r="AO39888" s="24"/>
      <c r="AP39888" s="1"/>
    </row>
    <row r="39889" spans="31:42">
      <c r="AE39889" s="21"/>
      <c r="AF39889" s="21"/>
      <c r="AH39889" s="23"/>
      <c r="AK39889" s="17"/>
      <c r="AO39889" s="24"/>
      <c r="AP39889" s="1"/>
    </row>
    <row r="39890" spans="31:42">
      <c r="AE39890" s="21"/>
      <c r="AF39890" s="21"/>
      <c r="AH39890" s="23"/>
      <c r="AK39890" s="17"/>
      <c r="AO39890" s="24"/>
      <c r="AP39890" s="1"/>
    </row>
    <row r="39891" spans="31:42">
      <c r="AE39891" s="21"/>
      <c r="AF39891" s="21"/>
      <c r="AH39891" s="23"/>
      <c r="AK39891" s="17"/>
      <c r="AO39891" s="24"/>
      <c r="AP39891" s="1"/>
    </row>
    <row r="39892" spans="31:42">
      <c r="AE39892" s="21"/>
      <c r="AF39892" s="21"/>
      <c r="AH39892" s="23"/>
      <c r="AK39892" s="17"/>
      <c r="AO39892" s="24"/>
      <c r="AP39892" s="1"/>
    </row>
    <row r="39893" spans="31:42">
      <c r="AE39893" s="21"/>
      <c r="AF39893" s="21"/>
      <c r="AH39893" s="23"/>
      <c r="AK39893" s="17"/>
      <c r="AO39893" s="24"/>
      <c r="AP39893" s="1"/>
    </row>
    <row r="39894" spans="31:42">
      <c r="AE39894" s="21"/>
      <c r="AF39894" s="21"/>
      <c r="AH39894" s="23"/>
      <c r="AK39894" s="17"/>
      <c r="AO39894" s="24"/>
      <c r="AP39894" s="1"/>
    </row>
    <row r="39895" spans="31:42">
      <c r="AE39895" s="21"/>
      <c r="AF39895" s="21"/>
      <c r="AH39895" s="23"/>
      <c r="AK39895" s="17"/>
      <c r="AO39895" s="24"/>
      <c r="AP39895" s="1"/>
    </row>
    <row r="39896" spans="31:42">
      <c r="AE39896" s="21"/>
      <c r="AF39896" s="21"/>
      <c r="AH39896" s="23"/>
      <c r="AK39896" s="17"/>
      <c r="AO39896" s="24"/>
      <c r="AP39896" s="1"/>
    </row>
    <row r="39897" spans="31:42">
      <c r="AE39897" s="21"/>
      <c r="AF39897" s="21"/>
      <c r="AH39897" s="23"/>
      <c r="AK39897" s="17"/>
      <c r="AO39897" s="24"/>
      <c r="AP39897" s="1"/>
    </row>
    <row r="39898" spans="31:42">
      <c r="AE39898" s="21"/>
      <c r="AF39898" s="21"/>
      <c r="AH39898" s="23"/>
      <c r="AK39898" s="17"/>
      <c r="AO39898" s="24"/>
      <c r="AP39898" s="1"/>
    </row>
    <row r="39899" spans="31:42">
      <c r="AE39899" s="21"/>
      <c r="AF39899" s="21"/>
      <c r="AH39899" s="23"/>
      <c r="AK39899" s="17"/>
      <c r="AO39899" s="24"/>
      <c r="AP39899" s="1"/>
    </row>
    <row r="39900" spans="31:42">
      <c r="AE39900" s="21"/>
      <c r="AF39900" s="21"/>
      <c r="AH39900" s="23"/>
      <c r="AK39900" s="17"/>
      <c r="AO39900" s="24"/>
      <c r="AP39900" s="1"/>
    </row>
    <row r="39901" spans="31:42">
      <c r="AE39901" s="21"/>
      <c r="AF39901" s="21"/>
      <c r="AH39901" s="23"/>
      <c r="AK39901" s="17"/>
      <c r="AO39901" s="24"/>
      <c r="AP39901" s="1"/>
    </row>
    <row r="39902" spans="31:42">
      <c r="AE39902" s="21"/>
      <c r="AF39902" s="21"/>
      <c r="AH39902" s="23"/>
      <c r="AK39902" s="17"/>
      <c r="AO39902" s="24"/>
      <c r="AP39902" s="1"/>
    </row>
    <row r="39903" spans="31:42">
      <c r="AE39903" s="21"/>
      <c r="AF39903" s="21"/>
      <c r="AH39903" s="23"/>
      <c r="AK39903" s="17"/>
      <c r="AO39903" s="24"/>
      <c r="AP39903" s="1"/>
    </row>
    <row r="39904" spans="31:42">
      <c r="AE39904" s="21"/>
      <c r="AF39904" s="21"/>
      <c r="AH39904" s="23"/>
      <c r="AK39904" s="17"/>
      <c r="AO39904" s="24"/>
      <c r="AP39904" s="1"/>
    </row>
    <row r="39905" spans="31:42">
      <c r="AE39905" s="21"/>
      <c r="AF39905" s="21"/>
      <c r="AH39905" s="23"/>
      <c r="AK39905" s="17"/>
      <c r="AO39905" s="24"/>
      <c r="AP39905" s="1"/>
    </row>
    <row r="39906" spans="31:42">
      <c r="AE39906" s="21"/>
      <c r="AF39906" s="21"/>
      <c r="AH39906" s="23"/>
      <c r="AK39906" s="17"/>
      <c r="AO39906" s="24"/>
      <c r="AP39906" s="1"/>
    </row>
    <row r="39907" spans="31:42">
      <c r="AE39907" s="21"/>
      <c r="AF39907" s="21"/>
      <c r="AH39907" s="23"/>
      <c r="AK39907" s="17"/>
      <c r="AO39907" s="24"/>
      <c r="AP39907" s="1"/>
    </row>
    <row r="39908" spans="31:42">
      <c r="AE39908" s="21"/>
      <c r="AF39908" s="21"/>
      <c r="AH39908" s="23"/>
      <c r="AK39908" s="17"/>
      <c r="AO39908" s="24"/>
      <c r="AP39908" s="1"/>
    </row>
    <row r="39909" spans="31:42">
      <c r="AE39909" s="21"/>
      <c r="AF39909" s="21"/>
      <c r="AH39909" s="23"/>
      <c r="AK39909" s="17"/>
      <c r="AO39909" s="24"/>
      <c r="AP39909" s="1"/>
    </row>
    <row r="39910" spans="31:42">
      <c r="AE39910" s="21"/>
      <c r="AF39910" s="21"/>
      <c r="AH39910" s="23"/>
      <c r="AK39910" s="17"/>
      <c r="AO39910" s="24"/>
      <c r="AP39910" s="1"/>
    </row>
    <row r="39911" spans="31:42">
      <c r="AE39911" s="21"/>
      <c r="AF39911" s="21"/>
      <c r="AH39911" s="23"/>
      <c r="AK39911" s="17"/>
      <c r="AO39911" s="24"/>
      <c r="AP39911" s="1"/>
    </row>
    <row r="39912" spans="31:42">
      <c r="AE39912" s="21"/>
      <c r="AF39912" s="21"/>
      <c r="AH39912" s="23"/>
      <c r="AK39912" s="17"/>
      <c r="AO39912" s="24"/>
      <c r="AP39912" s="1"/>
    </row>
    <row r="39913" spans="31:42">
      <c r="AE39913" s="21"/>
      <c r="AF39913" s="21"/>
      <c r="AH39913" s="23"/>
      <c r="AK39913" s="17"/>
      <c r="AO39913" s="24"/>
      <c r="AP39913" s="1"/>
    </row>
    <row r="39914" spans="31:42">
      <c r="AE39914" s="21"/>
      <c r="AF39914" s="21"/>
      <c r="AH39914" s="23"/>
      <c r="AK39914" s="17"/>
      <c r="AO39914" s="24"/>
      <c r="AP39914" s="1"/>
    </row>
    <row r="39915" spans="31:42">
      <c r="AE39915" s="21"/>
      <c r="AF39915" s="21"/>
      <c r="AH39915" s="23"/>
      <c r="AK39915" s="17"/>
      <c r="AO39915" s="24"/>
      <c r="AP39915" s="1"/>
    </row>
    <row r="39916" spans="31:42">
      <c r="AE39916" s="21"/>
      <c r="AF39916" s="21"/>
      <c r="AH39916" s="23"/>
      <c r="AK39916" s="17"/>
      <c r="AO39916" s="24"/>
      <c r="AP39916" s="1"/>
    </row>
    <row r="39917" spans="31:42">
      <c r="AE39917" s="21"/>
      <c r="AF39917" s="21"/>
      <c r="AH39917" s="23"/>
      <c r="AK39917" s="17"/>
      <c r="AO39917" s="24"/>
      <c r="AP39917" s="1"/>
    </row>
    <row r="39918" spans="31:42">
      <c r="AE39918" s="21"/>
      <c r="AF39918" s="21"/>
      <c r="AH39918" s="23"/>
      <c r="AK39918" s="17"/>
      <c r="AO39918" s="24"/>
      <c r="AP39918" s="1"/>
    </row>
    <row r="39919" spans="31:42">
      <c r="AE39919" s="21"/>
      <c r="AF39919" s="21"/>
      <c r="AH39919" s="23"/>
      <c r="AK39919" s="17"/>
      <c r="AO39919" s="24"/>
      <c r="AP39919" s="1"/>
    </row>
    <row r="39920" spans="31:42">
      <c r="AE39920" s="21"/>
      <c r="AF39920" s="21"/>
      <c r="AH39920" s="23"/>
      <c r="AK39920" s="17"/>
      <c r="AO39920" s="24"/>
      <c r="AP39920" s="1"/>
    </row>
    <row r="39921" spans="31:42">
      <c r="AE39921" s="21"/>
      <c r="AF39921" s="21"/>
      <c r="AH39921" s="23"/>
      <c r="AK39921" s="17"/>
      <c r="AO39921" s="24"/>
      <c r="AP39921" s="1"/>
    </row>
    <row r="39922" spans="31:42">
      <c r="AE39922" s="21"/>
      <c r="AF39922" s="21"/>
      <c r="AH39922" s="23"/>
      <c r="AK39922" s="17"/>
      <c r="AO39922" s="24"/>
      <c r="AP39922" s="1"/>
    </row>
    <row r="39923" spans="31:42">
      <c r="AE39923" s="21"/>
      <c r="AF39923" s="21"/>
      <c r="AH39923" s="23"/>
      <c r="AK39923" s="17"/>
      <c r="AO39923" s="24"/>
      <c r="AP39923" s="1"/>
    </row>
    <row r="39924" spans="31:42">
      <c r="AE39924" s="21"/>
      <c r="AF39924" s="21"/>
      <c r="AH39924" s="23"/>
      <c r="AK39924" s="17"/>
      <c r="AO39924" s="24"/>
      <c r="AP39924" s="1"/>
    </row>
    <row r="39925" spans="31:42">
      <c r="AE39925" s="21"/>
      <c r="AF39925" s="21"/>
      <c r="AH39925" s="23"/>
      <c r="AK39925" s="17"/>
      <c r="AO39925" s="24"/>
      <c r="AP39925" s="1"/>
    </row>
    <row r="39926" spans="31:42">
      <c r="AE39926" s="21"/>
      <c r="AF39926" s="21"/>
      <c r="AH39926" s="23"/>
      <c r="AK39926" s="17"/>
      <c r="AO39926" s="24"/>
      <c r="AP39926" s="1"/>
    </row>
    <row r="39927" spans="31:42">
      <c r="AE39927" s="21"/>
      <c r="AF39927" s="21"/>
      <c r="AH39927" s="23"/>
      <c r="AK39927" s="17"/>
      <c r="AO39927" s="24"/>
      <c r="AP39927" s="1"/>
    </row>
    <row r="39928" spans="31:42">
      <c r="AE39928" s="21"/>
      <c r="AF39928" s="21"/>
      <c r="AH39928" s="23"/>
      <c r="AK39928" s="17"/>
      <c r="AO39928" s="24"/>
      <c r="AP39928" s="1"/>
    </row>
    <row r="39929" spans="31:42">
      <c r="AE39929" s="21"/>
      <c r="AF39929" s="21"/>
      <c r="AH39929" s="23"/>
      <c r="AK39929" s="17"/>
      <c r="AO39929" s="24"/>
      <c r="AP39929" s="1"/>
    </row>
    <row r="39930" spans="31:42">
      <c r="AE39930" s="21"/>
      <c r="AF39930" s="21"/>
      <c r="AH39930" s="23"/>
      <c r="AK39930" s="17"/>
      <c r="AO39930" s="24"/>
      <c r="AP39930" s="1"/>
    </row>
    <row r="39931" spans="31:42">
      <c r="AE39931" s="21"/>
      <c r="AF39931" s="21"/>
      <c r="AH39931" s="23"/>
      <c r="AK39931" s="17"/>
      <c r="AO39931" s="24"/>
      <c r="AP39931" s="1"/>
    </row>
    <row r="39932" spans="31:42">
      <c r="AE39932" s="21"/>
      <c r="AF39932" s="21"/>
      <c r="AH39932" s="23"/>
      <c r="AK39932" s="17"/>
      <c r="AO39932" s="24"/>
      <c r="AP39932" s="1"/>
    </row>
    <row r="39933" spans="31:42">
      <c r="AE39933" s="21"/>
      <c r="AF39933" s="21"/>
      <c r="AH39933" s="23"/>
      <c r="AK39933" s="17"/>
      <c r="AO39933" s="24"/>
      <c r="AP39933" s="1"/>
    </row>
    <row r="39934" spans="31:42">
      <c r="AE39934" s="21"/>
      <c r="AF39934" s="21"/>
      <c r="AH39934" s="23"/>
      <c r="AK39934" s="17"/>
      <c r="AO39934" s="24"/>
      <c r="AP39934" s="1"/>
    </row>
    <row r="39935" spans="31:42">
      <c r="AE39935" s="21"/>
      <c r="AF39935" s="21"/>
      <c r="AH39935" s="23"/>
      <c r="AK39935" s="17"/>
      <c r="AO39935" s="24"/>
      <c r="AP39935" s="1"/>
    </row>
    <row r="39936" spans="31:42">
      <c r="AE39936" s="21"/>
      <c r="AF39936" s="21"/>
      <c r="AH39936" s="23"/>
      <c r="AK39936" s="17"/>
      <c r="AO39936" s="24"/>
      <c r="AP39936" s="1"/>
    </row>
    <row r="39937" spans="31:42">
      <c r="AE39937" s="21"/>
      <c r="AF39937" s="21"/>
      <c r="AH39937" s="23"/>
      <c r="AK39937" s="17"/>
      <c r="AO39937" s="24"/>
      <c r="AP39937" s="1"/>
    </row>
    <row r="39938" spans="31:42">
      <c r="AE39938" s="21"/>
      <c r="AF39938" s="21"/>
      <c r="AH39938" s="23"/>
      <c r="AK39938" s="17"/>
      <c r="AO39938" s="24"/>
      <c r="AP39938" s="1"/>
    </row>
    <row r="39939" spans="31:42">
      <c r="AE39939" s="21"/>
      <c r="AF39939" s="21"/>
      <c r="AH39939" s="23"/>
      <c r="AK39939" s="17"/>
      <c r="AO39939" s="24"/>
      <c r="AP39939" s="1"/>
    </row>
    <row r="39940" spans="31:42">
      <c r="AE39940" s="21"/>
      <c r="AF39940" s="21"/>
      <c r="AH39940" s="23"/>
      <c r="AK39940" s="17"/>
      <c r="AO39940" s="24"/>
      <c r="AP39940" s="1"/>
    </row>
    <row r="39941" spans="31:42">
      <c r="AE39941" s="21"/>
      <c r="AF39941" s="21"/>
      <c r="AH39941" s="23"/>
      <c r="AK39941" s="17"/>
      <c r="AO39941" s="24"/>
      <c r="AP39941" s="1"/>
    </row>
    <row r="39942" spans="31:42">
      <c r="AE39942" s="21"/>
      <c r="AF39942" s="21"/>
      <c r="AH39942" s="23"/>
      <c r="AK39942" s="17"/>
      <c r="AO39942" s="24"/>
      <c r="AP39942" s="1"/>
    </row>
    <row r="39943" spans="31:42">
      <c r="AE39943" s="21"/>
      <c r="AF39943" s="21"/>
      <c r="AH39943" s="23"/>
      <c r="AK39943" s="17"/>
      <c r="AO39943" s="24"/>
      <c r="AP39943" s="1"/>
    </row>
    <row r="39944" spans="31:42">
      <c r="AE39944" s="21"/>
      <c r="AF39944" s="21"/>
      <c r="AH39944" s="23"/>
      <c r="AK39944" s="17"/>
      <c r="AO39944" s="24"/>
      <c r="AP39944" s="1"/>
    </row>
    <row r="39945" spans="31:42">
      <c r="AE39945" s="21"/>
      <c r="AF39945" s="21"/>
      <c r="AH39945" s="23"/>
      <c r="AK39945" s="17"/>
      <c r="AO39945" s="24"/>
      <c r="AP39945" s="1"/>
    </row>
    <row r="39946" spans="31:42">
      <c r="AE39946" s="21"/>
      <c r="AF39946" s="21"/>
      <c r="AH39946" s="23"/>
      <c r="AK39946" s="17"/>
      <c r="AO39946" s="24"/>
      <c r="AP39946" s="1"/>
    </row>
    <row r="39947" spans="31:42">
      <c r="AE39947" s="21"/>
      <c r="AF39947" s="21"/>
      <c r="AH39947" s="23"/>
      <c r="AK39947" s="17"/>
      <c r="AO39947" s="24"/>
      <c r="AP39947" s="1"/>
    </row>
    <row r="39948" spans="31:42">
      <c r="AE39948" s="21"/>
      <c r="AF39948" s="21"/>
      <c r="AH39948" s="23"/>
      <c r="AK39948" s="17"/>
      <c r="AO39948" s="24"/>
      <c r="AP39948" s="1"/>
    </row>
    <row r="39949" spans="31:42">
      <c r="AE39949" s="21"/>
      <c r="AF39949" s="21"/>
      <c r="AH39949" s="23"/>
      <c r="AK39949" s="17"/>
      <c r="AO39949" s="24"/>
      <c r="AP39949" s="1"/>
    </row>
    <row r="39950" spans="31:42">
      <c r="AE39950" s="21"/>
      <c r="AF39950" s="21"/>
      <c r="AH39950" s="23"/>
      <c r="AK39950" s="17"/>
      <c r="AO39950" s="24"/>
      <c r="AP39950" s="1"/>
    </row>
    <row r="39951" spans="31:42">
      <c r="AE39951" s="21"/>
      <c r="AF39951" s="21"/>
      <c r="AH39951" s="23"/>
      <c r="AK39951" s="17"/>
      <c r="AO39951" s="24"/>
      <c r="AP39951" s="1"/>
    </row>
    <row r="39952" spans="31:42">
      <c r="AE39952" s="21"/>
      <c r="AF39952" s="21"/>
      <c r="AH39952" s="23"/>
      <c r="AK39952" s="17"/>
      <c r="AO39952" s="24"/>
      <c r="AP39952" s="1"/>
    </row>
    <row r="39953" spans="31:42">
      <c r="AE39953" s="21"/>
      <c r="AF39953" s="21"/>
      <c r="AH39953" s="23"/>
      <c r="AK39953" s="17"/>
      <c r="AO39953" s="24"/>
      <c r="AP39953" s="1"/>
    </row>
    <row r="39954" spans="31:42">
      <c r="AE39954" s="21"/>
      <c r="AF39954" s="21"/>
      <c r="AH39954" s="23"/>
      <c r="AK39954" s="17"/>
      <c r="AO39954" s="24"/>
      <c r="AP39954" s="1"/>
    </row>
    <row r="39955" spans="31:42">
      <c r="AE39955" s="21"/>
      <c r="AF39955" s="21"/>
      <c r="AH39955" s="23"/>
      <c r="AK39955" s="17"/>
      <c r="AO39955" s="24"/>
      <c r="AP39955" s="1"/>
    </row>
    <row r="39956" spans="31:42">
      <c r="AE39956" s="21"/>
      <c r="AF39956" s="21"/>
      <c r="AH39956" s="23"/>
      <c r="AK39956" s="17"/>
      <c r="AO39956" s="24"/>
      <c r="AP39956" s="1"/>
    </row>
    <row r="39957" spans="31:42">
      <c r="AE39957" s="21"/>
      <c r="AF39957" s="21"/>
      <c r="AH39957" s="23"/>
      <c r="AK39957" s="17"/>
      <c r="AO39957" s="24"/>
      <c r="AP39957" s="1"/>
    </row>
    <row r="39958" spans="31:42">
      <c r="AE39958" s="21"/>
      <c r="AF39958" s="21"/>
      <c r="AH39958" s="23"/>
      <c r="AK39958" s="17"/>
      <c r="AO39958" s="24"/>
      <c r="AP39958" s="1"/>
    </row>
    <row r="39959" spans="31:42">
      <c r="AE39959" s="21"/>
      <c r="AF39959" s="21"/>
      <c r="AH39959" s="23"/>
      <c r="AK39959" s="17"/>
      <c r="AO39959" s="24"/>
      <c r="AP39959" s="1"/>
    </row>
    <row r="39960" spans="31:42">
      <c r="AE39960" s="21"/>
      <c r="AF39960" s="21"/>
      <c r="AH39960" s="23"/>
      <c r="AK39960" s="17"/>
      <c r="AO39960" s="24"/>
      <c r="AP39960" s="1"/>
    </row>
    <row r="39961" spans="31:42">
      <c r="AE39961" s="21"/>
      <c r="AF39961" s="21"/>
      <c r="AH39961" s="23"/>
      <c r="AK39961" s="17"/>
      <c r="AO39961" s="24"/>
      <c r="AP39961" s="1"/>
    </row>
    <row r="39962" spans="31:42">
      <c r="AE39962" s="21"/>
      <c r="AF39962" s="21"/>
      <c r="AH39962" s="23"/>
      <c r="AK39962" s="17"/>
      <c r="AO39962" s="24"/>
      <c r="AP39962" s="1"/>
    </row>
    <row r="39963" spans="31:42">
      <c r="AE39963" s="21"/>
      <c r="AF39963" s="21"/>
      <c r="AH39963" s="23"/>
      <c r="AK39963" s="17"/>
      <c r="AO39963" s="24"/>
      <c r="AP39963" s="1"/>
    </row>
    <row r="39964" spans="31:42">
      <c r="AE39964" s="21"/>
      <c r="AF39964" s="21"/>
      <c r="AH39964" s="23"/>
      <c r="AK39964" s="17"/>
      <c r="AO39964" s="24"/>
      <c r="AP39964" s="1"/>
    </row>
    <row r="39965" spans="31:42">
      <c r="AE39965" s="21"/>
      <c r="AF39965" s="21"/>
      <c r="AH39965" s="23"/>
      <c r="AK39965" s="17"/>
      <c r="AO39965" s="24"/>
      <c r="AP39965" s="1"/>
    </row>
    <row r="39966" spans="31:42">
      <c r="AE39966" s="21"/>
      <c r="AF39966" s="21"/>
      <c r="AH39966" s="23"/>
      <c r="AK39966" s="17"/>
      <c r="AO39966" s="24"/>
      <c r="AP39966" s="1"/>
    </row>
    <row r="39967" spans="31:42">
      <c r="AE39967" s="21"/>
      <c r="AF39967" s="21"/>
      <c r="AH39967" s="23"/>
      <c r="AK39967" s="17"/>
      <c r="AO39967" s="24"/>
      <c r="AP39967" s="1"/>
    </row>
    <row r="39968" spans="31:42">
      <c r="AE39968" s="21"/>
      <c r="AF39968" s="21"/>
      <c r="AH39968" s="23"/>
      <c r="AK39968" s="17"/>
      <c r="AO39968" s="24"/>
      <c r="AP39968" s="1"/>
    </row>
    <row r="39969" spans="31:42">
      <c r="AE39969" s="21"/>
      <c r="AF39969" s="21"/>
      <c r="AH39969" s="23"/>
      <c r="AK39969" s="17"/>
      <c r="AO39969" s="24"/>
      <c r="AP39969" s="1"/>
    </row>
    <row r="39970" spans="31:42">
      <c r="AE39970" s="21"/>
      <c r="AF39970" s="21"/>
      <c r="AH39970" s="23"/>
      <c r="AK39970" s="17"/>
      <c r="AO39970" s="24"/>
      <c r="AP39970" s="1"/>
    </row>
    <row r="39971" spans="31:42">
      <c r="AE39971" s="21"/>
      <c r="AF39971" s="21"/>
      <c r="AH39971" s="23"/>
      <c r="AK39971" s="17"/>
      <c r="AO39971" s="24"/>
      <c r="AP39971" s="1"/>
    </row>
    <row r="39972" spans="31:42">
      <c r="AE39972" s="21"/>
      <c r="AF39972" s="21"/>
      <c r="AH39972" s="23"/>
      <c r="AK39972" s="17"/>
      <c r="AO39972" s="24"/>
      <c r="AP39972" s="1"/>
    </row>
    <row r="39973" spans="31:42">
      <c r="AE39973" s="21"/>
      <c r="AF39973" s="21"/>
      <c r="AH39973" s="23"/>
      <c r="AK39973" s="17"/>
      <c r="AO39973" s="24"/>
      <c r="AP39973" s="1"/>
    </row>
    <row r="39974" spans="31:42">
      <c r="AE39974" s="21"/>
      <c r="AF39974" s="21"/>
      <c r="AH39974" s="23"/>
      <c r="AK39974" s="17"/>
      <c r="AO39974" s="24"/>
      <c r="AP39974" s="1"/>
    </row>
    <row r="39975" spans="31:42">
      <c r="AE39975" s="21"/>
      <c r="AF39975" s="21"/>
      <c r="AH39975" s="23"/>
      <c r="AK39975" s="17"/>
      <c r="AO39975" s="24"/>
      <c r="AP39975" s="1"/>
    </row>
    <row r="39976" spans="31:42">
      <c r="AE39976" s="21"/>
      <c r="AF39976" s="21"/>
      <c r="AH39976" s="23"/>
      <c r="AK39976" s="17"/>
      <c r="AO39976" s="24"/>
      <c r="AP39976" s="1"/>
    </row>
    <row r="39977" spans="31:42">
      <c r="AE39977" s="21"/>
      <c r="AF39977" s="21"/>
      <c r="AH39977" s="23"/>
      <c r="AK39977" s="17"/>
      <c r="AO39977" s="24"/>
      <c r="AP39977" s="1"/>
    </row>
    <row r="39978" spans="31:42">
      <c r="AE39978" s="21"/>
      <c r="AF39978" s="21"/>
      <c r="AH39978" s="23"/>
      <c r="AK39978" s="17"/>
      <c r="AO39978" s="24"/>
      <c r="AP39978" s="1"/>
    </row>
    <row r="39979" spans="31:42">
      <c r="AE39979" s="21"/>
      <c r="AF39979" s="21"/>
      <c r="AH39979" s="23"/>
      <c r="AK39979" s="17"/>
      <c r="AO39979" s="24"/>
      <c r="AP39979" s="1"/>
    </row>
    <row r="39980" spans="31:42">
      <c r="AE39980" s="21"/>
      <c r="AF39980" s="21"/>
      <c r="AH39980" s="23"/>
      <c r="AK39980" s="17"/>
      <c r="AO39980" s="24"/>
      <c r="AP39980" s="1"/>
    </row>
    <row r="39981" spans="31:42">
      <c r="AE39981" s="21"/>
      <c r="AF39981" s="21"/>
      <c r="AH39981" s="23"/>
      <c r="AK39981" s="17"/>
      <c r="AO39981" s="24"/>
      <c r="AP39981" s="1"/>
    </row>
    <row r="39982" spans="31:42">
      <c r="AE39982" s="21"/>
      <c r="AF39982" s="21"/>
      <c r="AH39982" s="23"/>
      <c r="AK39982" s="17"/>
      <c r="AO39982" s="24"/>
      <c r="AP39982" s="1"/>
    </row>
    <row r="39983" spans="31:42">
      <c r="AE39983" s="21"/>
      <c r="AF39983" s="21"/>
      <c r="AH39983" s="23"/>
      <c r="AK39983" s="17"/>
      <c r="AO39983" s="24"/>
      <c r="AP39983" s="1"/>
    </row>
    <row r="39984" spans="31:42">
      <c r="AE39984" s="21"/>
      <c r="AF39984" s="21"/>
      <c r="AH39984" s="23"/>
      <c r="AK39984" s="17"/>
      <c r="AO39984" s="24"/>
      <c r="AP39984" s="1"/>
    </row>
    <row r="39985" spans="31:42">
      <c r="AE39985" s="21"/>
      <c r="AF39985" s="21"/>
      <c r="AH39985" s="23"/>
      <c r="AK39985" s="17"/>
      <c r="AO39985" s="24"/>
      <c r="AP39985" s="1"/>
    </row>
    <row r="39986" spans="31:42">
      <c r="AE39986" s="21"/>
      <c r="AF39986" s="21"/>
      <c r="AH39986" s="23"/>
      <c r="AK39986" s="17"/>
      <c r="AO39986" s="24"/>
      <c r="AP39986" s="1"/>
    </row>
    <row r="39987" spans="31:42">
      <c r="AE39987" s="21"/>
      <c r="AF39987" s="21"/>
      <c r="AH39987" s="23"/>
      <c r="AK39987" s="17"/>
      <c r="AO39987" s="24"/>
      <c r="AP39987" s="1"/>
    </row>
    <row r="39988" spans="31:42">
      <c r="AE39988" s="21"/>
      <c r="AF39988" s="21"/>
      <c r="AH39988" s="23"/>
      <c r="AK39988" s="17"/>
      <c r="AO39988" s="24"/>
      <c r="AP39988" s="1"/>
    </row>
    <row r="39989" spans="31:42">
      <c r="AE39989" s="21"/>
      <c r="AF39989" s="21"/>
      <c r="AH39989" s="23"/>
      <c r="AK39989" s="17"/>
      <c r="AO39989" s="24"/>
      <c r="AP39989" s="1"/>
    </row>
    <row r="39990" spans="31:42">
      <c r="AE39990" s="21"/>
      <c r="AF39990" s="21"/>
      <c r="AH39990" s="23"/>
      <c r="AK39990" s="17"/>
      <c r="AO39990" s="24"/>
      <c r="AP39990" s="1"/>
    </row>
    <row r="39991" spans="31:42">
      <c r="AE39991" s="21"/>
      <c r="AF39991" s="21"/>
      <c r="AH39991" s="23"/>
      <c r="AK39991" s="17"/>
      <c r="AO39991" s="24"/>
      <c r="AP39991" s="1"/>
    </row>
    <row r="39992" spans="31:42">
      <c r="AE39992" s="21"/>
      <c r="AF39992" s="21"/>
      <c r="AH39992" s="23"/>
      <c r="AK39992" s="17"/>
      <c r="AO39992" s="24"/>
      <c r="AP39992" s="1"/>
    </row>
    <row r="39993" spans="31:42">
      <c r="AE39993" s="21"/>
      <c r="AF39993" s="21"/>
      <c r="AH39993" s="23"/>
      <c r="AK39993" s="17"/>
      <c r="AO39993" s="24"/>
      <c r="AP39993" s="1"/>
    </row>
    <row r="39994" spans="31:42">
      <c r="AE39994" s="21"/>
      <c r="AF39994" s="21"/>
      <c r="AH39994" s="23"/>
      <c r="AK39994" s="17"/>
      <c r="AO39994" s="24"/>
      <c r="AP39994" s="1"/>
    </row>
    <row r="39995" spans="31:42">
      <c r="AE39995" s="21"/>
      <c r="AF39995" s="21"/>
      <c r="AH39995" s="23"/>
      <c r="AK39995" s="17"/>
      <c r="AO39995" s="24"/>
      <c r="AP39995" s="1"/>
    </row>
    <row r="39996" spans="31:42">
      <c r="AE39996" s="21"/>
      <c r="AF39996" s="21"/>
      <c r="AH39996" s="23"/>
      <c r="AK39996" s="17"/>
      <c r="AO39996" s="24"/>
      <c r="AP39996" s="1"/>
    </row>
    <row r="39997" spans="31:42">
      <c r="AE39997" s="21"/>
      <c r="AF39997" s="21"/>
      <c r="AH39997" s="23"/>
      <c r="AK39997" s="17"/>
      <c r="AO39997" s="24"/>
      <c r="AP39997" s="1"/>
    </row>
    <row r="39998" spans="31:42">
      <c r="AE39998" s="21"/>
      <c r="AF39998" s="21"/>
      <c r="AH39998" s="23"/>
      <c r="AK39998" s="17"/>
      <c r="AO39998" s="24"/>
      <c r="AP39998" s="1"/>
    </row>
    <row r="39999" spans="31:42">
      <c r="AE39999" s="21"/>
      <c r="AF39999" s="21"/>
      <c r="AH39999" s="23"/>
      <c r="AK39999" s="17"/>
      <c r="AO39999" s="24"/>
      <c r="AP39999" s="1"/>
    </row>
    <row r="40000" spans="31:42">
      <c r="AE40000" s="21"/>
      <c r="AF40000" s="21"/>
      <c r="AH40000" s="23"/>
      <c r="AK40000" s="17"/>
      <c r="AO40000" s="24"/>
      <c r="AP40000" s="1"/>
    </row>
    <row r="40001" spans="31:42">
      <c r="AE40001" s="21"/>
      <c r="AF40001" s="21"/>
      <c r="AH40001" s="23"/>
      <c r="AK40001" s="17"/>
      <c r="AO40001" s="24"/>
      <c r="AP40001" s="1"/>
    </row>
    <row r="40002" spans="31:42">
      <c r="AE40002" s="21"/>
      <c r="AF40002" s="21"/>
      <c r="AH40002" s="23"/>
      <c r="AK40002" s="17"/>
      <c r="AO40002" s="24"/>
      <c r="AP40002" s="1"/>
    </row>
    <row r="40003" spans="31:42">
      <c r="AE40003" s="21"/>
      <c r="AF40003" s="21"/>
      <c r="AH40003" s="23"/>
      <c r="AK40003" s="17"/>
      <c r="AO40003" s="24"/>
      <c r="AP40003" s="1"/>
    </row>
    <row r="40004" spans="31:42">
      <c r="AE40004" s="21"/>
      <c r="AF40004" s="21"/>
      <c r="AH40004" s="23"/>
      <c r="AK40004" s="17"/>
      <c r="AO40004" s="24"/>
      <c r="AP40004" s="1"/>
    </row>
    <row r="40005" spans="31:42">
      <c r="AE40005" s="21"/>
      <c r="AF40005" s="21"/>
      <c r="AH40005" s="23"/>
      <c r="AK40005" s="17"/>
      <c r="AO40005" s="24"/>
      <c r="AP40005" s="1"/>
    </row>
    <row r="40006" spans="31:42">
      <c r="AE40006" s="21"/>
      <c r="AF40006" s="21"/>
      <c r="AH40006" s="23"/>
      <c r="AK40006" s="17"/>
      <c r="AO40006" s="24"/>
      <c r="AP40006" s="1"/>
    </row>
    <row r="40007" spans="31:42">
      <c r="AE40007" s="21"/>
      <c r="AF40007" s="21"/>
      <c r="AH40007" s="23"/>
      <c r="AK40007" s="17"/>
      <c r="AO40007" s="24"/>
      <c r="AP40007" s="1"/>
    </row>
    <row r="40008" spans="31:42">
      <c r="AE40008" s="21"/>
      <c r="AF40008" s="21"/>
      <c r="AH40008" s="23"/>
      <c r="AK40008" s="17"/>
      <c r="AO40008" s="24"/>
      <c r="AP40008" s="1"/>
    </row>
    <row r="40009" spans="31:42">
      <c r="AE40009" s="21"/>
      <c r="AF40009" s="21"/>
      <c r="AH40009" s="23"/>
      <c r="AK40009" s="17"/>
      <c r="AO40009" s="24"/>
      <c r="AP40009" s="1"/>
    </row>
    <row r="40010" spans="31:42">
      <c r="AE40010" s="21"/>
      <c r="AF40010" s="21"/>
      <c r="AH40010" s="23"/>
      <c r="AK40010" s="17"/>
      <c r="AO40010" s="24"/>
      <c r="AP40010" s="1"/>
    </row>
    <row r="40011" spans="31:42">
      <c r="AE40011" s="21"/>
      <c r="AF40011" s="21"/>
      <c r="AH40011" s="23"/>
      <c r="AK40011" s="17"/>
      <c r="AO40011" s="24"/>
      <c r="AP40011" s="1"/>
    </row>
    <row r="40012" spans="31:42">
      <c r="AE40012" s="21"/>
      <c r="AF40012" s="21"/>
      <c r="AH40012" s="23"/>
      <c r="AK40012" s="17"/>
      <c r="AO40012" s="24"/>
      <c r="AP40012" s="1"/>
    </row>
    <row r="40013" spans="31:42">
      <c r="AE40013" s="21"/>
      <c r="AF40013" s="21"/>
      <c r="AH40013" s="23"/>
      <c r="AK40013" s="17"/>
      <c r="AO40013" s="24"/>
      <c r="AP40013" s="1"/>
    </row>
    <row r="40014" spans="31:42">
      <c r="AE40014" s="21"/>
      <c r="AF40014" s="21"/>
      <c r="AH40014" s="23"/>
      <c r="AK40014" s="17"/>
      <c r="AO40014" s="24"/>
      <c r="AP40014" s="1"/>
    </row>
    <row r="40015" spans="31:42">
      <c r="AE40015" s="21"/>
      <c r="AF40015" s="21"/>
      <c r="AH40015" s="23"/>
      <c r="AK40015" s="17"/>
      <c r="AO40015" s="24"/>
      <c r="AP40015" s="1"/>
    </row>
    <row r="40016" spans="31:42">
      <c r="AE40016" s="21"/>
      <c r="AF40016" s="21"/>
      <c r="AH40016" s="23"/>
      <c r="AK40016" s="17"/>
      <c r="AO40016" s="24"/>
      <c r="AP40016" s="1"/>
    </row>
    <row r="40017" spans="31:42">
      <c r="AE40017" s="21"/>
      <c r="AF40017" s="21"/>
      <c r="AH40017" s="23"/>
      <c r="AK40017" s="17"/>
      <c r="AO40017" s="24"/>
      <c r="AP40017" s="1"/>
    </row>
    <row r="40018" spans="31:42">
      <c r="AE40018" s="21"/>
      <c r="AF40018" s="21"/>
      <c r="AH40018" s="23"/>
      <c r="AK40018" s="17"/>
      <c r="AO40018" s="24"/>
      <c r="AP40018" s="1"/>
    </row>
    <row r="40019" spans="31:42">
      <c r="AE40019" s="21"/>
      <c r="AF40019" s="21"/>
      <c r="AH40019" s="23"/>
      <c r="AK40019" s="17"/>
      <c r="AO40019" s="24"/>
      <c r="AP40019" s="1"/>
    </row>
    <row r="40020" spans="31:42">
      <c r="AE40020" s="21"/>
      <c r="AF40020" s="21"/>
      <c r="AH40020" s="23"/>
      <c r="AK40020" s="17"/>
      <c r="AO40020" s="24"/>
      <c r="AP40020" s="1"/>
    </row>
    <row r="40021" spans="31:42">
      <c r="AE40021" s="21"/>
      <c r="AF40021" s="21"/>
      <c r="AH40021" s="23"/>
      <c r="AK40021" s="17"/>
      <c r="AO40021" s="24"/>
      <c r="AP40021" s="1"/>
    </row>
    <row r="40022" spans="31:42">
      <c r="AE40022" s="21"/>
      <c r="AF40022" s="21"/>
      <c r="AH40022" s="23"/>
      <c r="AK40022" s="17"/>
      <c r="AO40022" s="24"/>
      <c r="AP40022" s="1"/>
    </row>
    <row r="40023" spans="31:42">
      <c r="AE40023" s="21"/>
      <c r="AF40023" s="21"/>
      <c r="AH40023" s="23"/>
      <c r="AK40023" s="17"/>
      <c r="AO40023" s="24"/>
      <c r="AP40023" s="1"/>
    </row>
    <row r="40024" spans="31:42">
      <c r="AE40024" s="21"/>
      <c r="AF40024" s="21"/>
      <c r="AH40024" s="23"/>
      <c r="AK40024" s="17"/>
      <c r="AO40024" s="24"/>
      <c r="AP40024" s="1"/>
    </row>
    <row r="40025" spans="31:42">
      <c r="AE40025" s="21"/>
      <c r="AF40025" s="21"/>
      <c r="AH40025" s="23"/>
      <c r="AK40025" s="17"/>
      <c r="AO40025" s="24"/>
      <c r="AP40025" s="1"/>
    </row>
    <row r="40026" spans="31:42">
      <c r="AE40026" s="21"/>
      <c r="AF40026" s="21"/>
      <c r="AH40026" s="23"/>
      <c r="AK40026" s="17"/>
      <c r="AO40026" s="24"/>
      <c r="AP40026" s="1"/>
    </row>
    <row r="40027" spans="31:42">
      <c r="AE40027" s="21"/>
      <c r="AF40027" s="21"/>
      <c r="AH40027" s="23"/>
      <c r="AK40027" s="17"/>
      <c r="AO40027" s="24"/>
      <c r="AP40027" s="1"/>
    </row>
    <row r="40028" spans="31:42">
      <c r="AE40028" s="21"/>
      <c r="AF40028" s="21"/>
      <c r="AH40028" s="23"/>
      <c r="AK40028" s="17"/>
      <c r="AO40028" s="24"/>
      <c r="AP40028" s="1"/>
    </row>
    <row r="40029" spans="31:42">
      <c r="AE40029" s="21"/>
      <c r="AF40029" s="21"/>
      <c r="AH40029" s="23"/>
      <c r="AK40029" s="17"/>
      <c r="AO40029" s="24"/>
      <c r="AP40029" s="1"/>
    </row>
    <row r="40030" spans="31:42">
      <c r="AE40030" s="21"/>
      <c r="AF40030" s="21"/>
      <c r="AH40030" s="23"/>
      <c r="AK40030" s="17"/>
      <c r="AO40030" s="24"/>
      <c r="AP40030" s="1"/>
    </row>
    <row r="40031" spans="31:42">
      <c r="AE40031" s="21"/>
      <c r="AF40031" s="21"/>
      <c r="AH40031" s="23"/>
      <c r="AK40031" s="17"/>
      <c r="AO40031" s="24"/>
      <c r="AP40031" s="1"/>
    </row>
    <row r="40032" spans="31:42">
      <c r="AE40032" s="21"/>
      <c r="AF40032" s="21"/>
      <c r="AH40032" s="23"/>
      <c r="AK40032" s="17"/>
      <c r="AO40032" s="24"/>
      <c r="AP40032" s="1"/>
    </row>
    <row r="40033" spans="31:42">
      <c r="AE40033" s="21"/>
      <c r="AF40033" s="21"/>
      <c r="AH40033" s="23"/>
      <c r="AK40033" s="17"/>
      <c r="AO40033" s="24"/>
      <c r="AP40033" s="1"/>
    </row>
    <row r="40034" spans="31:42">
      <c r="AE40034" s="21"/>
      <c r="AF40034" s="21"/>
      <c r="AH40034" s="23"/>
      <c r="AK40034" s="17"/>
      <c r="AO40034" s="24"/>
      <c r="AP40034" s="1"/>
    </row>
    <row r="40035" spans="31:42">
      <c r="AE40035" s="21"/>
      <c r="AF40035" s="21"/>
      <c r="AH40035" s="23"/>
      <c r="AK40035" s="17"/>
      <c r="AO40035" s="24"/>
      <c r="AP40035" s="1"/>
    </row>
    <row r="40036" spans="31:42">
      <c r="AE40036" s="21"/>
      <c r="AF40036" s="21"/>
      <c r="AH40036" s="23"/>
      <c r="AK40036" s="17"/>
      <c r="AO40036" s="24"/>
      <c r="AP40036" s="1"/>
    </row>
    <row r="40037" spans="31:42">
      <c r="AE40037" s="21"/>
      <c r="AF40037" s="21"/>
      <c r="AH40037" s="23"/>
      <c r="AK40037" s="17"/>
      <c r="AO40037" s="24"/>
      <c r="AP40037" s="1"/>
    </row>
    <row r="40038" spans="31:42">
      <c r="AE40038" s="21"/>
      <c r="AF40038" s="21"/>
      <c r="AH40038" s="23"/>
      <c r="AK40038" s="17"/>
      <c r="AO40038" s="24"/>
      <c r="AP40038" s="1"/>
    </row>
    <row r="40039" spans="31:42">
      <c r="AE40039" s="21"/>
      <c r="AF40039" s="21"/>
      <c r="AH40039" s="23"/>
      <c r="AK40039" s="17"/>
      <c r="AO40039" s="24"/>
      <c r="AP40039" s="1"/>
    </row>
    <row r="40040" spans="31:42">
      <c r="AE40040" s="21"/>
      <c r="AF40040" s="21"/>
      <c r="AH40040" s="23"/>
      <c r="AK40040" s="17"/>
      <c r="AO40040" s="24"/>
      <c r="AP40040" s="1"/>
    </row>
    <row r="40041" spans="31:42">
      <c r="AE40041" s="21"/>
      <c r="AF40041" s="21"/>
      <c r="AH40041" s="23"/>
      <c r="AK40041" s="17"/>
      <c r="AO40041" s="24"/>
      <c r="AP40041" s="1"/>
    </row>
    <row r="40042" spans="31:42">
      <c r="AE40042" s="21"/>
      <c r="AF40042" s="21"/>
      <c r="AH40042" s="23"/>
      <c r="AK40042" s="17"/>
      <c r="AO40042" s="24"/>
      <c r="AP40042" s="1"/>
    </row>
    <row r="40043" spans="31:42">
      <c r="AE40043" s="21"/>
      <c r="AF40043" s="21"/>
      <c r="AH40043" s="23"/>
      <c r="AK40043" s="17"/>
      <c r="AO40043" s="24"/>
      <c r="AP40043" s="1"/>
    </row>
    <row r="40044" spans="31:42">
      <c r="AE40044" s="21"/>
      <c r="AF40044" s="21"/>
      <c r="AH40044" s="23"/>
      <c r="AK40044" s="17"/>
      <c r="AO40044" s="24"/>
      <c r="AP40044" s="1"/>
    </row>
    <row r="40045" spans="31:42">
      <c r="AE40045" s="21"/>
      <c r="AF40045" s="21"/>
      <c r="AH40045" s="23"/>
      <c r="AK40045" s="17"/>
      <c r="AO40045" s="24"/>
      <c r="AP40045" s="1"/>
    </row>
    <row r="40046" spans="31:42">
      <c r="AE40046" s="21"/>
      <c r="AF40046" s="21"/>
      <c r="AH40046" s="23"/>
      <c r="AK40046" s="17"/>
      <c r="AO40046" s="24"/>
      <c r="AP40046" s="1"/>
    </row>
    <row r="40047" spans="31:42">
      <c r="AE40047" s="21"/>
      <c r="AF40047" s="21"/>
      <c r="AH40047" s="23"/>
      <c r="AK40047" s="17"/>
      <c r="AO40047" s="24"/>
      <c r="AP40047" s="1"/>
    </row>
    <row r="40048" spans="31:42">
      <c r="AE40048" s="21"/>
      <c r="AF40048" s="21"/>
      <c r="AH40048" s="23"/>
      <c r="AK40048" s="17"/>
      <c r="AO40048" s="24"/>
      <c r="AP40048" s="1"/>
    </row>
    <row r="40049" spans="31:42">
      <c r="AE40049" s="21"/>
      <c r="AF40049" s="21"/>
      <c r="AH40049" s="23"/>
      <c r="AK40049" s="17"/>
      <c r="AO40049" s="24"/>
      <c r="AP40049" s="1"/>
    </row>
    <row r="40050" spans="31:42">
      <c r="AE40050" s="21"/>
      <c r="AF40050" s="21"/>
      <c r="AH40050" s="23"/>
      <c r="AK40050" s="17"/>
      <c r="AO40050" s="24"/>
      <c r="AP40050" s="1"/>
    </row>
    <row r="40051" spans="31:42">
      <c r="AE40051" s="21"/>
      <c r="AF40051" s="21"/>
      <c r="AH40051" s="23"/>
      <c r="AK40051" s="17"/>
      <c r="AO40051" s="24"/>
      <c r="AP40051" s="1"/>
    </row>
    <row r="40052" spans="31:42">
      <c r="AE40052" s="21"/>
      <c r="AF40052" s="21"/>
      <c r="AH40052" s="23"/>
      <c r="AK40052" s="17"/>
      <c r="AO40052" s="24"/>
      <c r="AP40052" s="1"/>
    </row>
    <row r="40053" spans="31:42">
      <c r="AE40053" s="21"/>
      <c r="AF40053" s="21"/>
      <c r="AH40053" s="23"/>
      <c r="AK40053" s="17"/>
      <c r="AO40053" s="24"/>
      <c r="AP40053" s="1"/>
    </row>
    <row r="40054" spans="31:42">
      <c r="AE40054" s="21"/>
      <c r="AF40054" s="21"/>
      <c r="AH40054" s="23"/>
      <c r="AK40054" s="17"/>
      <c r="AO40054" s="24"/>
      <c r="AP40054" s="1"/>
    </row>
    <row r="40055" spans="31:42">
      <c r="AE40055" s="21"/>
      <c r="AF40055" s="21"/>
      <c r="AH40055" s="23"/>
      <c r="AK40055" s="17"/>
      <c r="AO40055" s="24"/>
      <c r="AP40055" s="1"/>
    </row>
    <row r="40056" spans="31:42">
      <c r="AE40056" s="21"/>
      <c r="AF40056" s="21"/>
      <c r="AH40056" s="23"/>
      <c r="AK40056" s="17"/>
      <c r="AO40056" s="24"/>
      <c r="AP40056" s="1"/>
    </row>
    <row r="40057" spans="31:42">
      <c r="AE40057" s="21"/>
      <c r="AF40057" s="21"/>
      <c r="AH40057" s="23"/>
      <c r="AK40057" s="17"/>
      <c r="AO40057" s="24"/>
      <c r="AP40057" s="1"/>
    </row>
    <row r="40058" spans="31:42">
      <c r="AE40058" s="21"/>
      <c r="AF40058" s="21"/>
      <c r="AH40058" s="23"/>
      <c r="AK40058" s="17"/>
      <c r="AO40058" s="24"/>
      <c r="AP40058" s="1"/>
    </row>
    <row r="40059" spans="31:42">
      <c r="AE40059" s="21"/>
      <c r="AF40059" s="21"/>
      <c r="AH40059" s="23"/>
      <c r="AK40059" s="17"/>
      <c r="AO40059" s="24"/>
      <c r="AP40059" s="1"/>
    </row>
    <row r="40060" spans="31:42">
      <c r="AE40060" s="21"/>
      <c r="AF40060" s="21"/>
      <c r="AH40060" s="23"/>
      <c r="AK40060" s="17"/>
      <c r="AO40060" s="24"/>
      <c r="AP40060" s="1"/>
    </row>
    <row r="40061" spans="31:42">
      <c r="AE40061" s="21"/>
      <c r="AF40061" s="21"/>
      <c r="AH40061" s="23"/>
      <c r="AK40061" s="17"/>
      <c r="AO40061" s="24"/>
      <c r="AP40061" s="1"/>
    </row>
    <row r="40062" spans="31:42">
      <c r="AE40062" s="21"/>
      <c r="AF40062" s="21"/>
      <c r="AH40062" s="23"/>
      <c r="AK40062" s="17"/>
      <c r="AO40062" s="24"/>
      <c r="AP40062" s="1"/>
    </row>
    <row r="40063" spans="31:42">
      <c r="AE40063" s="21"/>
      <c r="AF40063" s="21"/>
      <c r="AH40063" s="23"/>
      <c r="AK40063" s="17"/>
      <c r="AO40063" s="24"/>
      <c r="AP40063" s="1"/>
    </row>
    <row r="40064" spans="31:42">
      <c r="AE40064" s="21"/>
      <c r="AF40064" s="21"/>
      <c r="AH40064" s="23"/>
      <c r="AK40064" s="17"/>
      <c r="AO40064" s="24"/>
      <c r="AP40064" s="1"/>
    </row>
    <row r="40065" spans="31:42">
      <c r="AE40065" s="21"/>
      <c r="AF40065" s="21"/>
      <c r="AH40065" s="23"/>
      <c r="AK40065" s="17"/>
      <c r="AO40065" s="24"/>
      <c r="AP40065" s="1"/>
    </row>
    <row r="40066" spans="31:42">
      <c r="AE40066" s="21"/>
      <c r="AF40066" s="21"/>
      <c r="AH40066" s="23"/>
      <c r="AK40066" s="17"/>
      <c r="AO40066" s="24"/>
      <c r="AP40066" s="1"/>
    </row>
    <row r="40067" spans="31:42">
      <c r="AE40067" s="21"/>
      <c r="AF40067" s="21"/>
      <c r="AH40067" s="23"/>
      <c r="AK40067" s="17"/>
      <c r="AO40067" s="24"/>
      <c r="AP40067" s="1"/>
    </row>
    <row r="40068" spans="31:42">
      <c r="AE40068" s="21"/>
      <c r="AF40068" s="21"/>
      <c r="AH40068" s="23"/>
      <c r="AK40068" s="17"/>
      <c r="AO40068" s="24"/>
      <c r="AP40068" s="1"/>
    </row>
    <row r="40069" spans="31:42">
      <c r="AE40069" s="21"/>
      <c r="AF40069" s="21"/>
      <c r="AH40069" s="23"/>
      <c r="AK40069" s="17"/>
      <c r="AO40069" s="24"/>
      <c r="AP40069" s="1"/>
    </row>
    <row r="40070" spans="31:42">
      <c r="AE40070" s="21"/>
      <c r="AF40070" s="21"/>
      <c r="AH40070" s="23"/>
      <c r="AK40070" s="17"/>
      <c r="AO40070" s="24"/>
      <c r="AP40070" s="1"/>
    </row>
    <row r="40071" spans="31:42">
      <c r="AE40071" s="21"/>
      <c r="AF40071" s="21"/>
      <c r="AH40071" s="23"/>
      <c r="AK40071" s="17"/>
      <c r="AO40071" s="24"/>
      <c r="AP40071" s="1"/>
    </row>
    <row r="40072" spans="31:42">
      <c r="AE40072" s="21"/>
      <c r="AF40072" s="21"/>
      <c r="AH40072" s="23"/>
      <c r="AK40072" s="17"/>
      <c r="AO40072" s="24"/>
      <c r="AP40072" s="1"/>
    </row>
    <row r="40073" spans="31:42">
      <c r="AE40073" s="21"/>
      <c r="AF40073" s="21"/>
      <c r="AH40073" s="23"/>
      <c r="AK40073" s="17"/>
      <c r="AO40073" s="24"/>
      <c r="AP40073" s="1"/>
    </row>
    <row r="40074" spans="31:42">
      <c r="AE40074" s="21"/>
      <c r="AF40074" s="21"/>
      <c r="AH40074" s="23"/>
      <c r="AK40074" s="17"/>
      <c r="AO40074" s="24"/>
      <c r="AP40074" s="1"/>
    </row>
    <row r="40075" spans="31:42">
      <c r="AE40075" s="21"/>
      <c r="AF40075" s="21"/>
      <c r="AH40075" s="23"/>
      <c r="AK40075" s="17"/>
      <c r="AO40075" s="24"/>
      <c r="AP40075" s="1"/>
    </row>
    <row r="40076" spans="31:42">
      <c r="AE40076" s="21"/>
      <c r="AF40076" s="21"/>
      <c r="AH40076" s="23"/>
      <c r="AK40076" s="17"/>
      <c r="AO40076" s="24"/>
      <c r="AP40076" s="1"/>
    </row>
    <row r="40077" spans="31:42">
      <c r="AE40077" s="21"/>
      <c r="AF40077" s="21"/>
      <c r="AH40077" s="23"/>
      <c r="AK40077" s="17"/>
      <c r="AO40077" s="24"/>
      <c r="AP40077" s="1"/>
    </row>
    <row r="40078" spans="31:42">
      <c r="AE40078" s="21"/>
      <c r="AF40078" s="21"/>
      <c r="AH40078" s="23"/>
      <c r="AK40078" s="17"/>
      <c r="AO40078" s="24"/>
      <c r="AP40078" s="1"/>
    </row>
    <row r="40079" spans="31:42">
      <c r="AE40079" s="21"/>
      <c r="AF40079" s="21"/>
      <c r="AH40079" s="23"/>
      <c r="AK40079" s="17"/>
      <c r="AO40079" s="24"/>
      <c r="AP40079" s="1"/>
    </row>
    <row r="40080" spans="31:42">
      <c r="AE40080" s="21"/>
      <c r="AF40080" s="21"/>
      <c r="AH40080" s="23"/>
      <c r="AK40080" s="17"/>
      <c r="AO40080" s="24"/>
      <c r="AP40080" s="1"/>
    </row>
    <row r="40081" spans="31:42">
      <c r="AE40081" s="21"/>
      <c r="AF40081" s="21"/>
      <c r="AH40081" s="23"/>
      <c r="AK40081" s="17"/>
      <c r="AO40081" s="24"/>
      <c r="AP40081" s="1"/>
    </row>
    <row r="40082" spans="31:42">
      <c r="AE40082" s="21"/>
      <c r="AF40082" s="21"/>
      <c r="AH40082" s="23"/>
      <c r="AK40082" s="17"/>
      <c r="AO40082" s="24"/>
      <c r="AP40082" s="1"/>
    </row>
    <row r="40083" spans="31:42">
      <c r="AE40083" s="21"/>
      <c r="AF40083" s="21"/>
      <c r="AH40083" s="23"/>
      <c r="AK40083" s="17"/>
      <c r="AO40083" s="24"/>
      <c r="AP40083" s="1"/>
    </row>
    <row r="40084" spans="31:42">
      <c r="AE40084" s="21"/>
      <c r="AF40084" s="21"/>
      <c r="AH40084" s="23"/>
      <c r="AK40084" s="17"/>
      <c r="AO40084" s="24"/>
      <c r="AP40084" s="1"/>
    </row>
    <row r="40085" spans="31:42">
      <c r="AE40085" s="21"/>
      <c r="AF40085" s="21"/>
      <c r="AH40085" s="23"/>
      <c r="AK40085" s="17"/>
      <c r="AO40085" s="24"/>
      <c r="AP40085" s="1"/>
    </row>
    <row r="40086" spans="31:42">
      <c r="AE40086" s="21"/>
      <c r="AF40086" s="21"/>
      <c r="AH40086" s="23"/>
      <c r="AK40086" s="17"/>
      <c r="AO40086" s="24"/>
      <c r="AP40086" s="1"/>
    </row>
    <row r="40087" spans="31:42">
      <c r="AE40087" s="21"/>
      <c r="AF40087" s="21"/>
      <c r="AH40087" s="23"/>
      <c r="AK40087" s="17"/>
      <c r="AO40087" s="24"/>
      <c r="AP40087" s="1"/>
    </row>
    <row r="40088" spans="31:42">
      <c r="AE40088" s="21"/>
      <c r="AF40088" s="21"/>
      <c r="AH40088" s="23"/>
      <c r="AK40088" s="17"/>
      <c r="AO40088" s="24"/>
      <c r="AP40088" s="1"/>
    </row>
    <row r="40089" spans="31:42">
      <c r="AE40089" s="21"/>
      <c r="AF40089" s="21"/>
      <c r="AH40089" s="23"/>
      <c r="AK40089" s="17"/>
      <c r="AO40089" s="24"/>
      <c r="AP40089" s="1"/>
    </row>
    <row r="40090" spans="31:42">
      <c r="AE40090" s="21"/>
      <c r="AF40090" s="21"/>
      <c r="AH40090" s="23"/>
      <c r="AK40090" s="17"/>
      <c r="AO40090" s="24"/>
      <c r="AP40090" s="1"/>
    </row>
    <row r="40091" spans="31:42">
      <c r="AE40091" s="21"/>
      <c r="AF40091" s="21"/>
      <c r="AH40091" s="23"/>
      <c r="AK40091" s="17"/>
      <c r="AO40091" s="24"/>
      <c r="AP40091" s="1"/>
    </row>
    <row r="40092" spans="31:42">
      <c r="AE40092" s="21"/>
      <c r="AF40092" s="21"/>
      <c r="AH40092" s="23"/>
      <c r="AK40092" s="17"/>
      <c r="AO40092" s="24"/>
      <c r="AP40092" s="1"/>
    </row>
    <row r="40093" spans="31:42">
      <c r="AE40093" s="21"/>
      <c r="AF40093" s="21"/>
      <c r="AH40093" s="23"/>
      <c r="AK40093" s="17"/>
      <c r="AO40093" s="24"/>
      <c r="AP40093" s="1"/>
    </row>
    <row r="40094" spans="31:42">
      <c r="AE40094" s="21"/>
      <c r="AF40094" s="21"/>
      <c r="AH40094" s="23"/>
      <c r="AK40094" s="17"/>
      <c r="AO40094" s="24"/>
      <c r="AP40094" s="1"/>
    </row>
    <row r="40095" spans="31:42">
      <c r="AE40095" s="21"/>
      <c r="AF40095" s="21"/>
      <c r="AH40095" s="23"/>
      <c r="AK40095" s="17"/>
      <c r="AO40095" s="24"/>
      <c r="AP40095" s="1"/>
    </row>
    <row r="40096" spans="31:42">
      <c r="AE40096" s="21"/>
      <c r="AF40096" s="21"/>
      <c r="AH40096" s="23"/>
      <c r="AK40096" s="17"/>
      <c r="AO40096" s="24"/>
      <c r="AP40096" s="1"/>
    </row>
    <row r="40097" spans="31:42">
      <c r="AE40097" s="21"/>
      <c r="AF40097" s="21"/>
      <c r="AH40097" s="23"/>
      <c r="AK40097" s="17"/>
      <c r="AO40097" s="24"/>
      <c r="AP40097" s="1"/>
    </row>
    <row r="40098" spans="31:42">
      <c r="AE40098" s="21"/>
      <c r="AF40098" s="21"/>
      <c r="AH40098" s="23"/>
      <c r="AK40098" s="17"/>
      <c r="AO40098" s="24"/>
      <c r="AP40098" s="1"/>
    </row>
    <row r="40099" spans="31:42">
      <c r="AE40099" s="21"/>
      <c r="AF40099" s="21"/>
      <c r="AH40099" s="23"/>
      <c r="AK40099" s="17"/>
      <c r="AO40099" s="24"/>
      <c r="AP40099" s="1"/>
    </row>
    <row r="40100" spans="31:42">
      <c r="AE40100" s="21"/>
      <c r="AF40100" s="21"/>
      <c r="AH40100" s="23"/>
      <c r="AK40100" s="17"/>
      <c r="AO40100" s="24"/>
      <c r="AP40100" s="1"/>
    </row>
    <row r="40101" spans="31:42">
      <c r="AE40101" s="21"/>
      <c r="AF40101" s="21"/>
      <c r="AH40101" s="23"/>
      <c r="AK40101" s="17"/>
      <c r="AO40101" s="24"/>
      <c r="AP40101" s="1"/>
    </row>
    <row r="40102" spans="31:42">
      <c r="AE40102" s="21"/>
      <c r="AF40102" s="21"/>
      <c r="AH40102" s="23"/>
      <c r="AK40102" s="17"/>
      <c r="AO40102" s="24"/>
      <c r="AP40102" s="1"/>
    </row>
    <row r="40103" spans="31:42">
      <c r="AE40103" s="21"/>
      <c r="AF40103" s="21"/>
      <c r="AH40103" s="23"/>
      <c r="AK40103" s="17"/>
      <c r="AO40103" s="24"/>
      <c r="AP40103" s="1"/>
    </row>
    <row r="40104" spans="31:42">
      <c r="AE40104" s="21"/>
      <c r="AF40104" s="21"/>
      <c r="AH40104" s="23"/>
      <c r="AK40104" s="17"/>
      <c r="AO40104" s="24"/>
      <c r="AP40104" s="1"/>
    </row>
    <row r="40105" spans="31:42">
      <c r="AE40105" s="21"/>
      <c r="AF40105" s="21"/>
      <c r="AH40105" s="23"/>
      <c r="AK40105" s="17"/>
      <c r="AO40105" s="24"/>
      <c r="AP40105" s="1"/>
    </row>
    <row r="40106" spans="31:42">
      <c r="AE40106" s="21"/>
      <c r="AF40106" s="21"/>
      <c r="AH40106" s="23"/>
      <c r="AK40106" s="17"/>
      <c r="AO40106" s="24"/>
      <c r="AP40106" s="1"/>
    </row>
    <row r="40107" spans="31:42">
      <c r="AE40107" s="21"/>
      <c r="AF40107" s="21"/>
      <c r="AH40107" s="23"/>
      <c r="AK40107" s="17"/>
      <c r="AO40107" s="24"/>
      <c r="AP40107" s="1"/>
    </row>
    <row r="40108" spans="31:42">
      <c r="AE40108" s="21"/>
      <c r="AF40108" s="21"/>
      <c r="AH40108" s="23"/>
      <c r="AK40108" s="17"/>
      <c r="AO40108" s="24"/>
      <c r="AP40108" s="1"/>
    </row>
    <row r="40109" spans="31:42">
      <c r="AE40109" s="21"/>
      <c r="AF40109" s="21"/>
      <c r="AH40109" s="23"/>
      <c r="AK40109" s="17"/>
      <c r="AO40109" s="24"/>
      <c r="AP40109" s="1"/>
    </row>
    <row r="40110" spans="31:42">
      <c r="AE40110" s="21"/>
      <c r="AF40110" s="21"/>
      <c r="AH40110" s="23"/>
      <c r="AK40110" s="17"/>
      <c r="AO40110" s="24"/>
      <c r="AP40110" s="1"/>
    </row>
    <row r="40111" spans="31:42">
      <c r="AE40111" s="21"/>
      <c r="AF40111" s="21"/>
      <c r="AH40111" s="23"/>
      <c r="AK40111" s="17"/>
      <c r="AO40111" s="24"/>
      <c r="AP40111" s="1"/>
    </row>
    <row r="40112" spans="31:42">
      <c r="AE40112" s="21"/>
      <c r="AF40112" s="21"/>
      <c r="AH40112" s="23"/>
      <c r="AK40112" s="17"/>
      <c r="AO40112" s="24"/>
      <c r="AP40112" s="1"/>
    </row>
    <row r="40113" spans="31:42">
      <c r="AE40113" s="21"/>
      <c r="AF40113" s="21"/>
      <c r="AH40113" s="23"/>
      <c r="AK40113" s="17"/>
      <c r="AO40113" s="24"/>
      <c r="AP40113" s="1"/>
    </row>
    <row r="40114" spans="31:42">
      <c r="AE40114" s="21"/>
      <c r="AF40114" s="21"/>
      <c r="AH40114" s="23"/>
      <c r="AK40114" s="17"/>
      <c r="AO40114" s="24"/>
      <c r="AP40114" s="1"/>
    </row>
    <row r="40115" spans="31:42">
      <c r="AE40115" s="21"/>
      <c r="AF40115" s="21"/>
      <c r="AH40115" s="23"/>
      <c r="AK40115" s="17"/>
      <c r="AO40115" s="24"/>
      <c r="AP40115" s="1"/>
    </row>
    <row r="40116" spans="31:42">
      <c r="AE40116" s="21"/>
      <c r="AF40116" s="21"/>
      <c r="AH40116" s="23"/>
      <c r="AK40116" s="17"/>
      <c r="AO40116" s="24"/>
      <c r="AP40116" s="1"/>
    </row>
    <row r="40117" spans="31:42">
      <c r="AE40117" s="21"/>
      <c r="AF40117" s="21"/>
      <c r="AH40117" s="23"/>
      <c r="AK40117" s="17"/>
      <c r="AO40117" s="24"/>
      <c r="AP40117" s="1"/>
    </row>
    <row r="40118" spans="31:42">
      <c r="AE40118" s="21"/>
      <c r="AF40118" s="21"/>
      <c r="AH40118" s="23"/>
      <c r="AK40118" s="17"/>
      <c r="AO40118" s="24"/>
      <c r="AP40118" s="1"/>
    </row>
    <row r="40119" spans="31:42">
      <c r="AE40119" s="21"/>
      <c r="AF40119" s="21"/>
      <c r="AH40119" s="23"/>
      <c r="AK40119" s="17"/>
      <c r="AO40119" s="24"/>
      <c r="AP40119" s="1"/>
    </row>
    <row r="40120" spans="31:42">
      <c r="AE40120" s="21"/>
      <c r="AF40120" s="21"/>
      <c r="AH40120" s="23"/>
      <c r="AK40120" s="17"/>
      <c r="AO40120" s="24"/>
      <c r="AP40120" s="1"/>
    </row>
    <row r="40121" spans="31:42">
      <c r="AE40121" s="21"/>
      <c r="AF40121" s="21"/>
      <c r="AH40121" s="23"/>
      <c r="AK40121" s="17"/>
      <c r="AO40121" s="24"/>
      <c r="AP40121" s="1"/>
    </row>
    <row r="40122" spans="31:42">
      <c r="AE40122" s="21"/>
      <c r="AF40122" s="21"/>
      <c r="AH40122" s="23"/>
      <c r="AK40122" s="17"/>
      <c r="AO40122" s="24"/>
      <c r="AP40122" s="1"/>
    </row>
    <row r="40123" spans="31:42">
      <c r="AE40123" s="21"/>
      <c r="AF40123" s="21"/>
      <c r="AH40123" s="23"/>
      <c r="AK40123" s="17"/>
      <c r="AO40123" s="24"/>
      <c r="AP40123" s="1"/>
    </row>
    <row r="40124" spans="31:42">
      <c r="AE40124" s="21"/>
      <c r="AF40124" s="21"/>
      <c r="AH40124" s="23"/>
      <c r="AK40124" s="17"/>
      <c r="AO40124" s="24"/>
      <c r="AP40124" s="1"/>
    </row>
    <row r="40125" spans="31:42">
      <c r="AE40125" s="21"/>
      <c r="AF40125" s="21"/>
      <c r="AH40125" s="23"/>
      <c r="AK40125" s="17"/>
      <c r="AO40125" s="24"/>
      <c r="AP40125" s="1"/>
    </row>
    <row r="40126" spans="31:42">
      <c r="AE40126" s="21"/>
      <c r="AF40126" s="21"/>
      <c r="AH40126" s="23"/>
      <c r="AK40126" s="17"/>
      <c r="AO40126" s="24"/>
      <c r="AP40126" s="1"/>
    </row>
    <row r="40127" spans="31:42">
      <c r="AE40127" s="21"/>
      <c r="AF40127" s="21"/>
      <c r="AH40127" s="23"/>
      <c r="AK40127" s="17"/>
      <c r="AO40127" s="24"/>
      <c r="AP40127" s="1"/>
    </row>
    <row r="40128" spans="31:42">
      <c r="AE40128" s="21"/>
      <c r="AF40128" s="21"/>
      <c r="AH40128" s="23"/>
      <c r="AK40128" s="17"/>
      <c r="AO40128" s="24"/>
      <c r="AP40128" s="1"/>
    </row>
    <row r="40129" spans="31:42">
      <c r="AE40129" s="21"/>
      <c r="AF40129" s="21"/>
      <c r="AH40129" s="23"/>
      <c r="AK40129" s="17"/>
      <c r="AO40129" s="24"/>
      <c r="AP40129" s="1"/>
    </row>
    <row r="40130" spans="31:42">
      <c r="AE40130" s="21"/>
      <c r="AF40130" s="21"/>
      <c r="AH40130" s="23"/>
      <c r="AK40130" s="17"/>
      <c r="AO40130" s="24"/>
      <c r="AP40130" s="1"/>
    </row>
    <row r="40131" spans="31:42">
      <c r="AE40131" s="21"/>
      <c r="AF40131" s="21"/>
      <c r="AH40131" s="23"/>
      <c r="AK40131" s="17"/>
      <c r="AO40131" s="24"/>
      <c r="AP40131" s="1"/>
    </row>
    <row r="40132" spans="31:42">
      <c r="AE40132" s="21"/>
      <c r="AF40132" s="21"/>
      <c r="AH40132" s="23"/>
      <c r="AK40132" s="17"/>
      <c r="AO40132" s="24"/>
      <c r="AP40132" s="1"/>
    </row>
    <row r="40133" spans="31:42">
      <c r="AE40133" s="21"/>
      <c r="AF40133" s="21"/>
      <c r="AH40133" s="23"/>
      <c r="AK40133" s="17"/>
      <c r="AO40133" s="24"/>
      <c r="AP40133" s="1"/>
    </row>
    <row r="40134" spans="31:42">
      <c r="AE40134" s="21"/>
      <c r="AF40134" s="21"/>
      <c r="AH40134" s="23"/>
      <c r="AK40134" s="17"/>
      <c r="AO40134" s="24"/>
      <c r="AP40134" s="1"/>
    </row>
    <row r="40135" spans="31:42">
      <c r="AE40135" s="21"/>
      <c r="AF40135" s="21"/>
      <c r="AH40135" s="23"/>
      <c r="AK40135" s="17"/>
      <c r="AO40135" s="24"/>
      <c r="AP40135" s="1"/>
    </row>
    <row r="40136" spans="31:42">
      <c r="AE40136" s="21"/>
      <c r="AF40136" s="21"/>
      <c r="AH40136" s="23"/>
      <c r="AK40136" s="17"/>
      <c r="AO40136" s="24"/>
      <c r="AP40136" s="1"/>
    </row>
    <row r="40137" spans="31:42">
      <c r="AE40137" s="21"/>
      <c r="AF40137" s="21"/>
      <c r="AH40137" s="23"/>
      <c r="AK40137" s="17"/>
      <c r="AO40137" s="24"/>
      <c r="AP40137" s="1"/>
    </row>
    <row r="40138" spans="31:42">
      <c r="AE40138" s="21"/>
      <c r="AF40138" s="21"/>
      <c r="AH40138" s="23"/>
      <c r="AK40138" s="17"/>
      <c r="AO40138" s="24"/>
      <c r="AP40138" s="1"/>
    </row>
    <row r="40139" spans="31:42">
      <c r="AE40139" s="21"/>
      <c r="AF40139" s="21"/>
      <c r="AH40139" s="23"/>
      <c r="AK40139" s="17"/>
      <c r="AO40139" s="24"/>
      <c r="AP40139" s="1"/>
    </row>
    <row r="40140" spans="31:42">
      <c r="AE40140" s="21"/>
      <c r="AF40140" s="21"/>
      <c r="AH40140" s="23"/>
      <c r="AK40140" s="17"/>
      <c r="AO40140" s="24"/>
      <c r="AP40140" s="1"/>
    </row>
    <row r="40141" spans="31:42">
      <c r="AE40141" s="21"/>
      <c r="AF40141" s="21"/>
      <c r="AH40141" s="23"/>
      <c r="AK40141" s="17"/>
      <c r="AO40141" s="24"/>
      <c r="AP40141" s="1"/>
    </row>
    <row r="40142" spans="31:42">
      <c r="AE40142" s="21"/>
      <c r="AF40142" s="21"/>
      <c r="AH40142" s="23"/>
      <c r="AK40142" s="17"/>
      <c r="AO40142" s="24"/>
      <c r="AP40142" s="1"/>
    </row>
    <row r="40143" spans="31:42">
      <c r="AE40143" s="21"/>
      <c r="AF40143" s="21"/>
      <c r="AH40143" s="23"/>
      <c r="AK40143" s="17"/>
      <c r="AO40143" s="24"/>
      <c r="AP40143" s="1"/>
    </row>
    <row r="40144" spans="31:42">
      <c r="AE40144" s="21"/>
      <c r="AF40144" s="21"/>
      <c r="AH40144" s="23"/>
      <c r="AK40144" s="17"/>
      <c r="AO40144" s="24"/>
      <c r="AP40144" s="1"/>
    </row>
    <row r="40145" spans="31:42">
      <c r="AE40145" s="21"/>
      <c r="AF40145" s="21"/>
      <c r="AH40145" s="23"/>
      <c r="AK40145" s="17"/>
      <c r="AO40145" s="24"/>
      <c r="AP40145" s="1"/>
    </row>
    <row r="40146" spans="31:42">
      <c r="AE40146" s="21"/>
      <c r="AF40146" s="21"/>
      <c r="AH40146" s="23"/>
      <c r="AK40146" s="17"/>
      <c r="AO40146" s="24"/>
      <c r="AP40146" s="1"/>
    </row>
    <row r="40147" spans="31:42">
      <c r="AE40147" s="21"/>
      <c r="AF40147" s="21"/>
      <c r="AH40147" s="23"/>
      <c r="AK40147" s="17"/>
      <c r="AO40147" s="24"/>
      <c r="AP40147" s="1"/>
    </row>
    <row r="40148" spans="31:42">
      <c r="AE40148" s="21"/>
      <c r="AF40148" s="21"/>
      <c r="AH40148" s="23"/>
      <c r="AK40148" s="17"/>
      <c r="AO40148" s="24"/>
      <c r="AP40148" s="1"/>
    </row>
    <row r="40149" spans="31:42">
      <c r="AE40149" s="21"/>
      <c r="AF40149" s="21"/>
      <c r="AH40149" s="23"/>
      <c r="AK40149" s="17"/>
      <c r="AO40149" s="24"/>
      <c r="AP40149" s="1"/>
    </row>
    <row r="40150" spans="31:42">
      <c r="AE40150" s="21"/>
      <c r="AF40150" s="21"/>
      <c r="AH40150" s="23"/>
      <c r="AK40150" s="17"/>
      <c r="AO40150" s="24"/>
      <c r="AP40150" s="1"/>
    </row>
    <row r="40151" spans="31:42">
      <c r="AE40151" s="21"/>
      <c r="AF40151" s="21"/>
      <c r="AH40151" s="23"/>
      <c r="AK40151" s="17"/>
      <c r="AO40151" s="24"/>
      <c r="AP40151" s="1"/>
    </row>
    <row r="40152" spans="31:42">
      <c r="AE40152" s="21"/>
      <c r="AF40152" s="21"/>
      <c r="AH40152" s="23"/>
      <c r="AK40152" s="17"/>
      <c r="AO40152" s="24"/>
      <c r="AP40152" s="1"/>
    </row>
    <row r="40153" spans="31:42">
      <c r="AE40153" s="21"/>
      <c r="AF40153" s="21"/>
      <c r="AH40153" s="23"/>
      <c r="AK40153" s="17"/>
      <c r="AO40153" s="24"/>
      <c r="AP40153" s="1"/>
    </row>
    <row r="40154" spans="31:42">
      <c r="AE40154" s="21"/>
      <c r="AF40154" s="21"/>
      <c r="AH40154" s="23"/>
      <c r="AK40154" s="17"/>
      <c r="AO40154" s="24"/>
      <c r="AP40154" s="1"/>
    </row>
    <row r="40155" spans="31:42">
      <c r="AE40155" s="21"/>
      <c r="AF40155" s="21"/>
      <c r="AH40155" s="23"/>
      <c r="AK40155" s="17"/>
      <c r="AO40155" s="24"/>
      <c r="AP40155" s="1"/>
    </row>
    <row r="40156" spans="31:42">
      <c r="AE40156" s="21"/>
      <c r="AF40156" s="21"/>
      <c r="AH40156" s="23"/>
      <c r="AK40156" s="17"/>
      <c r="AO40156" s="24"/>
      <c r="AP40156" s="1"/>
    </row>
    <row r="40157" spans="31:42">
      <c r="AE40157" s="21"/>
      <c r="AF40157" s="21"/>
      <c r="AH40157" s="23"/>
      <c r="AK40157" s="17"/>
      <c r="AO40157" s="24"/>
      <c r="AP40157" s="1"/>
    </row>
    <row r="40158" spans="31:42">
      <c r="AE40158" s="21"/>
      <c r="AF40158" s="21"/>
      <c r="AH40158" s="23"/>
      <c r="AK40158" s="17"/>
      <c r="AO40158" s="24"/>
      <c r="AP40158" s="1"/>
    </row>
    <row r="40159" spans="31:42">
      <c r="AE40159" s="21"/>
      <c r="AF40159" s="21"/>
      <c r="AH40159" s="23"/>
      <c r="AK40159" s="17"/>
      <c r="AO40159" s="24"/>
      <c r="AP40159" s="1"/>
    </row>
    <row r="40160" spans="31:42">
      <c r="AE40160" s="21"/>
      <c r="AF40160" s="21"/>
      <c r="AH40160" s="23"/>
      <c r="AK40160" s="17"/>
      <c r="AO40160" s="24"/>
      <c r="AP40160" s="1"/>
    </row>
    <row r="40161" spans="31:42">
      <c r="AE40161" s="21"/>
      <c r="AF40161" s="21"/>
      <c r="AH40161" s="23"/>
      <c r="AK40161" s="17"/>
      <c r="AO40161" s="24"/>
      <c r="AP40161" s="1"/>
    </row>
    <row r="40162" spans="31:42">
      <c r="AE40162" s="21"/>
      <c r="AF40162" s="21"/>
      <c r="AH40162" s="23"/>
      <c r="AK40162" s="17"/>
      <c r="AO40162" s="24"/>
      <c r="AP40162" s="1"/>
    </row>
    <row r="40163" spans="31:42">
      <c r="AE40163" s="21"/>
      <c r="AF40163" s="21"/>
      <c r="AH40163" s="23"/>
      <c r="AK40163" s="17"/>
      <c r="AO40163" s="24"/>
      <c r="AP40163" s="1"/>
    </row>
    <row r="40164" spans="31:42">
      <c r="AE40164" s="21"/>
      <c r="AF40164" s="21"/>
      <c r="AH40164" s="23"/>
      <c r="AK40164" s="17"/>
      <c r="AO40164" s="24"/>
      <c r="AP40164" s="1"/>
    </row>
    <row r="40165" spans="31:42">
      <c r="AE40165" s="21"/>
      <c r="AF40165" s="21"/>
      <c r="AH40165" s="23"/>
      <c r="AK40165" s="17"/>
      <c r="AO40165" s="24"/>
      <c r="AP40165" s="1"/>
    </row>
    <row r="40166" spans="31:42">
      <c r="AE40166" s="21"/>
      <c r="AF40166" s="21"/>
      <c r="AH40166" s="23"/>
      <c r="AK40166" s="17"/>
      <c r="AO40166" s="24"/>
      <c r="AP40166" s="1"/>
    </row>
    <row r="40167" spans="31:42">
      <c r="AE40167" s="21"/>
      <c r="AF40167" s="21"/>
      <c r="AH40167" s="23"/>
      <c r="AK40167" s="17"/>
      <c r="AO40167" s="24"/>
      <c r="AP40167" s="1"/>
    </row>
    <row r="40168" spans="31:42">
      <c r="AE40168" s="21"/>
      <c r="AF40168" s="21"/>
      <c r="AH40168" s="23"/>
      <c r="AK40168" s="17"/>
      <c r="AO40168" s="24"/>
      <c r="AP40168" s="1"/>
    </row>
    <row r="40169" spans="31:42">
      <c r="AE40169" s="21"/>
      <c r="AF40169" s="21"/>
      <c r="AH40169" s="23"/>
      <c r="AK40169" s="17"/>
      <c r="AO40169" s="24"/>
      <c r="AP40169" s="1"/>
    </row>
    <row r="40170" spans="31:42">
      <c r="AE40170" s="21"/>
      <c r="AF40170" s="21"/>
      <c r="AH40170" s="23"/>
      <c r="AK40170" s="17"/>
      <c r="AO40170" s="24"/>
      <c r="AP40170" s="1"/>
    </row>
    <row r="40171" spans="31:42">
      <c r="AE40171" s="21"/>
      <c r="AF40171" s="21"/>
      <c r="AH40171" s="23"/>
      <c r="AK40171" s="17"/>
      <c r="AO40171" s="24"/>
      <c r="AP40171" s="1"/>
    </row>
    <row r="40172" spans="31:42">
      <c r="AE40172" s="21"/>
      <c r="AF40172" s="21"/>
      <c r="AH40172" s="23"/>
      <c r="AK40172" s="17"/>
      <c r="AO40172" s="24"/>
      <c r="AP40172" s="1"/>
    </row>
    <row r="40173" spans="31:42">
      <c r="AE40173" s="21"/>
      <c r="AF40173" s="21"/>
      <c r="AH40173" s="23"/>
      <c r="AK40173" s="17"/>
      <c r="AO40173" s="24"/>
      <c r="AP40173" s="1"/>
    </row>
    <row r="40174" spans="31:42">
      <c r="AE40174" s="21"/>
      <c r="AF40174" s="21"/>
      <c r="AH40174" s="23"/>
      <c r="AK40174" s="17"/>
      <c r="AO40174" s="24"/>
      <c r="AP40174" s="1"/>
    </row>
    <row r="40175" spans="31:42">
      <c r="AE40175" s="21"/>
      <c r="AF40175" s="21"/>
      <c r="AH40175" s="23"/>
      <c r="AK40175" s="17"/>
      <c r="AO40175" s="24"/>
      <c r="AP40175" s="1"/>
    </row>
    <row r="40176" spans="31:42">
      <c r="AE40176" s="21"/>
      <c r="AF40176" s="21"/>
      <c r="AH40176" s="23"/>
      <c r="AK40176" s="17"/>
      <c r="AO40176" s="24"/>
      <c r="AP40176" s="1"/>
    </row>
    <row r="40177" spans="31:42">
      <c r="AE40177" s="21"/>
      <c r="AF40177" s="21"/>
      <c r="AH40177" s="23"/>
      <c r="AK40177" s="17"/>
      <c r="AO40177" s="24"/>
      <c r="AP40177" s="1"/>
    </row>
    <row r="40178" spans="31:42">
      <c r="AE40178" s="21"/>
      <c r="AF40178" s="21"/>
      <c r="AH40178" s="23"/>
      <c r="AK40178" s="17"/>
      <c r="AO40178" s="24"/>
      <c r="AP40178" s="1"/>
    </row>
    <row r="40179" spans="31:42">
      <c r="AE40179" s="21"/>
      <c r="AF40179" s="21"/>
      <c r="AH40179" s="23"/>
      <c r="AK40179" s="17"/>
      <c r="AO40179" s="24"/>
      <c r="AP40179" s="1"/>
    </row>
    <row r="40180" spans="31:42">
      <c r="AE40180" s="21"/>
      <c r="AF40180" s="21"/>
      <c r="AH40180" s="23"/>
      <c r="AK40180" s="17"/>
      <c r="AO40180" s="24"/>
      <c r="AP40180" s="1"/>
    </row>
    <row r="40181" spans="31:42">
      <c r="AE40181" s="21"/>
      <c r="AF40181" s="21"/>
      <c r="AH40181" s="23"/>
      <c r="AK40181" s="17"/>
      <c r="AO40181" s="24"/>
      <c r="AP40181" s="1"/>
    </row>
    <row r="40182" spans="31:42">
      <c r="AE40182" s="21"/>
      <c r="AF40182" s="21"/>
      <c r="AH40182" s="23"/>
      <c r="AK40182" s="17"/>
      <c r="AO40182" s="24"/>
      <c r="AP40182" s="1"/>
    </row>
    <row r="40183" spans="31:42">
      <c r="AE40183" s="21"/>
      <c r="AF40183" s="21"/>
      <c r="AH40183" s="23"/>
      <c r="AK40183" s="17"/>
      <c r="AO40183" s="24"/>
      <c r="AP40183" s="1"/>
    </row>
    <row r="40184" spans="31:42">
      <c r="AE40184" s="21"/>
      <c r="AF40184" s="21"/>
      <c r="AH40184" s="23"/>
      <c r="AK40184" s="17"/>
      <c r="AO40184" s="24"/>
      <c r="AP40184" s="1"/>
    </row>
    <row r="40185" spans="31:42">
      <c r="AE40185" s="21"/>
      <c r="AF40185" s="21"/>
      <c r="AH40185" s="23"/>
      <c r="AK40185" s="17"/>
      <c r="AO40185" s="24"/>
      <c r="AP40185" s="1"/>
    </row>
    <row r="40186" spans="31:42">
      <c r="AE40186" s="21"/>
      <c r="AF40186" s="21"/>
      <c r="AH40186" s="23"/>
      <c r="AK40186" s="17"/>
      <c r="AO40186" s="24"/>
      <c r="AP40186" s="1"/>
    </row>
    <row r="40187" spans="31:42">
      <c r="AE40187" s="21"/>
      <c r="AF40187" s="21"/>
      <c r="AH40187" s="23"/>
      <c r="AK40187" s="17"/>
      <c r="AO40187" s="24"/>
      <c r="AP40187" s="1"/>
    </row>
    <row r="40188" spans="31:42">
      <c r="AE40188" s="21"/>
      <c r="AF40188" s="21"/>
      <c r="AH40188" s="23"/>
      <c r="AK40188" s="17"/>
      <c r="AO40188" s="24"/>
      <c r="AP40188" s="1"/>
    </row>
    <row r="40189" spans="31:42">
      <c r="AE40189" s="21"/>
      <c r="AF40189" s="21"/>
      <c r="AH40189" s="23"/>
      <c r="AK40189" s="17"/>
      <c r="AO40189" s="24"/>
      <c r="AP40189" s="1"/>
    </row>
    <row r="40190" spans="31:42">
      <c r="AE40190" s="21"/>
      <c r="AF40190" s="21"/>
      <c r="AH40190" s="23"/>
      <c r="AK40190" s="17"/>
      <c r="AO40190" s="24"/>
      <c r="AP40190" s="1"/>
    </row>
    <row r="40191" spans="31:42">
      <c r="AE40191" s="21"/>
      <c r="AF40191" s="21"/>
      <c r="AH40191" s="23"/>
      <c r="AK40191" s="17"/>
      <c r="AO40191" s="24"/>
      <c r="AP40191" s="1"/>
    </row>
    <row r="40192" spans="31:42">
      <c r="AE40192" s="21"/>
      <c r="AF40192" s="21"/>
      <c r="AH40192" s="23"/>
      <c r="AK40192" s="17"/>
      <c r="AO40192" s="24"/>
      <c r="AP40192" s="1"/>
    </row>
    <row r="40193" spans="31:42">
      <c r="AE40193" s="21"/>
      <c r="AF40193" s="21"/>
      <c r="AH40193" s="23"/>
      <c r="AK40193" s="17"/>
      <c r="AO40193" s="24"/>
      <c r="AP40193" s="1"/>
    </row>
    <row r="40194" spans="31:42">
      <c r="AE40194" s="21"/>
      <c r="AF40194" s="21"/>
      <c r="AH40194" s="23"/>
      <c r="AK40194" s="17"/>
      <c r="AO40194" s="24"/>
      <c r="AP40194" s="1"/>
    </row>
    <row r="40195" spans="31:42">
      <c r="AE40195" s="21"/>
      <c r="AF40195" s="21"/>
      <c r="AH40195" s="23"/>
      <c r="AK40195" s="17"/>
      <c r="AO40195" s="24"/>
      <c r="AP40195" s="1"/>
    </row>
    <row r="40196" spans="31:42">
      <c r="AE40196" s="21"/>
      <c r="AF40196" s="21"/>
      <c r="AH40196" s="23"/>
      <c r="AK40196" s="17"/>
      <c r="AO40196" s="24"/>
      <c r="AP40196" s="1"/>
    </row>
    <row r="40197" spans="31:42">
      <c r="AE40197" s="21"/>
      <c r="AF40197" s="21"/>
      <c r="AH40197" s="23"/>
      <c r="AK40197" s="17"/>
      <c r="AO40197" s="24"/>
      <c r="AP40197" s="1"/>
    </row>
    <row r="40198" spans="31:42">
      <c r="AE40198" s="21"/>
      <c r="AF40198" s="21"/>
      <c r="AH40198" s="23"/>
      <c r="AK40198" s="17"/>
      <c r="AO40198" s="24"/>
      <c r="AP40198" s="1"/>
    </row>
    <row r="40199" spans="31:42">
      <c r="AE40199" s="21"/>
      <c r="AF40199" s="21"/>
      <c r="AH40199" s="23"/>
      <c r="AK40199" s="17"/>
      <c r="AO40199" s="24"/>
      <c r="AP40199" s="1"/>
    </row>
    <row r="40200" spans="31:42">
      <c r="AE40200" s="21"/>
      <c r="AF40200" s="21"/>
      <c r="AH40200" s="23"/>
      <c r="AK40200" s="17"/>
      <c r="AO40200" s="24"/>
      <c r="AP40200" s="1"/>
    </row>
    <row r="40201" spans="31:42">
      <c r="AE40201" s="21"/>
      <c r="AF40201" s="21"/>
      <c r="AH40201" s="23"/>
      <c r="AK40201" s="17"/>
      <c r="AO40201" s="24"/>
      <c r="AP40201" s="1"/>
    </row>
    <row r="40202" spans="31:42">
      <c r="AE40202" s="21"/>
      <c r="AF40202" s="21"/>
      <c r="AH40202" s="23"/>
      <c r="AK40202" s="17"/>
      <c r="AO40202" s="24"/>
      <c r="AP40202" s="1"/>
    </row>
    <row r="40203" spans="31:42">
      <c r="AE40203" s="21"/>
      <c r="AF40203" s="21"/>
      <c r="AH40203" s="23"/>
      <c r="AK40203" s="17"/>
      <c r="AO40203" s="24"/>
      <c r="AP40203" s="1"/>
    </row>
    <row r="40204" spans="31:42">
      <c r="AE40204" s="21"/>
      <c r="AF40204" s="21"/>
      <c r="AH40204" s="23"/>
      <c r="AK40204" s="17"/>
      <c r="AO40204" s="24"/>
      <c r="AP40204" s="1"/>
    </row>
    <row r="40205" spans="31:42">
      <c r="AE40205" s="21"/>
      <c r="AF40205" s="21"/>
      <c r="AH40205" s="23"/>
      <c r="AK40205" s="17"/>
      <c r="AO40205" s="24"/>
      <c r="AP40205" s="1"/>
    </row>
    <row r="40206" spans="31:42">
      <c r="AE40206" s="21"/>
      <c r="AF40206" s="21"/>
      <c r="AH40206" s="23"/>
      <c r="AK40206" s="17"/>
      <c r="AO40206" s="24"/>
      <c r="AP40206" s="1"/>
    </row>
    <row r="40207" spans="31:42">
      <c r="AE40207" s="21"/>
      <c r="AF40207" s="21"/>
      <c r="AH40207" s="23"/>
      <c r="AK40207" s="17"/>
      <c r="AO40207" s="24"/>
      <c r="AP40207" s="1"/>
    </row>
    <row r="40208" spans="31:42">
      <c r="AE40208" s="21"/>
      <c r="AF40208" s="21"/>
      <c r="AH40208" s="23"/>
      <c r="AK40208" s="17"/>
      <c r="AO40208" s="24"/>
      <c r="AP40208" s="1"/>
    </row>
    <row r="40209" spans="31:42">
      <c r="AE40209" s="21"/>
      <c r="AF40209" s="21"/>
      <c r="AH40209" s="23"/>
      <c r="AK40209" s="17"/>
      <c r="AO40209" s="24"/>
      <c r="AP40209" s="1"/>
    </row>
    <row r="40210" spans="31:42">
      <c r="AE40210" s="21"/>
      <c r="AF40210" s="21"/>
      <c r="AH40210" s="23"/>
      <c r="AK40210" s="17"/>
      <c r="AO40210" s="24"/>
      <c r="AP40210" s="1"/>
    </row>
    <row r="40211" spans="31:42">
      <c r="AE40211" s="21"/>
      <c r="AF40211" s="21"/>
      <c r="AH40211" s="23"/>
      <c r="AK40211" s="17"/>
      <c r="AO40211" s="24"/>
      <c r="AP40211" s="1"/>
    </row>
    <row r="40212" spans="31:42">
      <c r="AE40212" s="21"/>
      <c r="AF40212" s="21"/>
      <c r="AH40212" s="23"/>
      <c r="AK40212" s="17"/>
      <c r="AO40212" s="24"/>
      <c r="AP40212" s="1"/>
    </row>
    <row r="40213" spans="31:42">
      <c r="AE40213" s="21"/>
      <c r="AF40213" s="21"/>
      <c r="AH40213" s="23"/>
      <c r="AK40213" s="17"/>
      <c r="AO40213" s="24"/>
      <c r="AP40213" s="1"/>
    </row>
    <row r="40214" spans="31:42">
      <c r="AE40214" s="21"/>
      <c r="AF40214" s="21"/>
      <c r="AH40214" s="23"/>
      <c r="AK40214" s="17"/>
      <c r="AO40214" s="24"/>
      <c r="AP40214" s="1"/>
    </row>
    <row r="40215" spans="31:42">
      <c r="AE40215" s="21"/>
      <c r="AF40215" s="21"/>
      <c r="AH40215" s="23"/>
      <c r="AK40215" s="17"/>
      <c r="AO40215" s="24"/>
      <c r="AP40215" s="1"/>
    </row>
    <row r="40216" spans="31:42">
      <c r="AE40216" s="21"/>
      <c r="AF40216" s="21"/>
      <c r="AH40216" s="23"/>
      <c r="AK40216" s="17"/>
      <c r="AO40216" s="24"/>
      <c r="AP40216" s="1"/>
    </row>
    <row r="40217" spans="31:42">
      <c r="AE40217" s="21"/>
      <c r="AF40217" s="21"/>
      <c r="AH40217" s="23"/>
      <c r="AK40217" s="17"/>
      <c r="AO40217" s="24"/>
      <c r="AP40217" s="1"/>
    </row>
    <row r="40218" spans="31:42">
      <c r="AE40218" s="21"/>
      <c r="AF40218" s="21"/>
      <c r="AH40218" s="23"/>
      <c r="AK40218" s="17"/>
      <c r="AO40218" s="24"/>
      <c r="AP40218" s="1"/>
    </row>
    <row r="40219" spans="31:42">
      <c r="AE40219" s="21"/>
      <c r="AF40219" s="21"/>
      <c r="AH40219" s="23"/>
      <c r="AK40219" s="17"/>
      <c r="AO40219" s="24"/>
      <c r="AP40219" s="1"/>
    </row>
    <row r="40220" spans="31:42">
      <c r="AE40220" s="21"/>
      <c r="AF40220" s="21"/>
      <c r="AH40220" s="23"/>
      <c r="AK40220" s="17"/>
      <c r="AO40220" s="24"/>
      <c r="AP40220" s="1"/>
    </row>
    <row r="40221" spans="31:42">
      <c r="AE40221" s="21"/>
      <c r="AF40221" s="21"/>
      <c r="AH40221" s="23"/>
      <c r="AK40221" s="17"/>
      <c r="AO40221" s="24"/>
      <c r="AP40221" s="1"/>
    </row>
    <row r="40222" spans="31:42">
      <c r="AE40222" s="21"/>
      <c r="AF40222" s="21"/>
      <c r="AH40222" s="23"/>
      <c r="AK40222" s="17"/>
      <c r="AO40222" s="24"/>
      <c r="AP40222" s="1"/>
    </row>
    <row r="40223" spans="31:42">
      <c r="AE40223" s="21"/>
      <c r="AF40223" s="21"/>
      <c r="AH40223" s="23"/>
      <c r="AK40223" s="17"/>
      <c r="AO40223" s="24"/>
      <c r="AP40223" s="1"/>
    </row>
    <row r="40224" spans="31:42">
      <c r="AE40224" s="21"/>
      <c r="AF40224" s="21"/>
      <c r="AH40224" s="23"/>
      <c r="AK40224" s="17"/>
      <c r="AO40224" s="24"/>
      <c r="AP40224" s="1"/>
    </row>
    <row r="40225" spans="31:42">
      <c r="AE40225" s="21"/>
      <c r="AF40225" s="21"/>
      <c r="AH40225" s="23"/>
      <c r="AK40225" s="17"/>
      <c r="AO40225" s="24"/>
      <c r="AP40225" s="1"/>
    </row>
    <row r="40226" spans="31:42">
      <c r="AE40226" s="21"/>
      <c r="AF40226" s="21"/>
      <c r="AH40226" s="23"/>
      <c r="AK40226" s="17"/>
      <c r="AO40226" s="24"/>
      <c r="AP40226" s="1"/>
    </row>
    <row r="40227" spans="31:42">
      <c r="AE40227" s="21"/>
      <c r="AF40227" s="21"/>
      <c r="AH40227" s="23"/>
      <c r="AK40227" s="17"/>
      <c r="AO40227" s="24"/>
      <c r="AP40227" s="1"/>
    </row>
    <row r="40228" spans="31:42">
      <c r="AE40228" s="21"/>
      <c r="AF40228" s="21"/>
      <c r="AH40228" s="23"/>
      <c r="AK40228" s="17"/>
      <c r="AO40228" s="24"/>
      <c r="AP40228" s="1"/>
    </row>
    <row r="40229" spans="31:42">
      <c r="AE40229" s="21"/>
      <c r="AF40229" s="21"/>
      <c r="AH40229" s="23"/>
      <c r="AK40229" s="17"/>
      <c r="AO40229" s="24"/>
      <c r="AP40229" s="1"/>
    </row>
    <row r="40230" spans="31:42">
      <c r="AE40230" s="21"/>
      <c r="AF40230" s="21"/>
      <c r="AH40230" s="23"/>
      <c r="AK40230" s="17"/>
      <c r="AO40230" s="24"/>
      <c r="AP40230" s="1"/>
    </row>
    <row r="40231" spans="31:42">
      <c r="AE40231" s="21"/>
      <c r="AF40231" s="21"/>
      <c r="AH40231" s="23"/>
      <c r="AK40231" s="17"/>
      <c r="AO40231" s="24"/>
      <c r="AP40231" s="1"/>
    </row>
    <row r="40232" spans="31:42">
      <c r="AE40232" s="21"/>
      <c r="AF40232" s="21"/>
      <c r="AH40232" s="23"/>
      <c r="AK40232" s="17"/>
      <c r="AO40232" s="24"/>
      <c r="AP40232" s="1"/>
    </row>
    <row r="40233" spans="31:42">
      <c r="AE40233" s="21"/>
      <c r="AF40233" s="21"/>
      <c r="AH40233" s="23"/>
      <c r="AK40233" s="17"/>
      <c r="AO40233" s="24"/>
      <c r="AP40233" s="1"/>
    </row>
    <row r="40234" spans="31:42">
      <c r="AE40234" s="21"/>
      <c r="AF40234" s="21"/>
      <c r="AH40234" s="23"/>
      <c r="AK40234" s="17"/>
      <c r="AO40234" s="24"/>
      <c r="AP40234" s="1"/>
    </row>
    <row r="40235" spans="31:42">
      <c r="AE40235" s="21"/>
      <c r="AF40235" s="21"/>
      <c r="AH40235" s="23"/>
      <c r="AK40235" s="17"/>
      <c r="AO40235" s="24"/>
      <c r="AP40235" s="1"/>
    </row>
    <row r="40236" spans="31:42">
      <c r="AE40236" s="21"/>
      <c r="AF40236" s="21"/>
      <c r="AH40236" s="23"/>
      <c r="AK40236" s="17"/>
      <c r="AO40236" s="24"/>
      <c r="AP40236" s="1"/>
    </row>
    <row r="40237" spans="31:42">
      <c r="AE40237" s="21"/>
      <c r="AF40237" s="21"/>
      <c r="AH40237" s="23"/>
      <c r="AK40237" s="17"/>
      <c r="AO40237" s="24"/>
      <c r="AP40237" s="1"/>
    </row>
    <row r="40238" spans="31:42">
      <c r="AE40238" s="21"/>
      <c r="AF40238" s="21"/>
      <c r="AH40238" s="23"/>
      <c r="AK40238" s="17"/>
      <c r="AO40238" s="24"/>
      <c r="AP40238" s="1"/>
    </row>
    <row r="40239" spans="31:42">
      <c r="AE40239" s="21"/>
      <c r="AF40239" s="21"/>
      <c r="AH40239" s="23"/>
      <c r="AK40239" s="17"/>
      <c r="AO40239" s="24"/>
      <c r="AP40239" s="1"/>
    </row>
    <row r="40240" spans="31:42">
      <c r="AE40240" s="21"/>
      <c r="AF40240" s="21"/>
      <c r="AH40240" s="23"/>
      <c r="AK40240" s="17"/>
      <c r="AO40240" s="24"/>
      <c r="AP40240" s="1"/>
    </row>
    <row r="40241" spans="31:42">
      <c r="AE40241" s="21"/>
      <c r="AF40241" s="21"/>
      <c r="AH40241" s="23"/>
      <c r="AK40241" s="17"/>
      <c r="AO40241" s="24"/>
      <c r="AP40241" s="1"/>
    </row>
    <row r="40242" spans="31:42">
      <c r="AE40242" s="21"/>
      <c r="AF40242" s="21"/>
      <c r="AH40242" s="23"/>
      <c r="AK40242" s="17"/>
      <c r="AO40242" s="24"/>
      <c r="AP40242" s="1"/>
    </row>
    <row r="40243" spans="31:42">
      <c r="AE40243" s="21"/>
      <c r="AF40243" s="21"/>
      <c r="AH40243" s="23"/>
      <c r="AK40243" s="17"/>
      <c r="AO40243" s="24"/>
      <c r="AP40243" s="1"/>
    </row>
    <row r="40244" spans="31:42">
      <c r="AE40244" s="21"/>
      <c r="AF40244" s="21"/>
      <c r="AH40244" s="23"/>
      <c r="AK40244" s="17"/>
      <c r="AO40244" s="24"/>
      <c r="AP40244" s="1"/>
    </row>
    <row r="40245" spans="31:42">
      <c r="AE40245" s="21"/>
      <c r="AF40245" s="21"/>
      <c r="AH40245" s="23"/>
      <c r="AK40245" s="17"/>
      <c r="AO40245" s="24"/>
      <c r="AP40245" s="1"/>
    </row>
    <row r="40246" spans="31:42">
      <c r="AE40246" s="21"/>
      <c r="AF40246" s="21"/>
      <c r="AH40246" s="23"/>
      <c r="AK40246" s="17"/>
      <c r="AO40246" s="24"/>
      <c r="AP40246" s="1"/>
    </row>
    <row r="40247" spans="31:42">
      <c r="AE40247" s="21"/>
      <c r="AF40247" s="21"/>
      <c r="AH40247" s="23"/>
      <c r="AK40247" s="17"/>
      <c r="AO40247" s="24"/>
      <c r="AP40247" s="1"/>
    </row>
    <row r="40248" spans="31:42">
      <c r="AE40248" s="21"/>
      <c r="AF40248" s="21"/>
      <c r="AH40248" s="23"/>
      <c r="AK40248" s="17"/>
      <c r="AO40248" s="24"/>
      <c r="AP40248" s="1"/>
    </row>
    <row r="40249" spans="31:42">
      <c r="AE40249" s="21"/>
      <c r="AF40249" s="21"/>
      <c r="AH40249" s="23"/>
      <c r="AK40249" s="17"/>
      <c r="AO40249" s="24"/>
      <c r="AP40249" s="1"/>
    </row>
    <row r="40250" spans="31:42">
      <c r="AE40250" s="21"/>
      <c r="AF40250" s="21"/>
      <c r="AH40250" s="23"/>
      <c r="AK40250" s="17"/>
      <c r="AO40250" s="24"/>
      <c r="AP40250" s="1"/>
    </row>
    <row r="40251" spans="31:42">
      <c r="AE40251" s="21"/>
      <c r="AF40251" s="21"/>
      <c r="AH40251" s="23"/>
      <c r="AK40251" s="17"/>
      <c r="AO40251" s="24"/>
      <c r="AP40251" s="1"/>
    </row>
    <row r="40252" spans="31:42">
      <c r="AE40252" s="21"/>
      <c r="AF40252" s="21"/>
      <c r="AH40252" s="23"/>
      <c r="AK40252" s="17"/>
      <c r="AO40252" s="24"/>
      <c r="AP40252" s="1"/>
    </row>
    <row r="40253" spans="31:42">
      <c r="AE40253" s="21"/>
      <c r="AF40253" s="21"/>
      <c r="AH40253" s="23"/>
      <c r="AK40253" s="17"/>
      <c r="AO40253" s="24"/>
      <c r="AP40253" s="1"/>
    </row>
    <row r="40254" spans="31:42">
      <c r="AE40254" s="21"/>
      <c r="AF40254" s="21"/>
      <c r="AH40254" s="23"/>
      <c r="AK40254" s="17"/>
      <c r="AO40254" s="24"/>
      <c r="AP40254" s="1"/>
    </row>
    <row r="40255" spans="31:42">
      <c r="AE40255" s="21"/>
      <c r="AF40255" s="21"/>
      <c r="AH40255" s="23"/>
      <c r="AK40255" s="17"/>
      <c r="AO40255" s="24"/>
      <c r="AP40255" s="1"/>
    </row>
    <row r="40256" spans="31:42">
      <c r="AE40256" s="21"/>
      <c r="AF40256" s="21"/>
      <c r="AH40256" s="23"/>
      <c r="AK40256" s="17"/>
      <c r="AO40256" s="24"/>
      <c r="AP40256" s="1"/>
    </row>
    <row r="40257" spans="31:42">
      <c r="AE40257" s="21"/>
      <c r="AF40257" s="21"/>
      <c r="AH40257" s="23"/>
      <c r="AK40257" s="17"/>
      <c r="AO40257" s="24"/>
      <c r="AP40257" s="1"/>
    </row>
    <row r="40258" spans="31:42">
      <c r="AE40258" s="21"/>
      <c r="AF40258" s="21"/>
      <c r="AH40258" s="23"/>
      <c r="AK40258" s="17"/>
      <c r="AO40258" s="24"/>
      <c r="AP40258" s="1"/>
    </row>
    <row r="40259" spans="31:42">
      <c r="AE40259" s="21"/>
      <c r="AF40259" s="21"/>
      <c r="AH40259" s="23"/>
      <c r="AK40259" s="17"/>
      <c r="AO40259" s="24"/>
      <c r="AP40259" s="1"/>
    </row>
    <row r="40260" spans="31:42">
      <c r="AE40260" s="21"/>
      <c r="AF40260" s="21"/>
      <c r="AH40260" s="23"/>
      <c r="AK40260" s="17"/>
      <c r="AO40260" s="24"/>
      <c r="AP40260" s="1"/>
    </row>
    <row r="40261" spans="31:42">
      <c r="AE40261" s="21"/>
      <c r="AF40261" s="21"/>
      <c r="AH40261" s="23"/>
      <c r="AK40261" s="17"/>
      <c r="AO40261" s="24"/>
      <c r="AP40261" s="1"/>
    </row>
    <row r="40262" spans="31:42">
      <c r="AE40262" s="21"/>
      <c r="AF40262" s="21"/>
      <c r="AH40262" s="23"/>
      <c r="AK40262" s="17"/>
      <c r="AO40262" s="24"/>
      <c r="AP40262" s="1"/>
    </row>
    <row r="40263" spans="31:42">
      <c r="AE40263" s="21"/>
      <c r="AF40263" s="21"/>
      <c r="AH40263" s="23"/>
      <c r="AK40263" s="17"/>
      <c r="AO40263" s="24"/>
      <c r="AP40263" s="1"/>
    </row>
    <row r="40264" spans="31:42">
      <c r="AE40264" s="21"/>
      <c r="AF40264" s="21"/>
      <c r="AH40264" s="23"/>
      <c r="AK40264" s="17"/>
      <c r="AO40264" s="24"/>
      <c r="AP40264" s="1"/>
    </row>
    <row r="40265" spans="31:42">
      <c r="AE40265" s="21"/>
      <c r="AF40265" s="21"/>
      <c r="AH40265" s="23"/>
      <c r="AK40265" s="17"/>
      <c r="AO40265" s="24"/>
      <c r="AP40265" s="1"/>
    </row>
    <row r="40266" spans="31:42">
      <c r="AE40266" s="21"/>
      <c r="AF40266" s="21"/>
      <c r="AH40266" s="23"/>
      <c r="AK40266" s="17"/>
      <c r="AO40266" s="24"/>
      <c r="AP40266" s="1"/>
    </row>
    <row r="40267" spans="31:42">
      <c r="AE40267" s="21"/>
      <c r="AF40267" s="21"/>
      <c r="AH40267" s="23"/>
      <c r="AK40267" s="17"/>
      <c r="AO40267" s="24"/>
      <c r="AP40267" s="1"/>
    </row>
    <row r="40268" spans="31:42">
      <c r="AE40268" s="21"/>
      <c r="AF40268" s="21"/>
      <c r="AH40268" s="23"/>
      <c r="AK40268" s="17"/>
      <c r="AO40268" s="24"/>
      <c r="AP40268" s="1"/>
    </row>
    <row r="40269" spans="31:42">
      <c r="AE40269" s="21"/>
      <c r="AF40269" s="21"/>
      <c r="AH40269" s="23"/>
      <c r="AK40269" s="17"/>
      <c r="AO40269" s="24"/>
      <c r="AP40269" s="1"/>
    </row>
    <row r="40270" spans="31:42">
      <c r="AE40270" s="21"/>
      <c r="AF40270" s="21"/>
      <c r="AH40270" s="23"/>
      <c r="AK40270" s="17"/>
      <c r="AO40270" s="24"/>
      <c r="AP40270" s="1"/>
    </row>
    <row r="40271" spans="31:42">
      <c r="AE40271" s="21"/>
      <c r="AF40271" s="21"/>
      <c r="AH40271" s="23"/>
      <c r="AK40271" s="17"/>
      <c r="AO40271" s="24"/>
      <c r="AP40271" s="1"/>
    </row>
    <row r="40272" spans="31:42">
      <c r="AE40272" s="21"/>
      <c r="AF40272" s="21"/>
      <c r="AH40272" s="23"/>
      <c r="AK40272" s="17"/>
      <c r="AO40272" s="24"/>
      <c r="AP40272" s="1"/>
    </row>
    <row r="40273" spans="31:42">
      <c r="AE40273" s="21"/>
      <c r="AF40273" s="21"/>
      <c r="AH40273" s="23"/>
      <c r="AK40273" s="17"/>
      <c r="AO40273" s="24"/>
      <c r="AP40273" s="1"/>
    </row>
    <row r="40274" spans="31:42">
      <c r="AE40274" s="21"/>
      <c r="AF40274" s="21"/>
      <c r="AH40274" s="23"/>
      <c r="AK40274" s="17"/>
      <c r="AO40274" s="24"/>
      <c r="AP40274" s="1"/>
    </row>
    <row r="40275" spans="31:42">
      <c r="AE40275" s="21"/>
      <c r="AF40275" s="21"/>
      <c r="AH40275" s="23"/>
      <c r="AK40275" s="17"/>
      <c r="AO40275" s="24"/>
      <c r="AP40275" s="1"/>
    </row>
    <row r="40276" spans="31:42">
      <c r="AE40276" s="21"/>
      <c r="AF40276" s="21"/>
      <c r="AH40276" s="23"/>
      <c r="AK40276" s="17"/>
      <c r="AO40276" s="24"/>
      <c r="AP40276" s="1"/>
    </row>
    <row r="40277" spans="31:42">
      <c r="AE40277" s="21"/>
      <c r="AF40277" s="21"/>
      <c r="AH40277" s="23"/>
      <c r="AK40277" s="17"/>
      <c r="AO40277" s="24"/>
      <c r="AP40277" s="1"/>
    </row>
    <row r="40278" spans="31:42">
      <c r="AE40278" s="21"/>
      <c r="AF40278" s="21"/>
      <c r="AH40278" s="23"/>
      <c r="AK40278" s="17"/>
      <c r="AO40278" s="24"/>
      <c r="AP40278" s="1"/>
    </row>
    <row r="40279" spans="31:42">
      <c r="AE40279" s="21"/>
      <c r="AF40279" s="21"/>
      <c r="AH40279" s="23"/>
      <c r="AK40279" s="17"/>
      <c r="AO40279" s="24"/>
      <c r="AP40279" s="1"/>
    </row>
    <row r="40280" spans="31:42">
      <c r="AE40280" s="21"/>
      <c r="AF40280" s="21"/>
      <c r="AH40280" s="23"/>
      <c r="AK40280" s="17"/>
      <c r="AO40280" s="24"/>
      <c r="AP40280" s="1"/>
    </row>
    <row r="40281" spans="31:42">
      <c r="AE40281" s="21"/>
      <c r="AF40281" s="21"/>
      <c r="AH40281" s="23"/>
      <c r="AK40281" s="17"/>
      <c r="AO40281" s="24"/>
      <c r="AP40281" s="1"/>
    </row>
    <row r="40282" spans="31:42">
      <c r="AE40282" s="21"/>
      <c r="AF40282" s="21"/>
      <c r="AH40282" s="23"/>
      <c r="AK40282" s="17"/>
      <c r="AO40282" s="24"/>
      <c r="AP40282" s="1"/>
    </row>
    <row r="40283" spans="31:42">
      <c r="AE40283" s="21"/>
      <c r="AF40283" s="21"/>
      <c r="AH40283" s="23"/>
      <c r="AK40283" s="17"/>
      <c r="AO40283" s="24"/>
      <c r="AP40283" s="1"/>
    </row>
    <row r="40284" spans="31:42">
      <c r="AE40284" s="21"/>
      <c r="AF40284" s="21"/>
      <c r="AH40284" s="23"/>
      <c r="AK40284" s="17"/>
      <c r="AO40284" s="24"/>
      <c r="AP40284" s="1"/>
    </row>
    <row r="40285" spans="31:42">
      <c r="AE40285" s="21"/>
      <c r="AF40285" s="21"/>
      <c r="AH40285" s="23"/>
      <c r="AK40285" s="17"/>
      <c r="AO40285" s="24"/>
      <c r="AP40285" s="1"/>
    </row>
    <row r="40286" spans="31:42">
      <c r="AE40286" s="21"/>
      <c r="AF40286" s="21"/>
      <c r="AH40286" s="23"/>
      <c r="AK40286" s="17"/>
      <c r="AO40286" s="24"/>
      <c r="AP40286" s="1"/>
    </row>
    <row r="40287" spans="31:42">
      <c r="AE40287" s="21"/>
      <c r="AF40287" s="21"/>
      <c r="AH40287" s="23"/>
      <c r="AK40287" s="17"/>
      <c r="AO40287" s="24"/>
      <c r="AP40287" s="1"/>
    </row>
    <row r="40288" spans="31:42">
      <c r="AE40288" s="21"/>
      <c r="AF40288" s="21"/>
      <c r="AH40288" s="23"/>
      <c r="AK40288" s="17"/>
      <c r="AO40288" s="24"/>
      <c r="AP40288" s="1"/>
    </row>
    <row r="40289" spans="31:42">
      <c r="AE40289" s="21"/>
      <c r="AF40289" s="21"/>
      <c r="AH40289" s="23"/>
      <c r="AK40289" s="17"/>
      <c r="AO40289" s="24"/>
      <c r="AP40289" s="1"/>
    </row>
    <row r="40290" spans="31:42">
      <c r="AE40290" s="21"/>
      <c r="AF40290" s="21"/>
      <c r="AH40290" s="23"/>
      <c r="AK40290" s="17"/>
      <c r="AO40290" s="24"/>
      <c r="AP40290" s="1"/>
    </row>
    <row r="40291" spans="31:42">
      <c r="AE40291" s="21"/>
      <c r="AF40291" s="21"/>
      <c r="AH40291" s="23"/>
      <c r="AK40291" s="17"/>
      <c r="AO40291" s="24"/>
      <c r="AP40291" s="1"/>
    </row>
    <row r="40292" spans="31:42">
      <c r="AE40292" s="21"/>
      <c r="AF40292" s="21"/>
      <c r="AH40292" s="23"/>
      <c r="AK40292" s="17"/>
      <c r="AO40292" s="24"/>
      <c r="AP40292" s="1"/>
    </row>
    <row r="40293" spans="31:42">
      <c r="AE40293" s="21"/>
      <c r="AF40293" s="21"/>
      <c r="AH40293" s="23"/>
      <c r="AK40293" s="17"/>
      <c r="AO40293" s="24"/>
      <c r="AP40293" s="1"/>
    </row>
    <row r="40294" spans="31:42">
      <c r="AE40294" s="21"/>
      <c r="AF40294" s="21"/>
      <c r="AH40294" s="23"/>
      <c r="AK40294" s="17"/>
      <c r="AO40294" s="24"/>
      <c r="AP40294" s="1"/>
    </row>
    <row r="40295" spans="31:42">
      <c r="AE40295" s="21"/>
      <c r="AF40295" s="21"/>
      <c r="AH40295" s="23"/>
      <c r="AK40295" s="17"/>
      <c r="AO40295" s="24"/>
      <c r="AP40295" s="1"/>
    </row>
    <row r="40296" spans="31:42">
      <c r="AE40296" s="21"/>
      <c r="AF40296" s="21"/>
      <c r="AH40296" s="23"/>
      <c r="AK40296" s="17"/>
      <c r="AO40296" s="24"/>
      <c r="AP40296" s="1"/>
    </row>
    <row r="40297" spans="31:42">
      <c r="AE40297" s="21"/>
      <c r="AF40297" s="21"/>
      <c r="AH40297" s="23"/>
      <c r="AK40297" s="17"/>
      <c r="AO40297" s="24"/>
      <c r="AP40297" s="1"/>
    </row>
    <row r="40298" spans="31:42">
      <c r="AE40298" s="21"/>
      <c r="AF40298" s="21"/>
      <c r="AH40298" s="23"/>
      <c r="AK40298" s="17"/>
      <c r="AO40298" s="24"/>
      <c r="AP40298" s="1"/>
    </row>
    <row r="40299" spans="31:42">
      <c r="AE40299" s="21"/>
      <c r="AF40299" s="21"/>
      <c r="AH40299" s="23"/>
      <c r="AK40299" s="17"/>
      <c r="AO40299" s="24"/>
      <c r="AP40299" s="1"/>
    </row>
    <row r="40300" spans="31:42">
      <c r="AE40300" s="21"/>
      <c r="AF40300" s="21"/>
      <c r="AH40300" s="23"/>
      <c r="AK40300" s="17"/>
      <c r="AO40300" s="24"/>
      <c r="AP40300" s="1"/>
    </row>
    <row r="40301" spans="31:42">
      <c r="AE40301" s="21"/>
      <c r="AF40301" s="21"/>
      <c r="AH40301" s="23"/>
      <c r="AK40301" s="17"/>
      <c r="AO40301" s="24"/>
      <c r="AP40301" s="1"/>
    </row>
    <row r="40302" spans="31:42">
      <c r="AE40302" s="21"/>
      <c r="AF40302" s="21"/>
      <c r="AH40302" s="23"/>
      <c r="AK40302" s="17"/>
      <c r="AO40302" s="24"/>
      <c r="AP40302" s="1"/>
    </row>
    <row r="40303" spans="31:42">
      <c r="AE40303" s="21"/>
      <c r="AF40303" s="21"/>
      <c r="AH40303" s="23"/>
      <c r="AK40303" s="17"/>
      <c r="AO40303" s="24"/>
      <c r="AP40303" s="1"/>
    </row>
    <row r="40304" spans="31:42">
      <c r="AE40304" s="21"/>
      <c r="AF40304" s="21"/>
      <c r="AH40304" s="23"/>
      <c r="AK40304" s="17"/>
      <c r="AO40304" s="24"/>
      <c r="AP40304" s="1"/>
    </row>
    <row r="40305" spans="31:42">
      <c r="AE40305" s="21"/>
      <c r="AF40305" s="21"/>
      <c r="AH40305" s="23"/>
      <c r="AK40305" s="17"/>
      <c r="AO40305" s="24"/>
      <c r="AP40305" s="1"/>
    </row>
    <row r="40306" spans="31:42">
      <c r="AE40306" s="21"/>
      <c r="AF40306" s="21"/>
      <c r="AH40306" s="23"/>
      <c r="AK40306" s="17"/>
      <c r="AO40306" s="24"/>
      <c r="AP40306" s="1"/>
    </row>
    <row r="40307" spans="31:42">
      <c r="AE40307" s="21"/>
      <c r="AF40307" s="21"/>
      <c r="AH40307" s="23"/>
      <c r="AK40307" s="17"/>
      <c r="AO40307" s="24"/>
      <c r="AP40307" s="1"/>
    </row>
    <row r="40308" spans="31:42">
      <c r="AE40308" s="21"/>
      <c r="AF40308" s="21"/>
      <c r="AH40308" s="23"/>
      <c r="AK40308" s="17"/>
      <c r="AO40308" s="24"/>
      <c r="AP40308" s="1"/>
    </row>
    <row r="40309" spans="31:42">
      <c r="AE40309" s="21"/>
      <c r="AF40309" s="21"/>
      <c r="AH40309" s="23"/>
      <c r="AK40309" s="17"/>
      <c r="AO40309" s="24"/>
      <c r="AP40309" s="1"/>
    </row>
    <row r="40310" spans="31:42">
      <c r="AE40310" s="21"/>
      <c r="AF40310" s="21"/>
      <c r="AH40310" s="23"/>
      <c r="AK40310" s="17"/>
      <c r="AO40310" s="24"/>
      <c r="AP40310" s="1"/>
    </row>
    <row r="40311" spans="31:42">
      <c r="AE40311" s="21"/>
      <c r="AF40311" s="21"/>
      <c r="AH40311" s="23"/>
      <c r="AK40311" s="17"/>
      <c r="AO40311" s="24"/>
      <c r="AP40311" s="1"/>
    </row>
    <row r="40312" spans="31:42">
      <c r="AE40312" s="21"/>
      <c r="AF40312" s="21"/>
      <c r="AH40312" s="23"/>
      <c r="AK40312" s="17"/>
      <c r="AO40312" s="24"/>
      <c r="AP40312" s="1"/>
    </row>
    <row r="40313" spans="31:42">
      <c r="AE40313" s="21"/>
      <c r="AF40313" s="21"/>
      <c r="AH40313" s="23"/>
      <c r="AK40313" s="17"/>
      <c r="AO40313" s="24"/>
      <c r="AP40313" s="1"/>
    </row>
    <row r="40314" spans="31:42">
      <c r="AE40314" s="21"/>
      <c r="AF40314" s="21"/>
      <c r="AH40314" s="23"/>
      <c r="AK40314" s="17"/>
      <c r="AO40314" s="24"/>
      <c r="AP40314" s="1"/>
    </row>
    <row r="40315" spans="31:42">
      <c r="AE40315" s="21"/>
      <c r="AF40315" s="21"/>
      <c r="AH40315" s="23"/>
      <c r="AK40315" s="17"/>
      <c r="AO40315" s="24"/>
      <c r="AP40315" s="1"/>
    </row>
    <row r="40316" spans="31:42">
      <c r="AE40316" s="21"/>
      <c r="AF40316" s="21"/>
      <c r="AH40316" s="23"/>
      <c r="AK40316" s="17"/>
      <c r="AO40316" s="24"/>
      <c r="AP40316" s="1"/>
    </row>
    <row r="40317" spans="31:42">
      <c r="AE40317" s="21"/>
      <c r="AF40317" s="21"/>
      <c r="AH40317" s="23"/>
      <c r="AK40317" s="17"/>
      <c r="AO40317" s="24"/>
      <c r="AP40317" s="1"/>
    </row>
    <row r="40318" spans="31:42">
      <c r="AE40318" s="21"/>
      <c r="AF40318" s="21"/>
      <c r="AH40318" s="23"/>
      <c r="AK40318" s="17"/>
      <c r="AO40318" s="24"/>
      <c r="AP40318" s="1"/>
    </row>
    <row r="40319" spans="31:42">
      <c r="AE40319" s="21"/>
      <c r="AF40319" s="21"/>
      <c r="AH40319" s="23"/>
      <c r="AK40319" s="17"/>
      <c r="AO40319" s="24"/>
      <c r="AP40319" s="1"/>
    </row>
    <row r="40320" spans="31:42">
      <c r="AE40320" s="21"/>
      <c r="AF40320" s="21"/>
      <c r="AH40320" s="23"/>
      <c r="AK40320" s="17"/>
      <c r="AO40320" s="24"/>
      <c r="AP40320" s="1"/>
    </row>
    <row r="40321" spans="31:42">
      <c r="AE40321" s="21"/>
      <c r="AF40321" s="21"/>
      <c r="AH40321" s="23"/>
      <c r="AK40321" s="17"/>
      <c r="AO40321" s="24"/>
      <c r="AP40321" s="1"/>
    </row>
    <row r="40322" spans="31:42">
      <c r="AE40322" s="21"/>
      <c r="AF40322" s="21"/>
      <c r="AH40322" s="23"/>
      <c r="AK40322" s="17"/>
      <c r="AO40322" s="24"/>
      <c r="AP40322" s="1"/>
    </row>
    <row r="40323" spans="31:42">
      <c r="AE40323" s="21"/>
      <c r="AF40323" s="21"/>
      <c r="AH40323" s="23"/>
      <c r="AK40323" s="17"/>
      <c r="AO40323" s="24"/>
      <c r="AP40323" s="1"/>
    </row>
    <row r="40324" spans="31:42">
      <c r="AE40324" s="21"/>
      <c r="AF40324" s="21"/>
      <c r="AH40324" s="23"/>
      <c r="AK40324" s="17"/>
      <c r="AO40324" s="24"/>
      <c r="AP40324" s="1"/>
    </row>
    <row r="40325" spans="31:42">
      <c r="AE40325" s="21"/>
      <c r="AF40325" s="21"/>
      <c r="AH40325" s="23"/>
      <c r="AK40325" s="17"/>
      <c r="AO40325" s="24"/>
      <c r="AP40325" s="1"/>
    </row>
    <row r="40326" spans="31:42">
      <c r="AE40326" s="21"/>
      <c r="AF40326" s="21"/>
      <c r="AH40326" s="23"/>
      <c r="AK40326" s="17"/>
      <c r="AO40326" s="24"/>
      <c r="AP40326" s="1"/>
    </row>
    <row r="40327" spans="31:42">
      <c r="AE40327" s="21"/>
      <c r="AF40327" s="21"/>
      <c r="AH40327" s="23"/>
      <c r="AK40327" s="17"/>
      <c r="AO40327" s="24"/>
      <c r="AP40327" s="1"/>
    </row>
    <row r="40328" spans="31:42">
      <c r="AE40328" s="21"/>
      <c r="AF40328" s="21"/>
      <c r="AH40328" s="23"/>
      <c r="AK40328" s="17"/>
      <c r="AO40328" s="24"/>
      <c r="AP40328" s="1"/>
    </row>
    <row r="40329" spans="31:42">
      <c r="AE40329" s="21"/>
      <c r="AF40329" s="21"/>
      <c r="AH40329" s="23"/>
      <c r="AK40329" s="17"/>
      <c r="AO40329" s="24"/>
      <c r="AP40329" s="1"/>
    </row>
    <row r="40330" spans="31:42">
      <c r="AE40330" s="21"/>
      <c r="AF40330" s="21"/>
      <c r="AH40330" s="23"/>
      <c r="AK40330" s="17"/>
      <c r="AO40330" s="24"/>
      <c r="AP40330" s="1"/>
    </row>
    <row r="40331" spans="31:42">
      <c r="AE40331" s="21"/>
      <c r="AF40331" s="21"/>
      <c r="AH40331" s="23"/>
      <c r="AK40331" s="17"/>
      <c r="AO40331" s="24"/>
      <c r="AP40331" s="1"/>
    </row>
    <row r="40332" spans="31:42">
      <c r="AE40332" s="21"/>
      <c r="AF40332" s="21"/>
      <c r="AH40332" s="23"/>
      <c r="AK40332" s="17"/>
      <c r="AO40332" s="24"/>
      <c r="AP40332" s="1"/>
    </row>
    <row r="40333" spans="31:42">
      <c r="AE40333" s="21"/>
      <c r="AF40333" s="21"/>
      <c r="AH40333" s="23"/>
      <c r="AK40333" s="17"/>
      <c r="AO40333" s="24"/>
      <c r="AP40333" s="1"/>
    </row>
    <row r="40334" spans="31:42">
      <c r="AE40334" s="21"/>
      <c r="AF40334" s="21"/>
      <c r="AH40334" s="23"/>
      <c r="AK40334" s="17"/>
      <c r="AO40334" s="24"/>
      <c r="AP40334" s="1"/>
    </row>
    <row r="40335" spans="31:42">
      <c r="AE40335" s="21"/>
      <c r="AF40335" s="21"/>
      <c r="AH40335" s="23"/>
      <c r="AK40335" s="17"/>
      <c r="AO40335" s="24"/>
      <c r="AP40335" s="1"/>
    </row>
    <row r="40336" spans="31:42">
      <c r="AE40336" s="21"/>
      <c r="AF40336" s="21"/>
      <c r="AH40336" s="23"/>
      <c r="AK40336" s="17"/>
      <c r="AO40336" s="24"/>
      <c r="AP40336" s="1"/>
    </row>
    <row r="40337" spans="31:42">
      <c r="AE40337" s="21"/>
      <c r="AF40337" s="21"/>
      <c r="AH40337" s="23"/>
      <c r="AK40337" s="17"/>
      <c r="AO40337" s="24"/>
      <c r="AP40337" s="1"/>
    </row>
    <row r="40338" spans="31:42">
      <c r="AE40338" s="21"/>
      <c r="AF40338" s="21"/>
      <c r="AH40338" s="23"/>
      <c r="AK40338" s="17"/>
      <c r="AO40338" s="24"/>
      <c r="AP40338" s="1"/>
    </row>
    <row r="40339" spans="31:42">
      <c r="AE40339" s="21"/>
      <c r="AF40339" s="21"/>
      <c r="AH40339" s="23"/>
      <c r="AK40339" s="17"/>
      <c r="AO40339" s="24"/>
      <c r="AP40339" s="1"/>
    </row>
    <row r="40340" spans="31:42">
      <c r="AE40340" s="21"/>
      <c r="AF40340" s="21"/>
      <c r="AH40340" s="23"/>
      <c r="AK40340" s="17"/>
      <c r="AO40340" s="24"/>
      <c r="AP40340" s="1"/>
    </row>
    <row r="40341" spans="31:42">
      <c r="AE40341" s="21"/>
      <c r="AF40341" s="21"/>
      <c r="AH40341" s="23"/>
      <c r="AK40341" s="17"/>
      <c r="AO40341" s="24"/>
      <c r="AP40341" s="1"/>
    </row>
    <row r="40342" spans="31:42">
      <c r="AE40342" s="21"/>
      <c r="AF40342" s="21"/>
      <c r="AH40342" s="23"/>
      <c r="AK40342" s="17"/>
      <c r="AO40342" s="24"/>
      <c r="AP40342" s="1"/>
    </row>
    <row r="40343" spans="31:42">
      <c r="AE40343" s="21"/>
      <c r="AF40343" s="21"/>
      <c r="AH40343" s="23"/>
      <c r="AK40343" s="17"/>
      <c r="AO40343" s="24"/>
      <c r="AP40343" s="1"/>
    </row>
    <row r="40344" spans="31:42">
      <c r="AE40344" s="21"/>
      <c r="AF40344" s="21"/>
      <c r="AH40344" s="23"/>
      <c r="AK40344" s="17"/>
      <c r="AO40344" s="24"/>
      <c r="AP40344" s="1"/>
    </row>
    <row r="40345" spans="31:42">
      <c r="AE40345" s="21"/>
      <c r="AF40345" s="21"/>
      <c r="AH40345" s="23"/>
      <c r="AK40345" s="17"/>
      <c r="AO40345" s="24"/>
      <c r="AP40345" s="1"/>
    </row>
    <row r="40346" spans="31:42">
      <c r="AE40346" s="21"/>
      <c r="AF40346" s="21"/>
      <c r="AH40346" s="23"/>
      <c r="AK40346" s="17"/>
      <c r="AO40346" s="24"/>
      <c r="AP40346" s="1"/>
    </row>
    <row r="40347" spans="31:42">
      <c r="AE40347" s="21"/>
      <c r="AF40347" s="21"/>
      <c r="AH40347" s="23"/>
      <c r="AK40347" s="17"/>
      <c r="AO40347" s="24"/>
      <c r="AP40347" s="1"/>
    </row>
    <row r="40348" spans="31:42">
      <c r="AE40348" s="21"/>
      <c r="AF40348" s="21"/>
      <c r="AH40348" s="23"/>
      <c r="AK40348" s="17"/>
      <c r="AO40348" s="24"/>
      <c r="AP40348" s="1"/>
    </row>
    <row r="40349" spans="31:42">
      <c r="AE40349" s="21"/>
      <c r="AF40349" s="21"/>
      <c r="AH40349" s="23"/>
      <c r="AK40349" s="17"/>
      <c r="AO40349" s="24"/>
      <c r="AP40349" s="1"/>
    </row>
    <row r="40350" spans="31:42">
      <c r="AE40350" s="21"/>
      <c r="AF40350" s="21"/>
      <c r="AH40350" s="23"/>
      <c r="AK40350" s="17"/>
      <c r="AO40350" s="24"/>
      <c r="AP40350" s="1"/>
    </row>
    <row r="40351" spans="31:42">
      <c r="AE40351" s="21"/>
      <c r="AF40351" s="21"/>
      <c r="AH40351" s="23"/>
      <c r="AK40351" s="17"/>
      <c r="AO40351" s="24"/>
      <c r="AP40351" s="1"/>
    </row>
    <row r="40352" spans="31:42">
      <c r="AE40352" s="21"/>
      <c r="AF40352" s="21"/>
      <c r="AH40352" s="23"/>
      <c r="AK40352" s="17"/>
      <c r="AO40352" s="24"/>
      <c r="AP40352" s="1"/>
    </row>
    <row r="40353" spans="31:42">
      <c r="AE40353" s="21"/>
      <c r="AF40353" s="21"/>
      <c r="AH40353" s="23"/>
      <c r="AK40353" s="17"/>
      <c r="AO40353" s="24"/>
      <c r="AP40353" s="1"/>
    </row>
    <row r="40354" spans="31:42">
      <c r="AE40354" s="21"/>
      <c r="AF40354" s="21"/>
      <c r="AH40354" s="23"/>
      <c r="AK40354" s="17"/>
      <c r="AO40354" s="24"/>
      <c r="AP40354" s="1"/>
    </row>
    <row r="40355" spans="31:42">
      <c r="AE40355" s="21"/>
      <c r="AF40355" s="21"/>
      <c r="AH40355" s="23"/>
      <c r="AK40355" s="17"/>
      <c r="AO40355" s="24"/>
      <c r="AP40355" s="1"/>
    </row>
    <row r="40356" spans="31:42">
      <c r="AE40356" s="21"/>
      <c r="AF40356" s="21"/>
      <c r="AH40356" s="23"/>
      <c r="AK40356" s="17"/>
      <c r="AO40356" s="24"/>
      <c r="AP40356" s="1"/>
    </row>
    <row r="40357" spans="31:42">
      <c r="AE40357" s="21"/>
      <c r="AF40357" s="21"/>
      <c r="AH40357" s="23"/>
      <c r="AK40357" s="17"/>
      <c r="AO40357" s="24"/>
      <c r="AP40357" s="1"/>
    </row>
    <row r="40358" spans="31:42">
      <c r="AE40358" s="21"/>
      <c r="AF40358" s="21"/>
      <c r="AH40358" s="23"/>
      <c r="AK40358" s="17"/>
      <c r="AO40358" s="24"/>
      <c r="AP40358" s="1"/>
    </row>
    <row r="40359" spans="31:42">
      <c r="AE40359" s="21"/>
      <c r="AF40359" s="21"/>
      <c r="AH40359" s="23"/>
      <c r="AK40359" s="17"/>
      <c r="AO40359" s="24"/>
      <c r="AP40359" s="1"/>
    </row>
    <row r="40360" spans="31:42">
      <c r="AE40360" s="21"/>
      <c r="AF40360" s="21"/>
      <c r="AH40360" s="23"/>
      <c r="AK40360" s="17"/>
      <c r="AO40360" s="24"/>
      <c r="AP40360" s="1"/>
    </row>
    <row r="40361" spans="31:42">
      <c r="AE40361" s="21"/>
      <c r="AF40361" s="21"/>
      <c r="AH40361" s="23"/>
      <c r="AK40361" s="17"/>
      <c r="AO40361" s="24"/>
      <c r="AP40361" s="1"/>
    </row>
    <row r="40362" spans="31:42">
      <c r="AE40362" s="21"/>
      <c r="AF40362" s="21"/>
      <c r="AH40362" s="23"/>
      <c r="AK40362" s="17"/>
      <c r="AO40362" s="24"/>
      <c r="AP40362" s="1"/>
    </row>
    <row r="40363" spans="31:42">
      <c r="AE40363" s="21"/>
      <c r="AF40363" s="21"/>
      <c r="AH40363" s="23"/>
      <c r="AK40363" s="17"/>
      <c r="AO40363" s="24"/>
      <c r="AP40363" s="1"/>
    </row>
    <row r="40364" spans="31:42">
      <c r="AE40364" s="21"/>
      <c r="AF40364" s="21"/>
      <c r="AH40364" s="23"/>
      <c r="AK40364" s="17"/>
      <c r="AO40364" s="24"/>
      <c r="AP40364" s="1"/>
    </row>
    <row r="40365" spans="31:42">
      <c r="AE40365" s="21"/>
      <c r="AF40365" s="21"/>
      <c r="AH40365" s="23"/>
      <c r="AK40365" s="17"/>
      <c r="AO40365" s="24"/>
      <c r="AP40365" s="1"/>
    </row>
    <row r="40366" spans="31:42">
      <c r="AE40366" s="21"/>
      <c r="AF40366" s="21"/>
      <c r="AH40366" s="23"/>
      <c r="AK40366" s="17"/>
      <c r="AO40366" s="24"/>
      <c r="AP40366" s="1"/>
    </row>
    <row r="40367" spans="31:42">
      <c r="AE40367" s="21"/>
      <c r="AF40367" s="21"/>
      <c r="AH40367" s="23"/>
      <c r="AK40367" s="17"/>
      <c r="AO40367" s="24"/>
      <c r="AP40367" s="1"/>
    </row>
    <row r="40368" spans="31:42">
      <c r="AE40368" s="21"/>
      <c r="AF40368" s="21"/>
      <c r="AH40368" s="23"/>
      <c r="AK40368" s="17"/>
      <c r="AO40368" s="24"/>
      <c r="AP40368" s="1"/>
    </row>
    <row r="40369" spans="31:42">
      <c r="AE40369" s="21"/>
      <c r="AF40369" s="21"/>
      <c r="AH40369" s="23"/>
      <c r="AK40369" s="17"/>
      <c r="AO40369" s="24"/>
      <c r="AP40369" s="1"/>
    </row>
    <row r="40370" spans="31:42">
      <c r="AE40370" s="21"/>
      <c r="AF40370" s="21"/>
      <c r="AH40370" s="23"/>
      <c r="AK40370" s="17"/>
      <c r="AO40370" s="24"/>
      <c r="AP40370" s="1"/>
    </row>
    <row r="40371" spans="31:42">
      <c r="AE40371" s="21"/>
      <c r="AF40371" s="21"/>
      <c r="AH40371" s="23"/>
      <c r="AK40371" s="17"/>
      <c r="AO40371" s="24"/>
      <c r="AP40371" s="1"/>
    </row>
    <row r="40372" spans="31:42">
      <c r="AE40372" s="21"/>
      <c r="AF40372" s="21"/>
      <c r="AH40372" s="23"/>
      <c r="AK40372" s="17"/>
      <c r="AO40372" s="24"/>
      <c r="AP40372" s="1"/>
    </row>
    <row r="40373" spans="31:42">
      <c r="AE40373" s="21"/>
      <c r="AF40373" s="21"/>
      <c r="AH40373" s="23"/>
      <c r="AK40373" s="17"/>
      <c r="AO40373" s="24"/>
      <c r="AP40373" s="1"/>
    </row>
    <row r="40374" spans="31:42">
      <c r="AE40374" s="21"/>
      <c r="AF40374" s="21"/>
      <c r="AH40374" s="23"/>
      <c r="AK40374" s="17"/>
      <c r="AO40374" s="24"/>
      <c r="AP40374" s="1"/>
    </row>
    <row r="40375" spans="31:42">
      <c r="AE40375" s="21"/>
      <c r="AF40375" s="21"/>
      <c r="AH40375" s="23"/>
      <c r="AK40375" s="17"/>
      <c r="AO40375" s="24"/>
      <c r="AP40375" s="1"/>
    </row>
    <row r="40376" spans="31:42">
      <c r="AE40376" s="21"/>
      <c r="AF40376" s="21"/>
      <c r="AH40376" s="23"/>
      <c r="AK40376" s="17"/>
      <c r="AO40376" s="24"/>
      <c r="AP40376" s="1"/>
    </row>
    <row r="40377" spans="31:42">
      <c r="AE40377" s="21"/>
      <c r="AF40377" s="21"/>
      <c r="AH40377" s="23"/>
      <c r="AK40377" s="17"/>
      <c r="AO40377" s="24"/>
      <c r="AP40377" s="1"/>
    </row>
    <row r="40378" spans="31:42">
      <c r="AE40378" s="21"/>
      <c r="AF40378" s="21"/>
      <c r="AH40378" s="23"/>
      <c r="AK40378" s="17"/>
      <c r="AO40378" s="24"/>
      <c r="AP40378" s="1"/>
    </row>
    <row r="40379" spans="31:42">
      <c r="AE40379" s="21"/>
      <c r="AF40379" s="21"/>
      <c r="AH40379" s="23"/>
      <c r="AK40379" s="17"/>
      <c r="AO40379" s="24"/>
      <c r="AP40379" s="1"/>
    </row>
    <row r="40380" spans="31:42">
      <c r="AE40380" s="21"/>
      <c r="AF40380" s="21"/>
      <c r="AH40380" s="23"/>
      <c r="AK40380" s="17"/>
      <c r="AO40380" s="24"/>
      <c r="AP40380" s="1"/>
    </row>
    <row r="40381" spans="31:42">
      <c r="AE40381" s="21"/>
      <c r="AF40381" s="21"/>
      <c r="AH40381" s="23"/>
      <c r="AK40381" s="17"/>
      <c r="AO40381" s="24"/>
      <c r="AP40381" s="1"/>
    </row>
    <row r="40382" spans="31:42">
      <c r="AE40382" s="21"/>
      <c r="AF40382" s="21"/>
      <c r="AH40382" s="23"/>
      <c r="AK40382" s="17"/>
      <c r="AO40382" s="24"/>
      <c r="AP40382" s="1"/>
    </row>
    <row r="40383" spans="31:42">
      <c r="AE40383" s="21"/>
      <c r="AF40383" s="21"/>
      <c r="AH40383" s="23"/>
      <c r="AK40383" s="17"/>
      <c r="AO40383" s="24"/>
      <c r="AP40383" s="1"/>
    </row>
    <row r="40384" spans="31:42">
      <c r="AE40384" s="21"/>
      <c r="AF40384" s="21"/>
      <c r="AH40384" s="23"/>
      <c r="AK40384" s="17"/>
      <c r="AO40384" s="24"/>
      <c r="AP40384" s="1"/>
    </row>
    <row r="40385" spans="31:42">
      <c r="AE40385" s="21"/>
      <c r="AF40385" s="21"/>
      <c r="AH40385" s="23"/>
      <c r="AK40385" s="17"/>
      <c r="AO40385" s="24"/>
      <c r="AP40385" s="1"/>
    </row>
    <row r="40386" spans="31:42">
      <c r="AE40386" s="21"/>
      <c r="AF40386" s="21"/>
      <c r="AH40386" s="23"/>
      <c r="AK40386" s="17"/>
      <c r="AO40386" s="24"/>
      <c r="AP40386" s="1"/>
    </row>
    <row r="40387" spans="31:42">
      <c r="AE40387" s="21"/>
      <c r="AF40387" s="21"/>
      <c r="AH40387" s="23"/>
      <c r="AK40387" s="17"/>
      <c r="AO40387" s="24"/>
      <c r="AP40387" s="1"/>
    </row>
    <row r="40388" spans="31:42">
      <c r="AE40388" s="21"/>
      <c r="AF40388" s="21"/>
      <c r="AH40388" s="23"/>
      <c r="AK40388" s="17"/>
      <c r="AO40388" s="24"/>
      <c r="AP40388" s="1"/>
    </row>
    <row r="40389" spans="31:42">
      <c r="AE40389" s="21"/>
      <c r="AF40389" s="21"/>
      <c r="AH40389" s="23"/>
      <c r="AK40389" s="17"/>
      <c r="AO40389" s="24"/>
      <c r="AP40389" s="1"/>
    </row>
    <row r="40390" spans="31:42">
      <c r="AE40390" s="21"/>
      <c r="AF40390" s="21"/>
      <c r="AH40390" s="23"/>
      <c r="AK40390" s="17"/>
      <c r="AO40390" s="24"/>
      <c r="AP40390" s="1"/>
    </row>
    <row r="40391" spans="31:42">
      <c r="AE40391" s="21"/>
      <c r="AF40391" s="21"/>
      <c r="AH40391" s="23"/>
      <c r="AK40391" s="17"/>
      <c r="AO40391" s="24"/>
      <c r="AP40391" s="1"/>
    </row>
    <row r="40392" spans="31:42">
      <c r="AE40392" s="21"/>
      <c r="AF40392" s="21"/>
      <c r="AH40392" s="23"/>
      <c r="AK40392" s="17"/>
      <c r="AO40392" s="24"/>
      <c r="AP40392" s="1"/>
    </row>
    <row r="40393" spans="31:42">
      <c r="AE40393" s="21"/>
      <c r="AF40393" s="21"/>
      <c r="AH40393" s="23"/>
      <c r="AK40393" s="17"/>
      <c r="AO40393" s="24"/>
      <c r="AP40393" s="1"/>
    </row>
    <row r="40394" spans="31:42">
      <c r="AE40394" s="21"/>
      <c r="AF40394" s="21"/>
      <c r="AH40394" s="23"/>
      <c r="AK40394" s="17"/>
      <c r="AO40394" s="24"/>
      <c r="AP40394" s="1"/>
    </row>
    <row r="40395" spans="31:42">
      <c r="AE40395" s="21"/>
      <c r="AF40395" s="21"/>
      <c r="AH40395" s="23"/>
      <c r="AK40395" s="17"/>
      <c r="AO40395" s="24"/>
      <c r="AP40395" s="1"/>
    </row>
    <row r="40396" spans="31:42">
      <c r="AE40396" s="21"/>
      <c r="AF40396" s="21"/>
      <c r="AH40396" s="23"/>
      <c r="AK40396" s="17"/>
      <c r="AO40396" s="24"/>
      <c r="AP40396" s="1"/>
    </row>
    <row r="40397" spans="31:42">
      <c r="AE40397" s="21"/>
      <c r="AF40397" s="21"/>
      <c r="AH40397" s="23"/>
      <c r="AK40397" s="17"/>
      <c r="AO40397" s="24"/>
      <c r="AP40397" s="1"/>
    </row>
    <row r="40398" spans="31:42">
      <c r="AE40398" s="21"/>
      <c r="AF40398" s="21"/>
      <c r="AH40398" s="23"/>
      <c r="AK40398" s="17"/>
      <c r="AO40398" s="24"/>
      <c r="AP40398" s="1"/>
    </row>
    <row r="40399" spans="31:42">
      <c r="AE40399" s="21"/>
      <c r="AF40399" s="21"/>
      <c r="AH40399" s="23"/>
      <c r="AK40399" s="17"/>
      <c r="AO40399" s="24"/>
      <c r="AP40399" s="1"/>
    </row>
    <row r="40400" spans="31:42">
      <c r="AE40400" s="21"/>
      <c r="AF40400" s="21"/>
      <c r="AH40400" s="23"/>
      <c r="AK40400" s="17"/>
      <c r="AO40400" s="24"/>
      <c r="AP40400" s="1"/>
    </row>
    <row r="40401" spans="31:42">
      <c r="AE40401" s="21"/>
      <c r="AF40401" s="21"/>
      <c r="AH40401" s="23"/>
      <c r="AK40401" s="17"/>
      <c r="AO40401" s="24"/>
      <c r="AP40401" s="1"/>
    </row>
    <row r="40402" spans="31:42">
      <c r="AE40402" s="21"/>
      <c r="AF40402" s="21"/>
      <c r="AH40402" s="23"/>
      <c r="AK40402" s="17"/>
      <c r="AO40402" s="24"/>
      <c r="AP40402" s="1"/>
    </row>
    <row r="40403" spans="31:42">
      <c r="AE40403" s="21"/>
      <c r="AF40403" s="21"/>
      <c r="AH40403" s="23"/>
      <c r="AK40403" s="17"/>
      <c r="AO40403" s="24"/>
      <c r="AP40403" s="1"/>
    </row>
    <row r="40404" spans="31:42">
      <c r="AE40404" s="21"/>
      <c r="AF40404" s="21"/>
      <c r="AH40404" s="23"/>
      <c r="AK40404" s="17"/>
      <c r="AO40404" s="24"/>
      <c r="AP40404" s="1"/>
    </row>
    <row r="40405" spans="31:42">
      <c r="AE40405" s="21"/>
      <c r="AF40405" s="21"/>
      <c r="AH40405" s="23"/>
      <c r="AK40405" s="17"/>
      <c r="AO40405" s="24"/>
      <c r="AP40405" s="1"/>
    </row>
    <row r="40406" spans="31:42">
      <c r="AE40406" s="21"/>
      <c r="AF40406" s="21"/>
      <c r="AH40406" s="23"/>
      <c r="AK40406" s="17"/>
      <c r="AO40406" s="24"/>
      <c r="AP40406" s="1"/>
    </row>
    <row r="40407" spans="31:42">
      <c r="AE40407" s="21"/>
      <c r="AF40407" s="21"/>
      <c r="AH40407" s="23"/>
      <c r="AK40407" s="17"/>
      <c r="AO40407" s="24"/>
      <c r="AP40407" s="1"/>
    </row>
    <row r="40408" spans="31:42">
      <c r="AE40408" s="21"/>
      <c r="AF40408" s="21"/>
      <c r="AH40408" s="23"/>
      <c r="AK40408" s="17"/>
      <c r="AO40408" s="24"/>
      <c r="AP40408" s="1"/>
    </row>
    <row r="40409" spans="31:42">
      <c r="AE40409" s="21"/>
      <c r="AF40409" s="21"/>
      <c r="AH40409" s="23"/>
      <c r="AK40409" s="17"/>
      <c r="AO40409" s="24"/>
      <c r="AP40409" s="1"/>
    </row>
    <row r="40410" spans="31:42">
      <c r="AE40410" s="21"/>
      <c r="AF40410" s="21"/>
      <c r="AH40410" s="23"/>
      <c r="AK40410" s="17"/>
      <c r="AO40410" s="24"/>
      <c r="AP40410" s="1"/>
    </row>
    <row r="40411" spans="31:42">
      <c r="AE40411" s="21"/>
      <c r="AF40411" s="21"/>
      <c r="AH40411" s="23"/>
      <c r="AK40411" s="17"/>
      <c r="AO40411" s="24"/>
      <c r="AP40411" s="1"/>
    </row>
    <row r="40412" spans="31:42">
      <c r="AE40412" s="21"/>
      <c r="AF40412" s="21"/>
      <c r="AH40412" s="23"/>
      <c r="AK40412" s="17"/>
      <c r="AO40412" s="24"/>
      <c r="AP40412" s="1"/>
    </row>
    <row r="40413" spans="31:42">
      <c r="AE40413" s="21"/>
      <c r="AF40413" s="21"/>
      <c r="AH40413" s="23"/>
      <c r="AK40413" s="17"/>
      <c r="AO40413" s="24"/>
      <c r="AP40413" s="1"/>
    </row>
    <row r="40414" spans="31:42">
      <c r="AE40414" s="21"/>
      <c r="AF40414" s="21"/>
      <c r="AH40414" s="23"/>
      <c r="AK40414" s="17"/>
      <c r="AO40414" s="24"/>
      <c r="AP40414" s="1"/>
    </row>
    <row r="40415" spans="31:42">
      <c r="AE40415" s="21"/>
      <c r="AF40415" s="21"/>
      <c r="AH40415" s="23"/>
      <c r="AK40415" s="17"/>
      <c r="AO40415" s="24"/>
      <c r="AP40415" s="1"/>
    </row>
    <row r="40416" spans="31:42">
      <c r="AE40416" s="21"/>
      <c r="AF40416" s="21"/>
      <c r="AH40416" s="23"/>
      <c r="AK40416" s="17"/>
      <c r="AO40416" s="24"/>
      <c r="AP40416" s="1"/>
    </row>
    <row r="40417" spans="31:42">
      <c r="AE40417" s="21"/>
      <c r="AF40417" s="21"/>
      <c r="AH40417" s="23"/>
      <c r="AK40417" s="17"/>
      <c r="AO40417" s="24"/>
      <c r="AP40417" s="1"/>
    </row>
    <row r="40418" spans="31:42">
      <c r="AE40418" s="21"/>
      <c r="AF40418" s="21"/>
      <c r="AH40418" s="23"/>
      <c r="AK40418" s="17"/>
      <c r="AO40418" s="24"/>
      <c r="AP40418" s="1"/>
    </row>
    <row r="40419" spans="31:42">
      <c r="AE40419" s="21"/>
      <c r="AF40419" s="21"/>
      <c r="AH40419" s="23"/>
      <c r="AK40419" s="17"/>
      <c r="AO40419" s="24"/>
      <c r="AP40419" s="1"/>
    </row>
    <row r="40420" spans="31:42">
      <c r="AE40420" s="21"/>
      <c r="AF40420" s="21"/>
      <c r="AH40420" s="23"/>
      <c r="AK40420" s="17"/>
      <c r="AO40420" s="24"/>
      <c r="AP40420" s="1"/>
    </row>
    <row r="40421" spans="31:42">
      <c r="AE40421" s="21"/>
      <c r="AF40421" s="21"/>
      <c r="AH40421" s="23"/>
      <c r="AK40421" s="17"/>
      <c r="AO40421" s="24"/>
      <c r="AP40421" s="1"/>
    </row>
    <row r="40422" spans="31:42">
      <c r="AE40422" s="21"/>
      <c r="AF40422" s="21"/>
      <c r="AH40422" s="23"/>
      <c r="AK40422" s="17"/>
      <c r="AO40422" s="24"/>
      <c r="AP40422" s="1"/>
    </row>
    <row r="40423" spans="31:42">
      <c r="AE40423" s="21"/>
      <c r="AF40423" s="21"/>
      <c r="AH40423" s="23"/>
      <c r="AK40423" s="17"/>
      <c r="AO40423" s="24"/>
      <c r="AP40423" s="1"/>
    </row>
    <row r="40424" spans="31:42">
      <c r="AE40424" s="21"/>
      <c r="AF40424" s="21"/>
      <c r="AH40424" s="23"/>
      <c r="AK40424" s="17"/>
      <c r="AO40424" s="24"/>
      <c r="AP40424" s="1"/>
    </row>
    <row r="40425" spans="31:42">
      <c r="AE40425" s="21"/>
      <c r="AF40425" s="21"/>
      <c r="AH40425" s="23"/>
      <c r="AK40425" s="17"/>
      <c r="AO40425" s="24"/>
      <c r="AP40425" s="1"/>
    </row>
    <row r="40426" spans="31:42">
      <c r="AE40426" s="21"/>
      <c r="AF40426" s="21"/>
      <c r="AH40426" s="23"/>
      <c r="AK40426" s="17"/>
      <c r="AO40426" s="24"/>
      <c r="AP40426" s="1"/>
    </row>
    <row r="40427" spans="31:42">
      <c r="AE40427" s="21"/>
      <c r="AF40427" s="21"/>
      <c r="AH40427" s="23"/>
      <c r="AK40427" s="17"/>
      <c r="AO40427" s="24"/>
      <c r="AP40427" s="1"/>
    </row>
    <row r="40428" spans="31:42">
      <c r="AE40428" s="21"/>
      <c r="AF40428" s="21"/>
      <c r="AH40428" s="23"/>
      <c r="AK40428" s="17"/>
      <c r="AO40428" s="24"/>
      <c r="AP40428" s="1"/>
    </row>
    <row r="40429" spans="31:42">
      <c r="AE40429" s="21"/>
      <c r="AF40429" s="21"/>
      <c r="AH40429" s="23"/>
      <c r="AK40429" s="17"/>
      <c r="AO40429" s="24"/>
      <c r="AP40429" s="1"/>
    </row>
    <row r="40430" spans="31:42">
      <c r="AE40430" s="21"/>
      <c r="AF40430" s="21"/>
      <c r="AH40430" s="23"/>
      <c r="AK40430" s="17"/>
      <c r="AO40430" s="24"/>
      <c r="AP40430" s="1"/>
    </row>
    <row r="40431" spans="31:42">
      <c r="AE40431" s="21"/>
      <c r="AF40431" s="21"/>
      <c r="AH40431" s="23"/>
      <c r="AK40431" s="17"/>
      <c r="AO40431" s="24"/>
      <c r="AP40431" s="1"/>
    </row>
    <row r="40432" spans="31:42">
      <c r="AE40432" s="21"/>
      <c r="AF40432" s="21"/>
      <c r="AH40432" s="23"/>
      <c r="AK40432" s="17"/>
      <c r="AO40432" s="24"/>
      <c r="AP40432" s="1"/>
    </row>
    <row r="40433" spans="31:42">
      <c r="AE40433" s="21"/>
      <c r="AF40433" s="21"/>
      <c r="AH40433" s="23"/>
      <c r="AK40433" s="17"/>
      <c r="AO40433" s="24"/>
      <c r="AP40433" s="1"/>
    </row>
    <row r="40434" spans="31:42">
      <c r="AE40434" s="21"/>
      <c r="AF40434" s="21"/>
      <c r="AH40434" s="23"/>
      <c r="AK40434" s="17"/>
      <c r="AO40434" s="24"/>
      <c r="AP40434" s="1"/>
    </row>
    <row r="40435" spans="31:42">
      <c r="AE40435" s="21"/>
      <c r="AF40435" s="21"/>
      <c r="AH40435" s="23"/>
      <c r="AK40435" s="17"/>
      <c r="AO40435" s="24"/>
      <c r="AP40435" s="1"/>
    </row>
    <row r="40436" spans="31:42">
      <c r="AE40436" s="21"/>
      <c r="AF40436" s="21"/>
      <c r="AH40436" s="23"/>
      <c r="AK40436" s="17"/>
      <c r="AO40436" s="24"/>
      <c r="AP40436" s="1"/>
    </row>
    <row r="40437" spans="31:42">
      <c r="AE40437" s="21"/>
      <c r="AF40437" s="21"/>
      <c r="AH40437" s="23"/>
      <c r="AK40437" s="17"/>
      <c r="AO40437" s="24"/>
      <c r="AP40437" s="1"/>
    </row>
    <row r="40438" spans="31:42">
      <c r="AE40438" s="21"/>
      <c r="AF40438" s="21"/>
      <c r="AH40438" s="23"/>
      <c r="AK40438" s="17"/>
      <c r="AO40438" s="24"/>
      <c r="AP40438" s="1"/>
    </row>
    <row r="40439" spans="31:42">
      <c r="AE40439" s="21"/>
      <c r="AF40439" s="21"/>
      <c r="AH40439" s="23"/>
      <c r="AK40439" s="17"/>
      <c r="AO40439" s="24"/>
      <c r="AP40439" s="1"/>
    </row>
    <row r="40440" spans="31:42">
      <c r="AE40440" s="21"/>
      <c r="AF40440" s="21"/>
      <c r="AH40440" s="23"/>
      <c r="AK40440" s="17"/>
      <c r="AO40440" s="24"/>
      <c r="AP40440" s="1"/>
    </row>
    <row r="40441" spans="31:42">
      <c r="AE40441" s="21"/>
      <c r="AF40441" s="21"/>
      <c r="AH40441" s="23"/>
      <c r="AK40441" s="17"/>
      <c r="AO40441" s="24"/>
      <c r="AP40441" s="1"/>
    </row>
    <row r="40442" spans="31:42">
      <c r="AE40442" s="21"/>
      <c r="AF40442" s="21"/>
      <c r="AH40442" s="23"/>
      <c r="AK40442" s="17"/>
      <c r="AO40442" s="24"/>
      <c r="AP40442" s="1"/>
    </row>
    <row r="40443" spans="31:42">
      <c r="AE40443" s="21"/>
      <c r="AF40443" s="21"/>
      <c r="AH40443" s="23"/>
      <c r="AK40443" s="17"/>
      <c r="AO40443" s="24"/>
      <c r="AP40443" s="1"/>
    </row>
    <row r="40444" spans="31:42">
      <c r="AE40444" s="21"/>
      <c r="AF40444" s="21"/>
      <c r="AH40444" s="23"/>
      <c r="AK40444" s="17"/>
      <c r="AO40444" s="24"/>
      <c r="AP40444" s="1"/>
    </row>
    <row r="40445" spans="31:42">
      <c r="AE40445" s="21"/>
      <c r="AF40445" s="21"/>
      <c r="AH40445" s="23"/>
      <c r="AK40445" s="17"/>
      <c r="AO40445" s="24"/>
      <c r="AP40445" s="1"/>
    </row>
    <row r="40446" spans="31:42">
      <c r="AE40446" s="21"/>
      <c r="AF40446" s="21"/>
      <c r="AH40446" s="23"/>
      <c r="AK40446" s="17"/>
      <c r="AO40446" s="24"/>
      <c r="AP40446" s="1"/>
    </row>
    <row r="40447" spans="31:42">
      <c r="AE40447" s="21"/>
      <c r="AF40447" s="21"/>
      <c r="AH40447" s="23"/>
      <c r="AK40447" s="17"/>
      <c r="AO40447" s="24"/>
      <c r="AP40447" s="1"/>
    </row>
    <row r="40448" spans="31:42">
      <c r="AE40448" s="21"/>
      <c r="AF40448" s="21"/>
      <c r="AH40448" s="23"/>
      <c r="AK40448" s="17"/>
      <c r="AO40448" s="24"/>
      <c r="AP40448" s="1"/>
    </row>
    <row r="40449" spans="31:42">
      <c r="AE40449" s="21"/>
      <c r="AF40449" s="21"/>
      <c r="AH40449" s="23"/>
      <c r="AK40449" s="17"/>
      <c r="AO40449" s="24"/>
      <c r="AP40449" s="1"/>
    </row>
    <row r="40450" spans="31:42">
      <c r="AE40450" s="21"/>
      <c r="AF40450" s="21"/>
      <c r="AH40450" s="23"/>
      <c r="AK40450" s="17"/>
      <c r="AO40450" s="24"/>
      <c r="AP40450" s="1"/>
    </row>
    <row r="40451" spans="31:42">
      <c r="AE40451" s="21"/>
      <c r="AF40451" s="21"/>
      <c r="AH40451" s="23"/>
      <c r="AK40451" s="17"/>
      <c r="AO40451" s="24"/>
      <c r="AP40451" s="1"/>
    </row>
    <row r="40452" spans="31:42">
      <c r="AE40452" s="21"/>
      <c r="AF40452" s="21"/>
      <c r="AH40452" s="23"/>
      <c r="AK40452" s="17"/>
      <c r="AO40452" s="24"/>
      <c r="AP40452" s="1"/>
    </row>
    <row r="40453" spans="31:42">
      <c r="AE40453" s="21"/>
      <c r="AF40453" s="21"/>
      <c r="AH40453" s="23"/>
      <c r="AK40453" s="17"/>
      <c r="AO40453" s="24"/>
      <c r="AP40453" s="1"/>
    </row>
    <row r="40454" spans="31:42">
      <c r="AE40454" s="21"/>
      <c r="AF40454" s="21"/>
      <c r="AH40454" s="23"/>
      <c r="AK40454" s="17"/>
      <c r="AO40454" s="24"/>
      <c r="AP40454" s="1"/>
    </row>
    <row r="40455" spans="31:42">
      <c r="AE40455" s="21"/>
      <c r="AF40455" s="21"/>
      <c r="AH40455" s="23"/>
      <c r="AK40455" s="17"/>
      <c r="AO40455" s="24"/>
      <c r="AP40455" s="1"/>
    </row>
    <row r="40456" spans="31:42">
      <c r="AE40456" s="21"/>
      <c r="AF40456" s="21"/>
      <c r="AH40456" s="23"/>
      <c r="AK40456" s="17"/>
      <c r="AO40456" s="24"/>
      <c r="AP40456" s="1"/>
    </row>
    <row r="40457" spans="31:42">
      <c r="AE40457" s="21"/>
      <c r="AF40457" s="21"/>
      <c r="AH40457" s="23"/>
      <c r="AK40457" s="17"/>
      <c r="AO40457" s="24"/>
      <c r="AP40457" s="1"/>
    </row>
    <row r="40458" spans="31:42">
      <c r="AE40458" s="21"/>
      <c r="AF40458" s="21"/>
      <c r="AH40458" s="23"/>
      <c r="AK40458" s="17"/>
      <c r="AO40458" s="24"/>
      <c r="AP40458" s="1"/>
    </row>
    <row r="40459" spans="31:42">
      <c r="AE40459" s="21"/>
      <c r="AF40459" s="21"/>
      <c r="AH40459" s="23"/>
      <c r="AK40459" s="17"/>
      <c r="AO40459" s="24"/>
      <c r="AP40459" s="1"/>
    </row>
    <row r="40460" spans="31:42">
      <c r="AE40460" s="21"/>
      <c r="AF40460" s="21"/>
      <c r="AH40460" s="23"/>
      <c r="AK40460" s="17"/>
      <c r="AO40460" s="24"/>
      <c r="AP40460" s="1"/>
    </row>
    <row r="40461" spans="31:42">
      <c r="AE40461" s="21"/>
      <c r="AF40461" s="21"/>
      <c r="AH40461" s="23"/>
      <c r="AK40461" s="17"/>
      <c r="AO40461" s="24"/>
      <c r="AP40461" s="1"/>
    </row>
    <row r="40462" spans="31:42">
      <c r="AE40462" s="21"/>
      <c r="AF40462" s="21"/>
      <c r="AH40462" s="23"/>
      <c r="AK40462" s="17"/>
      <c r="AO40462" s="24"/>
      <c r="AP40462" s="1"/>
    </row>
    <row r="40463" spans="31:42">
      <c r="AE40463" s="21"/>
      <c r="AF40463" s="21"/>
      <c r="AH40463" s="23"/>
      <c r="AK40463" s="17"/>
      <c r="AO40463" s="24"/>
      <c r="AP40463" s="1"/>
    </row>
    <row r="40464" spans="31:42">
      <c r="AE40464" s="21"/>
      <c r="AF40464" s="21"/>
      <c r="AH40464" s="23"/>
      <c r="AK40464" s="17"/>
      <c r="AO40464" s="24"/>
      <c r="AP40464" s="1"/>
    </row>
    <row r="40465" spans="31:42">
      <c r="AE40465" s="21"/>
      <c r="AF40465" s="21"/>
      <c r="AH40465" s="23"/>
      <c r="AK40465" s="17"/>
      <c r="AO40465" s="24"/>
      <c r="AP40465" s="1"/>
    </row>
    <row r="40466" spans="31:42">
      <c r="AE40466" s="21"/>
      <c r="AF40466" s="21"/>
      <c r="AH40466" s="23"/>
      <c r="AK40466" s="17"/>
      <c r="AO40466" s="24"/>
      <c r="AP40466" s="1"/>
    </row>
    <row r="40467" spans="31:42">
      <c r="AE40467" s="21"/>
      <c r="AF40467" s="21"/>
      <c r="AH40467" s="23"/>
      <c r="AK40467" s="17"/>
      <c r="AO40467" s="24"/>
      <c r="AP40467" s="1"/>
    </row>
    <row r="40468" spans="31:42">
      <c r="AE40468" s="21"/>
      <c r="AF40468" s="21"/>
      <c r="AH40468" s="23"/>
      <c r="AK40468" s="17"/>
      <c r="AO40468" s="24"/>
      <c r="AP40468" s="1"/>
    </row>
    <row r="40469" spans="31:42">
      <c r="AE40469" s="21"/>
      <c r="AF40469" s="21"/>
      <c r="AH40469" s="23"/>
      <c r="AK40469" s="17"/>
      <c r="AO40469" s="24"/>
      <c r="AP40469" s="1"/>
    </row>
    <row r="40470" spans="31:42">
      <c r="AE40470" s="21"/>
      <c r="AF40470" s="21"/>
      <c r="AH40470" s="23"/>
      <c r="AK40470" s="17"/>
      <c r="AO40470" s="24"/>
      <c r="AP40470" s="1"/>
    </row>
    <row r="40471" spans="31:42">
      <c r="AE40471" s="21"/>
      <c r="AF40471" s="21"/>
      <c r="AH40471" s="23"/>
      <c r="AK40471" s="17"/>
      <c r="AO40471" s="24"/>
      <c r="AP40471" s="1"/>
    </row>
    <row r="40472" spans="31:42">
      <c r="AE40472" s="21"/>
      <c r="AF40472" s="21"/>
      <c r="AH40472" s="23"/>
      <c r="AK40472" s="17"/>
      <c r="AO40472" s="24"/>
      <c r="AP40472" s="1"/>
    </row>
    <row r="40473" spans="31:42">
      <c r="AE40473" s="21"/>
      <c r="AF40473" s="21"/>
      <c r="AH40473" s="23"/>
      <c r="AK40473" s="17"/>
      <c r="AO40473" s="24"/>
      <c r="AP40473" s="1"/>
    </row>
    <row r="40474" spans="31:42">
      <c r="AE40474" s="21"/>
      <c r="AF40474" s="21"/>
      <c r="AH40474" s="23"/>
      <c r="AK40474" s="17"/>
      <c r="AO40474" s="24"/>
      <c r="AP40474" s="1"/>
    </row>
    <row r="40475" spans="31:42">
      <c r="AE40475" s="21"/>
      <c r="AF40475" s="21"/>
      <c r="AH40475" s="23"/>
      <c r="AK40475" s="17"/>
      <c r="AO40475" s="24"/>
      <c r="AP40475" s="1"/>
    </row>
    <row r="40476" spans="31:42">
      <c r="AE40476" s="21"/>
      <c r="AF40476" s="21"/>
      <c r="AH40476" s="23"/>
      <c r="AK40476" s="17"/>
      <c r="AO40476" s="24"/>
      <c r="AP40476" s="1"/>
    </row>
    <row r="40477" spans="31:42">
      <c r="AE40477" s="21"/>
      <c r="AF40477" s="21"/>
      <c r="AH40477" s="23"/>
      <c r="AK40477" s="17"/>
      <c r="AO40477" s="24"/>
      <c r="AP40477" s="1"/>
    </row>
    <row r="40478" spans="31:42">
      <c r="AE40478" s="21"/>
      <c r="AF40478" s="21"/>
      <c r="AH40478" s="23"/>
      <c r="AK40478" s="17"/>
      <c r="AO40478" s="24"/>
      <c r="AP40478" s="1"/>
    </row>
    <row r="40479" spans="31:42">
      <c r="AE40479" s="21"/>
      <c r="AF40479" s="21"/>
      <c r="AH40479" s="23"/>
      <c r="AK40479" s="17"/>
      <c r="AO40479" s="24"/>
      <c r="AP40479" s="1"/>
    </row>
    <row r="40480" spans="31:42">
      <c r="AE40480" s="21"/>
      <c r="AF40480" s="21"/>
      <c r="AH40480" s="23"/>
      <c r="AK40480" s="17"/>
      <c r="AO40480" s="24"/>
      <c r="AP40480" s="1"/>
    </row>
    <row r="40481" spans="31:42">
      <c r="AE40481" s="21"/>
      <c r="AF40481" s="21"/>
      <c r="AH40481" s="23"/>
      <c r="AK40481" s="17"/>
      <c r="AO40481" s="24"/>
      <c r="AP40481" s="1"/>
    </row>
    <row r="40482" spans="31:42">
      <c r="AE40482" s="21"/>
      <c r="AF40482" s="21"/>
      <c r="AH40482" s="23"/>
      <c r="AK40482" s="17"/>
      <c r="AO40482" s="24"/>
      <c r="AP40482" s="1"/>
    </row>
    <row r="40483" spans="31:42">
      <c r="AE40483" s="21"/>
      <c r="AF40483" s="21"/>
      <c r="AH40483" s="23"/>
      <c r="AK40483" s="17"/>
      <c r="AO40483" s="24"/>
      <c r="AP40483" s="1"/>
    </row>
    <row r="40484" spans="31:42">
      <c r="AE40484" s="21"/>
      <c r="AF40484" s="21"/>
      <c r="AH40484" s="23"/>
      <c r="AK40484" s="17"/>
      <c r="AO40484" s="24"/>
      <c r="AP40484" s="1"/>
    </row>
    <row r="40485" spans="31:42">
      <c r="AE40485" s="21"/>
      <c r="AF40485" s="21"/>
      <c r="AH40485" s="23"/>
      <c r="AK40485" s="17"/>
      <c r="AO40485" s="24"/>
      <c r="AP40485" s="1"/>
    </row>
    <row r="40486" spans="31:42">
      <c r="AE40486" s="21"/>
      <c r="AF40486" s="21"/>
      <c r="AH40486" s="23"/>
      <c r="AK40486" s="17"/>
      <c r="AO40486" s="24"/>
      <c r="AP40486" s="1"/>
    </row>
    <row r="40487" spans="31:42">
      <c r="AE40487" s="21"/>
      <c r="AF40487" s="21"/>
      <c r="AH40487" s="23"/>
      <c r="AK40487" s="17"/>
      <c r="AO40487" s="24"/>
      <c r="AP40487" s="1"/>
    </row>
    <row r="40488" spans="31:42">
      <c r="AE40488" s="21"/>
      <c r="AF40488" s="21"/>
      <c r="AH40488" s="23"/>
      <c r="AK40488" s="17"/>
      <c r="AO40488" s="24"/>
      <c r="AP40488" s="1"/>
    </row>
    <row r="40489" spans="31:42">
      <c r="AE40489" s="21"/>
      <c r="AF40489" s="21"/>
      <c r="AH40489" s="23"/>
      <c r="AK40489" s="17"/>
      <c r="AO40489" s="24"/>
      <c r="AP40489" s="1"/>
    </row>
    <row r="40490" spans="31:42">
      <c r="AE40490" s="21"/>
      <c r="AF40490" s="21"/>
      <c r="AH40490" s="23"/>
      <c r="AK40490" s="17"/>
      <c r="AO40490" s="24"/>
      <c r="AP40490" s="1"/>
    </row>
    <row r="40491" spans="31:42">
      <c r="AE40491" s="21"/>
      <c r="AF40491" s="21"/>
      <c r="AH40491" s="23"/>
      <c r="AK40491" s="17"/>
      <c r="AO40491" s="24"/>
      <c r="AP40491" s="1"/>
    </row>
    <row r="40492" spans="31:42">
      <c r="AE40492" s="21"/>
      <c r="AF40492" s="21"/>
      <c r="AH40492" s="23"/>
      <c r="AK40492" s="17"/>
      <c r="AO40492" s="24"/>
      <c r="AP40492" s="1"/>
    </row>
    <row r="40493" spans="31:42">
      <c r="AE40493" s="21"/>
      <c r="AF40493" s="21"/>
      <c r="AH40493" s="23"/>
      <c r="AK40493" s="17"/>
      <c r="AO40493" s="24"/>
      <c r="AP40493" s="1"/>
    </row>
    <row r="40494" spans="31:42">
      <c r="AE40494" s="21"/>
      <c r="AF40494" s="21"/>
      <c r="AH40494" s="23"/>
      <c r="AK40494" s="17"/>
      <c r="AO40494" s="24"/>
      <c r="AP40494" s="1"/>
    </row>
    <row r="40495" spans="31:42">
      <c r="AE40495" s="21"/>
      <c r="AF40495" s="21"/>
      <c r="AH40495" s="23"/>
      <c r="AK40495" s="17"/>
      <c r="AO40495" s="24"/>
      <c r="AP40495" s="1"/>
    </row>
    <row r="40496" spans="31:42">
      <c r="AE40496" s="21"/>
      <c r="AF40496" s="21"/>
      <c r="AH40496" s="23"/>
      <c r="AK40496" s="17"/>
      <c r="AO40496" s="24"/>
      <c r="AP40496" s="1"/>
    </row>
    <row r="40497" spans="31:42">
      <c r="AE40497" s="21"/>
      <c r="AF40497" s="21"/>
      <c r="AH40497" s="23"/>
      <c r="AK40497" s="17"/>
      <c r="AO40497" s="24"/>
      <c r="AP40497" s="1"/>
    </row>
    <row r="40498" spans="31:42">
      <c r="AE40498" s="21"/>
      <c r="AF40498" s="21"/>
      <c r="AH40498" s="23"/>
      <c r="AK40498" s="17"/>
      <c r="AO40498" s="24"/>
      <c r="AP40498" s="1"/>
    </row>
    <row r="40499" spans="31:42">
      <c r="AE40499" s="21"/>
      <c r="AF40499" s="21"/>
      <c r="AH40499" s="23"/>
      <c r="AK40499" s="17"/>
      <c r="AO40499" s="24"/>
      <c r="AP40499" s="1"/>
    </row>
    <row r="40500" spans="31:42">
      <c r="AE40500" s="21"/>
      <c r="AF40500" s="21"/>
      <c r="AH40500" s="23"/>
      <c r="AK40500" s="17"/>
      <c r="AO40500" s="24"/>
      <c r="AP40500" s="1"/>
    </row>
    <row r="40501" spans="31:42">
      <c r="AE40501" s="21"/>
      <c r="AF40501" s="21"/>
      <c r="AH40501" s="23"/>
      <c r="AK40501" s="17"/>
      <c r="AO40501" s="24"/>
      <c r="AP40501" s="1"/>
    </row>
    <row r="40502" spans="31:42">
      <c r="AE40502" s="21"/>
      <c r="AF40502" s="21"/>
      <c r="AH40502" s="23"/>
      <c r="AK40502" s="17"/>
      <c r="AO40502" s="24"/>
      <c r="AP40502" s="1"/>
    </row>
    <row r="40503" spans="31:42">
      <c r="AE40503" s="21"/>
      <c r="AF40503" s="21"/>
      <c r="AH40503" s="23"/>
      <c r="AK40503" s="17"/>
      <c r="AO40503" s="24"/>
      <c r="AP40503" s="1"/>
    </row>
    <row r="40504" spans="31:42">
      <c r="AE40504" s="21"/>
      <c r="AF40504" s="21"/>
      <c r="AH40504" s="23"/>
      <c r="AK40504" s="17"/>
      <c r="AO40504" s="24"/>
      <c r="AP40504" s="1"/>
    </row>
    <row r="40505" spans="31:42">
      <c r="AE40505" s="21"/>
      <c r="AF40505" s="21"/>
      <c r="AH40505" s="23"/>
      <c r="AK40505" s="17"/>
      <c r="AO40505" s="24"/>
      <c r="AP40505" s="1"/>
    </row>
    <row r="40506" spans="31:42">
      <c r="AE40506" s="21"/>
      <c r="AF40506" s="21"/>
      <c r="AH40506" s="23"/>
      <c r="AK40506" s="17"/>
      <c r="AO40506" s="24"/>
      <c r="AP40506" s="1"/>
    </row>
    <row r="40507" spans="31:42">
      <c r="AE40507" s="21"/>
      <c r="AF40507" s="21"/>
      <c r="AH40507" s="23"/>
      <c r="AK40507" s="17"/>
      <c r="AO40507" s="24"/>
      <c r="AP40507" s="1"/>
    </row>
    <row r="40508" spans="31:42">
      <c r="AE40508" s="21"/>
      <c r="AF40508" s="21"/>
      <c r="AH40508" s="23"/>
      <c r="AK40508" s="17"/>
      <c r="AO40508" s="24"/>
      <c r="AP40508" s="1"/>
    </row>
    <row r="40509" spans="31:42">
      <c r="AE40509" s="21"/>
      <c r="AF40509" s="21"/>
      <c r="AH40509" s="23"/>
      <c r="AK40509" s="17"/>
      <c r="AO40509" s="24"/>
      <c r="AP40509" s="1"/>
    </row>
    <row r="40510" spans="31:42">
      <c r="AE40510" s="21"/>
      <c r="AF40510" s="21"/>
      <c r="AH40510" s="23"/>
      <c r="AK40510" s="17"/>
      <c r="AO40510" s="24"/>
      <c r="AP40510" s="1"/>
    </row>
    <row r="40511" spans="31:42">
      <c r="AE40511" s="21"/>
      <c r="AF40511" s="21"/>
      <c r="AH40511" s="23"/>
      <c r="AK40511" s="17"/>
      <c r="AO40511" s="24"/>
      <c r="AP40511" s="1"/>
    </row>
    <row r="40512" spans="31:42">
      <c r="AE40512" s="21"/>
      <c r="AF40512" s="21"/>
      <c r="AH40512" s="23"/>
      <c r="AK40512" s="17"/>
      <c r="AO40512" s="24"/>
      <c r="AP40512" s="1"/>
    </row>
    <row r="40513" spans="31:42">
      <c r="AE40513" s="21"/>
      <c r="AF40513" s="21"/>
      <c r="AH40513" s="23"/>
      <c r="AK40513" s="17"/>
      <c r="AO40513" s="24"/>
      <c r="AP40513" s="1"/>
    </row>
    <row r="40514" spans="31:42">
      <c r="AE40514" s="21"/>
      <c r="AF40514" s="21"/>
      <c r="AH40514" s="23"/>
      <c r="AK40514" s="17"/>
      <c r="AO40514" s="24"/>
      <c r="AP40514" s="1"/>
    </row>
    <row r="40515" spans="31:42">
      <c r="AE40515" s="21"/>
      <c r="AF40515" s="21"/>
      <c r="AH40515" s="23"/>
      <c r="AK40515" s="17"/>
      <c r="AO40515" s="24"/>
      <c r="AP40515" s="1"/>
    </row>
    <row r="40516" spans="31:42">
      <c r="AE40516" s="21"/>
      <c r="AF40516" s="21"/>
      <c r="AH40516" s="23"/>
      <c r="AK40516" s="17"/>
      <c r="AO40516" s="24"/>
      <c r="AP40516" s="1"/>
    </row>
    <row r="40517" spans="31:42">
      <c r="AE40517" s="21"/>
      <c r="AF40517" s="21"/>
      <c r="AH40517" s="23"/>
      <c r="AK40517" s="17"/>
      <c r="AO40517" s="24"/>
      <c r="AP40517" s="1"/>
    </row>
    <row r="40518" spans="31:42">
      <c r="AE40518" s="21"/>
      <c r="AF40518" s="21"/>
      <c r="AH40518" s="23"/>
      <c r="AK40518" s="17"/>
      <c r="AO40518" s="24"/>
      <c r="AP40518" s="1"/>
    </row>
    <row r="40519" spans="31:42">
      <c r="AE40519" s="21"/>
      <c r="AF40519" s="21"/>
      <c r="AH40519" s="23"/>
      <c r="AK40519" s="17"/>
      <c r="AO40519" s="24"/>
      <c r="AP40519" s="1"/>
    </row>
    <row r="40520" spans="31:42">
      <c r="AE40520" s="21"/>
      <c r="AF40520" s="21"/>
      <c r="AH40520" s="23"/>
      <c r="AK40520" s="17"/>
      <c r="AO40520" s="24"/>
      <c r="AP40520" s="1"/>
    </row>
    <row r="40521" spans="31:42">
      <c r="AE40521" s="21"/>
      <c r="AF40521" s="21"/>
      <c r="AH40521" s="23"/>
      <c r="AK40521" s="17"/>
      <c r="AO40521" s="24"/>
      <c r="AP40521" s="1"/>
    </row>
    <row r="40522" spans="31:42">
      <c r="AE40522" s="21"/>
      <c r="AF40522" s="21"/>
      <c r="AH40522" s="23"/>
      <c r="AK40522" s="17"/>
      <c r="AO40522" s="24"/>
      <c r="AP40522" s="1"/>
    </row>
    <row r="40523" spans="31:42">
      <c r="AE40523" s="21"/>
      <c r="AF40523" s="21"/>
      <c r="AH40523" s="23"/>
      <c r="AK40523" s="17"/>
      <c r="AO40523" s="24"/>
      <c r="AP40523" s="1"/>
    </row>
    <row r="40524" spans="31:42">
      <c r="AE40524" s="21"/>
      <c r="AF40524" s="21"/>
      <c r="AH40524" s="23"/>
      <c r="AK40524" s="17"/>
      <c r="AO40524" s="24"/>
      <c r="AP40524" s="1"/>
    </row>
    <row r="40525" spans="31:42">
      <c r="AE40525" s="21"/>
      <c r="AF40525" s="21"/>
      <c r="AH40525" s="23"/>
      <c r="AK40525" s="17"/>
      <c r="AO40525" s="24"/>
      <c r="AP40525" s="1"/>
    </row>
    <row r="40526" spans="31:42">
      <c r="AE40526" s="21"/>
      <c r="AF40526" s="21"/>
      <c r="AH40526" s="23"/>
      <c r="AK40526" s="17"/>
      <c r="AO40526" s="24"/>
      <c r="AP40526" s="1"/>
    </row>
    <row r="40527" spans="31:42">
      <c r="AE40527" s="21"/>
      <c r="AF40527" s="21"/>
      <c r="AH40527" s="23"/>
      <c r="AK40527" s="17"/>
      <c r="AO40527" s="24"/>
      <c r="AP40527" s="1"/>
    </row>
    <row r="40528" spans="31:42">
      <c r="AE40528" s="21"/>
      <c r="AF40528" s="21"/>
      <c r="AH40528" s="23"/>
      <c r="AK40528" s="17"/>
      <c r="AO40528" s="24"/>
      <c r="AP40528" s="1"/>
    </row>
    <row r="40529" spans="31:42">
      <c r="AE40529" s="21"/>
      <c r="AF40529" s="21"/>
      <c r="AH40529" s="23"/>
      <c r="AK40529" s="17"/>
      <c r="AO40529" s="24"/>
      <c r="AP40529" s="1"/>
    </row>
    <row r="40530" spans="31:42">
      <c r="AE40530" s="21"/>
      <c r="AF40530" s="21"/>
      <c r="AH40530" s="23"/>
      <c r="AK40530" s="17"/>
      <c r="AO40530" s="24"/>
      <c r="AP40530" s="1"/>
    </row>
    <row r="40531" spans="31:42">
      <c r="AE40531" s="21"/>
      <c r="AF40531" s="21"/>
      <c r="AH40531" s="23"/>
      <c r="AK40531" s="17"/>
      <c r="AO40531" s="24"/>
      <c r="AP40531" s="1"/>
    </row>
    <row r="40532" spans="31:42">
      <c r="AE40532" s="21"/>
      <c r="AF40532" s="21"/>
      <c r="AH40532" s="23"/>
      <c r="AK40532" s="17"/>
      <c r="AO40532" s="24"/>
      <c r="AP40532" s="1"/>
    </row>
    <row r="40533" spans="31:42">
      <c r="AE40533" s="21"/>
      <c r="AF40533" s="21"/>
      <c r="AH40533" s="23"/>
      <c r="AK40533" s="17"/>
      <c r="AO40533" s="24"/>
      <c r="AP40533" s="1"/>
    </row>
    <row r="40534" spans="31:42">
      <c r="AE40534" s="21"/>
      <c r="AF40534" s="21"/>
      <c r="AH40534" s="23"/>
      <c r="AK40534" s="17"/>
      <c r="AO40534" s="24"/>
      <c r="AP40534" s="1"/>
    </row>
    <row r="40535" spans="31:42">
      <c r="AE40535" s="21"/>
      <c r="AF40535" s="21"/>
      <c r="AH40535" s="23"/>
      <c r="AK40535" s="17"/>
      <c r="AO40535" s="24"/>
      <c r="AP40535" s="1"/>
    </row>
    <row r="40536" spans="31:42">
      <c r="AE40536" s="21"/>
      <c r="AF40536" s="21"/>
      <c r="AH40536" s="23"/>
      <c r="AK40536" s="17"/>
      <c r="AO40536" s="24"/>
      <c r="AP40536" s="1"/>
    </row>
    <row r="40537" spans="31:42">
      <c r="AE40537" s="21"/>
      <c r="AF40537" s="21"/>
      <c r="AH40537" s="23"/>
      <c r="AK40537" s="17"/>
      <c r="AO40537" s="24"/>
      <c r="AP40537" s="1"/>
    </row>
    <row r="40538" spans="31:42">
      <c r="AE40538" s="21"/>
      <c r="AF40538" s="21"/>
      <c r="AH40538" s="23"/>
      <c r="AK40538" s="17"/>
      <c r="AO40538" s="24"/>
      <c r="AP40538" s="1"/>
    </row>
    <row r="40539" spans="31:42">
      <c r="AE40539" s="21"/>
      <c r="AF40539" s="21"/>
      <c r="AH40539" s="23"/>
      <c r="AK40539" s="17"/>
      <c r="AO40539" s="24"/>
      <c r="AP40539" s="1"/>
    </row>
    <row r="40540" spans="31:42">
      <c r="AE40540" s="21"/>
      <c r="AF40540" s="21"/>
      <c r="AH40540" s="23"/>
      <c r="AK40540" s="17"/>
      <c r="AO40540" s="24"/>
      <c r="AP40540" s="1"/>
    </row>
    <row r="40541" spans="31:42">
      <c r="AE40541" s="21"/>
      <c r="AF40541" s="21"/>
      <c r="AH40541" s="23"/>
      <c r="AK40541" s="17"/>
      <c r="AO40541" s="24"/>
      <c r="AP40541" s="1"/>
    </row>
    <row r="40542" spans="31:42">
      <c r="AE40542" s="21"/>
      <c r="AF40542" s="21"/>
      <c r="AH40542" s="23"/>
      <c r="AK40542" s="17"/>
      <c r="AO40542" s="24"/>
      <c r="AP40542" s="1"/>
    </row>
    <row r="40543" spans="31:42">
      <c r="AE40543" s="21"/>
      <c r="AF40543" s="21"/>
      <c r="AH40543" s="23"/>
      <c r="AK40543" s="17"/>
      <c r="AO40543" s="24"/>
      <c r="AP40543" s="1"/>
    </row>
    <row r="40544" spans="31:42">
      <c r="AE40544" s="21"/>
      <c r="AF40544" s="21"/>
      <c r="AH40544" s="23"/>
      <c r="AK40544" s="17"/>
      <c r="AO40544" s="24"/>
      <c r="AP40544" s="1"/>
    </row>
    <row r="40545" spans="31:42">
      <c r="AE40545" s="21"/>
      <c r="AF40545" s="21"/>
      <c r="AH40545" s="23"/>
      <c r="AK40545" s="17"/>
      <c r="AO40545" s="24"/>
      <c r="AP40545" s="1"/>
    </row>
    <row r="40546" spans="31:42">
      <c r="AE40546" s="21"/>
      <c r="AF40546" s="21"/>
      <c r="AH40546" s="23"/>
      <c r="AK40546" s="17"/>
      <c r="AO40546" s="24"/>
      <c r="AP40546" s="1"/>
    </row>
    <row r="40547" spans="31:42">
      <c r="AE40547" s="21"/>
      <c r="AF40547" s="21"/>
      <c r="AH40547" s="23"/>
      <c r="AK40547" s="17"/>
      <c r="AO40547" s="24"/>
      <c r="AP40547" s="1"/>
    </row>
    <row r="40548" spans="31:42">
      <c r="AE40548" s="21"/>
      <c r="AF40548" s="21"/>
      <c r="AH40548" s="23"/>
      <c r="AK40548" s="17"/>
      <c r="AO40548" s="24"/>
      <c r="AP40548" s="1"/>
    </row>
    <row r="40549" spans="31:42">
      <c r="AE40549" s="21"/>
      <c r="AF40549" s="21"/>
      <c r="AH40549" s="23"/>
      <c r="AK40549" s="17"/>
      <c r="AO40549" s="24"/>
      <c r="AP40549" s="1"/>
    </row>
    <row r="40550" spans="31:42">
      <c r="AE40550" s="21"/>
      <c r="AF40550" s="21"/>
      <c r="AH40550" s="23"/>
      <c r="AK40550" s="17"/>
      <c r="AO40550" s="24"/>
      <c r="AP40550" s="1"/>
    </row>
    <row r="40551" spans="31:42">
      <c r="AE40551" s="21"/>
      <c r="AF40551" s="21"/>
      <c r="AH40551" s="23"/>
      <c r="AK40551" s="17"/>
      <c r="AO40551" s="24"/>
      <c r="AP40551" s="1"/>
    </row>
    <row r="40552" spans="31:42">
      <c r="AE40552" s="21"/>
      <c r="AF40552" s="21"/>
      <c r="AH40552" s="23"/>
      <c r="AK40552" s="17"/>
      <c r="AO40552" s="24"/>
      <c r="AP40552" s="1"/>
    </row>
    <row r="40553" spans="31:42">
      <c r="AE40553" s="21"/>
      <c r="AF40553" s="21"/>
      <c r="AH40553" s="23"/>
      <c r="AK40553" s="17"/>
      <c r="AO40553" s="24"/>
      <c r="AP40553" s="1"/>
    </row>
    <row r="40554" spans="31:42">
      <c r="AE40554" s="21"/>
      <c r="AF40554" s="21"/>
      <c r="AH40554" s="23"/>
      <c r="AK40554" s="17"/>
      <c r="AO40554" s="24"/>
      <c r="AP40554" s="1"/>
    </row>
    <row r="40555" spans="31:42">
      <c r="AE40555" s="21"/>
      <c r="AF40555" s="21"/>
      <c r="AH40555" s="23"/>
      <c r="AK40555" s="17"/>
      <c r="AO40555" s="24"/>
      <c r="AP40555" s="1"/>
    </row>
    <row r="40556" spans="31:42">
      <c r="AE40556" s="21"/>
      <c r="AF40556" s="21"/>
      <c r="AH40556" s="23"/>
      <c r="AK40556" s="17"/>
      <c r="AO40556" s="24"/>
      <c r="AP40556" s="1"/>
    </row>
    <row r="40557" spans="31:42">
      <c r="AE40557" s="21"/>
      <c r="AF40557" s="21"/>
      <c r="AH40557" s="23"/>
      <c r="AK40557" s="17"/>
      <c r="AO40557" s="24"/>
      <c r="AP40557" s="1"/>
    </row>
    <row r="40558" spans="31:42">
      <c r="AE40558" s="21"/>
      <c r="AF40558" s="21"/>
      <c r="AH40558" s="23"/>
      <c r="AK40558" s="17"/>
      <c r="AO40558" s="24"/>
      <c r="AP40558" s="1"/>
    </row>
    <row r="40559" spans="31:42">
      <c r="AE40559" s="21"/>
      <c r="AF40559" s="21"/>
      <c r="AH40559" s="23"/>
      <c r="AK40559" s="17"/>
      <c r="AO40559" s="24"/>
      <c r="AP40559" s="1"/>
    </row>
    <row r="40560" spans="31:42">
      <c r="AE40560" s="21"/>
      <c r="AF40560" s="21"/>
      <c r="AH40560" s="23"/>
      <c r="AK40560" s="17"/>
      <c r="AO40560" s="24"/>
      <c r="AP40560" s="1"/>
    </row>
    <row r="40561" spans="31:42">
      <c r="AE40561" s="21"/>
      <c r="AF40561" s="21"/>
      <c r="AH40561" s="23"/>
      <c r="AK40561" s="17"/>
      <c r="AO40561" s="24"/>
      <c r="AP40561" s="1"/>
    </row>
    <row r="40562" spans="31:42">
      <c r="AE40562" s="21"/>
      <c r="AF40562" s="21"/>
      <c r="AH40562" s="23"/>
      <c r="AK40562" s="17"/>
      <c r="AO40562" s="24"/>
      <c r="AP40562" s="1"/>
    </row>
    <row r="40563" spans="31:42">
      <c r="AE40563" s="21"/>
      <c r="AF40563" s="21"/>
      <c r="AH40563" s="23"/>
      <c r="AK40563" s="17"/>
      <c r="AO40563" s="24"/>
      <c r="AP40563" s="1"/>
    </row>
    <row r="40564" spans="31:42">
      <c r="AE40564" s="21"/>
      <c r="AF40564" s="21"/>
      <c r="AH40564" s="23"/>
      <c r="AK40564" s="17"/>
      <c r="AO40564" s="24"/>
      <c r="AP40564" s="1"/>
    </row>
    <row r="40565" spans="31:42">
      <c r="AE40565" s="21"/>
      <c r="AF40565" s="21"/>
      <c r="AH40565" s="23"/>
      <c r="AK40565" s="17"/>
      <c r="AO40565" s="24"/>
      <c r="AP40565" s="1"/>
    </row>
    <row r="40566" spans="31:42">
      <c r="AE40566" s="21"/>
      <c r="AF40566" s="21"/>
      <c r="AH40566" s="23"/>
      <c r="AK40566" s="17"/>
      <c r="AO40566" s="24"/>
      <c r="AP40566" s="1"/>
    </row>
    <row r="40567" spans="31:42">
      <c r="AE40567" s="21"/>
      <c r="AF40567" s="21"/>
      <c r="AH40567" s="23"/>
      <c r="AK40567" s="17"/>
      <c r="AO40567" s="24"/>
      <c r="AP40567" s="1"/>
    </row>
    <row r="40568" spans="31:42">
      <c r="AE40568" s="21"/>
      <c r="AF40568" s="21"/>
      <c r="AH40568" s="23"/>
      <c r="AK40568" s="17"/>
      <c r="AO40568" s="24"/>
      <c r="AP40568" s="1"/>
    </row>
    <row r="40569" spans="31:42">
      <c r="AE40569" s="21"/>
      <c r="AF40569" s="21"/>
      <c r="AH40569" s="23"/>
      <c r="AK40569" s="17"/>
      <c r="AO40569" s="24"/>
      <c r="AP40569" s="1"/>
    </row>
    <row r="40570" spans="31:42">
      <c r="AE40570" s="21"/>
      <c r="AF40570" s="21"/>
      <c r="AH40570" s="23"/>
      <c r="AK40570" s="17"/>
      <c r="AO40570" s="24"/>
      <c r="AP40570" s="1"/>
    </row>
    <row r="40571" spans="31:42">
      <c r="AE40571" s="21"/>
      <c r="AF40571" s="21"/>
      <c r="AH40571" s="23"/>
      <c r="AK40571" s="17"/>
      <c r="AO40571" s="24"/>
      <c r="AP40571" s="1"/>
    </row>
    <row r="40572" spans="31:42">
      <c r="AE40572" s="21"/>
      <c r="AF40572" s="21"/>
      <c r="AH40572" s="23"/>
      <c r="AK40572" s="17"/>
      <c r="AO40572" s="24"/>
      <c r="AP40572" s="1"/>
    </row>
    <row r="40573" spans="31:42">
      <c r="AE40573" s="21"/>
      <c r="AF40573" s="21"/>
      <c r="AH40573" s="23"/>
      <c r="AK40573" s="17"/>
      <c r="AO40573" s="24"/>
      <c r="AP40573" s="1"/>
    </row>
    <row r="40574" spans="31:42">
      <c r="AE40574" s="21"/>
      <c r="AF40574" s="21"/>
      <c r="AH40574" s="23"/>
      <c r="AK40574" s="17"/>
      <c r="AO40574" s="24"/>
      <c r="AP40574" s="1"/>
    </row>
    <row r="40575" spans="31:42">
      <c r="AE40575" s="21"/>
      <c r="AF40575" s="21"/>
      <c r="AH40575" s="23"/>
      <c r="AK40575" s="17"/>
      <c r="AO40575" s="24"/>
      <c r="AP40575" s="1"/>
    </row>
    <row r="40576" spans="31:42">
      <c r="AE40576" s="21"/>
      <c r="AF40576" s="21"/>
      <c r="AH40576" s="23"/>
      <c r="AK40576" s="17"/>
      <c r="AO40576" s="24"/>
      <c r="AP40576" s="1"/>
    </row>
    <row r="40577" spans="31:42">
      <c r="AE40577" s="21"/>
      <c r="AF40577" s="21"/>
      <c r="AH40577" s="23"/>
      <c r="AK40577" s="17"/>
      <c r="AO40577" s="24"/>
      <c r="AP40577" s="1"/>
    </row>
    <row r="40578" spans="31:42">
      <c r="AE40578" s="21"/>
      <c r="AF40578" s="21"/>
      <c r="AH40578" s="23"/>
      <c r="AK40578" s="17"/>
      <c r="AO40578" s="24"/>
      <c r="AP40578" s="1"/>
    </row>
    <row r="40579" spans="31:42">
      <c r="AE40579" s="21"/>
      <c r="AF40579" s="21"/>
      <c r="AH40579" s="23"/>
      <c r="AK40579" s="17"/>
      <c r="AO40579" s="24"/>
      <c r="AP40579" s="1"/>
    </row>
    <row r="40580" spans="31:42">
      <c r="AE40580" s="21"/>
      <c r="AF40580" s="21"/>
      <c r="AH40580" s="23"/>
      <c r="AK40580" s="17"/>
      <c r="AO40580" s="24"/>
      <c r="AP40580" s="1"/>
    </row>
    <row r="40581" spans="31:42">
      <c r="AE40581" s="21"/>
      <c r="AF40581" s="21"/>
      <c r="AH40581" s="23"/>
      <c r="AK40581" s="17"/>
      <c r="AO40581" s="24"/>
      <c r="AP40581" s="1"/>
    </row>
    <row r="40582" spans="31:42">
      <c r="AE40582" s="21"/>
      <c r="AF40582" s="21"/>
      <c r="AH40582" s="23"/>
      <c r="AK40582" s="17"/>
      <c r="AO40582" s="24"/>
      <c r="AP40582" s="1"/>
    </row>
    <row r="40583" spans="31:42">
      <c r="AE40583" s="21"/>
      <c r="AF40583" s="21"/>
      <c r="AH40583" s="23"/>
      <c r="AK40583" s="17"/>
      <c r="AO40583" s="24"/>
      <c r="AP40583" s="1"/>
    </row>
    <row r="40584" spans="31:42">
      <c r="AE40584" s="21"/>
      <c r="AF40584" s="21"/>
      <c r="AH40584" s="23"/>
      <c r="AK40584" s="17"/>
      <c r="AO40584" s="24"/>
      <c r="AP40584" s="1"/>
    </row>
    <row r="40585" spans="31:42">
      <c r="AE40585" s="21"/>
      <c r="AF40585" s="21"/>
      <c r="AH40585" s="23"/>
      <c r="AK40585" s="17"/>
      <c r="AO40585" s="24"/>
      <c r="AP40585" s="1"/>
    </row>
    <row r="40586" spans="31:42">
      <c r="AE40586" s="21"/>
      <c r="AF40586" s="21"/>
      <c r="AH40586" s="23"/>
      <c r="AK40586" s="17"/>
      <c r="AO40586" s="24"/>
      <c r="AP40586" s="1"/>
    </row>
    <row r="40587" spans="31:42">
      <c r="AE40587" s="21"/>
      <c r="AF40587" s="21"/>
      <c r="AH40587" s="23"/>
      <c r="AK40587" s="17"/>
      <c r="AO40587" s="24"/>
      <c r="AP40587" s="1"/>
    </row>
    <row r="40588" spans="31:42">
      <c r="AE40588" s="21"/>
      <c r="AF40588" s="21"/>
      <c r="AH40588" s="23"/>
      <c r="AK40588" s="17"/>
      <c r="AO40588" s="24"/>
      <c r="AP40588" s="1"/>
    </row>
    <row r="40589" spans="31:42">
      <c r="AE40589" s="21"/>
      <c r="AF40589" s="21"/>
      <c r="AH40589" s="23"/>
      <c r="AK40589" s="17"/>
      <c r="AO40589" s="24"/>
      <c r="AP40589" s="1"/>
    </row>
    <row r="40590" spans="31:42">
      <c r="AE40590" s="21"/>
      <c r="AF40590" s="21"/>
      <c r="AH40590" s="23"/>
      <c r="AK40590" s="17"/>
      <c r="AO40590" s="24"/>
      <c r="AP40590" s="1"/>
    </row>
    <row r="40591" spans="31:42">
      <c r="AE40591" s="21"/>
      <c r="AF40591" s="21"/>
      <c r="AH40591" s="23"/>
      <c r="AK40591" s="17"/>
      <c r="AO40591" s="24"/>
      <c r="AP40591" s="1"/>
    </row>
    <row r="40592" spans="31:42">
      <c r="AE40592" s="21"/>
      <c r="AF40592" s="21"/>
      <c r="AH40592" s="23"/>
      <c r="AK40592" s="17"/>
      <c r="AO40592" s="24"/>
      <c r="AP40592" s="1"/>
    </row>
    <row r="40593" spans="31:42">
      <c r="AE40593" s="21"/>
      <c r="AF40593" s="21"/>
      <c r="AH40593" s="23"/>
      <c r="AK40593" s="17"/>
      <c r="AO40593" s="24"/>
      <c r="AP40593" s="1"/>
    </row>
    <row r="40594" spans="31:42">
      <c r="AE40594" s="21"/>
      <c r="AF40594" s="21"/>
      <c r="AH40594" s="23"/>
      <c r="AK40594" s="17"/>
      <c r="AO40594" s="24"/>
      <c r="AP40594" s="1"/>
    </row>
    <row r="40595" spans="31:42">
      <c r="AE40595" s="21"/>
      <c r="AF40595" s="21"/>
      <c r="AH40595" s="23"/>
      <c r="AK40595" s="17"/>
      <c r="AO40595" s="24"/>
      <c r="AP40595" s="1"/>
    </row>
    <row r="40596" spans="31:42">
      <c r="AE40596" s="21"/>
      <c r="AF40596" s="21"/>
      <c r="AH40596" s="23"/>
      <c r="AK40596" s="17"/>
      <c r="AO40596" s="24"/>
      <c r="AP40596" s="1"/>
    </row>
    <row r="40597" spans="31:42">
      <c r="AE40597" s="21"/>
      <c r="AF40597" s="21"/>
      <c r="AH40597" s="23"/>
      <c r="AK40597" s="17"/>
      <c r="AO40597" s="24"/>
      <c r="AP40597" s="1"/>
    </row>
    <row r="40598" spans="31:42">
      <c r="AE40598" s="21"/>
      <c r="AF40598" s="21"/>
      <c r="AH40598" s="23"/>
      <c r="AK40598" s="17"/>
      <c r="AO40598" s="24"/>
      <c r="AP40598" s="1"/>
    </row>
    <row r="40599" spans="31:42">
      <c r="AE40599" s="21"/>
      <c r="AF40599" s="21"/>
      <c r="AH40599" s="23"/>
      <c r="AK40599" s="17"/>
      <c r="AO40599" s="24"/>
      <c r="AP40599" s="1"/>
    </row>
    <row r="40600" spans="31:42">
      <c r="AE40600" s="21"/>
      <c r="AF40600" s="21"/>
      <c r="AH40600" s="23"/>
      <c r="AK40600" s="17"/>
      <c r="AO40600" s="24"/>
      <c r="AP40600" s="1"/>
    </row>
    <row r="40601" spans="31:42">
      <c r="AE40601" s="21"/>
      <c r="AF40601" s="21"/>
      <c r="AH40601" s="23"/>
      <c r="AK40601" s="17"/>
      <c r="AO40601" s="24"/>
      <c r="AP40601" s="1"/>
    </row>
    <row r="40602" spans="31:42">
      <c r="AE40602" s="21"/>
      <c r="AF40602" s="21"/>
      <c r="AH40602" s="23"/>
      <c r="AK40602" s="17"/>
      <c r="AO40602" s="24"/>
      <c r="AP40602" s="1"/>
    </row>
    <row r="40603" spans="31:42">
      <c r="AE40603" s="21"/>
      <c r="AF40603" s="21"/>
      <c r="AH40603" s="23"/>
      <c r="AK40603" s="17"/>
      <c r="AO40603" s="24"/>
      <c r="AP40603" s="1"/>
    </row>
    <row r="40604" spans="31:42">
      <c r="AE40604" s="21"/>
      <c r="AF40604" s="21"/>
      <c r="AH40604" s="23"/>
      <c r="AK40604" s="17"/>
      <c r="AO40604" s="24"/>
      <c r="AP40604" s="1"/>
    </row>
    <row r="40605" spans="31:42">
      <c r="AE40605" s="21"/>
      <c r="AF40605" s="21"/>
      <c r="AH40605" s="23"/>
      <c r="AK40605" s="17"/>
      <c r="AO40605" s="24"/>
      <c r="AP40605" s="1"/>
    </row>
    <row r="40606" spans="31:42">
      <c r="AE40606" s="21"/>
      <c r="AF40606" s="21"/>
      <c r="AH40606" s="23"/>
      <c r="AK40606" s="17"/>
      <c r="AO40606" s="24"/>
      <c r="AP40606" s="1"/>
    </row>
    <row r="40607" spans="31:42">
      <c r="AE40607" s="21"/>
      <c r="AF40607" s="21"/>
      <c r="AH40607" s="23"/>
      <c r="AK40607" s="17"/>
      <c r="AO40607" s="24"/>
      <c r="AP40607" s="1"/>
    </row>
    <row r="40608" spans="31:42">
      <c r="AE40608" s="21"/>
      <c r="AF40608" s="21"/>
      <c r="AH40608" s="23"/>
      <c r="AK40608" s="17"/>
      <c r="AO40608" s="24"/>
      <c r="AP40608" s="1"/>
    </row>
    <row r="40609" spans="31:42">
      <c r="AE40609" s="21"/>
      <c r="AF40609" s="21"/>
      <c r="AH40609" s="23"/>
      <c r="AK40609" s="17"/>
      <c r="AO40609" s="24"/>
      <c r="AP40609" s="1"/>
    </row>
    <row r="40610" spans="31:42">
      <c r="AE40610" s="21"/>
      <c r="AF40610" s="21"/>
      <c r="AH40610" s="23"/>
      <c r="AK40610" s="17"/>
      <c r="AO40610" s="24"/>
      <c r="AP40610" s="1"/>
    </row>
    <row r="40611" spans="31:42">
      <c r="AE40611" s="21"/>
      <c r="AF40611" s="21"/>
      <c r="AH40611" s="23"/>
      <c r="AK40611" s="17"/>
      <c r="AO40611" s="24"/>
      <c r="AP40611" s="1"/>
    </row>
    <row r="40612" spans="31:42">
      <c r="AE40612" s="21"/>
      <c r="AF40612" s="21"/>
      <c r="AH40612" s="23"/>
      <c r="AK40612" s="17"/>
      <c r="AO40612" s="24"/>
      <c r="AP40612" s="1"/>
    </row>
    <row r="40613" spans="31:42">
      <c r="AE40613" s="21"/>
      <c r="AF40613" s="21"/>
      <c r="AH40613" s="23"/>
      <c r="AK40613" s="17"/>
      <c r="AO40613" s="24"/>
      <c r="AP40613" s="1"/>
    </row>
    <row r="40614" spans="31:42">
      <c r="AE40614" s="21"/>
      <c r="AF40614" s="21"/>
      <c r="AH40614" s="23"/>
      <c r="AK40614" s="17"/>
      <c r="AO40614" s="24"/>
      <c r="AP40614" s="1"/>
    </row>
    <row r="40615" spans="31:42">
      <c r="AE40615" s="21"/>
      <c r="AF40615" s="21"/>
      <c r="AH40615" s="23"/>
      <c r="AK40615" s="17"/>
      <c r="AO40615" s="24"/>
      <c r="AP40615" s="1"/>
    </row>
    <row r="40616" spans="31:42">
      <c r="AE40616" s="21"/>
      <c r="AF40616" s="21"/>
      <c r="AH40616" s="23"/>
      <c r="AK40616" s="17"/>
      <c r="AO40616" s="24"/>
      <c r="AP40616" s="1"/>
    </row>
    <row r="40617" spans="31:42">
      <c r="AE40617" s="21"/>
      <c r="AF40617" s="21"/>
      <c r="AH40617" s="23"/>
      <c r="AK40617" s="17"/>
      <c r="AO40617" s="24"/>
      <c r="AP40617" s="1"/>
    </row>
    <row r="40618" spans="31:42">
      <c r="AE40618" s="21"/>
      <c r="AF40618" s="21"/>
      <c r="AH40618" s="23"/>
      <c r="AK40618" s="17"/>
      <c r="AO40618" s="24"/>
      <c r="AP40618" s="1"/>
    </row>
    <row r="40619" spans="31:42">
      <c r="AE40619" s="21"/>
      <c r="AF40619" s="21"/>
      <c r="AH40619" s="23"/>
      <c r="AK40619" s="17"/>
      <c r="AO40619" s="24"/>
      <c r="AP40619" s="1"/>
    </row>
    <row r="40620" spans="31:42">
      <c r="AE40620" s="21"/>
      <c r="AF40620" s="21"/>
      <c r="AH40620" s="23"/>
      <c r="AK40620" s="17"/>
      <c r="AO40620" s="24"/>
      <c r="AP40620" s="1"/>
    </row>
    <row r="40621" spans="31:42">
      <c r="AE40621" s="21"/>
      <c r="AF40621" s="21"/>
      <c r="AH40621" s="23"/>
      <c r="AK40621" s="17"/>
      <c r="AO40621" s="24"/>
      <c r="AP40621" s="1"/>
    </row>
    <row r="40622" spans="31:42">
      <c r="AE40622" s="21"/>
      <c r="AF40622" s="21"/>
      <c r="AH40622" s="23"/>
      <c r="AK40622" s="17"/>
      <c r="AO40622" s="24"/>
      <c r="AP40622" s="1"/>
    </row>
    <row r="40623" spans="31:42">
      <c r="AE40623" s="21"/>
      <c r="AF40623" s="21"/>
      <c r="AH40623" s="23"/>
      <c r="AK40623" s="17"/>
      <c r="AO40623" s="24"/>
      <c r="AP40623" s="1"/>
    </row>
    <row r="40624" spans="31:42">
      <c r="AE40624" s="21"/>
      <c r="AF40624" s="21"/>
      <c r="AH40624" s="23"/>
      <c r="AK40624" s="17"/>
      <c r="AO40624" s="24"/>
      <c r="AP40624" s="1"/>
    </row>
    <row r="40625" spans="31:42">
      <c r="AE40625" s="21"/>
      <c r="AF40625" s="21"/>
      <c r="AH40625" s="23"/>
      <c r="AK40625" s="17"/>
      <c r="AO40625" s="24"/>
      <c r="AP40625" s="1"/>
    </row>
    <row r="40626" spans="31:42">
      <c r="AE40626" s="21"/>
      <c r="AF40626" s="21"/>
      <c r="AH40626" s="23"/>
      <c r="AK40626" s="17"/>
      <c r="AO40626" s="24"/>
      <c r="AP40626" s="1"/>
    </row>
    <row r="40627" spans="31:42">
      <c r="AE40627" s="21"/>
      <c r="AF40627" s="21"/>
      <c r="AH40627" s="23"/>
      <c r="AK40627" s="17"/>
      <c r="AO40627" s="24"/>
      <c r="AP40627" s="1"/>
    </row>
    <row r="40628" spans="31:42">
      <c r="AE40628" s="21"/>
      <c r="AF40628" s="21"/>
      <c r="AH40628" s="23"/>
      <c r="AK40628" s="17"/>
      <c r="AO40628" s="24"/>
      <c r="AP40628" s="1"/>
    </row>
    <row r="40629" spans="31:42">
      <c r="AE40629" s="21"/>
      <c r="AF40629" s="21"/>
      <c r="AH40629" s="23"/>
      <c r="AK40629" s="17"/>
      <c r="AO40629" s="24"/>
      <c r="AP40629" s="1"/>
    </row>
    <row r="40630" spans="31:42">
      <c r="AE40630" s="21"/>
      <c r="AF40630" s="21"/>
      <c r="AH40630" s="23"/>
      <c r="AK40630" s="17"/>
      <c r="AO40630" s="24"/>
      <c r="AP40630" s="1"/>
    </row>
    <row r="40631" spans="31:42">
      <c r="AE40631" s="21"/>
      <c r="AF40631" s="21"/>
      <c r="AH40631" s="23"/>
      <c r="AK40631" s="17"/>
      <c r="AO40631" s="24"/>
      <c r="AP40631" s="1"/>
    </row>
    <row r="40632" spans="31:42">
      <c r="AE40632" s="21"/>
      <c r="AF40632" s="21"/>
      <c r="AH40632" s="23"/>
      <c r="AK40632" s="17"/>
      <c r="AO40632" s="24"/>
      <c r="AP40632" s="1"/>
    </row>
    <row r="40633" spans="31:42">
      <c r="AE40633" s="21"/>
      <c r="AF40633" s="21"/>
      <c r="AH40633" s="23"/>
      <c r="AK40633" s="17"/>
      <c r="AO40633" s="24"/>
      <c r="AP40633" s="1"/>
    </row>
    <row r="40634" spans="31:42">
      <c r="AE40634" s="21"/>
      <c r="AF40634" s="21"/>
      <c r="AH40634" s="23"/>
      <c r="AK40634" s="17"/>
      <c r="AO40634" s="24"/>
      <c r="AP40634" s="1"/>
    </row>
    <row r="40635" spans="31:42">
      <c r="AE40635" s="21"/>
      <c r="AF40635" s="21"/>
      <c r="AH40635" s="23"/>
      <c r="AK40635" s="17"/>
      <c r="AO40635" s="24"/>
      <c r="AP40635" s="1"/>
    </row>
    <row r="40636" spans="31:42">
      <c r="AE40636" s="21"/>
      <c r="AF40636" s="21"/>
      <c r="AH40636" s="23"/>
      <c r="AK40636" s="17"/>
      <c r="AO40636" s="24"/>
      <c r="AP40636" s="1"/>
    </row>
    <row r="40637" spans="31:42">
      <c r="AE40637" s="21"/>
      <c r="AF40637" s="21"/>
      <c r="AH40637" s="23"/>
      <c r="AK40637" s="17"/>
      <c r="AO40637" s="24"/>
      <c r="AP40637" s="1"/>
    </row>
    <row r="40638" spans="31:42">
      <c r="AE40638" s="21"/>
      <c r="AF40638" s="21"/>
      <c r="AH40638" s="23"/>
      <c r="AK40638" s="17"/>
      <c r="AO40638" s="24"/>
      <c r="AP40638" s="1"/>
    </row>
    <row r="40639" spans="31:42">
      <c r="AE40639" s="21"/>
      <c r="AF40639" s="21"/>
      <c r="AH40639" s="23"/>
      <c r="AK40639" s="17"/>
      <c r="AO40639" s="24"/>
      <c r="AP40639" s="1"/>
    </row>
    <row r="40640" spans="31:42">
      <c r="AE40640" s="21"/>
      <c r="AF40640" s="21"/>
      <c r="AH40640" s="23"/>
      <c r="AK40640" s="17"/>
      <c r="AO40640" s="24"/>
      <c r="AP40640" s="1"/>
    </row>
    <row r="40641" spans="31:42">
      <c r="AE40641" s="21"/>
      <c r="AF40641" s="21"/>
      <c r="AH40641" s="23"/>
      <c r="AK40641" s="17"/>
      <c r="AO40641" s="24"/>
      <c r="AP40641" s="1"/>
    </row>
    <row r="40642" spans="31:42">
      <c r="AE40642" s="21"/>
      <c r="AF40642" s="21"/>
      <c r="AH40642" s="23"/>
      <c r="AK40642" s="17"/>
      <c r="AO40642" s="24"/>
      <c r="AP40642" s="1"/>
    </row>
    <row r="40643" spans="31:42">
      <c r="AE40643" s="21"/>
      <c r="AF40643" s="21"/>
      <c r="AH40643" s="23"/>
      <c r="AK40643" s="17"/>
      <c r="AO40643" s="24"/>
      <c r="AP40643" s="1"/>
    </row>
    <row r="40644" spans="31:42">
      <c r="AE40644" s="21"/>
      <c r="AF40644" s="21"/>
      <c r="AH40644" s="23"/>
      <c r="AK40644" s="17"/>
      <c r="AO40644" s="24"/>
      <c r="AP40644" s="1"/>
    </row>
    <row r="40645" spans="31:42">
      <c r="AE40645" s="21"/>
      <c r="AF40645" s="21"/>
      <c r="AH40645" s="23"/>
      <c r="AK40645" s="17"/>
      <c r="AO40645" s="24"/>
      <c r="AP40645" s="1"/>
    </row>
    <row r="40646" spans="31:42">
      <c r="AE40646" s="21"/>
      <c r="AF40646" s="21"/>
      <c r="AH40646" s="23"/>
      <c r="AK40646" s="17"/>
      <c r="AO40646" s="24"/>
      <c r="AP40646" s="1"/>
    </row>
    <row r="40647" spans="31:42">
      <c r="AE40647" s="21"/>
      <c r="AF40647" s="21"/>
      <c r="AH40647" s="23"/>
      <c r="AK40647" s="17"/>
      <c r="AO40647" s="24"/>
      <c r="AP40647" s="1"/>
    </row>
    <row r="40648" spans="31:42">
      <c r="AE40648" s="21"/>
      <c r="AF40648" s="21"/>
      <c r="AH40648" s="23"/>
      <c r="AK40648" s="17"/>
      <c r="AO40648" s="24"/>
      <c r="AP40648" s="1"/>
    </row>
    <row r="40649" spans="31:42">
      <c r="AE40649" s="21"/>
      <c r="AF40649" s="21"/>
      <c r="AH40649" s="23"/>
      <c r="AK40649" s="17"/>
      <c r="AO40649" s="24"/>
      <c r="AP40649" s="1"/>
    </row>
    <row r="40650" spans="31:42">
      <c r="AE40650" s="21"/>
      <c r="AF40650" s="21"/>
      <c r="AH40650" s="23"/>
      <c r="AK40650" s="17"/>
      <c r="AO40650" s="24"/>
      <c r="AP40650" s="1"/>
    </row>
    <row r="40651" spans="31:42">
      <c r="AE40651" s="21"/>
      <c r="AF40651" s="21"/>
      <c r="AH40651" s="23"/>
      <c r="AK40651" s="17"/>
      <c r="AO40651" s="24"/>
      <c r="AP40651" s="1"/>
    </row>
    <row r="40652" spans="31:42">
      <c r="AE40652" s="21"/>
      <c r="AF40652" s="21"/>
      <c r="AH40652" s="23"/>
      <c r="AK40652" s="17"/>
      <c r="AO40652" s="24"/>
      <c r="AP40652" s="1"/>
    </row>
    <row r="40653" spans="31:42">
      <c r="AE40653" s="21"/>
      <c r="AF40653" s="21"/>
      <c r="AH40653" s="23"/>
      <c r="AK40653" s="17"/>
      <c r="AO40653" s="24"/>
      <c r="AP40653" s="1"/>
    </row>
    <row r="40654" spans="31:42">
      <c r="AE40654" s="21"/>
      <c r="AF40654" s="21"/>
      <c r="AH40654" s="23"/>
      <c r="AK40654" s="17"/>
      <c r="AO40654" s="24"/>
      <c r="AP40654" s="1"/>
    </row>
    <row r="40655" spans="31:42">
      <c r="AE40655" s="21"/>
      <c r="AF40655" s="21"/>
      <c r="AH40655" s="23"/>
      <c r="AK40655" s="17"/>
      <c r="AO40655" s="24"/>
      <c r="AP40655" s="1"/>
    </row>
    <row r="40656" spans="31:42">
      <c r="AE40656" s="21"/>
      <c r="AF40656" s="21"/>
      <c r="AH40656" s="23"/>
      <c r="AK40656" s="17"/>
      <c r="AO40656" s="24"/>
      <c r="AP40656" s="1"/>
    </row>
    <row r="40657" spans="31:42">
      <c r="AE40657" s="21"/>
      <c r="AF40657" s="21"/>
      <c r="AH40657" s="23"/>
      <c r="AK40657" s="17"/>
      <c r="AO40657" s="24"/>
      <c r="AP40657" s="1"/>
    </row>
    <row r="40658" spans="31:42">
      <c r="AE40658" s="21"/>
      <c r="AF40658" s="21"/>
      <c r="AH40658" s="23"/>
      <c r="AK40658" s="17"/>
      <c r="AO40658" s="24"/>
      <c r="AP40658" s="1"/>
    </row>
    <row r="40659" spans="31:42">
      <c r="AE40659" s="21"/>
      <c r="AF40659" s="21"/>
      <c r="AH40659" s="23"/>
      <c r="AK40659" s="17"/>
      <c r="AO40659" s="24"/>
      <c r="AP40659" s="1"/>
    </row>
    <row r="40660" spans="31:42">
      <c r="AE40660" s="21"/>
      <c r="AF40660" s="21"/>
      <c r="AH40660" s="23"/>
      <c r="AK40660" s="17"/>
      <c r="AO40660" s="24"/>
      <c r="AP40660" s="1"/>
    </row>
    <row r="40661" spans="31:42">
      <c r="AE40661" s="21"/>
      <c r="AF40661" s="21"/>
      <c r="AH40661" s="23"/>
      <c r="AK40661" s="17"/>
      <c r="AO40661" s="24"/>
      <c r="AP40661" s="1"/>
    </row>
    <row r="40662" spans="31:42">
      <c r="AE40662" s="21"/>
      <c r="AF40662" s="21"/>
      <c r="AH40662" s="23"/>
      <c r="AK40662" s="17"/>
      <c r="AO40662" s="24"/>
      <c r="AP40662" s="1"/>
    </row>
    <row r="40663" spans="31:42">
      <c r="AE40663" s="21"/>
      <c r="AF40663" s="21"/>
      <c r="AH40663" s="23"/>
      <c r="AK40663" s="17"/>
      <c r="AO40663" s="24"/>
      <c r="AP40663" s="1"/>
    </row>
    <row r="40664" spans="31:42">
      <c r="AE40664" s="21"/>
      <c r="AF40664" s="21"/>
      <c r="AH40664" s="23"/>
      <c r="AK40664" s="17"/>
      <c r="AO40664" s="24"/>
      <c r="AP40664" s="1"/>
    </row>
    <row r="40665" spans="31:42">
      <c r="AE40665" s="21"/>
      <c r="AF40665" s="21"/>
      <c r="AH40665" s="23"/>
      <c r="AK40665" s="17"/>
      <c r="AO40665" s="24"/>
      <c r="AP40665" s="1"/>
    </row>
    <row r="40666" spans="31:42">
      <c r="AE40666" s="21"/>
      <c r="AF40666" s="21"/>
      <c r="AH40666" s="23"/>
      <c r="AK40666" s="17"/>
      <c r="AO40666" s="24"/>
      <c r="AP40666" s="1"/>
    </row>
    <row r="40667" spans="31:42">
      <c r="AE40667" s="21"/>
      <c r="AF40667" s="21"/>
      <c r="AH40667" s="23"/>
      <c r="AK40667" s="17"/>
      <c r="AO40667" s="24"/>
      <c r="AP40667" s="1"/>
    </row>
    <row r="40668" spans="31:42">
      <c r="AE40668" s="21"/>
      <c r="AF40668" s="21"/>
      <c r="AH40668" s="23"/>
      <c r="AK40668" s="17"/>
      <c r="AO40668" s="24"/>
      <c r="AP40668" s="1"/>
    </row>
    <row r="40669" spans="31:42">
      <c r="AE40669" s="21"/>
      <c r="AF40669" s="21"/>
      <c r="AH40669" s="23"/>
      <c r="AK40669" s="17"/>
      <c r="AO40669" s="24"/>
      <c r="AP40669" s="1"/>
    </row>
    <row r="40670" spans="31:42">
      <c r="AE40670" s="21"/>
      <c r="AF40670" s="21"/>
      <c r="AH40670" s="23"/>
      <c r="AK40670" s="17"/>
      <c r="AO40670" s="24"/>
      <c r="AP40670" s="1"/>
    </row>
    <row r="40671" spans="31:42">
      <c r="AE40671" s="21"/>
      <c r="AF40671" s="21"/>
      <c r="AH40671" s="23"/>
      <c r="AK40671" s="17"/>
      <c r="AO40671" s="24"/>
      <c r="AP40671" s="1"/>
    </row>
    <row r="40672" spans="31:42">
      <c r="AE40672" s="21"/>
      <c r="AF40672" s="21"/>
      <c r="AH40672" s="23"/>
      <c r="AK40672" s="17"/>
      <c r="AO40672" s="24"/>
      <c r="AP40672" s="1"/>
    </row>
    <row r="40673" spans="31:42">
      <c r="AE40673" s="21"/>
      <c r="AF40673" s="21"/>
      <c r="AH40673" s="23"/>
      <c r="AK40673" s="17"/>
      <c r="AO40673" s="24"/>
      <c r="AP40673" s="1"/>
    </row>
    <row r="40674" spans="31:42">
      <c r="AE40674" s="21"/>
      <c r="AF40674" s="21"/>
      <c r="AH40674" s="23"/>
      <c r="AK40674" s="17"/>
      <c r="AO40674" s="24"/>
      <c r="AP40674" s="1"/>
    </row>
    <row r="40675" spans="31:42">
      <c r="AE40675" s="21"/>
      <c r="AF40675" s="21"/>
      <c r="AH40675" s="23"/>
      <c r="AK40675" s="17"/>
      <c r="AO40675" s="24"/>
      <c r="AP40675" s="1"/>
    </row>
    <row r="40676" spans="31:42">
      <c r="AE40676" s="21"/>
      <c r="AF40676" s="21"/>
      <c r="AH40676" s="23"/>
      <c r="AK40676" s="17"/>
      <c r="AO40676" s="24"/>
      <c r="AP40676" s="1"/>
    </row>
    <row r="40677" spans="31:42">
      <c r="AE40677" s="21"/>
      <c r="AF40677" s="21"/>
      <c r="AH40677" s="23"/>
      <c r="AK40677" s="17"/>
      <c r="AO40677" s="24"/>
      <c r="AP40677" s="1"/>
    </row>
    <row r="40678" spans="31:42">
      <c r="AE40678" s="21"/>
      <c r="AF40678" s="21"/>
      <c r="AH40678" s="23"/>
      <c r="AK40678" s="17"/>
      <c r="AO40678" s="24"/>
      <c r="AP40678" s="1"/>
    </row>
    <row r="40679" spans="31:42">
      <c r="AE40679" s="21"/>
      <c r="AF40679" s="21"/>
      <c r="AH40679" s="23"/>
      <c r="AK40679" s="17"/>
      <c r="AO40679" s="24"/>
      <c r="AP40679" s="1"/>
    </row>
    <row r="40680" spans="31:42">
      <c r="AE40680" s="21"/>
      <c r="AF40680" s="21"/>
      <c r="AH40680" s="23"/>
      <c r="AK40680" s="17"/>
      <c r="AO40680" s="24"/>
      <c r="AP40680" s="1"/>
    </row>
    <row r="40681" spans="31:42">
      <c r="AE40681" s="21"/>
      <c r="AF40681" s="21"/>
      <c r="AH40681" s="23"/>
      <c r="AK40681" s="17"/>
      <c r="AO40681" s="24"/>
      <c r="AP40681" s="1"/>
    </row>
    <row r="40682" spans="31:42">
      <c r="AE40682" s="21"/>
      <c r="AF40682" s="21"/>
      <c r="AH40682" s="23"/>
      <c r="AK40682" s="17"/>
      <c r="AO40682" s="24"/>
      <c r="AP40682" s="1"/>
    </row>
    <row r="40683" spans="31:42">
      <c r="AE40683" s="21"/>
      <c r="AF40683" s="21"/>
      <c r="AH40683" s="23"/>
      <c r="AK40683" s="17"/>
      <c r="AO40683" s="24"/>
      <c r="AP40683" s="1"/>
    </row>
    <row r="40684" spans="31:42">
      <c r="AE40684" s="21"/>
      <c r="AF40684" s="21"/>
      <c r="AH40684" s="23"/>
      <c r="AK40684" s="17"/>
      <c r="AO40684" s="24"/>
      <c r="AP40684" s="1"/>
    </row>
    <row r="40685" spans="31:42">
      <c r="AE40685" s="21"/>
      <c r="AF40685" s="21"/>
      <c r="AH40685" s="23"/>
      <c r="AK40685" s="17"/>
      <c r="AO40685" s="24"/>
      <c r="AP40685" s="1"/>
    </row>
    <row r="40686" spans="31:42">
      <c r="AE40686" s="21"/>
      <c r="AF40686" s="21"/>
      <c r="AH40686" s="23"/>
      <c r="AK40686" s="17"/>
      <c r="AO40686" s="24"/>
      <c r="AP40686" s="1"/>
    </row>
    <row r="40687" spans="31:42">
      <c r="AE40687" s="21"/>
      <c r="AF40687" s="21"/>
      <c r="AH40687" s="23"/>
      <c r="AK40687" s="17"/>
      <c r="AO40687" s="24"/>
      <c r="AP40687" s="1"/>
    </row>
    <row r="40688" spans="31:42">
      <c r="AE40688" s="21"/>
      <c r="AF40688" s="21"/>
      <c r="AH40688" s="23"/>
      <c r="AK40688" s="17"/>
      <c r="AO40688" s="24"/>
      <c r="AP40688" s="1"/>
    </row>
    <row r="40689" spans="31:42">
      <c r="AE40689" s="21"/>
      <c r="AF40689" s="21"/>
      <c r="AH40689" s="23"/>
      <c r="AK40689" s="17"/>
      <c r="AO40689" s="24"/>
      <c r="AP40689" s="1"/>
    </row>
    <row r="40690" spans="31:42">
      <c r="AE40690" s="21"/>
      <c r="AF40690" s="21"/>
      <c r="AH40690" s="23"/>
      <c r="AK40690" s="17"/>
      <c r="AO40690" s="24"/>
      <c r="AP40690" s="1"/>
    </row>
    <row r="40691" spans="31:42">
      <c r="AE40691" s="21"/>
      <c r="AF40691" s="21"/>
      <c r="AH40691" s="23"/>
      <c r="AK40691" s="17"/>
      <c r="AO40691" s="24"/>
      <c r="AP40691" s="1"/>
    </row>
    <row r="40692" spans="31:42">
      <c r="AE40692" s="21"/>
      <c r="AF40692" s="21"/>
      <c r="AH40692" s="23"/>
      <c r="AK40692" s="17"/>
      <c r="AO40692" s="24"/>
      <c r="AP40692" s="1"/>
    </row>
    <row r="40693" spans="31:42">
      <c r="AE40693" s="21"/>
      <c r="AF40693" s="21"/>
      <c r="AH40693" s="23"/>
      <c r="AK40693" s="17"/>
      <c r="AO40693" s="24"/>
      <c r="AP40693" s="1"/>
    </row>
    <row r="40694" spans="31:42">
      <c r="AE40694" s="21"/>
      <c r="AF40694" s="21"/>
      <c r="AH40694" s="23"/>
      <c r="AK40694" s="17"/>
      <c r="AO40694" s="24"/>
      <c r="AP40694" s="1"/>
    </row>
    <row r="40695" spans="31:42">
      <c r="AE40695" s="21"/>
      <c r="AF40695" s="21"/>
      <c r="AH40695" s="23"/>
      <c r="AK40695" s="17"/>
      <c r="AO40695" s="24"/>
      <c r="AP40695" s="1"/>
    </row>
    <row r="40696" spans="31:42">
      <c r="AE40696" s="21"/>
      <c r="AF40696" s="21"/>
      <c r="AH40696" s="23"/>
      <c r="AK40696" s="17"/>
      <c r="AO40696" s="24"/>
      <c r="AP40696" s="1"/>
    </row>
    <row r="40697" spans="31:42">
      <c r="AE40697" s="21"/>
      <c r="AF40697" s="21"/>
      <c r="AH40697" s="23"/>
      <c r="AK40697" s="17"/>
      <c r="AO40697" s="24"/>
      <c r="AP40697" s="1"/>
    </row>
    <row r="40698" spans="31:42">
      <c r="AE40698" s="21"/>
      <c r="AF40698" s="21"/>
      <c r="AH40698" s="23"/>
      <c r="AK40698" s="17"/>
      <c r="AO40698" s="24"/>
      <c r="AP40698" s="1"/>
    </row>
    <row r="40699" spans="31:42">
      <c r="AE40699" s="21"/>
      <c r="AF40699" s="21"/>
      <c r="AH40699" s="23"/>
      <c r="AK40699" s="17"/>
      <c r="AO40699" s="24"/>
      <c r="AP40699" s="1"/>
    </row>
    <row r="40700" spans="31:42">
      <c r="AE40700" s="21"/>
      <c r="AF40700" s="21"/>
      <c r="AH40700" s="23"/>
      <c r="AK40700" s="17"/>
      <c r="AO40700" s="24"/>
      <c r="AP40700" s="1"/>
    </row>
    <row r="40701" spans="31:42">
      <c r="AE40701" s="21"/>
      <c r="AF40701" s="21"/>
      <c r="AH40701" s="23"/>
      <c r="AK40701" s="17"/>
      <c r="AO40701" s="24"/>
      <c r="AP40701" s="1"/>
    </row>
    <row r="40702" spans="31:42">
      <c r="AE40702" s="21"/>
      <c r="AF40702" s="21"/>
      <c r="AH40702" s="23"/>
      <c r="AK40702" s="17"/>
      <c r="AO40702" s="24"/>
      <c r="AP40702" s="1"/>
    </row>
    <row r="40703" spans="31:42">
      <c r="AE40703" s="21"/>
      <c r="AF40703" s="21"/>
      <c r="AH40703" s="23"/>
      <c r="AK40703" s="17"/>
      <c r="AO40703" s="24"/>
      <c r="AP40703" s="1"/>
    </row>
    <row r="40704" spans="31:42">
      <c r="AE40704" s="21"/>
      <c r="AF40704" s="21"/>
      <c r="AH40704" s="23"/>
      <c r="AK40704" s="17"/>
      <c r="AO40704" s="24"/>
      <c r="AP40704" s="1"/>
    </row>
    <row r="40705" spans="31:42">
      <c r="AE40705" s="21"/>
      <c r="AF40705" s="21"/>
      <c r="AH40705" s="23"/>
      <c r="AK40705" s="17"/>
      <c r="AO40705" s="24"/>
      <c r="AP40705" s="1"/>
    </row>
    <row r="40706" spans="31:42">
      <c r="AE40706" s="21"/>
      <c r="AF40706" s="21"/>
      <c r="AH40706" s="23"/>
      <c r="AK40706" s="17"/>
      <c r="AO40706" s="24"/>
      <c r="AP40706" s="1"/>
    </row>
    <row r="40707" spans="31:42">
      <c r="AE40707" s="21"/>
      <c r="AF40707" s="21"/>
      <c r="AH40707" s="23"/>
      <c r="AK40707" s="17"/>
      <c r="AO40707" s="24"/>
      <c r="AP40707" s="1"/>
    </row>
    <row r="40708" spans="31:42">
      <c r="AE40708" s="21"/>
      <c r="AF40708" s="21"/>
      <c r="AH40708" s="23"/>
      <c r="AK40708" s="17"/>
      <c r="AO40708" s="24"/>
      <c r="AP40708" s="1"/>
    </row>
    <row r="40709" spans="31:42">
      <c r="AE40709" s="21"/>
      <c r="AF40709" s="21"/>
      <c r="AH40709" s="23"/>
      <c r="AK40709" s="17"/>
      <c r="AO40709" s="24"/>
      <c r="AP40709" s="1"/>
    </row>
    <row r="40710" spans="31:42">
      <c r="AE40710" s="21"/>
      <c r="AF40710" s="21"/>
      <c r="AH40710" s="23"/>
      <c r="AK40710" s="17"/>
      <c r="AO40710" s="24"/>
      <c r="AP40710" s="1"/>
    </row>
    <row r="40711" spans="31:42">
      <c r="AE40711" s="21"/>
      <c r="AF40711" s="21"/>
      <c r="AH40711" s="23"/>
      <c r="AK40711" s="17"/>
      <c r="AO40711" s="24"/>
      <c r="AP40711" s="1"/>
    </row>
    <row r="40712" spans="31:42">
      <c r="AE40712" s="21"/>
      <c r="AF40712" s="21"/>
      <c r="AH40712" s="23"/>
      <c r="AK40712" s="17"/>
      <c r="AO40712" s="24"/>
      <c r="AP40712" s="1"/>
    </row>
    <row r="40713" spans="31:42">
      <c r="AE40713" s="21"/>
      <c r="AF40713" s="21"/>
      <c r="AH40713" s="23"/>
      <c r="AK40713" s="17"/>
      <c r="AO40713" s="24"/>
      <c r="AP40713" s="1"/>
    </row>
    <row r="40714" spans="31:42">
      <c r="AE40714" s="21"/>
      <c r="AF40714" s="21"/>
      <c r="AH40714" s="23"/>
      <c r="AK40714" s="17"/>
      <c r="AO40714" s="24"/>
      <c r="AP40714" s="1"/>
    </row>
    <row r="40715" spans="31:42">
      <c r="AE40715" s="21"/>
      <c r="AF40715" s="21"/>
      <c r="AH40715" s="23"/>
      <c r="AK40715" s="17"/>
      <c r="AO40715" s="24"/>
      <c r="AP40715" s="1"/>
    </row>
    <row r="40716" spans="31:42">
      <c r="AE40716" s="21"/>
      <c r="AF40716" s="21"/>
      <c r="AH40716" s="23"/>
      <c r="AK40716" s="17"/>
      <c r="AO40716" s="24"/>
      <c r="AP40716" s="1"/>
    </row>
    <row r="40717" spans="31:42">
      <c r="AE40717" s="21"/>
      <c r="AF40717" s="21"/>
      <c r="AH40717" s="23"/>
      <c r="AK40717" s="17"/>
      <c r="AO40717" s="24"/>
      <c r="AP40717" s="1"/>
    </row>
    <row r="40718" spans="31:42">
      <c r="AE40718" s="21"/>
      <c r="AF40718" s="21"/>
      <c r="AH40718" s="23"/>
      <c r="AK40718" s="17"/>
      <c r="AO40718" s="24"/>
      <c r="AP40718" s="1"/>
    </row>
    <row r="40719" spans="31:42">
      <c r="AE40719" s="21"/>
      <c r="AF40719" s="21"/>
      <c r="AH40719" s="23"/>
      <c r="AK40719" s="17"/>
      <c r="AO40719" s="24"/>
      <c r="AP40719" s="1"/>
    </row>
    <row r="40720" spans="31:42">
      <c r="AE40720" s="21"/>
      <c r="AF40720" s="21"/>
      <c r="AH40720" s="23"/>
      <c r="AK40720" s="17"/>
      <c r="AO40720" s="24"/>
      <c r="AP40720" s="1"/>
    </row>
    <row r="40721" spans="31:42">
      <c r="AE40721" s="21"/>
      <c r="AF40721" s="21"/>
      <c r="AH40721" s="23"/>
      <c r="AK40721" s="17"/>
      <c r="AO40721" s="24"/>
      <c r="AP40721" s="1"/>
    </row>
    <row r="40722" spans="31:42">
      <c r="AE40722" s="21"/>
      <c r="AF40722" s="21"/>
      <c r="AH40722" s="23"/>
      <c r="AK40722" s="17"/>
      <c r="AO40722" s="24"/>
      <c r="AP40722" s="1"/>
    </row>
    <row r="40723" spans="31:42">
      <c r="AE40723" s="21"/>
      <c r="AF40723" s="21"/>
      <c r="AH40723" s="23"/>
      <c r="AK40723" s="17"/>
      <c r="AO40723" s="24"/>
      <c r="AP40723" s="1"/>
    </row>
    <row r="40724" spans="31:42">
      <c r="AE40724" s="21"/>
      <c r="AF40724" s="21"/>
      <c r="AH40724" s="23"/>
      <c r="AK40724" s="17"/>
      <c r="AO40724" s="24"/>
      <c r="AP40724" s="1"/>
    </row>
    <row r="40725" spans="31:42">
      <c r="AE40725" s="21"/>
      <c r="AF40725" s="21"/>
      <c r="AH40725" s="23"/>
      <c r="AK40725" s="17"/>
      <c r="AO40725" s="24"/>
      <c r="AP40725" s="1"/>
    </row>
    <row r="40726" spans="31:42">
      <c r="AE40726" s="21"/>
      <c r="AF40726" s="21"/>
      <c r="AH40726" s="23"/>
      <c r="AK40726" s="17"/>
      <c r="AO40726" s="24"/>
      <c r="AP40726" s="1"/>
    </row>
    <row r="40727" spans="31:42">
      <c r="AE40727" s="21"/>
      <c r="AF40727" s="21"/>
      <c r="AH40727" s="23"/>
      <c r="AK40727" s="17"/>
      <c r="AO40727" s="24"/>
      <c r="AP40727" s="1"/>
    </row>
    <row r="40728" spans="31:42">
      <c r="AE40728" s="21"/>
      <c r="AF40728" s="21"/>
      <c r="AH40728" s="23"/>
      <c r="AK40728" s="17"/>
      <c r="AO40728" s="24"/>
      <c r="AP40728" s="1"/>
    </row>
    <row r="40729" spans="31:42">
      <c r="AE40729" s="21"/>
      <c r="AF40729" s="21"/>
      <c r="AH40729" s="23"/>
      <c r="AK40729" s="17"/>
      <c r="AO40729" s="24"/>
      <c r="AP40729" s="1"/>
    </row>
    <row r="40730" spans="31:42">
      <c r="AE40730" s="21"/>
      <c r="AF40730" s="21"/>
      <c r="AH40730" s="23"/>
      <c r="AK40730" s="17"/>
      <c r="AO40730" s="24"/>
      <c r="AP40730" s="1"/>
    </row>
    <row r="40731" spans="31:42">
      <c r="AE40731" s="21"/>
      <c r="AF40731" s="21"/>
      <c r="AH40731" s="23"/>
      <c r="AK40731" s="17"/>
      <c r="AO40731" s="24"/>
      <c r="AP40731" s="1"/>
    </row>
    <row r="40732" spans="31:42">
      <c r="AE40732" s="21"/>
      <c r="AF40732" s="21"/>
      <c r="AH40732" s="23"/>
      <c r="AK40732" s="17"/>
      <c r="AO40732" s="24"/>
      <c r="AP40732" s="1"/>
    </row>
    <row r="40733" spans="31:42">
      <c r="AE40733" s="21"/>
      <c r="AF40733" s="21"/>
      <c r="AH40733" s="23"/>
      <c r="AK40733" s="17"/>
      <c r="AO40733" s="24"/>
      <c r="AP40733" s="1"/>
    </row>
    <row r="40734" spans="31:42">
      <c r="AE40734" s="21"/>
      <c r="AF40734" s="21"/>
      <c r="AH40734" s="23"/>
      <c r="AK40734" s="17"/>
      <c r="AO40734" s="24"/>
      <c r="AP40734" s="1"/>
    </row>
    <row r="40735" spans="31:42">
      <c r="AE40735" s="21"/>
      <c r="AF40735" s="21"/>
      <c r="AH40735" s="23"/>
      <c r="AK40735" s="17"/>
      <c r="AO40735" s="24"/>
      <c r="AP40735" s="1"/>
    </row>
    <row r="40736" spans="31:42">
      <c r="AE40736" s="21"/>
      <c r="AF40736" s="21"/>
      <c r="AH40736" s="23"/>
      <c r="AK40736" s="17"/>
      <c r="AO40736" s="24"/>
      <c r="AP40736" s="1"/>
    </row>
    <row r="40737" spans="31:42">
      <c r="AE40737" s="21"/>
      <c r="AF40737" s="21"/>
      <c r="AH40737" s="23"/>
      <c r="AK40737" s="17"/>
      <c r="AO40737" s="24"/>
      <c r="AP40737" s="1"/>
    </row>
    <row r="40738" spans="31:42">
      <c r="AE40738" s="21"/>
      <c r="AF40738" s="21"/>
      <c r="AH40738" s="23"/>
      <c r="AK40738" s="17"/>
      <c r="AO40738" s="24"/>
      <c r="AP40738" s="1"/>
    </row>
    <row r="40739" spans="31:42">
      <c r="AE40739" s="21"/>
      <c r="AF40739" s="21"/>
      <c r="AH40739" s="23"/>
      <c r="AK40739" s="17"/>
      <c r="AO40739" s="24"/>
      <c r="AP40739" s="1"/>
    </row>
    <row r="40740" spans="31:42">
      <c r="AE40740" s="21"/>
      <c r="AF40740" s="21"/>
      <c r="AH40740" s="23"/>
      <c r="AK40740" s="17"/>
      <c r="AO40740" s="24"/>
      <c r="AP40740" s="1"/>
    </row>
    <row r="40741" spans="31:42">
      <c r="AE40741" s="21"/>
      <c r="AF40741" s="21"/>
      <c r="AH40741" s="23"/>
      <c r="AK40741" s="17"/>
      <c r="AO40741" s="24"/>
      <c r="AP40741" s="1"/>
    </row>
    <row r="40742" spans="31:42">
      <c r="AE40742" s="21"/>
      <c r="AF40742" s="21"/>
      <c r="AH40742" s="23"/>
      <c r="AK40742" s="17"/>
      <c r="AO40742" s="24"/>
      <c r="AP40742" s="1"/>
    </row>
    <row r="40743" spans="31:42">
      <c r="AE40743" s="21"/>
      <c r="AF40743" s="21"/>
      <c r="AH40743" s="23"/>
      <c r="AK40743" s="17"/>
      <c r="AO40743" s="24"/>
      <c r="AP40743" s="1"/>
    </row>
    <row r="40744" spans="31:42">
      <c r="AE40744" s="21"/>
      <c r="AF40744" s="21"/>
      <c r="AH40744" s="23"/>
      <c r="AK40744" s="17"/>
      <c r="AO40744" s="24"/>
      <c r="AP40744" s="1"/>
    </row>
    <row r="40745" spans="31:42">
      <c r="AE40745" s="21"/>
      <c r="AF40745" s="21"/>
      <c r="AH40745" s="23"/>
      <c r="AK40745" s="17"/>
      <c r="AO40745" s="24"/>
      <c r="AP40745" s="1"/>
    </row>
    <row r="40746" spans="31:42">
      <c r="AE40746" s="21"/>
      <c r="AF40746" s="21"/>
      <c r="AH40746" s="23"/>
      <c r="AK40746" s="17"/>
      <c r="AO40746" s="24"/>
      <c r="AP40746" s="1"/>
    </row>
    <row r="40747" spans="31:42">
      <c r="AE40747" s="21"/>
      <c r="AF40747" s="21"/>
      <c r="AH40747" s="23"/>
      <c r="AK40747" s="17"/>
      <c r="AO40747" s="24"/>
      <c r="AP40747" s="1"/>
    </row>
    <row r="40748" spans="31:42">
      <c r="AE40748" s="21"/>
      <c r="AF40748" s="21"/>
      <c r="AH40748" s="23"/>
      <c r="AK40748" s="17"/>
      <c r="AO40748" s="24"/>
      <c r="AP40748" s="1"/>
    </row>
    <row r="40749" spans="31:42">
      <c r="AE40749" s="21"/>
      <c r="AF40749" s="21"/>
      <c r="AH40749" s="23"/>
      <c r="AK40749" s="17"/>
      <c r="AO40749" s="24"/>
      <c r="AP40749" s="1"/>
    </row>
    <row r="40750" spans="31:42">
      <c r="AE40750" s="21"/>
      <c r="AF40750" s="21"/>
      <c r="AH40750" s="23"/>
      <c r="AK40750" s="17"/>
      <c r="AO40750" s="24"/>
      <c r="AP40750" s="1"/>
    </row>
    <row r="40751" spans="31:42">
      <c r="AE40751" s="21"/>
      <c r="AF40751" s="21"/>
      <c r="AH40751" s="23"/>
      <c r="AK40751" s="17"/>
      <c r="AO40751" s="24"/>
      <c r="AP40751" s="1"/>
    </row>
    <row r="40752" spans="31:42">
      <c r="AE40752" s="21"/>
      <c r="AF40752" s="21"/>
      <c r="AH40752" s="23"/>
      <c r="AK40752" s="17"/>
      <c r="AO40752" s="24"/>
      <c r="AP40752" s="1"/>
    </row>
    <row r="40753" spans="31:42">
      <c r="AE40753" s="21"/>
      <c r="AF40753" s="21"/>
      <c r="AH40753" s="23"/>
      <c r="AK40753" s="17"/>
      <c r="AO40753" s="24"/>
      <c r="AP40753" s="1"/>
    </row>
    <row r="40754" spans="31:42">
      <c r="AE40754" s="21"/>
      <c r="AF40754" s="21"/>
      <c r="AH40754" s="23"/>
      <c r="AK40754" s="17"/>
      <c r="AO40754" s="24"/>
      <c r="AP40754" s="1"/>
    </row>
    <row r="40755" spans="31:42">
      <c r="AE40755" s="21"/>
      <c r="AF40755" s="21"/>
      <c r="AH40755" s="23"/>
      <c r="AK40755" s="17"/>
      <c r="AO40755" s="24"/>
      <c r="AP40755" s="1"/>
    </row>
    <row r="40756" spans="31:42">
      <c r="AE40756" s="21"/>
      <c r="AF40756" s="21"/>
      <c r="AH40756" s="23"/>
      <c r="AK40756" s="17"/>
      <c r="AO40756" s="24"/>
      <c r="AP40756" s="1"/>
    </row>
    <row r="40757" spans="31:42">
      <c r="AE40757" s="21"/>
      <c r="AF40757" s="21"/>
      <c r="AH40757" s="23"/>
      <c r="AK40757" s="17"/>
      <c r="AO40757" s="24"/>
      <c r="AP40757" s="1"/>
    </row>
    <row r="40758" spans="31:42">
      <c r="AE40758" s="21"/>
      <c r="AF40758" s="21"/>
      <c r="AH40758" s="23"/>
      <c r="AK40758" s="17"/>
      <c r="AO40758" s="24"/>
      <c r="AP40758" s="1"/>
    </row>
    <row r="40759" spans="31:42">
      <c r="AE40759" s="21"/>
      <c r="AF40759" s="21"/>
      <c r="AH40759" s="23"/>
      <c r="AK40759" s="17"/>
      <c r="AO40759" s="24"/>
      <c r="AP40759" s="1"/>
    </row>
    <row r="40760" spans="31:42">
      <c r="AE40760" s="21"/>
      <c r="AF40760" s="21"/>
      <c r="AH40760" s="23"/>
      <c r="AK40760" s="17"/>
      <c r="AO40760" s="24"/>
      <c r="AP40760" s="1"/>
    </row>
    <row r="40761" spans="31:42">
      <c r="AE40761" s="21"/>
      <c r="AF40761" s="21"/>
      <c r="AH40761" s="23"/>
      <c r="AK40761" s="17"/>
      <c r="AO40761" s="24"/>
      <c r="AP40761" s="1"/>
    </row>
    <row r="40762" spans="31:42">
      <c r="AE40762" s="21"/>
      <c r="AF40762" s="21"/>
      <c r="AH40762" s="23"/>
      <c r="AK40762" s="17"/>
      <c r="AO40762" s="24"/>
      <c r="AP40762" s="1"/>
    </row>
    <row r="40763" spans="31:42">
      <c r="AE40763" s="21"/>
      <c r="AF40763" s="21"/>
      <c r="AH40763" s="23"/>
      <c r="AK40763" s="17"/>
      <c r="AO40763" s="24"/>
      <c r="AP40763" s="1"/>
    </row>
    <row r="40764" spans="31:42">
      <c r="AE40764" s="21"/>
      <c r="AF40764" s="21"/>
      <c r="AH40764" s="23"/>
      <c r="AK40764" s="17"/>
      <c r="AO40764" s="24"/>
      <c r="AP40764" s="1"/>
    </row>
    <row r="40765" spans="31:42">
      <c r="AE40765" s="21"/>
      <c r="AF40765" s="21"/>
      <c r="AH40765" s="23"/>
      <c r="AK40765" s="17"/>
      <c r="AO40765" s="24"/>
      <c r="AP40765" s="1"/>
    </row>
    <row r="40766" spans="31:42">
      <c r="AE40766" s="21"/>
      <c r="AF40766" s="21"/>
      <c r="AH40766" s="23"/>
      <c r="AK40766" s="17"/>
      <c r="AO40766" s="24"/>
      <c r="AP40766" s="1"/>
    </row>
    <row r="40767" spans="31:42">
      <c r="AE40767" s="21"/>
      <c r="AF40767" s="21"/>
      <c r="AH40767" s="23"/>
      <c r="AK40767" s="17"/>
      <c r="AO40767" s="24"/>
      <c r="AP40767" s="1"/>
    </row>
    <row r="40768" spans="31:42">
      <c r="AE40768" s="21"/>
      <c r="AF40768" s="21"/>
      <c r="AH40768" s="23"/>
      <c r="AK40768" s="17"/>
      <c r="AO40768" s="24"/>
      <c r="AP40768" s="1"/>
    </row>
    <row r="40769" spans="31:42">
      <c r="AE40769" s="21"/>
      <c r="AF40769" s="21"/>
      <c r="AH40769" s="23"/>
      <c r="AK40769" s="17"/>
      <c r="AO40769" s="24"/>
      <c r="AP40769" s="1"/>
    </row>
    <row r="40770" spans="31:42">
      <c r="AE40770" s="21"/>
      <c r="AF40770" s="21"/>
      <c r="AH40770" s="23"/>
      <c r="AK40770" s="17"/>
      <c r="AO40770" s="24"/>
      <c r="AP40770" s="1"/>
    </row>
    <row r="40771" spans="31:42">
      <c r="AE40771" s="21"/>
      <c r="AF40771" s="21"/>
      <c r="AH40771" s="23"/>
      <c r="AK40771" s="17"/>
      <c r="AO40771" s="24"/>
      <c r="AP40771" s="1"/>
    </row>
    <row r="40772" spans="31:42">
      <c r="AE40772" s="21"/>
      <c r="AF40772" s="21"/>
      <c r="AH40772" s="23"/>
      <c r="AK40772" s="17"/>
      <c r="AO40772" s="24"/>
      <c r="AP40772" s="1"/>
    </row>
    <row r="40773" spans="31:42">
      <c r="AE40773" s="21"/>
      <c r="AF40773" s="21"/>
      <c r="AH40773" s="23"/>
      <c r="AK40773" s="17"/>
      <c r="AO40773" s="24"/>
      <c r="AP40773" s="1"/>
    </row>
    <row r="40774" spans="31:42">
      <c r="AE40774" s="21"/>
      <c r="AF40774" s="21"/>
      <c r="AH40774" s="23"/>
      <c r="AK40774" s="17"/>
      <c r="AO40774" s="24"/>
      <c r="AP40774" s="1"/>
    </row>
    <row r="40775" spans="31:42">
      <c r="AE40775" s="21"/>
      <c r="AF40775" s="21"/>
      <c r="AH40775" s="23"/>
      <c r="AK40775" s="17"/>
      <c r="AO40775" s="24"/>
      <c r="AP40775" s="1"/>
    </row>
    <row r="40776" spans="31:42">
      <c r="AE40776" s="21"/>
      <c r="AF40776" s="21"/>
      <c r="AH40776" s="23"/>
      <c r="AK40776" s="17"/>
      <c r="AO40776" s="24"/>
      <c r="AP40776" s="1"/>
    </row>
    <row r="40777" spans="31:42">
      <c r="AE40777" s="21"/>
      <c r="AF40777" s="21"/>
      <c r="AH40777" s="23"/>
      <c r="AK40777" s="17"/>
      <c r="AO40777" s="24"/>
      <c r="AP40777" s="1"/>
    </row>
    <row r="40778" spans="31:42">
      <c r="AE40778" s="21"/>
      <c r="AF40778" s="21"/>
      <c r="AH40778" s="23"/>
      <c r="AK40778" s="17"/>
      <c r="AO40778" s="24"/>
      <c r="AP40778" s="1"/>
    </row>
    <row r="40779" spans="31:42">
      <c r="AE40779" s="21"/>
      <c r="AF40779" s="21"/>
      <c r="AH40779" s="23"/>
      <c r="AK40779" s="17"/>
      <c r="AO40779" s="24"/>
      <c r="AP40779" s="1"/>
    </row>
    <row r="40780" spans="31:42">
      <c r="AE40780" s="21"/>
      <c r="AF40780" s="21"/>
      <c r="AH40780" s="23"/>
      <c r="AK40780" s="17"/>
      <c r="AO40780" s="24"/>
      <c r="AP40780" s="1"/>
    </row>
    <row r="40781" spans="31:42">
      <c r="AE40781" s="21"/>
      <c r="AF40781" s="21"/>
      <c r="AH40781" s="23"/>
      <c r="AK40781" s="17"/>
      <c r="AO40781" s="24"/>
      <c r="AP40781" s="1"/>
    </row>
    <row r="40782" spans="31:42">
      <c r="AE40782" s="21"/>
      <c r="AF40782" s="21"/>
      <c r="AH40782" s="23"/>
      <c r="AK40782" s="17"/>
      <c r="AO40782" s="24"/>
      <c r="AP40782" s="1"/>
    </row>
    <row r="40783" spans="31:42">
      <c r="AE40783" s="21"/>
      <c r="AF40783" s="21"/>
      <c r="AH40783" s="23"/>
      <c r="AK40783" s="17"/>
      <c r="AO40783" s="24"/>
      <c r="AP40783" s="1"/>
    </row>
    <row r="40784" spans="31:42">
      <c r="AE40784" s="21"/>
      <c r="AF40784" s="21"/>
      <c r="AH40784" s="23"/>
      <c r="AK40784" s="17"/>
      <c r="AO40784" s="24"/>
      <c r="AP40784" s="1"/>
    </row>
    <row r="40785" spans="31:42">
      <c r="AE40785" s="21"/>
      <c r="AF40785" s="21"/>
      <c r="AH40785" s="23"/>
      <c r="AK40785" s="17"/>
      <c r="AO40785" s="24"/>
      <c r="AP40785" s="1"/>
    </row>
    <row r="40786" spans="31:42">
      <c r="AE40786" s="21"/>
      <c r="AF40786" s="21"/>
      <c r="AH40786" s="23"/>
      <c r="AK40786" s="17"/>
      <c r="AO40786" s="24"/>
      <c r="AP40786" s="1"/>
    </row>
    <row r="40787" spans="31:42">
      <c r="AE40787" s="21"/>
      <c r="AF40787" s="21"/>
      <c r="AH40787" s="23"/>
      <c r="AK40787" s="17"/>
      <c r="AO40787" s="24"/>
      <c r="AP40787" s="1"/>
    </row>
    <row r="40788" spans="31:42">
      <c r="AE40788" s="21"/>
      <c r="AF40788" s="21"/>
      <c r="AH40788" s="23"/>
      <c r="AK40788" s="17"/>
      <c r="AO40788" s="24"/>
      <c r="AP40788" s="1"/>
    </row>
    <row r="40789" spans="31:42">
      <c r="AE40789" s="21"/>
      <c r="AF40789" s="21"/>
      <c r="AH40789" s="23"/>
      <c r="AK40789" s="17"/>
      <c r="AO40789" s="24"/>
      <c r="AP40789" s="1"/>
    </row>
    <row r="40790" spans="31:42">
      <c r="AE40790" s="21"/>
      <c r="AF40790" s="21"/>
      <c r="AH40790" s="23"/>
      <c r="AK40790" s="17"/>
      <c r="AO40790" s="24"/>
      <c r="AP40790" s="1"/>
    </row>
    <row r="40791" spans="31:42">
      <c r="AE40791" s="21"/>
      <c r="AF40791" s="21"/>
      <c r="AH40791" s="23"/>
      <c r="AK40791" s="17"/>
      <c r="AO40791" s="24"/>
      <c r="AP40791" s="1"/>
    </row>
    <row r="40792" spans="31:42">
      <c r="AE40792" s="21"/>
      <c r="AF40792" s="21"/>
      <c r="AH40792" s="23"/>
      <c r="AK40792" s="17"/>
      <c r="AO40792" s="24"/>
      <c r="AP40792" s="1"/>
    </row>
    <row r="40793" spans="31:42">
      <c r="AE40793" s="21"/>
      <c r="AF40793" s="21"/>
      <c r="AH40793" s="23"/>
      <c r="AK40793" s="17"/>
      <c r="AO40793" s="24"/>
      <c r="AP40793" s="1"/>
    </row>
    <row r="40794" spans="31:42">
      <c r="AE40794" s="21"/>
      <c r="AF40794" s="21"/>
      <c r="AH40794" s="23"/>
      <c r="AK40794" s="17"/>
      <c r="AO40794" s="24"/>
      <c r="AP40794" s="1"/>
    </row>
    <row r="40795" spans="31:42">
      <c r="AE40795" s="21"/>
      <c r="AF40795" s="21"/>
      <c r="AH40795" s="23"/>
      <c r="AK40795" s="17"/>
      <c r="AO40795" s="24"/>
      <c r="AP40795" s="1"/>
    </row>
    <row r="40796" spans="31:42">
      <c r="AE40796" s="21"/>
      <c r="AF40796" s="21"/>
      <c r="AH40796" s="23"/>
      <c r="AK40796" s="17"/>
      <c r="AO40796" s="24"/>
      <c r="AP40796" s="1"/>
    </row>
    <row r="40797" spans="31:42">
      <c r="AE40797" s="21"/>
      <c r="AF40797" s="21"/>
      <c r="AH40797" s="23"/>
      <c r="AK40797" s="17"/>
      <c r="AO40797" s="24"/>
      <c r="AP40797" s="1"/>
    </row>
    <row r="40798" spans="31:42">
      <c r="AE40798" s="21"/>
      <c r="AF40798" s="21"/>
      <c r="AH40798" s="23"/>
      <c r="AK40798" s="17"/>
      <c r="AO40798" s="24"/>
      <c r="AP40798" s="1"/>
    </row>
    <row r="40799" spans="31:42">
      <c r="AE40799" s="21"/>
      <c r="AF40799" s="21"/>
      <c r="AH40799" s="23"/>
      <c r="AK40799" s="17"/>
      <c r="AO40799" s="24"/>
      <c r="AP40799" s="1"/>
    </row>
    <row r="40800" spans="31:42">
      <c r="AE40800" s="21"/>
      <c r="AF40800" s="21"/>
      <c r="AH40800" s="23"/>
      <c r="AK40800" s="17"/>
      <c r="AO40800" s="24"/>
      <c r="AP40800" s="1"/>
    </row>
    <row r="40801" spans="31:42">
      <c r="AE40801" s="21"/>
      <c r="AF40801" s="21"/>
      <c r="AH40801" s="23"/>
      <c r="AK40801" s="17"/>
      <c r="AO40801" s="24"/>
      <c r="AP40801" s="1"/>
    </row>
    <row r="40802" spans="31:42">
      <c r="AE40802" s="21"/>
      <c r="AF40802" s="21"/>
      <c r="AH40802" s="23"/>
      <c r="AK40802" s="17"/>
      <c r="AO40802" s="24"/>
      <c r="AP40802" s="1"/>
    </row>
    <row r="40803" spans="31:42">
      <c r="AE40803" s="21"/>
      <c r="AF40803" s="21"/>
      <c r="AH40803" s="23"/>
      <c r="AK40803" s="17"/>
      <c r="AO40803" s="24"/>
      <c r="AP40803" s="1"/>
    </row>
    <row r="40804" spans="31:42">
      <c r="AE40804" s="21"/>
      <c r="AF40804" s="21"/>
      <c r="AH40804" s="23"/>
      <c r="AK40804" s="17"/>
      <c r="AO40804" s="24"/>
      <c r="AP40804" s="1"/>
    </row>
    <row r="40805" spans="31:42">
      <c r="AE40805" s="21"/>
      <c r="AF40805" s="21"/>
      <c r="AH40805" s="23"/>
      <c r="AK40805" s="17"/>
      <c r="AO40805" s="24"/>
      <c r="AP40805" s="1"/>
    </row>
    <row r="40806" spans="31:42">
      <c r="AE40806" s="21"/>
      <c r="AF40806" s="21"/>
      <c r="AH40806" s="23"/>
      <c r="AK40806" s="17"/>
      <c r="AO40806" s="24"/>
      <c r="AP40806" s="1"/>
    </row>
    <row r="40807" spans="31:42">
      <c r="AE40807" s="21"/>
      <c r="AF40807" s="21"/>
      <c r="AH40807" s="23"/>
      <c r="AK40807" s="17"/>
      <c r="AO40807" s="24"/>
      <c r="AP40807" s="1"/>
    </row>
    <row r="40808" spans="31:42">
      <c r="AE40808" s="21"/>
      <c r="AF40808" s="21"/>
      <c r="AH40808" s="23"/>
      <c r="AK40808" s="17"/>
      <c r="AO40808" s="24"/>
      <c r="AP40808" s="1"/>
    </row>
    <row r="40809" spans="31:42">
      <c r="AE40809" s="21"/>
      <c r="AF40809" s="21"/>
      <c r="AH40809" s="23"/>
      <c r="AK40809" s="17"/>
      <c r="AO40809" s="24"/>
      <c r="AP40809" s="1"/>
    </row>
    <row r="40810" spans="31:42">
      <c r="AE40810" s="21"/>
      <c r="AF40810" s="21"/>
      <c r="AH40810" s="23"/>
      <c r="AK40810" s="17"/>
      <c r="AO40810" s="24"/>
      <c r="AP40810" s="1"/>
    </row>
    <row r="40811" spans="31:42">
      <c r="AE40811" s="21"/>
      <c r="AF40811" s="21"/>
      <c r="AH40811" s="23"/>
      <c r="AK40811" s="17"/>
      <c r="AO40811" s="24"/>
      <c r="AP40811" s="1"/>
    </row>
    <row r="40812" spans="31:42">
      <c r="AE40812" s="21"/>
      <c r="AF40812" s="21"/>
      <c r="AH40812" s="23"/>
      <c r="AK40812" s="17"/>
      <c r="AO40812" s="24"/>
      <c r="AP40812" s="1"/>
    </row>
    <row r="40813" spans="31:42">
      <c r="AE40813" s="21"/>
      <c r="AF40813" s="21"/>
      <c r="AH40813" s="23"/>
      <c r="AK40813" s="17"/>
      <c r="AO40813" s="24"/>
      <c r="AP40813" s="1"/>
    </row>
    <row r="40814" spans="31:42">
      <c r="AE40814" s="21"/>
      <c r="AF40814" s="21"/>
      <c r="AH40814" s="23"/>
      <c r="AK40814" s="17"/>
      <c r="AO40814" s="24"/>
      <c r="AP40814" s="1"/>
    </row>
    <row r="40815" spans="31:42">
      <c r="AE40815" s="21"/>
      <c r="AF40815" s="21"/>
      <c r="AH40815" s="23"/>
      <c r="AK40815" s="17"/>
      <c r="AO40815" s="24"/>
      <c r="AP40815" s="1"/>
    </row>
    <row r="40816" spans="31:42">
      <c r="AE40816" s="21"/>
      <c r="AF40816" s="21"/>
      <c r="AH40816" s="23"/>
      <c r="AK40816" s="17"/>
      <c r="AO40816" s="24"/>
      <c r="AP40816" s="1"/>
    </row>
    <row r="40817" spans="31:42">
      <c r="AE40817" s="21"/>
      <c r="AF40817" s="21"/>
      <c r="AH40817" s="23"/>
      <c r="AK40817" s="17"/>
      <c r="AO40817" s="24"/>
      <c r="AP40817" s="1"/>
    </row>
    <row r="40818" spans="31:42">
      <c r="AE40818" s="21"/>
      <c r="AF40818" s="21"/>
      <c r="AH40818" s="23"/>
      <c r="AK40818" s="17"/>
      <c r="AO40818" s="24"/>
      <c r="AP40818" s="1"/>
    </row>
    <row r="40819" spans="31:42">
      <c r="AE40819" s="21"/>
      <c r="AF40819" s="21"/>
      <c r="AH40819" s="23"/>
      <c r="AK40819" s="17"/>
      <c r="AO40819" s="24"/>
      <c r="AP40819" s="1"/>
    </row>
    <row r="40820" spans="31:42">
      <c r="AE40820" s="21"/>
      <c r="AF40820" s="21"/>
      <c r="AH40820" s="23"/>
      <c r="AK40820" s="17"/>
      <c r="AO40820" s="24"/>
      <c r="AP40820" s="1"/>
    </row>
    <row r="40821" spans="31:42">
      <c r="AE40821" s="21"/>
      <c r="AF40821" s="21"/>
      <c r="AH40821" s="23"/>
      <c r="AK40821" s="17"/>
      <c r="AO40821" s="24"/>
      <c r="AP40821" s="1"/>
    </row>
    <row r="40822" spans="31:42">
      <c r="AE40822" s="21"/>
      <c r="AF40822" s="21"/>
      <c r="AH40822" s="23"/>
      <c r="AK40822" s="17"/>
      <c r="AO40822" s="24"/>
      <c r="AP40822" s="1"/>
    </row>
    <row r="40823" spans="31:42">
      <c r="AE40823" s="21"/>
      <c r="AF40823" s="21"/>
      <c r="AH40823" s="23"/>
      <c r="AK40823" s="17"/>
      <c r="AO40823" s="24"/>
      <c r="AP40823" s="1"/>
    </row>
    <row r="40824" spans="31:42">
      <c r="AE40824" s="21"/>
      <c r="AF40824" s="21"/>
      <c r="AH40824" s="23"/>
      <c r="AK40824" s="17"/>
      <c r="AO40824" s="24"/>
      <c r="AP40824" s="1"/>
    </row>
    <row r="40825" spans="31:42">
      <c r="AE40825" s="21"/>
      <c r="AF40825" s="21"/>
      <c r="AH40825" s="23"/>
      <c r="AK40825" s="17"/>
      <c r="AO40825" s="24"/>
      <c r="AP40825" s="1"/>
    </row>
    <row r="40826" spans="31:42">
      <c r="AE40826" s="21"/>
      <c r="AF40826" s="21"/>
      <c r="AH40826" s="23"/>
      <c r="AK40826" s="17"/>
      <c r="AO40826" s="24"/>
      <c r="AP40826" s="1"/>
    </row>
    <row r="40827" spans="31:42">
      <c r="AE40827" s="21"/>
      <c r="AF40827" s="21"/>
      <c r="AH40827" s="23"/>
      <c r="AK40827" s="17"/>
      <c r="AO40827" s="24"/>
      <c r="AP40827" s="1"/>
    </row>
    <row r="40828" spans="31:42">
      <c r="AE40828" s="21"/>
      <c r="AF40828" s="21"/>
      <c r="AH40828" s="23"/>
      <c r="AK40828" s="17"/>
      <c r="AO40828" s="24"/>
      <c r="AP40828" s="1"/>
    </row>
    <row r="40829" spans="31:42">
      <c r="AE40829" s="21"/>
      <c r="AF40829" s="21"/>
      <c r="AH40829" s="23"/>
      <c r="AK40829" s="17"/>
      <c r="AO40829" s="24"/>
      <c r="AP40829" s="1"/>
    </row>
    <row r="40830" spans="31:42">
      <c r="AE40830" s="21"/>
      <c r="AF40830" s="21"/>
      <c r="AH40830" s="23"/>
      <c r="AK40830" s="17"/>
      <c r="AO40830" s="24"/>
      <c r="AP40830" s="1"/>
    </row>
    <row r="40831" spans="31:42">
      <c r="AE40831" s="21"/>
      <c r="AF40831" s="21"/>
      <c r="AH40831" s="23"/>
      <c r="AK40831" s="17"/>
      <c r="AO40831" s="24"/>
      <c r="AP40831" s="1"/>
    </row>
    <row r="40832" spans="31:42">
      <c r="AE40832" s="21"/>
      <c r="AF40832" s="21"/>
      <c r="AH40832" s="23"/>
      <c r="AK40832" s="17"/>
      <c r="AO40832" s="24"/>
      <c r="AP40832" s="1"/>
    </row>
    <row r="40833" spans="31:42">
      <c r="AE40833" s="21"/>
      <c r="AF40833" s="21"/>
      <c r="AH40833" s="23"/>
      <c r="AK40833" s="17"/>
      <c r="AO40833" s="24"/>
      <c r="AP40833" s="1"/>
    </row>
    <row r="40834" spans="31:42">
      <c r="AE40834" s="21"/>
      <c r="AF40834" s="21"/>
      <c r="AH40834" s="23"/>
      <c r="AK40834" s="17"/>
      <c r="AO40834" s="24"/>
      <c r="AP40834" s="1"/>
    </row>
    <row r="40835" spans="31:42">
      <c r="AE40835" s="21"/>
      <c r="AF40835" s="21"/>
      <c r="AH40835" s="23"/>
      <c r="AK40835" s="17"/>
      <c r="AO40835" s="24"/>
      <c r="AP40835" s="1"/>
    </row>
    <row r="40836" spans="31:42">
      <c r="AE40836" s="21"/>
      <c r="AF40836" s="21"/>
      <c r="AH40836" s="23"/>
      <c r="AK40836" s="17"/>
      <c r="AO40836" s="24"/>
      <c r="AP40836" s="1"/>
    </row>
    <row r="40837" spans="31:42">
      <c r="AE40837" s="21"/>
      <c r="AF40837" s="21"/>
      <c r="AH40837" s="23"/>
      <c r="AK40837" s="17"/>
      <c r="AO40837" s="24"/>
      <c r="AP40837" s="1"/>
    </row>
    <row r="40838" spans="31:42">
      <c r="AE40838" s="21"/>
      <c r="AF40838" s="21"/>
      <c r="AH40838" s="23"/>
      <c r="AK40838" s="17"/>
      <c r="AO40838" s="24"/>
      <c r="AP40838" s="1"/>
    </row>
    <row r="40839" spans="31:42">
      <c r="AE40839" s="21"/>
      <c r="AF40839" s="21"/>
      <c r="AH40839" s="23"/>
      <c r="AK40839" s="17"/>
      <c r="AO40839" s="24"/>
      <c r="AP40839" s="1"/>
    </row>
    <row r="40840" spans="31:42">
      <c r="AE40840" s="21"/>
      <c r="AF40840" s="21"/>
      <c r="AH40840" s="23"/>
      <c r="AK40840" s="17"/>
      <c r="AO40840" s="24"/>
      <c r="AP40840" s="1"/>
    </row>
    <row r="40841" spans="31:42">
      <c r="AE40841" s="21"/>
      <c r="AF40841" s="21"/>
      <c r="AH40841" s="23"/>
      <c r="AK40841" s="17"/>
      <c r="AO40841" s="24"/>
      <c r="AP40841" s="1"/>
    </row>
    <row r="40842" spans="31:42">
      <c r="AE40842" s="21"/>
      <c r="AF40842" s="21"/>
      <c r="AH40842" s="23"/>
      <c r="AK40842" s="17"/>
      <c r="AO40842" s="24"/>
      <c r="AP40842" s="1"/>
    </row>
    <row r="40843" spans="31:42">
      <c r="AE40843" s="21"/>
      <c r="AF40843" s="21"/>
      <c r="AH40843" s="23"/>
      <c r="AK40843" s="17"/>
      <c r="AO40843" s="24"/>
      <c r="AP40843" s="1"/>
    </row>
    <row r="40844" spans="31:42">
      <c r="AE40844" s="21"/>
      <c r="AF40844" s="21"/>
      <c r="AH40844" s="23"/>
      <c r="AK40844" s="17"/>
      <c r="AO40844" s="24"/>
      <c r="AP40844" s="1"/>
    </row>
    <row r="40845" spans="31:42">
      <c r="AE40845" s="21"/>
      <c r="AF40845" s="21"/>
      <c r="AH40845" s="23"/>
      <c r="AK40845" s="17"/>
      <c r="AO40845" s="24"/>
      <c r="AP40845" s="1"/>
    </row>
    <row r="40846" spans="31:42">
      <c r="AE40846" s="21"/>
      <c r="AF40846" s="21"/>
      <c r="AH40846" s="23"/>
      <c r="AK40846" s="17"/>
      <c r="AO40846" s="24"/>
      <c r="AP40846" s="1"/>
    </row>
    <row r="40847" spans="31:42">
      <c r="AE40847" s="21"/>
      <c r="AF40847" s="21"/>
      <c r="AH40847" s="23"/>
      <c r="AK40847" s="17"/>
      <c r="AO40847" s="24"/>
      <c r="AP40847" s="1"/>
    </row>
    <row r="40848" spans="31:42">
      <c r="AE40848" s="21"/>
      <c r="AF40848" s="21"/>
      <c r="AH40848" s="23"/>
      <c r="AK40848" s="17"/>
      <c r="AO40848" s="24"/>
      <c r="AP40848" s="1"/>
    </row>
    <row r="40849" spans="31:42">
      <c r="AE40849" s="21"/>
      <c r="AF40849" s="21"/>
      <c r="AH40849" s="23"/>
      <c r="AK40849" s="17"/>
      <c r="AO40849" s="24"/>
      <c r="AP40849" s="1"/>
    </row>
    <row r="40850" spans="31:42">
      <c r="AE40850" s="21"/>
      <c r="AF40850" s="21"/>
      <c r="AH40850" s="23"/>
      <c r="AK40850" s="17"/>
      <c r="AO40850" s="24"/>
      <c r="AP40850" s="1"/>
    </row>
    <row r="40851" spans="31:42">
      <c r="AE40851" s="21"/>
      <c r="AF40851" s="21"/>
      <c r="AH40851" s="23"/>
      <c r="AK40851" s="17"/>
      <c r="AO40851" s="24"/>
      <c r="AP40851" s="1"/>
    </row>
    <row r="40852" spans="31:42">
      <c r="AE40852" s="21"/>
      <c r="AF40852" s="21"/>
      <c r="AH40852" s="23"/>
      <c r="AK40852" s="17"/>
      <c r="AO40852" s="24"/>
      <c r="AP40852" s="1"/>
    </row>
    <row r="40853" spans="31:42">
      <c r="AE40853" s="21"/>
      <c r="AF40853" s="21"/>
      <c r="AH40853" s="23"/>
      <c r="AK40853" s="17"/>
      <c r="AO40853" s="24"/>
      <c r="AP40853" s="1"/>
    </row>
    <row r="40854" spans="31:42">
      <c r="AE40854" s="21"/>
      <c r="AF40854" s="21"/>
      <c r="AH40854" s="23"/>
      <c r="AK40854" s="17"/>
      <c r="AO40854" s="24"/>
      <c r="AP40854" s="1"/>
    </row>
    <row r="40855" spans="31:42">
      <c r="AE40855" s="21"/>
      <c r="AF40855" s="21"/>
      <c r="AH40855" s="23"/>
      <c r="AK40855" s="17"/>
      <c r="AO40855" s="24"/>
      <c r="AP40855" s="1"/>
    </row>
    <row r="40856" spans="31:42">
      <c r="AE40856" s="21"/>
      <c r="AF40856" s="21"/>
      <c r="AH40856" s="23"/>
      <c r="AK40856" s="17"/>
      <c r="AO40856" s="24"/>
      <c r="AP40856" s="1"/>
    </row>
    <row r="40857" spans="31:42">
      <c r="AE40857" s="21"/>
      <c r="AF40857" s="21"/>
      <c r="AH40857" s="23"/>
      <c r="AK40857" s="17"/>
      <c r="AO40857" s="24"/>
      <c r="AP40857" s="1"/>
    </row>
    <row r="40858" spans="31:42">
      <c r="AE40858" s="21"/>
      <c r="AF40858" s="21"/>
      <c r="AH40858" s="23"/>
      <c r="AK40858" s="17"/>
      <c r="AO40858" s="24"/>
      <c r="AP40858" s="1"/>
    </row>
    <row r="40859" spans="31:42">
      <c r="AE40859" s="21"/>
      <c r="AF40859" s="21"/>
      <c r="AH40859" s="23"/>
      <c r="AK40859" s="17"/>
      <c r="AO40859" s="24"/>
      <c r="AP40859" s="1"/>
    </row>
    <row r="40860" spans="31:42">
      <c r="AE40860" s="21"/>
      <c r="AF40860" s="21"/>
      <c r="AH40860" s="23"/>
      <c r="AK40860" s="17"/>
      <c r="AO40860" s="24"/>
      <c r="AP40860" s="1"/>
    </row>
    <row r="40861" spans="31:42">
      <c r="AE40861" s="21"/>
      <c r="AF40861" s="21"/>
      <c r="AH40861" s="23"/>
      <c r="AK40861" s="17"/>
      <c r="AO40861" s="24"/>
      <c r="AP40861" s="1"/>
    </row>
    <row r="40862" spans="31:42">
      <c r="AE40862" s="21"/>
      <c r="AF40862" s="21"/>
      <c r="AH40862" s="23"/>
      <c r="AK40862" s="17"/>
      <c r="AO40862" s="24"/>
      <c r="AP40862" s="1"/>
    </row>
    <row r="40863" spans="31:42">
      <c r="AE40863" s="21"/>
      <c r="AF40863" s="21"/>
      <c r="AH40863" s="23"/>
      <c r="AK40863" s="17"/>
      <c r="AO40863" s="24"/>
      <c r="AP40863" s="1"/>
    </row>
    <row r="40864" spans="31:42">
      <c r="AE40864" s="21"/>
      <c r="AF40864" s="21"/>
      <c r="AH40864" s="23"/>
      <c r="AK40864" s="17"/>
      <c r="AO40864" s="24"/>
      <c r="AP40864" s="1"/>
    </row>
    <row r="40865" spans="31:42">
      <c r="AE40865" s="21"/>
      <c r="AF40865" s="21"/>
      <c r="AH40865" s="23"/>
      <c r="AK40865" s="17"/>
      <c r="AO40865" s="24"/>
      <c r="AP40865" s="1"/>
    </row>
    <row r="40866" spans="31:42">
      <c r="AE40866" s="21"/>
      <c r="AF40866" s="21"/>
      <c r="AH40866" s="23"/>
      <c r="AK40866" s="17"/>
      <c r="AO40866" s="24"/>
      <c r="AP40866" s="1"/>
    </row>
    <row r="40867" spans="31:42">
      <c r="AE40867" s="21"/>
      <c r="AF40867" s="21"/>
      <c r="AH40867" s="23"/>
      <c r="AK40867" s="17"/>
      <c r="AO40867" s="24"/>
      <c r="AP40867" s="1"/>
    </row>
    <row r="40868" spans="31:42">
      <c r="AE40868" s="21"/>
      <c r="AF40868" s="21"/>
      <c r="AH40868" s="23"/>
      <c r="AK40868" s="17"/>
      <c r="AO40868" s="24"/>
      <c r="AP40868" s="1"/>
    </row>
    <row r="40869" spans="31:42">
      <c r="AE40869" s="21"/>
      <c r="AF40869" s="21"/>
      <c r="AH40869" s="23"/>
      <c r="AK40869" s="17"/>
      <c r="AO40869" s="24"/>
      <c r="AP40869" s="1"/>
    </row>
    <row r="40870" spans="31:42">
      <c r="AE40870" s="21"/>
      <c r="AF40870" s="21"/>
      <c r="AH40870" s="23"/>
      <c r="AK40870" s="17"/>
      <c r="AO40870" s="24"/>
      <c r="AP40870" s="1"/>
    </row>
    <row r="40871" spans="31:42">
      <c r="AE40871" s="21"/>
      <c r="AF40871" s="21"/>
      <c r="AH40871" s="23"/>
      <c r="AK40871" s="17"/>
      <c r="AO40871" s="24"/>
      <c r="AP40871" s="1"/>
    </row>
    <row r="40872" spans="31:42">
      <c r="AE40872" s="21"/>
      <c r="AF40872" s="21"/>
      <c r="AH40872" s="23"/>
      <c r="AK40872" s="17"/>
      <c r="AO40872" s="24"/>
      <c r="AP40872" s="1"/>
    </row>
    <row r="40873" spans="31:42">
      <c r="AE40873" s="21"/>
      <c r="AF40873" s="21"/>
      <c r="AH40873" s="23"/>
      <c r="AK40873" s="17"/>
      <c r="AO40873" s="24"/>
      <c r="AP40873" s="1"/>
    </row>
    <row r="40874" spans="31:42">
      <c r="AE40874" s="21"/>
      <c r="AF40874" s="21"/>
      <c r="AH40874" s="23"/>
      <c r="AK40874" s="17"/>
      <c r="AO40874" s="24"/>
      <c r="AP40874" s="1"/>
    </row>
    <row r="40875" spans="31:42">
      <c r="AE40875" s="21"/>
      <c r="AF40875" s="21"/>
      <c r="AH40875" s="23"/>
      <c r="AK40875" s="17"/>
      <c r="AO40875" s="24"/>
      <c r="AP40875" s="1"/>
    </row>
    <row r="40876" spans="31:42">
      <c r="AE40876" s="21"/>
      <c r="AF40876" s="21"/>
      <c r="AH40876" s="23"/>
      <c r="AK40876" s="17"/>
      <c r="AO40876" s="24"/>
      <c r="AP40876" s="1"/>
    </row>
    <row r="40877" spans="31:42">
      <c r="AE40877" s="21"/>
      <c r="AF40877" s="21"/>
      <c r="AH40877" s="23"/>
      <c r="AK40877" s="17"/>
      <c r="AO40877" s="24"/>
      <c r="AP40877" s="1"/>
    </row>
    <row r="40878" spans="31:42">
      <c r="AE40878" s="21"/>
      <c r="AF40878" s="21"/>
      <c r="AH40878" s="23"/>
      <c r="AK40878" s="17"/>
      <c r="AO40878" s="24"/>
      <c r="AP40878" s="1"/>
    </row>
    <row r="40879" spans="31:42">
      <c r="AE40879" s="21"/>
      <c r="AF40879" s="21"/>
      <c r="AH40879" s="23"/>
      <c r="AK40879" s="17"/>
      <c r="AO40879" s="24"/>
      <c r="AP40879" s="1"/>
    </row>
    <row r="40880" spans="31:42">
      <c r="AE40880" s="21"/>
      <c r="AF40880" s="21"/>
      <c r="AH40880" s="23"/>
      <c r="AK40880" s="17"/>
      <c r="AO40880" s="24"/>
      <c r="AP40880" s="1"/>
    </row>
    <row r="40881" spans="31:42">
      <c r="AE40881" s="21"/>
      <c r="AF40881" s="21"/>
      <c r="AH40881" s="23"/>
      <c r="AK40881" s="17"/>
      <c r="AO40881" s="24"/>
      <c r="AP40881" s="1"/>
    </row>
    <row r="40882" spans="31:42">
      <c r="AE40882" s="21"/>
      <c r="AF40882" s="21"/>
      <c r="AH40882" s="23"/>
      <c r="AK40882" s="17"/>
      <c r="AO40882" s="24"/>
      <c r="AP40882" s="1"/>
    </row>
    <row r="40883" spans="31:42">
      <c r="AE40883" s="21"/>
      <c r="AF40883" s="21"/>
      <c r="AH40883" s="23"/>
      <c r="AK40883" s="17"/>
      <c r="AO40883" s="24"/>
      <c r="AP40883" s="1"/>
    </row>
    <row r="40884" spans="31:42">
      <c r="AE40884" s="21"/>
      <c r="AF40884" s="21"/>
      <c r="AH40884" s="23"/>
      <c r="AK40884" s="17"/>
      <c r="AO40884" s="24"/>
      <c r="AP40884" s="1"/>
    </row>
    <row r="40885" spans="31:42">
      <c r="AE40885" s="21"/>
      <c r="AF40885" s="21"/>
      <c r="AH40885" s="23"/>
      <c r="AK40885" s="17"/>
      <c r="AO40885" s="24"/>
      <c r="AP40885" s="1"/>
    </row>
    <row r="40886" spans="31:42">
      <c r="AE40886" s="21"/>
      <c r="AF40886" s="21"/>
      <c r="AH40886" s="23"/>
      <c r="AK40886" s="17"/>
      <c r="AO40886" s="24"/>
      <c r="AP40886" s="1"/>
    </row>
    <row r="40887" spans="31:42">
      <c r="AE40887" s="21"/>
      <c r="AF40887" s="21"/>
      <c r="AH40887" s="23"/>
      <c r="AK40887" s="17"/>
      <c r="AO40887" s="24"/>
      <c r="AP40887" s="1"/>
    </row>
    <row r="40888" spans="31:42">
      <c r="AE40888" s="21"/>
      <c r="AF40888" s="21"/>
      <c r="AH40888" s="23"/>
      <c r="AK40888" s="17"/>
      <c r="AO40888" s="24"/>
      <c r="AP40888" s="1"/>
    </row>
    <row r="40889" spans="31:42">
      <c r="AE40889" s="21"/>
      <c r="AF40889" s="21"/>
      <c r="AH40889" s="23"/>
      <c r="AK40889" s="17"/>
      <c r="AO40889" s="24"/>
      <c r="AP40889" s="1"/>
    </row>
    <row r="40890" spans="31:42">
      <c r="AE40890" s="21"/>
      <c r="AF40890" s="21"/>
      <c r="AH40890" s="23"/>
      <c r="AK40890" s="17"/>
      <c r="AO40890" s="24"/>
      <c r="AP40890" s="1"/>
    </row>
    <row r="40891" spans="31:42">
      <c r="AE40891" s="21"/>
      <c r="AF40891" s="21"/>
      <c r="AH40891" s="23"/>
      <c r="AK40891" s="17"/>
      <c r="AO40891" s="24"/>
      <c r="AP40891" s="1"/>
    </row>
    <row r="40892" spans="31:42">
      <c r="AE40892" s="21"/>
      <c r="AF40892" s="21"/>
      <c r="AH40892" s="23"/>
      <c r="AK40892" s="17"/>
      <c r="AO40892" s="24"/>
      <c r="AP40892" s="1"/>
    </row>
    <row r="40893" spans="31:42">
      <c r="AE40893" s="21"/>
      <c r="AF40893" s="21"/>
      <c r="AH40893" s="23"/>
      <c r="AK40893" s="17"/>
      <c r="AO40893" s="24"/>
      <c r="AP40893" s="1"/>
    </row>
    <row r="40894" spans="31:42">
      <c r="AE40894" s="21"/>
      <c r="AF40894" s="21"/>
      <c r="AH40894" s="23"/>
      <c r="AK40894" s="17"/>
      <c r="AO40894" s="24"/>
      <c r="AP40894" s="1"/>
    </row>
    <row r="40895" spans="31:42">
      <c r="AE40895" s="21"/>
      <c r="AF40895" s="21"/>
      <c r="AH40895" s="23"/>
      <c r="AK40895" s="17"/>
      <c r="AO40895" s="24"/>
      <c r="AP40895" s="1"/>
    </row>
    <row r="40896" spans="31:42">
      <c r="AE40896" s="21"/>
      <c r="AF40896" s="21"/>
      <c r="AH40896" s="23"/>
      <c r="AK40896" s="17"/>
      <c r="AO40896" s="24"/>
      <c r="AP40896" s="1"/>
    </row>
    <row r="40897" spans="31:42">
      <c r="AE40897" s="21"/>
      <c r="AF40897" s="21"/>
      <c r="AH40897" s="23"/>
      <c r="AK40897" s="17"/>
      <c r="AO40897" s="24"/>
      <c r="AP40897" s="1"/>
    </row>
    <row r="40898" spans="31:42">
      <c r="AE40898" s="21"/>
      <c r="AF40898" s="21"/>
      <c r="AH40898" s="23"/>
      <c r="AK40898" s="17"/>
      <c r="AO40898" s="24"/>
      <c r="AP40898" s="1"/>
    </row>
    <row r="40899" spans="31:42">
      <c r="AE40899" s="21"/>
      <c r="AF40899" s="21"/>
      <c r="AH40899" s="23"/>
      <c r="AK40899" s="17"/>
      <c r="AO40899" s="24"/>
      <c r="AP40899" s="1"/>
    </row>
    <row r="40900" spans="31:42">
      <c r="AE40900" s="21"/>
      <c r="AF40900" s="21"/>
      <c r="AH40900" s="23"/>
      <c r="AK40900" s="17"/>
      <c r="AO40900" s="24"/>
      <c r="AP40900" s="1"/>
    </row>
    <row r="40901" spans="31:42">
      <c r="AE40901" s="21"/>
      <c r="AF40901" s="21"/>
      <c r="AH40901" s="23"/>
      <c r="AK40901" s="17"/>
      <c r="AO40901" s="24"/>
      <c r="AP40901" s="1"/>
    </row>
    <row r="40902" spans="31:42">
      <c r="AE40902" s="21"/>
      <c r="AF40902" s="21"/>
      <c r="AH40902" s="23"/>
      <c r="AK40902" s="17"/>
      <c r="AO40902" s="24"/>
      <c r="AP40902" s="1"/>
    </row>
    <row r="40903" spans="31:42">
      <c r="AE40903" s="21"/>
      <c r="AF40903" s="21"/>
      <c r="AH40903" s="23"/>
      <c r="AK40903" s="17"/>
      <c r="AO40903" s="24"/>
      <c r="AP40903" s="1"/>
    </row>
    <row r="40904" spans="31:42">
      <c r="AE40904" s="21"/>
      <c r="AF40904" s="21"/>
      <c r="AH40904" s="23"/>
      <c r="AK40904" s="17"/>
      <c r="AO40904" s="24"/>
      <c r="AP40904" s="1"/>
    </row>
    <row r="40905" spans="31:42">
      <c r="AE40905" s="21"/>
      <c r="AF40905" s="21"/>
      <c r="AH40905" s="23"/>
      <c r="AK40905" s="17"/>
      <c r="AO40905" s="24"/>
      <c r="AP40905" s="1"/>
    </row>
    <row r="40906" spans="31:42">
      <c r="AE40906" s="21"/>
      <c r="AF40906" s="21"/>
      <c r="AH40906" s="23"/>
      <c r="AK40906" s="17"/>
      <c r="AO40906" s="24"/>
      <c r="AP40906" s="1"/>
    </row>
    <row r="40907" spans="31:42">
      <c r="AE40907" s="21"/>
      <c r="AF40907" s="21"/>
      <c r="AH40907" s="23"/>
      <c r="AK40907" s="17"/>
      <c r="AO40907" s="24"/>
      <c r="AP40907" s="1"/>
    </row>
    <row r="40908" spans="31:42">
      <c r="AE40908" s="21"/>
      <c r="AF40908" s="21"/>
      <c r="AH40908" s="23"/>
      <c r="AK40908" s="17"/>
      <c r="AO40908" s="24"/>
      <c r="AP40908" s="1"/>
    </row>
    <row r="40909" spans="31:42">
      <c r="AE40909" s="21"/>
      <c r="AF40909" s="21"/>
      <c r="AH40909" s="23"/>
      <c r="AK40909" s="17"/>
      <c r="AO40909" s="24"/>
      <c r="AP40909" s="1"/>
    </row>
    <row r="40910" spans="31:42">
      <c r="AE40910" s="21"/>
      <c r="AF40910" s="21"/>
      <c r="AH40910" s="23"/>
      <c r="AK40910" s="17"/>
      <c r="AO40910" s="24"/>
      <c r="AP40910" s="1"/>
    </row>
    <row r="40911" spans="31:42">
      <c r="AE40911" s="21"/>
      <c r="AF40911" s="21"/>
      <c r="AH40911" s="23"/>
      <c r="AK40911" s="17"/>
      <c r="AO40911" s="24"/>
      <c r="AP40911" s="1"/>
    </row>
    <row r="40912" spans="31:42">
      <c r="AE40912" s="21"/>
      <c r="AF40912" s="21"/>
      <c r="AH40912" s="23"/>
      <c r="AK40912" s="17"/>
      <c r="AO40912" s="24"/>
      <c r="AP40912" s="1"/>
    </row>
    <row r="40913" spans="31:42">
      <c r="AE40913" s="21"/>
      <c r="AF40913" s="21"/>
      <c r="AH40913" s="23"/>
      <c r="AK40913" s="17"/>
      <c r="AO40913" s="24"/>
      <c r="AP40913" s="1"/>
    </row>
    <row r="40914" spans="31:42">
      <c r="AE40914" s="21"/>
      <c r="AF40914" s="21"/>
      <c r="AH40914" s="23"/>
      <c r="AK40914" s="17"/>
      <c r="AO40914" s="24"/>
      <c r="AP40914" s="1"/>
    </row>
    <row r="40915" spans="31:42">
      <c r="AE40915" s="21"/>
      <c r="AF40915" s="21"/>
      <c r="AH40915" s="23"/>
      <c r="AK40915" s="17"/>
      <c r="AO40915" s="24"/>
      <c r="AP40915" s="1"/>
    </row>
    <row r="40916" spans="31:42">
      <c r="AE40916" s="21"/>
      <c r="AF40916" s="21"/>
      <c r="AH40916" s="23"/>
      <c r="AK40916" s="17"/>
      <c r="AO40916" s="24"/>
      <c r="AP40916" s="1"/>
    </row>
    <row r="40917" spans="31:42">
      <c r="AE40917" s="21"/>
      <c r="AF40917" s="21"/>
      <c r="AH40917" s="23"/>
      <c r="AK40917" s="17"/>
      <c r="AO40917" s="24"/>
      <c r="AP40917" s="1"/>
    </row>
    <row r="40918" spans="31:42">
      <c r="AE40918" s="21"/>
      <c r="AF40918" s="21"/>
      <c r="AH40918" s="23"/>
      <c r="AK40918" s="17"/>
      <c r="AO40918" s="24"/>
      <c r="AP40918" s="1"/>
    </row>
    <row r="40919" spans="31:42">
      <c r="AE40919" s="21"/>
      <c r="AF40919" s="21"/>
      <c r="AH40919" s="23"/>
      <c r="AK40919" s="17"/>
      <c r="AO40919" s="24"/>
      <c r="AP40919" s="1"/>
    </row>
    <row r="40920" spans="31:42">
      <c r="AE40920" s="21"/>
      <c r="AF40920" s="21"/>
      <c r="AH40920" s="23"/>
      <c r="AK40920" s="17"/>
      <c r="AO40920" s="24"/>
      <c r="AP40920" s="1"/>
    </row>
    <row r="40921" spans="31:42">
      <c r="AE40921" s="21"/>
      <c r="AF40921" s="21"/>
      <c r="AH40921" s="23"/>
      <c r="AK40921" s="17"/>
      <c r="AO40921" s="24"/>
      <c r="AP40921" s="1"/>
    </row>
    <row r="40922" spans="31:42">
      <c r="AE40922" s="21"/>
      <c r="AF40922" s="21"/>
      <c r="AH40922" s="23"/>
      <c r="AK40922" s="17"/>
      <c r="AO40922" s="24"/>
      <c r="AP40922" s="1"/>
    </row>
    <row r="40923" spans="31:42">
      <c r="AE40923" s="21"/>
      <c r="AF40923" s="21"/>
      <c r="AH40923" s="23"/>
      <c r="AK40923" s="17"/>
      <c r="AO40923" s="24"/>
      <c r="AP40923" s="1"/>
    </row>
    <row r="40924" spans="31:42">
      <c r="AE40924" s="21"/>
      <c r="AF40924" s="21"/>
      <c r="AH40924" s="23"/>
      <c r="AK40924" s="17"/>
      <c r="AO40924" s="24"/>
      <c r="AP40924" s="1"/>
    </row>
    <row r="40925" spans="31:42">
      <c r="AE40925" s="21"/>
      <c r="AF40925" s="21"/>
      <c r="AH40925" s="23"/>
      <c r="AK40925" s="17"/>
      <c r="AO40925" s="24"/>
      <c r="AP40925" s="1"/>
    </row>
    <row r="40926" spans="31:42">
      <c r="AE40926" s="21"/>
      <c r="AF40926" s="21"/>
      <c r="AH40926" s="23"/>
      <c r="AK40926" s="17"/>
      <c r="AO40926" s="24"/>
      <c r="AP40926" s="1"/>
    </row>
    <row r="40927" spans="31:42">
      <c r="AE40927" s="21"/>
      <c r="AF40927" s="21"/>
      <c r="AH40927" s="23"/>
      <c r="AK40927" s="17"/>
      <c r="AO40927" s="24"/>
      <c r="AP40927" s="1"/>
    </row>
    <row r="40928" spans="31:42">
      <c r="AE40928" s="21"/>
      <c r="AF40928" s="21"/>
      <c r="AH40928" s="23"/>
      <c r="AK40928" s="17"/>
      <c r="AO40928" s="24"/>
      <c r="AP40928" s="1"/>
    </row>
    <row r="40929" spans="31:42">
      <c r="AE40929" s="21"/>
      <c r="AF40929" s="21"/>
      <c r="AH40929" s="23"/>
      <c r="AK40929" s="17"/>
      <c r="AO40929" s="24"/>
      <c r="AP40929" s="1"/>
    </row>
    <row r="40930" spans="31:42">
      <c r="AE40930" s="21"/>
      <c r="AF40930" s="21"/>
      <c r="AH40930" s="23"/>
      <c r="AK40930" s="17"/>
      <c r="AO40930" s="24"/>
      <c r="AP40930" s="1"/>
    </row>
    <row r="40931" spans="31:42">
      <c r="AE40931" s="21"/>
      <c r="AF40931" s="21"/>
      <c r="AH40931" s="23"/>
      <c r="AK40931" s="17"/>
      <c r="AO40931" s="24"/>
      <c r="AP40931" s="1"/>
    </row>
    <row r="40932" spans="31:42">
      <c r="AE40932" s="21"/>
      <c r="AF40932" s="21"/>
      <c r="AH40932" s="23"/>
      <c r="AK40932" s="17"/>
      <c r="AO40932" s="24"/>
      <c r="AP40932" s="1"/>
    </row>
    <row r="40933" spans="31:42">
      <c r="AE40933" s="21"/>
      <c r="AF40933" s="21"/>
      <c r="AH40933" s="23"/>
      <c r="AK40933" s="17"/>
      <c r="AO40933" s="24"/>
      <c r="AP40933" s="1"/>
    </row>
    <row r="40934" spans="31:42">
      <c r="AE40934" s="21"/>
      <c r="AF40934" s="21"/>
      <c r="AH40934" s="23"/>
      <c r="AK40934" s="17"/>
      <c r="AO40934" s="24"/>
      <c r="AP40934" s="1"/>
    </row>
    <row r="40935" spans="31:42">
      <c r="AE40935" s="21"/>
      <c r="AF40935" s="21"/>
      <c r="AH40935" s="23"/>
      <c r="AK40935" s="17"/>
      <c r="AO40935" s="24"/>
      <c r="AP40935" s="1"/>
    </row>
    <row r="40936" spans="31:42">
      <c r="AE40936" s="21"/>
      <c r="AF40936" s="21"/>
      <c r="AH40936" s="23"/>
      <c r="AK40936" s="17"/>
      <c r="AO40936" s="24"/>
      <c r="AP40936" s="1"/>
    </row>
    <row r="40937" spans="31:42">
      <c r="AE40937" s="21"/>
      <c r="AF40937" s="21"/>
      <c r="AH40937" s="23"/>
      <c r="AK40937" s="17"/>
      <c r="AO40937" s="24"/>
      <c r="AP40937" s="1"/>
    </row>
    <row r="40938" spans="31:42">
      <c r="AE40938" s="21"/>
      <c r="AF40938" s="21"/>
      <c r="AH40938" s="23"/>
      <c r="AK40938" s="17"/>
      <c r="AO40938" s="24"/>
      <c r="AP40938" s="1"/>
    </row>
    <row r="40939" spans="31:42">
      <c r="AE40939" s="21"/>
      <c r="AF40939" s="21"/>
      <c r="AH40939" s="23"/>
      <c r="AK40939" s="17"/>
      <c r="AO40939" s="24"/>
      <c r="AP40939" s="1"/>
    </row>
    <row r="40940" spans="31:42">
      <c r="AE40940" s="21"/>
      <c r="AF40940" s="21"/>
      <c r="AH40940" s="23"/>
      <c r="AK40940" s="17"/>
      <c r="AO40940" s="24"/>
      <c r="AP40940" s="1"/>
    </row>
    <row r="40941" spans="31:42">
      <c r="AE40941" s="21"/>
      <c r="AF40941" s="21"/>
      <c r="AH40941" s="23"/>
      <c r="AK40941" s="17"/>
      <c r="AO40941" s="24"/>
      <c r="AP40941" s="1"/>
    </row>
    <row r="40942" spans="31:42">
      <c r="AE40942" s="21"/>
      <c r="AF40942" s="21"/>
      <c r="AH40942" s="23"/>
      <c r="AK40942" s="17"/>
      <c r="AO40942" s="24"/>
      <c r="AP40942" s="1"/>
    </row>
    <row r="40943" spans="31:42">
      <c r="AE40943" s="21"/>
      <c r="AF40943" s="21"/>
      <c r="AH40943" s="23"/>
      <c r="AK40943" s="17"/>
      <c r="AO40943" s="24"/>
      <c r="AP40943" s="1"/>
    </row>
    <row r="40944" spans="31:42">
      <c r="AE40944" s="21"/>
      <c r="AF40944" s="21"/>
      <c r="AH40944" s="23"/>
      <c r="AK40944" s="17"/>
      <c r="AO40944" s="24"/>
      <c r="AP40944" s="1"/>
    </row>
    <row r="40945" spans="31:42">
      <c r="AE40945" s="21"/>
      <c r="AF40945" s="21"/>
      <c r="AH40945" s="23"/>
      <c r="AK40945" s="17"/>
      <c r="AO40945" s="24"/>
      <c r="AP40945" s="1"/>
    </row>
    <row r="40946" spans="31:42">
      <c r="AE40946" s="21"/>
      <c r="AF40946" s="21"/>
      <c r="AH40946" s="23"/>
      <c r="AK40946" s="17"/>
      <c r="AO40946" s="24"/>
      <c r="AP40946" s="1"/>
    </row>
    <row r="40947" spans="31:42">
      <c r="AE40947" s="21"/>
      <c r="AF40947" s="21"/>
      <c r="AH40947" s="23"/>
      <c r="AK40947" s="17"/>
      <c r="AO40947" s="24"/>
      <c r="AP40947" s="1"/>
    </row>
    <row r="40948" spans="31:42">
      <c r="AE40948" s="21"/>
      <c r="AF40948" s="21"/>
      <c r="AH40948" s="23"/>
      <c r="AK40948" s="17"/>
      <c r="AO40948" s="24"/>
      <c r="AP40948" s="1"/>
    </row>
    <row r="40949" spans="31:42">
      <c r="AE40949" s="21"/>
      <c r="AF40949" s="21"/>
      <c r="AH40949" s="23"/>
      <c r="AK40949" s="17"/>
      <c r="AO40949" s="24"/>
      <c r="AP40949" s="1"/>
    </row>
    <row r="40950" spans="31:42">
      <c r="AE40950" s="21"/>
      <c r="AF40950" s="21"/>
      <c r="AH40950" s="23"/>
      <c r="AK40950" s="17"/>
      <c r="AO40950" s="24"/>
      <c r="AP40950" s="1"/>
    </row>
    <row r="40951" spans="31:42">
      <c r="AE40951" s="21"/>
      <c r="AF40951" s="21"/>
      <c r="AH40951" s="23"/>
      <c r="AK40951" s="17"/>
      <c r="AO40951" s="24"/>
      <c r="AP40951" s="1"/>
    </row>
    <row r="40952" spans="31:42">
      <c r="AE40952" s="21"/>
      <c r="AF40952" s="21"/>
      <c r="AH40952" s="23"/>
      <c r="AK40952" s="17"/>
      <c r="AO40952" s="24"/>
      <c r="AP40952" s="1"/>
    </row>
    <row r="40953" spans="31:42">
      <c r="AE40953" s="21"/>
      <c r="AF40953" s="21"/>
      <c r="AH40953" s="23"/>
      <c r="AK40953" s="17"/>
      <c r="AO40953" s="24"/>
      <c r="AP40953" s="1"/>
    </row>
    <row r="40954" spans="31:42">
      <c r="AE40954" s="21"/>
      <c r="AF40954" s="21"/>
      <c r="AH40954" s="23"/>
      <c r="AK40954" s="17"/>
      <c r="AO40954" s="24"/>
      <c r="AP40954" s="1"/>
    </row>
    <row r="40955" spans="31:42">
      <c r="AE40955" s="21"/>
      <c r="AF40955" s="21"/>
      <c r="AH40955" s="23"/>
      <c r="AK40955" s="17"/>
      <c r="AO40955" s="24"/>
      <c r="AP40955" s="1"/>
    </row>
    <row r="40956" spans="31:42">
      <c r="AE40956" s="21"/>
      <c r="AF40956" s="21"/>
      <c r="AH40956" s="23"/>
      <c r="AK40956" s="17"/>
      <c r="AO40956" s="24"/>
      <c r="AP40956" s="1"/>
    </row>
    <row r="40957" spans="31:42">
      <c r="AE40957" s="21"/>
      <c r="AF40957" s="21"/>
      <c r="AH40957" s="23"/>
      <c r="AK40957" s="17"/>
      <c r="AO40957" s="24"/>
      <c r="AP40957" s="1"/>
    </row>
    <row r="40958" spans="31:42">
      <c r="AE40958" s="21"/>
      <c r="AF40958" s="21"/>
      <c r="AH40958" s="23"/>
      <c r="AK40958" s="17"/>
      <c r="AO40958" s="24"/>
      <c r="AP40958" s="1"/>
    </row>
    <row r="40959" spans="31:42">
      <c r="AE40959" s="21"/>
      <c r="AF40959" s="21"/>
      <c r="AH40959" s="23"/>
      <c r="AK40959" s="17"/>
      <c r="AO40959" s="24"/>
      <c r="AP40959" s="1"/>
    </row>
    <row r="40960" spans="31:42">
      <c r="AE40960" s="21"/>
      <c r="AF40960" s="21"/>
      <c r="AH40960" s="23"/>
      <c r="AK40960" s="17"/>
      <c r="AO40960" s="24"/>
      <c r="AP40960" s="1"/>
    </row>
    <row r="40961" spans="31:42">
      <c r="AE40961" s="21"/>
      <c r="AF40961" s="21"/>
      <c r="AH40961" s="23"/>
      <c r="AK40961" s="17"/>
      <c r="AO40961" s="24"/>
      <c r="AP40961" s="1"/>
    </row>
    <row r="40962" spans="31:42">
      <c r="AE40962" s="21"/>
      <c r="AF40962" s="21"/>
      <c r="AH40962" s="23"/>
      <c r="AK40962" s="17"/>
      <c r="AO40962" s="24"/>
      <c r="AP40962" s="1"/>
    </row>
    <row r="40963" spans="31:42">
      <c r="AE40963" s="21"/>
      <c r="AF40963" s="21"/>
      <c r="AH40963" s="23"/>
      <c r="AK40963" s="17"/>
      <c r="AO40963" s="24"/>
      <c r="AP40963" s="1"/>
    </row>
    <row r="40964" spans="31:42">
      <c r="AE40964" s="21"/>
      <c r="AF40964" s="21"/>
      <c r="AH40964" s="23"/>
      <c r="AK40964" s="17"/>
      <c r="AO40964" s="24"/>
      <c r="AP40964" s="1"/>
    </row>
    <row r="40965" spans="31:42">
      <c r="AE40965" s="21"/>
      <c r="AF40965" s="21"/>
      <c r="AH40965" s="23"/>
      <c r="AK40965" s="17"/>
      <c r="AO40965" s="24"/>
      <c r="AP40965" s="1"/>
    </row>
    <row r="40966" spans="31:42">
      <c r="AE40966" s="21"/>
      <c r="AF40966" s="21"/>
      <c r="AH40966" s="23"/>
      <c r="AK40966" s="17"/>
      <c r="AO40966" s="24"/>
      <c r="AP40966" s="1"/>
    </row>
    <row r="40967" spans="31:42">
      <c r="AE40967" s="21"/>
      <c r="AF40967" s="21"/>
      <c r="AH40967" s="23"/>
      <c r="AK40967" s="17"/>
      <c r="AO40967" s="24"/>
      <c r="AP40967" s="1"/>
    </row>
    <row r="40968" spans="31:42">
      <c r="AE40968" s="21"/>
      <c r="AF40968" s="21"/>
      <c r="AH40968" s="23"/>
      <c r="AK40968" s="17"/>
      <c r="AO40968" s="24"/>
      <c r="AP40968" s="1"/>
    </row>
    <row r="40969" spans="31:42">
      <c r="AE40969" s="21"/>
      <c r="AF40969" s="21"/>
      <c r="AH40969" s="23"/>
      <c r="AK40969" s="17"/>
      <c r="AO40969" s="24"/>
      <c r="AP40969" s="1"/>
    </row>
    <row r="40970" spans="31:42">
      <c r="AE40970" s="21"/>
      <c r="AF40970" s="21"/>
      <c r="AH40970" s="23"/>
      <c r="AK40970" s="17"/>
      <c r="AO40970" s="24"/>
      <c r="AP40970" s="1"/>
    </row>
    <row r="40971" spans="31:42">
      <c r="AE40971" s="21"/>
      <c r="AF40971" s="21"/>
      <c r="AH40971" s="23"/>
      <c r="AK40971" s="17"/>
      <c r="AO40971" s="24"/>
      <c r="AP40971" s="1"/>
    </row>
    <row r="40972" spans="31:42">
      <c r="AE40972" s="21"/>
      <c r="AF40972" s="21"/>
      <c r="AH40972" s="23"/>
      <c r="AK40972" s="17"/>
      <c r="AO40972" s="24"/>
      <c r="AP40972" s="1"/>
    </row>
    <row r="40973" spans="31:42">
      <c r="AE40973" s="21"/>
      <c r="AF40973" s="21"/>
      <c r="AH40973" s="23"/>
      <c r="AK40973" s="17"/>
      <c r="AO40973" s="24"/>
      <c r="AP40973" s="1"/>
    </row>
    <row r="40974" spans="31:42">
      <c r="AE40974" s="21"/>
      <c r="AF40974" s="21"/>
      <c r="AH40974" s="23"/>
      <c r="AK40974" s="17"/>
      <c r="AO40974" s="24"/>
      <c r="AP40974" s="1"/>
    </row>
    <row r="40975" spans="31:42">
      <c r="AE40975" s="21"/>
      <c r="AF40975" s="21"/>
      <c r="AH40975" s="23"/>
      <c r="AK40975" s="17"/>
      <c r="AO40975" s="24"/>
      <c r="AP40975" s="1"/>
    </row>
    <row r="40976" spans="31:42">
      <c r="AE40976" s="21"/>
      <c r="AF40976" s="21"/>
      <c r="AH40976" s="23"/>
      <c r="AK40976" s="17"/>
      <c r="AO40976" s="24"/>
      <c r="AP40976" s="1"/>
    </row>
    <row r="40977" spans="31:42">
      <c r="AE40977" s="21"/>
      <c r="AF40977" s="21"/>
      <c r="AH40977" s="23"/>
      <c r="AK40977" s="17"/>
      <c r="AO40977" s="24"/>
      <c r="AP40977" s="1"/>
    </row>
    <row r="40978" spans="31:42">
      <c r="AE40978" s="21"/>
      <c r="AF40978" s="21"/>
      <c r="AH40978" s="23"/>
      <c r="AK40978" s="17"/>
      <c r="AO40978" s="24"/>
      <c r="AP40978" s="1"/>
    </row>
    <row r="40979" spans="31:42">
      <c r="AE40979" s="21"/>
      <c r="AF40979" s="21"/>
      <c r="AH40979" s="23"/>
      <c r="AK40979" s="17"/>
      <c r="AO40979" s="24"/>
      <c r="AP40979" s="1"/>
    </row>
    <row r="40980" spans="31:42">
      <c r="AE40980" s="21"/>
      <c r="AF40980" s="21"/>
      <c r="AH40980" s="23"/>
      <c r="AK40980" s="17"/>
      <c r="AO40980" s="24"/>
      <c r="AP40980" s="1"/>
    </row>
    <row r="40981" spans="31:42">
      <c r="AE40981" s="21"/>
      <c r="AF40981" s="21"/>
      <c r="AH40981" s="23"/>
      <c r="AK40981" s="17"/>
      <c r="AO40981" s="24"/>
      <c r="AP40981" s="1"/>
    </row>
    <row r="40982" spans="31:42">
      <c r="AE40982" s="21"/>
      <c r="AF40982" s="21"/>
      <c r="AH40982" s="23"/>
      <c r="AK40982" s="17"/>
      <c r="AO40982" s="24"/>
      <c r="AP40982" s="1"/>
    </row>
    <row r="40983" spans="31:42">
      <c r="AE40983" s="21"/>
      <c r="AF40983" s="21"/>
      <c r="AH40983" s="23"/>
      <c r="AK40983" s="17"/>
      <c r="AO40983" s="24"/>
      <c r="AP40983" s="1"/>
    </row>
    <row r="40984" spans="31:42">
      <c r="AE40984" s="21"/>
      <c r="AF40984" s="21"/>
      <c r="AH40984" s="23"/>
      <c r="AK40984" s="17"/>
      <c r="AO40984" s="24"/>
      <c r="AP40984" s="1"/>
    </row>
    <row r="40985" spans="31:42">
      <c r="AE40985" s="21"/>
      <c r="AF40985" s="21"/>
      <c r="AH40985" s="23"/>
      <c r="AK40985" s="17"/>
      <c r="AO40985" s="24"/>
      <c r="AP40985" s="1"/>
    </row>
    <row r="40986" spans="31:42">
      <c r="AE40986" s="21"/>
      <c r="AF40986" s="21"/>
      <c r="AH40986" s="23"/>
      <c r="AK40986" s="17"/>
      <c r="AO40986" s="24"/>
      <c r="AP40986" s="1"/>
    </row>
    <row r="40987" spans="31:42">
      <c r="AE40987" s="21"/>
      <c r="AF40987" s="21"/>
      <c r="AH40987" s="23"/>
      <c r="AK40987" s="17"/>
      <c r="AO40987" s="24"/>
      <c r="AP40987" s="1"/>
    </row>
    <row r="40988" spans="31:42">
      <c r="AE40988" s="21"/>
      <c r="AF40988" s="21"/>
      <c r="AH40988" s="23"/>
      <c r="AK40988" s="17"/>
      <c r="AO40988" s="24"/>
      <c r="AP40988" s="1"/>
    </row>
    <row r="40989" spans="31:42">
      <c r="AE40989" s="21"/>
      <c r="AF40989" s="21"/>
      <c r="AH40989" s="23"/>
      <c r="AK40989" s="17"/>
      <c r="AO40989" s="24"/>
      <c r="AP40989" s="1"/>
    </row>
    <row r="40990" spans="31:42">
      <c r="AE40990" s="21"/>
      <c r="AF40990" s="21"/>
      <c r="AH40990" s="23"/>
      <c r="AK40990" s="17"/>
      <c r="AO40990" s="24"/>
      <c r="AP40990" s="1"/>
    </row>
    <row r="40991" spans="31:42">
      <c r="AE40991" s="21"/>
      <c r="AF40991" s="21"/>
      <c r="AH40991" s="23"/>
      <c r="AK40991" s="17"/>
      <c r="AO40991" s="24"/>
      <c r="AP40991" s="1"/>
    </row>
    <row r="40992" spans="31:42">
      <c r="AE40992" s="21"/>
      <c r="AF40992" s="21"/>
      <c r="AH40992" s="23"/>
      <c r="AK40992" s="17"/>
      <c r="AO40992" s="24"/>
      <c r="AP40992" s="1"/>
    </row>
    <row r="40993" spans="31:42">
      <c r="AE40993" s="21"/>
      <c r="AF40993" s="21"/>
      <c r="AH40993" s="23"/>
      <c r="AK40993" s="17"/>
      <c r="AO40993" s="24"/>
      <c r="AP40993" s="1"/>
    </row>
    <row r="40994" spans="31:42">
      <c r="AE40994" s="21"/>
      <c r="AF40994" s="21"/>
      <c r="AH40994" s="23"/>
      <c r="AK40994" s="17"/>
      <c r="AO40994" s="24"/>
      <c r="AP40994" s="1"/>
    </row>
    <row r="40995" spans="31:42">
      <c r="AE40995" s="21"/>
      <c r="AF40995" s="21"/>
      <c r="AH40995" s="23"/>
      <c r="AK40995" s="17"/>
      <c r="AO40995" s="24"/>
      <c r="AP40995" s="1"/>
    </row>
    <row r="40996" spans="31:42">
      <c r="AE40996" s="21"/>
      <c r="AF40996" s="21"/>
      <c r="AH40996" s="23"/>
      <c r="AK40996" s="17"/>
      <c r="AO40996" s="24"/>
      <c r="AP40996" s="1"/>
    </row>
    <row r="40997" spans="31:42">
      <c r="AE40997" s="21"/>
      <c r="AF40997" s="21"/>
      <c r="AH40997" s="23"/>
      <c r="AK40997" s="17"/>
      <c r="AO40997" s="24"/>
      <c r="AP40997" s="1"/>
    </row>
    <row r="40998" spans="31:42">
      <c r="AE40998" s="21"/>
      <c r="AF40998" s="21"/>
      <c r="AH40998" s="23"/>
      <c r="AK40998" s="17"/>
      <c r="AO40998" s="24"/>
      <c r="AP40998" s="1"/>
    </row>
    <row r="40999" spans="31:42">
      <c r="AE40999" s="21"/>
      <c r="AF40999" s="21"/>
      <c r="AH40999" s="23"/>
      <c r="AK40999" s="17"/>
      <c r="AO40999" s="24"/>
      <c r="AP40999" s="1"/>
    </row>
    <row r="41000" spans="31:42">
      <c r="AE41000" s="21"/>
      <c r="AF41000" s="21"/>
      <c r="AH41000" s="23"/>
      <c r="AK41000" s="17"/>
      <c r="AO41000" s="24"/>
      <c r="AP41000" s="1"/>
    </row>
    <row r="41001" spans="31:42">
      <c r="AE41001" s="21"/>
      <c r="AF41001" s="21"/>
      <c r="AH41001" s="23"/>
      <c r="AK41001" s="17"/>
      <c r="AO41001" s="24"/>
      <c r="AP41001" s="1"/>
    </row>
    <row r="41002" spans="31:42">
      <c r="AE41002" s="21"/>
      <c r="AF41002" s="21"/>
      <c r="AH41002" s="23"/>
      <c r="AK41002" s="17"/>
      <c r="AO41002" s="24"/>
      <c r="AP41002" s="1"/>
    </row>
    <row r="41003" spans="31:42">
      <c r="AE41003" s="21"/>
      <c r="AF41003" s="21"/>
      <c r="AH41003" s="23"/>
      <c r="AK41003" s="17"/>
      <c r="AO41003" s="24"/>
      <c r="AP41003" s="1"/>
    </row>
    <row r="41004" spans="31:42">
      <c r="AE41004" s="21"/>
      <c r="AF41004" s="21"/>
      <c r="AH41004" s="23"/>
      <c r="AK41004" s="17"/>
      <c r="AO41004" s="24"/>
      <c r="AP41004" s="1"/>
    </row>
    <row r="41005" spans="31:42">
      <c r="AE41005" s="21"/>
      <c r="AF41005" s="21"/>
      <c r="AH41005" s="23"/>
      <c r="AK41005" s="17"/>
      <c r="AO41005" s="24"/>
      <c r="AP41005" s="1"/>
    </row>
    <row r="41006" spans="31:42">
      <c r="AE41006" s="21"/>
      <c r="AF41006" s="21"/>
      <c r="AH41006" s="23"/>
      <c r="AK41006" s="17"/>
      <c r="AO41006" s="24"/>
      <c r="AP41006" s="1"/>
    </row>
    <row r="41007" spans="31:42">
      <c r="AE41007" s="21"/>
      <c r="AF41007" s="21"/>
      <c r="AH41007" s="23"/>
      <c r="AK41007" s="17"/>
      <c r="AO41007" s="24"/>
      <c r="AP41007" s="1"/>
    </row>
    <row r="41008" spans="31:42">
      <c r="AE41008" s="21"/>
      <c r="AF41008" s="21"/>
      <c r="AH41008" s="23"/>
      <c r="AK41008" s="17"/>
      <c r="AO41008" s="24"/>
      <c r="AP41008" s="1"/>
    </row>
    <row r="41009" spans="31:42">
      <c r="AE41009" s="21"/>
      <c r="AF41009" s="21"/>
      <c r="AH41009" s="23"/>
      <c r="AK41009" s="17"/>
      <c r="AO41009" s="24"/>
      <c r="AP41009" s="1"/>
    </row>
    <row r="41010" spans="31:42">
      <c r="AE41010" s="21"/>
      <c r="AF41010" s="21"/>
      <c r="AH41010" s="23"/>
      <c r="AK41010" s="17"/>
      <c r="AO41010" s="24"/>
      <c r="AP41010" s="1"/>
    </row>
    <row r="41011" spans="31:42">
      <c r="AE41011" s="21"/>
      <c r="AF41011" s="21"/>
      <c r="AH41011" s="23"/>
      <c r="AK41011" s="17"/>
      <c r="AO41011" s="24"/>
      <c r="AP41011" s="1"/>
    </row>
    <row r="41012" spans="31:42">
      <c r="AE41012" s="21"/>
      <c r="AF41012" s="21"/>
      <c r="AH41012" s="23"/>
      <c r="AK41012" s="17"/>
      <c r="AO41012" s="24"/>
      <c r="AP41012" s="1"/>
    </row>
    <row r="41013" spans="31:42">
      <c r="AE41013" s="21"/>
      <c r="AF41013" s="21"/>
      <c r="AH41013" s="23"/>
      <c r="AK41013" s="17"/>
      <c r="AO41013" s="24"/>
      <c r="AP41013" s="1"/>
    </row>
    <row r="41014" spans="31:42">
      <c r="AE41014" s="21"/>
      <c r="AF41014" s="21"/>
      <c r="AH41014" s="23"/>
      <c r="AK41014" s="17"/>
      <c r="AO41014" s="24"/>
      <c r="AP41014" s="1"/>
    </row>
    <row r="41015" spans="31:42">
      <c r="AE41015" s="21"/>
      <c r="AF41015" s="21"/>
      <c r="AH41015" s="23"/>
      <c r="AK41015" s="17"/>
      <c r="AO41015" s="24"/>
      <c r="AP41015" s="1"/>
    </row>
    <row r="41016" spans="31:42">
      <c r="AE41016" s="21"/>
      <c r="AF41016" s="21"/>
      <c r="AH41016" s="23"/>
      <c r="AK41016" s="17"/>
      <c r="AO41016" s="24"/>
      <c r="AP41016" s="1"/>
    </row>
    <row r="41017" spans="31:42">
      <c r="AE41017" s="21"/>
      <c r="AF41017" s="21"/>
      <c r="AH41017" s="23"/>
      <c r="AK41017" s="17"/>
      <c r="AO41017" s="24"/>
      <c r="AP41017" s="1"/>
    </row>
    <row r="41018" spans="31:42">
      <c r="AE41018" s="21"/>
      <c r="AF41018" s="21"/>
      <c r="AH41018" s="23"/>
      <c r="AK41018" s="17"/>
      <c r="AO41018" s="24"/>
      <c r="AP41018" s="1"/>
    </row>
    <row r="41019" spans="31:42">
      <c r="AE41019" s="21"/>
      <c r="AF41019" s="21"/>
      <c r="AH41019" s="23"/>
      <c r="AK41019" s="17"/>
      <c r="AO41019" s="24"/>
      <c r="AP41019" s="1"/>
    </row>
    <row r="41020" spans="31:42">
      <c r="AE41020" s="21"/>
      <c r="AF41020" s="21"/>
      <c r="AH41020" s="23"/>
      <c r="AK41020" s="17"/>
      <c r="AO41020" s="24"/>
      <c r="AP41020" s="1"/>
    </row>
    <row r="41021" spans="31:42">
      <c r="AE41021" s="21"/>
      <c r="AF41021" s="21"/>
      <c r="AH41021" s="23"/>
      <c r="AK41021" s="17"/>
      <c r="AO41021" s="24"/>
      <c r="AP41021" s="1"/>
    </row>
    <row r="41022" spans="31:42">
      <c r="AE41022" s="21"/>
      <c r="AF41022" s="21"/>
      <c r="AH41022" s="23"/>
      <c r="AK41022" s="17"/>
      <c r="AO41022" s="24"/>
      <c r="AP41022" s="1"/>
    </row>
    <row r="41023" spans="31:42">
      <c r="AE41023" s="21"/>
      <c r="AF41023" s="21"/>
      <c r="AH41023" s="23"/>
      <c r="AK41023" s="17"/>
      <c r="AO41023" s="24"/>
      <c r="AP41023" s="1"/>
    </row>
    <row r="41024" spans="31:42">
      <c r="AE41024" s="21"/>
      <c r="AF41024" s="21"/>
      <c r="AH41024" s="23"/>
      <c r="AK41024" s="17"/>
      <c r="AO41024" s="24"/>
      <c r="AP41024" s="1"/>
    </row>
    <row r="41025" spans="31:42">
      <c r="AE41025" s="21"/>
      <c r="AF41025" s="21"/>
      <c r="AH41025" s="23"/>
      <c r="AK41025" s="17"/>
      <c r="AO41025" s="24"/>
      <c r="AP41025" s="1"/>
    </row>
    <row r="41026" spans="31:42">
      <c r="AE41026" s="21"/>
      <c r="AF41026" s="21"/>
      <c r="AH41026" s="23"/>
      <c r="AK41026" s="17"/>
      <c r="AO41026" s="24"/>
      <c r="AP41026" s="1"/>
    </row>
    <row r="41027" spans="31:42">
      <c r="AE41027" s="21"/>
      <c r="AF41027" s="21"/>
      <c r="AH41027" s="23"/>
      <c r="AK41027" s="17"/>
      <c r="AO41027" s="24"/>
      <c r="AP41027" s="1"/>
    </row>
    <row r="41028" spans="31:42">
      <c r="AE41028" s="21"/>
      <c r="AF41028" s="21"/>
      <c r="AH41028" s="23"/>
      <c r="AK41028" s="17"/>
      <c r="AO41028" s="24"/>
      <c r="AP41028" s="1"/>
    </row>
    <row r="41029" spans="31:42">
      <c r="AE41029" s="21"/>
      <c r="AF41029" s="21"/>
      <c r="AH41029" s="23"/>
      <c r="AK41029" s="17"/>
      <c r="AO41029" s="24"/>
      <c r="AP41029" s="1"/>
    </row>
    <row r="41030" spans="31:42">
      <c r="AE41030" s="21"/>
      <c r="AF41030" s="21"/>
      <c r="AH41030" s="23"/>
      <c r="AK41030" s="17"/>
      <c r="AO41030" s="24"/>
      <c r="AP41030" s="1"/>
    </row>
    <row r="41031" spans="31:42">
      <c r="AE41031" s="21"/>
      <c r="AF41031" s="21"/>
      <c r="AH41031" s="23"/>
      <c r="AK41031" s="17"/>
      <c r="AO41031" s="24"/>
      <c r="AP41031" s="1"/>
    </row>
    <row r="41032" spans="31:42">
      <c r="AE41032" s="21"/>
      <c r="AF41032" s="21"/>
      <c r="AH41032" s="23"/>
      <c r="AK41032" s="17"/>
      <c r="AO41032" s="24"/>
      <c r="AP41032" s="1"/>
    </row>
    <row r="41033" spans="31:42">
      <c r="AE41033" s="21"/>
      <c r="AF41033" s="21"/>
      <c r="AH41033" s="23"/>
      <c r="AK41033" s="17"/>
      <c r="AO41033" s="24"/>
      <c r="AP41033" s="1"/>
    </row>
    <row r="41034" spans="31:42">
      <c r="AE41034" s="21"/>
      <c r="AF41034" s="21"/>
      <c r="AH41034" s="23"/>
      <c r="AK41034" s="17"/>
      <c r="AO41034" s="24"/>
      <c r="AP41034" s="1"/>
    </row>
    <row r="41035" spans="31:42">
      <c r="AE41035" s="21"/>
      <c r="AF41035" s="21"/>
      <c r="AH41035" s="23"/>
      <c r="AK41035" s="17"/>
      <c r="AO41035" s="24"/>
      <c r="AP41035" s="1"/>
    </row>
    <row r="41036" spans="31:42">
      <c r="AE41036" s="21"/>
      <c r="AF41036" s="21"/>
      <c r="AH41036" s="23"/>
      <c r="AK41036" s="17"/>
      <c r="AO41036" s="24"/>
      <c r="AP41036" s="1"/>
    </row>
    <row r="41037" spans="31:42">
      <c r="AE41037" s="21"/>
      <c r="AF41037" s="21"/>
      <c r="AH41037" s="23"/>
      <c r="AK41037" s="17"/>
      <c r="AO41037" s="24"/>
      <c r="AP41037" s="1"/>
    </row>
    <row r="41038" spans="31:42">
      <c r="AE41038" s="21"/>
      <c r="AF41038" s="21"/>
      <c r="AH41038" s="23"/>
      <c r="AK41038" s="17"/>
      <c r="AO41038" s="24"/>
      <c r="AP41038" s="1"/>
    </row>
    <row r="41039" spans="31:42">
      <c r="AE41039" s="21"/>
      <c r="AF41039" s="21"/>
      <c r="AH41039" s="23"/>
      <c r="AK41039" s="17"/>
      <c r="AO41039" s="24"/>
      <c r="AP41039" s="1"/>
    </row>
    <row r="41040" spans="31:42">
      <c r="AE41040" s="21"/>
      <c r="AF41040" s="21"/>
      <c r="AH41040" s="23"/>
      <c r="AK41040" s="17"/>
      <c r="AO41040" s="24"/>
      <c r="AP41040" s="1"/>
    </row>
    <row r="41041" spans="31:42">
      <c r="AE41041" s="21"/>
      <c r="AF41041" s="21"/>
      <c r="AH41041" s="23"/>
      <c r="AK41041" s="17"/>
      <c r="AO41041" s="24"/>
      <c r="AP41041" s="1"/>
    </row>
    <row r="41042" spans="31:42">
      <c r="AE41042" s="21"/>
      <c r="AF41042" s="21"/>
      <c r="AH41042" s="23"/>
      <c r="AK41042" s="17"/>
      <c r="AO41042" s="24"/>
      <c r="AP41042" s="1"/>
    </row>
    <row r="41043" spans="31:42">
      <c r="AE41043" s="21"/>
      <c r="AF41043" s="21"/>
      <c r="AH41043" s="23"/>
      <c r="AK41043" s="17"/>
      <c r="AO41043" s="24"/>
      <c r="AP41043" s="1"/>
    </row>
    <row r="41044" spans="31:42">
      <c r="AE41044" s="21"/>
      <c r="AF41044" s="21"/>
      <c r="AH41044" s="23"/>
      <c r="AK41044" s="17"/>
      <c r="AO41044" s="24"/>
      <c r="AP41044" s="1"/>
    </row>
    <row r="41045" spans="31:42">
      <c r="AE41045" s="21"/>
      <c r="AF41045" s="21"/>
      <c r="AH41045" s="23"/>
      <c r="AK41045" s="17"/>
      <c r="AO41045" s="24"/>
      <c r="AP41045" s="1"/>
    </row>
    <row r="41046" spans="31:42">
      <c r="AE41046" s="21"/>
      <c r="AF41046" s="21"/>
      <c r="AH41046" s="23"/>
      <c r="AK41046" s="17"/>
      <c r="AO41046" s="24"/>
      <c r="AP41046" s="1"/>
    </row>
    <row r="41047" spans="31:42">
      <c r="AE41047" s="21"/>
      <c r="AF41047" s="21"/>
      <c r="AH41047" s="23"/>
      <c r="AK41047" s="17"/>
      <c r="AO41047" s="24"/>
      <c r="AP41047" s="1"/>
    </row>
    <row r="41048" spans="31:42">
      <c r="AE41048" s="21"/>
      <c r="AF41048" s="21"/>
      <c r="AH41048" s="23"/>
      <c r="AK41048" s="17"/>
      <c r="AO41048" s="24"/>
      <c r="AP41048" s="1"/>
    </row>
    <row r="41049" spans="31:42">
      <c r="AE41049" s="21"/>
      <c r="AF41049" s="21"/>
      <c r="AH41049" s="23"/>
      <c r="AK41049" s="17"/>
      <c r="AO41049" s="24"/>
      <c r="AP41049" s="1"/>
    </row>
    <row r="41050" spans="31:42">
      <c r="AE41050" s="21"/>
      <c r="AF41050" s="21"/>
      <c r="AH41050" s="23"/>
      <c r="AK41050" s="17"/>
      <c r="AO41050" s="24"/>
      <c r="AP41050" s="1"/>
    </row>
    <row r="41051" spans="31:42">
      <c r="AE41051" s="21"/>
      <c r="AF41051" s="21"/>
      <c r="AH41051" s="23"/>
      <c r="AK41051" s="17"/>
      <c r="AO41051" s="24"/>
      <c r="AP41051" s="1"/>
    </row>
    <row r="41052" spans="31:42">
      <c r="AE41052" s="21"/>
      <c r="AF41052" s="21"/>
      <c r="AH41052" s="23"/>
      <c r="AK41052" s="17"/>
      <c r="AO41052" s="24"/>
      <c r="AP41052" s="1"/>
    </row>
    <row r="41053" spans="31:42">
      <c r="AE41053" s="21"/>
      <c r="AF41053" s="21"/>
      <c r="AH41053" s="23"/>
      <c r="AK41053" s="17"/>
      <c r="AO41053" s="24"/>
      <c r="AP41053" s="1"/>
    </row>
    <row r="41054" spans="31:42">
      <c r="AE41054" s="21"/>
      <c r="AF41054" s="21"/>
      <c r="AH41054" s="23"/>
      <c r="AK41054" s="17"/>
      <c r="AO41054" s="24"/>
      <c r="AP41054" s="1"/>
    </row>
    <row r="41055" spans="31:42">
      <c r="AE41055" s="21"/>
      <c r="AF41055" s="21"/>
      <c r="AH41055" s="23"/>
      <c r="AK41055" s="17"/>
      <c r="AO41055" s="24"/>
      <c r="AP41055" s="1"/>
    </row>
    <row r="41056" spans="31:42">
      <c r="AE41056" s="21"/>
      <c r="AF41056" s="21"/>
      <c r="AH41056" s="23"/>
      <c r="AK41056" s="17"/>
      <c r="AO41056" s="24"/>
      <c r="AP41056" s="1"/>
    </row>
    <row r="41057" spans="31:42">
      <c r="AE41057" s="21"/>
      <c r="AF41057" s="21"/>
      <c r="AH41057" s="23"/>
      <c r="AK41057" s="17"/>
      <c r="AO41057" s="24"/>
      <c r="AP41057" s="1"/>
    </row>
    <row r="41058" spans="31:42">
      <c r="AE41058" s="21"/>
      <c r="AF41058" s="21"/>
      <c r="AH41058" s="23"/>
      <c r="AK41058" s="17"/>
      <c r="AO41058" s="24"/>
      <c r="AP41058" s="1"/>
    </row>
    <row r="41059" spans="31:42">
      <c r="AE41059" s="21"/>
      <c r="AF41059" s="21"/>
      <c r="AH41059" s="23"/>
      <c r="AK41059" s="17"/>
      <c r="AO41059" s="24"/>
      <c r="AP41059" s="1"/>
    </row>
    <row r="41060" spans="31:42">
      <c r="AE41060" s="21"/>
      <c r="AF41060" s="21"/>
      <c r="AH41060" s="23"/>
      <c r="AK41060" s="17"/>
      <c r="AO41060" s="24"/>
      <c r="AP41060" s="1"/>
    </row>
    <row r="41061" spans="31:42">
      <c r="AE41061" s="21"/>
      <c r="AF41061" s="21"/>
      <c r="AH41061" s="23"/>
      <c r="AK41061" s="17"/>
      <c r="AO41061" s="24"/>
      <c r="AP41061" s="1"/>
    </row>
    <row r="41062" spans="31:42">
      <c r="AE41062" s="21"/>
      <c r="AF41062" s="21"/>
      <c r="AH41062" s="23"/>
      <c r="AK41062" s="17"/>
      <c r="AO41062" s="24"/>
      <c r="AP41062" s="1"/>
    </row>
    <row r="41063" spans="31:42">
      <c r="AE41063" s="21"/>
      <c r="AF41063" s="21"/>
      <c r="AH41063" s="23"/>
      <c r="AK41063" s="17"/>
      <c r="AO41063" s="24"/>
      <c r="AP41063" s="1"/>
    </row>
    <row r="41064" spans="31:42">
      <c r="AE41064" s="21"/>
      <c r="AF41064" s="21"/>
      <c r="AH41064" s="23"/>
      <c r="AK41064" s="17"/>
      <c r="AO41064" s="24"/>
      <c r="AP41064" s="1"/>
    </row>
    <row r="41065" spans="31:42">
      <c r="AE41065" s="21"/>
      <c r="AF41065" s="21"/>
      <c r="AH41065" s="23"/>
      <c r="AK41065" s="17"/>
      <c r="AO41065" s="24"/>
      <c r="AP41065" s="1"/>
    </row>
    <row r="41066" spans="31:42">
      <c r="AE41066" s="21"/>
      <c r="AF41066" s="21"/>
      <c r="AH41066" s="23"/>
      <c r="AK41066" s="17"/>
      <c r="AO41066" s="24"/>
      <c r="AP41066" s="1"/>
    </row>
    <row r="41067" spans="31:42">
      <c r="AE41067" s="21"/>
      <c r="AF41067" s="21"/>
      <c r="AH41067" s="23"/>
      <c r="AK41067" s="17"/>
      <c r="AO41067" s="24"/>
      <c r="AP41067" s="1"/>
    </row>
    <row r="41068" spans="31:42">
      <c r="AE41068" s="21"/>
      <c r="AF41068" s="21"/>
      <c r="AH41068" s="23"/>
      <c r="AK41068" s="17"/>
      <c r="AO41068" s="24"/>
      <c r="AP41068" s="1"/>
    </row>
    <row r="41069" spans="31:42">
      <c r="AE41069" s="21"/>
      <c r="AF41069" s="21"/>
      <c r="AH41069" s="23"/>
      <c r="AK41069" s="17"/>
      <c r="AO41069" s="24"/>
      <c r="AP41069" s="1"/>
    </row>
    <row r="41070" spans="31:42">
      <c r="AE41070" s="21"/>
      <c r="AF41070" s="21"/>
      <c r="AH41070" s="23"/>
      <c r="AK41070" s="17"/>
      <c r="AO41070" s="24"/>
      <c r="AP41070" s="1"/>
    </row>
    <row r="41071" spans="31:42">
      <c r="AE41071" s="21"/>
      <c r="AF41071" s="21"/>
      <c r="AH41071" s="23"/>
      <c r="AK41071" s="17"/>
      <c r="AO41071" s="24"/>
      <c r="AP41071" s="1"/>
    </row>
    <row r="41072" spans="31:42">
      <c r="AE41072" s="21"/>
      <c r="AF41072" s="21"/>
      <c r="AH41072" s="23"/>
      <c r="AK41072" s="17"/>
      <c r="AO41072" s="24"/>
      <c r="AP41072" s="1"/>
    </row>
    <row r="41073" spans="31:42">
      <c r="AE41073" s="21"/>
      <c r="AF41073" s="21"/>
      <c r="AH41073" s="23"/>
      <c r="AK41073" s="17"/>
      <c r="AO41073" s="24"/>
      <c r="AP41073" s="1"/>
    </row>
    <row r="41074" spans="31:42">
      <c r="AE41074" s="21"/>
      <c r="AF41074" s="21"/>
      <c r="AH41074" s="23"/>
      <c r="AK41074" s="17"/>
      <c r="AO41074" s="24"/>
      <c r="AP41074" s="1"/>
    </row>
    <row r="41075" spans="31:42">
      <c r="AE41075" s="21"/>
      <c r="AF41075" s="21"/>
      <c r="AH41075" s="23"/>
      <c r="AK41075" s="17"/>
      <c r="AO41075" s="24"/>
      <c r="AP41075" s="1"/>
    </row>
    <row r="41076" spans="31:42">
      <c r="AE41076" s="21"/>
      <c r="AF41076" s="21"/>
      <c r="AH41076" s="23"/>
      <c r="AK41076" s="17"/>
      <c r="AO41076" s="24"/>
      <c r="AP41076" s="1"/>
    </row>
    <row r="41077" spans="31:42">
      <c r="AE41077" s="21"/>
      <c r="AF41077" s="21"/>
      <c r="AH41077" s="23"/>
      <c r="AK41077" s="17"/>
      <c r="AO41077" s="24"/>
      <c r="AP41077" s="1"/>
    </row>
    <row r="41078" spans="31:42">
      <c r="AE41078" s="21"/>
      <c r="AF41078" s="21"/>
      <c r="AH41078" s="23"/>
      <c r="AK41078" s="17"/>
      <c r="AO41078" s="24"/>
      <c r="AP41078" s="1"/>
    </row>
    <row r="41079" spans="31:42">
      <c r="AE41079" s="21"/>
      <c r="AF41079" s="21"/>
      <c r="AH41079" s="23"/>
      <c r="AK41079" s="17"/>
      <c r="AO41079" s="24"/>
      <c r="AP41079" s="1"/>
    </row>
    <row r="41080" spans="31:42">
      <c r="AE41080" s="21"/>
      <c r="AF41080" s="21"/>
      <c r="AH41080" s="23"/>
      <c r="AK41080" s="17"/>
      <c r="AO41080" s="24"/>
      <c r="AP41080" s="1"/>
    </row>
    <row r="41081" spans="31:42">
      <c r="AE41081" s="21"/>
      <c r="AF41081" s="21"/>
      <c r="AH41081" s="23"/>
      <c r="AK41081" s="17"/>
      <c r="AO41081" s="24"/>
      <c r="AP41081" s="1"/>
    </row>
    <row r="41082" spans="31:42">
      <c r="AE41082" s="21"/>
      <c r="AF41082" s="21"/>
      <c r="AH41082" s="23"/>
      <c r="AK41082" s="17"/>
      <c r="AO41082" s="24"/>
      <c r="AP41082" s="1"/>
    </row>
    <row r="41083" spans="31:42">
      <c r="AE41083" s="21"/>
      <c r="AF41083" s="21"/>
      <c r="AH41083" s="23"/>
      <c r="AK41083" s="17"/>
      <c r="AO41083" s="24"/>
      <c r="AP41083" s="1"/>
    </row>
    <row r="41084" spans="31:42">
      <c r="AE41084" s="21"/>
      <c r="AF41084" s="21"/>
      <c r="AH41084" s="23"/>
      <c r="AK41084" s="17"/>
      <c r="AO41084" s="24"/>
      <c r="AP41084" s="1"/>
    </row>
    <row r="41085" spans="31:42">
      <c r="AE41085" s="21"/>
      <c r="AF41085" s="21"/>
      <c r="AH41085" s="23"/>
      <c r="AK41085" s="17"/>
      <c r="AO41085" s="24"/>
      <c r="AP41085" s="1"/>
    </row>
    <row r="41086" spans="31:42">
      <c r="AE41086" s="21"/>
      <c r="AF41086" s="21"/>
      <c r="AH41086" s="23"/>
      <c r="AK41086" s="17"/>
      <c r="AO41086" s="24"/>
      <c r="AP41086" s="1"/>
    </row>
    <row r="41087" spans="31:42">
      <c r="AE41087" s="21"/>
      <c r="AF41087" s="21"/>
      <c r="AH41087" s="23"/>
      <c r="AK41087" s="17"/>
      <c r="AO41087" s="24"/>
      <c r="AP41087" s="1"/>
    </row>
    <row r="41088" spans="31:42">
      <c r="AE41088" s="21"/>
      <c r="AF41088" s="21"/>
      <c r="AH41088" s="23"/>
      <c r="AK41088" s="17"/>
      <c r="AO41088" s="24"/>
      <c r="AP41088" s="1"/>
    </row>
    <row r="41089" spans="31:42">
      <c r="AE41089" s="21"/>
      <c r="AF41089" s="21"/>
      <c r="AH41089" s="23"/>
      <c r="AK41089" s="17"/>
      <c r="AO41089" s="24"/>
      <c r="AP41089" s="1"/>
    </row>
    <row r="41090" spans="31:42">
      <c r="AE41090" s="21"/>
      <c r="AF41090" s="21"/>
      <c r="AH41090" s="23"/>
      <c r="AK41090" s="17"/>
      <c r="AO41090" s="24"/>
      <c r="AP41090" s="1"/>
    </row>
    <row r="41091" spans="31:42">
      <c r="AE41091" s="21"/>
      <c r="AF41091" s="21"/>
      <c r="AH41091" s="23"/>
      <c r="AK41091" s="17"/>
      <c r="AO41091" s="24"/>
      <c r="AP41091" s="1"/>
    </row>
    <row r="41092" spans="31:42">
      <c r="AE41092" s="21"/>
      <c r="AF41092" s="21"/>
      <c r="AH41092" s="23"/>
      <c r="AK41092" s="17"/>
      <c r="AO41092" s="24"/>
      <c r="AP41092" s="1"/>
    </row>
    <row r="41093" spans="31:42">
      <c r="AE41093" s="21"/>
      <c r="AF41093" s="21"/>
      <c r="AH41093" s="23"/>
      <c r="AK41093" s="17"/>
      <c r="AO41093" s="24"/>
      <c r="AP41093" s="1"/>
    </row>
    <row r="41094" spans="31:42">
      <c r="AE41094" s="21"/>
      <c r="AF41094" s="21"/>
      <c r="AH41094" s="23"/>
      <c r="AK41094" s="17"/>
      <c r="AO41094" s="24"/>
      <c r="AP41094" s="1"/>
    </row>
    <row r="41095" spans="31:42">
      <c r="AE41095" s="21"/>
      <c r="AF41095" s="21"/>
      <c r="AH41095" s="23"/>
      <c r="AK41095" s="17"/>
      <c r="AO41095" s="24"/>
      <c r="AP41095" s="1"/>
    </row>
    <row r="41096" spans="31:42">
      <c r="AE41096" s="21"/>
      <c r="AF41096" s="21"/>
      <c r="AH41096" s="23"/>
      <c r="AK41096" s="17"/>
      <c r="AO41096" s="24"/>
      <c r="AP41096" s="1"/>
    </row>
    <row r="41097" spans="31:42">
      <c r="AE41097" s="21"/>
      <c r="AF41097" s="21"/>
      <c r="AH41097" s="23"/>
      <c r="AK41097" s="17"/>
      <c r="AO41097" s="24"/>
      <c r="AP41097" s="1"/>
    </row>
    <row r="41098" spans="31:42">
      <c r="AE41098" s="21"/>
      <c r="AF41098" s="21"/>
      <c r="AH41098" s="23"/>
      <c r="AK41098" s="17"/>
      <c r="AO41098" s="24"/>
      <c r="AP41098" s="1"/>
    </row>
    <row r="41099" spans="31:42">
      <c r="AE41099" s="21"/>
      <c r="AF41099" s="21"/>
      <c r="AH41099" s="23"/>
      <c r="AK41099" s="17"/>
      <c r="AO41099" s="24"/>
      <c r="AP41099" s="1"/>
    </row>
    <row r="41100" spans="31:42">
      <c r="AE41100" s="21"/>
      <c r="AF41100" s="21"/>
      <c r="AH41100" s="23"/>
      <c r="AK41100" s="17"/>
      <c r="AO41100" s="24"/>
      <c r="AP41100" s="1"/>
    </row>
    <row r="41101" spans="31:42">
      <c r="AE41101" s="21"/>
      <c r="AF41101" s="21"/>
      <c r="AH41101" s="23"/>
      <c r="AK41101" s="17"/>
      <c r="AO41101" s="24"/>
      <c r="AP41101" s="1"/>
    </row>
    <row r="41102" spans="31:42">
      <c r="AE41102" s="21"/>
      <c r="AF41102" s="21"/>
      <c r="AH41102" s="23"/>
      <c r="AK41102" s="17"/>
      <c r="AO41102" s="24"/>
      <c r="AP41102" s="1"/>
    </row>
    <row r="41103" spans="31:42">
      <c r="AE41103" s="21"/>
      <c r="AF41103" s="21"/>
      <c r="AH41103" s="23"/>
      <c r="AK41103" s="17"/>
      <c r="AO41103" s="24"/>
      <c r="AP41103" s="1"/>
    </row>
    <row r="41104" spans="31:42">
      <c r="AE41104" s="21"/>
      <c r="AF41104" s="21"/>
      <c r="AH41104" s="23"/>
      <c r="AK41104" s="17"/>
      <c r="AO41104" s="24"/>
      <c r="AP41104" s="1"/>
    </row>
    <row r="41105" spans="31:42">
      <c r="AE41105" s="21"/>
      <c r="AF41105" s="21"/>
      <c r="AH41105" s="23"/>
      <c r="AK41105" s="17"/>
      <c r="AO41105" s="24"/>
      <c r="AP41105" s="1"/>
    </row>
    <row r="41106" spans="31:42">
      <c r="AE41106" s="21"/>
      <c r="AF41106" s="21"/>
      <c r="AH41106" s="23"/>
      <c r="AK41106" s="17"/>
      <c r="AO41106" s="24"/>
      <c r="AP41106" s="1"/>
    </row>
    <row r="41107" spans="31:42">
      <c r="AE41107" s="21"/>
      <c r="AF41107" s="21"/>
      <c r="AH41107" s="23"/>
      <c r="AK41107" s="17"/>
      <c r="AO41107" s="24"/>
      <c r="AP41107" s="1"/>
    </row>
    <row r="41108" spans="31:42">
      <c r="AE41108" s="21"/>
      <c r="AF41108" s="21"/>
      <c r="AH41108" s="23"/>
      <c r="AK41108" s="17"/>
      <c r="AO41108" s="24"/>
      <c r="AP41108" s="1"/>
    </row>
    <row r="41109" spans="31:42">
      <c r="AE41109" s="21"/>
      <c r="AF41109" s="21"/>
      <c r="AH41109" s="23"/>
      <c r="AK41109" s="17"/>
      <c r="AO41109" s="24"/>
      <c r="AP41109" s="1"/>
    </row>
    <row r="41110" spans="31:42">
      <c r="AE41110" s="21"/>
      <c r="AF41110" s="21"/>
      <c r="AH41110" s="23"/>
      <c r="AK41110" s="17"/>
      <c r="AO41110" s="24"/>
      <c r="AP41110" s="1"/>
    </row>
    <row r="41111" spans="31:42">
      <c r="AE41111" s="21"/>
      <c r="AF41111" s="21"/>
      <c r="AH41111" s="23"/>
      <c r="AK41111" s="17"/>
      <c r="AO41111" s="24"/>
      <c r="AP41111" s="1"/>
    </row>
    <row r="41112" spans="31:42">
      <c r="AE41112" s="21"/>
      <c r="AF41112" s="21"/>
      <c r="AH41112" s="23"/>
      <c r="AK41112" s="17"/>
      <c r="AO41112" s="24"/>
      <c r="AP41112" s="1"/>
    </row>
    <row r="41113" spans="31:42">
      <c r="AE41113" s="21"/>
      <c r="AF41113" s="21"/>
      <c r="AH41113" s="23"/>
      <c r="AK41113" s="17"/>
      <c r="AO41113" s="24"/>
      <c r="AP41113" s="1"/>
    </row>
    <row r="41114" spans="31:42">
      <c r="AE41114" s="21"/>
      <c r="AF41114" s="21"/>
      <c r="AH41114" s="23"/>
      <c r="AK41114" s="17"/>
      <c r="AO41114" s="24"/>
      <c r="AP41114" s="1"/>
    </row>
    <row r="41115" spans="31:42">
      <c r="AE41115" s="21"/>
      <c r="AF41115" s="21"/>
      <c r="AH41115" s="23"/>
      <c r="AK41115" s="17"/>
      <c r="AO41115" s="24"/>
      <c r="AP41115" s="1"/>
    </row>
    <row r="41116" spans="31:42">
      <c r="AE41116" s="21"/>
      <c r="AF41116" s="21"/>
      <c r="AH41116" s="23"/>
      <c r="AK41116" s="17"/>
      <c r="AO41116" s="24"/>
      <c r="AP41116" s="1"/>
    </row>
    <row r="41117" spans="31:42">
      <c r="AE41117" s="21"/>
      <c r="AF41117" s="21"/>
      <c r="AH41117" s="23"/>
      <c r="AK41117" s="17"/>
      <c r="AO41117" s="24"/>
      <c r="AP41117" s="1"/>
    </row>
    <row r="41118" spans="31:42">
      <c r="AE41118" s="21"/>
      <c r="AF41118" s="21"/>
      <c r="AH41118" s="23"/>
      <c r="AK41118" s="17"/>
      <c r="AO41118" s="24"/>
      <c r="AP41118" s="1"/>
    </row>
    <row r="41119" spans="31:42">
      <c r="AE41119" s="21"/>
      <c r="AF41119" s="21"/>
      <c r="AH41119" s="23"/>
      <c r="AK41119" s="17"/>
      <c r="AO41119" s="24"/>
      <c r="AP41119" s="1"/>
    </row>
    <row r="41120" spans="31:42">
      <c r="AE41120" s="21"/>
      <c r="AF41120" s="21"/>
      <c r="AH41120" s="23"/>
      <c r="AK41120" s="17"/>
      <c r="AO41120" s="24"/>
      <c r="AP41120" s="1"/>
    </row>
    <row r="41121" spans="31:42">
      <c r="AE41121" s="21"/>
      <c r="AF41121" s="21"/>
      <c r="AH41121" s="23"/>
      <c r="AK41121" s="17"/>
      <c r="AO41121" s="24"/>
      <c r="AP41121" s="1"/>
    </row>
    <row r="41122" spans="31:42">
      <c r="AE41122" s="21"/>
      <c r="AF41122" s="21"/>
      <c r="AH41122" s="23"/>
      <c r="AK41122" s="17"/>
      <c r="AO41122" s="24"/>
      <c r="AP41122" s="1"/>
    </row>
    <row r="41123" spans="31:42">
      <c r="AE41123" s="21"/>
      <c r="AF41123" s="21"/>
      <c r="AH41123" s="23"/>
      <c r="AK41123" s="17"/>
      <c r="AO41123" s="24"/>
      <c r="AP41123" s="1"/>
    </row>
    <row r="41124" spans="31:42">
      <c r="AE41124" s="21"/>
      <c r="AF41124" s="21"/>
      <c r="AH41124" s="23"/>
      <c r="AK41124" s="17"/>
      <c r="AO41124" s="24"/>
      <c r="AP41124" s="1"/>
    </row>
    <row r="41125" spans="31:42">
      <c r="AE41125" s="21"/>
      <c r="AF41125" s="21"/>
      <c r="AH41125" s="23"/>
      <c r="AK41125" s="17"/>
      <c r="AO41125" s="24"/>
      <c r="AP41125" s="1"/>
    </row>
    <row r="41126" spans="31:42">
      <c r="AE41126" s="21"/>
      <c r="AF41126" s="21"/>
      <c r="AH41126" s="23"/>
      <c r="AK41126" s="17"/>
      <c r="AO41126" s="24"/>
      <c r="AP41126" s="1"/>
    </row>
    <row r="41127" spans="31:42">
      <c r="AE41127" s="21"/>
      <c r="AF41127" s="21"/>
      <c r="AH41127" s="23"/>
      <c r="AK41127" s="17"/>
      <c r="AO41127" s="24"/>
      <c r="AP41127" s="1"/>
    </row>
    <row r="41128" spans="31:42">
      <c r="AE41128" s="21"/>
      <c r="AF41128" s="21"/>
      <c r="AH41128" s="23"/>
      <c r="AK41128" s="17"/>
      <c r="AO41128" s="24"/>
      <c r="AP41128" s="1"/>
    </row>
    <row r="41129" spans="31:42">
      <c r="AE41129" s="21"/>
      <c r="AF41129" s="21"/>
      <c r="AH41129" s="23"/>
      <c r="AK41129" s="17"/>
      <c r="AO41129" s="24"/>
      <c r="AP41129" s="1"/>
    </row>
    <row r="41130" spans="31:42">
      <c r="AE41130" s="21"/>
      <c r="AF41130" s="21"/>
      <c r="AH41130" s="23"/>
      <c r="AK41130" s="17"/>
      <c r="AO41130" s="24"/>
      <c r="AP41130" s="1"/>
    </row>
    <row r="41131" spans="31:42">
      <c r="AE41131" s="21"/>
      <c r="AF41131" s="21"/>
      <c r="AH41131" s="23"/>
      <c r="AK41131" s="17"/>
      <c r="AO41131" s="24"/>
      <c r="AP41131" s="1"/>
    </row>
    <row r="41132" spans="31:42">
      <c r="AE41132" s="21"/>
      <c r="AF41132" s="21"/>
      <c r="AH41132" s="23"/>
      <c r="AK41132" s="17"/>
      <c r="AO41132" s="24"/>
      <c r="AP41132" s="1"/>
    </row>
    <row r="41133" spans="31:42">
      <c r="AE41133" s="21"/>
      <c r="AF41133" s="21"/>
      <c r="AH41133" s="23"/>
      <c r="AK41133" s="17"/>
      <c r="AO41133" s="24"/>
      <c r="AP41133" s="1"/>
    </row>
    <row r="41134" spans="31:42">
      <c r="AE41134" s="21"/>
      <c r="AF41134" s="21"/>
      <c r="AH41134" s="23"/>
      <c r="AK41134" s="17"/>
      <c r="AO41134" s="24"/>
      <c r="AP41134" s="1"/>
    </row>
    <row r="41135" spans="31:42">
      <c r="AE41135" s="21"/>
      <c r="AF41135" s="21"/>
      <c r="AH41135" s="23"/>
      <c r="AK41135" s="17"/>
      <c r="AO41135" s="24"/>
      <c r="AP41135" s="1"/>
    </row>
    <row r="41136" spans="31:42">
      <c r="AE41136" s="21"/>
      <c r="AF41136" s="21"/>
      <c r="AH41136" s="23"/>
      <c r="AK41136" s="17"/>
      <c r="AO41136" s="24"/>
      <c r="AP41136" s="1"/>
    </row>
    <row r="41137" spans="31:42">
      <c r="AE41137" s="21"/>
      <c r="AF41137" s="21"/>
      <c r="AH41137" s="23"/>
      <c r="AK41137" s="17"/>
      <c r="AO41137" s="24"/>
      <c r="AP41137" s="1"/>
    </row>
    <row r="41138" spans="31:42">
      <c r="AE41138" s="21"/>
      <c r="AF41138" s="21"/>
      <c r="AH41138" s="23"/>
      <c r="AK41138" s="17"/>
      <c r="AO41138" s="24"/>
      <c r="AP41138" s="1"/>
    </row>
    <row r="41139" spans="31:42">
      <c r="AE41139" s="21"/>
      <c r="AF41139" s="21"/>
      <c r="AH41139" s="23"/>
      <c r="AK41139" s="17"/>
      <c r="AO41139" s="24"/>
      <c r="AP41139" s="1"/>
    </row>
    <row r="41140" spans="31:42">
      <c r="AE41140" s="21"/>
      <c r="AF41140" s="21"/>
      <c r="AH41140" s="23"/>
      <c r="AK41140" s="17"/>
      <c r="AO41140" s="24"/>
      <c r="AP41140" s="1"/>
    </row>
    <row r="41141" spans="31:42">
      <c r="AE41141" s="21"/>
      <c r="AF41141" s="21"/>
      <c r="AH41141" s="23"/>
      <c r="AK41141" s="17"/>
      <c r="AO41141" s="24"/>
      <c r="AP41141" s="1"/>
    </row>
    <row r="41142" spans="31:42">
      <c r="AE41142" s="21"/>
      <c r="AF41142" s="21"/>
      <c r="AH41142" s="23"/>
      <c r="AK41142" s="17"/>
      <c r="AO41142" s="24"/>
      <c r="AP41142" s="1"/>
    </row>
    <row r="41143" spans="31:42">
      <c r="AE41143" s="21"/>
      <c r="AF41143" s="21"/>
      <c r="AH41143" s="23"/>
      <c r="AK41143" s="17"/>
      <c r="AO41143" s="24"/>
      <c r="AP41143" s="1"/>
    </row>
    <row r="41144" spans="31:42">
      <c r="AE41144" s="21"/>
      <c r="AF41144" s="21"/>
      <c r="AH41144" s="23"/>
      <c r="AK41144" s="17"/>
      <c r="AO41144" s="24"/>
      <c r="AP41144" s="1"/>
    </row>
    <row r="41145" spans="31:42">
      <c r="AE41145" s="21"/>
      <c r="AF41145" s="21"/>
      <c r="AH41145" s="23"/>
      <c r="AK41145" s="17"/>
      <c r="AO41145" s="24"/>
      <c r="AP41145" s="1"/>
    </row>
    <row r="41146" spans="31:42">
      <c r="AE41146" s="21"/>
      <c r="AF41146" s="21"/>
      <c r="AH41146" s="23"/>
      <c r="AK41146" s="17"/>
      <c r="AO41146" s="24"/>
      <c r="AP41146" s="1"/>
    </row>
    <row r="41147" spans="31:42">
      <c r="AE41147" s="21"/>
      <c r="AF41147" s="21"/>
      <c r="AH41147" s="23"/>
      <c r="AK41147" s="17"/>
      <c r="AO41147" s="24"/>
      <c r="AP41147" s="1"/>
    </row>
    <row r="41148" spans="31:42">
      <c r="AE41148" s="21"/>
      <c r="AF41148" s="21"/>
      <c r="AH41148" s="23"/>
      <c r="AK41148" s="17"/>
      <c r="AO41148" s="24"/>
      <c r="AP41148" s="1"/>
    </row>
    <row r="41149" spans="31:42">
      <c r="AE41149" s="21"/>
      <c r="AF41149" s="21"/>
      <c r="AH41149" s="23"/>
      <c r="AK41149" s="17"/>
      <c r="AO41149" s="24"/>
      <c r="AP41149" s="1"/>
    </row>
    <row r="41150" spans="31:42">
      <c r="AE41150" s="21"/>
      <c r="AF41150" s="21"/>
      <c r="AH41150" s="23"/>
      <c r="AK41150" s="17"/>
      <c r="AO41150" s="24"/>
      <c r="AP41150" s="1"/>
    </row>
    <row r="41151" spans="31:42">
      <c r="AE41151" s="21"/>
      <c r="AF41151" s="21"/>
      <c r="AH41151" s="23"/>
      <c r="AK41151" s="17"/>
      <c r="AO41151" s="24"/>
      <c r="AP41151" s="1"/>
    </row>
    <row r="41152" spans="31:42">
      <c r="AE41152" s="21"/>
      <c r="AF41152" s="21"/>
      <c r="AH41152" s="23"/>
      <c r="AK41152" s="17"/>
      <c r="AO41152" s="24"/>
      <c r="AP41152" s="1"/>
    </row>
    <row r="41153" spans="31:42">
      <c r="AE41153" s="21"/>
      <c r="AF41153" s="21"/>
      <c r="AH41153" s="23"/>
      <c r="AK41153" s="17"/>
      <c r="AO41153" s="24"/>
      <c r="AP41153" s="1"/>
    </row>
    <row r="41154" spans="31:42">
      <c r="AE41154" s="21"/>
      <c r="AF41154" s="21"/>
      <c r="AH41154" s="23"/>
      <c r="AK41154" s="17"/>
      <c r="AO41154" s="24"/>
      <c r="AP41154" s="1"/>
    </row>
    <row r="41155" spans="31:42">
      <c r="AE41155" s="21"/>
      <c r="AF41155" s="21"/>
      <c r="AH41155" s="23"/>
      <c r="AK41155" s="17"/>
      <c r="AO41155" s="24"/>
      <c r="AP41155" s="1"/>
    </row>
    <row r="41156" spans="31:42">
      <c r="AE41156" s="21"/>
      <c r="AF41156" s="21"/>
      <c r="AH41156" s="23"/>
      <c r="AK41156" s="17"/>
      <c r="AO41156" s="24"/>
      <c r="AP41156" s="1"/>
    </row>
    <row r="41157" spans="31:42">
      <c r="AE41157" s="21"/>
      <c r="AF41157" s="21"/>
      <c r="AH41157" s="23"/>
      <c r="AK41157" s="17"/>
      <c r="AO41157" s="24"/>
      <c r="AP41157" s="1"/>
    </row>
    <row r="41158" spans="31:42">
      <c r="AE41158" s="21"/>
      <c r="AF41158" s="21"/>
      <c r="AH41158" s="23"/>
      <c r="AK41158" s="17"/>
      <c r="AO41158" s="24"/>
      <c r="AP41158" s="1"/>
    </row>
    <row r="41159" spans="31:42">
      <c r="AE41159" s="21"/>
      <c r="AF41159" s="21"/>
      <c r="AH41159" s="23"/>
      <c r="AK41159" s="17"/>
      <c r="AO41159" s="24"/>
      <c r="AP41159" s="1"/>
    </row>
    <row r="41160" spans="31:42">
      <c r="AE41160" s="21"/>
      <c r="AF41160" s="21"/>
      <c r="AH41160" s="23"/>
      <c r="AK41160" s="17"/>
      <c r="AO41160" s="24"/>
      <c r="AP41160" s="1"/>
    </row>
    <row r="41161" spans="31:42">
      <c r="AE41161" s="21"/>
      <c r="AF41161" s="21"/>
      <c r="AH41161" s="23"/>
      <c r="AK41161" s="17"/>
      <c r="AO41161" s="24"/>
      <c r="AP41161" s="1"/>
    </row>
    <row r="41162" spans="31:42">
      <c r="AE41162" s="21"/>
      <c r="AF41162" s="21"/>
      <c r="AH41162" s="23"/>
      <c r="AK41162" s="17"/>
      <c r="AO41162" s="24"/>
      <c r="AP41162" s="1"/>
    </row>
    <row r="41163" spans="31:42">
      <c r="AE41163" s="21"/>
      <c r="AF41163" s="21"/>
      <c r="AH41163" s="23"/>
      <c r="AK41163" s="17"/>
      <c r="AO41163" s="24"/>
      <c r="AP41163" s="1"/>
    </row>
    <row r="41164" spans="31:42">
      <c r="AE41164" s="21"/>
      <c r="AF41164" s="21"/>
      <c r="AH41164" s="23"/>
      <c r="AK41164" s="17"/>
      <c r="AO41164" s="24"/>
      <c r="AP41164" s="1"/>
    </row>
    <row r="41165" spans="31:42">
      <c r="AE41165" s="21"/>
      <c r="AF41165" s="21"/>
      <c r="AH41165" s="23"/>
      <c r="AK41165" s="17"/>
      <c r="AO41165" s="24"/>
      <c r="AP41165" s="1"/>
    </row>
    <row r="41166" spans="31:42">
      <c r="AE41166" s="21"/>
      <c r="AF41166" s="21"/>
      <c r="AH41166" s="23"/>
      <c r="AK41166" s="17"/>
      <c r="AO41166" s="24"/>
      <c r="AP41166" s="1"/>
    </row>
    <row r="41167" spans="31:42">
      <c r="AE41167" s="21"/>
      <c r="AF41167" s="21"/>
      <c r="AH41167" s="23"/>
      <c r="AK41167" s="17"/>
      <c r="AO41167" s="24"/>
      <c r="AP41167" s="1"/>
    </row>
    <row r="41168" spans="31:42">
      <c r="AE41168" s="21"/>
      <c r="AF41168" s="21"/>
      <c r="AH41168" s="23"/>
      <c r="AK41168" s="17"/>
      <c r="AO41168" s="24"/>
      <c r="AP41168" s="1"/>
    </row>
    <row r="41169" spans="31:42">
      <c r="AE41169" s="21"/>
      <c r="AF41169" s="21"/>
      <c r="AH41169" s="23"/>
      <c r="AK41169" s="17"/>
      <c r="AO41169" s="24"/>
      <c r="AP41169" s="1"/>
    </row>
    <row r="41170" spans="31:42">
      <c r="AE41170" s="21"/>
      <c r="AF41170" s="21"/>
      <c r="AH41170" s="23"/>
      <c r="AK41170" s="17"/>
      <c r="AO41170" s="24"/>
      <c r="AP41170" s="1"/>
    </row>
    <row r="41171" spans="31:42">
      <c r="AE41171" s="21"/>
      <c r="AF41171" s="21"/>
      <c r="AH41171" s="23"/>
      <c r="AK41171" s="17"/>
      <c r="AO41171" s="24"/>
      <c r="AP41171" s="1"/>
    </row>
    <row r="41172" spans="31:42">
      <c r="AE41172" s="21"/>
      <c r="AF41172" s="21"/>
      <c r="AH41172" s="23"/>
      <c r="AK41172" s="17"/>
      <c r="AO41172" s="24"/>
      <c r="AP41172" s="1"/>
    </row>
    <row r="41173" spans="31:42">
      <c r="AE41173" s="21"/>
      <c r="AF41173" s="21"/>
      <c r="AH41173" s="23"/>
      <c r="AK41173" s="17"/>
      <c r="AO41173" s="24"/>
      <c r="AP41173" s="1"/>
    </row>
    <row r="41174" spans="31:42">
      <c r="AE41174" s="21"/>
      <c r="AF41174" s="21"/>
      <c r="AH41174" s="23"/>
      <c r="AK41174" s="17"/>
      <c r="AO41174" s="24"/>
      <c r="AP41174" s="1"/>
    </row>
    <row r="41175" spans="31:42">
      <c r="AE41175" s="21"/>
      <c r="AF41175" s="21"/>
      <c r="AH41175" s="23"/>
      <c r="AK41175" s="17"/>
      <c r="AO41175" s="24"/>
      <c r="AP41175" s="1"/>
    </row>
    <row r="41176" spans="31:42">
      <c r="AE41176" s="21"/>
      <c r="AF41176" s="21"/>
      <c r="AH41176" s="23"/>
      <c r="AK41176" s="17"/>
      <c r="AO41176" s="24"/>
      <c r="AP41176" s="1"/>
    </row>
    <row r="41177" spans="31:42">
      <c r="AE41177" s="21"/>
      <c r="AF41177" s="21"/>
      <c r="AH41177" s="23"/>
      <c r="AK41177" s="17"/>
      <c r="AO41177" s="24"/>
      <c r="AP41177" s="1"/>
    </row>
    <row r="41178" spans="31:42">
      <c r="AE41178" s="21"/>
      <c r="AF41178" s="21"/>
      <c r="AH41178" s="23"/>
      <c r="AK41178" s="17"/>
      <c r="AO41178" s="24"/>
      <c r="AP41178" s="1"/>
    </row>
    <row r="41179" spans="31:42">
      <c r="AE41179" s="21"/>
      <c r="AF41179" s="21"/>
      <c r="AH41179" s="23"/>
      <c r="AK41179" s="17"/>
      <c r="AO41179" s="24"/>
      <c r="AP41179" s="1"/>
    </row>
    <row r="41180" spans="31:42">
      <c r="AE41180" s="21"/>
      <c r="AF41180" s="21"/>
      <c r="AH41180" s="23"/>
      <c r="AK41180" s="17"/>
      <c r="AO41180" s="24"/>
      <c r="AP41180" s="1"/>
    </row>
    <row r="41181" spans="31:42">
      <c r="AE41181" s="21"/>
      <c r="AF41181" s="21"/>
      <c r="AH41181" s="23"/>
      <c r="AK41181" s="17"/>
      <c r="AO41181" s="24"/>
      <c r="AP41181" s="1"/>
    </row>
    <row r="41182" spans="31:42">
      <c r="AE41182" s="21"/>
      <c r="AF41182" s="21"/>
      <c r="AH41182" s="23"/>
      <c r="AK41182" s="17"/>
      <c r="AO41182" s="24"/>
      <c r="AP41182" s="1"/>
    </row>
    <row r="41183" spans="31:42">
      <c r="AE41183" s="21"/>
      <c r="AF41183" s="21"/>
      <c r="AH41183" s="23"/>
      <c r="AK41183" s="17"/>
      <c r="AO41183" s="24"/>
      <c r="AP41183" s="1"/>
    </row>
    <row r="41184" spans="31:42">
      <c r="AE41184" s="21"/>
      <c r="AF41184" s="21"/>
      <c r="AH41184" s="23"/>
      <c r="AK41184" s="17"/>
      <c r="AO41184" s="24"/>
      <c r="AP41184" s="1"/>
    </row>
    <row r="41185" spans="31:42">
      <c r="AE41185" s="21"/>
      <c r="AF41185" s="21"/>
      <c r="AH41185" s="23"/>
      <c r="AK41185" s="17"/>
      <c r="AO41185" s="24"/>
      <c r="AP41185" s="1"/>
    </row>
    <row r="41186" spans="31:42">
      <c r="AE41186" s="21"/>
      <c r="AF41186" s="21"/>
      <c r="AH41186" s="23"/>
      <c r="AK41186" s="17"/>
      <c r="AO41186" s="24"/>
      <c r="AP41186" s="1"/>
    </row>
    <row r="41187" spans="31:42">
      <c r="AE41187" s="21"/>
      <c r="AF41187" s="21"/>
      <c r="AH41187" s="23"/>
      <c r="AK41187" s="17"/>
      <c r="AO41187" s="24"/>
      <c r="AP41187" s="1"/>
    </row>
    <row r="41188" spans="31:42">
      <c r="AE41188" s="21"/>
      <c r="AF41188" s="21"/>
      <c r="AH41188" s="23"/>
      <c r="AK41188" s="17"/>
      <c r="AO41188" s="24"/>
      <c r="AP41188" s="1"/>
    </row>
    <row r="41189" spans="31:42">
      <c r="AE41189" s="21"/>
      <c r="AF41189" s="21"/>
      <c r="AH41189" s="23"/>
      <c r="AK41189" s="17"/>
      <c r="AO41189" s="24"/>
      <c r="AP41189" s="1"/>
    </row>
    <row r="41190" spans="31:42">
      <c r="AE41190" s="21"/>
      <c r="AF41190" s="21"/>
      <c r="AH41190" s="23"/>
      <c r="AK41190" s="17"/>
      <c r="AO41190" s="24"/>
      <c r="AP41190" s="1"/>
    </row>
    <row r="41191" spans="31:42">
      <c r="AE41191" s="21"/>
      <c r="AF41191" s="21"/>
      <c r="AH41191" s="23"/>
      <c r="AK41191" s="17"/>
      <c r="AO41191" s="24"/>
      <c r="AP41191" s="1"/>
    </row>
    <row r="41192" spans="31:42">
      <c r="AE41192" s="21"/>
      <c r="AF41192" s="21"/>
      <c r="AH41192" s="23"/>
      <c r="AK41192" s="17"/>
      <c r="AO41192" s="24"/>
      <c r="AP41192" s="1"/>
    </row>
    <row r="41193" spans="31:42">
      <c r="AE41193" s="21"/>
      <c r="AF41193" s="21"/>
      <c r="AH41193" s="23"/>
      <c r="AK41193" s="17"/>
      <c r="AO41193" s="24"/>
      <c r="AP41193" s="1"/>
    </row>
    <row r="41194" spans="31:42">
      <c r="AE41194" s="21"/>
      <c r="AF41194" s="21"/>
      <c r="AH41194" s="23"/>
      <c r="AK41194" s="17"/>
      <c r="AO41194" s="24"/>
      <c r="AP41194" s="1"/>
    </row>
    <row r="41195" spans="31:42">
      <c r="AE41195" s="21"/>
      <c r="AF41195" s="21"/>
      <c r="AH41195" s="23"/>
      <c r="AK41195" s="17"/>
      <c r="AO41195" s="24"/>
      <c r="AP41195" s="1"/>
    </row>
    <row r="41196" spans="31:42">
      <c r="AE41196" s="21"/>
      <c r="AF41196" s="21"/>
      <c r="AH41196" s="23"/>
      <c r="AK41196" s="17"/>
      <c r="AO41196" s="24"/>
      <c r="AP41196" s="1"/>
    </row>
    <row r="41197" spans="31:42">
      <c r="AE41197" s="21"/>
      <c r="AF41197" s="21"/>
      <c r="AH41197" s="23"/>
      <c r="AK41197" s="17"/>
      <c r="AO41197" s="24"/>
      <c r="AP41197" s="1"/>
    </row>
    <row r="41198" spans="31:42">
      <c r="AE41198" s="21"/>
      <c r="AF41198" s="21"/>
      <c r="AH41198" s="23"/>
      <c r="AK41198" s="17"/>
      <c r="AO41198" s="24"/>
      <c r="AP41198" s="1"/>
    </row>
    <row r="41199" spans="31:42">
      <c r="AE41199" s="21"/>
      <c r="AF41199" s="21"/>
      <c r="AH41199" s="23"/>
      <c r="AK41199" s="17"/>
      <c r="AO41199" s="24"/>
      <c r="AP41199" s="1"/>
    </row>
    <row r="41200" spans="31:42">
      <c r="AE41200" s="21"/>
      <c r="AF41200" s="21"/>
      <c r="AH41200" s="23"/>
      <c r="AK41200" s="17"/>
      <c r="AO41200" s="24"/>
      <c r="AP41200" s="1"/>
    </row>
    <row r="41201" spans="31:42">
      <c r="AE41201" s="21"/>
      <c r="AF41201" s="21"/>
      <c r="AH41201" s="23"/>
      <c r="AK41201" s="17"/>
      <c r="AO41201" s="24"/>
      <c r="AP41201" s="1"/>
    </row>
    <row r="41202" spans="31:42">
      <c r="AE41202" s="21"/>
      <c r="AF41202" s="21"/>
      <c r="AH41202" s="23"/>
      <c r="AK41202" s="17"/>
      <c r="AO41202" s="24"/>
      <c r="AP41202" s="1"/>
    </row>
    <row r="41203" spans="31:42">
      <c r="AE41203" s="21"/>
      <c r="AF41203" s="21"/>
      <c r="AH41203" s="23"/>
      <c r="AK41203" s="17"/>
      <c r="AO41203" s="24"/>
      <c r="AP41203" s="1"/>
    </row>
    <row r="41204" spans="31:42">
      <c r="AE41204" s="21"/>
      <c r="AF41204" s="21"/>
      <c r="AH41204" s="23"/>
      <c r="AK41204" s="17"/>
      <c r="AO41204" s="24"/>
      <c r="AP41204" s="1"/>
    </row>
    <row r="41205" spans="31:42">
      <c r="AE41205" s="21"/>
      <c r="AF41205" s="21"/>
      <c r="AH41205" s="23"/>
      <c r="AK41205" s="17"/>
      <c r="AO41205" s="24"/>
      <c r="AP41205" s="1"/>
    </row>
    <row r="41206" spans="31:42">
      <c r="AE41206" s="21"/>
      <c r="AF41206" s="21"/>
      <c r="AH41206" s="23"/>
      <c r="AK41206" s="17"/>
      <c r="AO41206" s="24"/>
      <c r="AP41206" s="1"/>
    </row>
    <row r="41207" spans="31:42">
      <c r="AE41207" s="21"/>
      <c r="AF41207" s="21"/>
      <c r="AH41207" s="23"/>
      <c r="AK41207" s="17"/>
      <c r="AO41207" s="24"/>
      <c r="AP41207" s="1"/>
    </row>
    <row r="41208" spans="31:42">
      <c r="AE41208" s="21"/>
      <c r="AF41208" s="21"/>
      <c r="AH41208" s="23"/>
      <c r="AK41208" s="17"/>
      <c r="AO41208" s="24"/>
      <c r="AP41208" s="1"/>
    </row>
    <row r="41209" spans="31:42">
      <c r="AE41209" s="21"/>
      <c r="AF41209" s="21"/>
      <c r="AH41209" s="23"/>
      <c r="AK41209" s="17"/>
      <c r="AO41209" s="24"/>
      <c r="AP41209" s="1"/>
    </row>
    <row r="41210" spans="31:42">
      <c r="AE41210" s="21"/>
      <c r="AF41210" s="21"/>
      <c r="AH41210" s="23"/>
      <c r="AK41210" s="17"/>
      <c r="AO41210" s="24"/>
      <c r="AP41210" s="1"/>
    </row>
    <row r="41211" spans="31:42">
      <c r="AE41211" s="21"/>
      <c r="AF41211" s="21"/>
      <c r="AH41211" s="23"/>
      <c r="AK41211" s="17"/>
      <c r="AO41211" s="24"/>
      <c r="AP41211" s="1"/>
    </row>
    <row r="41212" spans="31:42">
      <c r="AE41212" s="21"/>
      <c r="AF41212" s="21"/>
      <c r="AH41212" s="23"/>
      <c r="AK41212" s="17"/>
      <c r="AO41212" s="24"/>
      <c r="AP41212" s="1"/>
    </row>
    <row r="41213" spans="31:42">
      <c r="AE41213" s="21"/>
      <c r="AF41213" s="21"/>
      <c r="AH41213" s="23"/>
      <c r="AK41213" s="17"/>
      <c r="AO41213" s="24"/>
      <c r="AP41213" s="1"/>
    </row>
    <row r="41214" spans="31:42">
      <c r="AE41214" s="21"/>
      <c r="AF41214" s="21"/>
      <c r="AH41214" s="23"/>
      <c r="AK41214" s="17"/>
      <c r="AO41214" s="24"/>
      <c r="AP41214" s="1"/>
    </row>
    <row r="41215" spans="31:42">
      <c r="AE41215" s="21"/>
      <c r="AF41215" s="21"/>
      <c r="AH41215" s="23"/>
      <c r="AK41215" s="17"/>
      <c r="AO41215" s="24"/>
      <c r="AP41215" s="1"/>
    </row>
    <row r="41216" spans="31:42">
      <c r="AE41216" s="21"/>
      <c r="AF41216" s="21"/>
      <c r="AH41216" s="23"/>
      <c r="AK41216" s="17"/>
      <c r="AO41216" s="24"/>
      <c r="AP41216" s="1"/>
    </row>
    <row r="41217" spans="31:42">
      <c r="AE41217" s="21"/>
      <c r="AF41217" s="21"/>
      <c r="AH41217" s="23"/>
      <c r="AK41217" s="17"/>
      <c r="AO41217" s="24"/>
      <c r="AP41217" s="1"/>
    </row>
    <row r="41218" spans="31:42">
      <c r="AE41218" s="21"/>
      <c r="AF41218" s="21"/>
      <c r="AH41218" s="23"/>
      <c r="AK41218" s="17"/>
      <c r="AO41218" s="24"/>
      <c r="AP41218" s="1"/>
    </row>
    <row r="41219" spans="31:42">
      <c r="AE41219" s="21"/>
      <c r="AF41219" s="21"/>
      <c r="AH41219" s="23"/>
      <c r="AK41219" s="17"/>
      <c r="AO41219" s="24"/>
      <c r="AP41219" s="1"/>
    </row>
    <row r="41220" spans="31:42">
      <c r="AE41220" s="21"/>
      <c r="AF41220" s="21"/>
      <c r="AH41220" s="23"/>
      <c r="AK41220" s="17"/>
      <c r="AO41220" s="24"/>
      <c r="AP41220" s="1"/>
    </row>
    <row r="41221" spans="31:42">
      <c r="AE41221" s="21"/>
      <c r="AF41221" s="21"/>
      <c r="AH41221" s="23"/>
      <c r="AK41221" s="17"/>
      <c r="AO41221" s="24"/>
      <c r="AP41221" s="1"/>
    </row>
    <row r="41222" spans="31:42">
      <c r="AE41222" s="21"/>
      <c r="AF41222" s="21"/>
      <c r="AH41222" s="23"/>
      <c r="AK41222" s="17"/>
      <c r="AO41222" s="24"/>
      <c r="AP41222" s="1"/>
    </row>
    <row r="41223" spans="31:42">
      <c r="AE41223" s="21"/>
      <c r="AF41223" s="21"/>
      <c r="AH41223" s="23"/>
      <c r="AK41223" s="17"/>
      <c r="AO41223" s="24"/>
      <c r="AP41223" s="1"/>
    </row>
    <row r="41224" spans="31:42">
      <c r="AE41224" s="21"/>
      <c r="AF41224" s="21"/>
      <c r="AH41224" s="23"/>
      <c r="AK41224" s="17"/>
      <c r="AO41224" s="24"/>
      <c r="AP41224" s="1"/>
    </row>
    <row r="41225" spans="31:42">
      <c r="AE41225" s="21"/>
      <c r="AF41225" s="21"/>
      <c r="AH41225" s="23"/>
      <c r="AK41225" s="17"/>
      <c r="AO41225" s="24"/>
      <c r="AP41225" s="1"/>
    </row>
    <row r="41226" spans="31:42">
      <c r="AE41226" s="21"/>
      <c r="AF41226" s="21"/>
      <c r="AH41226" s="23"/>
      <c r="AK41226" s="17"/>
      <c r="AO41226" s="24"/>
      <c r="AP41226" s="1"/>
    </row>
    <row r="41227" spans="31:42">
      <c r="AE41227" s="21"/>
      <c r="AF41227" s="21"/>
      <c r="AH41227" s="23"/>
      <c r="AK41227" s="17"/>
      <c r="AO41227" s="24"/>
      <c r="AP41227" s="1"/>
    </row>
    <row r="41228" spans="31:42">
      <c r="AE41228" s="21"/>
      <c r="AF41228" s="21"/>
      <c r="AH41228" s="23"/>
      <c r="AK41228" s="17"/>
      <c r="AO41228" s="24"/>
      <c r="AP41228" s="1"/>
    </row>
    <row r="41229" spans="31:42">
      <c r="AE41229" s="21"/>
      <c r="AF41229" s="21"/>
      <c r="AH41229" s="23"/>
      <c r="AK41229" s="17"/>
      <c r="AO41229" s="24"/>
      <c r="AP41229" s="1"/>
    </row>
    <row r="41230" spans="31:42">
      <c r="AE41230" s="21"/>
      <c r="AF41230" s="21"/>
      <c r="AH41230" s="23"/>
      <c r="AK41230" s="17"/>
      <c r="AO41230" s="24"/>
      <c r="AP41230" s="1"/>
    </row>
    <row r="41231" spans="31:42">
      <c r="AE41231" s="21"/>
      <c r="AF41231" s="21"/>
      <c r="AH41231" s="23"/>
      <c r="AK41231" s="17"/>
      <c r="AO41231" s="24"/>
      <c r="AP41231" s="1"/>
    </row>
    <row r="41232" spans="31:42">
      <c r="AE41232" s="21"/>
      <c r="AF41232" s="21"/>
      <c r="AH41232" s="23"/>
      <c r="AK41232" s="17"/>
      <c r="AO41232" s="24"/>
      <c r="AP41232" s="1"/>
    </row>
    <row r="41233" spans="31:42">
      <c r="AE41233" s="21"/>
      <c r="AF41233" s="21"/>
      <c r="AH41233" s="23"/>
      <c r="AK41233" s="17"/>
      <c r="AO41233" s="24"/>
      <c r="AP41233" s="1"/>
    </row>
    <row r="41234" spans="31:42">
      <c r="AE41234" s="21"/>
      <c r="AF41234" s="21"/>
      <c r="AH41234" s="23"/>
      <c r="AK41234" s="17"/>
      <c r="AO41234" s="24"/>
      <c r="AP41234" s="1"/>
    </row>
    <row r="41235" spans="31:42">
      <c r="AE41235" s="21"/>
      <c r="AF41235" s="21"/>
      <c r="AH41235" s="23"/>
      <c r="AK41235" s="17"/>
      <c r="AO41235" s="24"/>
      <c r="AP41235" s="1"/>
    </row>
    <row r="41236" spans="31:42">
      <c r="AE41236" s="21"/>
      <c r="AF41236" s="21"/>
      <c r="AH41236" s="23"/>
      <c r="AK41236" s="17"/>
      <c r="AO41236" s="24"/>
      <c r="AP41236" s="1"/>
    </row>
    <row r="41237" spans="31:42">
      <c r="AE41237" s="21"/>
      <c r="AF41237" s="21"/>
      <c r="AH41237" s="23"/>
      <c r="AK41237" s="17"/>
      <c r="AO41237" s="24"/>
      <c r="AP41237" s="1"/>
    </row>
    <row r="41238" spans="31:42">
      <c r="AE41238" s="21"/>
      <c r="AF41238" s="21"/>
      <c r="AH41238" s="23"/>
      <c r="AK41238" s="17"/>
      <c r="AO41238" s="24"/>
      <c r="AP41238" s="1"/>
    </row>
    <row r="41239" spans="31:42">
      <c r="AE41239" s="21"/>
      <c r="AF41239" s="21"/>
      <c r="AH41239" s="23"/>
      <c r="AK41239" s="17"/>
      <c r="AO41239" s="24"/>
      <c r="AP41239" s="1"/>
    </row>
    <row r="41240" spans="31:42">
      <c r="AE41240" s="21"/>
      <c r="AF41240" s="21"/>
      <c r="AH41240" s="23"/>
      <c r="AK41240" s="17"/>
      <c r="AO41240" s="24"/>
      <c r="AP41240" s="1"/>
    </row>
    <row r="41241" spans="31:42">
      <c r="AE41241" s="21"/>
      <c r="AF41241" s="21"/>
      <c r="AH41241" s="23"/>
      <c r="AK41241" s="17"/>
      <c r="AO41241" s="24"/>
      <c r="AP41241" s="1"/>
    </row>
    <row r="41242" spans="31:42">
      <c r="AE41242" s="21"/>
      <c r="AF41242" s="21"/>
      <c r="AH41242" s="23"/>
      <c r="AK41242" s="17"/>
      <c r="AO41242" s="24"/>
      <c r="AP41242" s="1"/>
    </row>
    <row r="41243" spans="31:42">
      <c r="AE41243" s="21"/>
      <c r="AF41243" s="21"/>
      <c r="AH41243" s="23"/>
      <c r="AK41243" s="17"/>
      <c r="AO41243" s="24"/>
      <c r="AP41243" s="1"/>
    </row>
    <row r="41244" spans="31:42">
      <c r="AE41244" s="21"/>
      <c r="AF41244" s="21"/>
      <c r="AH41244" s="23"/>
      <c r="AK41244" s="17"/>
      <c r="AO41244" s="24"/>
      <c r="AP41244" s="1"/>
    </row>
    <row r="41245" spans="31:42">
      <c r="AE41245" s="21"/>
      <c r="AF41245" s="21"/>
      <c r="AH41245" s="23"/>
      <c r="AK41245" s="17"/>
      <c r="AO41245" s="24"/>
      <c r="AP41245" s="1"/>
    </row>
    <row r="41246" spans="31:42">
      <c r="AE41246" s="21"/>
      <c r="AF41246" s="21"/>
      <c r="AH41246" s="23"/>
      <c r="AK41246" s="17"/>
      <c r="AO41246" s="24"/>
      <c r="AP41246" s="1"/>
    </row>
    <row r="41247" spans="31:42">
      <c r="AE41247" s="21"/>
      <c r="AF41247" s="21"/>
      <c r="AH41247" s="23"/>
      <c r="AK41247" s="17"/>
      <c r="AO41247" s="24"/>
      <c r="AP41247" s="1"/>
    </row>
    <row r="41248" spans="31:42">
      <c r="AE41248" s="21"/>
      <c r="AF41248" s="21"/>
      <c r="AH41248" s="23"/>
      <c r="AK41248" s="17"/>
      <c r="AO41248" s="24"/>
      <c r="AP41248" s="1"/>
    </row>
    <row r="41249" spans="31:42">
      <c r="AE41249" s="21"/>
      <c r="AF41249" s="21"/>
      <c r="AH41249" s="23"/>
      <c r="AK41249" s="17"/>
      <c r="AO41249" s="24"/>
      <c r="AP41249" s="1"/>
    </row>
    <row r="41250" spans="31:42">
      <c r="AE41250" s="21"/>
      <c r="AF41250" s="21"/>
      <c r="AH41250" s="23"/>
      <c r="AK41250" s="17"/>
      <c r="AO41250" s="24"/>
      <c r="AP41250" s="1"/>
    </row>
    <row r="41251" spans="31:42">
      <c r="AE41251" s="21"/>
      <c r="AF41251" s="21"/>
      <c r="AH41251" s="23"/>
      <c r="AK41251" s="17"/>
      <c r="AO41251" s="24"/>
      <c r="AP41251" s="1"/>
    </row>
    <row r="41252" spans="31:42">
      <c r="AE41252" s="21"/>
      <c r="AF41252" s="21"/>
      <c r="AH41252" s="23"/>
      <c r="AK41252" s="17"/>
      <c r="AO41252" s="24"/>
      <c r="AP41252" s="1"/>
    </row>
    <row r="41253" spans="31:42">
      <c r="AE41253" s="21"/>
      <c r="AF41253" s="21"/>
      <c r="AH41253" s="23"/>
      <c r="AK41253" s="17"/>
      <c r="AO41253" s="24"/>
      <c r="AP41253" s="1"/>
    </row>
    <row r="41254" spans="31:42">
      <c r="AE41254" s="21"/>
      <c r="AF41254" s="21"/>
      <c r="AH41254" s="23"/>
      <c r="AK41254" s="17"/>
      <c r="AO41254" s="24"/>
      <c r="AP41254" s="1"/>
    </row>
    <row r="41255" spans="31:42">
      <c r="AE41255" s="21"/>
      <c r="AF41255" s="21"/>
      <c r="AH41255" s="23"/>
      <c r="AK41255" s="17"/>
      <c r="AO41255" s="24"/>
      <c r="AP41255" s="1"/>
    </row>
    <row r="41256" spans="31:42">
      <c r="AE41256" s="21"/>
      <c r="AF41256" s="21"/>
      <c r="AH41256" s="23"/>
      <c r="AK41256" s="17"/>
      <c r="AO41256" s="24"/>
      <c r="AP41256" s="1"/>
    </row>
    <row r="41257" spans="31:42">
      <c r="AE41257" s="21"/>
      <c r="AF41257" s="21"/>
      <c r="AH41257" s="23"/>
      <c r="AK41257" s="17"/>
      <c r="AO41257" s="24"/>
      <c r="AP41257" s="1"/>
    </row>
    <row r="41258" spans="31:42">
      <c r="AE41258" s="21"/>
      <c r="AF41258" s="21"/>
      <c r="AH41258" s="23"/>
      <c r="AK41258" s="17"/>
      <c r="AO41258" s="24"/>
      <c r="AP41258" s="1"/>
    </row>
    <row r="41259" spans="31:42">
      <c r="AE41259" s="21"/>
      <c r="AF41259" s="21"/>
      <c r="AH41259" s="23"/>
      <c r="AK41259" s="17"/>
      <c r="AO41259" s="24"/>
      <c r="AP41259" s="1"/>
    </row>
    <row r="41260" spans="31:42">
      <c r="AE41260" s="21"/>
      <c r="AF41260" s="21"/>
      <c r="AH41260" s="23"/>
      <c r="AK41260" s="17"/>
      <c r="AO41260" s="24"/>
      <c r="AP41260" s="1"/>
    </row>
    <row r="41261" spans="31:42">
      <c r="AE41261" s="21"/>
      <c r="AF41261" s="21"/>
      <c r="AH41261" s="23"/>
      <c r="AK41261" s="17"/>
      <c r="AO41261" s="24"/>
      <c r="AP41261" s="1"/>
    </row>
    <row r="41262" spans="31:42">
      <c r="AE41262" s="21"/>
      <c r="AF41262" s="21"/>
      <c r="AH41262" s="23"/>
      <c r="AK41262" s="17"/>
      <c r="AO41262" s="24"/>
      <c r="AP41262" s="1"/>
    </row>
    <row r="41263" spans="31:42">
      <c r="AE41263" s="21"/>
      <c r="AF41263" s="21"/>
      <c r="AH41263" s="23"/>
      <c r="AK41263" s="17"/>
      <c r="AO41263" s="24"/>
      <c r="AP41263" s="1"/>
    </row>
    <row r="41264" spans="31:42">
      <c r="AE41264" s="21"/>
      <c r="AF41264" s="21"/>
      <c r="AH41264" s="23"/>
      <c r="AK41264" s="17"/>
      <c r="AO41264" s="24"/>
      <c r="AP41264" s="1"/>
    </row>
    <row r="41265" spans="31:42">
      <c r="AE41265" s="21"/>
      <c r="AF41265" s="21"/>
      <c r="AH41265" s="23"/>
      <c r="AK41265" s="17"/>
      <c r="AO41265" s="24"/>
      <c r="AP41265" s="1"/>
    </row>
    <row r="41266" spans="31:42">
      <c r="AE41266" s="21"/>
      <c r="AF41266" s="21"/>
      <c r="AH41266" s="23"/>
      <c r="AK41266" s="17"/>
      <c r="AO41266" s="24"/>
      <c r="AP41266" s="1"/>
    </row>
    <row r="41267" spans="31:42">
      <c r="AE41267" s="21"/>
      <c r="AF41267" s="21"/>
      <c r="AH41267" s="23"/>
      <c r="AK41267" s="17"/>
      <c r="AO41267" s="24"/>
      <c r="AP41267" s="1"/>
    </row>
    <row r="41268" spans="31:42">
      <c r="AE41268" s="21"/>
      <c r="AF41268" s="21"/>
      <c r="AH41268" s="23"/>
      <c r="AK41268" s="17"/>
      <c r="AO41268" s="24"/>
      <c r="AP41268" s="1"/>
    </row>
    <row r="41269" spans="31:42">
      <c r="AE41269" s="21"/>
      <c r="AF41269" s="21"/>
      <c r="AH41269" s="23"/>
      <c r="AK41269" s="17"/>
      <c r="AO41269" s="24"/>
      <c r="AP41269" s="1"/>
    </row>
    <row r="41270" spans="31:42">
      <c r="AE41270" s="21"/>
      <c r="AF41270" s="21"/>
      <c r="AH41270" s="23"/>
      <c r="AK41270" s="17"/>
      <c r="AO41270" s="24"/>
      <c r="AP41270" s="1"/>
    </row>
    <row r="41271" spans="31:42">
      <c r="AE41271" s="21"/>
      <c r="AF41271" s="21"/>
      <c r="AH41271" s="23"/>
      <c r="AK41271" s="17"/>
      <c r="AO41271" s="24"/>
      <c r="AP41271" s="1"/>
    </row>
    <row r="41272" spans="31:42">
      <c r="AE41272" s="21"/>
      <c r="AF41272" s="21"/>
      <c r="AH41272" s="23"/>
      <c r="AK41272" s="17"/>
      <c r="AO41272" s="24"/>
      <c r="AP41272" s="1"/>
    </row>
    <row r="41273" spans="31:42">
      <c r="AE41273" s="21"/>
      <c r="AF41273" s="21"/>
      <c r="AH41273" s="23"/>
      <c r="AK41273" s="17"/>
      <c r="AO41273" s="24"/>
      <c r="AP41273" s="1"/>
    </row>
    <row r="41274" spans="31:42">
      <c r="AE41274" s="21"/>
      <c r="AF41274" s="21"/>
      <c r="AH41274" s="23"/>
      <c r="AK41274" s="17"/>
      <c r="AO41274" s="24"/>
      <c r="AP41274" s="1"/>
    </row>
    <row r="41275" spans="31:42">
      <c r="AE41275" s="21"/>
      <c r="AF41275" s="21"/>
      <c r="AH41275" s="23"/>
      <c r="AK41275" s="17"/>
      <c r="AO41275" s="24"/>
      <c r="AP41275" s="1"/>
    </row>
    <row r="41276" spans="31:42">
      <c r="AE41276" s="21"/>
      <c r="AF41276" s="21"/>
      <c r="AH41276" s="23"/>
      <c r="AK41276" s="17"/>
      <c r="AO41276" s="24"/>
      <c r="AP41276" s="1"/>
    </row>
    <row r="41277" spans="31:42">
      <c r="AE41277" s="21"/>
      <c r="AF41277" s="21"/>
      <c r="AH41277" s="23"/>
      <c r="AK41277" s="17"/>
      <c r="AO41277" s="24"/>
      <c r="AP41277" s="1"/>
    </row>
    <row r="41278" spans="31:42">
      <c r="AE41278" s="21"/>
      <c r="AF41278" s="21"/>
      <c r="AH41278" s="23"/>
      <c r="AK41278" s="17"/>
      <c r="AO41278" s="24"/>
      <c r="AP41278" s="1"/>
    </row>
    <row r="41279" spans="31:42">
      <c r="AE41279" s="21"/>
      <c r="AF41279" s="21"/>
      <c r="AH41279" s="23"/>
      <c r="AK41279" s="17"/>
      <c r="AO41279" s="24"/>
      <c r="AP41279" s="1"/>
    </row>
    <row r="41280" spans="31:42">
      <c r="AE41280" s="21"/>
      <c r="AF41280" s="21"/>
      <c r="AH41280" s="23"/>
      <c r="AK41280" s="17"/>
      <c r="AO41280" s="24"/>
      <c r="AP41280" s="1"/>
    </row>
    <row r="41281" spans="31:42">
      <c r="AE41281" s="21"/>
      <c r="AF41281" s="21"/>
      <c r="AH41281" s="23"/>
      <c r="AK41281" s="17"/>
      <c r="AO41281" s="24"/>
      <c r="AP41281" s="1"/>
    </row>
    <row r="41282" spans="31:42">
      <c r="AE41282" s="21"/>
      <c r="AF41282" s="21"/>
      <c r="AH41282" s="23"/>
      <c r="AK41282" s="17"/>
      <c r="AO41282" s="24"/>
      <c r="AP41282" s="1"/>
    </row>
    <row r="41283" spans="31:42">
      <c r="AE41283" s="21"/>
      <c r="AF41283" s="21"/>
      <c r="AH41283" s="23"/>
      <c r="AK41283" s="17"/>
      <c r="AO41283" s="24"/>
      <c r="AP41283" s="1"/>
    </row>
    <row r="41284" spans="31:42">
      <c r="AE41284" s="21"/>
      <c r="AF41284" s="21"/>
      <c r="AH41284" s="23"/>
      <c r="AK41284" s="17"/>
      <c r="AO41284" s="24"/>
      <c r="AP41284" s="1"/>
    </row>
    <row r="41285" spans="31:42">
      <c r="AE41285" s="21"/>
      <c r="AF41285" s="21"/>
      <c r="AH41285" s="23"/>
      <c r="AK41285" s="17"/>
      <c r="AO41285" s="24"/>
      <c r="AP41285" s="1"/>
    </row>
    <row r="41286" spans="31:42">
      <c r="AE41286" s="21"/>
      <c r="AF41286" s="21"/>
      <c r="AH41286" s="23"/>
      <c r="AK41286" s="17"/>
      <c r="AO41286" s="24"/>
      <c r="AP41286" s="1"/>
    </row>
    <row r="41287" spans="31:42">
      <c r="AE41287" s="21"/>
      <c r="AF41287" s="21"/>
      <c r="AH41287" s="23"/>
      <c r="AK41287" s="17"/>
      <c r="AO41287" s="24"/>
      <c r="AP41287" s="1"/>
    </row>
    <row r="41288" spans="31:42">
      <c r="AE41288" s="21"/>
      <c r="AF41288" s="21"/>
      <c r="AH41288" s="23"/>
      <c r="AK41288" s="17"/>
      <c r="AO41288" s="24"/>
      <c r="AP41288" s="1"/>
    </row>
    <row r="41289" spans="31:42">
      <c r="AE41289" s="21"/>
      <c r="AF41289" s="21"/>
      <c r="AH41289" s="23"/>
      <c r="AK41289" s="17"/>
      <c r="AO41289" s="24"/>
      <c r="AP41289" s="1"/>
    </row>
    <row r="41290" spans="31:42">
      <c r="AE41290" s="21"/>
      <c r="AF41290" s="21"/>
      <c r="AH41290" s="23"/>
      <c r="AK41290" s="17"/>
      <c r="AO41290" s="24"/>
      <c r="AP41290" s="1"/>
    </row>
    <row r="41291" spans="31:42">
      <c r="AE41291" s="21"/>
      <c r="AF41291" s="21"/>
      <c r="AH41291" s="23"/>
      <c r="AK41291" s="17"/>
      <c r="AO41291" s="24"/>
      <c r="AP41291" s="1"/>
    </row>
    <row r="41292" spans="31:42">
      <c r="AE41292" s="21"/>
      <c r="AF41292" s="21"/>
      <c r="AH41292" s="23"/>
      <c r="AK41292" s="17"/>
      <c r="AO41292" s="24"/>
      <c r="AP41292" s="1"/>
    </row>
    <row r="41293" spans="31:42">
      <c r="AE41293" s="21"/>
      <c r="AF41293" s="21"/>
      <c r="AH41293" s="23"/>
      <c r="AK41293" s="17"/>
      <c r="AO41293" s="24"/>
      <c r="AP41293" s="1"/>
    </row>
    <row r="41294" spans="31:42">
      <c r="AE41294" s="21"/>
      <c r="AF41294" s="21"/>
      <c r="AH41294" s="23"/>
      <c r="AK41294" s="17"/>
      <c r="AO41294" s="24"/>
      <c r="AP41294" s="1"/>
    </row>
    <row r="41295" spans="31:42">
      <c r="AE41295" s="21"/>
      <c r="AF41295" s="21"/>
      <c r="AH41295" s="23"/>
      <c r="AK41295" s="17"/>
      <c r="AO41295" s="24"/>
      <c r="AP41295" s="1"/>
    </row>
    <row r="41296" spans="31:42">
      <c r="AE41296" s="21"/>
      <c r="AF41296" s="21"/>
      <c r="AH41296" s="23"/>
      <c r="AK41296" s="17"/>
      <c r="AO41296" s="24"/>
      <c r="AP41296" s="1"/>
    </row>
    <row r="41297" spans="31:42">
      <c r="AE41297" s="21"/>
      <c r="AF41297" s="21"/>
      <c r="AH41297" s="23"/>
      <c r="AK41297" s="17"/>
      <c r="AO41297" s="24"/>
      <c r="AP41297" s="1"/>
    </row>
    <row r="41298" spans="31:42">
      <c r="AE41298" s="21"/>
      <c r="AF41298" s="21"/>
      <c r="AH41298" s="23"/>
      <c r="AK41298" s="17"/>
      <c r="AO41298" s="24"/>
      <c r="AP41298" s="1"/>
    </row>
    <row r="41299" spans="31:42">
      <c r="AE41299" s="21"/>
      <c r="AF41299" s="21"/>
      <c r="AH41299" s="23"/>
      <c r="AK41299" s="17"/>
      <c r="AO41299" s="24"/>
      <c r="AP41299" s="1"/>
    </row>
    <row r="41300" spans="31:42">
      <c r="AE41300" s="21"/>
      <c r="AF41300" s="21"/>
      <c r="AH41300" s="23"/>
      <c r="AK41300" s="17"/>
      <c r="AO41300" s="24"/>
      <c r="AP41300" s="1"/>
    </row>
    <row r="41301" spans="31:42">
      <c r="AE41301" s="21"/>
      <c r="AF41301" s="21"/>
      <c r="AH41301" s="23"/>
      <c r="AK41301" s="17"/>
      <c r="AO41301" s="24"/>
      <c r="AP41301" s="1"/>
    </row>
    <row r="41302" spans="31:42">
      <c r="AE41302" s="21"/>
      <c r="AF41302" s="21"/>
      <c r="AH41302" s="23"/>
      <c r="AK41302" s="17"/>
      <c r="AO41302" s="24"/>
      <c r="AP41302" s="1"/>
    </row>
    <row r="41303" spans="31:42">
      <c r="AE41303" s="21"/>
      <c r="AF41303" s="21"/>
      <c r="AH41303" s="23"/>
      <c r="AK41303" s="17"/>
      <c r="AO41303" s="24"/>
      <c r="AP41303" s="1"/>
    </row>
    <row r="41304" spans="31:42">
      <c r="AE41304" s="21"/>
      <c r="AF41304" s="21"/>
      <c r="AH41304" s="23"/>
      <c r="AK41304" s="17"/>
      <c r="AO41304" s="24"/>
      <c r="AP41304" s="1"/>
    </row>
    <row r="41305" spans="31:42">
      <c r="AE41305" s="21"/>
      <c r="AF41305" s="21"/>
      <c r="AH41305" s="23"/>
      <c r="AK41305" s="17"/>
      <c r="AO41305" s="24"/>
      <c r="AP41305" s="1"/>
    </row>
    <row r="41306" spans="31:42">
      <c r="AE41306" s="21"/>
      <c r="AF41306" s="21"/>
      <c r="AH41306" s="23"/>
      <c r="AK41306" s="17"/>
      <c r="AO41306" s="24"/>
      <c r="AP41306" s="1"/>
    </row>
    <row r="41307" spans="31:42">
      <c r="AE41307" s="21"/>
      <c r="AF41307" s="21"/>
      <c r="AH41307" s="23"/>
      <c r="AK41307" s="17"/>
      <c r="AO41307" s="24"/>
      <c r="AP41307" s="1"/>
    </row>
    <row r="41308" spans="31:42">
      <c r="AE41308" s="21"/>
      <c r="AF41308" s="21"/>
      <c r="AH41308" s="23"/>
      <c r="AK41308" s="17"/>
      <c r="AO41308" s="24"/>
      <c r="AP41308" s="1"/>
    </row>
    <row r="41309" spans="31:42">
      <c r="AE41309" s="21"/>
      <c r="AF41309" s="21"/>
      <c r="AH41309" s="23"/>
      <c r="AK41309" s="17"/>
      <c r="AO41309" s="24"/>
      <c r="AP41309" s="1"/>
    </row>
    <row r="41310" spans="31:42">
      <c r="AE41310" s="21"/>
      <c r="AF41310" s="21"/>
      <c r="AH41310" s="23"/>
      <c r="AK41310" s="17"/>
      <c r="AO41310" s="24"/>
      <c r="AP41310" s="1"/>
    </row>
    <row r="41311" spans="31:42">
      <c r="AE41311" s="21"/>
      <c r="AF41311" s="21"/>
      <c r="AH41311" s="23"/>
      <c r="AK41311" s="17"/>
      <c r="AO41311" s="24"/>
      <c r="AP41311" s="1"/>
    </row>
    <row r="41312" spans="31:42">
      <c r="AE41312" s="21"/>
      <c r="AF41312" s="21"/>
      <c r="AH41312" s="23"/>
      <c r="AK41312" s="17"/>
      <c r="AO41312" s="24"/>
      <c r="AP41312" s="1"/>
    </row>
    <row r="41313" spans="31:42">
      <c r="AE41313" s="21"/>
      <c r="AF41313" s="21"/>
      <c r="AH41313" s="23"/>
      <c r="AK41313" s="17"/>
      <c r="AO41313" s="24"/>
      <c r="AP41313" s="1"/>
    </row>
    <row r="41314" spans="31:42">
      <c r="AE41314" s="21"/>
      <c r="AF41314" s="21"/>
      <c r="AH41314" s="23"/>
      <c r="AK41314" s="17"/>
      <c r="AO41314" s="24"/>
      <c r="AP41314" s="1"/>
    </row>
    <row r="41315" spans="31:42">
      <c r="AE41315" s="21"/>
      <c r="AF41315" s="21"/>
      <c r="AH41315" s="23"/>
      <c r="AK41315" s="17"/>
      <c r="AO41315" s="24"/>
      <c r="AP41315" s="1"/>
    </row>
    <row r="41316" spans="31:42">
      <c r="AE41316" s="21"/>
      <c r="AF41316" s="21"/>
      <c r="AH41316" s="23"/>
      <c r="AK41316" s="17"/>
      <c r="AO41316" s="24"/>
      <c r="AP41316" s="1"/>
    </row>
    <row r="41317" spans="31:42">
      <c r="AE41317" s="21"/>
      <c r="AF41317" s="21"/>
      <c r="AH41317" s="23"/>
      <c r="AK41317" s="17"/>
      <c r="AO41317" s="24"/>
      <c r="AP41317" s="1"/>
    </row>
    <row r="41318" spans="31:42">
      <c r="AE41318" s="21"/>
      <c r="AF41318" s="21"/>
      <c r="AH41318" s="23"/>
      <c r="AK41318" s="17"/>
      <c r="AO41318" s="24"/>
      <c r="AP41318" s="1"/>
    </row>
    <row r="41319" spans="31:42">
      <c r="AE41319" s="21"/>
      <c r="AF41319" s="21"/>
      <c r="AH41319" s="23"/>
      <c r="AK41319" s="17"/>
      <c r="AO41319" s="24"/>
      <c r="AP41319" s="1"/>
    </row>
    <row r="41320" spans="31:42">
      <c r="AE41320" s="21"/>
      <c r="AF41320" s="21"/>
      <c r="AH41320" s="23"/>
      <c r="AK41320" s="17"/>
      <c r="AO41320" s="24"/>
      <c r="AP41320" s="1"/>
    </row>
    <row r="41321" spans="31:42">
      <c r="AE41321" s="21"/>
      <c r="AF41321" s="21"/>
      <c r="AH41321" s="23"/>
      <c r="AK41321" s="17"/>
      <c r="AO41321" s="24"/>
      <c r="AP41321" s="1"/>
    </row>
    <row r="41322" spans="31:42">
      <c r="AE41322" s="21"/>
      <c r="AF41322" s="21"/>
      <c r="AH41322" s="23"/>
      <c r="AK41322" s="17"/>
      <c r="AO41322" s="24"/>
      <c r="AP41322" s="1"/>
    </row>
    <row r="41323" spans="31:42">
      <c r="AE41323" s="21"/>
      <c r="AF41323" s="21"/>
      <c r="AH41323" s="23"/>
      <c r="AK41323" s="17"/>
      <c r="AO41323" s="24"/>
      <c r="AP41323" s="1"/>
    </row>
    <row r="41324" spans="31:42">
      <c r="AE41324" s="21"/>
      <c r="AF41324" s="21"/>
      <c r="AH41324" s="23"/>
      <c r="AK41324" s="17"/>
      <c r="AO41324" s="24"/>
      <c r="AP41324" s="1"/>
    </row>
    <row r="41325" spans="31:42">
      <c r="AE41325" s="21"/>
      <c r="AF41325" s="21"/>
      <c r="AH41325" s="23"/>
      <c r="AK41325" s="17"/>
      <c r="AO41325" s="24"/>
      <c r="AP41325" s="1"/>
    </row>
    <row r="41326" spans="31:42">
      <c r="AE41326" s="21"/>
      <c r="AF41326" s="21"/>
      <c r="AH41326" s="23"/>
      <c r="AK41326" s="17"/>
      <c r="AO41326" s="24"/>
      <c r="AP41326" s="1"/>
    </row>
    <row r="41327" spans="31:42">
      <c r="AE41327" s="21"/>
      <c r="AF41327" s="21"/>
      <c r="AH41327" s="23"/>
      <c r="AK41327" s="17"/>
      <c r="AO41327" s="24"/>
      <c r="AP41327" s="1"/>
    </row>
    <row r="41328" spans="31:42">
      <c r="AE41328" s="21"/>
      <c r="AF41328" s="21"/>
      <c r="AH41328" s="23"/>
      <c r="AK41328" s="17"/>
      <c r="AO41328" s="24"/>
      <c r="AP41328" s="1"/>
    </row>
    <row r="41329" spans="31:42">
      <c r="AE41329" s="21"/>
      <c r="AF41329" s="21"/>
      <c r="AH41329" s="23"/>
      <c r="AK41329" s="17"/>
      <c r="AO41329" s="24"/>
      <c r="AP41329" s="1"/>
    </row>
    <row r="41330" spans="31:42">
      <c r="AE41330" s="21"/>
      <c r="AF41330" s="21"/>
      <c r="AH41330" s="23"/>
      <c r="AK41330" s="17"/>
      <c r="AO41330" s="24"/>
      <c r="AP41330" s="1"/>
    </row>
    <row r="41331" spans="31:42">
      <c r="AE41331" s="21"/>
      <c r="AF41331" s="21"/>
      <c r="AH41331" s="23"/>
      <c r="AK41331" s="17"/>
      <c r="AO41331" s="24"/>
      <c r="AP41331" s="1"/>
    </row>
    <row r="41332" spans="31:42">
      <c r="AE41332" s="21"/>
      <c r="AF41332" s="21"/>
      <c r="AH41332" s="23"/>
      <c r="AK41332" s="17"/>
      <c r="AO41332" s="24"/>
      <c r="AP41332" s="1"/>
    </row>
    <row r="41333" spans="31:42">
      <c r="AE41333" s="21"/>
      <c r="AF41333" s="21"/>
      <c r="AH41333" s="23"/>
      <c r="AK41333" s="17"/>
      <c r="AO41333" s="24"/>
      <c r="AP41333" s="1"/>
    </row>
    <row r="41334" spans="31:42">
      <c r="AE41334" s="21"/>
      <c r="AF41334" s="21"/>
      <c r="AH41334" s="23"/>
      <c r="AK41334" s="17"/>
      <c r="AO41334" s="24"/>
      <c r="AP41334" s="1"/>
    </row>
    <row r="41335" spans="31:42">
      <c r="AE41335" s="21"/>
      <c r="AF41335" s="21"/>
      <c r="AH41335" s="23"/>
      <c r="AK41335" s="17"/>
      <c r="AO41335" s="24"/>
      <c r="AP41335" s="1"/>
    </row>
    <row r="41336" spans="31:42">
      <c r="AE41336" s="21"/>
      <c r="AF41336" s="21"/>
      <c r="AH41336" s="23"/>
      <c r="AK41336" s="17"/>
      <c r="AO41336" s="24"/>
      <c r="AP41336" s="1"/>
    </row>
    <row r="41337" spans="31:42">
      <c r="AE41337" s="21"/>
      <c r="AF41337" s="21"/>
      <c r="AH41337" s="23"/>
      <c r="AK41337" s="17"/>
      <c r="AO41337" s="24"/>
      <c r="AP41337" s="1"/>
    </row>
    <row r="41338" spans="31:42">
      <c r="AE41338" s="21"/>
      <c r="AF41338" s="21"/>
      <c r="AH41338" s="23"/>
      <c r="AK41338" s="17"/>
      <c r="AO41338" s="24"/>
      <c r="AP41338" s="1"/>
    </row>
    <row r="41339" spans="31:42">
      <c r="AE41339" s="21"/>
      <c r="AF41339" s="21"/>
      <c r="AH41339" s="23"/>
      <c r="AK41339" s="17"/>
      <c r="AO41339" s="24"/>
      <c r="AP41339" s="1"/>
    </row>
    <row r="41340" spans="31:42">
      <c r="AE41340" s="21"/>
      <c r="AF41340" s="21"/>
      <c r="AH41340" s="23"/>
      <c r="AK41340" s="17"/>
      <c r="AO41340" s="24"/>
      <c r="AP41340" s="1"/>
    </row>
    <row r="41341" spans="31:42">
      <c r="AE41341" s="21"/>
      <c r="AF41341" s="21"/>
      <c r="AH41341" s="23"/>
      <c r="AK41341" s="17"/>
      <c r="AO41341" s="24"/>
      <c r="AP41341" s="1"/>
    </row>
    <row r="41342" spans="31:42">
      <c r="AE41342" s="21"/>
      <c r="AF41342" s="21"/>
      <c r="AH41342" s="23"/>
      <c r="AK41342" s="17"/>
      <c r="AO41342" s="24"/>
      <c r="AP41342" s="1"/>
    </row>
    <row r="41343" spans="31:42">
      <c r="AE41343" s="21"/>
      <c r="AF41343" s="21"/>
      <c r="AH41343" s="23"/>
      <c r="AK41343" s="17"/>
      <c r="AO41343" s="24"/>
      <c r="AP41343" s="1"/>
    </row>
    <row r="41344" spans="31:42">
      <c r="AE41344" s="21"/>
      <c r="AF41344" s="21"/>
      <c r="AH41344" s="23"/>
      <c r="AK41344" s="17"/>
      <c r="AO41344" s="24"/>
      <c r="AP41344" s="1"/>
    </row>
    <row r="41345" spans="31:42">
      <c r="AE41345" s="21"/>
      <c r="AF41345" s="21"/>
      <c r="AH41345" s="23"/>
      <c r="AK41345" s="17"/>
      <c r="AO41345" s="24"/>
      <c r="AP41345" s="1"/>
    </row>
    <row r="41346" spans="31:42">
      <c r="AE41346" s="21"/>
      <c r="AF41346" s="21"/>
      <c r="AH41346" s="23"/>
      <c r="AK41346" s="17"/>
      <c r="AO41346" s="24"/>
      <c r="AP41346" s="1"/>
    </row>
    <row r="41347" spans="31:42">
      <c r="AE41347" s="21"/>
      <c r="AF41347" s="21"/>
      <c r="AH41347" s="23"/>
      <c r="AK41347" s="17"/>
      <c r="AO41347" s="24"/>
      <c r="AP41347" s="1"/>
    </row>
    <row r="41348" spans="31:42">
      <c r="AE41348" s="21"/>
      <c r="AF41348" s="21"/>
      <c r="AH41348" s="23"/>
      <c r="AK41348" s="17"/>
      <c r="AO41348" s="24"/>
      <c r="AP41348" s="1"/>
    </row>
    <row r="41349" spans="31:42">
      <c r="AE41349" s="21"/>
      <c r="AF41349" s="21"/>
      <c r="AH41349" s="23"/>
      <c r="AK41349" s="17"/>
      <c r="AO41349" s="24"/>
      <c r="AP41349" s="1"/>
    </row>
    <row r="41350" spans="31:42">
      <c r="AE41350" s="21"/>
      <c r="AF41350" s="21"/>
      <c r="AH41350" s="23"/>
      <c r="AK41350" s="17"/>
      <c r="AO41350" s="24"/>
      <c r="AP41350" s="1"/>
    </row>
    <row r="41351" spans="31:42">
      <c r="AE41351" s="21"/>
      <c r="AF41351" s="21"/>
      <c r="AH41351" s="23"/>
      <c r="AK41351" s="17"/>
      <c r="AO41351" s="24"/>
      <c r="AP41351" s="1"/>
    </row>
    <row r="41352" spans="31:42">
      <c r="AE41352" s="21"/>
      <c r="AF41352" s="21"/>
      <c r="AH41352" s="23"/>
      <c r="AK41352" s="17"/>
      <c r="AO41352" s="24"/>
      <c r="AP41352" s="1"/>
    </row>
    <row r="41353" spans="31:42">
      <c r="AE41353" s="21"/>
      <c r="AF41353" s="21"/>
      <c r="AH41353" s="23"/>
      <c r="AK41353" s="17"/>
      <c r="AO41353" s="24"/>
      <c r="AP41353" s="1"/>
    </row>
    <row r="41354" spans="31:42">
      <c r="AE41354" s="21"/>
      <c r="AF41354" s="21"/>
      <c r="AH41354" s="23"/>
      <c r="AK41354" s="17"/>
      <c r="AO41354" s="24"/>
      <c r="AP41354" s="1"/>
    </row>
    <row r="41355" spans="31:42">
      <c r="AE41355" s="21"/>
      <c r="AF41355" s="21"/>
      <c r="AH41355" s="23"/>
      <c r="AK41355" s="17"/>
      <c r="AO41355" s="24"/>
      <c r="AP41355" s="1"/>
    </row>
    <row r="41356" spans="31:42">
      <c r="AE41356" s="21"/>
      <c r="AF41356" s="21"/>
      <c r="AH41356" s="23"/>
      <c r="AK41356" s="17"/>
      <c r="AO41356" s="24"/>
      <c r="AP41356" s="1"/>
    </row>
    <row r="41357" spans="31:42">
      <c r="AE41357" s="21"/>
      <c r="AF41357" s="21"/>
      <c r="AH41357" s="23"/>
      <c r="AK41357" s="17"/>
      <c r="AO41357" s="24"/>
      <c r="AP41357" s="1"/>
    </row>
    <row r="41358" spans="31:42">
      <c r="AE41358" s="21"/>
      <c r="AF41358" s="21"/>
      <c r="AH41358" s="23"/>
      <c r="AK41358" s="17"/>
      <c r="AO41358" s="24"/>
      <c r="AP41358" s="1"/>
    </row>
    <row r="41359" spans="31:42">
      <c r="AE41359" s="21"/>
      <c r="AF41359" s="21"/>
      <c r="AH41359" s="23"/>
      <c r="AK41359" s="17"/>
      <c r="AO41359" s="24"/>
      <c r="AP41359" s="1"/>
    </row>
    <row r="41360" spans="31:42">
      <c r="AE41360" s="21"/>
      <c r="AF41360" s="21"/>
      <c r="AH41360" s="23"/>
      <c r="AK41360" s="17"/>
      <c r="AO41360" s="24"/>
      <c r="AP41360" s="1"/>
    </row>
    <row r="41361" spans="31:42">
      <c r="AE41361" s="21"/>
      <c r="AF41361" s="21"/>
      <c r="AH41361" s="23"/>
      <c r="AK41361" s="17"/>
      <c r="AO41361" s="24"/>
      <c r="AP41361" s="1"/>
    </row>
    <row r="41362" spans="31:42">
      <c r="AE41362" s="21"/>
      <c r="AF41362" s="21"/>
      <c r="AH41362" s="23"/>
      <c r="AK41362" s="17"/>
      <c r="AO41362" s="24"/>
      <c r="AP41362" s="1"/>
    </row>
    <row r="41363" spans="31:42">
      <c r="AE41363" s="21"/>
      <c r="AF41363" s="21"/>
      <c r="AH41363" s="23"/>
      <c r="AK41363" s="17"/>
      <c r="AO41363" s="24"/>
      <c r="AP41363" s="1"/>
    </row>
    <row r="41364" spans="31:42">
      <c r="AE41364" s="21"/>
      <c r="AF41364" s="21"/>
      <c r="AH41364" s="23"/>
      <c r="AK41364" s="17"/>
      <c r="AO41364" s="24"/>
      <c r="AP41364" s="1"/>
    </row>
    <row r="41365" spans="31:42">
      <c r="AE41365" s="21"/>
      <c r="AF41365" s="21"/>
      <c r="AH41365" s="23"/>
      <c r="AK41365" s="17"/>
      <c r="AO41365" s="24"/>
      <c r="AP41365" s="1"/>
    </row>
    <row r="41366" spans="31:42">
      <c r="AE41366" s="21"/>
      <c r="AF41366" s="21"/>
      <c r="AH41366" s="23"/>
      <c r="AK41366" s="17"/>
      <c r="AO41366" s="24"/>
      <c r="AP41366" s="1"/>
    </row>
    <row r="41367" spans="31:42">
      <c r="AE41367" s="21"/>
      <c r="AF41367" s="21"/>
      <c r="AH41367" s="23"/>
      <c r="AK41367" s="17"/>
      <c r="AO41367" s="24"/>
      <c r="AP41367" s="1"/>
    </row>
    <row r="41368" spans="31:42">
      <c r="AE41368" s="21"/>
      <c r="AF41368" s="21"/>
      <c r="AH41368" s="23"/>
      <c r="AK41368" s="17"/>
      <c r="AO41368" s="24"/>
      <c r="AP41368" s="1"/>
    </row>
    <row r="41369" spans="31:42">
      <c r="AE41369" s="21"/>
      <c r="AF41369" s="21"/>
      <c r="AH41369" s="23"/>
      <c r="AK41369" s="17"/>
      <c r="AO41369" s="24"/>
      <c r="AP41369" s="1"/>
    </row>
    <row r="41370" spans="31:42">
      <c r="AE41370" s="21"/>
      <c r="AF41370" s="21"/>
      <c r="AH41370" s="23"/>
      <c r="AK41370" s="17"/>
      <c r="AO41370" s="24"/>
      <c r="AP41370" s="1"/>
    </row>
    <row r="41371" spans="31:42">
      <c r="AE41371" s="21"/>
      <c r="AF41371" s="21"/>
      <c r="AH41371" s="23"/>
      <c r="AK41371" s="17"/>
      <c r="AO41371" s="24"/>
      <c r="AP41371" s="1"/>
    </row>
    <row r="41372" spans="31:42">
      <c r="AE41372" s="21"/>
      <c r="AF41372" s="21"/>
      <c r="AH41372" s="23"/>
      <c r="AK41372" s="17"/>
      <c r="AO41372" s="24"/>
      <c r="AP41372" s="1"/>
    </row>
    <row r="41373" spans="31:42">
      <c r="AE41373" s="21"/>
      <c r="AF41373" s="21"/>
      <c r="AH41373" s="23"/>
      <c r="AK41373" s="17"/>
      <c r="AO41373" s="24"/>
      <c r="AP41373" s="1"/>
    </row>
    <row r="41374" spans="31:42">
      <c r="AE41374" s="21"/>
      <c r="AF41374" s="21"/>
      <c r="AH41374" s="23"/>
      <c r="AK41374" s="17"/>
      <c r="AO41374" s="24"/>
      <c r="AP41374" s="1"/>
    </row>
    <row r="41375" spans="31:42">
      <c r="AE41375" s="21"/>
      <c r="AF41375" s="21"/>
      <c r="AH41375" s="23"/>
      <c r="AK41375" s="17"/>
      <c r="AO41375" s="24"/>
      <c r="AP41375" s="1"/>
    </row>
    <row r="41376" spans="31:42">
      <c r="AE41376" s="21"/>
      <c r="AF41376" s="21"/>
      <c r="AH41376" s="23"/>
      <c r="AK41376" s="17"/>
      <c r="AO41376" s="24"/>
      <c r="AP41376" s="1"/>
    </row>
    <row r="41377" spans="31:42">
      <c r="AE41377" s="21"/>
      <c r="AF41377" s="21"/>
      <c r="AH41377" s="23"/>
      <c r="AK41377" s="17"/>
      <c r="AO41377" s="24"/>
      <c r="AP41377" s="1"/>
    </row>
    <row r="41378" spans="31:42">
      <c r="AE41378" s="21"/>
      <c r="AF41378" s="21"/>
      <c r="AH41378" s="23"/>
      <c r="AK41378" s="17"/>
      <c r="AO41378" s="24"/>
      <c r="AP41378" s="1"/>
    </row>
    <row r="41379" spans="31:42">
      <c r="AE41379" s="21"/>
      <c r="AF41379" s="21"/>
      <c r="AH41379" s="23"/>
      <c r="AK41379" s="17"/>
      <c r="AO41379" s="24"/>
      <c r="AP41379" s="1"/>
    </row>
    <row r="41380" spans="31:42">
      <c r="AE41380" s="21"/>
      <c r="AF41380" s="21"/>
      <c r="AH41380" s="23"/>
      <c r="AK41380" s="17"/>
      <c r="AO41380" s="24"/>
      <c r="AP41380" s="1"/>
    </row>
    <row r="41381" spans="31:42">
      <c r="AE41381" s="21"/>
      <c r="AF41381" s="21"/>
      <c r="AH41381" s="23"/>
      <c r="AK41381" s="17"/>
      <c r="AO41381" s="24"/>
      <c r="AP41381" s="1"/>
    </row>
    <row r="41382" spans="31:42">
      <c r="AE41382" s="21"/>
      <c r="AF41382" s="21"/>
      <c r="AH41382" s="23"/>
      <c r="AK41382" s="17"/>
      <c r="AO41382" s="24"/>
      <c r="AP41382" s="1"/>
    </row>
    <row r="41383" spans="31:42">
      <c r="AE41383" s="21"/>
      <c r="AF41383" s="21"/>
      <c r="AH41383" s="23"/>
      <c r="AK41383" s="17"/>
      <c r="AO41383" s="24"/>
      <c r="AP41383" s="1"/>
    </row>
    <row r="41384" spans="31:42">
      <c r="AE41384" s="21"/>
      <c r="AF41384" s="21"/>
      <c r="AH41384" s="23"/>
      <c r="AK41384" s="17"/>
      <c r="AO41384" s="24"/>
      <c r="AP41384" s="1"/>
    </row>
    <row r="41385" spans="31:42">
      <c r="AE41385" s="21"/>
      <c r="AF41385" s="21"/>
      <c r="AH41385" s="23"/>
      <c r="AK41385" s="17"/>
      <c r="AO41385" s="24"/>
      <c r="AP41385" s="1"/>
    </row>
    <row r="41386" spans="31:42">
      <c r="AE41386" s="21"/>
      <c r="AF41386" s="21"/>
      <c r="AH41386" s="23"/>
      <c r="AK41386" s="17"/>
      <c r="AO41386" s="24"/>
      <c r="AP41386" s="1"/>
    </row>
    <row r="41387" spans="31:42">
      <c r="AE41387" s="21"/>
      <c r="AF41387" s="21"/>
      <c r="AH41387" s="23"/>
      <c r="AK41387" s="17"/>
      <c r="AO41387" s="24"/>
      <c r="AP41387" s="1"/>
    </row>
    <row r="41388" spans="31:42">
      <c r="AE41388" s="21"/>
      <c r="AF41388" s="21"/>
      <c r="AH41388" s="23"/>
      <c r="AK41388" s="17"/>
      <c r="AO41388" s="24"/>
      <c r="AP41388" s="1"/>
    </row>
    <row r="41389" spans="31:42">
      <c r="AE41389" s="21"/>
      <c r="AF41389" s="21"/>
      <c r="AH41389" s="23"/>
      <c r="AK41389" s="17"/>
      <c r="AO41389" s="24"/>
      <c r="AP41389" s="1"/>
    </row>
    <row r="41390" spans="31:42">
      <c r="AE41390" s="21"/>
      <c r="AF41390" s="21"/>
      <c r="AH41390" s="23"/>
      <c r="AK41390" s="17"/>
      <c r="AO41390" s="24"/>
      <c r="AP41390" s="1"/>
    </row>
    <row r="41391" spans="31:42">
      <c r="AE41391" s="21"/>
      <c r="AF41391" s="21"/>
      <c r="AH41391" s="23"/>
      <c r="AK41391" s="17"/>
      <c r="AO41391" s="24"/>
      <c r="AP41391" s="1"/>
    </row>
    <row r="41392" spans="31:42">
      <c r="AE41392" s="21"/>
      <c r="AF41392" s="21"/>
      <c r="AH41392" s="23"/>
      <c r="AK41392" s="17"/>
      <c r="AO41392" s="24"/>
      <c r="AP41392" s="1"/>
    </row>
    <row r="41393" spans="31:42">
      <c r="AE41393" s="21"/>
      <c r="AF41393" s="21"/>
      <c r="AH41393" s="23"/>
      <c r="AK41393" s="17"/>
      <c r="AO41393" s="24"/>
      <c r="AP41393" s="1"/>
    </row>
    <row r="41394" spans="31:42">
      <c r="AE41394" s="21"/>
      <c r="AF41394" s="21"/>
      <c r="AH41394" s="23"/>
      <c r="AK41394" s="17"/>
      <c r="AO41394" s="24"/>
      <c r="AP41394" s="1"/>
    </row>
    <row r="41395" spans="31:42">
      <c r="AE41395" s="21"/>
      <c r="AF41395" s="21"/>
      <c r="AH41395" s="23"/>
      <c r="AK41395" s="17"/>
      <c r="AO41395" s="24"/>
      <c r="AP41395" s="1"/>
    </row>
    <row r="41396" spans="31:42">
      <c r="AE41396" s="21"/>
      <c r="AF41396" s="21"/>
      <c r="AH41396" s="23"/>
      <c r="AK41396" s="17"/>
      <c r="AO41396" s="24"/>
      <c r="AP41396" s="1"/>
    </row>
    <row r="41397" spans="31:42">
      <c r="AE41397" s="21"/>
      <c r="AF41397" s="21"/>
      <c r="AH41397" s="23"/>
      <c r="AK41397" s="17"/>
      <c r="AO41397" s="24"/>
      <c r="AP41397" s="1"/>
    </row>
    <row r="41398" spans="31:42">
      <c r="AE41398" s="21"/>
      <c r="AF41398" s="21"/>
      <c r="AH41398" s="23"/>
      <c r="AK41398" s="17"/>
      <c r="AO41398" s="24"/>
      <c r="AP41398" s="1"/>
    </row>
    <row r="41399" spans="31:42">
      <c r="AE41399" s="21"/>
      <c r="AF41399" s="21"/>
      <c r="AH41399" s="23"/>
      <c r="AK41399" s="17"/>
      <c r="AO41399" s="24"/>
      <c r="AP41399" s="1"/>
    </row>
    <row r="41400" spans="31:42">
      <c r="AE41400" s="21"/>
      <c r="AF41400" s="21"/>
      <c r="AH41400" s="23"/>
      <c r="AK41400" s="17"/>
      <c r="AO41400" s="24"/>
      <c r="AP41400" s="1"/>
    </row>
    <row r="41401" spans="31:42">
      <c r="AE41401" s="21"/>
      <c r="AF41401" s="21"/>
      <c r="AH41401" s="23"/>
      <c r="AK41401" s="17"/>
      <c r="AO41401" s="24"/>
      <c r="AP41401" s="1"/>
    </row>
    <row r="41402" spans="31:42">
      <c r="AE41402" s="21"/>
      <c r="AF41402" s="21"/>
      <c r="AH41402" s="23"/>
      <c r="AK41402" s="17"/>
      <c r="AO41402" s="24"/>
      <c r="AP41402" s="1"/>
    </row>
    <row r="41403" spans="31:42">
      <c r="AE41403" s="21"/>
      <c r="AF41403" s="21"/>
      <c r="AH41403" s="23"/>
      <c r="AK41403" s="17"/>
      <c r="AO41403" s="24"/>
      <c r="AP41403" s="1"/>
    </row>
    <row r="41404" spans="31:42">
      <c r="AE41404" s="21"/>
      <c r="AF41404" s="21"/>
      <c r="AH41404" s="23"/>
      <c r="AK41404" s="17"/>
      <c r="AO41404" s="24"/>
      <c r="AP41404" s="1"/>
    </row>
    <row r="41405" spans="31:42">
      <c r="AE41405" s="21"/>
      <c r="AF41405" s="21"/>
      <c r="AH41405" s="23"/>
      <c r="AK41405" s="17"/>
      <c r="AO41405" s="24"/>
      <c r="AP41405" s="1"/>
    </row>
    <row r="41406" spans="31:42">
      <c r="AE41406" s="21"/>
      <c r="AF41406" s="21"/>
      <c r="AH41406" s="23"/>
      <c r="AK41406" s="17"/>
      <c r="AO41406" s="24"/>
      <c r="AP41406" s="1"/>
    </row>
    <row r="41407" spans="31:42">
      <c r="AE41407" s="21"/>
      <c r="AF41407" s="21"/>
      <c r="AH41407" s="23"/>
      <c r="AK41407" s="17"/>
      <c r="AO41407" s="24"/>
      <c r="AP41407" s="1"/>
    </row>
    <row r="41408" spans="31:42">
      <c r="AE41408" s="21"/>
      <c r="AF41408" s="21"/>
      <c r="AH41408" s="23"/>
      <c r="AK41408" s="17"/>
      <c r="AO41408" s="24"/>
      <c r="AP41408" s="1"/>
    </row>
    <row r="41409" spans="31:42">
      <c r="AE41409" s="21"/>
      <c r="AF41409" s="21"/>
      <c r="AH41409" s="23"/>
      <c r="AK41409" s="17"/>
      <c r="AO41409" s="24"/>
      <c r="AP41409" s="1"/>
    </row>
    <row r="41410" spans="31:42">
      <c r="AE41410" s="21"/>
      <c r="AF41410" s="21"/>
      <c r="AH41410" s="23"/>
      <c r="AK41410" s="17"/>
      <c r="AO41410" s="24"/>
      <c r="AP41410" s="1"/>
    </row>
    <row r="41411" spans="31:42">
      <c r="AE41411" s="21"/>
      <c r="AF41411" s="21"/>
      <c r="AH41411" s="23"/>
      <c r="AK41411" s="17"/>
      <c r="AO41411" s="24"/>
      <c r="AP41411" s="1"/>
    </row>
    <row r="41412" spans="31:42">
      <c r="AE41412" s="21"/>
      <c r="AF41412" s="21"/>
      <c r="AH41412" s="23"/>
      <c r="AK41412" s="17"/>
      <c r="AO41412" s="24"/>
      <c r="AP41412" s="1"/>
    </row>
    <row r="41413" spans="31:42">
      <c r="AE41413" s="21"/>
      <c r="AF41413" s="21"/>
      <c r="AH41413" s="23"/>
      <c r="AK41413" s="17"/>
      <c r="AO41413" s="24"/>
      <c r="AP41413" s="1"/>
    </row>
    <row r="41414" spans="31:42">
      <c r="AE41414" s="21"/>
      <c r="AF41414" s="21"/>
      <c r="AH41414" s="23"/>
      <c r="AK41414" s="17"/>
      <c r="AO41414" s="24"/>
      <c r="AP41414" s="1"/>
    </row>
    <row r="41415" spans="31:42">
      <c r="AE41415" s="21"/>
      <c r="AF41415" s="21"/>
      <c r="AH41415" s="23"/>
      <c r="AK41415" s="17"/>
      <c r="AO41415" s="24"/>
      <c r="AP41415" s="1"/>
    </row>
    <row r="41416" spans="31:42">
      <c r="AE41416" s="21"/>
      <c r="AF41416" s="21"/>
      <c r="AH41416" s="23"/>
      <c r="AK41416" s="17"/>
      <c r="AO41416" s="24"/>
      <c r="AP41416" s="1"/>
    </row>
    <row r="41417" spans="31:42">
      <c r="AE41417" s="21"/>
      <c r="AF41417" s="21"/>
      <c r="AH41417" s="23"/>
      <c r="AK41417" s="17"/>
      <c r="AO41417" s="24"/>
      <c r="AP41417" s="1"/>
    </row>
    <row r="41418" spans="31:42">
      <c r="AE41418" s="21"/>
      <c r="AF41418" s="21"/>
      <c r="AH41418" s="23"/>
      <c r="AK41418" s="17"/>
      <c r="AO41418" s="24"/>
      <c r="AP41418" s="1"/>
    </row>
    <row r="41419" spans="31:42">
      <c r="AE41419" s="21"/>
      <c r="AF41419" s="21"/>
      <c r="AH41419" s="23"/>
      <c r="AK41419" s="17"/>
      <c r="AO41419" s="24"/>
      <c r="AP41419" s="1"/>
    </row>
    <row r="41420" spans="31:42">
      <c r="AE41420" s="21"/>
      <c r="AF41420" s="21"/>
      <c r="AH41420" s="23"/>
      <c r="AK41420" s="17"/>
      <c r="AO41420" s="24"/>
      <c r="AP41420" s="1"/>
    </row>
    <row r="41421" spans="31:42">
      <c r="AE41421" s="21"/>
      <c r="AF41421" s="21"/>
      <c r="AH41421" s="23"/>
      <c r="AK41421" s="17"/>
      <c r="AO41421" s="24"/>
      <c r="AP41421" s="1"/>
    </row>
    <row r="41422" spans="31:42">
      <c r="AE41422" s="21"/>
      <c r="AF41422" s="21"/>
      <c r="AH41422" s="23"/>
      <c r="AK41422" s="17"/>
      <c r="AO41422" s="24"/>
      <c r="AP41422" s="1"/>
    </row>
    <row r="41423" spans="31:42">
      <c r="AE41423" s="21"/>
      <c r="AF41423" s="21"/>
      <c r="AH41423" s="23"/>
      <c r="AK41423" s="17"/>
      <c r="AO41423" s="24"/>
      <c r="AP41423" s="1"/>
    </row>
    <row r="41424" spans="31:42">
      <c r="AE41424" s="21"/>
      <c r="AF41424" s="21"/>
      <c r="AH41424" s="23"/>
      <c r="AK41424" s="17"/>
      <c r="AO41424" s="24"/>
      <c r="AP41424" s="1"/>
    </row>
    <row r="41425" spans="31:42">
      <c r="AE41425" s="21"/>
      <c r="AF41425" s="21"/>
      <c r="AH41425" s="23"/>
      <c r="AK41425" s="17"/>
      <c r="AO41425" s="24"/>
      <c r="AP41425" s="1"/>
    </row>
    <row r="41426" spans="31:42">
      <c r="AE41426" s="21"/>
      <c r="AF41426" s="21"/>
      <c r="AH41426" s="23"/>
      <c r="AK41426" s="17"/>
      <c r="AO41426" s="24"/>
      <c r="AP41426" s="1"/>
    </row>
    <row r="41427" spans="31:42">
      <c r="AE41427" s="21"/>
      <c r="AF41427" s="21"/>
      <c r="AH41427" s="23"/>
      <c r="AK41427" s="17"/>
      <c r="AO41427" s="24"/>
      <c r="AP41427" s="1"/>
    </row>
    <row r="41428" spans="31:42">
      <c r="AE41428" s="21"/>
      <c r="AF41428" s="21"/>
      <c r="AH41428" s="23"/>
      <c r="AK41428" s="17"/>
      <c r="AO41428" s="24"/>
      <c r="AP41428" s="1"/>
    </row>
    <row r="41429" spans="31:42">
      <c r="AE41429" s="21"/>
      <c r="AF41429" s="21"/>
      <c r="AH41429" s="23"/>
      <c r="AK41429" s="17"/>
      <c r="AO41429" s="24"/>
      <c r="AP41429" s="1"/>
    </row>
    <row r="41430" spans="31:42">
      <c r="AE41430" s="21"/>
      <c r="AF41430" s="21"/>
      <c r="AH41430" s="23"/>
      <c r="AK41430" s="17"/>
      <c r="AO41430" s="24"/>
      <c r="AP41430" s="1"/>
    </row>
    <row r="41431" spans="31:42">
      <c r="AE41431" s="21"/>
      <c r="AF41431" s="21"/>
      <c r="AH41431" s="23"/>
      <c r="AK41431" s="17"/>
      <c r="AO41431" s="24"/>
      <c r="AP41431" s="1"/>
    </row>
    <row r="41432" spans="31:42">
      <c r="AE41432" s="21"/>
      <c r="AF41432" s="21"/>
      <c r="AH41432" s="23"/>
      <c r="AK41432" s="17"/>
      <c r="AO41432" s="24"/>
      <c r="AP41432" s="1"/>
    </row>
    <row r="41433" spans="31:42">
      <c r="AE41433" s="21"/>
      <c r="AF41433" s="21"/>
      <c r="AH41433" s="23"/>
      <c r="AK41433" s="17"/>
      <c r="AO41433" s="24"/>
      <c r="AP41433" s="1"/>
    </row>
    <row r="41434" spans="31:42">
      <c r="AE41434" s="21"/>
      <c r="AF41434" s="21"/>
      <c r="AH41434" s="23"/>
      <c r="AK41434" s="17"/>
      <c r="AO41434" s="24"/>
      <c r="AP41434" s="1"/>
    </row>
    <row r="41435" spans="31:42">
      <c r="AE41435" s="21"/>
      <c r="AF41435" s="21"/>
      <c r="AH41435" s="23"/>
      <c r="AK41435" s="17"/>
      <c r="AO41435" s="24"/>
      <c r="AP41435" s="1"/>
    </row>
    <row r="41436" spans="31:42">
      <c r="AE41436" s="21"/>
      <c r="AF41436" s="21"/>
      <c r="AH41436" s="23"/>
      <c r="AK41436" s="17"/>
      <c r="AO41436" s="24"/>
      <c r="AP41436" s="1"/>
    </row>
    <row r="41437" spans="31:42">
      <c r="AE41437" s="21"/>
      <c r="AF41437" s="21"/>
      <c r="AH41437" s="23"/>
      <c r="AK41437" s="17"/>
      <c r="AO41437" s="24"/>
      <c r="AP41437" s="1"/>
    </row>
    <row r="41438" spans="31:42">
      <c r="AE41438" s="21"/>
      <c r="AF41438" s="21"/>
      <c r="AH41438" s="23"/>
      <c r="AK41438" s="17"/>
      <c r="AO41438" s="24"/>
      <c r="AP41438" s="1"/>
    </row>
    <row r="41439" spans="31:42">
      <c r="AE41439" s="21"/>
      <c r="AF41439" s="21"/>
      <c r="AH41439" s="23"/>
      <c r="AK41439" s="17"/>
      <c r="AO41439" s="24"/>
      <c r="AP41439" s="1"/>
    </row>
    <row r="41440" spans="31:42">
      <c r="AE41440" s="21"/>
      <c r="AF41440" s="21"/>
      <c r="AH41440" s="23"/>
      <c r="AK41440" s="17"/>
      <c r="AO41440" s="24"/>
      <c r="AP41440" s="1"/>
    </row>
    <row r="41441" spans="31:42">
      <c r="AE41441" s="21"/>
      <c r="AF41441" s="21"/>
      <c r="AH41441" s="23"/>
      <c r="AK41441" s="17"/>
      <c r="AO41441" s="24"/>
      <c r="AP41441" s="1"/>
    </row>
    <row r="41442" spans="31:42">
      <c r="AE41442" s="21"/>
      <c r="AF41442" s="21"/>
      <c r="AH41442" s="23"/>
      <c r="AK41442" s="17"/>
      <c r="AO41442" s="24"/>
      <c r="AP41442" s="1"/>
    </row>
    <row r="41443" spans="31:42">
      <c r="AE41443" s="21"/>
      <c r="AF41443" s="21"/>
      <c r="AH41443" s="23"/>
      <c r="AK41443" s="17"/>
      <c r="AO41443" s="24"/>
      <c r="AP41443" s="1"/>
    </row>
    <row r="41444" spans="31:42">
      <c r="AE41444" s="21"/>
      <c r="AF41444" s="21"/>
      <c r="AH41444" s="23"/>
      <c r="AK41444" s="17"/>
      <c r="AO41444" s="24"/>
      <c r="AP41444" s="1"/>
    </row>
    <row r="41445" spans="31:42">
      <c r="AE41445" s="21"/>
      <c r="AF41445" s="21"/>
      <c r="AH41445" s="23"/>
      <c r="AK41445" s="17"/>
      <c r="AO41445" s="24"/>
      <c r="AP41445" s="1"/>
    </row>
    <row r="41446" spans="31:42">
      <c r="AE41446" s="21"/>
      <c r="AF41446" s="21"/>
      <c r="AH41446" s="23"/>
      <c r="AK41446" s="17"/>
      <c r="AO41446" s="24"/>
      <c r="AP41446" s="1"/>
    </row>
    <row r="41447" spans="31:42">
      <c r="AE41447" s="21"/>
      <c r="AF41447" s="21"/>
      <c r="AH41447" s="23"/>
      <c r="AK41447" s="17"/>
      <c r="AO41447" s="24"/>
      <c r="AP41447" s="1"/>
    </row>
    <row r="41448" spans="31:42">
      <c r="AE41448" s="21"/>
      <c r="AF41448" s="21"/>
      <c r="AH41448" s="23"/>
      <c r="AK41448" s="17"/>
      <c r="AO41448" s="24"/>
      <c r="AP41448" s="1"/>
    </row>
    <row r="41449" spans="31:42">
      <c r="AE41449" s="21"/>
      <c r="AF41449" s="21"/>
      <c r="AH41449" s="23"/>
      <c r="AK41449" s="17"/>
      <c r="AO41449" s="24"/>
      <c r="AP41449" s="1"/>
    </row>
    <row r="41450" spans="31:42">
      <c r="AE41450" s="21"/>
      <c r="AF41450" s="21"/>
      <c r="AH41450" s="23"/>
      <c r="AK41450" s="17"/>
      <c r="AO41450" s="24"/>
      <c r="AP41450" s="1"/>
    </row>
    <row r="41451" spans="31:42">
      <c r="AE41451" s="21"/>
      <c r="AF41451" s="21"/>
      <c r="AH41451" s="23"/>
      <c r="AK41451" s="17"/>
      <c r="AO41451" s="24"/>
      <c r="AP41451" s="1"/>
    </row>
    <row r="41452" spans="31:42">
      <c r="AE41452" s="21"/>
      <c r="AF41452" s="21"/>
      <c r="AH41452" s="23"/>
      <c r="AK41452" s="17"/>
      <c r="AO41452" s="24"/>
      <c r="AP41452" s="1"/>
    </row>
    <row r="41453" spans="31:42">
      <c r="AE41453" s="21"/>
      <c r="AF41453" s="21"/>
      <c r="AH41453" s="23"/>
      <c r="AK41453" s="17"/>
      <c r="AO41453" s="24"/>
      <c r="AP41453" s="1"/>
    </row>
    <row r="41454" spans="31:42">
      <c r="AE41454" s="21"/>
      <c r="AF41454" s="21"/>
      <c r="AH41454" s="23"/>
      <c r="AK41454" s="17"/>
      <c r="AO41454" s="24"/>
      <c r="AP41454" s="1"/>
    </row>
    <row r="41455" spans="31:42">
      <c r="AE41455" s="21"/>
      <c r="AF41455" s="21"/>
      <c r="AH41455" s="23"/>
      <c r="AK41455" s="17"/>
      <c r="AO41455" s="24"/>
      <c r="AP41455" s="1"/>
    </row>
    <row r="41456" spans="31:42">
      <c r="AE41456" s="21"/>
      <c r="AF41456" s="21"/>
      <c r="AH41456" s="23"/>
      <c r="AK41456" s="17"/>
      <c r="AO41456" s="24"/>
      <c r="AP41456" s="1"/>
    </row>
    <row r="41457" spans="31:42">
      <c r="AE41457" s="21"/>
      <c r="AF41457" s="21"/>
      <c r="AH41457" s="23"/>
      <c r="AK41457" s="17"/>
      <c r="AO41457" s="24"/>
      <c r="AP41457" s="1"/>
    </row>
    <row r="41458" spans="31:42">
      <c r="AE41458" s="21"/>
      <c r="AF41458" s="21"/>
      <c r="AH41458" s="23"/>
      <c r="AK41458" s="17"/>
      <c r="AO41458" s="24"/>
      <c r="AP41458" s="1"/>
    </row>
    <row r="41459" spans="31:42">
      <c r="AE41459" s="21"/>
      <c r="AF41459" s="21"/>
      <c r="AH41459" s="23"/>
      <c r="AK41459" s="17"/>
      <c r="AO41459" s="24"/>
      <c r="AP41459" s="1"/>
    </row>
    <row r="41460" spans="31:42">
      <c r="AE41460" s="21"/>
      <c r="AF41460" s="21"/>
      <c r="AH41460" s="23"/>
      <c r="AK41460" s="17"/>
      <c r="AO41460" s="24"/>
      <c r="AP41460" s="1"/>
    </row>
    <row r="41461" spans="31:42">
      <c r="AE41461" s="21"/>
      <c r="AF41461" s="21"/>
      <c r="AH41461" s="23"/>
      <c r="AK41461" s="17"/>
      <c r="AO41461" s="24"/>
      <c r="AP41461" s="1"/>
    </row>
    <row r="41462" spans="31:42">
      <c r="AE41462" s="21"/>
      <c r="AF41462" s="21"/>
      <c r="AH41462" s="23"/>
      <c r="AK41462" s="17"/>
      <c r="AO41462" s="24"/>
      <c r="AP41462" s="1"/>
    </row>
    <row r="41463" spans="31:42">
      <c r="AE41463" s="21"/>
      <c r="AF41463" s="21"/>
      <c r="AH41463" s="23"/>
      <c r="AK41463" s="17"/>
      <c r="AO41463" s="24"/>
      <c r="AP41463" s="1"/>
    </row>
    <row r="41464" spans="31:42">
      <c r="AE41464" s="21"/>
      <c r="AF41464" s="21"/>
      <c r="AH41464" s="23"/>
      <c r="AK41464" s="17"/>
      <c r="AO41464" s="24"/>
      <c r="AP41464" s="1"/>
    </row>
    <row r="41465" spans="31:42">
      <c r="AE41465" s="21"/>
      <c r="AF41465" s="21"/>
      <c r="AH41465" s="23"/>
      <c r="AK41465" s="17"/>
      <c r="AO41465" s="24"/>
      <c r="AP41465" s="1"/>
    </row>
    <row r="41466" spans="31:42">
      <c r="AE41466" s="21"/>
      <c r="AF41466" s="21"/>
      <c r="AH41466" s="23"/>
      <c r="AK41466" s="17"/>
      <c r="AO41466" s="24"/>
      <c r="AP41466" s="1"/>
    </row>
    <row r="41467" spans="31:42">
      <c r="AE41467" s="21"/>
      <c r="AF41467" s="21"/>
      <c r="AH41467" s="23"/>
      <c r="AK41467" s="17"/>
      <c r="AO41467" s="24"/>
      <c r="AP41467" s="1"/>
    </row>
    <row r="41468" spans="31:42">
      <c r="AE41468" s="21"/>
      <c r="AF41468" s="21"/>
      <c r="AH41468" s="23"/>
      <c r="AK41468" s="17"/>
      <c r="AO41468" s="24"/>
      <c r="AP41468" s="1"/>
    </row>
    <row r="41469" spans="31:42">
      <c r="AE41469" s="21"/>
      <c r="AF41469" s="21"/>
      <c r="AH41469" s="23"/>
      <c r="AK41469" s="17"/>
      <c r="AO41469" s="24"/>
      <c r="AP41469" s="1"/>
    </row>
    <row r="41470" spans="31:42">
      <c r="AE41470" s="21"/>
      <c r="AF41470" s="21"/>
      <c r="AH41470" s="23"/>
      <c r="AK41470" s="17"/>
      <c r="AO41470" s="24"/>
      <c r="AP41470" s="1"/>
    </row>
    <row r="41471" spans="31:42">
      <c r="AE41471" s="21"/>
      <c r="AF41471" s="21"/>
      <c r="AH41471" s="23"/>
      <c r="AK41471" s="17"/>
      <c r="AO41471" s="24"/>
      <c r="AP41471" s="1"/>
    </row>
    <row r="41472" spans="31:42">
      <c r="AE41472" s="21"/>
      <c r="AF41472" s="21"/>
      <c r="AH41472" s="23"/>
      <c r="AK41472" s="17"/>
      <c r="AO41472" s="24"/>
      <c r="AP41472" s="1"/>
    </row>
    <row r="41473" spans="31:42">
      <c r="AE41473" s="21"/>
      <c r="AF41473" s="21"/>
      <c r="AH41473" s="23"/>
      <c r="AK41473" s="17"/>
      <c r="AO41473" s="24"/>
      <c r="AP41473" s="1"/>
    </row>
    <row r="41474" spans="31:42">
      <c r="AE41474" s="21"/>
      <c r="AF41474" s="21"/>
      <c r="AH41474" s="23"/>
      <c r="AK41474" s="17"/>
      <c r="AO41474" s="24"/>
      <c r="AP41474" s="1"/>
    </row>
    <row r="41475" spans="31:42">
      <c r="AE41475" s="21"/>
      <c r="AF41475" s="21"/>
      <c r="AH41475" s="23"/>
      <c r="AK41475" s="17"/>
      <c r="AO41475" s="24"/>
      <c r="AP41475" s="1"/>
    </row>
    <row r="41476" spans="31:42">
      <c r="AE41476" s="21"/>
      <c r="AF41476" s="21"/>
      <c r="AH41476" s="23"/>
      <c r="AK41476" s="17"/>
      <c r="AO41476" s="24"/>
      <c r="AP41476" s="1"/>
    </row>
    <row r="41477" spans="31:42">
      <c r="AE41477" s="21"/>
      <c r="AF41477" s="21"/>
      <c r="AH41477" s="23"/>
      <c r="AK41477" s="17"/>
      <c r="AO41477" s="24"/>
      <c r="AP41477" s="1"/>
    </row>
    <row r="41478" spans="31:42">
      <c r="AE41478" s="21"/>
      <c r="AF41478" s="21"/>
      <c r="AH41478" s="23"/>
      <c r="AK41478" s="17"/>
      <c r="AO41478" s="24"/>
      <c r="AP41478" s="1"/>
    </row>
    <row r="41479" spans="31:42">
      <c r="AE41479" s="21"/>
      <c r="AF41479" s="21"/>
      <c r="AH41479" s="23"/>
      <c r="AK41479" s="17"/>
      <c r="AO41479" s="24"/>
      <c r="AP41479" s="1"/>
    </row>
    <row r="41480" spans="31:42">
      <c r="AE41480" s="21"/>
      <c r="AF41480" s="21"/>
      <c r="AH41480" s="23"/>
      <c r="AK41480" s="17"/>
      <c r="AO41480" s="24"/>
      <c r="AP41480" s="1"/>
    </row>
    <row r="41481" spans="31:42">
      <c r="AE41481" s="21"/>
      <c r="AF41481" s="21"/>
      <c r="AH41481" s="23"/>
      <c r="AK41481" s="17"/>
      <c r="AO41481" s="24"/>
      <c r="AP41481" s="1"/>
    </row>
    <row r="41482" spans="31:42">
      <c r="AE41482" s="21"/>
      <c r="AF41482" s="21"/>
      <c r="AH41482" s="23"/>
      <c r="AK41482" s="17"/>
      <c r="AO41482" s="24"/>
      <c r="AP41482" s="1"/>
    </row>
    <row r="41483" spans="31:42">
      <c r="AE41483" s="21"/>
      <c r="AF41483" s="21"/>
      <c r="AH41483" s="23"/>
      <c r="AK41483" s="17"/>
      <c r="AO41483" s="24"/>
      <c r="AP41483" s="1"/>
    </row>
    <row r="41484" spans="31:42">
      <c r="AE41484" s="21"/>
      <c r="AF41484" s="21"/>
      <c r="AH41484" s="23"/>
      <c r="AK41484" s="17"/>
      <c r="AO41484" s="24"/>
      <c r="AP41484" s="1"/>
    </row>
    <row r="41485" spans="31:42">
      <c r="AE41485" s="21"/>
      <c r="AF41485" s="21"/>
      <c r="AH41485" s="23"/>
      <c r="AK41485" s="17"/>
      <c r="AO41485" s="24"/>
      <c r="AP41485" s="1"/>
    </row>
    <row r="41486" spans="31:42">
      <c r="AE41486" s="21"/>
      <c r="AF41486" s="21"/>
      <c r="AH41486" s="23"/>
      <c r="AK41486" s="17"/>
      <c r="AO41486" s="24"/>
      <c r="AP41486" s="1"/>
    </row>
    <row r="41487" spans="31:42">
      <c r="AE41487" s="21"/>
      <c r="AF41487" s="21"/>
      <c r="AH41487" s="23"/>
      <c r="AK41487" s="17"/>
      <c r="AO41487" s="24"/>
      <c r="AP41487" s="1"/>
    </row>
    <row r="41488" spans="31:42">
      <c r="AE41488" s="21"/>
      <c r="AF41488" s="21"/>
      <c r="AH41488" s="23"/>
      <c r="AK41488" s="17"/>
      <c r="AO41488" s="24"/>
      <c r="AP41488" s="1"/>
    </row>
    <row r="41489" spans="31:42">
      <c r="AE41489" s="21"/>
      <c r="AF41489" s="21"/>
      <c r="AH41489" s="23"/>
      <c r="AK41489" s="17"/>
      <c r="AO41489" s="24"/>
      <c r="AP41489" s="1"/>
    </row>
    <row r="41490" spans="31:42">
      <c r="AE41490" s="21"/>
      <c r="AF41490" s="21"/>
      <c r="AH41490" s="23"/>
      <c r="AK41490" s="17"/>
      <c r="AO41490" s="24"/>
      <c r="AP41490" s="1"/>
    </row>
    <row r="41491" spans="31:42">
      <c r="AE41491" s="21"/>
      <c r="AF41491" s="21"/>
      <c r="AH41491" s="23"/>
      <c r="AK41491" s="17"/>
      <c r="AO41491" s="24"/>
      <c r="AP41491" s="1"/>
    </row>
    <row r="41492" spans="31:42">
      <c r="AE41492" s="21"/>
      <c r="AF41492" s="21"/>
      <c r="AH41492" s="23"/>
      <c r="AK41492" s="17"/>
      <c r="AO41492" s="24"/>
      <c r="AP41492" s="1"/>
    </row>
    <row r="41493" spans="31:42">
      <c r="AE41493" s="21"/>
      <c r="AF41493" s="21"/>
      <c r="AH41493" s="23"/>
      <c r="AK41493" s="17"/>
      <c r="AO41493" s="24"/>
      <c r="AP41493" s="1"/>
    </row>
    <row r="41494" spans="31:42">
      <c r="AE41494" s="21"/>
      <c r="AF41494" s="21"/>
      <c r="AH41494" s="23"/>
      <c r="AK41494" s="17"/>
      <c r="AO41494" s="24"/>
      <c r="AP41494" s="1"/>
    </row>
    <row r="41495" spans="31:42">
      <c r="AE41495" s="21"/>
      <c r="AF41495" s="21"/>
      <c r="AH41495" s="23"/>
      <c r="AK41495" s="17"/>
      <c r="AO41495" s="24"/>
      <c r="AP41495" s="1"/>
    </row>
    <row r="41496" spans="31:42">
      <c r="AE41496" s="21"/>
      <c r="AF41496" s="21"/>
      <c r="AH41496" s="23"/>
      <c r="AK41496" s="17"/>
      <c r="AO41496" s="24"/>
      <c r="AP41496" s="1"/>
    </row>
    <row r="41497" spans="31:42">
      <c r="AE41497" s="21"/>
      <c r="AF41497" s="21"/>
      <c r="AH41497" s="23"/>
      <c r="AK41497" s="17"/>
      <c r="AO41497" s="24"/>
      <c r="AP41497" s="1"/>
    </row>
    <row r="41498" spans="31:42">
      <c r="AE41498" s="21"/>
      <c r="AF41498" s="21"/>
      <c r="AH41498" s="23"/>
      <c r="AK41498" s="17"/>
      <c r="AO41498" s="24"/>
      <c r="AP41498" s="1"/>
    </row>
    <row r="41499" spans="31:42">
      <c r="AE41499" s="21"/>
      <c r="AF41499" s="21"/>
      <c r="AH41499" s="23"/>
      <c r="AK41499" s="17"/>
      <c r="AO41499" s="24"/>
      <c r="AP41499" s="1"/>
    </row>
    <row r="41500" spans="31:42">
      <c r="AE41500" s="21"/>
      <c r="AF41500" s="21"/>
      <c r="AH41500" s="23"/>
      <c r="AK41500" s="17"/>
      <c r="AO41500" s="24"/>
      <c r="AP41500" s="1"/>
    </row>
    <row r="41501" spans="31:42">
      <c r="AE41501" s="21"/>
      <c r="AF41501" s="21"/>
      <c r="AH41501" s="23"/>
      <c r="AK41501" s="17"/>
      <c r="AO41501" s="24"/>
      <c r="AP41501" s="1"/>
    </row>
    <row r="41502" spans="31:42">
      <c r="AE41502" s="21"/>
      <c r="AF41502" s="21"/>
      <c r="AH41502" s="23"/>
      <c r="AK41502" s="17"/>
      <c r="AO41502" s="24"/>
      <c r="AP41502" s="1"/>
    </row>
    <row r="41503" spans="31:42">
      <c r="AE41503" s="21"/>
      <c r="AF41503" s="21"/>
      <c r="AH41503" s="23"/>
      <c r="AK41503" s="17"/>
      <c r="AO41503" s="24"/>
      <c r="AP41503" s="1"/>
    </row>
    <row r="41504" spans="31:42">
      <c r="AE41504" s="21"/>
      <c r="AF41504" s="21"/>
      <c r="AH41504" s="23"/>
      <c r="AK41504" s="17"/>
      <c r="AO41504" s="24"/>
      <c r="AP41504" s="1"/>
    </row>
    <row r="41505" spans="31:42">
      <c r="AE41505" s="21"/>
      <c r="AF41505" s="21"/>
      <c r="AH41505" s="23"/>
      <c r="AK41505" s="17"/>
      <c r="AO41505" s="24"/>
      <c r="AP41505" s="1"/>
    </row>
    <row r="41506" spans="31:42">
      <c r="AE41506" s="21"/>
      <c r="AF41506" s="21"/>
      <c r="AH41506" s="23"/>
      <c r="AK41506" s="17"/>
      <c r="AO41506" s="24"/>
      <c r="AP41506" s="1"/>
    </row>
    <row r="41507" spans="31:42">
      <c r="AE41507" s="21"/>
      <c r="AF41507" s="21"/>
      <c r="AH41507" s="23"/>
      <c r="AK41507" s="17"/>
      <c r="AO41507" s="24"/>
      <c r="AP41507" s="1"/>
    </row>
    <row r="41508" spans="31:42">
      <c r="AE41508" s="21"/>
      <c r="AF41508" s="21"/>
      <c r="AH41508" s="23"/>
      <c r="AK41508" s="17"/>
      <c r="AO41508" s="24"/>
      <c r="AP41508" s="1"/>
    </row>
    <row r="41509" spans="31:42">
      <c r="AE41509" s="21"/>
      <c r="AF41509" s="21"/>
      <c r="AH41509" s="23"/>
      <c r="AK41509" s="17"/>
      <c r="AO41509" s="24"/>
      <c r="AP41509" s="1"/>
    </row>
    <row r="41510" spans="31:42">
      <c r="AE41510" s="21"/>
      <c r="AF41510" s="21"/>
      <c r="AH41510" s="23"/>
      <c r="AK41510" s="17"/>
      <c r="AO41510" s="24"/>
      <c r="AP41510" s="1"/>
    </row>
    <row r="41511" spans="31:42">
      <c r="AE41511" s="21"/>
      <c r="AF41511" s="21"/>
      <c r="AH41511" s="23"/>
      <c r="AK41511" s="17"/>
      <c r="AO41511" s="24"/>
      <c r="AP41511" s="1"/>
    </row>
    <row r="41512" spans="31:42">
      <c r="AE41512" s="21"/>
      <c r="AF41512" s="21"/>
      <c r="AH41512" s="23"/>
      <c r="AK41512" s="17"/>
      <c r="AO41512" s="24"/>
      <c r="AP41512" s="1"/>
    </row>
    <row r="41513" spans="31:42">
      <c r="AE41513" s="21"/>
      <c r="AF41513" s="21"/>
      <c r="AH41513" s="23"/>
      <c r="AK41513" s="17"/>
      <c r="AO41513" s="24"/>
      <c r="AP41513" s="1"/>
    </row>
    <row r="41514" spans="31:42">
      <c r="AE41514" s="21"/>
      <c r="AF41514" s="21"/>
      <c r="AH41514" s="23"/>
      <c r="AK41514" s="17"/>
      <c r="AO41514" s="24"/>
      <c r="AP41514" s="1"/>
    </row>
    <row r="41515" spans="31:42">
      <c r="AE41515" s="21"/>
      <c r="AF41515" s="21"/>
      <c r="AH41515" s="23"/>
      <c r="AK41515" s="17"/>
      <c r="AO41515" s="24"/>
      <c r="AP41515" s="1"/>
    </row>
    <row r="41516" spans="31:42">
      <c r="AE41516" s="21"/>
      <c r="AF41516" s="21"/>
      <c r="AH41516" s="23"/>
      <c r="AK41516" s="17"/>
      <c r="AO41516" s="24"/>
      <c r="AP41516" s="1"/>
    </row>
    <row r="41517" spans="31:42">
      <c r="AE41517" s="21"/>
      <c r="AF41517" s="21"/>
      <c r="AH41517" s="23"/>
      <c r="AK41517" s="17"/>
      <c r="AO41517" s="24"/>
      <c r="AP41517" s="1"/>
    </row>
    <row r="41518" spans="31:42">
      <c r="AE41518" s="21"/>
      <c r="AF41518" s="21"/>
      <c r="AH41518" s="23"/>
      <c r="AK41518" s="17"/>
      <c r="AO41518" s="24"/>
      <c r="AP41518" s="1"/>
    </row>
    <row r="41519" spans="31:42">
      <c r="AE41519" s="21"/>
      <c r="AF41519" s="21"/>
      <c r="AH41519" s="23"/>
      <c r="AK41519" s="17"/>
      <c r="AO41519" s="24"/>
      <c r="AP41519" s="1"/>
    </row>
    <row r="41520" spans="31:42">
      <c r="AE41520" s="21"/>
      <c r="AF41520" s="21"/>
      <c r="AH41520" s="23"/>
      <c r="AK41520" s="17"/>
      <c r="AO41520" s="24"/>
      <c r="AP41520" s="1"/>
    </row>
    <row r="41521" spans="31:42">
      <c r="AE41521" s="21"/>
      <c r="AF41521" s="21"/>
      <c r="AH41521" s="23"/>
      <c r="AK41521" s="17"/>
      <c r="AO41521" s="24"/>
      <c r="AP41521" s="1"/>
    </row>
    <row r="41522" spans="31:42">
      <c r="AE41522" s="21"/>
      <c r="AF41522" s="21"/>
      <c r="AH41522" s="23"/>
      <c r="AK41522" s="17"/>
      <c r="AO41522" s="24"/>
      <c r="AP41522" s="1"/>
    </row>
    <row r="41523" spans="31:42">
      <c r="AE41523" s="21"/>
      <c r="AF41523" s="21"/>
      <c r="AH41523" s="23"/>
      <c r="AK41523" s="17"/>
      <c r="AO41523" s="24"/>
      <c r="AP41523" s="1"/>
    </row>
    <row r="41524" spans="31:42">
      <c r="AE41524" s="21"/>
      <c r="AF41524" s="21"/>
      <c r="AH41524" s="23"/>
      <c r="AK41524" s="17"/>
      <c r="AO41524" s="24"/>
      <c r="AP41524" s="1"/>
    </row>
    <row r="41525" spans="31:42">
      <c r="AE41525" s="21"/>
      <c r="AF41525" s="21"/>
      <c r="AH41525" s="23"/>
      <c r="AK41525" s="17"/>
      <c r="AO41525" s="24"/>
      <c r="AP41525" s="1"/>
    </row>
    <row r="41526" spans="31:42">
      <c r="AE41526" s="21"/>
      <c r="AF41526" s="21"/>
      <c r="AH41526" s="23"/>
      <c r="AK41526" s="17"/>
      <c r="AO41526" s="24"/>
      <c r="AP41526" s="1"/>
    </row>
    <row r="41527" spans="31:42">
      <c r="AE41527" s="21"/>
      <c r="AF41527" s="21"/>
      <c r="AH41527" s="23"/>
      <c r="AK41527" s="17"/>
      <c r="AO41527" s="24"/>
      <c r="AP41527" s="1"/>
    </row>
    <row r="41528" spans="31:42">
      <c r="AE41528" s="21"/>
      <c r="AF41528" s="21"/>
      <c r="AH41528" s="23"/>
      <c r="AK41528" s="17"/>
      <c r="AO41528" s="24"/>
      <c r="AP41528" s="1"/>
    </row>
    <row r="41529" spans="31:42">
      <c r="AE41529" s="21"/>
      <c r="AF41529" s="21"/>
      <c r="AH41529" s="23"/>
      <c r="AK41529" s="17"/>
      <c r="AO41529" s="24"/>
      <c r="AP41529" s="1"/>
    </row>
    <row r="41530" spans="31:42">
      <c r="AE41530" s="21"/>
      <c r="AF41530" s="21"/>
      <c r="AH41530" s="23"/>
      <c r="AK41530" s="17"/>
      <c r="AO41530" s="24"/>
      <c r="AP41530" s="1"/>
    </row>
    <row r="41531" spans="31:42">
      <c r="AE41531" s="21"/>
      <c r="AF41531" s="21"/>
      <c r="AH41531" s="23"/>
      <c r="AK41531" s="17"/>
      <c r="AO41531" s="24"/>
      <c r="AP41531" s="1"/>
    </row>
    <row r="41532" spans="31:42">
      <c r="AE41532" s="21"/>
      <c r="AF41532" s="21"/>
      <c r="AH41532" s="23"/>
      <c r="AK41532" s="17"/>
      <c r="AO41532" s="24"/>
      <c r="AP41532" s="1"/>
    </row>
    <row r="41533" spans="31:42">
      <c r="AE41533" s="21"/>
      <c r="AF41533" s="21"/>
      <c r="AH41533" s="23"/>
      <c r="AK41533" s="17"/>
      <c r="AO41533" s="24"/>
      <c r="AP41533" s="1"/>
    </row>
    <row r="41534" spans="31:42">
      <c r="AE41534" s="21"/>
      <c r="AF41534" s="21"/>
      <c r="AH41534" s="23"/>
      <c r="AK41534" s="17"/>
      <c r="AO41534" s="24"/>
      <c r="AP41534" s="1"/>
    </row>
    <row r="41535" spans="31:42">
      <c r="AE41535" s="21"/>
      <c r="AF41535" s="21"/>
      <c r="AH41535" s="23"/>
      <c r="AK41535" s="17"/>
      <c r="AO41535" s="24"/>
      <c r="AP41535" s="1"/>
    </row>
    <row r="41536" spans="31:42">
      <c r="AE41536" s="21"/>
      <c r="AF41536" s="21"/>
      <c r="AH41536" s="23"/>
      <c r="AK41536" s="17"/>
      <c r="AO41536" s="24"/>
      <c r="AP41536" s="1"/>
    </row>
    <row r="41537" spans="31:42">
      <c r="AE41537" s="21"/>
      <c r="AF41537" s="21"/>
      <c r="AH41537" s="23"/>
      <c r="AK41537" s="17"/>
      <c r="AO41537" s="24"/>
      <c r="AP41537" s="1"/>
    </row>
    <row r="41538" spans="31:42">
      <c r="AE41538" s="21"/>
      <c r="AF41538" s="21"/>
      <c r="AH41538" s="23"/>
      <c r="AK41538" s="17"/>
      <c r="AO41538" s="24"/>
      <c r="AP41538" s="1"/>
    </row>
    <row r="41539" spans="31:42">
      <c r="AE41539" s="21"/>
      <c r="AF41539" s="21"/>
      <c r="AH41539" s="23"/>
      <c r="AK41539" s="17"/>
      <c r="AO41539" s="24"/>
      <c r="AP41539" s="1"/>
    </row>
    <row r="41540" spans="31:42">
      <c r="AE41540" s="21"/>
      <c r="AF41540" s="21"/>
      <c r="AH41540" s="23"/>
      <c r="AK41540" s="17"/>
      <c r="AO41540" s="24"/>
      <c r="AP41540" s="1"/>
    </row>
    <row r="41541" spans="31:42">
      <c r="AE41541" s="21"/>
      <c r="AF41541" s="21"/>
      <c r="AH41541" s="23"/>
      <c r="AK41541" s="17"/>
      <c r="AO41541" s="24"/>
      <c r="AP41541" s="1"/>
    </row>
    <row r="41542" spans="31:42">
      <c r="AE41542" s="21"/>
      <c r="AF41542" s="21"/>
      <c r="AH41542" s="23"/>
      <c r="AK41542" s="17"/>
      <c r="AO41542" s="24"/>
      <c r="AP41542" s="1"/>
    </row>
    <row r="41543" spans="31:42">
      <c r="AE41543" s="21"/>
      <c r="AF41543" s="21"/>
      <c r="AH41543" s="23"/>
      <c r="AK41543" s="17"/>
      <c r="AO41543" s="24"/>
      <c r="AP41543" s="1"/>
    </row>
    <row r="41544" spans="31:42">
      <c r="AE41544" s="21"/>
      <c r="AF41544" s="21"/>
      <c r="AH41544" s="23"/>
      <c r="AK41544" s="17"/>
      <c r="AO41544" s="24"/>
      <c r="AP41544" s="1"/>
    </row>
    <row r="41545" spans="31:42">
      <c r="AE41545" s="21"/>
      <c r="AF41545" s="21"/>
      <c r="AH41545" s="23"/>
      <c r="AK41545" s="17"/>
      <c r="AO41545" s="24"/>
      <c r="AP41545" s="1"/>
    </row>
    <row r="41546" spans="31:42">
      <c r="AE41546" s="21"/>
      <c r="AF41546" s="21"/>
      <c r="AH41546" s="23"/>
      <c r="AK41546" s="17"/>
      <c r="AO41546" s="24"/>
      <c r="AP41546" s="1"/>
    </row>
    <row r="41547" spans="31:42">
      <c r="AE41547" s="21"/>
      <c r="AF41547" s="21"/>
      <c r="AH41547" s="23"/>
      <c r="AK41547" s="17"/>
      <c r="AO41547" s="24"/>
      <c r="AP41547" s="1"/>
    </row>
    <row r="41548" spans="31:42">
      <c r="AE41548" s="21"/>
      <c r="AF41548" s="21"/>
      <c r="AH41548" s="23"/>
      <c r="AK41548" s="17"/>
      <c r="AO41548" s="24"/>
      <c r="AP41548" s="1"/>
    </row>
    <row r="41549" spans="31:42">
      <c r="AE41549" s="21"/>
      <c r="AF41549" s="21"/>
      <c r="AH41549" s="23"/>
      <c r="AK41549" s="17"/>
      <c r="AO41549" s="24"/>
      <c r="AP41549" s="1"/>
    </row>
    <row r="41550" spans="31:42">
      <c r="AE41550" s="21"/>
      <c r="AF41550" s="21"/>
      <c r="AH41550" s="23"/>
      <c r="AK41550" s="17"/>
      <c r="AO41550" s="24"/>
      <c r="AP41550" s="1"/>
    </row>
    <row r="41551" spans="31:42">
      <c r="AE41551" s="21"/>
      <c r="AF41551" s="21"/>
      <c r="AH41551" s="23"/>
      <c r="AK41551" s="17"/>
      <c r="AO41551" s="24"/>
      <c r="AP41551" s="1"/>
    </row>
    <row r="41552" spans="31:42">
      <c r="AE41552" s="21"/>
      <c r="AF41552" s="21"/>
      <c r="AH41552" s="23"/>
      <c r="AK41552" s="17"/>
      <c r="AO41552" s="24"/>
      <c r="AP41552" s="1"/>
    </row>
    <row r="41553" spans="31:42">
      <c r="AE41553" s="21"/>
      <c r="AF41553" s="21"/>
      <c r="AH41553" s="23"/>
      <c r="AK41553" s="17"/>
      <c r="AO41553" s="24"/>
      <c r="AP41553" s="1"/>
    </row>
    <row r="41554" spans="31:42">
      <c r="AE41554" s="21"/>
      <c r="AF41554" s="21"/>
      <c r="AH41554" s="23"/>
      <c r="AK41554" s="17"/>
      <c r="AO41554" s="24"/>
      <c r="AP41554" s="1"/>
    </row>
    <row r="41555" spans="31:42">
      <c r="AE41555" s="21"/>
      <c r="AF41555" s="21"/>
      <c r="AH41555" s="23"/>
      <c r="AK41555" s="17"/>
      <c r="AO41555" s="24"/>
      <c r="AP41555" s="1"/>
    </row>
    <row r="41556" spans="31:42">
      <c r="AE41556" s="21"/>
      <c r="AF41556" s="21"/>
      <c r="AH41556" s="23"/>
      <c r="AK41556" s="17"/>
      <c r="AO41556" s="24"/>
      <c r="AP41556" s="1"/>
    </row>
    <row r="41557" spans="31:42">
      <c r="AE41557" s="21"/>
      <c r="AF41557" s="21"/>
      <c r="AH41557" s="23"/>
      <c r="AK41557" s="17"/>
      <c r="AO41557" s="24"/>
      <c r="AP41557" s="1"/>
    </row>
    <row r="41558" spans="31:42">
      <c r="AE41558" s="21"/>
      <c r="AF41558" s="21"/>
      <c r="AH41558" s="23"/>
      <c r="AK41558" s="17"/>
      <c r="AO41558" s="24"/>
      <c r="AP41558" s="1"/>
    </row>
    <row r="41559" spans="31:42">
      <c r="AE41559" s="21"/>
      <c r="AF41559" s="21"/>
      <c r="AH41559" s="23"/>
      <c r="AK41559" s="17"/>
      <c r="AO41559" s="24"/>
      <c r="AP41559" s="1"/>
    </row>
    <row r="41560" spans="31:42">
      <c r="AE41560" s="21"/>
      <c r="AF41560" s="21"/>
      <c r="AH41560" s="23"/>
      <c r="AK41560" s="17"/>
      <c r="AO41560" s="24"/>
      <c r="AP41560" s="1"/>
    </row>
    <row r="41561" spans="31:42">
      <c r="AE41561" s="21"/>
      <c r="AF41561" s="21"/>
      <c r="AH41561" s="23"/>
      <c r="AK41561" s="17"/>
      <c r="AO41561" s="24"/>
      <c r="AP41561" s="1"/>
    </row>
    <row r="41562" spans="31:42">
      <c r="AE41562" s="21"/>
      <c r="AF41562" s="21"/>
      <c r="AH41562" s="23"/>
      <c r="AK41562" s="17"/>
      <c r="AO41562" s="24"/>
      <c r="AP41562" s="1"/>
    </row>
    <row r="41563" spans="31:42">
      <c r="AE41563" s="21"/>
      <c r="AF41563" s="21"/>
      <c r="AH41563" s="23"/>
      <c r="AK41563" s="17"/>
      <c r="AO41563" s="24"/>
      <c r="AP41563" s="1"/>
    </row>
    <row r="41564" spans="31:42">
      <c r="AE41564" s="21"/>
      <c r="AF41564" s="21"/>
      <c r="AH41564" s="23"/>
      <c r="AK41564" s="17"/>
      <c r="AO41564" s="24"/>
      <c r="AP41564" s="1"/>
    </row>
    <row r="41565" spans="31:42">
      <c r="AE41565" s="21"/>
      <c r="AF41565" s="21"/>
      <c r="AH41565" s="23"/>
      <c r="AK41565" s="17"/>
      <c r="AO41565" s="24"/>
      <c r="AP41565" s="1"/>
    </row>
    <row r="41566" spans="31:42">
      <c r="AE41566" s="21"/>
      <c r="AF41566" s="21"/>
      <c r="AH41566" s="23"/>
      <c r="AK41566" s="17"/>
      <c r="AO41566" s="24"/>
      <c r="AP41566" s="1"/>
    </row>
    <row r="41567" spans="31:42">
      <c r="AE41567" s="21"/>
      <c r="AF41567" s="21"/>
      <c r="AH41567" s="23"/>
      <c r="AK41567" s="17"/>
      <c r="AO41567" s="24"/>
      <c r="AP41567" s="1"/>
    </row>
    <row r="41568" spans="31:42">
      <c r="AE41568" s="21"/>
      <c r="AF41568" s="21"/>
      <c r="AH41568" s="23"/>
      <c r="AK41568" s="17"/>
      <c r="AO41568" s="24"/>
      <c r="AP41568" s="1"/>
    </row>
    <row r="41569" spans="31:42">
      <c r="AE41569" s="21"/>
      <c r="AF41569" s="21"/>
      <c r="AH41569" s="23"/>
      <c r="AK41569" s="17"/>
      <c r="AO41569" s="24"/>
      <c r="AP41569" s="1"/>
    </row>
    <row r="41570" spans="31:42">
      <c r="AE41570" s="21"/>
      <c r="AF41570" s="21"/>
      <c r="AH41570" s="23"/>
      <c r="AK41570" s="17"/>
      <c r="AO41570" s="24"/>
      <c r="AP41570" s="1"/>
    </row>
    <row r="41571" spans="31:42">
      <c r="AE41571" s="21"/>
      <c r="AF41571" s="21"/>
      <c r="AH41571" s="23"/>
      <c r="AK41571" s="17"/>
      <c r="AO41571" s="24"/>
      <c r="AP41571" s="1"/>
    </row>
    <row r="41572" spans="31:42">
      <c r="AE41572" s="21"/>
      <c r="AF41572" s="21"/>
      <c r="AH41572" s="23"/>
      <c r="AK41572" s="17"/>
      <c r="AO41572" s="24"/>
      <c r="AP41572" s="1"/>
    </row>
    <row r="41573" spans="31:42">
      <c r="AE41573" s="21"/>
      <c r="AF41573" s="21"/>
      <c r="AH41573" s="23"/>
      <c r="AK41573" s="17"/>
      <c r="AO41573" s="24"/>
      <c r="AP41573" s="1"/>
    </row>
    <row r="41574" spans="31:42">
      <c r="AE41574" s="21"/>
      <c r="AF41574" s="21"/>
      <c r="AH41574" s="23"/>
      <c r="AK41574" s="17"/>
      <c r="AO41574" s="24"/>
      <c r="AP41574" s="1"/>
    </row>
    <row r="41575" spans="31:42">
      <c r="AE41575" s="21"/>
      <c r="AF41575" s="21"/>
      <c r="AH41575" s="23"/>
      <c r="AK41575" s="17"/>
      <c r="AO41575" s="24"/>
      <c r="AP41575" s="1"/>
    </row>
    <row r="41576" spans="31:42">
      <c r="AE41576" s="21"/>
      <c r="AF41576" s="21"/>
      <c r="AH41576" s="23"/>
      <c r="AK41576" s="17"/>
      <c r="AO41576" s="24"/>
      <c r="AP41576" s="1"/>
    </row>
    <row r="41577" spans="31:42">
      <c r="AE41577" s="21"/>
      <c r="AF41577" s="21"/>
      <c r="AH41577" s="23"/>
      <c r="AK41577" s="17"/>
      <c r="AO41577" s="24"/>
      <c r="AP41577" s="1"/>
    </row>
    <row r="41578" spans="31:42">
      <c r="AE41578" s="21"/>
      <c r="AF41578" s="21"/>
      <c r="AH41578" s="23"/>
      <c r="AK41578" s="17"/>
      <c r="AO41578" s="24"/>
      <c r="AP41578" s="1"/>
    </row>
    <row r="41579" spans="31:42">
      <c r="AE41579" s="21"/>
      <c r="AF41579" s="21"/>
      <c r="AH41579" s="23"/>
      <c r="AK41579" s="17"/>
      <c r="AO41579" s="24"/>
      <c r="AP41579" s="1"/>
    </row>
    <row r="41580" spans="31:42">
      <c r="AE41580" s="21"/>
      <c r="AF41580" s="21"/>
      <c r="AH41580" s="23"/>
      <c r="AK41580" s="17"/>
      <c r="AO41580" s="24"/>
      <c r="AP41580" s="1"/>
    </row>
    <row r="41581" spans="31:42">
      <c r="AE41581" s="21"/>
      <c r="AF41581" s="21"/>
      <c r="AH41581" s="23"/>
      <c r="AK41581" s="17"/>
      <c r="AO41581" s="24"/>
      <c r="AP41581" s="1"/>
    </row>
    <row r="41582" spans="31:42">
      <c r="AE41582" s="21"/>
      <c r="AF41582" s="21"/>
      <c r="AH41582" s="23"/>
      <c r="AK41582" s="17"/>
      <c r="AO41582" s="24"/>
      <c r="AP41582" s="1"/>
    </row>
    <row r="41583" spans="31:42">
      <c r="AE41583" s="21"/>
      <c r="AF41583" s="21"/>
      <c r="AH41583" s="23"/>
      <c r="AK41583" s="17"/>
      <c r="AO41583" s="24"/>
      <c r="AP41583" s="1"/>
    </row>
    <row r="41584" spans="31:42">
      <c r="AE41584" s="21"/>
      <c r="AF41584" s="21"/>
      <c r="AH41584" s="23"/>
      <c r="AK41584" s="17"/>
      <c r="AO41584" s="24"/>
      <c r="AP41584" s="1"/>
    </row>
    <row r="41585" spans="31:42">
      <c r="AE41585" s="21"/>
      <c r="AF41585" s="21"/>
      <c r="AH41585" s="23"/>
      <c r="AK41585" s="17"/>
      <c r="AO41585" s="24"/>
      <c r="AP41585" s="1"/>
    </row>
    <row r="41586" spans="31:42">
      <c r="AE41586" s="21"/>
      <c r="AF41586" s="21"/>
      <c r="AH41586" s="23"/>
      <c r="AK41586" s="17"/>
      <c r="AO41586" s="24"/>
      <c r="AP41586" s="1"/>
    </row>
    <row r="41587" spans="31:42">
      <c r="AE41587" s="21"/>
      <c r="AF41587" s="21"/>
      <c r="AH41587" s="23"/>
      <c r="AK41587" s="17"/>
      <c r="AO41587" s="24"/>
      <c r="AP41587" s="1"/>
    </row>
    <row r="41588" spans="31:42">
      <c r="AE41588" s="21"/>
      <c r="AF41588" s="21"/>
      <c r="AH41588" s="23"/>
      <c r="AK41588" s="17"/>
      <c r="AO41588" s="24"/>
      <c r="AP41588" s="1"/>
    </row>
    <row r="41589" spans="31:42">
      <c r="AE41589" s="21"/>
      <c r="AF41589" s="21"/>
      <c r="AH41589" s="23"/>
      <c r="AK41589" s="17"/>
      <c r="AO41589" s="24"/>
      <c r="AP41589" s="1"/>
    </row>
    <row r="41590" spans="31:42">
      <c r="AE41590" s="21"/>
      <c r="AF41590" s="21"/>
      <c r="AH41590" s="23"/>
      <c r="AK41590" s="17"/>
      <c r="AO41590" s="24"/>
      <c r="AP41590" s="1"/>
    </row>
    <row r="41591" spans="31:42">
      <c r="AE41591" s="21"/>
      <c r="AF41591" s="21"/>
      <c r="AH41591" s="23"/>
      <c r="AK41591" s="17"/>
      <c r="AO41591" s="24"/>
      <c r="AP41591" s="1"/>
    </row>
    <row r="41592" spans="31:42">
      <c r="AE41592" s="21"/>
      <c r="AF41592" s="21"/>
      <c r="AH41592" s="23"/>
      <c r="AK41592" s="17"/>
      <c r="AO41592" s="24"/>
      <c r="AP41592" s="1"/>
    </row>
    <row r="41593" spans="31:42">
      <c r="AE41593" s="21"/>
      <c r="AF41593" s="21"/>
      <c r="AH41593" s="23"/>
      <c r="AK41593" s="17"/>
      <c r="AO41593" s="24"/>
      <c r="AP41593" s="1"/>
    </row>
    <row r="41594" spans="31:42">
      <c r="AE41594" s="21"/>
      <c r="AF41594" s="21"/>
      <c r="AH41594" s="23"/>
      <c r="AK41594" s="17"/>
      <c r="AO41594" s="24"/>
      <c r="AP41594" s="1"/>
    </row>
    <row r="41595" spans="31:42">
      <c r="AE41595" s="21"/>
      <c r="AF41595" s="21"/>
      <c r="AH41595" s="23"/>
      <c r="AK41595" s="17"/>
      <c r="AO41595" s="24"/>
      <c r="AP41595" s="1"/>
    </row>
    <row r="41596" spans="31:42">
      <c r="AE41596" s="21"/>
      <c r="AF41596" s="21"/>
      <c r="AH41596" s="23"/>
      <c r="AK41596" s="17"/>
      <c r="AO41596" s="24"/>
      <c r="AP41596" s="1"/>
    </row>
    <row r="41597" spans="31:42">
      <c r="AE41597" s="21"/>
      <c r="AF41597" s="21"/>
      <c r="AH41597" s="23"/>
      <c r="AK41597" s="17"/>
      <c r="AO41597" s="24"/>
      <c r="AP41597" s="1"/>
    </row>
    <row r="41598" spans="31:42">
      <c r="AE41598" s="21"/>
      <c r="AF41598" s="21"/>
      <c r="AH41598" s="23"/>
      <c r="AK41598" s="17"/>
      <c r="AO41598" s="24"/>
      <c r="AP41598" s="1"/>
    </row>
    <row r="41599" spans="31:42">
      <c r="AE41599" s="21"/>
      <c r="AF41599" s="21"/>
      <c r="AH41599" s="23"/>
      <c r="AK41599" s="17"/>
      <c r="AO41599" s="24"/>
      <c r="AP41599" s="1"/>
    </row>
    <row r="41600" spans="31:42">
      <c r="AE41600" s="21"/>
      <c r="AF41600" s="21"/>
      <c r="AH41600" s="23"/>
      <c r="AK41600" s="17"/>
      <c r="AO41600" s="24"/>
      <c r="AP41600" s="1"/>
    </row>
    <row r="41601" spans="31:42">
      <c r="AE41601" s="21"/>
      <c r="AF41601" s="21"/>
      <c r="AH41601" s="23"/>
      <c r="AK41601" s="17"/>
      <c r="AO41601" s="24"/>
      <c r="AP41601" s="1"/>
    </row>
    <row r="41602" spans="31:42">
      <c r="AE41602" s="21"/>
      <c r="AF41602" s="21"/>
      <c r="AH41602" s="23"/>
      <c r="AK41602" s="17"/>
      <c r="AO41602" s="24"/>
      <c r="AP41602" s="1"/>
    </row>
    <row r="41603" spans="31:42">
      <c r="AE41603" s="21"/>
      <c r="AF41603" s="21"/>
      <c r="AH41603" s="23"/>
      <c r="AK41603" s="17"/>
      <c r="AO41603" s="24"/>
      <c r="AP41603" s="1"/>
    </row>
    <row r="41604" spans="31:42">
      <c r="AE41604" s="21"/>
      <c r="AF41604" s="21"/>
      <c r="AH41604" s="23"/>
      <c r="AK41604" s="17"/>
      <c r="AO41604" s="24"/>
      <c r="AP41604" s="1"/>
    </row>
    <row r="41605" spans="31:42">
      <c r="AE41605" s="21"/>
      <c r="AF41605" s="21"/>
      <c r="AH41605" s="23"/>
      <c r="AK41605" s="17"/>
      <c r="AO41605" s="24"/>
      <c r="AP41605" s="1"/>
    </row>
    <row r="41606" spans="31:42">
      <c r="AE41606" s="21"/>
      <c r="AF41606" s="21"/>
      <c r="AH41606" s="23"/>
      <c r="AK41606" s="17"/>
      <c r="AO41606" s="24"/>
      <c r="AP41606" s="1"/>
    </row>
    <row r="41607" spans="31:42">
      <c r="AE41607" s="21"/>
      <c r="AF41607" s="21"/>
      <c r="AH41607" s="23"/>
      <c r="AK41607" s="17"/>
      <c r="AO41607" s="24"/>
      <c r="AP41607" s="1"/>
    </row>
    <row r="41608" spans="31:42">
      <c r="AE41608" s="21"/>
      <c r="AF41608" s="21"/>
      <c r="AH41608" s="23"/>
      <c r="AK41608" s="17"/>
      <c r="AO41608" s="24"/>
      <c r="AP41608" s="1"/>
    </row>
    <row r="41609" spans="31:42">
      <c r="AE41609" s="21"/>
      <c r="AF41609" s="21"/>
      <c r="AH41609" s="23"/>
      <c r="AK41609" s="17"/>
      <c r="AO41609" s="24"/>
      <c r="AP41609" s="1"/>
    </row>
    <row r="41610" spans="31:42">
      <c r="AE41610" s="21"/>
      <c r="AF41610" s="21"/>
      <c r="AH41610" s="23"/>
      <c r="AK41610" s="17"/>
      <c r="AO41610" s="24"/>
      <c r="AP41610" s="1"/>
    </row>
    <row r="41611" spans="31:42">
      <c r="AE41611" s="21"/>
      <c r="AF41611" s="21"/>
      <c r="AH41611" s="23"/>
      <c r="AK41611" s="17"/>
      <c r="AO41611" s="24"/>
      <c r="AP41611" s="1"/>
    </row>
    <row r="41612" spans="31:42">
      <c r="AE41612" s="21"/>
      <c r="AF41612" s="21"/>
      <c r="AH41612" s="23"/>
      <c r="AK41612" s="17"/>
      <c r="AO41612" s="24"/>
      <c r="AP41612" s="1"/>
    </row>
    <row r="41613" spans="31:42">
      <c r="AE41613" s="21"/>
      <c r="AF41613" s="21"/>
      <c r="AH41613" s="23"/>
      <c r="AK41613" s="17"/>
      <c r="AO41613" s="24"/>
      <c r="AP41613" s="1"/>
    </row>
    <row r="41614" spans="31:42">
      <c r="AE41614" s="21"/>
      <c r="AF41614" s="21"/>
      <c r="AH41614" s="23"/>
      <c r="AK41614" s="17"/>
      <c r="AO41614" s="24"/>
      <c r="AP41614" s="1"/>
    </row>
    <row r="41615" spans="31:42">
      <c r="AE41615" s="21"/>
      <c r="AF41615" s="21"/>
      <c r="AH41615" s="23"/>
      <c r="AK41615" s="17"/>
      <c r="AO41615" s="24"/>
      <c r="AP41615" s="1"/>
    </row>
    <row r="41616" spans="31:42">
      <c r="AE41616" s="21"/>
      <c r="AF41616" s="21"/>
      <c r="AH41616" s="23"/>
      <c r="AK41616" s="17"/>
      <c r="AO41616" s="24"/>
      <c r="AP41616" s="1"/>
    </row>
    <row r="41617" spans="31:42">
      <c r="AE41617" s="21"/>
      <c r="AF41617" s="21"/>
      <c r="AH41617" s="23"/>
      <c r="AK41617" s="17"/>
      <c r="AO41617" s="24"/>
      <c r="AP41617" s="1"/>
    </row>
    <row r="41618" spans="31:42">
      <c r="AE41618" s="21"/>
      <c r="AF41618" s="21"/>
      <c r="AH41618" s="23"/>
      <c r="AK41618" s="17"/>
      <c r="AO41618" s="24"/>
      <c r="AP41618" s="1"/>
    </row>
    <row r="41619" spans="31:42">
      <c r="AE41619" s="21"/>
      <c r="AF41619" s="21"/>
      <c r="AH41619" s="23"/>
      <c r="AK41619" s="17"/>
      <c r="AO41619" s="24"/>
      <c r="AP41619" s="1"/>
    </row>
    <row r="41620" spans="31:42">
      <c r="AE41620" s="21"/>
      <c r="AF41620" s="21"/>
      <c r="AH41620" s="23"/>
      <c r="AK41620" s="17"/>
      <c r="AO41620" s="24"/>
      <c r="AP41620" s="1"/>
    </row>
    <row r="41621" spans="31:42">
      <c r="AE41621" s="21"/>
      <c r="AF41621" s="21"/>
      <c r="AH41621" s="23"/>
      <c r="AK41621" s="17"/>
      <c r="AO41621" s="24"/>
      <c r="AP41621" s="1"/>
    </row>
    <row r="41622" spans="31:42">
      <c r="AE41622" s="21"/>
      <c r="AF41622" s="21"/>
      <c r="AH41622" s="23"/>
      <c r="AK41622" s="17"/>
      <c r="AO41622" s="24"/>
      <c r="AP41622" s="1"/>
    </row>
    <row r="41623" spans="31:42">
      <c r="AE41623" s="21"/>
      <c r="AF41623" s="21"/>
      <c r="AH41623" s="23"/>
      <c r="AK41623" s="17"/>
      <c r="AO41623" s="24"/>
      <c r="AP41623" s="1"/>
    </row>
    <row r="41624" spans="31:42">
      <c r="AE41624" s="21"/>
      <c r="AF41624" s="21"/>
      <c r="AH41624" s="23"/>
      <c r="AK41624" s="17"/>
      <c r="AO41624" s="24"/>
      <c r="AP41624" s="1"/>
    </row>
    <row r="41625" spans="31:42">
      <c r="AE41625" s="21"/>
      <c r="AF41625" s="21"/>
      <c r="AH41625" s="23"/>
      <c r="AK41625" s="17"/>
      <c r="AO41625" s="24"/>
      <c r="AP41625" s="1"/>
    </row>
    <row r="41626" spans="31:42">
      <c r="AE41626" s="21"/>
      <c r="AF41626" s="21"/>
      <c r="AH41626" s="23"/>
      <c r="AK41626" s="17"/>
      <c r="AO41626" s="24"/>
      <c r="AP41626" s="1"/>
    </row>
    <row r="41627" spans="31:42">
      <c r="AE41627" s="21"/>
      <c r="AF41627" s="21"/>
      <c r="AH41627" s="23"/>
      <c r="AK41627" s="17"/>
      <c r="AO41627" s="24"/>
      <c r="AP41627" s="1"/>
    </row>
    <row r="41628" spans="31:42">
      <c r="AE41628" s="21"/>
      <c r="AF41628" s="21"/>
      <c r="AH41628" s="23"/>
      <c r="AK41628" s="17"/>
      <c r="AO41628" s="24"/>
      <c r="AP41628" s="1"/>
    </row>
    <row r="41629" spans="31:42">
      <c r="AE41629" s="21"/>
      <c r="AF41629" s="21"/>
      <c r="AH41629" s="23"/>
      <c r="AK41629" s="17"/>
      <c r="AO41629" s="24"/>
      <c r="AP41629" s="1"/>
    </row>
    <row r="41630" spans="31:42">
      <c r="AE41630" s="21"/>
      <c r="AF41630" s="21"/>
      <c r="AH41630" s="23"/>
      <c r="AK41630" s="17"/>
      <c r="AO41630" s="24"/>
      <c r="AP41630" s="1"/>
    </row>
    <row r="41631" spans="31:42">
      <c r="AE41631" s="21"/>
      <c r="AF41631" s="21"/>
      <c r="AH41631" s="23"/>
      <c r="AK41631" s="17"/>
      <c r="AO41631" s="24"/>
      <c r="AP41631" s="1"/>
    </row>
    <row r="41632" spans="31:42">
      <c r="AE41632" s="21"/>
      <c r="AF41632" s="21"/>
      <c r="AH41632" s="23"/>
      <c r="AK41632" s="17"/>
      <c r="AO41632" s="24"/>
      <c r="AP41632" s="1"/>
    </row>
    <row r="41633" spans="31:42">
      <c r="AE41633" s="21"/>
      <c r="AF41633" s="21"/>
      <c r="AH41633" s="23"/>
      <c r="AK41633" s="17"/>
      <c r="AO41633" s="24"/>
      <c r="AP41633" s="1"/>
    </row>
    <row r="41634" spans="31:42">
      <c r="AE41634" s="21"/>
      <c r="AF41634" s="21"/>
      <c r="AH41634" s="23"/>
      <c r="AK41634" s="17"/>
      <c r="AO41634" s="24"/>
      <c r="AP41634" s="1"/>
    </row>
    <row r="41635" spans="31:42">
      <c r="AE41635" s="21"/>
      <c r="AF41635" s="21"/>
      <c r="AH41635" s="23"/>
      <c r="AK41635" s="17"/>
      <c r="AO41635" s="24"/>
      <c r="AP41635" s="1"/>
    </row>
    <row r="41636" spans="31:42">
      <c r="AE41636" s="21"/>
      <c r="AF41636" s="21"/>
      <c r="AH41636" s="23"/>
      <c r="AK41636" s="17"/>
      <c r="AO41636" s="24"/>
      <c r="AP41636" s="1"/>
    </row>
    <row r="41637" spans="31:42">
      <c r="AE41637" s="21"/>
      <c r="AF41637" s="21"/>
      <c r="AH41637" s="23"/>
      <c r="AK41637" s="17"/>
      <c r="AO41637" s="24"/>
      <c r="AP41637" s="1"/>
    </row>
    <row r="41638" spans="31:42">
      <c r="AE41638" s="21"/>
      <c r="AF41638" s="21"/>
      <c r="AH41638" s="23"/>
      <c r="AK41638" s="17"/>
      <c r="AO41638" s="24"/>
      <c r="AP41638" s="1"/>
    </row>
    <row r="41639" spans="31:42">
      <c r="AE41639" s="21"/>
      <c r="AF41639" s="21"/>
      <c r="AH41639" s="23"/>
      <c r="AK41639" s="17"/>
      <c r="AO41639" s="24"/>
      <c r="AP41639" s="1"/>
    </row>
    <row r="41640" spans="31:42">
      <c r="AE41640" s="21"/>
      <c r="AF41640" s="21"/>
      <c r="AH41640" s="23"/>
      <c r="AK41640" s="17"/>
      <c r="AO41640" s="24"/>
      <c r="AP41640" s="1"/>
    </row>
    <row r="41641" spans="31:42">
      <c r="AE41641" s="21"/>
      <c r="AF41641" s="21"/>
      <c r="AH41641" s="23"/>
      <c r="AK41641" s="17"/>
      <c r="AO41641" s="24"/>
      <c r="AP41641" s="1"/>
    </row>
    <row r="41642" spans="31:42">
      <c r="AE41642" s="21"/>
      <c r="AF41642" s="21"/>
      <c r="AH41642" s="23"/>
      <c r="AK41642" s="17"/>
      <c r="AO41642" s="24"/>
      <c r="AP41642" s="1"/>
    </row>
    <row r="41643" spans="31:42">
      <c r="AE41643" s="21"/>
      <c r="AF41643" s="21"/>
      <c r="AH41643" s="23"/>
      <c r="AK41643" s="17"/>
      <c r="AO41643" s="24"/>
      <c r="AP41643" s="1"/>
    </row>
    <row r="41644" spans="31:42">
      <c r="AE41644" s="21"/>
      <c r="AF41644" s="21"/>
      <c r="AH41644" s="23"/>
      <c r="AK41644" s="17"/>
      <c r="AO41644" s="24"/>
      <c r="AP41644" s="1"/>
    </row>
    <row r="41645" spans="31:42">
      <c r="AE41645" s="21"/>
      <c r="AF41645" s="21"/>
      <c r="AH41645" s="23"/>
      <c r="AK41645" s="17"/>
      <c r="AO41645" s="24"/>
      <c r="AP41645" s="1"/>
    </row>
    <row r="41646" spans="31:42">
      <c r="AE41646" s="21"/>
      <c r="AF41646" s="21"/>
      <c r="AH41646" s="23"/>
      <c r="AK41646" s="17"/>
      <c r="AO41646" s="24"/>
      <c r="AP41646" s="1"/>
    </row>
    <row r="41647" spans="31:42">
      <c r="AE41647" s="21"/>
      <c r="AF41647" s="21"/>
      <c r="AH41647" s="23"/>
      <c r="AK41647" s="17"/>
      <c r="AO41647" s="24"/>
      <c r="AP41647" s="1"/>
    </row>
    <row r="41648" spans="31:42">
      <c r="AE41648" s="21"/>
      <c r="AF41648" s="21"/>
      <c r="AH41648" s="23"/>
      <c r="AK41648" s="17"/>
      <c r="AO41648" s="24"/>
      <c r="AP41648" s="1"/>
    </row>
    <row r="41649" spans="31:42">
      <c r="AE41649" s="21"/>
      <c r="AF41649" s="21"/>
      <c r="AH41649" s="23"/>
      <c r="AK41649" s="17"/>
      <c r="AO41649" s="24"/>
      <c r="AP41649" s="1"/>
    </row>
    <row r="41650" spans="31:42">
      <c r="AE41650" s="21"/>
      <c r="AF41650" s="21"/>
      <c r="AH41650" s="23"/>
      <c r="AK41650" s="17"/>
      <c r="AO41650" s="24"/>
      <c r="AP41650" s="1"/>
    </row>
    <row r="41651" spans="31:42">
      <c r="AE41651" s="21"/>
      <c r="AF41651" s="21"/>
      <c r="AH41651" s="23"/>
      <c r="AK41651" s="17"/>
      <c r="AO41651" s="24"/>
      <c r="AP41651" s="1"/>
    </row>
    <row r="41652" spans="31:42">
      <c r="AE41652" s="21"/>
      <c r="AF41652" s="21"/>
      <c r="AH41652" s="23"/>
      <c r="AK41652" s="17"/>
      <c r="AO41652" s="24"/>
      <c r="AP41652" s="1"/>
    </row>
    <row r="41653" spans="31:42">
      <c r="AE41653" s="21"/>
      <c r="AF41653" s="21"/>
      <c r="AH41653" s="23"/>
      <c r="AK41653" s="17"/>
      <c r="AO41653" s="24"/>
      <c r="AP41653" s="1"/>
    </row>
    <row r="41654" spans="31:42">
      <c r="AE41654" s="21"/>
      <c r="AF41654" s="21"/>
      <c r="AH41654" s="23"/>
      <c r="AK41654" s="17"/>
      <c r="AO41654" s="24"/>
      <c r="AP41654" s="1"/>
    </row>
    <row r="41655" spans="31:42">
      <c r="AE41655" s="21"/>
      <c r="AF41655" s="21"/>
      <c r="AH41655" s="23"/>
      <c r="AK41655" s="17"/>
      <c r="AO41655" s="24"/>
      <c r="AP41655" s="1"/>
    </row>
    <row r="41656" spans="31:42">
      <c r="AE41656" s="21"/>
      <c r="AF41656" s="21"/>
      <c r="AH41656" s="23"/>
      <c r="AK41656" s="17"/>
      <c r="AO41656" s="24"/>
      <c r="AP41656" s="1"/>
    </row>
    <row r="41657" spans="31:42">
      <c r="AE41657" s="21"/>
      <c r="AF41657" s="21"/>
      <c r="AH41657" s="23"/>
      <c r="AK41657" s="17"/>
      <c r="AO41657" s="24"/>
      <c r="AP41657" s="1"/>
    </row>
    <row r="41658" spans="31:42">
      <c r="AE41658" s="21"/>
      <c r="AF41658" s="21"/>
      <c r="AH41658" s="23"/>
      <c r="AK41658" s="17"/>
      <c r="AO41658" s="24"/>
      <c r="AP41658" s="1"/>
    </row>
    <row r="41659" spans="31:42">
      <c r="AE41659" s="21"/>
      <c r="AF41659" s="21"/>
      <c r="AH41659" s="23"/>
      <c r="AK41659" s="17"/>
      <c r="AO41659" s="24"/>
      <c r="AP41659" s="1"/>
    </row>
    <row r="41660" spans="31:42">
      <c r="AE41660" s="21"/>
      <c r="AF41660" s="21"/>
      <c r="AH41660" s="23"/>
      <c r="AK41660" s="17"/>
      <c r="AO41660" s="24"/>
      <c r="AP41660" s="1"/>
    </row>
    <row r="41661" spans="31:42">
      <c r="AE41661" s="21"/>
      <c r="AF41661" s="21"/>
      <c r="AH41661" s="23"/>
      <c r="AK41661" s="17"/>
      <c r="AO41661" s="24"/>
      <c r="AP41661" s="1"/>
    </row>
    <row r="41662" spans="31:42">
      <c r="AE41662" s="21"/>
      <c r="AF41662" s="21"/>
      <c r="AH41662" s="23"/>
      <c r="AK41662" s="17"/>
      <c r="AO41662" s="24"/>
      <c r="AP41662" s="1"/>
    </row>
    <row r="41663" spans="31:42">
      <c r="AE41663" s="21"/>
      <c r="AF41663" s="21"/>
      <c r="AH41663" s="23"/>
      <c r="AK41663" s="17"/>
      <c r="AO41663" s="24"/>
      <c r="AP41663" s="1"/>
    </row>
    <row r="41664" spans="31:42">
      <c r="AE41664" s="21"/>
      <c r="AF41664" s="21"/>
      <c r="AH41664" s="23"/>
      <c r="AK41664" s="17"/>
      <c r="AO41664" s="24"/>
      <c r="AP41664" s="1"/>
    </row>
    <row r="41665" spans="31:42">
      <c r="AE41665" s="21"/>
      <c r="AF41665" s="21"/>
      <c r="AH41665" s="23"/>
      <c r="AK41665" s="17"/>
      <c r="AO41665" s="24"/>
      <c r="AP41665" s="1"/>
    </row>
    <row r="41666" spans="31:42">
      <c r="AE41666" s="21"/>
      <c r="AF41666" s="21"/>
      <c r="AH41666" s="23"/>
      <c r="AK41666" s="17"/>
      <c r="AO41666" s="24"/>
      <c r="AP41666" s="1"/>
    </row>
    <row r="41667" spans="31:42">
      <c r="AE41667" s="21"/>
      <c r="AF41667" s="21"/>
      <c r="AH41667" s="23"/>
      <c r="AK41667" s="17"/>
      <c r="AO41667" s="24"/>
      <c r="AP41667" s="1"/>
    </row>
    <row r="41668" spans="31:42">
      <c r="AE41668" s="21"/>
      <c r="AF41668" s="21"/>
      <c r="AH41668" s="23"/>
      <c r="AK41668" s="17"/>
      <c r="AO41668" s="24"/>
      <c r="AP41668" s="1"/>
    </row>
    <row r="41669" spans="31:42">
      <c r="AE41669" s="21"/>
      <c r="AF41669" s="21"/>
      <c r="AH41669" s="23"/>
      <c r="AK41669" s="17"/>
      <c r="AO41669" s="24"/>
      <c r="AP41669" s="1"/>
    </row>
    <row r="41670" spans="31:42">
      <c r="AE41670" s="21"/>
      <c r="AF41670" s="21"/>
      <c r="AH41670" s="23"/>
      <c r="AK41670" s="17"/>
      <c r="AO41670" s="24"/>
      <c r="AP41670" s="1"/>
    </row>
    <row r="41671" spans="31:42">
      <c r="AE41671" s="21"/>
      <c r="AF41671" s="21"/>
      <c r="AH41671" s="23"/>
      <c r="AK41671" s="17"/>
      <c r="AO41671" s="24"/>
      <c r="AP41671" s="1"/>
    </row>
    <row r="41672" spans="31:42">
      <c r="AE41672" s="21"/>
      <c r="AF41672" s="21"/>
      <c r="AH41672" s="23"/>
      <c r="AK41672" s="17"/>
      <c r="AO41672" s="24"/>
      <c r="AP41672" s="1"/>
    </row>
    <row r="41673" spans="31:42">
      <c r="AE41673" s="21"/>
      <c r="AF41673" s="21"/>
      <c r="AH41673" s="23"/>
      <c r="AK41673" s="17"/>
      <c r="AO41673" s="24"/>
      <c r="AP41673" s="1"/>
    </row>
    <row r="41674" spans="31:42">
      <c r="AE41674" s="21"/>
      <c r="AF41674" s="21"/>
      <c r="AH41674" s="23"/>
      <c r="AK41674" s="17"/>
      <c r="AO41674" s="24"/>
      <c r="AP41674" s="1"/>
    </row>
    <row r="41675" spans="31:42">
      <c r="AE41675" s="21"/>
      <c r="AF41675" s="21"/>
      <c r="AH41675" s="23"/>
      <c r="AK41675" s="17"/>
      <c r="AO41675" s="24"/>
      <c r="AP41675" s="1"/>
    </row>
    <row r="41676" spans="31:42">
      <c r="AE41676" s="21"/>
      <c r="AF41676" s="21"/>
      <c r="AH41676" s="23"/>
      <c r="AK41676" s="17"/>
      <c r="AO41676" s="24"/>
      <c r="AP41676" s="1"/>
    </row>
    <row r="41677" spans="31:42">
      <c r="AE41677" s="21"/>
      <c r="AF41677" s="21"/>
      <c r="AH41677" s="23"/>
      <c r="AK41677" s="17"/>
      <c r="AO41677" s="24"/>
      <c r="AP41677" s="1"/>
    </row>
    <row r="41678" spans="31:42">
      <c r="AE41678" s="21"/>
      <c r="AF41678" s="21"/>
      <c r="AH41678" s="23"/>
      <c r="AK41678" s="17"/>
      <c r="AO41678" s="24"/>
      <c r="AP41678" s="1"/>
    </row>
    <row r="41679" spans="31:42">
      <c r="AE41679" s="21"/>
      <c r="AF41679" s="21"/>
      <c r="AH41679" s="23"/>
      <c r="AK41679" s="17"/>
      <c r="AO41679" s="24"/>
      <c r="AP41679" s="1"/>
    </row>
    <row r="41680" spans="31:42">
      <c r="AE41680" s="21"/>
      <c r="AF41680" s="21"/>
      <c r="AH41680" s="23"/>
      <c r="AK41680" s="17"/>
      <c r="AO41680" s="24"/>
      <c r="AP41680" s="1"/>
    </row>
    <row r="41681" spans="31:42">
      <c r="AE41681" s="21"/>
      <c r="AF41681" s="21"/>
      <c r="AH41681" s="23"/>
      <c r="AK41681" s="17"/>
      <c r="AO41681" s="24"/>
      <c r="AP41681" s="1"/>
    </row>
    <row r="41682" spans="31:42">
      <c r="AE41682" s="21"/>
      <c r="AF41682" s="21"/>
      <c r="AH41682" s="23"/>
      <c r="AK41682" s="17"/>
      <c r="AO41682" s="24"/>
      <c r="AP41682" s="1"/>
    </row>
    <row r="41683" spans="31:42">
      <c r="AE41683" s="21"/>
      <c r="AF41683" s="21"/>
      <c r="AH41683" s="23"/>
      <c r="AK41683" s="17"/>
      <c r="AO41683" s="24"/>
      <c r="AP41683" s="1"/>
    </row>
    <row r="41684" spans="31:42">
      <c r="AE41684" s="21"/>
      <c r="AF41684" s="21"/>
      <c r="AH41684" s="23"/>
      <c r="AK41684" s="17"/>
      <c r="AO41684" s="24"/>
      <c r="AP41684" s="1"/>
    </row>
    <row r="41685" spans="31:42">
      <c r="AE41685" s="21"/>
      <c r="AF41685" s="21"/>
      <c r="AH41685" s="23"/>
      <c r="AK41685" s="17"/>
      <c r="AO41685" s="24"/>
      <c r="AP41685" s="1"/>
    </row>
    <row r="41686" spans="31:42">
      <c r="AE41686" s="21"/>
      <c r="AF41686" s="21"/>
      <c r="AH41686" s="23"/>
      <c r="AK41686" s="17"/>
      <c r="AO41686" s="24"/>
      <c r="AP41686" s="1"/>
    </row>
    <row r="41687" spans="31:42">
      <c r="AE41687" s="21"/>
      <c r="AF41687" s="21"/>
      <c r="AH41687" s="23"/>
      <c r="AK41687" s="17"/>
      <c r="AO41687" s="24"/>
      <c r="AP41687" s="1"/>
    </row>
    <row r="41688" spans="31:42">
      <c r="AE41688" s="21"/>
      <c r="AF41688" s="21"/>
      <c r="AH41688" s="23"/>
      <c r="AK41688" s="17"/>
      <c r="AO41688" s="24"/>
      <c r="AP41688" s="1"/>
    </row>
    <row r="41689" spans="31:42">
      <c r="AE41689" s="21"/>
      <c r="AF41689" s="21"/>
      <c r="AH41689" s="23"/>
      <c r="AK41689" s="17"/>
      <c r="AO41689" s="24"/>
      <c r="AP41689" s="1"/>
    </row>
    <row r="41690" spans="31:42">
      <c r="AE41690" s="21"/>
      <c r="AF41690" s="21"/>
      <c r="AH41690" s="23"/>
      <c r="AK41690" s="17"/>
      <c r="AO41690" s="24"/>
      <c r="AP41690" s="1"/>
    </row>
    <row r="41691" spans="31:42">
      <c r="AE41691" s="21"/>
      <c r="AF41691" s="21"/>
      <c r="AH41691" s="23"/>
      <c r="AK41691" s="17"/>
      <c r="AO41691" s="24"/>
      <c r="AP41691" s="1"/>
    </row>
    <row r="41692" spans="31:42">
      <c r="AE41692" s="21"/>
      <c r="AF41692" s="21"/>
      <c r="AH41692" s="23"/>
      <c r="AK41692" s="17"/>
      <c r="AO41692" s="24"/>
      <c r="AP41692" s="1"/>
    </row>
    <row r="41693" spans="31:42">
      <c r="AE41693" s="21"/>
      <c r="AF41693" s="21"/>
      <c r="AH41693" s="23"/>
      <c r="AK41693" s="17"/>
      <c r="AO41693" s="24"/>
      <c r="AP41693" s="1"/>
    </row>
    <row r="41694" spans="31:42">
      <c r="AE41694" s="21"/>
      <c r="AF41694" s="21"/>
      <c r="AH41694" s="23"/>
      <c r="AK41694" s="17"/>
      <c r="AO41694" s="24"/>
      <c r="AP41694" s="1"/>
    </row>
    <row r="41695" spans="31:42">
      <c r="AE41695" s="21"/>
      <c r="AF41695" s="21"/>
      <c r="AH41695" s="23"/>
      <c r="AK41695" s="17"/>
      <c r="AO41695" s="24"/>
      <c r="AP41695" s="1"/>
    </row>
    <row r="41696" spans="31:42">
      <c r="AE41696" s="21"/>
      <c r="AF41696" s="21"/>
      <c r="AH41696" s="23"/>
      <c r="AK41696" s="17"/>
      <c r="AO41696" s="24"/>
      <c r="AP41696" s="1"/>
    </row>
    <row r="41697" spans="31:42">
      <c r="AE41697" s="21"/>
      <c r="AF41697" s="21"/>
      <c r="AH41697" s="23"/>
      <c r="AK41697" s="17"/>
      <c r="AO41697" s="24"/>
      <c r="AP41697" s="1"/>
    </row>
    <row r="41698" spans="31:42">
      <c r="AE41698" s="21"/>
      <c r="AF41698" s="21"/>
      <c r="AH41698" s="23"/>
      <c r="AK41698" s="17"/>
      <c r="AO41698" s="24"/>
      <c r="AP41698" s="1"/>
    </row>
    <row r="41699" spans="31:42">
      <c r="AE41699" s="21"/>
      <c r="AF41699" s="21"/>
      <c r="AH41699" s="23"/>
      <c r="AK41699" s="17"/>
      <c r="AO41699" s="24"/>
      <c r="AP41699" s="1"/>
    </row>
    <row r="41700" spans="31:42">
      <c r="AE41700" s="21"/>
      <c r="AF41700" s="21"/>
      <c r="AH41700" s="23"/>
      <c r="AK41700" s="17"/>
      <c r="AO41700" s="24"/>
      <c r="AP41700" s="1"/>
    </row>
    <row r="41701" spans="31:42">
      <c r="AE41701" s="21"/>
      <c r="AF41701" s="21"/>
      <c r="AH41701" s="23"/>
      <c r="AK41701" s="17"/>
      <c r="AO41701" s="24"/>
      <c r="AP41701" s="1"/>
    </row>
    <row r="41702" spans="31:42">
      <c r="AE41702" s="21"/>
      <c r="AF41702" s="21"/>
      <c r="AH41702" s="23"/>
      <c r="AK41702" s="17"/>
      <c r="AO41702" s="24"/>
      <c r="AP41702" s="1"/>
    </row>
    <row r="41703" spans="31:42">
      <c r="AE41703" s="21"/>
      <c r="AF41703" s="21"/>
      <c r="AH41703" s="23"/>
      <c r="AK41703" s="17"/>
      <c r="AO41703" s="24"/>
      <c r="AP41703" s="1"/>
    </row>
    <row r="41704" spans="31:42">
      <c r="AE41704" s="21"/>
      <c r="AF41704" s="21"/>
      <c r="AH41704" s="23"/>
      <c r="AK41704" s="17"/>
      <c r="AO41704" s="24"/>
      <c r="AP41704" s="1"/>
    </row>
    <row r="41705" spans="31:42">
      <c r="AE41705" s="21"/>
      <c r="AF41705" s="21"/>
      <c r="AH41705" s="23"/>
      <c r="AK41705" s="17"/>
      <c r="AO41705" s="24"/>
      <c r="AP41705" s="1"/>
    </row>
    <row r="41706" spans="31:42">
      <c r="AE41706" s="21"/>
      <c r="AF41706" s="21"/>
      <c r="AH41706" s="23"/>
      <c r="AK41706" s="17"/>
      <c r="AO41706" s="24"/>
      <c r="AP41706" s="1"/>
    </row>
    <row r="41707" spans="31:42">
      <c r="AE41707" s="21"/>
      <c r="AF41707" s="21"/>
      <c r="AH41707" s="23"/>
      <c r="AK41707" s="17"/>
      <c r="AO41707" s="24"/>
      <c r="AP41707" s="1"/>
    </row>
    <row r="41708" spans="31:42">
      <c r="AE41708" s="21"/>
      <c r="AF41708" s="21"/>
      <c r="AH41708" s="23"/>
      <c r="AK41708" s="17"/>
      <c r="AO41708" s="24"/>
      <c r="AP41708" s="1"/>
    </row>
    <row r="41709" spans="31:42">
      <c r="AE41709" s="21"/>
      <c r="AF41709" s="21"/>
      <c r="AH41709" s="23"/>
      <c r="AK41709" s="17"/>
      <c r="AO41709" s="24"/>
      <c r="AP41709" s="1"/>
    </row>
    <row r="41710" spans="31:42">
      <c r="AE41710" s="21"/>
      <c r="AF41710" s="21"/>
      <c r="AH41710" s="23"/>
      <c r="AK41710" s="17"/>
      <c r="AO41710" s="24"/>
      <c r="AP41710" s="1"/>
    </row>
    <row r="41711" spans="31:42">
      <c r="AE41711" s="21"/>
      <c r="AF41711" s="21"/>
      <c r="AH41711" s="23"/>
      <c r="AK41711" s="17"/>
      <c r="AO41711" s="24"/>
      <c r="AP41711" s="1"/>
    </row>
    <row r="41712" spans="31:42">
      <c r="AE41712" s="21"/>
      <c r="AF41712" s="21"/>
      <c r="AH41712" s="23"/>
      <c r="AK41712" s="17"/>
      <c r="AO41712" s="24"/>
      <c r="AP41712" s="1"/>
    </row>
    <row r="41713" spans="31:42">
      <c r="AE41713" s="21"/>
      <c r="AF41713" s="21"/>
      <c r="AH41713" s="23"/>
      <c r="AK41713" s="17"/>
      <c r="AO41713" s="24"/>
      <c r="AP41713" s="1"/>
    </row>
    <row r="41714" spans="31:42">
      <c r="AE41714" s="21"/>
      <c r="AF41714" s="21"/>
      <c r="AH41714" s="23"/>
      <c r="AK41714" s="17"/>
      <c r="AO41714" s="24"/>
      <c r="AP41714" s="1"/>
    </row>
    <row r="41715" spans="31:42">
      <c r="AE41715" s="21"/>
      <c r="AF41715" s="21"/>
      <c r="AH41715" s="23"/>
      <c r="AK41715" s="17"/>
      <c r="AO41715" s="24"/>
      <c r="AP41715" s="1"/>
    </row>
    <row r="41716" spans="31:42">
      <c r="AE41716" s="21"/>
      <c r="AF41716" s="21"/>
      <c r="AH41716" s="23"/>
      <c r="AK41716" s="17"/>
      <c r="AO41716" s="24"/>
      <c r="AP41716" s="1"/>
    </row>
    <row r="41717" spans="31:42">
      <c r="AE41717" s="21"/>
      <c r="AF41717" s="21"/>
      <c r="AH41717" s="23"/>
      <c r="AK41717" s="17"/>
      <c r="AO41717" s="24"/>
      <c r="AP41717" s="1"/>
    </row>
    <row r="41718" spans="31:42">
      <c r="AE41718" s="21"/>
      <c r="AF41718" s="21"/>
      <c r="AH41718" s="23"/>
      <c r="AK41718" s="17"/>
      <c r="AO41718" s="24"/>
      <c r="AP41718" s="1"/>
    </row>
    <row r="41719" spans="31:42">
      <c r="AE41719" s="21"/>
      <c r="AF41719" s="21"/>
      <c r="AH41719" s="23"/>
      <c r="AK41719" s="17"/>
      <c r="AO41719" s="24"/>
      <c r="AP41719" s="1"/>
    </row>
    <row r="41720" spans="31:42">
      <c r="AE41720" s="21"/>
      <c r="AF41720" s="21"/>
      <c r="AH41720" s="23"/>
      <c r="AK41720" s="17"/>
      <c r="AO41720" s="24"/>
      <c r="AP41720" s="1"/>
    </row>
    <row r="41721" spans="31:42">
      <c r="AE41721" s="21"/>
      <c r="AF41721" s="21"/>
      <c r="AH41721" s="23"/>
      <c r="AK41721" s="17"/>
      <c r="AO41721" s="24"/>
      <c r="AP41721" s="1"/>
    </row>
    <row r="41722" spans="31:42">
      <c r="AE41722" s="21"/>
      <c r="AF41722" s="21"/>
      <c r="AH41722" s="23"/>
      <c r="AK41722" s="17"/>
      <c r="AO41722" s="24"/>
      <c r="AP41722" s="1"/>
    </row>
    <row r="41723" spans="31:42">
      <c r="AE41723" s="21"/>
      <c r="AF41723" s="21"/>
      <c r="AH41723" s="23"/>
      <c r="AK41723" s="17"/>
      <c r="AO41723" s="24"/>
      <c r="AP41723" s="1"/>
    </row>
    <row r="41724" spans="31:42">
      <c r="AE41724" s="21"/>
      <c r="AF41724" s="21"/>
      <c r="AH41724" s="23"/>
      <c r="AK41724" s="17"/>
      <c r="AO41724" s="24"/>
      <c r="AP41724" s="1"/>
    </row>
    <row r="41725" spans="31:42">
      <c r="AE41725" s="21"/>
      <c r="AF41725" s="21"/>
      <c r="AH41725" s="23"/>
      <c r="AK41725" s="17"/>
      <c r="AO41725" s="24"/>
      <c r="AP41725" s="1"/>
    </row>
    <row r="41726" spans="31:42">
      <c r="AE41726" s="21"/>
      <c r="AF41726" s="21"/>
      <c r="AH41726" s="23"/>
      <c r="AK41726" s="17"/>
      <c r="AO41726" s="24"/>
      <c r="AP41726" s="1"/>
    </row>
    <row r="41727" spans="31:42">
      <c r="AE41727" s="21"/>
      <c r="AF41727" s="21"/>
      <c r="AH41727" s="23"/>
      <c r="AK41727" s="17"/>
      <c r="AO41727" s="24"/>
      <c r="AP41727" s="1"/>
    </row>
    <row r="41728" spans="31:42">
      <c r="AE41728" s="21"/>
      <c r="AF41728" s="21"/>
      <c r="AH41728" s="23"/>
      <c r="AK41728" s="17"/>
      <c r="AO41728" s="24"/>
      <c r="AP41728" s="1"/>
    </row>
    <row r="41729" spans="31:42">
      <c r="AE41729" s="21"/>
      <c r="AF41729" s="21"/>
      <c r="AH41729" s="23"/>
      <c r="AK41729" s="17"/>
      <c r="AO41729" s="24"/>
      <c r="AP41729" s="1"/>
    </row>
    <row r="41730" spans="31:42">
      <c r="AE41730" s="21"/>
      <c r="AF41730" s="21"/>
      <c r="AH41730" s="23"/>
      <c r="AK41730" s="17"/>
      <c r="AO41730" s="24"/>
      <c r="AP41730" s="1"/>
    </row>
    <row r="41731" spans="31:42">
      <c r="AE41731" s="21"/>
      <c r="AF41731" s="21"/>
      <c r="AH41731" s="23"/>
      <c r="AK41731" s="17"/>
      <c r="AO41731" s="24"/>
      <c r="AP41731" s="1"/>
    </row>
    <row r="41732" spans="31:42">
      <c r="AE41732" s="21"/>
      <c r="AF41732" s="21"/>
      <c r="AH41732" s="23"/>
      <c r="AK41732" s="17"/>
      <c r="AO41732" s="24"/>
      <c r="AP41732" s="1"/>
    </row>
    <row r="41733" spans="31:42">
      <c r="AE41733" s="21"/>
      <c r="AF41733" s="21"/>
      <c r="AH41733" s="23"/>
      <c r="AK41733" s="17"/>
      <c r="AO41733" s="24"/>
      <c r="AP41733" s="1"/>
    </row>
    <row r="41734" spans="31:42">
      <c r="AE41734" s="21"/>
      <c r="AF41734" s="21"/>
      <c r="AH41734" s="23"/>
      <c r="AK41734" s="17"/>
      <c r="AO41734" s="24"/>
      <c r="AP41734" s="1"/>
    </row>
    <row r="41735" spans="31:42">
      <c r="AE41735" s="21"/>
      <c r="AF41735" s="21"/>
      <c r="AH41735" s="23"/>
      <c r="AK41735" s="17"/>
      <c r="AO41735" s="24"/>
      <c r="AP41735" s="1"/>
    </row>
    <row r="41736" spans="31:42">
      <c r="AE41736" s="21"/>
      <c r="AF41736" s="21"/>
      <c r="AH41736" s="23"/>
      <c r="AK41736" s="17"/>
      <c r="AO41736" s="24"/>
      <c r="AP41736" s="1"/>
    </row>
    <row r="41737" spans="31:42">
      <c r="AE41737" s="21"/>
      <c r="AF41737" s="21"/>
      <c r="AH41737" s="23"/>
      <c r="AK41737" s="17"/>
      <c r="AO41737" s="24"/>
      <c r="AP41737" s="1"/>
    </row>
    <row r="41738" spans="31:42">
      <c r="AE41738" s="21"/>
      <c r="AF41738" s="21"/>
      <c r="AH41738" s="23"/>
      <c r="AK41738" s="17"/>
      <c r="AO41738" s="24"/>
      <c r="AP41738" s="1"/>
    </row>
    <row r="41739" spans="31:42">
      <c r="AE41739" s="21"/>
      <c r="AF41739" s="21"/>
      <c r="AH41739" s="23"/>
      <c r="AK41739" s="17"/>
      <c r="AO41739" s="24"/>
      <c r="AP41739" s="1"/>
    </row>
    <row r="41740" spans="31:42">
      <c r="AE41740" s="21"/>
      <c r="AF41740" s="21"/>
      <c r="AH41740" s="23"/>
      <c r="AK41740" s="17"/>
      <c r="AO41740" s="24"/>
      <c r="AP41740" s="1"/>
    </row>
    <row r="41741" spans="31:42">
      <c r="AE41741" s="21"/>
      <c r="AF41741" s="21"/>
      <c r="AH41741" s="23"/>
      <c r="AK41741" s="17"/>
      <c r="AO41741" s="24"/>
      <c r="AP41741" s="1"/>
    </row>
    <row r="41742" spans="31:42">
      <c r="AE41742" s="21"/>
      <c r="AF41742" s="21"/>
      <c r="AH41742" s="23"/>
      <c r="AK41742" s="17"/>
      <c r="AO41742" s="24"/>
      <c r="AP41742" s="1"/>
    </row>
    <row r="41743" spans="31:42">
      <c r="AE41743" s="21"/>
      <c r="AF41743" s="21"/>
      <c r="AH41743" s="23"/>
      <c r="AK41743" s="17"/>
      <c r="AO41743" s="24"/>
      <c r="AP41743" s="1"/>
    </row>
    <row r="41744" spans="31:42">
      <c r="AE41744" s="21"/>
      <c r="AF41744" s="21"/>
      <c r="AH41744" s="23"/>
      <c r="AK41744" s="17"/>
      <c r="AO41744" s="24"/>
      <c r="AP41744" s="1"/>
    </row>
    <row r="41745" spans="31:42">
      <c r="AE41745" s="21"/>
      <c r="AF41745" s="21"/>
      <c r="AH41745" s="23"/>
      <c r="AK41745" s="17"/>
      <c r="AO41745" s="24"/>
      <c r="AP41745" s="1"/>
    </row>
    <row r="41746" spans="31:42">
      <c r="AE41746" s="21"/>
      <c r="AF41746" s="21"/>
      <c r="AH41746" s="23"/>
      <c r="AK41746" s="17"/>
      <c r="AO41746" s="24"/>
      <c r="AP41746" s="1"/>
    </row>
    <row r="41747" spans="31:42">
      <c r="AE41747" s="21"/>
      <c r="AF41747" s="21"/>
      <c r="AH41747" s="23"/>
      <c r="AK41747" s="17"/>
      <c r="AO41747" s="24"/>
      <c r="AP41747" s="1"/>
    </row>
    <row r="41748" spans="31:42">
      <c r="AE41748" s="21"/>
      <c r="AF41748" s="21"/>
      <c r="AH41748" s="23"/>
      <c r="AK41748" s="17"/>
      <c r="AO41748" s="24"/>
      <c r="AP41748" s="1"/>
    </row>
    <row r="41749" spans="31:42">
      <c r="AE41749" s="21"/>
      <c r="AF41749" s="21"/>
      <c r="AH41749" s="23"/>
      <c r="AK41749" s="17"/>
      <c r="AO41749" s="24"/>
      <c r="AP41749" s="1"/>
    </row>
    <row r="41750" spans="31:42">
      <c r="AE41750" s="21"/>
      <c r="AF41750" s="21"/>
      <c r="AH41750" s="23"/>
      <c r="AK41750" s="17"/>
      <c r="AO41750" s="24"/>
      <c r="AP41750" s="1"/>
    </row>
    <row r="41751" spans="31:42">
      <c r="AE41751" s="21"/>
      <c r="AF41751" s="21"/>
      <c r="AH41751" s="23"/>
      <c r="AK41751" s="17"/>
      <c r="AO41751" s="24"/>
      <c r="AP41751" s="1"/>
    </row>
    <row r="41752" spans="31:42">
      <c r="AE41752" s="21"/>
      <c r="AF41752" s="21"/>
      <c r="AH41752" s="23"/>
      <c r="AK41752" s="17"/>
      <c r="AO41752" s="24"/>
      <c r="AP41752" s="1"/>
    </row>
    <row r="41753" spans="31:42">
      <c r="AE41753" s="21"/>
      <c r="AF41753" s="21"/>
      <c r="AH41753" s="23"/>
      <c r="AK41753" s="17"/>
      <c r="AO41753" s="24"/>
      <c r="AP41753" s="1"/>
    </row>
    <row r="41754" spans="31:42">
      <c r="AE41754" s="21"/>
      <c r="AF41754" s="21"/>
      <c r="AH41754" s="23"/>
      <c r="AK41754" s="17"/>
      <c r="AO41754" s="24"/>
      <c r="AP41754" s="1"/>
    </row>
    <row r="41755" spans="31:42">
      <c r="AE41755" s="21"/>
      <c r="AF41755" s="21"/>
      <c r="AH41755" s="23"/>
      <c r="AK41755" s="17"/>
      <c r="AO41755" s="24"/>
      <c r="AP41755" s="1"/>
    </row>
    <row r="41756" spans="31:42">
      <c r="AE41756" s="21"/>
      <c r="AF41756" s="21"/>
      <c r="AH41756" s="23"/>
      <c r="AK41756" s="17"/>
      <c r="AO41756" s="24"/>
      <c r="AP41756" s="1"/>
    </row>
    <row r="41757" spans="31:42">
      <c r="AE41757" s="21"/>
      <c r="AF41757" s="21"/>
      <c r="AH41757" s="23"/>
      <c r="AK41757" s="17"/>
      <c r="AO41757" s="24"/>
      <c r="AP41757" s="1"/>
    </row>
    <row r="41758" spans="31:42">
      <c r="AE41758" s="21"/>
      <c r="AF41758" s="21"/>
      <c r="AH41758" s="23"/>
      <c r="AK41758" s="17"/>
      <c r="AO41758" s="24"/>
      <c r="AP41758" s="1"/>
    </row>
    <row r="41759" spans="31:42">
      <c r="AE41759" s="21"/>
      <c r="AF41759" s="21"/>
      <c r="AH41759" s="23"/>
      <c r="AK41759" s="17"/>
      <c r="AO41759" s="24"/>
      <c r="AP41759" s="1"/>
    </row>
    <row r="41760" spans="31:42">
      <c r="AE41760" s="21"/>
      <c r="AF41760" s="21"/>
      <c r="AH41760" s="23"/>
      <c r="AK41760" s="17"/>
      <c r="AO41760" s="24"/>
      <c r="AP41760" s="1"/>
    </row>
    <row r="41761" spans="31:42">
      <c r="AE41761" s="21"/>
      <c r="AF41761" s="21"/>
      <c r="AH41761" s="23"/>
      <c r="AK41761" s="17"/>
      <c r="AO41761" s="24"/>
      <c r="AP41761" s="1"/>
    </row>
    <row r="41762" spans="31:42">
      <c r="AE41762" s="21"/>
      <c r="AF41762" s="21"/>
      <c r="AH41762" s="23"/>
      <c r="AK41762" s="17"/>
      <c r="AO41762" s="24"/>
      <c r="AP41762" s="1"/>
    </row>
    <row r="41763" spans="31:42">
      <c r="AE41763" s="21"/>
      <c r="AF41763" s="21"/>
      <c r="AH41763" s="23"/>
      <c r="AK41763" s="17"/>
      <c r="AO41763" s="24"/>
      <c r="AP41763" s="1"/>
    </row>
    <row r="41764" spans="31:42">
      <c r="AE41764" s="21"/>
      <c r="AF41764" s="21"/>
      <c r="AH41764" s="23"/>
      <c r="AK41764" s="17"/>
      <c r="AO41764" s="24"/>
      <c r="AP41764" s="1"/>
    </row>
    <row r="41765" spans="31:42">
      <c r="AE41765" s="21"/>
      <c r="AF41765" s="21"/>
      <c r="AH41765" s="23"/>
      <c r="AK41765" s="17"/>
      <c r="AO41765" s="24"/>
      <c r="AP41765" s="1"/>
    </row>
    <row r="41766" spans="31:42">
      <c r="AE41766" s="21"/>
      <c r="AF41766" s="21"/>
      <c r="AH41766" s="23"/>
      <c r="AK41766" s="17"/>
      <c r="AO41766" s="24"/>
      <c r="AP41766" s="1"/>
    </row>
    <row r="41767" spans="31:42">
      <c r="AE41767" s="21"/>
      <c r="AF41767" s="21"/>
      <c r="AH41767" s="23"/>
      <c r="AK41767" s="17"/>
      <c r="AO41767" s="24"/>
      <c r="AP41767" s="1"/>
    </row>
    <row r="41768" spans="31:42">
      <c r="AE41768" s="21"/>
      <c r="AF41768" s="21"/>
      <c r="AH41768" s="23"/>
      <c r="AK41768" s="17"/>
      <c r="AO41768" s="24"/>
      <c r="AP41768" s="1"/>
    </row>
    <row r="41769" spans="31:42">
      <c r="AE41769" s="21"/>
      <c r="AF41769" s="21"/>
      <c r="AH41769" s="23"/>
      <c r="AK41769" s="17"/>
      <c r="AO41769" s="24"/>
      <c r="AP41769" s="1"/>
    </row>
    <row r="41770" spans="31:42">
      <c r="AE41770" s="21"/>
      <c r="AF41770" s="21"/>
      <c r="AH41770" s="23"/>
      <c r="AK41770" s="17"/>
      <c r="AO41770" s="24"/>
      <c r="AP41770" s="1"/>
    </row>
    <row r="41771" spans="31:42">
      <c r="AE41771" s="21"/>
      <c r="AF41771" s="21"/>
      <c r="AH41771" s="23"/>
      <c r="AK41771" s="17"/>
      <c r="AO41771" s="24"/>
      <c r="AP41771" s="1"/>
    </row>
    <row r="41772" spans="31:42">
      <c r="AE41772" s="21"/>
      <c r="AF41772" s="21"/>
      <c r="AH41772" s="23"/>
      <c r="AK41772" s="17"/>
      <c r="AO41772" s="24"/>
      <c r="AP41772" s="1"/>
    </row>
    <row r="41773" spans="31:42">
      <c r="AE41773" s="21"/>
      <c r="AF41773" s="21"/>
      <c r="AH41773" s="23"/>
      <c r="AK41773" s="17"/>
      <c r="AO41773" s="24"/>
      <c r="AP41773" s="1"/>
    </row>
    <row r="41774" spans="31:42">
      <c r="AE41774" s="21"/>
      <c r="AF41774" s="21"/>
      <c r="AH41774" s="23"/>
      <c r="AK41774" s="17"/>
      <c r="AO41774" s="24"/>
      <c r="AP41774" s="1"/>
    </row>
    <row r="41775" spans="31:42">
      <c r="AE41775" s="21"/>
      <c r="AF41775" s="21"/>
      <c r="AH41775" s="23"/>
      <c r="AK41775" s="17"/>
      <c r="AO41775" s="24"/>
      <c r="AP41775" s="1"/>
    </row>
    <row r="41776" spans="31:42">
      <c r="AE41776" s="21"/>
      <c r="AF41776" s="21"/>
      <c r="AH41776" s="23"/>
      <c r="AK41776" s="17"/>
      <c r="AO41776" s="24"/>
      <c r="AP41776" s="1"/>
    </row>
    <row r="41777" spans="31:42">
      <c r="AE41777" s="21"/>
      <c r="AF41777" s="21"/>
      <c r="AH41777" s="23"/>
      <c r="AK41777" s="17"/>
      <c r="AO41777" s="24"/>
      <c r="AP41777" s="1"/>
    </row>
    <row r="41778" spans="31:42">
      <c r="AE41778" s="21"/>
      <c r="AF41778" s="21"/>
      <c r="AH41778" s="23"/>
      <c r="AK41778" s="17"/>
      <c r="AO41778" s="24"/>
      <c r="AP41778" s="1"/>
    </row>
    <row r="41779" spans="31:42">
      <c r="AE41779" s="21"/>
      <c r="AF41779" s="21"/>
      <c r="AH41779" s="23"/>
      <c r="AK41779" s="17"/>
      <c r="AO41779" s="24"/>
      <c r="AP41779" s="1"/>
    </row>
    <row r="41780" spans="31:42">
      <c r="AE41780" s="21"/>
      <c r="AF41780" s="21"/>
      <c r="AH41780" s="23"/>
      <c r="AK41780" s="17"/>
      <c r="AO41780" s="24"/>
      <c r="AP41780" s="1"/>
    </row>
    <row r="41781" spans="31:42">
      <c r="AE41781" s="21"/>
      <c r="AF41781" s="21"/>
      <c r="AH41781" s="23"/>
      <c r="AK41781" s="17"/>
      <c r="AO41781" s="24"/>
      <c r="AP41781" s="1"/>
    </row>
    <row r="41782" spans="31:42">
      <c r="AE41782" s="21"/>
      <c r="AF41782" s="21"/>
      <c r="AH41782" s="23"/>
      <c r="AK41782" s="17"/>
      <c r="AO41782" s="24"/>
      <c r="AP41782" s="1"/>
    </row>
    <row r="41783" spans="31:42">
      <c r="AE41783" s="21"/>
      <c r="AF41783" s="21"/>
      <c r="AH41783" s="23"/>
      <c r="AK41783" s="17"/>
      <c r="AO41783" s="24"/>
      <c r="AP41783" s="1"/>
    </row>
    <row r="41784" spans="31:42">
      <c r="AE41784" s="21"/>
      <c r="AF41784" s="21"/>
      <c r="AH41784" s="23"/>
      <c r="AK41784" s="17"/>
      <c r="AO41784" s="24"/>
      <c r="AP41784" s="1"/>
    </row>
    <row r="41785" spans="31:42">
      <c r="AE41785" s="21"/>
      <c r="AF41785" s="21"/>
      <c r="AH41785" s="23"/>
      <c r="AK41785" s="17"/>
      <c r="AO41785" s="24"/>
      <c r="AP41785" s="1"/>
    </row>
    <row r="41786" spans="31:42">
      <c r="AE41786" s="21"/>
      <c r="AF41786" s="21"/>
      <c r="AH41786" s="23"/>
      <c r="AK41786" s="17"/>
      <c r="AO41786" s="24"/>
      <c r="AP41786" s="1"/>
    </row>
    <row r="41787" spans="31:42">
      <c r="AE41787" s="21"/>
      <c r="AF41787" s="21"/>
      <c r="AH41787" s="23"/>
      <c r="AK41787" s="17"/>
      <c r="AO41787" s="24"/>
      <c r="AP41787" s="1"/>
    </row>
    <row r="41788" spans="31:42">
      <c r="AE41788" s="21"/>
      <c r="AF41788" s="21"/>
      <c r="AH41788" s="23"/>
      <c r="AK41788" s="17"/>
      <c r="AO41788" s="24"/>
      <c r="AP41788" s="1"/>
    </row>
    <row r="41789" spans="31:42">
      <c r="AE41789" s="21"/>
      <c r="AF41789" s="21"/>
      <c r="AH41789" s="23"/>
      <c r="AK41789" s="17"/>
      <c r="AO41789" s="24"/>
      <c r="AP41789" s="1"/>
    </row>
    <row r="41790" spans="31:42">
      <c r="AE41790" s="21"/>
      <c r="AF41790" s="21"/>
      <c r="AH41790" s="23"/>
      <c r="AK41790" s="17"/>
      <c r="AO41790" s="24"/>
      <c r="AP41790" s="1"/>
    </row>
    <row r="41791" spans="31:42">
      <c r="AE41791" s="21"/>
      <c r="AF41791" s="21"/>
      <c r="AH41791" s="23"/>
      <c r="AK41791" s="17"/>
      <c r="AO41791" s="24"/>
      <c r="AP41791" s="1"/>
    </row>
    <row r="41792" spans="31:42">
      <c r="AE41792" s="21"/>
      <c r="AF41792" s="21"/>
      <c r="AH41792" s="23"/>
      <c r="AK41792" s="17"/>
      <c r="AO41792" s="24"/>
      <c r="AP41792" s="1"/>
    </row>
    <row r="41793" spans="31:42">
      <c r="AE41793" s="21"/>
      <c r="AF41793" s="21"/>
      <c r="AH41793" s="23"/>
      <c r="AK41793" s="17"/>
      <c r="AO41793" s="24"/>
      <c r="AP41793" s="1"/>
    </row>
    <row r="41794" spans="31:42">
      <c r="AE41794" s="21"/>
      <c r="AF41794" s="21"/>
      <c r="AH41794" s="23"/>
      <c r="AK41794" s="17"/>
      <c r="AO41794" s="24"/>
      <c r="AP41794" s="1"/>
    </row>
    <row r="41795" spans="31:42">
      <c r="AE41795" s="21"/>
      <c r="AF41795" s="21"/>
      <c r="AH41795" s="23"/>
      <c r="AK41795" s="17"/>
      <c r="AO41795" s="24"/>
      <c r="AP41795" s="1"/>
    </row>
    <row r="41796" spans="31:42">
      <c r="AE41796" s="21"/>
      <c r="AF41796" s="21"/>
      <c r="AH41796" s="23"/>
      <c r="AK41796" s="17"/>
      <c r="AO41796" s="24"/>
      <c r="AP41796" s="1"/>
    </row>
    <row r="41797" spans="31:42">
      <c r="AE41797" s="21"/>
      <c r="AF41797" s="21"/>
      <c r="AH41797" s="23"/>
      <c r="AK41797" s="17"/>
      <c r="AO41797" s="24"/>
      <c r="AP41797" s="1"/>
    </row>
    <row r="41798" spans="31:42">
      <c r="AE41798" s="21"/>
      <c r="AF41798" s="21"/>
      <c r="AH41798" s="23"/>
      <c r="AK41798" s="17"/>
      <c r="AO41798" s="24"/>
      <c r="AP41798" s="1"/>
    </row>
    <row r="41799" spans="31:42">
      <c r="AE41799" s="21"/>
      <c r="AF41799" s="21"/>
      <c r="AH41799" s="23"/>
      <c r="AK41799" s="17"/>
      <c r="AO41799" s="24"/>
      <c r="AP41799" s="1"/>
    </row>
    <row r="41800" spans="31:42">
      <c r="AE41800" s="21"/>
      <c r="AF41800" s="21"/>
      <c r="AH41800" s="23"/>
      <c r="AK41800" s="17"/>
      <c r="AO41800" s="24"/>
      <c r="AP41800" s="1"/>
    </row>
    <row r="41801" spans="31:42">
      <c r="AE41801" s="21"/>
      <c r="AF41801" s="21"/>
      <c r="AH41801" s="23"/>
      <c r="AK41801" s="17"/>
      <c r="AO41801" s="24"/>
      <c r="AP41801" s="1"/>
    </row>
    <row r="41802" spans="31:42">
      <c r="AE41802" s="21"/>
      <c r="AF41802" s="21"/>
      <c r="AH41802" s="23"/>
      <c r="AK41802" s="17"/>
      <c r="AO41802" s="24"/>
      <c r="AP41802" s="1"/>
    </row>
    <row r="41803" spans="31:42">
      <c r="AE41803" s="21"/>
      <c r="AF41803" s="21"/>
      <c r="AH41803" s="23"/>
      <c r="AK41803" s="17"/>
      <c r="AO41803" s="24"/>
      <c r="AP41803" s="1"/>
    </row>
    <row r="41804" spans="31:42">
      <c r="AE41804" s="21"/>
      <c r="AF41804" s="21"/>
      <c r="AH41804" s="23"/>
      <c r="AK41804" s="17"/>
      <c r="AO41804" s="24"/>
      <c r="AP41804" s="1"/>
    </row>
    <row r="41805" spans="31:42">
      <c r="AE41805" s="21"/>
      <c r="AF41805" s="21"/>
      <c r="AH41805" s="23"/>
      <c r="AK41805" s="17"/>
      <c r="AO41805" s="24"/>
      <c r="AP41805" s="1"/>
    </row>
    <row r="41806" spans="31:42">
      <c r="AE41806" s="21"/>
      <c r="AF41806" s="21"/>
      <c r="AH41806" s="23"/>
      <c r="AK41806" s="17"/>
      <c r="AO41806" s="24"/>
      <c r="AP41806" s="1"/>
    </row>
    <row r="41807" spans="31:42">
      <c r="AE41807" s="21"/>
      <c r="AF41807" s="21"/>
      <c r="AH41807" s="23"/>
      <c r="AK41807" s="17"/>
      <c r="AO41807" s="24"/>
      <c r="AP41807" s="1"/>
    </row>
    <row r="41808" spans="31:42">
      <c r="AE41808" s="21"/>
      <c r="AF41808" s="21"/>
      <c r="AH41808" s="23"/>
      <c r="AK41808" s="17"/>
      <c r="AO41808" s="24"/>
      <c r="AP41808" s="1"/>
    </row>
    <row r="41809" spans="31:42">
      <c r="AE41809" s="21"/>
      <c r="AF41809" s="21"/>
      <c r="AH41809" s="23"/>
      <c r="AK41809" s="17"/>
      <c r="AO41809" s="24"/>
      <c r="AP41809" s="1"/>
    </row>
    <row r="41810" spans="31:42">
      <c r="AE41810" s="21"/>
      <c r="AF41810" s="21"/>
      <c r="AH41810" s="23"/>
      <c r="AK41810" s="17"/>
      <c r="AO41810" s="24"/>
      <c r="AP41810" s="1"/>
    </row>
    <row r="41811" spans="31:42">
      <c r="AE41811" s="21"/>
      <c r="AF41811" s="21"/>
      <c r="AH41811" s="23"/>
      <c r="AK41811" s="17"/>
      <c r="AO41811" s="24"/>
      <c r="AP41811" s="1"/>
    </row>
    <row r="41812" spans="31:42">
      <c r="AE41812" s="21"/>
      <c r="AF41812" s="21"/>
      <c r="AH41812" s="23"/>
      <c r="AK41812" s="17"/>
      <c r="AO41812" s="24"/>
      <c r="AP41812" s="1"/>
    </row>
    <row r="41813" spans="31:42">
      <c r="AE41813" s="21"/>
      <c r="AF41813" s="21"/>
      <c r="AH41813" s="23"/>
      <c r="AK41813" s="17"/>
      <c r="AO41813" s="24"/>
      <c r="AP41813" s="1"/>
    </row>
    <row r="41814" spans="31:42">
      <c r="AE41814" s="21"/>
      <c r="AF41814" s="21"/>
      <c r="AH41814" s="23"/>
      <c r="AK41814" s="17"/>
      <c r="AO41814" s="24"/>
      <c r="AP41814" s="1"/>
    </row>
    <row r="41815" spans="31:42">
      <c r="AE41815" s="21"/>
      <c r="AF41815" s="21"/>
      <c r="AH41815" s="23"/>
      <c r="AK41815" s="17"/>
      <c r="AO41815" s="24"/>
      <c r="AP41815" s="1"/>
    </row>
    <row r="41816" spans="31:42">
      <c r="AE41816" s="21"/>
      <c r="AF41816" s="21"/>
      <c r="AH41816" s="23"/>
      <c r="AK41816" s="17"/>
      <c r="AO41816" s="24"/>
      <c r="AP41816" s="1"/>
    </row>
    <row r="41817" spans="31:42">
      <c r="AE41817" s="21"/>
      <c r="AF41817" s="21"/>
      <c r="AH41817" s="23"/>
      <c r="AK41817" s="17"/>
      <c r="AO41817" s="24"/>
      <c r="AP41817" s="1"/>
    </row>
    <row r="41818" spans="31:42">
      <c r="AE41818" s="21"/>
      <c r="AF41818" s="21"/>
      <c r="AH41818" s="23"/>
      <c r="AK41818" s="17"/>
      <c r="AO41818" s="24"/>
      <c r="AP41818" s="1"/>
    </row>
    <row r="41819" spans="31:42">
      <c r="AE41819" s="21"/>
      <c r="AF41819" s="21"/>
      <c r="AH41819" s="23"/>
      <c r="AK41819" s="17"/>
      <c r="AO41819" s="24"/>
      <c r="AP41819" s="1"/>
    </row>
    <row r="41820" spans="31:42">
      <c r="AE41820" s="21"/>
      <c r="AF41820" s="21"/>
      <c r="AH41820" s="23"/>
      <c r="AK41820" s="17"/>
      <c r="AO41820" s="24"/>
      <c r="AP41820" s="1"/>
    </row>
    <row r="41821" spans="31:42">
      <c r="AE41821" s="21"/>
      <c r="AF41821" s="21"/>
      <c r="AH41821" s="23"/>
      <c r="AK41821" s="17"/>
      <c r="AO41821" s="24"/>
      <c r="AP41821" s="1"/>
    </row>
    <row r="41822" spans="31:42">
      <c r="AE41822" s="21"/>
      <c r="AF41822" s="21"/>
      <c r="AH41822" s="23"/>
      <c r="AK41822" s="17"/>
      <c r="AO41822" s="24"/>
      <c r="AP41822" s="1"/>
    </row>
    <row r="41823" spans="31:42">
      <c r="AE41823" s="21"/>
      <c r="AF41823" s="21"/>
      <c r="AH41823" s="23"/>
      <c r="AK41823" s="17"/>
      <c r="AO41823" s="24"/>
      <c r="AP41823" s="1"/>
    </row>
    <row r="41824" spans="31:42">
      <c r="AE41824" s="21"/>
      <c r="AF41824" s="21"/>
      <c r="AH41824" s="23"/>
      <c r="AK41824" s="17"/>
      <c r="AO41824" s="24"/>
      <c r="AP41824" s="1"/>
    </row>
    <row r="41825" spans="31:42">
      <c r="AE41825" s="21"/>
      <c r="AF41825" s="21"/>
      <c r="AH41825" s="23"/>
      <c r="AK41825" s="17"/>
      <c r="AO41825" s="24"/>
      <c r="AP41825" s="1"/>
    </row>
    <row r="41826" spans="31:42">
      <c r="AE41826" s="21"/>
      <c r="AF41826" s="21"/>
      <c r="AH41826" s="23"/>
      <c r="AK41826" s="17"/>
      <c r="AO41826" s="24"/>
      <c r="AP41826" s="1"/>
    </row>
    <row r="41827" spans="31:42">
      <c r="AE41827" s="21"/>
      <c r="AF41827" s="21"/>
      <c r="AH41827" s="23"/>
      <c r="AK41827" s="17"/>
      <c r="AO41827" s="24"/>
      <c r="AP41827" s="1"/>
    </row>
    <row r="41828" spans="31:42">
      <c r="AE41828" s="21"/>
      <c r="AF41828" s="21"/>
      <c r="AH41828" s="23"/>
      <c r="AK41828" s="17"/>
      <c r="AO41828" s="24"/>
      <c r="AP41828" s="1"/>
    </row>
    <row r="41829" spans="31:42">
      <c r="AE41829" s="21"/>
      <c r="AF41829" s="21"/>
      <c r="AH41829" s="23"/>
      <c r="AK41829" s="17"/>
      <c r="AO41829" s="24"/>
      <c r="AP41829" s="1"/>
    </row>
    <row r="41830" spans="31:42">
      <c r="AE41830" s="21"/>
      <c r="AF41830" s="21"/>
      <c r="AH41830" s="23"/>
      <c r="AK41830" s="17"/>
      <c r="AO41830" s="24"/>
      <c r="AP41830" s="1"/>
    </row>
    <row r="41831" spans="31:42">
      <c r="AE41831" s="21"/>
      <c r="AF41831" s="21"/>
      <c r="AH41831" s="23"/>
      <c r="AK41831" s="17"/>
      <c r="AO41831" s="24"/>
      <c r="AP41831" s="1"/>
    </row>
    <row r="41832" spans="31:42">
      <c r="AE41832" s="21"/>
      <c r="AF41832" s="21"/>
      <c r="AH41832" s="23"/>
      <c r="AK41832" s="17"/>
      <c r="AO41832" s="24"/>
      <c r="AP41832" s="1"/>
    </row>
    <row r="41833" spans="31:42">
      <c r="AE41833" s="21"/>
      <c r="AF41833" s="21"/>
      <c r="AH41833" s="23"/>
      <c r="AK41833" s="17"/>
      <c r="AO41833" s="24"/>
      <c r="AP41833" s="1"/>
    </row>
    <row r="41834" spans="31:42">
      <c r="AE41834" s="21"/>
      <c r="AF41834" s="21"/>
      <c r="AH41834" s="23"/>
      <c r="AK41834" s="17"/>
      <c r="AO41834" s="24"/>
      <c r="AP41834" s="1"/>
    </row>
    <row r="41835" spans="31:42">
      <c r="AE41835" s="21"/>
      <c r="AF41835" s="21"/>
      <c r="AH41835" s="23"/>
      <c r="AK41835" s="17"/>
      <c r="AO41835" s="24"/>
      <c r="AP41835" s="1"/>
    </row>
    <row r="41836" spans="31:42">
      <c r="AE41836" s="21"/>
      <c r="AF41836" s="21"/>
      <c r="AH41836" s="23"/>
      <c r="AK41836" s="17"/>
      <c r="AO41836" s="24"/>
      <c r="AP41836" s="1"/>
    </row>
    <row r="41837" spans="31:42">
      <c r="AE41837" s="21"/>
      <c r="AF41837" s="21"/>
      <c r="AH41837" s="23"/>
      <c r="AK41837" s="17"/>
      <c r="AO41837" s="24"/>
      <c r="AP41837" s="1"/>
    </row>
    <row r="41838" spans="31:42">
      <c r="AE41838" s="21"/>
      <c r="AF41838" s="21"/>
      <c r="AH41838" s="23"/>
      <c r="AK41838" s="17"/>
      <c r="AO41838" s="24"/>
      <c r="AP41838" s="1"/>
    </row>
    <row r="41839" spans="31:42">
      <c r="AE41839" s="21"/>
      <c r="AF41839" s="21"/>
      <c r="AH41839" s="23"/>
      <c r="AK41839" s="17"/>
      <c r="AO41839" s="24"/>
      <c r="AP41839" s="1"/>
    </row>
    <row r="41840" spans="31:42">
      <c r="AE41840" s="21"/>
      <c r="AF41840" s="21"/>
      <c r="AH41840" s="23"/>
      <c r="AK41840" s="17"/>
      <c r="AO41840" s="24"/>
      <c r="AP41840" s="1"/>
    </row>
    <row r="41841" spans="31:42">
      <c r="AE41841" s="21"/>
      <c r="AF41841" s="21"/>
      <c r="AH41841" s="23"/>
      <c r="AK41841" s="17"/>
      <c r="AO41841" s="24"/>
      <c r="AP41841" s="1"/>
    </row>
    <row r="41842" spans="31:42">
      <c r="AE41842" s="21"/>
      <c r="AF41842" s="21"/>
      <c r="AH41842" s="23"/>
      <c r="AK41842" s="17"/>
      <c r="AO41842" s="24"/>
      <c r="AP41842" s="1"/>
    </row>
    <row r="41843" spans="31:42">
      <c r="AE41843" s="21"/>
      <c r="AF41843" s="21"/>
      <c r="AH41843" s="23"/>
      <c r="AK41843" s="17"/>
      <c r="AO41843" s="24"/>
      <c r="AP41843" s="1"/>
    </row>
    <row r="41844" spans="31:42">
      <c r="AE41844" s="21"/>
      <c r="AF41844" s="21"/>
      <c r="AH41844" s="23"/>
      <c r="AK41844" s="17"/>
      <c r="AO41844" s="24"/>
      <c r="AP41844" s="1"/>
    </row>
    <row r="41845" spans="31:42">
      <c r="AE41845" s="21"/>
      <c r="AF41845" s="21"/>
      <c r="AH41845" s="23"/>
      <c r="AK41845" s="17"/>
      <c r="AO41845" s="24"/>
      <c r="AP41845" s="1"/>
    </row>
    <row r="41846" spans="31:42">
      <c r="AE41846" s="21"/>
      <c r="AF41846" s="21"/>
      <c r="AH41846" s="23"/>
      <c r="AK41846" s="17"/>
      <c r="AO41846" s="24"/>
      <c r="AP41846" s="1"/>
    </row>
    <row r="41847" spans="31:42">
      <c r="AE41847" s="21"/>
      <c r="AF41847" s="21"/>
      <c r="AH41847" s="23"/>
      <c r="AK41847" s="17"/>
      <c r="AO41847" s="24"/>
      <c r="AP41847" s="1"/>
    </row>
    <row r="41848" spans="31:42">
      <c r="AE41848" s="21"/>
      <c r="AF41848" s="21"/>
      <c r="AH41848" s="23"/>
      <c r="AK41848" s="17"/>
      <c r="AO41848" s="24"/>
      <c r="AP41848" s="1"/>
    </row>
    <row r="41849" spans="31:42">
      <c r="AE41849" s="21"/>
      <c r="AF41849" s="21"/>
      <c r="AH41849" s="23"/>
      <c r="AK41849" s="17"/>
      <c r="AO41849" s="24"/>
      <c r="AP41849" s="1"/>
    </row>
    <row r="41850" spans="31:42">
      <c r="AE41850" s="21"/>
      <c r="AF41850" s="21"/>
      <c r="AH41850" s="23"/>
      <c r="AK41850" s="17"/>
      <c r="AO41850" s="24"/>
      <c r="AP41850" s="1"/>
    </row>
    <row r="41851" spans="31:42">
      <c r="AE41851" s="21"/>
      <c r="AF41851" s="21"/>
      <c r="AH41851" s="23"/>
      <c r="AK41851" s="17"/>
      <c r="AO41851" s="24"/>
      <c r="AP41851" s="1"/>
    </row>
    <row r="41852" spans="31:42">
      <c r="AE41852" s="21"/>
      <c r="AF41852" s="21"/>
      <c r="AH41852" s="23"/>
      <c r="AK41852" s="17"/>
      <c r="AO41852" s="24"/>
      <c r="AP41852" s="1"/>
    </row>
    <row r="41853" spans="31:42">
      <c r="AE41853" s="21"/>
      <c r="AF41853" s="21"/>
      <c r="AH41853" s="23"/>
      <c r="AK41853" s="17"/>
      <c r="AO41853" s="24"/>
      <c r="AP41853" s="1"/>
    </row>
    <row r="41854" spans="31:42">
      <c r="AE41854" s="21"/>
      <c r="AF41854" s="21"/>
      <c r="AH41854" s="23"/>
      <c r="AK41854" s="17"/>
      <c r="AO41854" s="24"/>
      <c r="AP41854" s="1"/>
    </row>
    <row r="41855" spans="31:42">
      <c r="AE41855" s="21"/>
      <c r="AF41855" s="21"/>
      <c r="AH41855" s="23"/>
      <c r="AK41855" s="17"/>
      <c r="AO41855" s="24"/>
      <c r="AP41855" s="1"/>
    </row>
    <row r="41856" spans="31:42">
      <c r="AE41856" s="21"/>
      <c r="AF41856" s="21"/>
      <c r="AH41856" s="23"/>
      <c r="AK41856" s="17"/>
      <c r="AO41856" s="24"/>
      <c r="AP41856" s="1"/>
    </row>
    <row r="41857" spans="31:42">
      <c r="AE41857" s="21"/>
      <c r="AF41857" s="21"/>
      <c r="AH41857" s="23"/>
      <c r="AK41857" s="17"/>
      <c r="AO41857" s="24"/>
      <c r="AP41857" s="1"/>
    </row>
    <row r="41858" spans="31:42">
      <c r="AE41858" s="21"/>
      <c r="AF41858" s="21"/>
      <c r="AH41858" s="23"/>
      <c r="AK41858" s="17"/>
      <c r="AO41858" s="24"/>
      <c r="AP41858" s="1"/>
    </row>
    <row r="41859" spans="31:42">
      <c r="AE41859" s="21"/>
      <c r="AF41859" s="21"/>
      <c r="AH41859" s="23"/>
      <c r="AK41859" s="17"/>
      <c r="AO41859" s="24"/>
      <c r="AP41859" s="1"/>
    </row>
    <row r="41860" spans="31:42">
      <c r="AE41860" s="21"/>
      <c r="AF41860" s="21"/>
      <c r="AH41860" s="23"/>
      <c r="AK41860" s="17"/>
      <c r="AO41860" s="24"/>
      <c r="AP41860" s="1"/>
    </row>
    <row r="41861" spans="31:42">
      <c r="AE41861" s="21"/>
      <c r="AF41861" s="21"/>
      <c r="AH41861" s="23"/>
      <c r="AK41861" s="17"/>
      <c r="AO41861" s="24"/>
      <c r="AP41861" s="1"/>
    </row>
    <row r="41862" spans="31:42">
      <c r="AE41862" s="21"/>
      <c r="AF41862" s="21"/>
      <c r="AH41862" s="23"/>
      <c r="AK41862" s="17"/>
      <c r="AO41862" s="24"/>
      <c r="AP41862" s="1"/>
    </row>
    <row r="41863" spans="31:42">
      <c r="AE41863" s="21"/>
      <c r="AF41863" s="21"/>
      <c r="AH41863" s="23"/>
      <c r="AK41863" s="17"/>
      <c r="AO41863" s="24"/>
      <c r="AP41863" s="1"/>
    </row>
    <row r="41864" spans="31:42">
      <c r="AE41864" s="21"/>
      <c r="AF41864" s="21"/>
      <c r="AH41864" s="23"/>
      <c r="AK41864" s="17"/>
      <c r="AO41864" s="24"/>
      <c r="AP41864" s="1"/>
    </row>
    <row r="41865" spans="31:42">
      <c r="AE41865" s="21"/>
      <c r="AF41865" s="21"/>
      <c r="AH41865" s="23"/>
      <c r="AK41865" s="17"/>
      <c r="AO41865" s="24"/>
      <c r="AP41865" s="1"/>
    </row>
    <row r="41866" spans="31:42">
      <c r="AE41866" s="21"/>
      <c r="AF41866" s="21"/>
      <c r="AH41866" s="23"/>
      <c r="AK41866" s="17"/>
      <c r="AO41866" s="24"/>
      <c r="AP41866" s="1"/>
    </row>
    <row r="41867" spans="31:42">
      <c r="AE41867" s="21"/>
      <c r="AF41867" s="21"/>
      <c r="AH41867" s="23"/>
      <c r="AK41867" s="17"/>
      <c r="AO41867" s="24"/>
      <c r="AP41867" s="1"/>
    </row>
    <row r="41868" spans="31:42">
      <c r="AE41868" s="21"/>
      <c r="AF41868" s="21"/>
      <c r="AH41868" s="23"/>
      <c r="AK41868" s="17"/>
      <c r="AO41868" s="24"/>
      <c r="AP41868" s="1"/>
    </row>
    <row r="41869" spans="31:42">
      <c r="AE41869" s="21"/>
      <c r="AF41869" s="21"/>
      <c r="AH41869" s="23"/>
      <c r="AK41869" s="17"/>
      <c r="AO41869" s="24"/>
      <c r="AP41869" s="1"/>
    </row>
    <row r="41870" spans="31:42">
      <c r="AE41870" s="21"/>
      <c r="AF41870" s="21"/>
      <c r="AH41870" s="23"/>
      <c r="AK41870" s="17"/>
      <c r="AO41870" s="24"/>
      <c r="AP41870" s="1"/>
    </row>
    <row r="41871" spans="31:42">
      <c r="AE41871" s="21"/>
      <c r="AF41871" s="21"/>
      <c r="AH41871" s="23"/>
      <c r="AK41871" s="17"/>
      <c r="AO41871" s="24"/>
      <c r="AP41871" s="1"/>
    </row>
    <row r="41872" spans="31:42">
      <c r="AE41872" s="21"/>
      <c r="AF41872" s="21"/>
      <c r="AH41872" s="23"/>
      <c r="AK41872" s="17"/>
      <c r="AO41872" s="24"/>
      <c r="AP41872" s="1"/>
    </row>
    <row r="41873" spans="31:42">
      <c r="AE41873" s="21"/>
      <c r="AF41873" s="21"/>
      <c r="AH41873" s="23"/>
      <c r="AK41873" s="17"/>
      <c r="AO41873" s="24"/>
      <c r="AP41873" s="1"/>
    </row>
    <row r="41874" spans="31:42">
      <c r="AE41874" s="21"/>
      <c r="AF41874" s="21"/>
      <c r="AH41874" s="23"/>
      <c r="AK41874" s="17"/>
      <c r="AO41874" s="24"/>
      <c r="AP41874" s="1"/>
    </row>
    <row r="41875" spans="31:42">
      <c r="AE41875" s="21"/>
      <c r="AF41875" s="21"/>
      <c r="AH41875" s="23"/>
      <c r="AK41875" s="17"/>
      <c r="AO41875" s="24"/>
      <c r="AP41875" s="1"/>
    </row>
    <row r="41876" spans="31:42">
      <c r="AE41876" s="21"/>
      <c r="AF41876" s="21"/>
      <c r="AH41876" s="23"/>
      <c r="AK41876" s="17"/>
      <c r="AO41876" s="24"/>
      <c r="AP41876" s="1"/>
    </row>
    <row r="41877" spans="31:42">
      <c r="AE41877" s="21"/>
      <c r="AF41877" s="21"/>
      <c r="AH41877" s="23"/>
      <c r="AK41877" s="17"/>
      <c r="AO41877" s="24"/>
      <c r="AP41877" s="1"/>
    </row>
    <row r="41878" spans="31:42">
      <c r="AE41878" s="21"/>
      <c r="AF41878" s="21"/>
      <c r="AH41878" s="23"/>
      <c r="AK41878" s="17"/>
      <c r="AO41878" s="24"/>
      <c r="AP41878" s="1"/>
    </row>
    <row r="41879" spans="31:42">
      <c r="AE41879" s="21"/>
      <c r="AF41879" s="21"/>
      <c r="AH41879" s="23"/>
      <c r="AK41879" s="17"/>
      <c r="AO41879" s="24"/>
      <c r="AP41879" s="1"/>
    </row>
    <row r="41880" spans="31:42">
      <c r="AE41880" s="21"/>
      <c r="AF41880" s="21"/>
      <c r="AH41880" s="23"/>
      <c r="AK41880" s="17"/>
      <c r="AO41880" s="24"/>
      <c r="AP41880" s="1"/>
    </row>
    <row r="41881" spans="31:42">
      <c r="AE41881" s="21"/>
      <c r="AF41881" s="21"/>
      <c r="AH41881" s="23"/>
      <c r="AK41881" s="17"/>
      <c r="AO41881" s="24"/>
      <c r="AP41881" s="1"/>
    </row>
    <row r="41882" spans="31:42">
      <c r="AE41882" s="21"/>
      <c r="AF41882" s="21"/>
      <c r="AH41882" s="23"/>
      <c r="AK41882" s="17"/>
      <c r="AO41882" s="24"/>
      <c r="AP41882" s="1"/>
    </row>
    <row r="41883" spans="31:42">
      <c r="AE41883" s="21"/>
      <c r="AF41883" s="21"/>
      <c r="AH41883" s="23"/>
      <c r="AK41883" s="17"/>
      <c r="AO41883" s="24"/>
      <c r="AP41883" s="1"/>
    </row>
    <row r="41884" spans="31:42">
      <c r="AE41884" s="21"/>
      <c r="AF41884" s="21"/>
      <c r="AH41884" s="23"/>
      <c r="AK41884" s="17"/>
      <c r="AO41884" s="24"/>
      <c r="AP41884" s="1"/>
    </row>
    <row r="41885" spans="31:42">
      <c r="AE41885" s="21"/>
      <c r="AF41885" s="21"/>
      <c r="AH41885" s="23"/>
      <c r="AK41885" s="17"/>
      <c r="AO41885" s="24"/>
      <c r="AP41885" s="1"/>
    </row>
    <row r="41886" spans="31:42">
      <c r="AE41886" s="21"/>
      <c r="AF41886" s="21"/>
      <c r="AH41886" s="23"/>
      <c r="AK41886" s="17"/>
      <c r="AO41886" s="24"/>
      <c r="AP41886" s="1"/>
    </row>
    <row r="41887" spans="31:42">
      <c r="AE41887" s="21"/>
      <c r="AF41887" s="21"/>
      <c r="AH41887" s="23"/>
      <c r="AK41887" s="17"/>
      <c r="AO41887" s="24"/>
      <c r="AP41887" s="1"/>
    </row>
    <row r="41888" spans="31:42">
      <c r="AE41888" s="21"/>
      <c r="AF41888" s="21"/>
      <c r="AH41888" s="23"/>
      <c r="AK41888" s="17"/>
      <c r="AO41888" s="24"/>
      <c r="AP41888" s="1"/>
    </row>
    <row r="41889" spans="31:42">
      <c r="AE41889" s="21"/>
      <c r="AF41889" s="21"/>
      <c r="AH41889" s="23"/>
      <c r="AK41889" s="17"/>
      <c r="AO41889" s="24"/>
      <c r="AP41889" s="1"/>
    </row>
    <row r="41890" spans="31:42">
      <c r="AE41890" s="21"/>
      <c r="AF41890" s="21"/>
      <c r="AH41890" s="23"/>
      <c r="AK41890" s="17"/>
      <c r="AO41890" s="24"/>
      <c r="AP41890" s="1"/>
    </row>
    <row r="41891" spans="31:42">
      <c r="AE41891" s="21"/>
      <c r="AF41891" s="21"/>
      <c r="AH41891" s="23"/>
      <c r="AK41891" s="17"/>
      <c r="AO41891" s="24"/>
      <c r="AP41891" s="1"/>
    </row>
    <row r="41892" spans="31:42">
      <c r="AE41892" s="21"/>
      <c r="AF41892" s="21"/>
      <c r="AH41892" s="23"/>
      <c r="AK41892" s="17"/>
      <c r="AO41892" s="24"/>
      <c r="AP41892" s="1"/>
    </row>
    <row r="41893" spans="31:42">
      <c r="AE41893" s="21"/>
      <c r="AF41893" s="21"/>
      <c r="AH41893" s="23"/>
      <c r="AK41893" s="17"/>
      <c r="AO41893" s="24"/>
      <c r="AP41893" s="1"/>
    </row>
    <row r="41894" spans="31:42">
      <c r="AE41894" s="21"/>
      <c r="AF41894" s="21"/>
      <c r="AH41894" s="23"/>
      <c r="AK41894" s="17"/>
      <c r="AO41894" s="24"/>
      <c r="AP41894" s="1"/>
    </row>
    <row r="41895" spans="31:42">
      <c r="AE41895" s="21"/>
      <c r="AF41895" s="21"/>
      <c r="AH41895" s="23"/>
      <c r="AK41895" s="17"/>
      <c r="AO41895" s="24"/>
      <c r="AP41895" s="1"/>
    </row>
    <row r="41896" spans="31:42">
      <c r="AE41896" s="21"/>
      <c r="AF41896" s="21"/>
      <c r="AH41896" s="23"/>
      <c r="AK41896" s="17"/>
      <c r="AO41896" s="24"/>
      <c r="AP41896" s="1"/>
    </row>
    <row r="41897" spans="31:42">
      <c r="AE41897" s="21"/>
      <c r="AF41897" s="21"/>
      <c r="AH41897" s="23"/>
      <c r="AK41897" s="17"/>
      <c r="AO41897" s="24"/>
      <c r="AP41897" s="1"/>
    </row>
    <row r="41898" spans="31:42">
      <c r="AE41898" s="21"/>
      <c r="AF41898" s="21"/>
      <c r="AH41898" s="23"/>
      <c r="AK41898" s="17"/>
      <c r="AO41898" s="24"/>
      <c r="AP41898" s="1"/>
    </row>
    <row r="41899" spans="31:42">
      <c r="AE41899" s="21"/>
      <c r="AF41899" s="21"/>
      <c r="AH41899" s="23"/>
      <c r="AK41899" s="17"/>
      <c r="AO41899" s="24"/>
      <c r="AP41899" s="1"/>
    </row>
    <row r="41900" spans="31:42">
      <c r="AE41900" s="21"/>
      <c r="AF41900" s="21"/>
      <c r="AH41900" s="23"/>
      <c r="AK41900" s="17"/>
      <c r="AO41900" s="24"/>
      <c r="AP41900" s="1"/>
    </row>
    <row r="41901" spans="31:42">
      <c r="AE41901" s="21"/>
      <c r="AF41901" s="21"/>
      <c r="AH41901" s="23"/>
      <c r="AK41901" s="17"/>
      <c r="AO41901" s="24"/>
      <c r="AP41901" s="1"/>
    </row>
    <row r="41902" spans="31:42">
      <c r="AE41902" s="21"/>
      <c r="AF41902" s="21"/>
      <c r="AH41902" s="23"/>
      <c r="AK41902" s="17"/>
      <c r="AO41902" s="24"/>
      <c r="AP41902" s="1"/>
    </row>
    <row r="41903" spans="31:42">
      <c r="AE41903" s="21"/>
      <c r="AF41903" s="21"/>
      <c r="AH41903" s="23"/>
      <c r="AK41903" s="17"/>
      <c r="AO41903" s="24"/>
      <c r="AP41903" s="1"/>
    </row>
    <row r="41904" spans="31:42">
      <c r="AE41904" s="21"/>
      <c r="AF41904" s="21"/>
      <c r="AH41904" s="23"/>
      <c r="AK41904" s="17"/>
      <c r="AO41904" s="24"/>
      <c r="AP41904" s="1"/>
    </row>
    <row r="41905" spans="31:42">
      <c r="AE41905" s="21"/>
      <c r="AF41905" s="21"/>
      <c r="AH41905" s="23"/>
      <c r="AK41905" s="17"/>
      <c r="AO41905" s="24"/>
      <c r="AP41905" s="1"/>
    </row>
    <row r="41906" spans="31:42">
      <c r="AE41906" s="21"/>
      <c r="AF41906" s="21"/>
      <c r="AH41906" s="23"/>
      <c r="AK41906" s="17"/>
      <c r="AO41906" s="24"/>
      <c r="AP41906" s="1"/>
    </row>
    <row r="41907" spans="31:42">
      <c r="AE41907" s="21"/>
      <c r="AF41907" s="21"/>
      <c r="AH41907" s="23"/>
      <c r="AK41907" s="17"/>
      <c r="AO41907" s="24"/>
      <c r="AP41907" s="1"/>
    </row>
    <row r="41908" spans="31:42">
      <c r="AE41908" s="21"/>
      <c r="AF41908" s="21"/>
      <c r="AH41908" s="23"/>
      <c r="AK41908" s="17"/>
      <c r="AO41908" s="24"/>
      <c r="AP41908" s="1"/>
    </row>
    <row r="41909" spans="31:42">
      <c r="AE41909" s="21"/>
      <c r="AF41909" s="21"/>
      <c r="AH41909" s="23"/>
      <c r="AK41909" s="17"/>
      <c r="AO41909" s="24"/>
      <c r="AP41909" s="1"/>
    </row>
    <row r="41910" spans="31:42">
      <c r="AE41910" s="21"/>
      <c r="AF41910" s="21"/>
      <c r="AH41910" s="23"/>
      <c r="AK41910" s="17"/>
      <c r="AO41910" s="24"/>
      <c r="AP41910" s="1"/>
    </row>
    <row r="41911" spans="31:42">
      <c r="AE41911" s="21"/>
      <c r="AF41911" s="21"/>
      <c r="AH41911" s="23"/>
      <c r="AK41911" s="17"/>
      <c r="AO41911" s="24"/>
      <c r="AP41911" s="1"/>
    </row>
    <row r="41912" spans="31:42">
      <c r="AE41912" s="21"/>
      <c r="AF41912" s="21"/>
      <c r="AH41912" s="23"/>
      <c r="AK41912" s="17"/>
      <c r="AO41912" s="24"/>
      <c r="AP41912" s="1"/>
    </row>
    <row r="41913" spans="31:42">
      <c r="AE41913" s="21"/>
      <c r="AF41913" s="21"/>
      <c r="AH41913" s="23"/>
      <c r="AK41913" s="17"/>
      <c r="AO41913" s="24"/>
      <c r="AP41913" s="1"/>
    </row>
    <row r="41914" spans="31:42">
      <c r="AE41914" s="21"/>
      <c r="AF41914" s="21"/>
      <c r="AH41914" s="23"/>
      <c r="AK41914" s="17"/>
      <c r="AO41914" s="24"/>
      <c r="AP41914" s="1"/>
    </row>
    <row r="41915" spans="31:42">
      <c r="AE41915" s="21"/>
      <c r="AF41915" s="21"/>
      <c r="AH41915" s="23"/>
      <c r="AK41915" s="17"/>
      <c r="AO41915" s="24"/>
      <c r="AP41915" s="1"/>
    </row>
    <row r="41916" spans="31:42">
      <c r="AE41916" s="21"/>
      <c r="AF41916" s="21"/>
      <c r="AH41916" s="23"/>
      <c r="AK41916" s="17"/>
      <c r="AO41916" s="24"/>
      <c r="AP41916" s="1"/>
    </row>
    <row r="41917" spans="31:42">
      <c r="AE41917" s="21"/>
      <c r="AF41917" s="21"/>
      <c r="AH41917" s="23"/>
      <c r="AK41917" s="17"/>
      <c r="AO41917" s="24"/>
      <c r="AP41917" s="1"/>
    </row>
    <row r="41918" spans="31:42">
      <c r="AE41918" s="21"/>
      <c r="AF41918" s="21"/>
      <c r="AH41918" s="23"/>
      <c r="AK41918" s="17"/>
      <c r="AO41918" s="24"/>
      <c r="AP41918" s="1"/>
    </row>
    <row r="41919" spans="31:42">
      <c r="AE41919" s="21"/>
      <c r="AF41919" s="21"/>
      <c r="AH41919" s="23"/>
      <c r="AK41919" s="17"/>
      <c r="AO41919" s="24"/>
      <c r="AP41919" s="1"/>
    </row>
    <row r="41920" spans="31:42">
      <c r="AE41920" s="21"/>
      <c r="AF41920" s="21"/>
      <c r="AH41920" s="23"/>
      <c r="AK41920" s="17"/>
      <c r="AO41920" s="24"/>
      <c r="AP41920" s="1"/>
    </row>
    <row r="41921" spans="31:42">
      <c r="AE41921" s="21"/>
      <c r="AF41921" s="21"/>
      <c r="AH41921" s="23"/>
      <c r="AK41921" s="17"/>
      <c r="AO41921" s="24"/>
      <c r="AP41921" s="1"/>
    </row>
    <row r="41922" spans="31:42">
      <c r="AE41922" s="21"/>
      <c r="AF41922" s="21"/>
      <c r="AH41922" s="23"/>
      <c r="AK41922" s="17"/>
      <c r="AO41922" s="24"/>
      <c r="AP41922" s="1"/>
    </row>
    <row r="41923" spans="31:42">
      <c r="AE41923" s="21"/>
      <c r="AF41923" s="21"/>
      <c r="AH41923" s="23"/>
      <c r="AK41923" s="17"/>
      <c r="AO41923" s="24"/>
      <c r="AP41923" s="1"/>
    </row>
    <row r="41924" spans="31:42">
      <c r="AE41924" s="21"/>
      <c r="AF41924" s="21"/>
      <c r="AH41924" s="23"/>
      <c r="AK41924" s="17"/>
      <c r="AO41924" s="24"/>
      <c r="AP41924" s="1"/>
    </row>
    <row r="41925" spans="31:42">
      <c r="AE41925" s="21"/>
      <c r="AF41925" s="21"/>
      <c r="AH41925" s="23"/>
      <c r="AK41925" s="17"/>
      <c r="AO41925" s="24"/>
      <c r="AP41925" s="1"/>
    </row>
    <row r="41926" spans="31:42">
      <c r="AE41926" s="21"/>
      <c r="AF41926" s="21"/>
      <c r="AH41926" s="23"/>
      <c r="AK41926" s="17"/>
      <c r="AO41926" s="24"/>
      <c r="AP41926" s="1"/>
    </row>
    <row r="41927" spans="31:42">
      <c r="AE41927" s="21"/>
      <c r="AF41927" s="21"/>
      <c r="AH41927" s="23"/>
      <c r="AK41927" s="17"/>
      <c r="AO41927" s="24"/>
      <c r="AP41927" s="1"/>
    </row>
    <row r="41928" spans="31:42">
      <c r="AE41928" s="21"/>
      <c r="AF41928" s="21"/>
      <c r="AH41928" s="23"/>
      <c r="AK41928" s="17"/>
      <c r="AO41928" s="24"/>
      <c r="AP41928" s="1"/>
    </row>
    <row r="41929" spans="31:42">
      <c r="AE41929" s="21"/>
      <c r="AF41929" s="21"/>
      <c r="AH41929" s="23"/>
      <c r="AK41929" s="17"/>
      <c r="AO41929" s="24"/>
      <c r="AP41929" s="1"/>
    </row>
    <row r="41930" spans="31:42">
      <c r="AE41930" s="21"/>
      <c r="AF41930" s="21"/>
      <c r="AH41930" s="23"/>
      <c r="AK41930" s="17"/>
      <c r="AO41930" s="24"/>
      <c r="AP41930" s="1"/>
    </row>
    <row r="41931" spans="31:42">
      <c r="AE41931" s="21"/>
      <c r="AF41931" s="21"/>
      <c r="AH41931" s="23"/>
      <c r="AK41931" s="17"/>
      <c r="AO41931" s="24"/>
      <c r="AP41931" s="1"/>
    </row>
    <row r="41932" spans="31:42">
      <c r="AE41932" s="21"/>
      <c r="AF41932" s="21"/>
      <c r="AH41932" s="23"/>
      <c r="AK41932" s="17"/>
      <c r="AO41932" s="24"/>
      <c r="AP41932" s="1"/>
    </row>
    <row r="41933" spans="31:42">
      <c r="AE41933" s="21"/>
      <c r="AF41933" s="21"/>
      <c r="AH41933" s="23"/>
      <c r="AK41933" s="17"/>
      <c r="AO41933" s="24"/>
      <c r="AP41933" s="1"/>
    </row>
    <row r="41934" spans="31:42">
      <c r="AE41934" s="21"/>
      <c r="AF41934" s="21"/>
      <c r="AH41934" s="23"/>
      <c r="AK41934" s="17"/>
      <c r="AO41934" s="24"/>
      <c r="AP41934" s="1"/>
    </row>
    <row r="41935" spans="31:42">
      <c r="AE41935" s="21"/>
      <c r="AF41935" s="21"/>
      <c r="AH41935" s="23"/>
      <c r="AK41935" s="17"/>
      <c r="AO41935" s="24"/>
      <c r="AP41935" s="1"/>
    </row>
    <row r="41936" spans="31:42">
      <c r="AE41936" s="21"/>
      <c r="AF41936" s="21"/>
      <c r="AH41936" s="23"/>
      <c r="AK41936" s="17"/>
      <c r="AO41936" s="24"/>
      <c r="AP41936" s="1"/>
    </row>
    <row r="41937" spans="31:42">
      <c r="AE41937" s="21"/>
      <c r="AF41937" s="21"/>
      <c r="AH41937" s="23"/>
      <c r="AK41937" s="17"/>
      <c r="AO41937" s="24"/>
      <c r="AP41937" s="1"/>
    </row>
    <row r="41938" spans="31:42">
      <c r="AE41938" s="21"/>
      <c r="AF41938" s="21"/>
      <c r="AH41938" s="23"/>
      <c r="AK41938" s="17"/>
      <c r="AO41938" s="24"/>
      <c r="AP41938" s="1"/>
    </row>
    <row r="41939" spans="31:42">
      <c r="AE41939" s="21"/>
      <c r="AF41939" s="21"/>
      <c r="AH41939" s="23"/>
      <c r="AK41939" s="17"/>
      <c r="AO41939" s="24"/>
      <c r="AP41939" s="1"/>
    </row>
    <row r="41940" spans="31:42">
      <c r="AE41940" s="21"/>
      <c r="AF41940" s="21"/>
      <c r="AH41940" s="23"/>
      <c r="AK41940" s="17"/>
      <c r="AO41940" s="24"/>
      <c r="AP41940" s="1"/>
    </row>
    <row r="41941" spans="31:42">
      <c r="AE41941" s="21"/>
      <c r="AF41941" s="21"/>
      <c r="AH41941" s="23"/>
      <c r="AK41941" s="17"/>
      <c r="AO41941" s="24"/>
      <c r="AP41941" s="1"/>
    </row>
    <row r="41942" spans="31:42">
      <c r="AE41942" s="21"/>
      <c r="AF41942" s="21"/>
      <c r="AH41942" s="23"/>
      <c r="AK41942" s="17"/>
      <c r="AO41942" s="24"/>
      <c r="AP41942" s="1"/>
    </row>
    <row r="41943" spans="31:42">
      <c r="AE41943" s="21"/>
      <c r="AF41943" s="21"/>
      <c r="AH41943" s="23"/>
      <c r="AK41943" s="17"/>
      <c r="AO41943" s="24"/>
      <c r="AP41943" s="1"/>
    </row>
    <row r="41944" spans="31:42">
      <c r="AE41944" s="21"/>
      <c r="AF41944" s="21"/>
      <c r="AH41944" s="23"/>
      <c r="AK41944" s="17"/>
      <c r="AO41944" s="24"/>
      <c r="AP41944" s="1"/>
    </row>
    <row r="41945" spans="31:42">
      <c r="AE41945" s="21"/>
      <c r="AF41945" s="21"/>
      <c r="AH41945" s="23"/>
      <c r="AK41945" s="17"/>
      <c r="AO41945" s="24"/>
      <c r="AP41945" s="1"/>
    </row>
    <row r="41946" spans="31:42">
      <c r="AE41946" s="21"/>
      <c r="AF41946" s="21"/>
      <c r="AH41946" s="23"/>
      <c r="AK41946" s="17"/>
      <c r="AO41946" s="24"/>
      <c r="AP41946" s="1"/>
    </row>
    <row r="41947" spans="31:42">
      <c r="AE41947" s="21"/>
      <c r="AF41947" s="21"/>
      <c r="AH41947" s="23"/>
      <c r="AK41947" s="17"/>
      <c r="AO41947" s="24"/>
      <c r="AP41947" s="1"/>
    </row>
    <row r="41948" spans="31:42">
      <c r="AE41948" s="21"/>
      <c r="AF41948" s="21"/>
      <c r="AH41948" s="23"/>
      <c r="AK41948" s="17"/>
      <c r="AO41948" s="24"/>
      <c r="AP41948" s="1"/>
    </row>
    <row r="41949" spans="31:42">
      <c r="AE41949" s="21"/>
      <c r="AF41949" s="21"/>
      <c r="AH41949" s="23"/>
      <c r="AK41949" s="17"/>
      <c r="AO41949" s="24"/>
      <c r="AP41949" s="1"/>
    </row>
    <row r="41950" spans="31:42">
      <c r="AE41950" s="21"/>
      <c r="AF41950" s="21"/>
      <c r="AH41950" s="23"/>
      <c r="AK41950" s="17"/>
      <c r="AO41950" s="24"/>
      <c r="AP41950" s="1"/>
    </row>
    <row r="41951" spans="31:42">
      <c r="AE41951" s="21"/>
      <c r="AF41951" s="21"/>
      <c r="AH41951" s="23"/>
      <c r="AK41951" s="17"/>
      <c r="AO41951" s="24"/>
      <c r="AP41951" s="1"/>
    </row>
    <row r="41952" spans="31:42">
      <c r="AE41952" s="21"/>
      <c r="AF41952" s="21"/>
      <c r="AH41952" s="23"/>
      <c r="AK41952" s="17"/>
      <c r="AO41952" s="24"/>
      <c r="AP41952" s="1"/>
    </row>
    <row r="41953" spans="31:42">
      <c r="AE41953" s="21"/>
      <c r="AF41953" s="21"/>
      <c r="AH41953" s="23"/>
      <c r="AK41953" s="17"/>
      <c r="AO41953" s="24"/>
      <c r="AP41953" s="1"/>
    </row>
    <row r="41954" spans="31:42">
      <c r="AE41954" s="21"/>
      <c r="AF41954" s="21"/>
      <c r="AH41954" s="23"/>
      <c r="AK41954" s="17"/>
      <c r="AO41954" s="24"/>
      <c r="AP41954" s="1"/>
    </row>
    <row r="41955" spans="31:42">
      <c r="AE41955" s="21"/>
      <c r="AF41955" s="21"/>
      <c r="AH41955" s="23"/>
      <c r="AK41955" s="17"/>
      <c r="AO41955" s="24"/>
      <c r="AP41955" s="1"/>
    </row>
    <row r="41956" spans="31:42">
      <c r="AE41956" s="21"/>
      <c r="AF41956" s="21"/>
      <c r="AH41956" s="23"/>
      <c r="AK41956" s="17"/>
      <c r="AO41956" s="24"/>
      <c r="AP41956" s="1"/>
    </row>
    <row r="41957" spans="31:42">
      <c r="AE41957" s="21"/>
      <c r="AF41957" s="21"/>
      <c r="AH41957" s="23"/>
      <c r="AK41957" s="17"/>
      <c r="AO41957" s="24"/>
      <c r="AP41957" s="1"/>
    </row>
    <row r="41958" spans="31:42">
      <c r="AE41958" s="21"/>
      <c r="AF41958" s="21"/>
      <c r="AH41958" s="23"/>
      <c r="AK41958" s="17"/>
      <c r="AO41958" s="24"/>
      <c r="AP41958" s="1"/>
    </row>
    <row r="41959" spans="31:42">
      <c r="AE41959" s="21"/>
      <c r="AF41959" s="21"/>
      <c r="AH41959" s="23"/>
      <c r="AK41959" s="17"/>
      <c r="AO41959" s="24"/>
      <c r="AP41959" s="1"/>
    </row>
    <row r="41960" spans="31:42">
      <c r="AE41960" s="21"/>
      <c r="AF41960" s="21"/>
      <c r="AH41960" s="23"/>
      <c r="AK41960" s="17"/>
      <c r="AO41960" s="24"/>
      <c r="AP41960" s="1"/>
    </row>
    <row r="41961" spans="31:42">
      <c r="AE41961" s="21"/>
      <c r="AF41961" s="21"/>
      <c r="AH41961" s="23"/>
      <c r="AK41961" s="17"/>
      <c r="AO41961" s="24"/>
      <c r="AP41961" s="1"/>
    </row>
    <row r="41962" spans="31:42">
      <c r="AE41962" s="21"/>
      <c r="AF41962" s="21"/>
      <c r="AH41962" s="23"/>
      <c r="AK41962" s="17"/>
      <c r="AO41962" s="24"/>
      <c r="AP41962" s="1"/>
    </row>
    <row r="41963" spans="31:42">
      <c r="AE41963" s="21"/>
      <c r="AF41963" s="21"/>
      <c r="AH41963" s="23"/>
      <c r="AK41963" s="17"/>
      <c r="AO41963" s="24"/>
      <c r="AP41963" s="1"/>
    </row>
    <row r="41964" spans="31:42">
      <c r="AE41964" s="21"/>
      <c r="AF41964" s="21"/>
      <c r="AH41964" s="23"/>
      <c r="AK41964" s="17"/>
      <c r="AO41964" s="24"/>
      <c r="AP41964" s="1"/>
    </row>
    <row r="41965" spans="31:42">
      <c r="AE41965" s="21"/>
      <c r="AF41965" s="21"/>
      <c r="AH41965" s="23"/>
      <c r="AK41965" s="17"/>
      <c r="AO41965" s="24"/>
      <c r="AP41965" s="1"/>
    </row>
    <row r="41966" spans="31:42">
      <c r="AE41966" s="21"/>
      <c r="AF41966" s="21"/>
      <c r="AH41966" s="23"/>
      <c r="AK41966" s="17"/>
      <c r="AO41966" s="24"/>
      <c r="AP41966" s="1"/>
    </row>
    <row r="41967" spans="31:42">
      <c r="AE41967" s="21"/>
      <c r="AF41967" s="21"/>
      <c r="AH41967" s="23"/>
      <c r="AK41967" s="17"/>
      <c r="AO41967" s="24"/>
      <c r="AP41967" s="1"/>
    </row>
    <row r="41968" spans="31:42">
      <c r="AE41968" s="21"/>
      <c r="AF41968" s="21"/>
      <c r="AH41968" s="23"/>
      <c r="AK41968" s="17"/>
      <c r="AO41968" s="24"/>
      <c r="AP41968" s="1"/>
    </row>
    <row r="41969" spans="31:42">
      <c r="AE41969" s="21"/>
      <c r="AF41969" s="21"/>
      <c r="AH41969" s="23"/>
      <c r="AK41969" s="17"/>
      <c r="AO41969" s="24"/>
      <c r="AP41969" s="1"/>
    </row>
    <row r="41970" spans="31:42">
      <c r="AE41970" s="21"/>
      <c r="AF41970" s="21"/>
      <c r="AH41970" s="23"/>
      <c r="AK41970" s="17"/>
      <c r="AO41970" s="24"/>
      <c r="AP41970" s="1"/>
    </row>
    <row r="41971" spans="31:42">
      <c r="AE41971" s="21"/>
      <c r="AF41971" s="21"/>
      <c r="AH41971" s="23"/>
      <c r="AK41971" s="17"/>
      <c r="AO41971" s="24"/>
      <c r="AP41971" s="1"/>
    </row>
    <row r="41972" spans="31:42">
      <c r="AE41972" s="21"/>
      <c r="AF41972" s="21"/>
      <c r="AH41972" s="23"/>
      <c r="AK41972" s="17"/>
      <c r="AO41972" s="24"/>
      <c r="AP41972" s="1"/>
    </row>
    <row r="41973" spans="31:42">
      <c r="AE41973" s="21"/>
      <c r="AF41973" s="21"/>
      <c r="AH41973" s="23"/>
      <c r="AK41973" s="17"/>
      <c r="AO41973" s="24"/>
      <c r="AP41973" s="1"/>
    </row>
    <row r="41974" spans="31:42">
      <c r="AE41974" s="21"/>
      <c r="AF41974" s="21"/>
      <c r="AH41974" s="23"/>
      <c r="AK41974" s="17"/>
      <c r="AO41974" s="24"/>
      <c r="AP41974" s="1"/>
    </row>
    <row r="41975" spans="31:42">
      <c r="AE41975" s="21"/>
      <c r="AF41975" s="21"/>
      <c r="AH41975" s="23"/>
      <c r="AK41975" s="17"/>
      <c r="AO41975" s="24"/>
      <c r="AP41975" s="1"/>
    </row>
    <row r="41976" spans="31:42">
      <c r="AE41976" s="21"/>
      <c r="AF41976" s="21"/>
      <c r="AH41976" s="23"/>
      <c r="AK41976" s="17"/>
      <c r="AO41976" s="24"/>
      <c r="AP41976" s="1"/>
    </row>
    <row r="41977" spans="31:42">
      <c r="AE41977" s="21"/>
      <c r="AF41977" s="21"/>
      <c r="AH41977" s="23"/>
      <c r="AK41977" s="17"/>
      <c r="AO41977" s="24"/>
      <c r="AP41977" s="1"/>
    </row>
    <row r="41978" spans="31:42">
      <c r="AE41978" s="21"/>
      <c r="AF41978" s="21"/>
      <c r="AH41978" s="23"/>
      <c r="AK41978" s="17"/>
      <c r="AO41978" s="24"/>
      <c r="AP41978" s="1"/>
    </row>
    <row r="41979" spans="31:42">
      <c r="AE41979" s="21"/>
      <c r="AF41979" s="21"/>
      <c r="AH41979" s="23"/>
      <c r="AK41979" s="17"/>
      <c r="AO41979" s="24"/>
      <c r="AP41979" s="1"/>
    </row>
    <row r="41980" spans="31:42">
      <c r="AE41980" s="21"/>
      <c r="AF41980" s="21"/>
      <c r="AH41980" s="23"/>
      <c r="AK41980" s="17"/>
      <c r="AO41980" s="24"/>
      <c r="AP41980" s="1"/>
    </row>
    <row r="41981" spans="31:42">
      <c r="AE41981" s="21"/>
      <c r="AF41981" s="21"/>
      <c r="AH41981" s="23"/>
      <c r="AK41981" s="17"/>
      <c r="AO41981" s="24"/>
      <c r="AP41981" s="1"/>
    </row>
    <row r="41982" spans="31:42">
      <c r="AE41982" s="21"/>
      <c r="AF41982" s="21"/>
      <c r="AH41982" s="23"/>
      <c r="AK41982" s="17"/>
      <c r="AO41982" s="24"/>
      <c r="AP41982" s="1"/>
    </row>
    <row r="41983" spans="31:42">
      <c r="AE41983" s="21"/>
      <c r="AF41983" s="21"/>
      <c r="AH41983" s="23"/>
      <c r="AK41983" s="17"/>
      <c r="AO41983" s="24"/>
      <c r="AP41983" s="1"/>
    </row>
    <row r="41984" spans="31:42">
      <c r="AE41984" s="21"/>
      <c r="AF41984" s="21"/>
      <c r="AH41984" s="23"/>
      <c r="AK41984" s="17"/>
      <c r="AO41984" s="24"/>
      <c r="AP41984" s="1"/>
    </row>
    <row r="41985" spans="31:42">
      <c r="AE41985" s="21"/>
      <c r="AF41985" s="21"/>
      <c r="AH41985" s="23"/>
      <c r="AK41985" s="17"/>
      <c r="AO41985" s="24"/>
      <c r="AP41985" s="1"/>
    </row>
    <row r="41986" spans="31:42">
      <c r="AE41986" s="21"/>
      <c r="AF41986" s="21"/>
      <c r="AH41986" s="23"/>
      <c r="AK41986" s="17"/>
      <c r="AO41986" s="24"/>
      <c r="AP41986" s="1"/>
    </row>
    <row r="41987" spans="31:42">
      <c r="AE41987" s="21"/>
      <c r="AF41987" s="21"/>
      <c r="AH41987" s="23"/>
      <c r="AK41987" s="17"/>
      <c r="AO41987" s="24"/>
      <c r="AP41987" s="1"/>
    </row>
    <row r="41988" spans="31:42">
      <c r="AE41988" s="21"/>
      <c r="AF41988" s="21"/>
      <c r="AH41988" s="23"/>
      <c r="AK41988" s="17"/>
      <c r="AO41988" s="24"/>
      <c r="AP41988" s="1"/>
    </row>
    <row r="41989" spans="31:42">
      <c r="AE41989" s="21"/>
      <c r="AF41989" s="21"/>
      <c r="AH41989" s="23"/>
      <c r="AK41989" s="17"/>
      <c r="AO41989" s="24"/>
      <c r="AP41989" s="1"/>
    </row>
    <row r="41990" spans="31:42">
      <c r="AE41990" s="21"/>
      <c r="AF41990" s="21"/>
      <c r="AH41990" s="23"/>
      <c r="AK41990" s="17"/>
      <c r="AO41990" s="24"/>
      <c r="AP41990" s="1"/>
    </row>
    <row r="41991" spans="31:42">
      <c r="AE41991" s="21"/>
      <c r="AF41991" s="21"/>
      <c r="AH41991" s="23"/>
      <c r="AK41991" s="17"/>
      <c r="AO41991" s="24"/>
      <c r="AP41991" s="1"/>
    </row>
    <row r="41992" spans="31:42">
      <c r="AE41992" s="21"/>
      <c r="AF41992" s="21"/>
      <c r="AH41992" s="23"/>
      <c r="AK41992" s="17"/>
      <c r="AO41992" s="24"/>
      <c r="AP41992" s="1"/>
    </row>
    <row r="41993" spans="31:42">
      <c r="AE41993" s="21"/>
      <c r="AF41993" s="21"/>
      <c r="AH41993" s="23"/>
      <c r="AK41993" s="17"/>
      <c r="AO41993" s="24"/>
      <c r="AP41993" s="1"/>
    </row>
    <row r="41994" spans="31:42">
      <c r="AE41994" s="21"/>
      <c r="AF41994" s="21"/>
      <c r="AH41994" s="23"/>
      <c r="AK41994" s="17"/>
      <c r="AO41994" s="24"/>
      <c r="AP41994" s="1"/>
    </row>
    <row r="41995" spans="31:42">
      <c r="AE41995" s="21"/>
      <c r="AF41995" s="21"/>
      <c r="AH41995" s="23"/>
      <c r="AK41995" s="17"/>
      <c r="AO41995" s="24"/>
      <c r="AP41995" s="1"/>
    </row>
    <row r="41996" spans="31:42">
      <c r="AE41996" s="21"/>
      <c r="AF41996" s="21"/>
      <c r="AH41996" s="23"/>
      <c r="AK41996" s="17"/>
      <c r="AO41996" s="24"/>
      <c r="AP41996" s="1"/>
    </row>
    <row r="41997" spans="31:42">
      <c r="AE41997" s="21"/>
      <c r="AF41997" s="21"/>
      <c r="AH41997" s="23"/>
      <c r="AK41997" s="17"/>
      <c r="AO41997" s="24"/>
      <c r="AP41997" s="1"/>
    </row>
    <row r="41998" spans="31:42">
      <c r="AE41998" s="21"/>
      <c r="AF41998" s="21"/>
      <c r="AH41998" s="23"/>
      <c r="AK41998" s="17"/>
      <c r="AO41998" s="24"/>
      <c r="AP41998" s="1"/>
    </row>
    <row r="41999" spans="31:42">
      <c r="AE41999" s="21"/>
      <c r="AF41999" s="21"/>
      <c r="AH41999" s="23"/>
      <c r="AK41999" s="17"/>
      <c r="AO41999" s="24"/>
      <c r="AP41999" s="1"/>
    </row>
    <row r="42000" spans="31:42">
      <c r="AE42000" s="21"/>
      <c r="AF42000" s="21"/>
      <c r="AH42000" s="23"/>
      <c r="AK42000" s="17"/>
      <c r="AO42000" s="24"/>
      <c r="AP42000" s="1"/>
    </row>
    <row r="42001" spans="31:42">
      <c r="AE42001" s="21"/>
      <c r="AF42001" s="21"/>
      <c r="AH42001" s="23"/>
      <c r="AK42001" s="17"/>
      <c r="AO42001" s="24"/>
      <c r="AP42001" s="1"/>
    </row>
    <row r="42002" spans="31:42">
      <c r="AE42002" s="21"/>
      <c r="AF42002" s="21"/>
      <c r="AH42002" s="23"/>
      <c r="AK42002" s="17"/>
      <c r="AO42002" s="24"/>
      <c r="AP42002" s="1"/>
    </row>
    <row r="42003" spans="31:42">
      <c r="AE42003" s="21"/>
      <c r="AF42003" s="21"/>
      <c r="AH42003" s="23"/>
      <c r="AK42003" s="17"/>
      <c r="AO42003" s="24"/>
      <c r="AP42003" s="1"/>
    </row>
    <row r="42004" spans="31:42">
      <c r="AE42004" s="21"/>
      <c r="AF42004" s="21"/>
      <c r="AH42004" s="23"/>
      <c r="AK42004" s="17"/>
      <c r="AO42004" s="24"/>
      <c r="AP42004" s="1"/>
    </row>
    <row r="42005" spans="31:42">
      <c r="AE42005" s="21"/>
      <c r="AF42005" s="21"/>
      <c r="AH42005" s="23"/>
      <c r="AK42005" s="17"/>
      <c r="AO42005" s="24"/>
      <c r="AP42005" s="1"/>
    </row>
    <row r="42006" spans="31:42">
      <c r="AE42006" s="21"/>
      <c r="AF42006" s="21"/>
      <c r="AH42006" s="23"/>
      <c r="AK42006" s="17"/>
      <c r="AO42006" s="24"/>
      <c r="AP42006" s="1"/>
    </row>
    <row r="42007" spans="31:42">
      <c r="AE42007" s="21"/>
      <c r="AF42007" s="21"/>
      <c r="AH42007" s="23"/>
      <c r="AK42007" s="17"/>
      <c r="AO42007" s="24"/>
      <c r="AP42007" s="1"/>
    </row>
    <row r="42008" spans="31:42">
      <c r="AE42008" s="21"/>
      <c r="AF42008" s="21"/>
      <c r="AH42008" s="23"/>
      <c r="AK42008" s="17"/>
      <c r="AO42008" s="24"/>
      <c r="AP42008" s="1"/>
    </row>
    <row r="42009" spans="31:42">
      <c r="AE42009" s="21"/>
      <c r="AF42009" s="21"/>
      <c r="AH42009" s="23"/>
      <c r="AK42009" s="17"/>
      <c r="AO42009" s="24"/>
      <c r="AP42009" s="1"/>
    </row>
    <row r="42010" spans="31:42">
      <c r="AE42010" s="21"/>
      <c r="AF42010" s="21"/>
      <c r="AH42010" s="23"/>
      <c r="AK42010" s="17"/>
      <c r="AO42010" s="24"/>
      <c r="AP42010" s="1"/>
    </row>
    <row r="42011" spans="31:42">
      <c r="AE42011" s="21"/>
      <c r="AF42011" s="21"/>
      <c r="AH42011" s="23"/>
      <c r="AK42011" s="17"/>
      <c r="AO42011" s="24"/>
      <c r="AP42011" s="1"/>
    </row>
    <row r="42012" spans="31:42">
      <c r="AE42012" s="21"/>
      <c r="AF42012" s="21"/>
      <c r="AH42012" s="23"/>
      <c r="AK42012" s="17"/>
      <c r="AO42012" s="24"/>
      <c r="AP42012" s="1"/>
    </row>
    <row r="42013" spans="31:42">
      <c r="AE42013" s="21"/>
      <c r="AF42013" s="21"/>
      <c r="AH42013" s="23"/>
      <c r="AK42013" s="17"/>
      <c r="AO42013" s="24"/>
      <c r="AP42013" s="1"/>
    </row>
    <row r="42014" spans="31:42">
      <c r="AE42014" s="21"/>
      <c r="AF42014" s="21"/>
      <c r="AH42014" s="23"/>
      <c r="AK42014" s="17"/>
      <c r="AO42014" s="24"/>
      <c r="AP42014" s="1"/>
    </row>
    <row r="42015" spans="31:42">
      <c r="AE42015" s="21"/>
      <c r="AF42015" s="21"/>
      <c r="AH42015" s="23"/>
      <c r="AK42015" s="17"/>
      <c r="AO42015" s="24"/>
      <c r="AP42015" s="1"/>
    </row>
    <row r="42016" spans="31:42">
      <c r="AE42016" s="21"/>
      <c r="AF42016" s="21"/>
      <c r="AH42016" s="23"/>
      <c r="AK42016" s="17"/>
      <c r="AO42016" s="24"/>
      <c r="AP42016" s="1"/>
    </row>
    <row r="42017" spans="31:42">
      <c r="AE42017" s="21"/>
      <c r="AF42017" s="21"/>
      <c r="AH42017" s="23"/>
      <c r="AK42017" s="17"/>
      <c r="AO42017" s="24"/>
      <c r="AP42017" s="1"/>
    </row>
    <row r="42018" spans="31:42">
      <c r="AE42018" s="21"/>
      <c r="AF42018" s="21"/>
      <c r="AH42018" s="23"/>
      <c r="AK42018" s="17"/>
      <c r="AO42018" s="24"/>
      <c r="AP42018" s="1"/>
    </row>
    <row r="42019" spans="31:42">
      <c r="AE42019" s="21"/>
      <c r="AF42019" s="21"/>
      <c r="AH42019" s="23"/>
      <c r="AK42019" s="17"/>
      <c r="AO42019" s="24"/>
      <c r="AP42019" s="1"/>
    </row>
    <row r="42020" spans="31:42">
      <c r="AE42020" s="21"/>
      <c r="AF42020" s="21"/>
      <c r="AH42020" s="23"/>
      <c r="AK42020" s="17"/>
      <c r="AO42020" s="24"/>
      <c r="AP42020" s="1"/>
    </row>
    <row r="42021" spans="31:42">
      <c r="AE42021" s="21"/>
      <c r="AF42021" s="21"/>
      <c r="AH42021" s="23"/>
      <c r="AK42021" s="17"/>
      <c r="AO42021" s="24"/>
      <c r="AP42021" s="1"/>
    </row>
    <row r="42022" spans="31:42">
      <c r="AE42022" s="21"/>
      <c r="AF42022" s="21"/>
      <c r="AH42022" s="23"/>
      <c r="AK42022" s="17"/>
      <c r="AO42022" s="24"/>
      <c r="AP42022" s="1"/>
    </row>
    <row r="42023" spans="31:42">
      <c r="AE42023" s="21"/>
      <c r="AF42023" s="21"/>
      <c r="AH42023" s="23"/>
      <c r="AK42023" s="17"/>
      <c r="AO42023" s="24"/>
      <c r="AP42023" s="1"/>
    </row>
    <row r="42024" spans="31:42">
      <c r="AE42024" s="21"/>
      <c r="AF42024" s="21"/>
      <c r="AH42024" s="23"/>
      <c r="AK42024" s="17"/>
      <c r="AO42024" s="24"/>
      <c r="AP42024" s="1"/>
    </row>
    <row r="42025" spans="31:42">
      <c r="AE42025" s="21"/>
      <c r="AF42025" s="21"/>
      <c r="AH42025" s="23"/>
      <c r="AK42025" s="17"/>
      <c r="AO42025" s="24"/>
      <c r="AP42025" s="1"/>
    </row>
    <row r="42026" spans="31:42">
      <c r="AE42026" s="21"/>
      <c r="AF42026" s="21"/>
      <c r="AH42026" s="23"/>
      <c r="AK42026" s="17"/>
      <c r="AO42026" s="24"/>
      <c r="AP42026" s="1"/>
    </row>
    <row r="42027" spans="31:42">
      <c r="AE42027" s="21"/>
      <c r="AF42027" s="21"/>
      <c r="AH42027" s="23"/>
      <c r="AK42027" s="17"/>
      <c r="AO42027" s="24"/>
      <c r="AP42027" s="1"/>
    </row>
    <row r="42028" spans="31:42">
      <c r="AE42028" s="21"/>
      <c r="AF42028" s="21"/>
      <c r="AH42028" s="23"/>
      <c r="AK42028" s="17"/>
      <c r="AO42028" s="24"/>
      <c r="AP42028" s="1"/>
    </row>
    <row r="42029" spans="31:42">
      <c r="AE42029" s="21"/>
      <c r="AF42029" s="21"/>
      <c r="AH42029" s="23"/>
      <c r="AK42029" s="17"/>
      <c r="AO42029" s="24"/>
      <c r="AP42029" s="1"/>
    </row>
    <row r="42030" spans="31:42">
      <c r="AE42030" s="21"/>
      <c r="AF42030" s="21"/>
      <c r="AH42030" s="23"/>
      <c r="AK42030" s="17"/>
      <c r="AO42030" s="24"/>
      <c r="AP42030" s="1"/>
    </row>
    <row r="42031" spans="31:42">
      <c r="AE42031" s="21"/>
      <c r="AF42031" s="21"/>
      <c r="AH42031" s="23"/>
      <c r="AK42031" s="17"/>
      <c r="AO42031" s="24"/>
      <c r="AP42031" s="1"/>
    </row>
    <row r="42032" spans="31:42">
      <c r="AE42032" s="21"/>
      <c r="AF42032" s="21"/>
      <c r="AH42032" s="23"/>
      <c r="AK42032" s="17"/>
      <c r="AO42032" s="24"/>
      <c r="AP42032" s="1"/>
    </row>
    <row r="42033" spans="31:42">
      <c r="AE42033" s="21"/>
      <c r="AF42033" s="21"/>
      <c r="AH42033" s="23"/>
      <c r="AK42033" s="17"/>
      <c r="AO42033" s="24"/>
      <c r="AP42033" s="1"/>
    </row>
    <row r="42034" spans="31:42">
      <c r="AE42034" s="21"/>
      <c r="AF42034" s="21"/>
      <c r="AH42034" s="23"/>
      <c r="AK42034" s="17"/>
      <c r="AO42034" s="24"/>
      <c r="AP42034" s="1"/>
    </row>
    <row r="42035" spans="31:42">
      <c r="AE42035" s="21"/>
      <c r="AF42035" s="21"/>
      <c r="AH42035" s="23"/>
      <c r="AK42035" s="17"/>
      <c r="AO42035" s="24"/>
      <c r="AP42035" s="1"/>
    </row>
    <row r="42036" spans="31:42">
      <c r="AE42036" s="21"/>
      <c r="AF42036" s="21"/>
      <c r="AH42036" s="23"/>
      <c r="AK42036" s="17"/>
      <c r="AO42036" s="24"/>
      <c r="AP42036" s="1"/>
    </row>
    <row r="42037" spans="31:42">
      <c r="AE42037" s="21"/>
      <c r="AF42037" s="21"/>
      <c r="AH42037" s="23"/>
      <c r="AK42037" s="17"/>
      <c r="AO42037" s="24"/>
      <c r="AP42037" s="1"/>
    </row>
    <row r="42038" spans="31:42">
      <c r="AE42038" s="21"/>
      <c r="AF42038" s="21"/>
      <c r="AH42038" s="23"/>
      <c r="AK42038" s="17"/>
      <c r="AO42038" s="24"/>
      <c r="AP42038" s="1"/>
    </row>
    <row r="42039" spans="31:42">
      <c r="AE42039" s="21"/>
      <c r="AF42039" s="21"/>
      <c r="AH42039" s="23"/>
      <c r="AK42039" s="17"/>
      <c r="AO42039" s="24"/>
      <c r="AP42039" s="1"/>
    </row>
    <row r="42040" spans="31:42">
      <c r="AE42040" s="21"/>
      <c r="AF42040" s="21"/>
      <c r="AH42040" s="23"/>
      <c r="AK42040" s="17"/>
      <c r="AO42040" s="24"/>
      <c r="AP42040" s="1"/>
    </row>
    <row r="42041" spans="31:42">
      <c r="AE42041" s="21"/>
      <c r="AF42041" s="21"/>
      <c r="AH42041" s="23"/>
      <c r="AK42041" s="17"/>
      <c r="AO42041" s="24"/>
      <c r="AP42041" s="1"/>
    </row>
    <row r="42042" spans="31:42">
      <c r="AE42042" s="21"/>
      <c r="AF42042" s="21"/>
      <c r="AH42042" s="23"/>
      <c r="AK42042" s="17"/>
      <c r="AO42042" s="24"/>
      <c r="AP42042" s="1"/>
    </row>
    <row r="42043" spans="31:42">
      <c r="AE42043" s="21"/>
      <c r="AF42043" s="21"/>
      <c r="AH42043" s="23"/>
      <c r="AK42043" s="17"/>
      <c r="AO42043" s="24"/>
      <c r="AP42043" s="1"/>
    </row>
    <row r="42044" spans="31:42">
      <c r="AE42044" s="21"/>
      <c r="AF42044" s="21"/>
      <c r="AH42044" s="23"/>
      <c r="AK42044" s="17"/>
      <c r="AO42044" s="24"/>
      <c r="AP42044" s="1"/>
    </row>
    <row r="42045" spans="31:42">
      <c r="AE42045" s="21"/>
      <c r="AF42045" s="21"/>
      <c r="AH42045" s="23"/>
      <c r="AK42045" s="17"/>
      <c r="AO42045" s="24"/>
      <c r="AP42045" s="1"/>
    </row>
    <row r="42046" spans="31:42">
      <c r="AE42046" s="21"/>
      <c r="AF42046" s="21"/>
      <c r="AH42046" s="23"/>
      <c r="AK42046" s="17"/>
      <c r="AO42046" s="24"/>
      <c r="AP42046" s="1"/>
    </row>
    <row r="42047" spans="31:42">
      <c r="AE42047" s="21"/>
      <c r="AF42047" s="21"/>
      <c r="AH42047" s="23"/>
      <c r="AK42047" s="17"/>
      <c r="AO42047" s="24"/>
      <c r="AP42047" s="1"/>
    </row>
    <row r="42048" spans="31:42">
      <c r="AE42048" s="21"/>
      <c r="AF42048" s="21"/>
      <c r="AH42048" s="23"/>
      <c r="AK42048" s="17"/>
      <c r="AO42048" s="24"/>
      <c r="AP42048" s="1"/>
    </row>
    <row r="42049" spans="31:42">
      <c r="AE42049" s="21"/>
      <c r="AF42049" s="21"/>
      <c r="AH42049" s="23"/>
      <c r="AK42049" s="17"/>
      <c r="AO42049" s="24"/>
      <c r="AP42049" s="1"/>
    </row>
    <row r="42050" spans="31:42">
      <c r="AE42050" s="21"/>
      <c r="AF42050" s="21"/>
      <c r="AH42050" s="23"/>
      <c r="AK42050" s="17"/>
      <c r="AO42050" s="24"/>
      <c r="AP42050" s="1"/>
    </row>
    <row r="42051" spans="31:42">
      <c r="AE42051" s="21"/>
      <c r="AF42051" s="21"/>
      <c r="AH42051" s="23"/>
      <c r="AK42051" s="17"/>
      <c r="AO42051" s="24"/>
      <c r="AP42051" s="1"/>
    </row>
    <row r="42052" spans="31:42">
      <c r="AE42052" s="21"/>
      <c r="AF42052" s="21"/>
      <c r="AH42052" s="23"/>
      <c r="AK42052" s="17"/>
      <c r="AO42052" s="24"/>
      <c r="AP42052" s="1"/>
    </row>
    <row r="42053" spans="31:42">
      <c r="AE42053" s="21"/>
      <c r="AF42053" s="21"/>
      <c r="AH42053" s="23"/>
      <c r="AK42053" s="17"/>
      <c r="AO42053" s="24"/>
      <c r="AP42053" s="1"/>
    </row>
    <row r="42054" spans="31:42">
      <c r="AE42054" s="21"/>
      <c r="AF42054" s="21"/>
      <c r="AH42054" s="23"/>
      <c r="AK42054" s="17"/>
      <c r="AO42054" s="24"/>
      <c r="AP42054" s="1"/>
    </row>
    <row r="42055" spans="31:42">
      <c r="AE42055" s="21"/>
      <c r="AF42055" s="21"/>
      <c r="AH42055" s="23"/>
      <c r="AK42055" s="17"/>
      <c r="AO42055" s="24"/>
      <c r="AP42055" s="1"/>
    </row>
    <row r="42056" spans="31:42">
      <c r="AE42056" s="21"/>
      <c r="AF42056" s="21"/>
      <c r="AH42056" s="23"/>
      <c r="AK42056" s="17"/>
      <c r="AO42056" s="24"/>
      <c r="AP42056" s="1"/>
    </row>
    <row r="42057" spans="31:42">
      <c r="AE42057" s="21"/>
      <c r="AF42057" s="21"/>
      <c r="AH42057" s="23"/>
      <c r="AK42057" s="17"/>
      <c r="AO42057" s="24"/>
      <c r="AP42057" s="1"/>
    </row>
    <row r="42058" spans="31:42">
      <c r="AE42058" s="21"/>
      <c r="AF42058" s="21"/>
      <c r="AH42058" s="23"/>
      <c r="AK42058" s="17"/>
      <c r="AO42058" s="24"/>
      <c r="AP42058" s="1"/>
    </row>
    <row r="42059" spans="31:42">
      <c r="AE42059" s="21"/>
      <c r="AF42059" s="21"/>
      <c r="AH42059" s="23"/>
      <c r="AK42059" s="17"/>
      <c r="AO42059" s="24"/>
      <c r="AP42059" s="1"/>
    </row>
    <row r="42060" spans="31:42">
      <c r="AE42060" s="21"/>
      <c r="AF42060" s="21"/>
      <c r="AH42060" s="23"/>
      <c r="AK42060" s="17"/>
      <c r="AO42060" s="24"/>
      <c r="AP42060" s="1"/>
    </row>
    <row r="42061" spans="31:42">
      <c r="AE42061" s="21"/>
      <c r="AF42061" s="21"/>
      <c r="AH42061" s="23"/>
      <c r="AK42061" s="17"/>
      <c r="AO42061" s="24"/>
      <c r="AP42061" s="1"/>
    </row>
    <row r="42062" spans="31:42">
      <c r="AE42062" s="21"/>
      <c r="AF42062" s="21"/>
      <c r="AH42062" s="23"/>
      <c r="AK42062" s="17"/>
      <c r="AO42062" s="24"/>
      <c r="AP42062" s="1"/>
    </row>
    <row r="42063" spans="31:42">
      <c r="AE42063" s="21"/>
      <c r="AF42063" s="21"/>
      <c r="AH42063" s="23"/>
      <c r="AK42063" s="17"/>
      <c r="AO42063" s="24"/>
      <c r="AP42063" s="1"/>
    </row>
    <row r="42064" spans="31:42">
      <c r="AE42064" s="21"/>
      <c r="AF42064" s="21"/>
      <c r="AH42064" s="23"/>
      <c r="AK42064" s="17"/>
      <c r="AO42064" s="24"/>
      <c r="AP42064" s="1"/>
    </row>
    <row r="42065" spans="31:42">
      <c r="AE42065" s="21"/>
      <c r="AF42065" s="21"/>
      <c r="AH42065" s="23"/>
      <c r="AK42065" s="17"/>
      <c r="AO42065" s="24"/>
      <c r="AP42065" s="1"/>
    </row>
    <row r="42066" spans="31:42">
      <c r="AE42066" s="21"/>
      <c r="AF42066" s="21"/>
      <c r="AH42066" s="23"/>
      <c r="AK42066" s="17"/>
      <c r="AO42066" s="24"/>
      <c r="AP42066" s="1"/>
    </row>
    <row r="42067" spans="31:42">
      <c r="AE42067" s="21"/>
      <c r="AF42067" s="21"/>
      <c r="AH42067" s="23"/>
      <c r="AK42067" s="17"/>
      <c r="AO42067" s="24"/>
      <c r="AP42067" s="1"/>
    </row>
    <row r="42068" spans="31:42">
      <c r="AE42068" s="21"/>
      <c r="AF42068" s="21"/>
      <c r="AH42068" s="23"/>
      <c r="AK42068" s="17"/>
      <c r="AO42068" s="24"/>
      <c r="AP42068" s="1"/>
    </row>
    <row r="42069" spans="31:42">
      <c r="AE42069" s="21"/>
      <c r="AF42069" s="21"/>
      <c r="AH42069" s="23"/>
      <c r="AK42069" s="17"/>
      <c r="AO42069" s="24"/>
      <c r="AP42069" s="1"/>
    </row>
    <row r="42070" spans="31:42">
      <c r="AE42070" s="21"/>
      <c r="AF42070" s="21"/>
      <c r="AH42070" s="23"/>
      <c r="AK42070" s="17"/>
      <c r="AO42070" s="24"/>
      <c r="AP42070" s="1"/>
    </row>
    <row r="42071" spans="31:42">
      <c r="AE42071" s="21"/>
      <c r="AF42071" s="21"/>
      <c r="AH42071" s="23"/>
      <c r="AK42071" s="17"/>
      <c r="AO42071" s="24"/>
      <c r="AP42071" s="1"/>
    </row>
    <row r="42072" spans="31:42">
      <c r="AE42072" s="21"/>
      <c r="AF42072" s="21"/>
      <c r="AH42072" s="23"/>
      <c r="AK42072" s="17"/>
      <c r="AO42072" s="24"/>
      <c r="AP42072" s="1"/>
    </row>
    <row r="42073" spans="31:42">
      <c r="AE42073" s="21"/>
      <c r="AF42073" s="21"/>
      <c r="AH42073" s="23"/>
      <c r="AK42073" s="17"/>
      <c r="AO42073" s="24"/>
      <c r="AP42073" s="1"/>
    </row>
    <row r="42074" spans="31:42">
      <c r="AE42074" s="21"/>
      <c r="AF42074" s="21"/>
      <c r="AH42074" s="23"/>
      <c r="AK42074" s="17"/>
      <c r="AO42074" s="24"/>
      <c r="AP42074" s="1"/>
    </row>
    <row r="42075" spans="31:42">
      <c r="AE42075" s="21"/>
      <c r="AF42075" s="21"/>
      <c r="AH42075" s="23"/>
      <c r="AK42075" s="17"/>
      <c r="AO42075" s="24"/>
      <c r="AP42075" s="1"/>
    </row>
    <row r="42076" spans="31:42">
      <c r="AE42076" s="21"/>
      <c r="AF42076" s="21"/>
      <c r="AH42076" s="23"/>
      <c r="AK42076" s="17"/>
      <c r="AO42076" s="24"/>
      <c r="AP42076" s="1"/>
    </row>
    <row r="42077" spans="31:42">
      <c r="AE42077" s="21"/>
      <c r="AF42077" s="21"/>
      <c r="AH42077" s="23"/>
      <c r="AK42077" s="17"/>
      <c r="AO42077" s="24"/>
      <c r="AP42077" s="1"/>
    </row>
    <row r="42078" spans="31:42">
      <c r="AE42078" s="21"/>
      <c r="AF42078" s="21"/>
      <c r="AH42078" s="23"/>
      <c r="AK42078" s="17"/>
      <c r="AO42078" s="24"/>
      <c r="AP42078" s="1"/>
    </row>
    <row r="42079" spans="31:42">
      <c r="AE42079" s="21"/>
      <c r="AF42079" s="21"/>
      <c r="AH42079" s="23"/>
      <c r="AK42079" s="17"/>
      <c r="AO42079" s="24"/>
      <c r="AP42079" s="1"/>
    </row>
    <row r="42080" spans="31:42">
      <c r="AE42080" s="21"/>
      <c r="AF42080" s="21"/>
      <c r="AH42080" s="23"/>
      <c r="AK42080" s="17"/>
      <c r="AO42080" s="24"/>
      <c r="AP42080" s="1"/>
    </row>
    <row r="42081" spans="31:42">
      <c r="AE42081" s="21"/>
      <c r="AF42081" s="21"/>
      <c r="AH42081" s="23"/>
      <c r="AK42081" s="17"/>
      <c r="AO42081" s="24"/>
      <c r="AP42081" s="1"/>
    </row>
    <row r="42082" spans="31:42">
      <c r="AE42082" s="21"/>
      <c r="AF42082" s="21"/>
      <c r="AH42082" s="23"/>
      <c r="AK42082" s="17"/>
      <c r="AO42082" s="24"/>
      <c r="AP42082" s="1"/>
    </row>
    <row r="42083" spans="31:42">
      <c r="AE42083" s="21"/>
      <c r="AF42083" s="21"/>
      <c r="AH42083" s="23"/>
      <c r="AK42083" s="17"/>
      <c r="AO42083" s="24"/>
      <c r="AP42083" s="1"/>
    </row>
    <row r="42084" spans="31:42">
      <c r="AE42084" s="21"/>
      <c r="AF42084" s="21"/>
      <c r="AH42084" s="23"/>
      <c r="AK42084" s="17"/>
      <c r="AO42084" s="24"/>
      <c r="AP42084" s="1"/>
    </row>
    <row r="42085" spans="31:42">
      <c r="AE42085" s="21"/>
      <c r="AF42085" s="21"/>
      <c r="AH42085" s="23"/>
      <c r="AK42085" s="17"/>
      <c r="AO42085" s="24"/>
      <c r="AP42085" s="1"/>
    </row>
    <row r="42086" spans="31:42">
      <c r="AE42086" s="21"/>
      <c r="AF42086" s="21"/>
      <c r="AH42086" s="23"/>
      <c r="AK42086" s="17"/>
      <c r="AO42086" s="24"/>
      <c r="AP42086" s="1"/>
    </row>
    <row r="42087" spans="31:42">
      <c r="AE42087" s="21"/>
      <c r="AF42087" s="21"/>
      <c r="AH42087" s="23"/>
      <c r="AK42087" s="17"/>
      <c r="AO42087" s="24"/>
      <c r="AP42087" s="1"/>
    </row>
    <row r="42088" spans="31:42">
      <c r="AE42088" s="21"/>
      <c r="AF42088" s="21"/>
      <c r="AH42088" s="23"/>
      <c r="AK42088" s="17"/>
      <c r="AO42088" s="24"/>
      <c r="AP42088" s="1"/>
    </row>
    <row r="42089" spans="31:42">
      <c r="AE42089" s="21"/>
      <c r="AF42089" s="21"/>
      <c r="AH42089" s="23"/>
      <c r="AK42089" s="17"/>
      <c r="AO42089" s="24"/>
      <c r="AP42089" s="1"/>
    </row>
    <row r="42090" spans="31:42">
      <c r="AE42090" s="21"/>
      <c r="AF42090" s="21"/>
      <c r="AH42090" s="23"/>
      <c r="AK42090" s="17"/>
      <c r="AO42090" s="24"/>
      <c r="AP42090" s="1"/>
    </row>
    <row r="42091" spans="31:42">
      <c r="AE42091" s="21"/>
      <c r="AF42091" s="21"/>
      <c r="AH42091" s="23"/>
      <c r="AK42091" s="17"/>
      <c r="AO42091" s="24"/>
      <c r="AP42091" s="1"/>
    </row>
    <row r="42092" spans="31:42">
      <c r="AE42092" s="21"/>
      <c r="AF42092" s="21"/>
      <c r="AH42092" s="23"/>
      <c r="AK42092" s="17"/>
      <c r="AO42092" s="24"/>
      <c r="AP42092" s="1"/>
    </row>
    <row r="42093" spans="31:42">
      <c r="AE42093" s="21"/>
      <c r="AF42093" s="21"/>
      <c r="AH42093" s="23"/>
      <c r="AK42093" s="17"/>
      <c r="AO42093" s="24"/>
      <c r="AP42093" s="1"/>
    </row>
    <row r="42094" spans="31:42">
      <c r="AE42094" s="21"/>
      <c r="AF42094" s="21"/>
      <c r="AH42094" s="23"/>
      <c r="AK42094" s="17"/>
      <c r="AO42094" s="24"/>
      <c r="AP42094" s="1"/>
    </row>
    <row r="42095" spans="31:42">
      <c r="AE42095" s="21"/>
      <c r="AF42095" s="21"/>
      <c r="AH42095" s="23"/>
      <c r="AK42095" s="17"/>
      <c r="AO42095" s="24"/>
      <c r="AP42095" s="1"/>
    </row>
    <row r="42096" spans="31:42">
      <c r="AE42096" s="21"/>
      <c r="AF42096" s="21"/>
      <c r="AH42096" s="23"/>
      <c r="AK42096" s="17"/>
      <c r="AO42096" s="24"/>
      <c r="AP42096" s="1"/>
    </row>
    <row r="42097" spans="31:42">
      <c r="AE42097" s="21"/>
      <c r="AF42097" s="21"/>
      <c r="AH42097" s="23"/>
      <c r="AK42097" s="17"/>
      <c r="AO42097" s="24"/>
      <c r="AP42097" s="1"/>
    </row>
    <row r="42098" spans="31:42">
      <c r="AE42098" s="21"/>
      <c r="AF42098" s="21"/>
      <c r="AH42098" s="23"/>
      <c r="AK42098" s="17"/>
      <c r="AO42098" s="24"/>
      <c r="AP42098" s="1"/>
    </row>
    <row r="42099" spans="31:42">
      <c r="AE42099" s="21"/>
      <c r="AF42099" s="21"/>
      <c r="AH42099" s="23"/>
      <c r="AK42099" s="17"/>
      <c r="AO42099" s="24"/>
      <c r="AP42099" s="1"/>
    </row>
    <row r="42100" spans="31:42">
      <c r="AE42100" s="21"/>
      <c r="AF42100" s="21"/>
      <c r="AH42100" s="23"/>
      <c r="AK42100" s="17"/>
      <c r="AO42100" s="24"/>
      <c r="AP42100" s="1"/>
    </row>
    <row r="42101" spans="31:42">
      <c r="AE42101" s="21"/>
      <c r="AF42101" s="21"/>
      <c r="AH42101" s="23"/>
      <c r="AK42101" s="17"/>
      <c r="AO42101" s="24"/>
      <c r="AP42101" s="1"/>
    </row>
    <row r="42102" spans="31:42">
      <c r="AE42102" s="21"/>
      <c r="AF42102" s="21"/>
      <c r="AH42102" s="23"/>
      <c r="AK42102" s="17"/>
      <c r="AO42102" s="24"/>
      <c r="AP42102" s="1"/>
    </row>
    <row r="42103" spans="31:42">
      <c r="AE42103" s="21"/>
      <c r="AF42103" s="21"/>
      <c r="AH42103" s="23"/>
      <c r="AK42103" s="17"/>
      <c r="AO42103" s="24"/>
      <c r="AP42103" s="1"/>
    </row>
    <row r="42104" spans="31:42">
      <c r="AE42104" s="21"/>
      <c r="AF42104" s="21"/>
      <c r="AH42104" s="23"/>
      <c r="AK42104" s="17"/>
      <c r="AO42104" s="24"/>
      <c r="AP42104" s="1"/>
    </row>
    <row r="42105" spans="31:42">
      <c r="AE42105" s="21"/>
      <c r="AF42105" s="21"/>
      <c r="AH42105" s="23"/>
      <c r="AK42105" s="17"/>
      <c r="AO42105" s="24"/>
      <c r="AP42105" s="1"/>
    </row>
    <row r="42106" spans="31:42">
      <c r="AE42106" s="21"/>
      <c r="AF42106" s="21"/>
      <c r="AH42106" s="23"/>
      <c r="AK42106" s="17"/>
      <c r="AO42106" s="24"/>
      <c r="AP42106" s="1"/>
    </row>
    <row r="42107" spans="31:42">
      <c r="AE42107" s="21"/>
      <c r="AF42107" s="21"/>
      <c r="AH42107" s="23"/>
      <c r="AK42107" s="17"/>
      <c r="AO42107" s="24"/>
      <c r="AP42107" s="1"/>
    </row>
    <row r="42108" spans="31:42">
      <c r="AE42108" s="21"/>
      <c r="AF42108" s="21"/>
      <c r="AH42108" s="23"/>
      <c r="AK42108" s="17"/>
      <c r="AO42108" s="24"/>
      <c r="AP42108" s="1"/>
    </row>
    <row r="42109" spans="31:42">
      <c r="AE42109" s="21"/>
      <c r="AF42109" s="21"/>
      <c r="AH42109" s="23"/>
      <c r="AK42109" s="17"/>
      <c r="AO42109" s="24"/>
      <c r="AP42109" s="1"/>
    </row>
    <row r="42110" spans="31:42">
      <c r="AE42110" s="21"/>
      <c r="AF42110" s="21"/>
      <c r="AH42110" s="23"/>
      <c r="AK42110" s="17"/>
      <c r="AO42110" s="24"/>
      <c r="AP42110" s="1"/>
    </row>
    <row r="42111" spans="31:42">
      <c r="AE42111" s="21"/>
      <c r="AF42111" s="21"/>
      <c r="AH42111" s="23"/>
      <c r="AK42111" s="17"/>
      <c r="AO42111" s="24"/>
      <c r="AP42111" s="1"/>
    </row>
    <row r="42112" spans="31:42">
      <c r="AE42112" s="21"/>
      <c r="AF42112" s="21"/>
      <c r="AH42112" s="23"/>
      <c r="AK42112" s="17"/>
      <c r="AO42112" s="24"/>
      <c r="AP42112" s="1"/>
    </row>
    <row r="42113" spans="31:42">
      <c r="AE42113" s="21"/>
      <c r="AF42113" s="21"/>
      <c r="AH42113" s="23"/>
      <c r="AK42113" s="17"/>
      <c r="AO42113" s="24"/>
      <c r="AP42113" s="1"/>
    </row>
    <row r="42114" spans="31:42">
      <c r="AE42114" s="21"/>
      <c r="AF42114" s="21"/>
      <c r="AH42114" s="23"/>
      <c r="AK42114" s="17"/>
      <c r="AO42114" s="24"/>
      <c r="AP42114" s="1"/>
    </row>
    <row r="42115" spans="31:42">
      <c r="AE42115" s="21"/>
      <c r="AF42115" s="21"/>
      <c r="AH42115" s="23"/>
      <c r="AK42115" s="17"/>
      <c r="AO42115" s="24"/>
      <c r="AP42115" s="1"/>
    </row>
    <row r="42116" spans="31:42">
      <c r="AE42116" s="21"/>
      <c r="AF42116" s="21"/>
      <c r="AH42116" s="23"/>
      <c r="AK42116" s="17"/>
      <c r="AO42116" s="24"/>
      <c r="AP42116" s="1"/>
    </row>
    <row r="42117" spans="31:42">
      <c r="AE42117" s="21"/>
      <c r="AF42117" s="21"/>
      <c r="AH42117" s="23"/>
      <c r="AK42117" s="17"/>
      <c r="AO42117" s="24"/>
      <c r="AP42117" s="1"/>
    </row>
    <row r="42118" spans="31:42">
      <c r="AE42118" s="21"/>
      <c r="AF42118" s="21"/>
      <c r="AH42118" s="23"/>
      <c r="AK42118" s="17"/>
      <c r="AO42118" s="24"/>
      <c r="AP42118" s="1"/>
    </row>
    <row r="42119" spans="31:42">
      <c r="AE42119" s="21"/>
      <c r="AF42119" s="21"/>
      <c r="AH42119" s="23"/>
      <c r="AK42119" s="17"/>
      <c r="AO42119" s="24"/>
      <c r="AP42119" s="1"/>
    </row>
    <row r="42120" spans="31:42">
      <c r="AE42120" s="21"/>
      <c r="AF42120" s="21"/>
      <c r="AH42120" s="23"/>
      <c r="AK42120" s="17"/>
      <c r="AO42120" s="24"/>
      <c r="AP42120" s="1"/>
    </row>
    <row r="42121" spans="31:42">
      <c r="AE42121" s="21"/>
      <c r="AF42121" s="21"/>
      <c r="AH42121" s="23"/>
      <c r="AK42121" s="17"/>
      <c r="AO42121" s="24"/>
      <c r="AP42121" s="1"/>
    </row>
    <row r="42122" spans="31:42">
      <c r="AE42122" s="21"/>
      <c r="AF42122" s="21"/>
      <c r="AH42122" s="23"/>
      <c r="AK42122" s="17"/>
      <c r="AO42122" s="24"/>
      <c r="AP42122" s="1"/>
    </row>
    <row r="42123" spans="31:42">
      <c r="AE42123" s="21"/>
      <c r="AF42123" s="21"/>
      <c r="AH42123" s="23"/>
      <c r="AK42123" s="17"/>
      <c r="AO42123" s="24"/>
      <c r="AP42123" s="1"/>
    </row>
    <row r="42124" spans="31:42">
      <c r="AE42124" s="21"/>
      <c r="AF42124" s="21"/>
      <c r="AH42124" s="23"/>
      <c r="AK42124" s="17"/>
      <c r="AO42124" s="24"/>
      <c r="AP42124" s="1"/>
    </row>
    <row r="42125" spans="31:42">
      <c r="AE42125" s="21"/>
      <c r="AF42125" s="21"/>
      <c r="AH42125" s="23"/>
      <c r="AK42125" s="17"/>
      <c r="AO42125" s="24"/>
      <c r="AP42125" s="1"/>
    </row>
    <row r="42126" spans="31:42">
      <c r="AE42126" s="21"/>
      <c r="AF42126" s="21"/>
      <c r="AH42126" s="23"/>
      <c r="AK42126" s="17"/>
      <c r="AO42126" s="24"/>
      <c r="AP42126" s="1"/>
    </row>
    <row r="42127" spans="31:42">
      <c r="AE42127" s="21"/>
      <c r="AF42127" s="21"/>
      <c r="AH42127" s="23"/>
      <c r="AK42127" s="17"/>
      <c r="AO42127" s="24"/>
      <c r="AP42127" s="1"/>
    </row>
    <row r="42128" spans="31:42">
      <c r="AE42128" s="21"/>
      <c r="AF42128" s="21"/>
      <c r="AH42128" s="23"/>
      <c r="AK42128" s="17"/>
      <c r="AO42128" s="24"/>
      <c r="AP42128" s="1"/>
    </row>
    <row r="42129" spans="31:42">
      <c r="AE42129" s="21"/>
      <c r="AF42129" s="21"/>
      <c r="AH42129" s="23"/>
      <c r="AK42129" s="17"/>
      <c r="AO42129" s="24"/>
      <c r="AP42129" s="1"/>
    </row>
    <row r="42130" spans="31:42">
      <c r="AE42130" s="21"/>
      <c r="AF42130" s="21"/>
      <c r="AH42130" s="23"/>
      <c r="AK42130" s="17"/>
      <c r="AO42130" s="24"/>
      <c r="AP42130" s="1"/>
    </row>
    <row r="42131" spans="31:42">
      <c r="AE42131" s="21"/>
      <c r="AF42131" s="21"/>
      <c r="AH42131" s="23"/>
      <c r="AK42131" s="17"/>
      <c r="AO42131" s="24"/>
      <c r="AP42131" s="1"/>
    </row>
    <row r="42132" spans="31:42">
      <c r="AE42132" s="21"/>
      <c r="AF42132" s="21"/>
      <c r="AH42132" s="23"/>
      <c r="AK42132" s="17"/>
      <c r="AO42132" s="24"/>
      <c r="AP42132" s="1"/>
    </row>
    <row r="42133" spans="31:42">
      <c r="AE42133" s="21"/>
      <c r="AF42133" s="21"/>
      <c r="AH42133" s="23"/>
      <c r="AK42133" s="17"/>
      <c r="AO42133" s="24"/>
      <c r="AP42133" s="1"/>
    </row>
    <row r="42134" spans="31:42">
      <c r="AE42134" s="21"/>
      <c r="AF42134" s="21"/>
      <c r="AH42134" s="23"/>
      <c r="AK42134" s="17"/>
      <c r="AO42134" s="24"/>
      <c r="AP42134" s="1"/>
    </row>
    <row r="42135" spans="31:42">
      <c r="AE42135" s="21"/>
      <c r="AF42135" s="21"/>
      <c r="AH42135" s="23"/>
      <c r="AK42135" s="17"/>
      <c r="AO42135" s="24"/>
      <c r="AP42135" s="1"/>
    </row>
    <row r="42136" spans="31:42">
      <c r="AE42136" s="21"/>
      <c r="AF42136" s="21"/>
      <c r="AH42136" s="23"/>
      <c r="AK42136" s="17"/>
      <c r="AO42136" s="24"/>
      <c r="AP42136" s="1"/>
    </row>
    <row r="42137" spans="31:42">
      <c r="AE42137" s="21"/>
      <c r="AF42137" s="21"/>
      <c r="AH42137" s="23"/>
      <c r="AK42137" s="17"/>
      <c r="AO42137" s="24"/>
      <c r="AP42137" s="1"/>
    </row>
    <row r="42138" spans="31:42">
      <c r="AE42138" s="21"/>
      <c r="AF42138" s="21"/>
      <c r="AH42138" s="23"/>
      <c r="AK42138" s="17"/>
      <c r="AO42138" s="24"/>
      <c r="AP42138" s="1"/>
    </row>
    <row r="42139" spans="31:42">
      <c r="AE42139" s="21"/>
      <c r="AF42139" s="21"/>
      <c r="AH42139" s="23"/>
      <c r="AK42139" s="17"/>
      <c r="AO42139" s="24"/>
      <c r="AP42139" s="1"/>
    </row>
    <row r="42140" spans="31:42">
      <c r="AE42140" s="21"/>
      <c r="AF42140" s="21"/>
      <c r="AH42140" s="23"/>
      <c r="AK42140" s="17"/>
      <c r="AO42140" s="24"/>
      <c r="AP42140" s="1"/>
    </row>
    <row r="42141" spans="31:42">
      <c r="AE42141" s="21"/>
      <c r="AF42141" s="21"/>
      <c r="AH42141" s="23"/>
      <c r="AK42141" s="17"/>
      <c r="AO42141" s="24"/>
      <c r="AP42141" s="1"/>
    </row>
    <row r="42142" spans="31:42">
      <c r="AE42142" s="21"/>
      <c r="AF42142" s="21"/>
      <c r="AH42142" s="23"/>
      <c r="AK42142" s="17"/>
      <c r="AO42142" s="24"/>
      <c r="AP42142" s="1"/>
    </row>
    <row r="42143" spans="31:42">
      <c r="AE42143" s="21"/>
      <c r="AF42143" s="21"/>
      <c r="AH42143" s="23"/>
      <c r="AK42143" s="17"/>
      <c r="AO42143" s="24"/>
      <c r="AP42143" s="1"/>
    </row>
    <row r="42144" spans="31:42">
      <c r="AE42144" s="21"/>
      <c r="AF42144" s="21"/>
      <c r="AH42144" s="23"/>
      <c r="AK42144" s="17"/>
      <c r="AO42144" s="24"/>
      <c r="AP42144" s="1"/>
    </row>
    <row r="42145" spans="31:42">
      <c r="AE42145" s="21"/>
      <c r="AF42145" s="21"/>
      <c r="AH42145" s="23"/>
      <c r="AK42145" s="17"/>
      <c r="AO42145" s="24"/>
      <c r="AP42145" s="1"/>
    </row>
    <row r="42146" spans="31:42">
      <c r="AE42146" s="21"/>
      <c r="AF42146" s="21"/>
      <c r="AH42146" s="23"/>
      <c r="AK42146" s="17"/>
      <c r="AO42146" s="24"/>
      <c r="AP42146" s="1"/>
    </row>
    <row r="42147" spans="31:42">
      <c r="AE42147" s="21"/>
      <c r="AF42147" s="21"/>
      <c r="AH42147" s="23"/>
      <c r="AK42147" s="17"/>
      <c r="AO42147" s="24"/>
      <c r="AP42147" s="1"/>
    </row>
    <row r="42148" spans="31:42">
      <c r="AE42148" s="21"/>
      <c r="AF42148" s="21"/>
      <c r="AH42148" s="23"/>
      <c r="AK42148" s="17"/>
      <c r="AO42148" s="24"/>
      <c r="AP42148" s="1"/>
    </row>
    <row r="42149" spans="31:42">
      <c r="AE42149" s="21"/>
      <c r="AF42149" s="21"/>
      <c r="AH42149" s="23"/>
      <c r="AK42149" s="17"/>
      <c r="AO42149" s="24"/>
      <c r="AP42149" s="1"/>
    </row>
    <row r="42150" spans="31:42">
      <c r="AE42150" s="21"/>
      <c r="AF42150" s="21"/>
      <c r="AH42150" s="23"/>
      <c r="AK42150" s="17"/>
      <c r="AO42150" s="24"/>
      <c r="AP42150" s="1"/>
    </row>
    <row r="42151" spans="31:42">
      <c r="AE42151" s="21"/>
      <c r="AF42151" s="21"/>
      <c r="AH42151" s="23"/>
      <c r="AK42151" s="17"/>
      <c r="AO42151" s="24"/>
      <c r="AP42151" s="1"/>
    </row>
    <row r="42152" spans="31:42">
      <c r="AE42152" s="21"/>
      <c r="AF42152" s="21"/>
      <c r="AH42152" s="23"/>
      <c r="AK42152" s="17"/>
      <c r="AO42152" s="24"/>
      <c r="AP42152" s="1"/>
    </row>
    <row r="42153" spans="31:42">
      <c r="AE42153" s="21"/>
      <c r="AF42153" s="21"/>
      <c r="AH42153" s="23"/>
      <c r="AK42153" s="17"/>
      <c r="AO42153" s="24"/>
      <c r="AP42153" s="1"/>
    </row>
    <row r="42154" spans="31:42">
      <c r="AE42154" s="21"/>
      <c r="AF42154" s="21"/>
      <c r="AH42154" s="23"/>
      <c r="AK42154" s="17"/>
      <c r="AO42154" s="24"/>
      <c r="AP42154" s="1"/>
    </row>
    <row r="42155" spans="31:42">
      <c r="AE42155" s="21"/>
      <c r="AF42155" s="21"/>
      <c r="AH42155" s="23"/>
      <c r="AK42155" s="17"/>
      <c r="AO42155" s="24"/>
      <c r="AP42155" s="1"/>
    </row>
    <row r="42156" spans="31:42">
      <c r="AE42156" s="21"/>
      <c r="AF42156" s="21"/>
      <c r="AH42156" s="23"/>
      <c r="AK42156" s="17"/>
      <c r="AO42156" s="24"/>
      <c r="AP42156" s="1"/>
    </row>
    <row r="42157" spans="31:42">
      <c r="AE42157" s="21"/>
      <c r="AF42157" s="21"/>
      <c r="AH42157" s="23"/>
      <c r="AK42157" s="17"/>
      <c r="AO42157" s="24"/>
      <c r="AP42157" s="1"/>
    </row>
    <row r="42158" spans="31:42">
      <c r="AE42158" s="21"/>
      <c r="AF42158" s="21"/>
      <c r="AH42158" s="23"/>
      <c r="AK42158" s="17"/>
      <c r="AO42158" s="24"/>
      <c r="AP42158" s="1"/>
    </row>
    <row r="42159" spans="31:42">
      <c r="AE42159" s="21"/>
      <c r="AF42159" s="21"/>
      <c r="AH42159" s="23"/>
      <c r="AK42159" s="17"/>
      <c r="AO42159" s="24"/>
      <c r="AP42159" s="1"/>
    </row>
    <row r="42160" spans="31:42">
      <c r="AE42160" s="21"/>
      <c r="AF42160" s="21"/>
      <c r="AH42160" s="23"/>
      <c r="AK42160" s="17"/>
      <c r="AO42160" s="24"/>
      <c r="AP42160" s="1"/>
    </row>
    <row r="42161" spans="31:42">
      <c r="AE42161" s="21"/>
      <c r="AF42161" s="21"/>
      <c r="AH42161" s="23"/>
      <c r="AK42161" s="17"/>
      <c r="AO42161" s="24"/>
      <c r="AP42161" s="1"/>
    </row>
    <row r="42162" spans="31:42">
      <c r="AE42162" s="21"/>
      <c r="AF42162" s="21"/>
      <c r="AH42162" s="23"/>
      <c r="AK42162" s="17"/>
      <c r="AO42162" s="24"/>
      <c r="AP42162" s="1"/>
    </row>
    <row r="42163" spans="31:42">
      <c r="AE42163" s="21"/>
      <c r="AF42163" s="21"/>
      <c r="AH42163" s="23"/>
      <c r="AK42163" s="17"/>
      <c r="AO42163" s="24"/>
      <c r="AP42163" s="1"/>
    </row>
    <row r="42164" spans="31:42">
      <c r="AE42164" s="21"/>
      <c r="AF42164" s="21"/>
      <c r="AH42164" s="23"/>
      <c r="AK42164" s="17"/>
      <c r="AO42164" s="24"/>
      <c r="AP42164" s="1"/>
    </row>
    <row r="42165" spans="31:42">
      <c r="AE42165" s="21"/>
      <c r="AF42165" s="21"/>
      <c r="AH42165" s="23"/>
      <c r="AK42165" s="17"/>
      <c r="AO42165" s="24"/>
      <c r="AP42165" s="1"/>
    </row>
    <row r="42166" spans="31:42">
      <c r="AE42166" s="21"/>
      <c r="AF42166" s="21"/>
      <c r="AH42166" s="23"/>
      <c r="AK42166" s="17"/>
      <c r="AO42166" s="24"/>
      <c r="AP42166" s="1"/>
    </row>
    <row r="42167" spans="31:42">
      <c r="AE42167" s="21"/>
      <c r="AF42167" s="21"/>
      <c r="AH42167" s="23"/>
      <c r="AK42167" s="17"/>
      <c r="AO42167" s="24"/>
      <c r="AP42167" s="1"/>
    </row>
    <row r="42168" spans="31:42">
      <c r="AE42168" s="21"/>
      <c r="AF42168" s="21"/>
      <c r="AH42168" s="23"/>
      <c r="AK42168" s="17"/>
      <c r="AO42168" s="24"/>
      <c r="AP42168" s="1"/>
    </row>
    <row r="42169" spans="31:42">
      <c r="AE42169" s="21"/>
      <c r="AF42169" s="21"/>
      <c r="AH42169" s="23"/>
      <c r="AK42169" s="17"/>
      <c r="AO42169" s="24"/>
      <c r="AP42169" s="1"/>
    </row>
    <row r="42170" spans="31:42">
      <c r="AE42170" s="21"/>
      <c r="AF42170" s="21"/>
      <c r="AH42170" s="23"/>
      <c r="AK42170" s="17"/>
      <c r="AO42170" s="24"/>
      <c r="AP42170" s="1"/>
    </row>
    <row r="42171" spans="31:42">
      <c r="AE42171" s="21"/>
      <c r="AF42171" s="21"/>
      <c r="AH42171" s="23"/>
      <c r="AK42171" s="17"/>
      <c r="AO42171" s="24"/>
      <c r="AP42171" s="1"/>
    </row>
    <row r="42172" spans="31:42">
      <c r="AE42172" s="21"/>
      <c r="AF42172" s="21"/>
      <c r="AH42172" s="23"/>
      <c r="AK42172" s="17"/>
      <c r="AO42172" s="24"/>
      <c r="AP42172" s="1"/>
    </row>
    <row r="42173" spans="31:42">
      <c r="AE42173" s="21"/>
      <c r="AF42173" s="21"/>
      <c r="AH42173" s="23"/>
      <c r="AK42173" s="17"/>
      <c r="AO42173" s="24"/>
      <c r="AP42173" s="1"/>
    </row>
    <row r="42174" spans="31:42">
      <c r="AE42174" s="21"/>
      <c r="AF42174" s="21"/>
      <c r="AH42174" s="23"/>
      <c r="AK42174" s="17"/>
      <c r="AO42174" s="24"/>
      <c r="AP42174" s="1"/>
    </row>
    <row r="42175" spans="31:42">
      <c r="AE42175" s="21"/>
      <c r="AF42175" s="21"/>
      <c r="AH42175" s="23"/>
      <c r="AK42175" s="17"/>
      <c r="AO42175" s="24"/>
      <c r="AP42175" s="1"/>
    </row>
    <row r="42176" spans="31:42">
      <c r="AE42176" s="21"/>
      <c r="AF42176" s="21"/>
      <c r="AH42176" s="23"/>
      <c r="AK42176" s="17"/>
      <c r="AO42176" s="24"/>
      <c r="AP42176" s="1"/>
    </row>
    <row r="42177" spans="31:42">
      <c r="AE42177" s="21"/>
      <c r="AF42177" s="21"/>
      <c r="AH42177" s="23"/>
      <c r="AK42177" s="17"/>
      <c r="AO42177" s="24"/>
      <c r="AP42177" s="1"/>
    </row>
    <row r="42178" spans="31:42">
      <c r="AE42178" s="21"/>
      <c r="AF42178" s="21"/>
      <c r="AH42178" s="23"/>
      <c r="AK42178" s="17"/>
      <c r="AO42178" s="24"/>
      <c r="AP42178" s="1"/>
    </row>
    <row r="42179" spans="31:42">
      <c r="AE42179" s="21"/>
      <c r="AF42179" s="21"/>
      <c r="AH42179" s="23"/>
      <c r="AK42179" s="17"/>
      <c r="AO42179" s="24"/>
      <c r="AP42179" s="1"/>
    </row>
    <row r="42180" spans="31:42">
      <c r="AE42180" s="21"/>
      <c r="AF42180" s="21"/>
      <c r="AH42180" s="23"/>
      <c r="AK42180" s="17"/>
      <c r="AO42180" s="24"/>
      <c r="AP42180" s="1"/>
    </row>
    <row r="42181" spans="31:42">
      <c r="AE42181" s="21"/>
      <c r="AF42181" s="21"/>
      <c r="AH42181" s="23"/>
      <c r="AK42181" s="17"/>
      <c r="AO42181" s="24"/>
      <c r="AP42181" s="1"/>
    </row>
    <row r="42182" spans="31:42">
      <c r="AE42182" s="21"/>
      <c r="AF42182" s="21"/>
      <c r="AH42182" s="23"/>
      <c r="AK42182" s="17"/>
      <c r="AO42182" s="24"/>
      <c r="AP42182" s="1"/>
    </row>
    <row r="42183" spans="31:42">
      <c r="AE42183" s="21"/>
      <c r="AF42183" s="21"/>
      <c r="AH42183" s="23"/>
      <c r="AK42183" s="17"/>
      <c r="AO42183" s="24"/>
      <c r="AP42183" s="1"/>
    </row>
    <row r="42184" spans="31:42">
      <c r="AE42184" s="21"/>
      <c r="AF42184" s="21"/>
      <c r="AH42184" s="23"/>
      <c r="AK42184" s="17"/>
      <c r="AO42184" s="24"/>
      <c r="AP42184" s="1"/>
    </row>
    <row r="42185" spans="31:42">
      <c r="AE42185" s="21"/>
      <c r="AF42185" s="21"/>
      <c r="AH42185" s="23"/>
      <c r="AK42185" s="17"/>
      <c r="AO42185" s="24"/>
      <c r="AP42185" s="1"/>
    </row>
    <row r="42186" spans="31:42">
      <c r="AE42186" s="21"/>
      <c r="AF42186" s="21"/>
      <c r="AH42186" s="23"/>
      <c r="AK42186" s="17"/>
      <c r="AO42186" s="24"/>
      <c r="AP42186" s="1"/>
    </row>
    <row r="42187" spans="31:42">
      <c r="AE42187" s="21"/>
      <c r="AF42187" s="21"/>
      <c r="AH42187" s="23"/>
      <c r="AK42187" s="17"/>
      <c r="AO42187" s="24"/>
      <c r="AP42187" s="1"/>
    </row>
    <row r="42188" spans="31:42">
      <c r="AE42188" s="21"/>
      <c r="AF42188" s="21"/>
      <c r="AH42188" s="23"/>
      <c r="AK42188" s="17"/>
      <c r="AO42188" s="24"/>
      <c r="AP42188" s="1"/>
    </row>
    <row r="42189" spans="31:42">
      <c r="AE42189" s="21"/>
      <c r="AF42189" s="21"/>
      <c r="AH42189" s="23"/>
      <c r="AK42189" s="17"/>
      <c r="AO42189" s="24"/>
      <c r="AP42189" s="1"/>
    </row>
    <row r="42190" spans="31:42">
      <c r="AE42190" s="21"/>
      <c r="AF42190" s="21"/>
      <c r="AH42190" s="23"/>
      <c r="AK42190" s="17"/>
      <c r="AO42190" s="24"/>
      <c r="AP42190" s="1"/>
    </row>
    <row r="42191" spans="31:42">
      <c r="AE42191" s="21"/>
      <c r="AF42191" s="21"/>
      <c r="AH42191" s="23"/>
      <c r="AK42191" s="17"/>
      <c r="AO42191" s="24"/>
      <c r="AP42191" s="1"/>
    </row>
    <row r="42192" spans="31:42">
      <c r="AE42192" s="21"/>
      <c r="AF42192" s="21"/>
      <c r="AH42192" s="23"/>
      <c r="AK42192" s="17"/>
      <c r="AO42192" s="24"/>
      <c r="AP42192" s="1"/>
    </row>
    <row r="42193" spans="31:42">
      <c r="AE42193" s="21"/>
      <c r="AF42193" s="21"/>
      <c r="AH42193" s="23"/>
      <c r="AK42193" s="17"/>
      <c r="AO42193" s="24"/>
      <c r="AP42193" s="1"/>
    </row>
    <row r="42194" spans="31:42">
      <c r="AE42194" s="21"/>
      <c r="AF42194" s="21"/>
      <c r="AH42194" s="23"/>
      <c r="AK42194" s="17"/>
      <c r="AO42194" s="24"/>
      <c r="AP42194" s="1"/>
    </row>
    <row r="42195" spans="31:42">
      <c r="AE42195" s="21"/>
      <c r="AF42195" s="21"/>
      <c r="AH42195" s="23"/>
      <c r="AK42195" s="17"/>
      <c r="AO42195" s="24"/>
      <c r="AP42195" s="1"/>
    </row>
    <row r="42196" spans="31:42">
      <c r="AE42196" s="21"/>
      <c r="AF42196" s="21"/>
      <c r="AH42196" s="23"/>
      <c r="AK42196" s="17"/>
      <c r="AO42196" s="24"/>
      <c r="AP42196" s="1"/>
    </row>
    <row r="42197" spans="31:42">
      <c r="AE42197" s="21"/>
      <c r="AF42197" s="21"/>
      <c r="AH42197" s="23"/>
      <c r="AK42197" s="17"/>
      <c r="AO42197" s="24"/>
      <c r="AP42197" s="1"/>
    </row>
    <row r="42198" spans="31:42">
      <c r="AE42198" s="21"/>
      <c r="AF42198" s="21"/>
      <c r="AH42198" s="23"/>
      <c r="AK42198" s="17"/>
      <c r="AO42198" s="24"/>
      <c r="AP42198" s="1"/>
    </row>
    <row r="42199" spans="31:42">
      <c r="AE42199" s="21"/>
      <c r="AF42199" s="21"/>
      <c r="AH42199" s="23"/>
      <c r="AK42199" s="17"/>
      <c r="AO42199" s="24"/>
      <c r="AP42199" s="1"/>
    </row>
    <row r="42200" spans="31:42">
      <c r="AE42200" s="21"/>
      <c r="AF42200" s="21"/>
      <c r="AH42200" s="23"/>
      <c r="AK42200" s="17"/>
      <c r="AO42200" s="24"/>
      <c r="AP42200" s="1"/>
    </row>
    <row r="42201" spans="31:42">
      <c r="AE42201" s="21"/>
      <c r="AF42201" s="21"/>
      <c r="AH42201" s="23"/>
      <c r="AK42201" s="17"/>
      <c r="AO42201" s="24"/>
      <c r="AP42201" s="1"/>
    </row>
    <row r="42202" spans="31:42">
      <c r="AE42202" s="21"/>
      <c r="AF42202" s="21"/>
      <c r="AH42202" s="23"/>
      <c r="AK42202" s="17"/>
      <c r="AO42202" s="24"/>
      <c r="AP42202" s="1"/>
    </row>
    <row r="42203" spans="31:42">
      <c r="AE42203" s="21"/>
      <c r="AF42203" s="21"/>
      <c r="AH42203" s="23"/>
      <c r="AK42203" s="17"/>
      <c r="AO42203" s="24"/>
      <c r="AP42203" s="1"/>
    </row>
    <row r="42204" spans="31:42">
      <c r="AE42204" s="21"/>
      <c r="AF42204" s="21"/>
      <c r="AH42204" s="23"/>
      <c r="AK42204" s="17"/>
      <c r="AO42204" s="24"/>
      <c r="AP42204" s="1"/>
    </row>
    <row r="42205" spans="31:42">
      <c r="AE42205" s="21"/>
      <c r="AF42205" s="21"/>
      <c r="AH42205" s="23"/>
      <c r="AK42205" s="17"/>
      <c r="AO42205" s="24"/>
      <c r="AP42205" s="1"/>
    </row>
    <row r="42206" spans="31:42">
      <c r="AE42206" s="21"/>
      <c r="AF42206" s="21"/>
      <c r="AH42206" s="23"/>
      <c r="AK42206" s="17"/>
      <c r="AO42206" s="24"/>
      <c r="AP42206" s="1"/>
    </row>
    <row r="42207" spans="31:42">
      <c r="AE42207" s="21"/>
      <c r="AF42207" s="21"/>
      <c r="AH42207" s="23"/>
      <c r="AK42207" s="17"/>
      <c r="AO42207" s="24"/>
      <c r="AP42207" s="1"/>
    </row>
    <row r="42208" spans="31:42">
      <c r="AE42208" s="21"/>
      <c r="AF42208" s="21"/>
      <c r="AH42208" s="23"/>
      <c r="AK42208" s="17"/>
      <c r="AO42208" s="24"/>
      <c r="AP42208" s="1"/>
    </row>
    <row r="42209" spans="31:42">
      <c r="AE42209" s="21"/>
      <c r="AF42209" s="21"/>
      <c r="AH42209" s="23"/>
      <c r="AK42209" s="17"/>
      <c r="AO42209" s="24"/>
      <c r="AP42209" s="1"/>
    </row>
    <row r="42210" spans="31:42">
      <c r="AE42210" s="21"/>
      <c r="AF42210" s="21"/>
      <c r="AH42210" s="23"/>
      <c r="AK42210" s="17"/>
      <c r="AO42210" s="24"/>
      <c r="AP42210" s="1"/>
    </row>
    <row r="42211" spans="31:42">
      <c r="AE42211" s="21"/>
      <c r="AF42211" s="21"/>
      <c r="AH42211" s="23"/>
      <c r="AK42211" s="17"/>
      <c r="AO42211" s="24"/>
      <c r="AP42211" s="1"/>
    </row>
    <row r="42212" spans="31:42">
      <c r="AE42212" s="21"/>
      <c r="AF42212" s="21"/>
      <c r="AH42212" s="23"/>
      <c r="AK42212" s="17"/>
      <c r="AO42212" s="24"/>
      <c r="AP42212" s="1"/>
    </row>
    <row r="42213" spans="31:42">
      <c r="AE42213" s="21"/>
      <c r="AF42213" s="21"/>
      <c r="AH42213" s="23"/>
      <c r="AK42213" s="17"/>
      <c r="AO42213" s="24"/>
      <c r="AP42213" s="1"/>
    </row>
    <row r="42214" spans="31:42">
      <c r="AE42214" s="21"/>
      <c r="AF42214" s="21"/>
      <c r="AH42214" s="23"/>
      <c r="AK42214" s="17"/>
      <c r="AO42214" s="24"/>
      <c r="AP42214" s="1"/>
    </row>
    <row r="42215" spans="31:42">
      <c r="AE42215" s="21"/>
      <c r="AF42215" s="21"/>
      <c r="AH42215" s="23"/>
      <c r="AK42215" s="17"/>
      <c r="AO42215" s="24"/>
      <c r="AP42215" s="1"/>
    </row>
    <row r="42216" spans="31:42">
      <c r="AE42216" s="21"/>
      <c r="AF42216" s="21"/>
      <c r="AH42216" s="23"/>
      <c r="AK42216" s="17"/>
      <c r="AO42216" s="24"/>
      <c r="AP42216" s="1"/>
    </row>
    <row r="42217" spans="31:42">
      <c r="AE42217" s="21"/>
      <c r="AF42217" s="21"/>
      <c r="AH42217" s="23"/>
      <c r="AK42217" s="17"/>
      <c r="AO42217" s="24"/>
      <c r="AP42217" s="1"/>
    </row>
    <row r="42218" spans="31:42">
      <c r="AE42218" s="21"/>
      <c r="AF42218" s="21"/>
      <c r="AH42218" s="23"/>
      <c r="AK42218" s="17"/>
      <c r="AO42218" s="24"/>
      <c r="AP42218" s="1"/>
    </row>
    <row r="42219" spans="31:42">
      <c r="AE42219" s="21"/>
      <c r="AF42219" s="21"/>
      <c r="AH42219" s="23"/>
      <c r="AK42219" s="17"/>
      <c r="AO42219" s="24"/>
      <c r="AP42219" s="1"/>
    </row>
    <row r="42220" spans="31:42">
      <c r="AE42220" s="21"/>
      <c r="AF42220" s="21"/>
      <c r="AH42220" s="23"/>
      <c r="AK42220" s="17"/>
      <c r="AO42220" s="24"/>
      <c r="AP42220" s="1"/>
    </row>
    <row r="42221" spans="31:42">
      <c r="AE42221" s="21"/>
      <c r="AF42221" s="21"/>
      <c r="AH42221" s="23"/>
      <c r="AK42221" s="17"/>
      <c r="AO42221" s="24"/>
      <c r="AP42221" s="1"/>
    </row>
    <row r="42222" spans="31:42">
      <c r="AE42222" s="21"/>
      <c r="AF42222" s="21"/>
      <c r="AH42222" s="23"/>
      <c r="AK42222" s="17"/>
      <c r="AO42222" s="24"/>
      <c r="AP42222" s="1"/>
    </row>
    <row r="42223" spans="31:42">
      <c r="AE42223" s="21"/>
      <c r="AF42223" s="21"/>
      <c r="AH42223" s="23"/>
      <c r="AK42223" s="17"/>
      <c r="AO42223" s="24"/>
      <c r="AP42223" s="1"/>
    </row>
    <row r="42224" spans="31:42">
      <c r="AE42224" s="21"/>
      <c r="AF42224" s="21"/>
      <c r="AH42224" s="23"/>
      <c r="AK42224" s="17"/>
      <c r="AO42224" s="24"/>
      <c r="AP42224" s="1"/>
    </row>
    <row r="42225" spans="31:42">
      <c r="AE42225" s="21"/>
      <c r="AF42225" s="21"/>
      <c r="AH42225" s="23"/>
      <c r="AK42225" s="17"/>
      <c r="AO42225" s="24"/>
      <c r="AP42225" s="1"/>
    </row>
    <row r="42226" spans="31:42">
      <c r="AE42226" s="21"/>
      <c r="AF42226" s="21"/>
      <c r="AH42226" s="23"/>
      <c r="AK42226" s="17"/>
      <c r="AO42226" s="24"/>
      <c r="AP42226" s="1"/>
    </row>
    <row r="42227" spans="31:42">
      <c r="AE42227" s="21"/>
      <c r="AF42227" s="21"/>
      <c r="AH42227" s="23"/>
      <c r="AK42227" s="17"/>
      <c r="AO42227" s="24"/>
      <c r="AP42227" s="1"/>
    </row>
    <row r="42228" spans="31:42">
      <c r="AE42228" s="21"/>
      <c r="AF42228" s="21"/>
      <c r="AH42228" s="23"/>
      <c r="AK42228" s="17"/>
      <c r="AO42228" s="24"/>
      <c r="AP42228" s="1"/>
    </row>
    <row r="42229" spans="31:42">
      <c r="AE42229" s="21"/>
      <c r="AF42229" s="21"/>
      <c r="AH42229" s="23"/>
      <c r="AK42229" s="17"/>
      <c r="AO42229" s="24"/>
      <c r="AP42229" s="1"/>
    </row>
    <row r="42230" spans="31:42">
      <c r="AE42230" s="21"/>
      <c r="AF42230" s="21"/>
      <c r="AH42230" s="23"/>
      <c r="AK42230" s="17"/>
      <c r="AO42230" s="24"/>
      <c r="AP42230" s="1"/>
    </row>
    <row r="42231" spans="31:42">
      <c r="AE42231" s="21"/>
      <c r="AF42231" s="21"/>
      <c r="AH42231" s="23"/>
      <c r="AK42231" s="17"/>
      <c r="AO42231" s="24"/>
      <c r="AP42231" s="1"/>
    </row>
    <row r="42232" spans="31:42">
      <c r="AE42232" s="21"/>
      <c r="AF42232" s="21"/>
      <c r="AH42232" s="23"/>
      <c r="AK42232" s="17"/>
      <c r="AO42232" s="24"/>
      <c r="AP42232" s="1"/>
    </row>
    <row r="42233" spans="31:42">
      <c r="AE42233" s="21"/>
      <c r="AF42233" s="21"/>
      <c r="AH42233" s="23"/>
      <c r="AK42233" s="17"/>
      <c r="AO42233" s="24"/>
      <c r="AP42233" s="1"/>
    </row>
    <row r="42234" spans="31:42">
      <c r="AE42234" s="21"/>
      <c r="AF42234" s="21"/>
      <c r="AH42234" s="23"/>
      <c r="AK42234" s="17"/>
      <c r="AO42234" s="24"/>
      <c r="AP42234" s="1"/>
    </row>
    <row r="42235" spans="31:42">
      <c r="AE42235" s="21"/>
      <c r="AF42235" s="21"/>
      <c r="AH42235" s="23"/>
      <c r="AK42235" s="17"/>
      <c r="AO42235" s="24"/>
      <c r="AP42235" s="1"/>
    </row>
    <row r="42236" spans="31:42">
      <c r="AE42236" s="21"/>
      <c r="AF42236" s="21"/>
      <c r="AH42236" s="23"/>
      <c r="AK42236" s="17"/>
      <c r="AO42236" s="24"/>
      <c r="AP42236" s="1"/>
    </row>
    <row r="42237" spans="31:42">
      <c r="AE42237" s="21"/>
      <c r="AF42237" s="21"/>
      <c r="AH42237" s="23"/>
      <c r="AK42237" s="17"/>
      <c r="AO42237" s="24"/>
      <c r="AP42237" s="1"/>
    </row>
    <row r="42238" spans="31:42">
      <c r="AE42238" s="21"/>
      <c r="AF42238" s="21"/>
      <c r="AH42238" s="23"/>
      <c r="AK42238" s="17"/>
      <c r="AO42238" s="24"/>
      <c r="AP42238" s="1"/>
    </row>
    <row r="42239" spans="31:42">
      <c r="AE42239" s="21"/>
      <c r="AF42239" s="21"/>
      <c r="AH42239" s="23"/>
      <c r="AK42239" s="17"/>
      <c r="AO42239" s="24"/>
      <c r="AP42239" s="1"/>
    </row>
    <row r="42240" spans="31:42">
      <c r="AE42240" s="21"/>
      <c r="AF42240" s="21"/>
      <c r="AH42240" s="23"/>
      <c r="AK42240" s="17"/>
      <c r="AO42240" s="24"/>
      <c r="AP42240" s="1"/>
    </row>
    <row r="42241" spans="31:42">
      <c r="AE42241" s="21"/>
      <c r="AF42241" s="21"/>
      <c r="AH42241" s="23"/>
      <c r="AK42241" s="17"/>
      <c r="AO42241" s="24"/>
      <c r="AP42241" s="1"/>
    </row>
    <row r="42242" spans="31:42">
      <c r="AE42242" s="21"/>
      <c r="AF42242" s="21"/>
      <c r="AH42242" s="23"/>
      <c r="AK42242" s="17"/>
      <c r="AO42242" s="24"/>
      <c r="AP42242" s="1"/>
    </row>
    <row r="42243" spans="31:42">
      <c r="AE42243" s="21"/>
      <c r="AF42243" s="21"/>
      <c r="AH42243" s="23"/>
      <c r="AK42243" s="17"/>
      <c r="AO42243" s="24"/>
      <c r="AP42243" s="1"/>
    </row>
    <row r="42244" spans="31:42">
      <c r="AE42244" s="21"/>
      <c r="AF42244" s="21"/>
      <c r="AH42244" s="23"/>
      <c r="AK42244" s="17"/>
      <c r="AO42244" s="24"/>
      <c r="AP42244" s="1"/>
    </row>
    <row r="42245" spans="31:42">
      <c r="AE42245" s="21"/>
      <c r="AF42245" s="21"/>
      <c r="AH42245" s="23"/>
      <c r="AK42245" s="17"/>
      <c r="AO42245" s="24"/>
      <c r="AP42245" s="1"/>
    </row>
    <row r="42246" spans="31:42">
      <c r="AE42246" s="21"/>
      <c r="AF42246" s="21"/>
      <c r="AH42246" s="23"/>
      <c r="AK42246" s="17"/>
      <c r="AO42246" s="24"/>
      <c r="AP42246" s="1"/>
    </row>
    <row r="42247" spans="31:42">
      <c r="AE42247" s="21"/>
      <c r="AF42247" s="21"/>
      <c r="AH42247" s="23"/>
      <c r="AK42247" s="17"/>
      <c r="AO42247" s="24"/>
      <c r="AP42247" s="1"/>
    </row>
    <row r="42248" spans="31:42">
      <c r="AE42248" s="21"/>
      <c r="AF42248" s="21"/>
      <c r="AH42248" s="23"/>
      <c r="AK42248" s="17"/>
      <c r="AO42248" s="24"/>
      <c r="AP42248" s="1"/>
    </row>
    <row r="42249" spans="31:42">
      <c r="AE42249" s="21"/>
      <c r="AF42249" s="21"/>
      <c r="AH42249" s="23"/>
      <c r="AK42249" s="17"/>
      <c r="AO42249" s="24"/>
      <c r="AP42249" s="1"/>
    </row>
    <row r="42250" spans="31:42">
      <c r="AE42250" s="21"/>
      <c r="AF42250" s="21"/>
      <c r="AH42250" s="23"/>
      <c r="AK42250" s="17"/>
      <c r="AO42250" s="24"/>
      <c r="AP42250" s="1"/>
    </row>
    <row r="42251" spans="31:42">
      <c r="AE42251" s="21"/>
      <c r="AF42251" s="21"/>
      <c r="AH42251" s="23"/>
      <c r="AK42251" s="17"/>
      <c r="AO42251" s="24"/>
      <c r="AP42251" s="1"/>
    </row>
    <row r="42252" spans="31:42">
      <c r="AE42252" s="21"/>
      <c r="AF42252" s="21"/>
      <c r="AH42252" s="23"/>
      <c r="AK42252" s="17"/>
      <c r="AO42252" s="24"/>
      <c r="AP42252" s="1"/>
    </row>
    <row r="42253" spans="31:42">
      <c r="AE42253" s="21"/>
      <c r="AF42253" s="21"/>
      <c r="AH42253" s="23"/>
      <c r="AK42253" s="17"/>
      <c r="AO42253" s="24"/>
      <c r="AP42253" s="1"/>
    </row>
    <row r="42254" spans="31:42">
      <c r="AE42254" s="21"/>
      <c r="AF42254" s="21"/>
      <c r="AH42254" s="23"/>
      <c r="AK42254" s="17"/>
      <c r="AO42254" s="24"/>
      <c r="AP42254" s="1"/>
    </row>
    <row r="42255" spans="31:42">
      <c r="AE42255" s="21"/>
      <c r="AF42255" s="21"/>
      <c r="AH42255" s="23"/>
      <c r="AK42255" s="17"/>
      <c r="AO42255" s="24"/>
      <c r="AP42255" s="1"/>
    </row>
    <row r="42256" spans="31:42">
      <c r="AE42256" s="21"/>
      <c r="AF42256" s="21"/>
      <c r="AH42256" s="23"/>
      <c r="AK42256" s="17"/>
      <c r="AO42256" s="24"/>
      <c r="AP42256" s="1"/>
    </row>
    <row r="42257" spans="31:42">
      <c r="AE42257" s="21"/>
      <c r="AF42257" s="21"/>
      <c r="AH42257" s="23"/>
      <c r="AK42257" s="17"/>
      <c r="AO42257" s="24"/>
      <c r="AP42257" s="1"/>
    </row>
    <row r="42258" spans="31:42">
      <c r="AE42258" s="21"/>
      <c r="AF42258" s="21"/>
      <c r="AH42258" s="23"/>
      <c r="AK42258" s="17"/>
      <c r="AO42258" s="24"/>
      <c r="AP42258" s="1"/>
    </row>
    <row r="42259" spans="31:42">
      <c r="AE42259" s="21"/>
      <c r="AF42259" s="21"/>
      <c r="AH42259" s="23"/>
      <c r="AK42259" s="17"/>
      <c r="AO42259" s="24"/>
      <c r="AP42259" s="1"/>
    </row>
    <row r="42260" spans="31:42">
      <c r="AE42260" s="21"/>
      <c r="AF42260" s="21"/>
      <c r="AH42260" s="23"/>
      <c r="AK42260" s="17"/>
      <c r="AO42260" s="24"/>
      <c r="AP42260" s="1"/>
    </row>
    <row r="42261" spans="31:42">
      <c r="AE42261" s="21"/>
      <c r="AF42261" s="21"/>
      <c r="AH42261" s="23"/>
      <c r="AK42261" s="17"/>
      <c r="AO42261" s="24"/>
      <c r="AP42261" s="1"/>
    </row>
    <row r="42262" spans="31:42">
      <c r="AE42262" s="21"/>
      <c r="AF42262" s="21"/>
      <c r="AH42262" s="23"/>
      <c r="AK42262" s="17"/>
      <c r="AO42262" s="24"/>
      <c r="AP42262" s="1"/>
    </row>
    <row r="42263" spans="31:42">
      <c r="AE42263" s="21"/>
      <c r="AF42263" s="21"/>
      <c r="AH42263" s="23"/>
      <c r="AK42263" s="17"/>
      <c r="AO42263" s="24"/>
      <c r="AP42263" s="1"/>
    </row>
    <row r="42264" spans="31:42">
      <c r="AE42264" s="21"/>
      <c r="AF42264" s="21"/>
      <c r="AH42264" s="23"/>
      <c r="AK42264" s="17"/>
      <c r="AO42264" s="24"/>
      <c r="AP42264" s="1"/>
    </row>
    <row r="42265" spans="31:42">
      <c r="AE42265" s="21"/>
      <c r="AF42265" s="21"/>
      <c r="AH42265" s="23"/>
      <c r="AK42265" s="17"/>
      <c r="AO42265" s="24"/>
      <c r="AP42265" s="1"/>
    </row>
    <row r="42266" spans="31:42">
      <c r="AE42266" s="21"/>
      <c r="AF42266" s="21"/>
      <c r="AH42266" s="23"/>
      <c r="AK42266" s="17"/>
      <c r="AO42266" s="24"/>
      <c r="AP42266" s="1"/>
    </row>
    <row r="42267" spans="31:42">
      <c r="AE42267" s="21"/>
      <c r="AF42267" s="21"/>
      <c r="AH42267" s="23"/>
      <c r="AK42267" s="17"/>
      <c r="AO42267" s="24"/>
      <c r="AP42267" s="1"/>
    </row>
    <row r="42268" spans="31:42">
      <c r="AE42268" s="21"/>
      <c r="AF42268" s="21"/>
      <c r="AH42268" s="23"/>
      <c r="AK42268" s="17"/>
      <c r="AO42268" s="24"/>
      <c r="AP42268" s="1"/>
    </row>
    <row r="42269" spans="31:42">
      <c r="AE42269" s="21"/>
      <c r="AF42269" s="21"/>
      <c r="AH42269" s="23"/>
      <c r="AK42269" s="17"/>
      <c r="AO42269" s="24"/>
      <c r="AP42269" s="1"/>
    </row>
    <row r="42270" spans="31:42">
      <c r="AE42270" s="21"/>
      <c r="AF42270" s="21"/>
      <c r="AH42270" s="23"/>
      <c r="AK42270" s="17"/>
      <c r="AO42270" s="24"/>
      <c r="AP42270" s="1"/>
    </row>
    <row r="42271" spans="31:42">
      <c r="AE42271" s="21"/>
      <c r="AF42271" s="21"/>
      <c r="AH42271" s="23"/>
      <c r="AK42271" s="17"/>
      <c r="AO42271" s="24"/>
      <c r="AP42271" s="1"/>
    </row>
    <row r="42272" spans="31:42">
      <c r="AE42272" s="21"/>
      <c r="AF42272" s="21"/>
      <c r="AH42272" s="23"/>
      <c r="AK42272" s="17"/>
      <c r="AO42272" s="24"/>
      <c r="AP42272" s="1"/>
    </row>
    <row r="42273" spans="31:42">
      <c r="AE42273" s="21"/>
      <c r="AF42273" s="21"/>
      <c r="AH42273" s="23"/>
      <c r="AK42273" s="17"/>
      <c r="AO42273" s="24"/>
      <c r="AP42273" s="1"/>
    </row>
    <row r="42274" spans="31:42">
      <c r="AE42274" s="21"/>
      <c r="AF42274" s="21"/>
      <c r="AH42274" s="23"/>
      <c r="AK42274" s="17"/>
      <c r="AO42274" s="24"/>
      <c r="AP42274" s="1"/>
    </row>
    <row r="42275" spans="31:42">
      <c r="AE42275" s="21"/>
      <c r="AF42275" s="21"/>
      <c r="AH42275" s="23"/>
      <c r="AK42275" s="17"/>
      <c r="AO42275" s="24"/>
      <c r="AP42275" s="1"/>
    </row>
    <row r="42276" spans="31:42">
      <c r="AE42276" s="21"/>
      <c r="AF42276" s="21"/>
      <c r="AH42276" s="23"/>
      <c r="AK42276" s="17"/>
      <c r="AO42276" s="24"/>
      <c r="AP42276" s="1"/>
    </row>
    <row r="42277" spans="31:42">
      <c r="AE42277" s="21"/>
      <c r="AF42277" s="21"/>
      <c r="AH42277" s="23"/>
      <c r="AK42277" s="17"/>
      <c r="AO42277" s="24"/>
      <c r="AP42277" s="1"/>
    </row>
    <row r="42278" spans="31:42">
      <c r="AE42278" s="21"/>
      <c r="AF42278" s="21"/>
      <c r="AH42278" s="23"/>
      <c r="AK42278" s="17"/>
      <c r="AO42278" s="24"/>
      <c r="AP42278" s="1"/>
    </row>
    <row r="42279" spans="31:42">
      <c r="AE42279" s="21"/>
      <c r="AF42279" s="21"/>
      <c r="AH42279" s="23"/>
      <c r="AK42279" s="17"/>
      <c r="AO42279" s="24"/>
      <c r="AP42279" s="1"/>
    </row>
    <row r="42280" spans="31:42">
      <c r="AE42280" s="21"/>
      <c r="AF42280" s="21"/>
      <c r="AH42280" s="23"/>
      <c r="AK42280" s="17"/>
      <c r="AO42280" s="24"/>
      <c r="AP42280" s="1"/>
    </row>
    <row r="42281" spans="31:42">
      <c r="AE42281" s="21"/>
      <c r="AF42281" s="21"/>
      <c r="AH42281" s="23"/>
      <c r="AK42281" s="17"/>
      <c r="AO42281" s="24"/>
      <c r="AP42281" s="1"/>
    </row>
    <row r="42282" spans="31:42">
      <c r="AE42282" s="21"/>
      <c r="AF42282" s="21"/>
      <c r="AH42282" s="23"/>
      <c r="AK42282" s="17"/>
      <c r="AO42282" s="24"/>
      <c r="AP42282" s="1"/>
    </row>
    <row r="42283" spans="31:42">
      <c r="AE42283" s="21"/>
      <c r="AF42283" s="21"/>
      <c r="AH42283" s="23"/>
      <c r="AK42283" s="17"/>
      <c r="AO42283" s="24"/>
      <c r="AP42283" s="1"/>
    </row>
    <row r="42284" spans="31:42">
      <c r="AE42284" s="21"/>
      <c r="AF42284" s="21"/>
      <c r="AH42284" s="23"/>
      <c r="AK42284" s="17"/>
      <c r="AO42284" s="24"/>
      <c r="AP42284" s="1"/>
    </row>
    <row r="42285" spans="31:42">
      <c r="AE42285" s="21"/>
      <c r="AF42285" s="21"/>
      <c r="AH42285" s="23"/>
      <c r="AK42285" s="17"/>
      <c r="AO42285" s="24"/>
      <c r="AP42285" s="1"/>
    </row>
    <row r="42286" spans="31:42">
      <c r="AE42286" s="21"/>
      <c r="AF42286" s="21"/>
      <c r="AH42286" s="23"/>
      <c r="AK42286" s="17"/>
      <c r="AO42286" s="24"/>
      <c r="AP42286" s="1"/>
    </row>
    <row r="42287" spans="31:42">
      <c r="AE42287" s="21"/>
      <c r="AF42287" s="21"/>
      <c r="AH42287" s="23"/>
      <c r="AK42287" s="17"/>
      <c r="AO42287" s="24"/>
      <c r="AP42287" s="1"/>
    </row>
    <row r="42288" spans="31:42">
      <c r="AE42288" s="21"/>
      <c r="AF42288" s="21"/>
      <c r="AH42288" s="23"/>
      <c r="AK42288" s="17"/>
      <c r="AO42288" s="24"/>
      <c r="AP42288" s="1"/>
    </row>
    <row r="42289" spans="31:42">
      <c r="AE42289" s="21"/>
      <c r="AF42289" s="21"/>
      <c r="AH42289" s="23"/>
      <c r="AK42289" s="17"/>
      <c r="AO42289" s="24"/>
      <c r="AP42289" s="1"/>
    </row>
    <row r="42290" spans="31:42">
      <c r="AE42290" s="21"/>
      <c r="AF42290" s="21"/>
      <c r="AH42290" s="23"/>
      <c r="AK42290" s="17"/>
      <c r="AO42290" s="24"/>
      <c r="AP42290" s="1"/>
    </row>
    <row r="42291" spans="31:42">
      <c r="AE42291" s="21"/>
      <c r="AF42291" s="21"/>
      <c r="AH42291" s="23"/>
      <c r="AK42291" s="17"/>
      <c r="AO42291" s="24"/>
      <c r="AP42291" s="1"/>
    </row>
    <row r="42292" spans="31:42">
      <c r="AE42292" s="21"/>
      <c r="AF42292" s="21"/>
      <c r="AH42292" s="23"/>
      <c r="AK42292" s="17"/>
      <c r="AO42292" s="24"/>
      <c r="AP42292" s="1"/>
    </row>
    <row r="42293" spans="31:42">
      <c r="AE42293" s="21"/>
      <c r="AF42293" s="21"/>
      <c r="AH42293" s="23"/>
      <c r="AK42293" s="17"/>
      <c r="AO42293" s="24"/>
      <c r="AP42293" s="1"/>
    </row>
    <row r="42294" spans="31:42">
      <c r="AE42294" s="21"/>
      <c r="AF42294" s="21"/>
      <c r="AH42294" s="23"/>
      <c r="AK42294" s="17"/>
      <c r="AO42294" s="24"/>
      <c r="AP42294" s="1"/>
    </row>
    <row r="42295" spans="31:42">
      <c r="AE42295" s="21"/>
      <c r="AF42295" s="21"/>
      <c r="AH42295" s="23"/>
      <c r="AK42295" s="17"/>
      <c r="AO42295" s="24"/>
      <c r="AP42295" s="1"/>
    </row>
    <row r="42296" spans="31:42">
      <c r="AE42296" s="21"/>
      <c r="AF42296" s="21"/>
      <c r="AH42296" s="23"/>
      <c r="AK42296" s="17"/>
      <c r="AO42296" s="24"/>
      <c r="AP42296" s="1"/>
    </row>
    <row r="42297" spans="31:42">
      <c r="AE42297" s="21"/>
      <c r="AF42297" s="21"/>
      <c r="AH42297" s="23"/>
      <c r="AK42297" s="17"/>
      <c r="AO42297" s="24"/>
      <c r="AP42297" s="1"/>
    </row>
    <row r="42298" spans="31:42">
      <c r="AE42298" s="21"/>
      <c r="AF42298" s="21"/>
      <c r="AH42298" s="23"/>
      <c r="AK42298" s="17"/>
      <c r="AO42298" s="24"/>
      <c r="AP42298" s="1"/>
    </row>
    <row r="42299" spans="31:42">
      <c r="AE42299" s="21"/>
      <c r="AF42299" s="21"/>
      <c r="AH42299" s="23"/>
      <c r="AK42299" s="17"/>
      <c r="AO42299" s="24"/>
      <c r="AP42299" s="1"/>
    </row>
    <row r="42300" spans="31:42">
      <c r="AE42300" s="21"/>
      <c r="AF42300" s="21"/>
      <c r="AH42300" s="23"/>
      <c r="AK42300" s="17"/>
      <c r="AO42300" s="24"/>
      <c r="AP42300" s="1"/>
    </row>
    <row r="42301" spans="31:42">
      <c r="AE42301" s="21"/>
      <c r="AF42301" s="21"/>
      <c r="AH42301" s="23"/>
      <c r="AK42301" s="17"/>
      <c r="AO42301" s="24"/>
      <c r="AP42301" s="1"/>
    </row>
    <row r="42302" spans="31:42">
      <c r="AE42302" s="21"/>
      <c r="AF42302" s="21"/>
      <c r="AH42302" s="23"/>
      <c r="AK42302" s="17"/>
      <c r="AO42302" s="24"/>
      <c r="AP42302" s="1"/>
    </row>
    <row r="42303" spans="31:42">
      <c r="AE42303" s="21"/>
      <c r="AF42303" s="21"/>
      <c r="AH42303" s="23"/>
      <c r="AK42303" s="17"/>
      <c r="AO42303" s="24"/>
      <c r="AP42303" s="1"/>
    </row>
    <row r="42304" spans="31:42">
      <c r="AE42304" s="21"/>
      <c r="AF42304" s="21"/>
      <c r="AH42304" s="23"/>
      <c r="AK42304" s="17"/>
      <c r="AO42304" s="24"/>
      <c r="AP42304" s="1"/>
    </row>
    <row r="42305" spans="31:42">
      <c r="AE42305" s="21"/>
      <c r="AF42305" s="21"/>
      <c r="AH42305" s="23"/>
      <c r="AK42305" s="17"/>
      <c r="AO42305" s="24"/>
      <c r="AP42305" s="1"/>
    </row>
    <row r="42306" spans="31:42">
      <c r="AE42306" s="21"/>
      <c r="AF42306" s="21"/>
      <c r="AH42306" s="23"/>
      <c r="AK42306" s="17"/>
      <c r="AO42306" s="24"/>
      <c r="AP42306" s="1"/>
    </row>
    <row r="42307" spans="31:42">
      <c r="AE42307" s="21"/>
      <c r="AF42307" s="21"/>
      <c r="AH42307" s="23"/>
      <c r="AK42307" s="17"/>
      <c r="AO42307" s="24"/>
      <c r="AP42307" s="1"/>
    </row>
    <row r="42308" spans="31:42">
      <c r="AE42308" s="21"/>
      <c r="AF42308" s="21"/>
      <c r="AH42308" s="23"/>
      <c r="AK42308" s="17"/>
      <c r="AO42308" s="24"/>
      <c r="AP42308" s="1"/>
    </row>
    <row r="42309" spans="31:42">
      <c r="AE42309" s="21"/>
      <c r="AF42309" s="21"/>
      <c r="AH42309" s="23"/>
      <c r="AK42309" s="17"/>
      <c r="AO42309" s="24"/>
      <c r="AP42309" s="1"/>
    </row>
    <row r="42310" spans="31:42">
      <c r="AE42310" s="21"/>
      <c r="AF42310" s="21"/>
      <c r="AH42310" s="23"/>
      <c r="AK42310" s="17"/>
      <c r="AO42310" s="24"/>
      <c r="AP42310" s="1"/>
    </row>
    <row r="42311" spans="31:42">
      <c r="AE42311" s="21"/>
      <c r="AF42311" s="21"/>
      <c r="AH42311" s="23"/>
      <c r="AK42311" s="17"/>
      <c r="AO42311" s="24"/>
      <c r="AP42311" s="1"/>
    </row>
    <row r="42312" spans="31:42">
      <c r="AE42312" s="21"/>
      <c r="AF42312" s="21"/>
      <c r="AH42312" s="23"/>
      <c r="AK42312" s="17"/>
      <c r="AO42312" s="24"/>
      <c r="AP42312" s="1"/>
    </row>
    <row r="42313" spans="31:42">
      <c r="AE42313" s="21"/>
      <c r="AF42313" s="21"/>
      <c r="AH42313" s="23"/>
      <c r="AK42313" s="17"/>
      <c r="AO42313" s="24"/>
      <c r="AP42313" s="1"/>
    </row>
    <row r="42314" spans="31:42">
      <c r="AE42314" s="21"/>
      <c r="AF42314" s="21"/>
      <c r="AH42314" s="23"/>
      <c r="AK42314" s="17"/>
      <c r="AO42314" s="24"/>
      <c r="AP42314" s="1"/>
    </row>
    <row r="42315" spans="31:42">
      <c r="AE42315" s="21"/>
      <c r="AF42315" s="21"/>
      <c r="AH42315" s="23"/>
      <c r="AK42315" s="17"/>
      <c r="AO42315" s="24"/>
      <c r="AP42315" s="1"/>
    </row>
    <row r="42316" spans="31:42">
      <c r="AE42316" s="21"/>
      <c r="AF42316" s="21"/>
      <c r="AH42316" s="23"/>
      <c r="AK42316" s="17"/>
      <c r="AO42316" s="24"/>
      <c r="AP42316" s="1"/>
    </row>
    <row r="42317" spans="31:42">
      <c r="AE42317" s="21"/>
      <c r="AF42317" s="21"/>
      <c r="AH42317" s="23"/>
      <c r="AK42317" s="17"/>
      <c r="AO42317" s="24"/>
      <c r="AP42317" s="1"/>
    </row>
    <row r="42318" spans="31:42">
      <c r="AE42318" s="21"/>
      <c r="AF42318" s="21"/>
      <c r="AH42318" s="23"/>
      <c r="AK42318" s="17"/>
      <c r="AO42318" s="24"/>
      <c r="AP42318" s="1"/>
    </row>
    <row r="42319" spans="31:42">
      <c r="AE42319" s="21"/>
      <c r="AF42319" s="21"/>
      <c r="AH42319" s="23"/>
      <c r="AK42319" s="17"/>
      <c r="AO42319" s="24"/>
      <c r="AP42319" s="1"/>
    </row>
    <row r="42320" spans="31:42">
      <c r="AE42320" s="21"/>
      <c r="AF42320" s="21"/>
      <c r="AH42320" s="23"/>
      <c r="AK42320" s="17"/>
      <c r="AO42320" s="24"/>
      <c r="AP42320" s="1"/>
    </row>
    <row r="42321" spans="31:42">
      <c r="AE42321" s="21"/>
      <c r="AF42321" s="21"/>
      <c r="AH42321" s="23"/>
      <c r="AK42321" s="17"/>
      <c r="AO42321" s="24"/>
      <c r="AP42321" s="1"/>
    </row>
    <row r="42322" spans="31:42">
      <c r="AE42322" s="21"/>
      <c r="AF42322" s="21"/>
      <c r="AH42322" s="23"/>
      <c r="AK42322" s="17"/>
      <c r="AO42322" s="24"/>
      <c r="AP42322" s="1"/>
    </row>
    <row r="42323" spans="31:42">
      <c r="AE42323" s="21"/>
      <c r="AF42323" s="21"/>
      <c r="AH42323" s="23"/>
      <c r="AK42323" s="17"/>
      <c r="AO42323" s="24"/>
      <c r="AP42323" s="1"/>
    </row>
    <row r="42324" spans="31:42">
      <c r="AE42324" s="21"/>
      <c r="AF42324" s="21"/>
      <c r="AH42324" s="23"/>
      <c r="AK42324" s="17"/>
      <c r="AO42324" s="24"/>
      <c r="AP42324" s="1"/>
    </row>
    <row r="42325" spans="31:42">
      <c r="AE42325" s="21"/>
      <c r="AF42325" s="21"/>
      <c r="AH42325" s="23"/>
      <c r="AK42325" s="17"/>
      <c r="AO42325" s="24"/>
      <c r="AP42325" s="1"/>
    </row>
    <row r="42326" spans="31:42">
      <c r="AE42326" s="21"/>
      <c r="AF42326" s="21"/>
      <c r="AH42326" s="23"/>
      <c r="AK42326" s="17"/>
      <c r="AO42326" s="24"/>
      <c r="AP42326" s="1"/>
    </row>
    <row r="42327" spans="31:42">
      <c r="AE42327" s="21"/>
      <c r="AF42327" s="21"/>
      <c r="AH42327" s="23"/>
      <c r="AK42327" s="17"/>
      <c r="AO42327" s="24"/>
      <c r="AP42327" s="1"/>
    </row>
    <row r="42328" spans="31:42">
      <c r="AE42328" s="21"/>
      <c r="AF42328" s="21"/>
      <c r="AH42328" s="23"/>
      <c r="AK42328" s="17"/>
      <c r="AO42328" s="24"/>
      <c r="AP42328" s="1"/>
    </row>
    <row r="42329" spans="31:42">
      <c r="AE42329" s="21"/>
      <c r="AF42329" s="21"/>
      <c r="AH42329" s="23"/>
      <c r="AK42329" s="17"/>
      <c r="AO42329" s="24"/>
      <c r="AP42329" s="1"/>
    </row>
    <row r="42330" spans="31:42">
      <c r="AE42330" s="21"/>
      <c r="AF42330" s="21"/>
      <c r="AH42330" s="23"/>
      <c r="AK42330" s="17"/>
      <c r="AO42330" s="24"/>
      <c r="AP42330" s="1"/>
    </row>
    <row r="42331" spans="31:42">
      <c r="AE42331" s="21"/>
      <c r="AF42331" s="21"/>
      <c r="AH42331" s="23"/>
      <c r="AK42331" s="17"/>
      <c r="AO42331" s="24"/>
      <c r="AP42331" s="1"/>
    </row>
    <row r="42332" spans="31:42">
      <c r="AE42332" s="21"/>
      <c r="AF42332" s="21"/>
      <c r="AH42332" s="23"/>
      <c r="AK42332" s="17"/>
      <c r="AO42332" s="24"/>
      <c r="AP42332" s="1"/>
    </row>
    <row r="42333" spans="31:42">
      <c r="AE42333" s="21"/>
      <c r="AF42333" s="21"/>
      <c r="AH42333" s="23"/>
      <c r="AK42333" s="17"/>
      <c r="AO42333" s="24"/>
      <c r="AP42333" s="1"/>
    </row>
    <row r="42334" spans="31:42">
      <c r="AE42334" s="21"/>
      <c r="AF42334" s="21"/>
      <c r="AH42334" s="23"/>
      <c r="AK42334" s="17"/>
      <c r="AO42334" s="24"/>
      <c r="AP42334" s="1"/>
    </row>
    <row r="42335" spans="31:42">
      <c r="AE42335" s="21"/>
      <c r="AF42335" s="21"/>
      <c r="AH42335" s="23"/>
      <c r="AK42335" s="17"/>
      <c r="AO42335" s="24"/>
      <c r="AP42335" s="1"/>
    </row>
    <row r="42336" spans="31:42">
      <c r="AE42336" s="21"/>
      <c r="AF42336" s="21"/>
      <c r="AH42336" s="23"/>
      <c r="AK42336" s="17"/>
      <c r="AO42336" s="24"/>
      <c r="AP42336" s="1"/>
    </row>
    <row r="42337" spans="31:42">
      <c r="AE42337" s="21"/>
      <c r="AF42337" s="21"/>
      <c r="AH42337" s="23"/>
      <c r="AK42337" s="17"/>
      <c r="AO42337" s="24"/>
      <c r="AP42337" s="1"/>
    </row>
    <row r="42338" spans="31:42">
      <c r="AE42338" s="21"/>
      <c r="AF42338" s="21"/>
      <c r="AH42338" s="23"/>
      <c r="AK42338" s="17"/>
      <c r="AO42338" s="24"/>
      <c r="AP42338" s="1"/>
    </row>
    <row r="42339" spans="31:42">
      <c r="AE42339" s="21"/>
      <c r="AF42339" s="21"/>
      <c r="AH42339" s="23"/>
      <c r="AK42339" s="17"/>
      <c r="AO42339" s="24"/>
      <c r="AP42339" s="1"/>
    </row>
    <row r="42340" spans="31:42">
      <c r="AE42340" s="21"/>
      <c r="AF42340" s="21"/>
      <c r="AH42340" s="23"/>
      <c r="AK42340" s="17"/>
      <c r="AO42340" s="24"/>
      <c r="AP42340" s="1"/>
    </row>
    <row r="42341" spans="31:42">
      <c r="AE42341" s="21"/>
      <c r="AF42341" s="21"/>
      <c r="AH42341" s="23"/>
      <c r="AK42341" s="17"/>
      <c r="AO42341" s="24"/>
      <c r="AP42341" s="1"/>
    </row>
    <row r="42342" spans="31:42">
      <c r="AE42342" s="21"/>
      <c r="AF42342" s="21"/>
      <c r="AH42342" s="23"/>
      <c r="AK42342" s="17"/>
      <c r="AO42342" s="24"/>
      <c r="AP42342" s="1"/>
    </row>
    <row r="42343" spans="31:42">
      <c r="AE42343" s="21"/>
      <c r="AF42343" s="21"/>
      <c r="AH42343" s="23"/>
      <c r="AK42343" s="17"/>
      <c r="AO42343" s="24"/>
      <c r="AP42343" s="1"/>
    </row>
    <row r="42344" spans="31:42">
      <c r="AE42344" s="21"/>
      <c r="AF42344" s="21"/>
      <c r="AH42344" s="23"/>
      <c r="AK42344" s="17"/>
      <c r="AO42344" s="24"/>
      <c r="AP42344" s="1"/>
    </row>
    <row r="42345" spans="31:42">
      <c r="AE42345" s="21"/>
      <c r="AF42345" s="21"/>
      <c r="AH42345" s="23"/>
      <c r="AK42345" s="17"/>
      <c r="AO42345" s="24"/>
      <c r="AP42345" s="1"/>
    </row>
    <row r="42346" spans="31:42">
      <c r="AE42346" s="21"/>
      <c r="AF42346" s="21"/>
      <c r="AH42346" s="23"/>
      <c r="AK42346" s="17"/>
      <c r="AO42346" s="24"/>
      <c r="AP42346" s="1"/>
    </row>
    <row r="42347" spans="31:42">
      <c r="AE42347" s="21"/>
      <c r="AF42347" s="21"/>
      <c r="AH42347" s="23"/>
      <c r="AK42347" s="17"/>
      <c r="AO42347" s="24"/>
      <c r="AP42347" s="1"/>
    </row>
    <row r="42348" spans="31:42">
      <c r="AE42348" s="21"/>
      <c r="AF42348" s="21"/>
      <c r="AH42348" s="23"/>
      <c r="AK42348" s="17"/>
      <c r="AO42348" s="24"/>
      <c r="AP42348" s="1"/>
    </row>
    <row r="42349" spans="31:42">
      <c r="AE42349" s="21"/>
      <c r="AF42349" s="21"/>
      <c r="AH42349" s="23"/>
      <c r="AK42349" s="17"/>
      <c r="AO42349" s="24"/>
      <c r="AP42349" s="1"/>
    </row>
    <row r="42350" spans="31:42">
      <c r="AE42350" s="21"/>
      <c r="AF42350" s="21"/>
      <c r="AH42350" s="23"/>
      <c r="AK42350" s="17"/>
      <c r="AO42350" s="24"/>
      <c r="AP42350" s="1"/>
    </row>
    <row r="42351" spans="31:42">
      <c r="AE42351" s="21"/>
      <c r="AF42351" s="21"/>
      <c r="AH42351" s="23"/>
      <c r="AK42351" s="17"/>
      <c r="AO42351" s="24"/>
      <c r="AP42351" s="1"/>
    </row>
    <row r="42352" spans="31:42">
      <c r="AE42352" s="21"/>
      <c r="AF42352" s="21"/>
      <c r="AH42352" s="23"/>
      <c r="AK42352" s="17"/>
      <c r="AO42352" s="24"/>
      <c r="AP42352" s="1"/>
    </row>
    <row r="42353" spans="31:42">
      <c r="AE42353" s="21"/>
      <c r="AF42353" s="21"/>
      <c r="AH42353" s="23"/>
      <c r="AK42353" s="17"/>
      <c r="AO42353" s="24"/>
      <c r="AP42353" s="1"/>
    </row>
    <row r="42354" spans="31:42">
      <c r="AE42354" s="21"/>
      <c r="AF42354" s="21"/>
      <c r="AH42354" s="23"/>
      <c r="AK42354" s="17"/>
      <c r="AO42354" s="24"/>
      <c r="AP42354" s="1"/>
    </row>
    <row r="42355" spans="31:42">
      <c r="AE42355" s="21"/>
      <c r="AF42355" s="21"/>
      <c r="AH42355" s="23"/>
      <c r="AK42355" s="17"/>
      <c r="AO42355" s="24"/>
      <c r="AP42355" s="1"/>
    </row>
    <row r="42356" spans="31:42">
      <c r="AE42356" s="21"/>
      <c r="AF42356" s="21"/>
      <c r="AH42356" s="23"/>
      <c r="AK42356" s="17"/>
      <c r="AO42356" s="24"/>
      <c r="AP42356" s="1"/>
    </row>
    <row r="42357" spans="31:42">
      <c r="AE42357" s="21"/>
      <c r="AF42357" s="21"/>
      <c r="AH42357" s="23"/>
      <c r="AK42357" s="17"/>
      <c r="AO42357" s="24"/>
      <c r="AP42357" s="1"/>
    </row>
    <row r="42358" spans="31:42">
      <c r="AE42358" s="21"/>
      <c r="AF42358" s="21"/>
      <c r="AH42358" s="23"/>
      <c r="AK42358" s="17"/>
      <c r="AO42358" s="24"/>
      <c r="AP42358" s="1"/>
    </row>
    <row r="42359" spans="31:42">
      <c r="AE42359" s="21"/>
      <c r="AF42359" s="21"/>
      <c r="AH42359" s="23"/>
      <c r="AK42359" s="17"/>
      <c r="AO42359" s="24"/>
      <c r="AP42359" s="1"/>
    </row>
    <row r="42360" spans="31:42">
      <c r="AE42360" s="21"/>
      <c r="AF42360" s="21"/>
      <c r="AH42360" s="23"/>
      <c r="AK42360" s="17"/>
      <c r="AO42360" s="24"/>
      <c r="AP42360" s="1"/>
    </row>
    <row r="42361" spans="31:42">
      <c r="AE42361" s="21"/>
      <c r="AF42361" s="21"/>
      <c r="AH42361" s="23"/>
      <c r="AK42361" s="17"/>
      <c r="AO42361" s="24"/>
      <c r="AP42361" s="1"/>
    </row>
    <row r="42362" spans="31:42">
      <c r="AE42362" s="21"/>
      <c r="AF42362" s="21"/>
      <c r="AH42362" s="23"/>
      <c r="AK42362" s="17"/>
      <c r="AO42362" s="24"/>
      <c r="AP42362" s="1"/>
    </row>
    <row r="42363" spans="31:42">
      <c r="AE42363" s="21"/>
      <c r="AF42363" s="21"/>
      <c r="AH42363" s="23"/>
      <c r="AK42363" s="17"/>
      <c r="AO42363" s="24"/>
      <c r="AP42363" s="1"/>
    </row>
    <row r="42364" spans="31:42">
      <c r="AE42364" s="21"/>
      <c r="AF42364" s="21"/>
      <c r="AH42364" s="23"/>
      <c r="AK42364" s="17"/>
      <c r="AO42364" s="24"/>
      <c r="AP42364" s="1"/>
    </row>
    <row r="42365" spans="31:42">
      <c r="AE42365" s="21"/>
      <c r="AF42365" s="21"/>
      <c r="AH42365" s="23"/>
      <c r="AK42365" s="17"/>
      <c r="AO42365" s="24"/>
      <c r="AP42365" s="1"/>
    </row>
    <row r="42366" spans="31:42">
      <c r="AE42366" s="21"/>
      <c r="AF42366" s="21"/>
      <c r="AH42366" s="23"/>
      <c r="AK42366" s="17"/>
      <c r="AO42366" s="24"/>
      <c r="AP42366" s="1"/>
    </row>
    <row r="42367" spans="31:42">
      <c r="AE42367" s="21"/>
      <c r="AF42367" s="21"/>
      <c r="AH42367" s="23"/>
      <c r="AK42367" s="17"/>
      <c r="AO42367" s="24"/>
      <c r="AP42367" s="1"/>
    </row>
    <row r="42368" spans="31:42">
      <c r="AE42368" s="21"/>
      <c r="AF42368" s="21"/>
      <c r="AH42368" s="23"/>
      <c r="AK42368" s="17"/>
      <c r="AO42368" s="24"/>
      <c r="AP42368" s="1"/>
    </row>
    <row r="42369" spans="31:42">
      <c r="AE42369" s="21"/>
      <c r="AF42369" s="21"/>
      <c r="AH42369" s="23"/>
      <c r="AK42369" s="17"/>
      <c r="AO42369" s="24"/>
      <c r="AP42369" s="1"/>
    </row>
    <row r="42370" spans="31:42">
      <c r="AE42370" s="21"/>
      <c r="AF42370" s="21"/>
      <c r="AH42370" s="23"/>
      <c r="AK42370" s="17"/>
      <c r="AO42370" s="24"/>
      <c r="AP42370" s="1"/>
    </row>
    <row r="42371" spans="31:42">
      <c r="AE42371" s="21"/>
      <c r="AF42371" s="21"/>
      <c r="AH42371" s="23"/>
      <c r="AK42371" s="17"/>
      <c r="AO42371" s="24"/>
      <c r="AP42371" s="1"/>
    </row>
    <row r="42372" spans="31:42">
      <c r="AE42372" s="21"/>
      <c r="AF42372" s="21"/>
      <c r="AH42372" s="23"/>
      <c r="AK42372" s="17"/>
      <c r="AO42372" s="24"/>
      <c r="AP42372" s="1"/>
    </row>
    <row r="42373" spans="31:42">
      <c r="AE42373" s="21"/>
      <c r="AF42373" s="21"/>
      <c r="AH42373" s="23"/>
      <c r="AK42373" s="17"/>
      <c r="AO42373" s="24"/>
      <c r="AP42373" s="1"/>
    </row>
    <row r="42374" spans="31:42">
      <c r="AE42374" s="21"/>
      <c r="AF42374" s="21"/>
      <c r="AH42374" s="23"/>
      <c r="AK42374" s="17"/>
      <c r="AO42374" s="24"/>
      <c r="AP42374" s="1"/>
    </row>
    <row r="42375" spans="31:42">
      <c r="AE42375" s="21"/>
      <c r="AF42375" s="21"/>
      <c r="AH42375" s="23"/>
      <c r="AK42375" s="17"/>
      <c r="AO42375" s="24"/>
      <c r="AP42375" s="1"/>
    </row>
    <row r="42376" spans="31:42">
      <c r="AE42376" s="21"/>
      <c r="AF42376" s="21"/>
      <c r="AH42376" s="23"/>
      <c r="AK42376" s="17"/>
      <c r="AO42376" s="24"/>
      <c r="AP42376" s="1"/>
    </row>
    <row r="42377" spans="31:42">
      <c r="AE42377" s="21"/>
      <c r="AF42377" s="21"/>
      <c r="AH42377" s="23"/>
      <c r="AK42377" s="17"/>
      <c r="AO42377" s="24"/>
      <c r="AP42377" s="1"/>
    </row>
    <row r="42378" spans="31:42">
      <c r="AE42378" s="21"/>
      <c r="AF42378" s="21"/>
      <c r="AH42378" s="23"/>
      <c r="AK42378" s="17"/>
      <c r="AO42378" s="24"/>
      <c r="AP42378" s="1"/>
    </row>
    <row r="42379" spans="31:42">
      <c r="AE42379" s="21"/>
      <c r="AF42379" s="21"/>
      <c r="AH42379" s="23"/>
      <c r="AK42379" s="17"/>
      <c r="AO42379" s="24"/>
      <c r="AP42379" s="1"/>
    </row>
    <row r="42380" spans="31:42">
      <c r="AE42380" s="21"/>
      <c r="AF42380" s="21"/>
      <c r="AH42380" s="23"/>
      <c r="AK42380" s="17"/>
      <c r="AO42380" s="24"/>
      <c r="AP42380" s="1"/>
    </row>
    <row r="42381" spans="31:42">
      <c r="AE42381" s="21"/>
      <c r="AF42381" s="21"/>
      <c r="AH42381" s="23"/>
      <c r="AK42381" s="17"/>
      <c r="AO42381" s="24"/>
      <c r="AP42381" s="1"/>
    </row>
    <row r="42382" spans="31:42">
      <c r="AE42382" s="21"/>
      <c r="AF42382" s="21"/>
      <c r="AH42382" s="23"/>
      <c r="AK42382" s="17"/>
      <c r="AO42382" s="24"/>
      <c r="AP42382" s="1"/>
    </row>
    <row r="42383" spans="31:42">
      <c r="AE42383" s="21"/>
      <c r="AF42383" s="21"/>
      <c r="AH42383" s="23"/>
      <c r="AK42383" s="17"/>
      <c r="AO42383" s="24"/>
      <c r="AP42383" s="1"/>
    </row>
    <row r="42384" spans="31:42">
      <c r="AE42384" s="21"/>
      <c r="AF42384" s="21"/>
      <c r="AH42384" s="23"/>
      <c r="AK42384" s="17"/>
      <c r="AO42384" s="24"/>
      <c r="AP42384" s="1"/>
    </row>
    <row r="42385" spans="31:42">
      <c r="AE42385" s="21"/>
      <c r="AF42385" s="21"/>
      <c r="AH42385" s="23"/>
      <c r="AK42385" s="17"/>
      <c r="AO42385" s="24"/>
      <c r="AP42385" s="1"/>
    </row>
    <row r="42386" spans="31:42">
      <c r="AE42386" s="21"/>
      <c r="AF42386" s="21"/>
      <c r="AH42386" s="23"/>
      <c r="AK42386" s="17"/>
      <c r="AO42386" s="24"/>
      <c r="AP42386" s="1"/>
    </row>
    <row r="42387" spans="31:42">
      <c r="AE42387" s="21"/>
      <c r="AF42387" s="21"/>
      <c r="AH42387" s="23"/>
      <c r="AK42387" s="17"/>
      <c r="AO42387" s="24"/>
      <c r="AP42387" s="1"/>
    </row>
    <row r="42388" spans="31:42">
      <c r="AE42388" s="21"/>
      <c r="AF42388" s="21"/>
      <c r="AH42388" s="23"/>
      <c r="AK42388" s="17"/>
      <c r="AO42388" s="24"/>
      <c r="AP42388" s="1"/>
    </row>
    <row r="42389" spans="31:42">
      <c r="AE42389" s="21"/>
      <c r="AF42389" s="21"/>
      <c r="AH42389" s="23"/>
      <c r="AK42389" s="17"/>
      <c r="AO42389" s="24"/>
      <c r="AP42389" s="1"/>
    </row>
    <row r="42390" spans="31:42">
      <c r="AE42390" s="21"/>
      <c r="AF42390" s="21"/>
      <c r="AH42390" s="23"/>
      <c r="AK42390" s="17"/>
      <c r="AO42390" s="24"/>
      <c r="AP42390" s="1"/>
    </row>
    <row r="42391" spans="31:42">
      <c r="AE42391" s="21"/>
      <c r="AF42391" s="21"/>
      <c r="AH42391" s="23"/>
      <c r="AK42391" s="17"/>
      <c r="AO42391" s="24"/>
      <c r="AP42391" s="1"/>
    </row>
    <row r="42392" spans="31:42">
      <c r="AE42392" s="21"/>
      <c r="AF42392" s="21"/>
      <c r="AH42392" s="23"/>
      <c r="AK42392" s="17"/>
      <c r="AO42392" s="24"/>
      <c r="AP42392" s="1"/>
    </row>
    <row r="42393" spans="31:42">
      <c r="AE42393" s="21"/>
      <c r="AF42393" s="21"/>
      <c r="AH42393" s="23"/>
      <c r="AK42393" s="17"/>
      <c r="AO42393" s="24"/>
      <c r="AP42393" s="1"/>
    </row>
    <row r="42394" spans="31:42">
      <c r="AE42394" s="21"/>
      <c r="AF42394" s="21"/>
      <c r="AH42394" s="23"/>
      <c r="AK42394" s="17"/>
      <c r="AO42394" s="24"/>
      <c r="AP42394" s="1"/>
    </row>
    <row r="42395" spans="31:42">
      <c r="AE42395" s="21"/>
      <c r="AF42395" s="21"/>
      <c r="AH42395" s="23"/>
      <c r="AK42395" s="17"/>
      <c r="AO42395" s="24"/>
      <c r="AP42395" s="1"/>
    </row>
    <row r="42396" spans="31:42">
      <c r="AE42396" s="21"/>
      <c r="AF42396" s="21"/>
      <c r="AH42396" s="23"/>
      <c r="AK42396" s="17"/>
      <c r="AO42396" s="24"/>
      <c r="AP42396" s="1"/>
    </row>
    <row r="42397" spans="31:42">
      <c r="AE42397" s="21"/>
      <c r="AF42397" s="21"/>
      <c r="AH42397" s="23"/>
      <c r="AK42397" s="17"/>
      <c r="AO42397" s="24"/>
      <c r="AP42397" s="1"/>
    </row>
    <row r="42398" spans="31:42">
      <c r="AE42398" s="21"/>
      <c r="AF42398" s="21"/>
      <c r="AH42398" s="23"/>
      <c r="AK42398" s="17"/>
      <c r="AO42398" s="24"/>
      <c r="AP42398" s="1"/>
    </row>
    <row r="42399" spans="31:42">
      <c r="AE42399" s="21"/>
      <c r="AF42399" s="21"/>
      <c r="AH42399" s="23"/>
      <c r="AK42399" s="17"/>
      <c r="AO42399" s="24"/>
      <c r="AP42399" s="1"/>
    </row>
    <row r="42400" spans="31:42">
      <c r="AE42400" s="21"/>
      <c r="AF42400" s="21"/>
      <c r="AH42400" s="23"/>
      <c r="AK42400" s="17"/>
      <c r="AO42400" s="24"/>
      <c r="AP42400" s="1"/>
    </row>
    <row r="42401" spans="31:42">
      <c r="AE42401" s="21"/>
      <c r="AF42401" s="21"/>
      <c r="AH42401" s="23"/>
      <c r="AK42401" s="17"/>
      <c r="AO42401" s="24"/>
      <c r="AP42401" s="1"/>
    </row>
    <row r="42402" spans="31:42">
      <c r="AE42402" s="21"/>
      <c r="AF42402" s="21"/>
      <c r="AH42402" s="23"/>
      <c r="AK42402" s="17"/>
      <c r="AO42402" s="24"/>
      <c r="AP42402" s="1"/>
    </row>
    <row r="42403" spans="31:42">
      <c r="AE42403" s="21"/>
      <c r="AF42403" s="21"/>
      <c r="AH42403" s="23"/>
      <c r="AK42403" s="17"/>
      <c r="AO42403" s="24"/>
      <c r="AP42403" s="1"/>
    </row>
    <row r="42404" spans="31:42">
      <c r="AE42404" s="21"/>
      <c r="AF42404" s="21"/>
      <c r="AH42404" s="23"/>
      <c r="AK42404" s="17"/>
      <c r="AO42404" s="24"/>
      <c r="AP42404" s="1"/>
    </row>
    <row r="42405" spans="31:42">
      <c r="AE42405" s="21"/>
      <c r="AF42405" s="21"/>
      <c r="AH42405" s="23"/>
      <c r="AK42405" s="17"/>
      <c r="AO42405" s="24"/>
      <c r="AP42405" s="1"/>
    </row>
    <row r="42406" spans="31:42">
      <c r="AE42406" s="21"/>
      <c r="AF42406" s="21"/>
      <c r="AH42406" s="23"/>
      <c r="AK42406" s="17"/>
      <c r="AO42406" s="24"/>
      <c r="AP42406" s="1"/>
    </row>
    <row r="42407" spans="31:42">
      <c r="AE42407" s="21"/>
      <c r="AF42407" s="21"/>
      <c r="AH42407" s="23"/>
      <c r="AK42407" s="17"/>
      <c r="AO42407" s="24"/>
      <c r="AP42407" s="1"/>
    </row>
    <row r="42408" spans="31:42">
      <c r="AE42408" s="21"/>
      <c r="AF42408" s="21"/>
      <c r="AH42408" s="23"/>
      <c r="AK42408" s="17"/>
      <c r="AO42408" s="24"/>
      <c r="AP42408" s="1"/>
    </row>
    <row r="42409" spans="31:42">
      <c r="AE42409" s="21"/>
      <c r="AF42409" s="21"/>
      <c r="AH42409" s="23"/>
      <c r="AK42409" s="17"/>
      <c r="AO42409" s="24"/>
      <c r="AP42409" s="1"/>
    </row>
    <row r="42410" spans="31:42">
      <c r="AE42410" s="21"/>
      <c r="AF42410" s="21"/>
      <c r="AH42410" s="23"/>
      <c r="AK42410" s="17"/>
      <c r="AO42410" s="24"/>
      <c r="AP42410" s="1"/>
    </row>
    <row r="42411" spans="31:42">
      <c r="AE42411" s="21"/>
      <c r="AF42411" s="21"/>
      <c r="AH42411" s="23"/>
      <c r="AK42411" s="17"/>
      <c r="AO42411" s="24"/>
      <c r="AP42411" s="1"/>
    </row>
    <row r="42412" spans="31:42">
      <c r="AE42412" s="21"/>
      <c r="AF42412" s="21"/>
      <c r="AH42412" s="23"/>
      <c r="AK42412" s="17"/>
      <c r="AO42412" s="24"/>
      <c r="AP42412" s="1"/>
    </row>
    <row r="42413" spans="31:42">
      <c r="AE42413" s="21"/>
      <c r="AF42413" s="21"/>
      <c r="AH42413" s="23"/>
      <c r="AK42413" s="17"/>
      <c r="AO42413" s="24"/>
      <c r="AP42413" s="1"/>
    </row>
    <row r="42414" spans="31:42">
      <c r="AE42414" s="21"/>
      <c r="AF42414" s="21"/>
      <c r="AH42414" s="23"/>
      <c r="AK42414" s="17"/>
      <c r="AO42414" s="24"/>
      <c r="AP42414" s="1"/>
    </row>
    <row r="42415" spans="31:42">
      <c r="AE42415" s="21"/>
      <c r="AF42415" s="21"/>
      <c r="AH42415" s="23"/>
      <c r="AK42415" s="17"/>
      <c r="AO42415" s="24"/>
      <c r="AP42415" s="1"/>
    </row>
    <row r="42416" spans="31:42">
      <c r="AE42416" s="21"/>
      <c r="AF42416" s="21"/>
      <c r="AH42416" s="23"/>
      <c r="AK42416" s="17"/>
      <c r="AO42416" s="24"/>
      <c r="AP42416" s="1"/>
    </row>
    <row r="42417" spans="31:42">
      <c r="AE42417" s="21"/>
      <c r="AF42417" s="21"/>
      <c r="AH42417" s="23"/>
      <c r="AK42417" s="17"/>
      <c r="AO42417" s="24"/>
      <c r="AP42417" s="1"/>
    </row>
    <row r="42418" spans="31:42">
      <c r="AE42418" s="21"/>
      <c r="AF42418" s="21"/>
      <c r="AH42418" s="23"/>
      <c r="AK42418" s="17"/>
      <c r="AO42418" s="24"/>
      <c r="AP42418" s="1"/>
    </row>
    <row r="42419" spans="31:42">
      <c r="AE42419" s="21"/>
      <c r="AF42419" s="21"/>
      <c r="AH42419" s="23"/>
      <c r="AK42419" s="17"/>
      <c r="AO42419" s="24"/>
      <c r="AP42419" s="1"/>
    </row>
    <row r="42420" spans="31:42">
      <c r="AE42420" s="21"/>
      <c r="AF42420" s="21"/>
      <c r="AH42420" s="23"/>
      <c r="AK42420" s="17"/>
      <c r="AO42420" s="24"/>
      <c r="AP42420" s="1"/>
    </row>
    <row r="42421" spans="31:42">
      <c r="AE42421" s="21"/>
      <c r="AF42421" s="21"/>
      <c r="AH42421" s="23"/>
      <c r="AK42421" s="17"/>
      <c r="AO42421" s="24"/>
      <c r="AP42421" s="1"/>
    </row>
    <row r="42422" spans="31:42">
      <c r="AE42422" s="21"/>
      <c r="AF42422" s="21"/>
      <c r="AH42422" s="23"/>
      <c r="AK42422" s="17"/>
      <c r="AO42422" s="24"/>
      <c r="AP42422" s="1"/>
    </row>
    <row r="42423" spans="31:42">
      <c r="AE42423" s="21"/>
      <c r="AF42423" s="21"/>
      <c r="AH42423" s="23"/>
      <c r="AK42423" s="17"/>
      <c r="AO42423" s="24"/>
      <c r="AP42423" s="1"/>
    </row>
    <row r="42424" spans="31:42">
      <c r="AE42424" s="21"/>
      <c r="AF42424" s="21"/>
      <c r="AH42424" s="23"/>
      <c r="AK42424" s="17"/>
      <c r="AO42424" s="24"/>
      <c r="AP42424" s="1"/>
    </row>
    <row r="42425" spans="31:42">
      <c r="AE42425" s="21"/>
      <c r="AF42425" s="21"/>
      <c r="AH42425" s="23"/>
      <c r="AK42425" s="17"/>
      <c r="AO42425" s="24"/>
      <c r="AP42425" s="1"/>
    </row>
    <row r="42426" spans="31:42">
      <c r="AE42426" s="21"/>
      <c r="AF42426" s="21"/>
      <c r="AH42426" s="23"/>
      <c r="AK42426" s="17"/>
      <c r="AO42426" s="24"/>
      <c r="AP42426" s="1"/>
    </row>
    <row r="42427" spans="31:42">
      <c r="AE42427" s="21"/>
      <c r="AF42427" s="21"/>
      <c r="AH42427" s="23"/>
      <c r="AK42427" s="17"/>
      <c r="AO42427" s="24"/>
      <c r="AP42427" s="1"/>
    </row>
    <row r="42428" spans="31:42">
      <c r="AE42428" s="21"/>
      <c r="AF42428" s="21"/>
      <c r="AH42428" s="23"/>
      <c r="AK42428" s="17"/>
      <c r="AO42428" s="24"/>
      <c r="AP42428" s="1"/>
    </row>
    <row r="42429" spans="31:42">
      <c r="AE42429" s="21"/>
      <c r="AF42429" s="21"/>
      <c r="AH42429" s="23"/>
      <c r="AK42429" s="17"/>
      <c r="AO42429" s="24"/>
      <c r="AP42429" s="1"/>
    </row>
    <row r="42430" spans="31:42">
      <c r="AE42430" s="21"/>
      <c r="AF42430" s="21"/>
      <c r="AH42430" s="23"/>
      <c r="AK42430" s="17"/>
      <c r="AO42430" s="24"/>
      <c r="AP42430" s="1"/>
    </row>
    <row r="42431" spans="31:42">
      <c r="AE42431" s="21"/>
      <c r="AF42431" s="21"/>
      <c r="AH42431" s="23"/>
      <c r="AK42431" s="17"/>
      <c r="AO42431" s="24"/>
      <c r="AP42431" s="1"/>
    </row>
    <row r="42432" spans="31:42">
      <c r="AE42432" s="21"/>
      <c r="AF42432" s="21"/>
      <c r="AH42432" s="23"/>
      <c r="AK42432" s="17"/>
      <c r="AO42432" s="24"/>
      <c r="AP42432" s="1"/>
    </row>
    <row r="42433" spans="31:42">
      <c r="AE42433" s="21"/>
      <c r="AF42433" s="21"/>
      <c r="AH42433" s="23"/>
      <c r="AK42433" s="17"/>
      <c r="AO42433" s="24"/>
      <c r="AP42433" s="1"/>
    </row>
    <row r="42434" spans="31:42">
      <c r="AE42434" s="21"/>
      <c r="AF42434" s="21"/>
      <c r="AH42434" s="23"/>
      <c r="AK42434" s="17"/>
      <c r="AO42434" s="24"/>
      <c r="AP42434" s="1"/>
    </row>
    <row r="42435" spans="31:42">
      <c r="AE42435" s="21"/>
      <c r="AF42435" s="21"/>
      <c r="AH42435" s="23"/>
      <c r="AK42435" s="17"/>
      <c r="AO42435" s="24"/>
      <c r="AP42435" s="1"/>
    </row>
    <row r="42436" spans="31:42">
      <c r="AE42436" s="21"/>
      <c r="AF42436" s="21"/>
      <c r="AH42436" s="23"/>
      <c r="AK42436" s="17"/>
      <c r="AO42436" s="24"/>
      <c r="AP42436" s="1"/>
    </row>
    <row r="42437" spans="31:42">
      <c r="AE42437" s="21"/>
      <c r="AF42437" s="21"/>
      <c r="AH42437" s="23"/>
      <c r="AK42437" s="17"/>
      <c r="AO42437" s="24"/>
      <c r="AP42437" s="1"/>
    </row>
    <row r="42438" spans="31:42">
      <c r="AE42438" s="21"/>
      <c r="AF42438" s="21"/>
      <c r="AH42438" s="23"/>
      <c r="AK42438" s="17"/>
      <c r="AO42438" s="24"/>
      <c r="AP42438" s="1"/>
    </row>
    <row r="42439" spans="31:42">
      <c r="AE42439" s="21"/>
      <c r="AF42439" s="21"/>
      <c r="AH42439" s="23"/>
      <c r="AK42439" s="17"/>
      <c r="AO42439" s="24"/>
      <c r="AP42439" s="1"/>
    </row>
    <row r="42440" spans="31:42">
      <c r="AE42440" s="21"/>
      <c r="AF42440" s="21"/>
      <c r="AH42440" s="23"/>
      <c r="AK42440" s="17"/>
      <c r="AO42440" s="24"/>
      <c r="AP42440" s="1"/>
    </row>
    <row r="42441" spans="31:42">
      <c r="AE42441" s="21"/>
      <c r="AF42441" s="21"/>
      <c r="AH42441" s="23"/>
      <c r="AK42441" s="17"/>
      <c r="AO42441" s="24"/>
      <c r="AP42441" s="1"/>
    </row>
    <row r="42442" spans="31:42">
      <c r="AE42442" s="21"/>
      <c r="AF42442" s="21"/>
      <c r="AH42442" s="23"/>
      <c r="AK42442" s="17"/>
      <c r="AO42442" s="24"/>
      <c r="AP42442" s="1"/>
    </row>
    <row r="42443" spans="31:42">
      <c r="AE42443" s="21"/>
      <c r="AF42443" s="21"/>
      <c r="AH42443" s="23"/>
      <c r="AK42443" s="17"/>
      <c r="AO42443" s="24"/>
      <c r="AP42443" s="1"/>
    </row>
    <row r="42444" spans="31:42">
      <c r="AE42444" s="21"/>
      <c r="AF42444" s="21"/>
      <c r="AH42444" s="23"/>
      <c r="AK42444" s="17"/>
      <c r="AO42444" s="24"/>
      <c r="AP42444" s="1"/>
    </row>
    <row r="42445" spans="31:42">
      <c r="AE42445" s="21"/>
      <c r="AF42445" s="21"/>
      <c r="AH42445" s="23"/>
      <c r="AK42445" s="17"/>
      <c r="AO42445" s="24"/>
      <c r="AP42445" s="1"/>
    </row>
    <row r="42446" spans="31:42">
      <c r="AE42446" s="21"/>
      <c r="AF42446" s="21"/>
      <c r="AH42446" s="23"/>
      <c r="AK42446" s="17"/>
      <c r="AO42446" s="24"/>
      <c r="AP42446" s="1"/>
    </row>
    <row r="42447" spans="31:42">
      <c r="AE42447" s="21"/>
      <c r="AF42447" s="21"/>
      <c r="AH42447" s="23"/>
      <c r="AK42447" s="17"/>
      <c r="AO42447" s="24"/>
      <c r="AP42447" s="1"/>
    </row>
    <row r="42448" spans="31:42">
      <c r="AE42448" s="21"/>
      <c r="AF42448" s="21"/>
      <c r="AH42448" s="23"/>
      <c r="AK42448" s="17"/>
      <c r="AO42448" s="24"/>
      <c r="AP42448" s="1"/>
    </row>
    <row r="42449" spans="31:42">
      <c r="AE42449" s="21"/>
      <c r="AF42449" s="21"/>
      <c r="AH42449" s="23"/>
      <c r="AK42449" s="17"/>
      <c r="AO42449" s="24"/>
      <c r="AP42449" s="1"/>
    </row>
    <row r="42450" spans="31:42">
      <c r="AE42450" s="21"/>
      <c r="AF42450" s="21"/>
      <c r="AH42450" s="23"/>
      <c r="AK42450" s="17"/>
      <c r="AO42450" s="24"/>
      <c r="AP42450" s="1"/>
    </row>
    <row r="42451" spans="31:42">
      <c r="AE42451" s="21"/>
      <c r="AF42451" s="21"/>
      <c r="AH42451" s="23"/>
      <c r="AK42451" s="17"/>
      <c r="AO42451" s="24"/>
      <c r="AP42451" s="1"/>
    </row>
    <row r="42452" spans="31:42">
      <c r="AE42452" s="21"/>
      <c r="AF42452" s="21"/>
      <c r="AH42452" s="23"/>
      <c r="AK42452" s="17"/>
      <c r="AO42452" s="24"/>
      <c r="AP42452" s="1"/>
    </row>
    <row r="42453" spans="31:42">
      <c r="AE42453" s="21"/>
      <c r="AF42453" s="21"/>
      <c r="AH42453" s="23"/>
      <c r="AK42453" s="17"/>
      <c r="AO42453" s="24"/>
      <c r="AP42453" s="1"/>
    </row>
    <row r="42454" spans="31:42">
      <c r="AE42454" s="21"/>
      <c r="AF42454" s="21"/>
      <c r="AH42454" s="23"/>
      <c r="AK42454" s="17"/>
      <c r="AO42454" s="24"/>
      <c r="AP42454" s="1"/>
    </row>
    <row r="42455" spans="31:42">
      <c r="AE42455" s="21"/>
      <c r="AF42455" s="21"/>
      <c r="AH42455" s="23"/>
      <c r="AK42455" s="17"/>
      <c r="AO42455" s="24"/>
      <c r="AP42455" s="1"/>
    </row>
    <row r="42456" spans="31:42">
      <c r="AE42456" s="21"/>
      <c r="AF42456" s="21"/>
      <c r="AH42456" s="23"/>
      <c r="AK42456" s="17"/>
      <c r="AO42456" s="24"/>
      <c r="AP42456" s="1"/>
    </row>
    <row r="42457" spans="31:42">
      <c r="AE42457" s="21"/>
      <c r="AF42457" s="21"/>
      <c r="AH42457" s="23"/>
      <c r="AK42457" s="17"/>
      <c r="AO42457" s="24"/>
      <c r="AP42457" s="1"/>
    </row>
    <row r="42458" spans="31:42">
      <c r="AE42458" s="21"/>
      <c r="AF42458" s="21"/>
      <c r="AH42458" s="23"/>
      <c r="AK42458" s="17"/>
      <c r="AO42458" s="24"/>
      <c r="AP42458" s="1"/>
    </row>
    <row r="42459" spans="31:42">
      <c r="AE42459" s="21"/>
      <c r="AF42459" s="21"/>
      <c r="AH42459" s="23"/>
      <c r="AK42459" s="17"/>
      <c r="AO42459" s="24"/>
      <c r="AP42459" s="1"/>
    </row>
    <row r="42460" spans="31:42">
      <c r="AE42460" s="21"/>
      <c r="AF42460" s="21"/>
      <c r="AH42460" s="23"/>
      <c r="AK42460" s="17"/>
      <c r="AO42460" s="24"/>
      <c r="AP42460" s="1"/>
    </row>
    <row r="42461" spans="31:42">
      <c r="AE42461" s="21"/>
      <c r="AF42461" s="21"/>
      <c r="AH42461" s="23"/>
      <c r="AK42461" s="17"/>
      <c r="AO42461" s="24"/>
      <c r="AP42461" s="1"/>
    </row>
    <row r="42462" spans="31:42">
      <c r="AE42462" s="21"/>
      <c r="AF42462" s="21"/>
      <c r="AH42462" s="23"/>
      <c r="AK42462" s="17"/>
      <c r="AO42462" s="24"/>
      <c r="AP42462" s="1"/>
    </row>
    <row r="42463" spans="31:42">
      <c r="AE42463" s="21"/>
      <c r="AF42463" s="21"/>
      <c r="AH42463" s="23"/>
      <c r="AK42463" s="17"/>
      <c r="AO42463" s="24"/>
      <c r="AP42463" s="1"/>
    </row>
    <row r="42464" spans="31:42">
      <c r="AE42464" s="21"/>
      <c r="AF42464" s="21"/>
      <c r="AH42464" s="23"/>
      <c r="AK42464" s="17"/>
      <c r="AO42464" s="24"/>
      <c r="AP42464" s="1"/>
    </row>
    <row r="42465" spans="31:42">
      <c r="AE42465" s="21"/>
      <c r="AF42465" s="21"/>
      <c r="AH42465" s="23"/>
      <c r="AK42465" s="17"/>
      <c r="AO42465" s="24"/>
      <c r="AP42465" s="1"/>
    </row>
    <row r="42466" spans="31:42">
      <c r="AE42466" s="21"/>
      <c r="AF42466" s="21"/>
      <c r="AH42466" s="23"/>
      <c r="AK42466" s="17"/>
      <c r="AO42466" s="24"/>
      <c r="AP42466" s="1"/>
    </row>
    <row r="42467" spans="31:42">
      <c r="AE42467" s="21"/>
      <c r="AF42467" s="21"/>
      <c r="AH42467" s="23"/>
      <c r="AK42467" s="17"/>
      <c r="AO42467" s="24"/>
      <c r="AP42467" s="1"/>
    </row>
    <row r="42468" spans="31:42">
      <c r="AE42468" s="21"/>
      <c r="AF42468" s="21"/>
      <c r="AH42468" s="23"/>
      <c r="AK42468" s="17"/>
      <c r="AO42468" s="24"/>
      <c r="AP42468" s="1"/>
    </row>
    <row r="42469" spans="31:42">
      <c r="AE42469" s="21"/>
      <c r="AF42469" s="21"/>
      <c r="AH42469" s="23"/>
      <c r="AK42469" s="17"/>
      <c r="AO42469" s="24"/>
      <c r="AP42469" s="1"/>
    </row>
    <row r="42470" spans="31:42">
      <c r="AE42470" s="21"/>
      <c r="AF42470" s="21"/>
      <c r="AH42470" s="23"/>
      <c r="AK42470" s="17"/>
      <c r="AO42470" s="24"/>
      <c r="AP42470" s="1"/>
    </row>
    <row r="42471" spans="31:42">
      <c r="AE42471" s="21"/>
      <c r="AF42471" s="21"/>
      <c r="AH42471" s="23"/>
      <c r="AK42471" s="17"/>
      <c r="AO42471" s="24"/>
      <c r="AP42471" s="1"/>
    </row>
    <row r="42472" spans="31:42">
      <c r="AE42472" s="21"/>
      <c r="AF42472" s="21"/>
      <c r="AH42472" s="23"/>
      <c r="AK42472" s="17"/>
      <c r="AO42472" s="24"/>
      <c r="AP42472" s="1"/>
    </row>
    <row r="42473" spans="31:42">
      <c r="AE42473" s="21"/>
      <c r="AF42473" s="21"/>
      <c r="AH42473" s="23"/>
      <c r="AK42473" s="17"/>
      <c r="AO42473" s="24"/>
      <c r="AP42473" s="1"/>
    </row>
    <row r="42474" spans="31:42">
      <c r="AE42474" s="21"/>
      <c r="AF42474" s="21"/>
      <c r="AH42474" s="23"/>
      <c r="AK42474" s="17"/>
      <c r="AO42474" s="24"/>
      <c r="AP42474" s="1"/>
    </row>
    <row r="42475" spans="31:42">
      <c r="AE42475" s="21"/>
      <c r="AF42475" s="21"/>
      <c r="AH42475" s="23"/>
      <c r="AK42475" s="17"/>
      <c r="AO42475" s="24"/>
      <c r="AP42475" s="1"/>
    </row>
    <row r="42476" spans="31:42">
      <c r="AE42476" s="21"/>
      <c r="AF42476" s="21"/>
      <c r="AH42476" s="23"/>
      <c r="AK42476" s="17"/>
      <c r="AO42476" s="24"/>
      <c r="AP42476" s="1"/>
    </row>
    <row r="42477" spans="31:42">
      <c r="AE42477" s="21"/>
      <c r="AF42477" s="21"/>
      <c r="AH42477" s="23"/>
      <c r="AK42477" s="17"/>
      <c r="AO42477" s="24"/>
      <c r="AP42477" s="1"/>
    </row>
    <row r="42478" spans="31:42">
      <c r="AE42478" s="21"/>
      <c r="AF42478" s="21"/>
      <c r="AH42478" s="23"/>
      <c r="AK42478" s="17"/>
      <c r="AO42478" s="24"/>
      <c r="AP42478" s="1"/>
    </row>
    <row r="42479" spans="31:42">
      <c r="AE42479" s="21"/>
      <c r="AF42479" s="21"/>
      <c r="AH42479" s="23"/>
      <c r="AK42479" s="17"/>
      <c r="AO42479" s="24"/>
      <c r="AP42479" s="1"/>
    </row>
    <row r="42480" spans="31:42">
      <c r="AE42480" s="21"/>
      <c r="AF42480" s="21"/>
      <c r="AH42480" s="23"/>
      <c r="AK42480" s="17"/>
      <c r="AO42480" s="24"/>
      <c r="AP42480" s="1"/>
    </row>
    <row r="42481" spans="31:42">
      <c r="AE42481" s="21"/>
      <c r="AF42481" s="21"/>
      <c r="AH42481" s="23"/>
      <c r="AK42481" s="17"/>
      <c r="AO42481" s="24"/>
      <c r="AP42481" s="1"/>
    </row>
    <row r="42482" spans="31:42">
      <c r="AE42482" s="21"/>
      <c r="AF42482" s="21"/>
      <c r="AH42482" s="23"/>
      <c r="AK42482" s="17"/>
      <c r="AO42482" s="24"/>
      <c r="AP42482" s="1"/>
    </row>
    <row r="42483" spans="31:42">
      <c r="AE42483" s="21"/>
      <c r="AF42483" s="21"/>
      <c r="AH42483" s="23"/>
      <c r="AK42483" s="17"/>
      <c r="AO42483" s="24"/>
      <c r="AP42483" s="1"/>
    </row>
    <row r="42484" spans="31:42">
      <c r="AE42484" s="21"/>
      <c r="AF42484" s="21"/>
      <c r="AH42484" s="23"/>
      <c r="AK42484" s="17"/>
      <c r="AO42484" s="24"/>
      <c r="AP42484" s="1"/>
    </row>
    <row r="42485" spans="31:42">
      <c r="AE42485" s="21"/>
      <c r="AF42485" s="21"/>
      <c r="AH42485" s="23"/>
      <c r="AK42485" s="17"/>
      <c r="AO42485" s="24"/>
      <c r="AP42485" s="1"/>
    </row>
    <row r="42486" spans="31:42">
      <c r="AE42486" s="21"/>
      <c r="AF42486" s="21"/>
      <c r="AH42486" s="23"/>
      <c r="AK42486" s="17"/>
      <c r="AO42486" s="24"/>
      <c r="AP42486" s="1"/>
    </row>
    <row r="42487" spans="31:42">
      <c r="AE42487" s="21"/>
      <c r="AF42487" s="21"/>
      <c r="AH42487" s="23"/>
      <c r="AK42487" s="17"/>
      <c r="AO42487" s="24"/>
      <c r="AP42487" s="1"/>
    </row>
    <row r="42488" spans="31:42">
      <c r="AE42488" s="21"/>
      <c r="AF42488" s="21"/>
      <c r="AH42488" s="23"/>
      <c r="AK42488" s="17"/>
      <c r="AO42488" s="24"/>
      <c r="AP42488" s="1"/>
    </row>
    <row r="42489" spans="31:42">
      <c r="AE42489" s="21"/>
      <c r="AF42489" s="21"/>
      <c r="AH42489" s="23"/>
      <c r="AK42489" s="17"/>
      <c r="AO42489" s="24"/>
      <c r="AP42489" s="1"/>
    </row>
    <row r="42490" spans="31:42">
      <c r="AE42490" s="21"/>
      <c r="AF42490" s="21"/>
      <c r="AH42490" s="23"/>
      <c r="AK42490" s="17"/>
      <c r="AO42490" s="24"/>
      <c r="AP42490" s="1"/>
    </row>
    <row r="42491" spans="31:42">
      <c r="AE42491" s="21"/>
      <c r="AF42491" s="21"/>
      <c r="AH42491" s="23"/>
      <c r="AK42491" s="17"/>
      <c r="AO42491" s="24"/>
      <c r="AP42491" s="1"/>
    </row>
    <row r="42492" spans="31:42">
      <c r="AE42492" s="21"/>
      <c r="AF42492" s="21"/>
      <c r="AH42492" s="23"/>
      <c r="AK42492" s="17"/>
      <c r="AO42492" s="24"/>
      <c r="AP42492" s="1"/>
    </row>
    <row r="42493" spans="31:42">
      <c r="AE42493" s="21"/>
      <c r="AF42493" s="21"/>
      <c r="AH42493" s="23"/>
      <c r="AK42493" s="17"/>
      <c r="AO42493" s="24"/>
      <c r="AP42493" s="1"/>
    </row>
    <row r="42494" spans="31:42">
      <c r="AE42494" s="21"/>
      <c r="AF42494" s="21"/>
      <c r="AH42494" s="23"/>
      <c r="AK42494" s="17"/>
      <c r="AO42494" s="24"/>
      <c r="AP42494" s="1"/>
    </row>
    <row r="42495" spans="31:42">
      <c r="AE42495" s="21"/>
      <c r="AF42495" s="21"/>
      <c r="AH42495" s="23"/>
      <c r="AK42495" s="17"/>
      <c r="AO42495" s="24"/>
      <c r="AP42495" s="1"/>
    </row>
    <row r="42496" spans="31:42">
      <c r="AE42496" s="21"/>
      <c r="AF42496" s="21"/>
      <c r="AH42496" s="23"/>
      <c r="AK42496" s="17"/>
      <c r="AO42496" s="24"/>
      <c r="AP42496" s="1"/>
    </row>
    <row r="42497" spans="31:42">
      <c r="AE42497" s="21"/>
      <c r="AF42497" s="21"/>
      <c r="AH42497" s="23"/>
      <c r="AK42497" s="17"/>
      <c r="AO42497" s="24"/>
      <c r="AP42497" s="1"/>
    </row>
    <row r="42498" spans="31:42">
      <c r="AE42498" s="21"/>
      <c r="AF42498" s="21"/>
      <c r="AH42498" s="23"/>
      <c r="AK42498" s="17"/>
      <c r="AO42498" s="24"/>
      <c r="AP42498" s="1"/>
    </row>
    <row r="42499" spans="31:42">
      <c r="AE42499" s="21"/>
      <c r="AF42499" s="21"/>
      <c r="AH42499" s="23"/>
      <c r="AK42499" s="17"/>
      <c r="AO42499" s="24"/>
      <c r="AP42499" s="1"/>
    </row>
    <row r="42500" spans="31:42">
      <c r="AE42500" s="21"/>
      <c r="AF42500" s="21"/>
      <c r="AH42500" s="23"/>
      <c r="AK42500" s="17"/>
      <c r="AO42500" s="24"/>
      <c r="AP42500" s="1"/>
    </row>
    <row r="42501" spans="31:42">
      <c r="AE42501" s="21"/>
      <c r="AF42501" s="21"/>
      <c r="AH42501" s="23"/>
      <c r="AK42501" s="17"/>
      <c r="AO42501" s="24"/>
      <c r="AP42501" s="1"/>
    </row>
    <row r="42502" spans="31:42">
      <c r="AE42502" s="21"/>
      <c r="AF42502" s="21"/>
      <c r="AH42502" s="23"/>
      <c r="AK42502" s="17"/>
      <c r="AO42502" s="24"/>
      <c r="AP42502" s="1"/>
    </row>
    <row r="42503" spans="31:42">
      <c r="AE42503" s="21"/>
      <c r="AF42503" s="21"/>
      <c r="AH42503" s="23"/>
      <c r="AK42503" s="17"/>
      <c r="AO42503" s="24"/>
      <c r="AP42503" s="1"/>
    </row>
    <row r="42504" spans="31:42">
      <c r="AE42504" s="21"/>
      <c r="AF42504" s="21"/>
      <c r="AH42504" s="23"/>
      <c r="AK42504" s="17"/>
      <c r="AO42504" s="24"/>
      <c r="AP42504" s="1"/>
    </row>
    <row r="42505" spans="31:42">
      <c r="AE42505" s="21"/>
      <c r="AF42505" s="21"/>
      <c r="AH42505" s="23"/>
      <c r="AK42505" s="17"/>
      <c r="AO42505" s="24"/>
      <c r="AP42505" s="1"/>
    </row>
    <row r="42506" spans="31:42">
      <c r="AE42506" s="21"/>
      <c r="AF42506" s="21"/>
      <c r="AH42506" s="23"/>
      <c r="AK42506" s="17"/>
      <c r="AO42506" s="24"/>
      <c r="AP42506" s="1"/>
    </row>
    <row r="42507" spans="31:42">
      <c r="AE42507" s="21"/>
      <c r="AF42507" s="21"/>
      <c r="AH42507" s="23"/>
      <c r="AK42507" s="17"/>
      <c r="AO42507" s="24"/>
      <c r="AP42507" s="1"/>
    </row>
    <row r="42508" spans="31:42">
      <c r="AE42508" s="21"/>
      <c r="AF42508" s="21"/>
      <c r="AH42508" s="23"/>
      <c r="AK42508" s="17"/>
      <c r="AO42508" s="24"/>
      <c r="AP42508" s="1"/>
    </row>
    <row r="42509" spans="31:42">
      <c r="AE42509" s="21"/>
      <c r="AF42509" s="21"/>
      <c r="AH42509" s="23"/>
      <c r="AK42509" s="17"/>
      <c r="AO42509" s="24"/>
      <c r="AP42509" s="1"/>
    </row>
    <row r="42510" spans="31:42">
      <c r="AE42510" s="21"/>
      <c r="AF42510" s="21"/>
      <c r="AH42510" s="23"/>
      <c r="AK42510" s="17"/>
      <c r="AO42510" s="24"/>
      <c r="AP42510" s="1"/>
    </row>
    <row r="42511" spans="31:42">
      <c r="AE42511" s="21"/>
      <c r="AF42511" s="21"/>
      <c r="AH42511" s="23"/>
      <c r="AK42511" s="17"/>
      <c r="AO42511" s="24"/>
      <c r="AP42511" s="1"/>
    </row>
    <row r="42512" spans="31:42">
      <c r="AE42512" s="21"/>
      <c r="AF42512" s="21"/>
      <c r="AH42512" s="23"/>
      <c r="AK42512" s="17"/>
      <c r="AO42512" s="24"/>
      <c r="AP42512" s="1"/>
    </row>
    <row r="42513" spans="31:42">
      <c r="AE42513" s="21"/>
      <c r="AF42513" s="21"/>
      <c r="AH42513" s="23"/>
      <c r="AK42513" s="17"/>
      <c r="AO42513" s="24"/>
      <c r="AP42513" s="1"/>
    </row>
    <row r="42514" spans="31:42">
      <c r="AE42514" s="21"/>
      <c r="AF42514" s="21"/>
      <c r="AH42514" s="23"/>
      <c r="AK42514" s="17"/>
      <c r="AO42514" s="24"/>
      <c r="AP42514" s="1"/>
    </row>
    <row r="42515" spans="31:42">
      <c r="AE42515" s="21"/>
      <c r="AF42515" s="21"/>
      <c r="AH42515" s="23"/>
      <c r="AK42515" s="17"/>
      <c r="AO42515" s="24"/>
      <c r="AP42515" s="1"/>
    </row>
    <row r="42516" spans="31:42">
      <c r="AE42516" s="21"/>
      <c r="AF42516" s="21"/>
      <c r="AH42516" s="23"/>
      <c r="AK42516" s="17"/>
      <c r="AO42516" s="24"/>
      <c r="AP42516" s="1"/>
    </row>
    <row r="42517" spans="31:42">
      <c r="AE42517" s="21"/>
      <c r="AF42517" s="21"/>
      <c r="AH42517" s="23"/>
      <c r="AK42517" s="17"/>
      <c r="AO42517" s="24"/>
      <c r="AP42517" s="1"/>
    </row>
    <row r="42518" spans="31:42">
      <c r="AE42518" s="21"/>
      <c r="AF42518" s="21"/>
      <c r="AH42518" s="23"/>
      <c r="AK42518" s="17"/>
      <c r="AO42518" s="24"/>
      <c r="AP42518" s="1"/>
    </row>
    <row r="42519" spans="31:42">
      <c r="AE42519" s="21"/>
      <c r="AF42519" s="21"/>
      <c r="AH42519" s="23"/>
      <c r="AK42519" s="17"/>
      <c r="AO42519" s="24"/>
      <c r="AP42519" s="1"/>
    </row>
    <row r="42520" spans="31:42">
      <c r="AE42520" s="21"/>
      <c r="AF42520" s="21"/>
      <c r="AH42520" s="23"/>
      <c r="AK42520" s="17"/>
      <c r="AO42520" s="24"/>
      <c r="AP42520" s="1"/>
    </row>
    <row r="42521" spans="31:42">
      <c r="AE42521" s="21"/>
      <c r="AF42521" s="21"/>
      <c r="AH42521" s="23"/>
      <c r="AK42521" s="17"/>
      <c r="AO42521" s="24"/>
      <c r="AP42521" s="1"/>
    </row>
    <row r="42522" spans="31:42">
      <c r="AE42522" s="21"/>
      <c r="AF42522" s="21"/>
      <c r="AH42522" s="23"/>
      <c r="AK42522" s="17"/>
      <c r="AO42522" s="24"/>
      <c r="AP42522" s="1"/>
    </row>
    <row r="42523" spans="31:42">
      <c r="AE42523" s="21"/>
      <c r="AF42523" s="21"/>
      <c r="AH42523" s="23"/>
      <c r="AK42523" s="17"/>
      <c r="AO42523" s="24"/>
      <c r="AP42523" s="1"/>
    </row>
    <row r="42524" spans="31:42">
      <c r="AE42524" s="21"/>
      <c r="AF42524" s="21"/>
      <c r="AH42524" s="23"/>
      <c r="AK42524" s="17"/>
      <c r="AO42524" s="24"/>
      <c r="AP42524" s="1"/>
    </row>
    <row r="42525" spans="31:42">
      <c r="AE42525" s="21"/>
      <c r="AF42525" s="21"/>
      <c r="AH42525" s="23"/>
      <c r="AK42525" s="17"/>
      <c r="AO42525" s="24"/>
      <c r="AP42525" s="1"/>
    </row>
    <row r="42526" spans="31:42">
      <c r="AE42526" s="21"/>
      <c r="AF42526" s="21"/>
      <c r="AH42526" s="23"/>
      <c r="AK42526" s="17"/>
      <c r="AO42526" s="24"/>
      <c r="AP42526" s="1"/>
    </row>
    <row r="42527" spans="31:42">
      <c r="AE42527" s="21"/>
      <c r="AF42527" s="21"/>
      <c r="AH42527" s="23"/>
      <c r="AK42527" s="17"/>
      <c r="AO42527" s="24"/>
      <c r="AP42527" s="1"/>
    </row>
    <row r="42528" spans="31:42">
      <c r="AE42528" s="21"/>
      <c r="AF42528" s="21"/>
      <c r="AH42528" s="23"/>
      <c r="AK42528" s="17"/>
      <c r="AO42528" s="24"/>
      <c r="AP42528" s="1"/>
    </row>
    <row r="42529" spans="31:42">
      <c r="AE42529" s="21"/>
      <c r="AF42529" s="21"/>
      <c r="AH42529" s="23"/>
      <c r="AK42529" s="17"/>
      <c r="AO42529" s="24"/>
      <c r="AP42529" s="1"/>
    </row>
    <row r="42530" spans="31:42">
      <c r="AE42530" s="21"/>
      <c r="AF42530" s="21"/>
      <c r="AH42530" s="23"/>
      <c r="AK42530" s="17"/>
      <c r="AO42530" s="24"/>
      <c r="AP42530" s="1"/>
    </row>
    <row r="42531" spans="31:42">
      <c r="AE42531" s="21"/>
      <c r="AF42531" s="21"/>
      <c r="AH42531" s="23"/>
      <c r="AK42531" s="17"/>
      <c r="AO42531" s="24"/>
      <c r="AP42531" s="1"/>
    </row>
    <row r="42532" spans="31:42">
      <c r="AE42532" s="21"/>
      <c r="AF42532" s="21"/>
      <c r="AH42532" s="23"/>
      <c r="AK42532" s="17"/>
      <c r="AO42532" s="24"/>
      <c r="AP42532" s="1"/>
    </row>
    <row r="42533" spans="31:42">
      <c r="AE42533" s="21"/>
      <c r="AF42533" s="21"/>
      <c r="AH42533" s="23"/>
      <c r="AK42533" s="17"/>
      <c r="AO42533" s="24"/>
      <c r="AP42533" s="1"/>
    </row>
    <row r="42534" spans="31:42">
      <c r="AE42534" s="21"/>
      <c r="AF42534" s="21"/>
      <c r="AH42534" s="23"/>
      <c r="AK42534" s="17"/>
      <c r="AO42534" s="24"/>
      <c r="AP42534" s="1"/>
    </row>
    <row r="42535" spans="31:42">
      <c r="AE42535" s="21"/>
      <c r="AF42535" s="21"/>
      <c r="AH42535" s="23"/>
      <c r="AK42535" s="17"/>
      <c r="AO42535" s="24"/>
      <c r="AP42535" s="1"/>
    </row>
    <row r="42536" spans="31:42">
      <c r="AE42536" s="21"/>
      <c r="AF42536" s="21"/>
      <c r="AH42536" s="23"/>
      <c r="AK42536" s="17"/>
      <c r="AO42536" s="24"/>
      <c r="AP42536" s="1"/>
    </row>
    <row r="42537" spans="31:42">
      <c r="AE42537" s="21"/>
      <c r="AF42537" s="21"/>
      <c r="AH42537" s="23"/>
      <c r="AK42537" s="17"/>
      <c r="AO42537" s="24"/>
      <c r="AP42537" s="1"/>
    </row>
    <row r="42538" spans="31:42">
      <c r="AE42538" s="21"/>
      <c r="AF42538" s="21"/>
      <c r="AH42538" s="23"/>
      <c r="AK42538" s="17"/>
      <c r="AO42538" s="24"/>
      <c r="AP42538" s="1"/>
    </row>
    <row r="42539" spans="31:42">
      <c r="AE42539" s="21"/>
      <c r="AF42539" s="21"/>
      <c r="AH42539" s="23"/>
      <c r="AK42539" s="17"/>
      <c r="AO42539" s="24"/>
      <c r="AP42539" s="1"/>
    </row>
    <row r="42540" spans="31:42">
      <c r="AE42540" s="21"/>
      <c r="AF42540" s="21"/>
      <c r="AH42540" s="23"/>
      <c r="AK42540" s="17"/>
      <c r="AO42540" s="24"/>
      <c r="AP42540" s="1"/>
    </row>
    <row r="42541" spans="31:42">
      <c r="AE42541" s="21"/>
      <c r="AF42541" s="21"/>
      <c r="AH42541" s="23"/>
      <c r="AK42541" s="17"/>
      <c r="AO42541" s="24"/>
      <c r="AP42541" s="1"/>
    </row>
    <row r="42542" spans="31:42">
      <c r="AE42542" s="21"/>
      <c r="AF42542" s="21"/>
      <c r="AH42542" s="23"/>
      <c r="AK42542" s="17"/>
      <c r="AO42542" s="24"/>
      <c r="AP42542" s="1"/>
    </row>
    <row r="42543" spans="31:42">
      <c r="AE42543" s="21"/>
      <c r="AF42543" s="21"/>
      <c r="AH42543" s="23"/>
      <c r="AK42543" s="17"/>
      <c r="AO42543" s="24"/>
      <c r="AP42543" s="1"/>
    </row>
    <row r="42544" spans="31:42">
      <c r="AE42544" s="21"/>
      <c r="AF42544" s="21"/>
      <c r="AH42544" s="23"/>
      <c r="AK42544" s="17"/>
      <c r="AO42544" s="24"/>
      <c r="AP42544" s="1"/>
    </row>
    <row r="42545" spans="31:42">
      <c r="AE42545" s="21"/>
      <c r="AF42545" s="21"/>
      <c r="AH42545" s="23"/>
      <c r="AK42545" s="17"/>
      <c r="AO42545" s="24"/>
      <c r="AP42545" s="1"/>
    </row>
    <row r="42546" spans="31:42">
      <c r="AE42546" s="21"/>
      <c r="AF42546" s="21"/>
      <c r="AH42546" s="23"/>
      <c r="AK42546" s="17"/>
      <c r="AO42546" s="24"/>
      <c r="AP42546" s="1"/>
    </row>
    <row r="42547" spans="31:42">
      <c r="AE42547" s="21"/>
      <c r="AF42547" s="21"/>
      <c r="AH42547" s="23"/>
      <c r="AK42547" s="17"/>
      <c r="AO42547" s="24"/>
      <c r="AP42547" s="1"/>
    </row>
    <row r="42548" spans="31:42">
      <c r="AE42548" s="21"/>
      <c r="AF42548" s="21"/>
      <c r="AH42548" s="23"/>
      <c r="AK42548" s="17"/>
      <c r="AO42548" s="24"/>
      <c r="AP42548" s="1"/>
    </row>
    <row r="42549" spans="31:42">
      <c r="AE42549" s="21"/>
      <c r="AF42549" s="21"/>
      <c r="AH42549" s="23"/>
      <c r="AK42549" s="17"/>
      <c r="AO42549" s="24"/>
      <c r="AP42549" s="1"/>
    </row>
    <row r="42550" spans="31:42">
      <c r="AE42550" s="21"/>
      <c r="AF42550" s="21"/>
      <c r="AH42550" s="23"/>
      <c r="AK42550" s="17"/>
      <c r="AO42550" s="24"/>
      <c r="AP42550" s="1"/>
    </row>
    <row r="42551" spans="31:42">
      <c r="AE42551" s="21"/>
      <c r="AF42551" s="21"/>
      <c r="AH42551" s="23"/>
      <c r="AK42551" s="17"/>
      <c r="AO42551" s="24"/>
      <c r="AP42551" s="1"/>
    </row>
    <row r="42552" spans="31:42">
      <c r="AE42552" s="21"/>
      <c r="AF42552" s="21"/>
      <c r="AH42552" s="23"/>
      <c r="AK42552" s="17"/>
      <c r="AO42552" s="24"/>
      <c r="AP42552" s="1"/>
    </row>
    <row r="42553" spans="31:42">
      <c r="AE42553" s="21"/>
      <c r="AF42553" s="21"/>
      <c r="AH42553" s="23"/>
      <c r="AK42553" s="17"/>
      <c r="AO42553" s="24"/>
      <c r="AP42553" s="1"/>
    </row>
    <row r="42554" spans="31:42">
      <c r="AE42554" s="21"/>
      <c r="AF42554" s="21"/>
      <c r="AH42554" s="23"/>
      <c r="AK42554" s="17"/>
      <c r="AO42554" s="24"/>
      <c r="AP42554" s="1"/>
    </row>
    <row r="42555" spans="31:42">
      <c r="AE42555" s="21"/>
      <c r="AF42555" s="21"/>
      <c r="AH42555" s="23"/>
      <c r="AK42555" s="17"/>
      <c r="AO42555" s="24"/>
      <c r="AP42555" s="1"/>
    </row>
    <row r="42556" spans="31:42">
      <c r="AE42556" s="21"/>
      <c r="AF42556" s="21"/>
      <c r="AH42556" s="23"/>
      <c r="AK42556" s="17"/>
      <c r="AO42556" s="24"/>
      <c r="AP42556" s="1"/>
    </row>
    <row r="42557" spans="31:42">
      <c r="AE42557" s="21"/>
      <c r="AF42557" s="21"/>
      <c r="AH42557" s="23"/>
      <c r="AK42557" s="17"/>
      <c r="AO42557" s="24"/>
      <c r="AP42557" s="1"/>
    </row>
    <row r="42558" spans="31:42">
      <c r="AE42558" s="21"/>
      <c r="AF42558" s="21"/>
      <c r="AH42558" s="23"/>
      <c r="AK42558" s="17"/>
      <c r="AO42558" s="24"/>
      <c r="AP42558" s="1"/>
    </row>
    <row r="42559" spans="31:42">
      <c r="AE42559" s="21"/>
      <c r="AF42559" s="21"/>
      <c r="AH42559" s="23"/>
      <c r="AK42559" s="17"/>
      <c r="AO42559" s="24"/>
      <c r="AP42559" s="1"/>
    </row>
    <row r="42560" spans="31:42">
      <c r="AE42560" s="21"/>
      <c r="AF42560" s="21"/>
      <c r="AH42560" s="23"/>
      <c r="AK42560" s="17"/>
      <c r="AO42560" s="24"/>
      <c r="AP42560" s="1"/>
    </row>
    <row r="42561" spans="31:42">
      <c r="AE42561" s="21"/>
      <c r="AF42561" s="21"/>
      <c r="AH42561" s="23"/>
      <c r="AK42561" s="17"/>
      <c r="AO42561" s="24"/>
      <c r="AP42561" s="1"/>
    </row>
    <row r="42562" spans="31:42">
      <c r="AE42562" s="21"/>
      <c r="AF42562" s="21"/>
      <c r="AH42562" s="23"/>
      <c r="AK42562" s="17"/>
      <c r="AO42562" s="24"/>
      <c r="AP42562" s="1"/>
    </row>
    <row r="42563" spans="31:42">
      <c r="AE42563" s="21"/>
      <c r="AF42563" s="21"/>
      <c r="AH42563" s="23"/>
      <c r="AK42563" s="17"/>
      <c r="AO42563" s="24"/>
      <c r="AP42563" s="1"/>
    </row>
    <row r="42564" spans="31:42">
      <c r="AE42564" s="21"/>
      <c r="AF42564" s="21"/>
      <c r="AH42564" s="23"/>
      <c r="AK42564" s="17"/>
      <c r="AO42564" s="24"/>
      <c r="AP42564" s="1"/>
    </row>
    <row r="42565" spans="31:42">
      <c r="AE42565" s="21"/>
      <c r="AF42565" s="21"/>
      <c r="AH42565" s="23"/>
      <c r="AK42565" s="17"/>
      <c r="AO42565" s="24"/>
      <c r="AP42565" s="1"/>
    </row>
    <row r="42566" spans="31:42">
      <c r="AE42566" s="21"/>
      <c r="AF42566" s="21"/>
      <c r="AH42566" s="23"/>
      <c r="AK42566" s="17"/>
      <c r="AO42566" s="24"/>
      <c r="AP42566" s="1"/>
    </row>
    <row r="42567" spans="31:42">
      <c r="AE42567" s="21"/>
      <c r="AF42567" s="21"/>
      <c r="AH42567" s="23"/>
      <c r="AK42567" s="17"/>
      <c r="AO42567" s="24"/>
      <c r="AP42567" s="1"/>
    </row>
    <row r="42568" spans="31:42">
      <c r="AE42568" s="21"/>
      <c r="AF42568" s="21"/>
      <c r="AH42568" s="23"/>
      <c r="AK42568" s="17"/>
      <c r="AO42568" s="24"/>
      <c r="AP42568" s="1"/>
    </row>
    <row r="42569" spans="31:42">
      <c r="AE42569" s="21"/>
      <c r="AF42569" s="21"/>
      <c r="AH42569" s="23"/>
      <c r="AK42569" s="17"/>
      <c r="AO42569" s="24"/>
      <c r="AP42569" s="1"/>
    </row>
    <row r="42570" spans="31:42">
      <c r="AE42570" s="21"/>
      <c r="AF42570" s="21"/>
      <c r="AH42570" s="23"/>
      <c r="AK42570" s="17"/>
      <c r="AO42570" s="24"/>
      <c r="AP42570" s="1"/>
    </row>
    <row r="42571" spans="31:42">
      <c r="AE42571" s="21"/>
      <c r="AF42571" s="21"/>
      <c r="AH42571" s="23"/>
      <c r="AK42571" s="17"/>
      <c r="AO42571" s="24"/>
      <c r="AP42571" s="1"/>
    </row>
    <row r="42572" spans="31:42">
      <c r="AE42572" s="21"/>
      <c r="AF42572" s="21"/>
      <c r="AH42572" s="23"/>
      <c r="AK42572" s="17"/>
      <c r="AO42572" s="24"/>
      <c r="AP42572" s="1"/>
    </row>
    <row r="42573" spans="31:42">
      <c r="AE42573" s="21"/>
      <c r="AF42573" s="21"/>
      <c r="AH42573" s="23"/>
      <c r="AK42573" s="17"/>
      <c r="AO42573" s="24"/>
      <c r="AP42573" s="1"/>
    </row>
    <row r="42574" spans="31:42">
      <c r="AE42574" s="21"/>
      <c r="AF42574" s="21"/>
      <c r="AH42574" s="23"/>
      <c r="AK42574" s="17"/>
      <c r="AO42574" s="24"/>
      <c r="AP42574" s="1"/>
    </row>
    <row r="42575" spans="31:42">
      <c r="AE42575" s="21"/>
      <c r="AF42575" s="21"/>
      <c r="AH42575" s="23"/>
      <c r="AK42575" s="17"/>
      <c r="AO42575" s="24"/>
      <c r="AP42575" s="1"/>
    </row>
    <row r="42576" spans="31:42">
      <c r="AE42576" s="21"/>
      <c r="AF42576" s="21"/>
      <c r="AH42576" s="23"/>
      <c r="AK42576" s="17"/>
      <c r="AO42576" s="24"/>
      <c r="AP42576" s="1"/>
    </row>
    <row r="42577" spans="31:42">
      <c r="AE42577" s="21"/>
      <c r="AF42577" s="21"/>
      <c r="AH42577" s="23"/>
      <c r="AK42577" s="17"/>
      <c r="AO42577" s="24"/>
      <c r="AP42577" s="1"/>
    </row>
    <row r="42578" spans="31:42">
      <c r="AE42578" s="21"/>
      <c r="AF42578" s="21"/>
      <c r="AH42578" s="23"/>
      <c r="AK42578" s="17"/>
      <c r="AO42578" s="24"/>
      <c r="AP42578" s="1"/>
    </row>
    <row r="42579" spans="31:42">
      <c r="AE42579" s="21"/>
      <c r="AF42579" s="21"/>
      <c r="AH42579" s="23"/>
      <c r="AK42579" s="17"/>
      <c r="AO42579" s="24"/>
      <c r="AP42579" s="1"/>
    </row>
    <row r="42580" spans="31:42">
      <c r="AE42580" s="21"/>
      <c r="AF42580" s="21"/>
      <c r="AH42580" s="23"/>
      <c r="AK42580" s="17"/>
      <c r="AO42580" s="24"/>
      <c r="AP42580" s="1"/>
    </row>
    <row r="42581" spans="31:42">
      <c r="AE42581" s="21"/>
      <c r="AF42581" s="21"/>
      <c r="AH42581" s="23"/>
      <c r="AK42581" s="17"/>
      <c r="AO42581" s="24"/>
      <c r="AP42581" s="1"/>
    </row>
    <row r="42582" spans="31:42">
      <c r="AE42582" s="21"/>
      <c r="AF42582" s="21"/>
      <c r="AH42582" s="23"/>
      <c r="AK42582" s="17"/>
      <c r="AO42582" s="24"/>
      <c r="AP42582" s="1"/>
    </row>
    <row r="42583" spans="31:42">
      <c r="AE42583" s="21"/>
      <c r="AF42583" s="21"/>
      <c r="AH42583" s="23"/>
      <c r="AK42583" s="17"/>
      <c r="AO42583" s="24"/>
      <c r="AP42583" s="1"/>
    </row>
    <row r="42584" spans="31:42">
      <c r="AE42584" s="21"/>
      <c r="AF42584" s="21"/>
      <c r="AH42584" s="23"/>
      <c r="AK42584" s="17"/>
      <c r="AO42584" s="24"/>
      <c r="AP42584" s="1"/>
    </row>
    <row r="42585" spans="31:42">
      <c r="AE42585" s="21"/>
      <c r="AF42585" s="21"/>
      <c r="AH42585" s="23"/>
      <c r="AK42585" s="17"/>
      <c r="AO42585" s="24"/>
      <c r="AP42585" s="1"/>
    </row>
    <row r="42586" spans="31:42">
      <c r="AE42586" s="21"/>
      <c r="AF42586" s="21"/>
      <c r="AH42586" s="23"/>
      <c r="AK42586" s="17"/>
      <c r="AO42586" s="24"/>
      <c r="AP42586" s="1"/>
    </row>
    <row r="42587" spans="31:42">
      <c r="AE42587" s="21"/>
      <c r="AF42587" s="21"/>
      <c r="AH42587" s="23"/>
      <c r="AK42587" s="17"/>
      <c r="AO42587" s="24"/>
      <c r="AP42587" s="1"/>
    </row>
    <row r="42588" spans="31:42">
      <c r="AE42588" s="21"/>
      <c r="AF42588" s="21"/>
      <c r="AH42588" s="23"/>
      <c r="AK42588" s="17"/>
      <c r="AO42588" s="24"/>
      <c r="AP42588" s="1"/>
    </row>
    <row r="42589" spans="31:42">
      <c r="AE42589" s="21"/>
      <c r="AF42589" s="21"/>
      <c r="AH42589" s="23"/>
      <c r="AK42589" s="17"/>
      <c r="AO42589" s="24"/>
      <c r="AP42589" s="1"/>
    </row>
    <row r="42590" spans="31:42">
      <c r="AE42590" s="21"/>
      <c r="AF42590" s="21"/>
      <c r="AH42590" s="23"/>
      <c r="AK42590" s="17"/>
      <c r="AO42590" s="24"/>
      <c r="AP42590" s="1"/>
    </row>
    <row r="42591" spans="31:42">
      <c r="AE42591" s="21"/>
      <c r="AF42591" s="21"/>
      <c r="AH42591" s="23"/>
      <c r="AK42591" s="17"/>
      <c r="AO42591" s="24"/>
      <c r="AP42591" s="1"/>
    </row>
    <row r="42592" spans="31:42">
      <c r="AE42592" s="21"/>
      <c r="AF42592" s="21"/>
      <c r="AH42592" s="23"/>
      <c r="AK42592" s="17"/>
      <c r="AO42592" s="24"/>
      <c r="AP42592" s="1"/>
    </row>
    <row r="42593" spans="31:42">
      <c r="AE42593" s="21"/>
      <c r="AF42593" s="21"/>
      <c r="AH42593" s="23"/>
      <c r="AK42593" s="17"/>
      <c r="AO42593" s="24"/>
      <c r="AP42593" s="1"/>
    </row>
    <row r="42594" spans="31:42">
      <c r="AE42594" s="21"/>
      <c r="AF42594" s="21"/>
      <c r="AH42594" s="23"/>
      <c r="AK42594" s="17"/>
      <c r="AO42594" s="24"/>
      <c r="AP42594" s="1"/>
    </row>
    <row r="42595" spans="31:42">
      <c r="AE42595" s="21"/>
      <c r="AF42595" s="21"/>
      <c r="AH42595" s="23"/>
      <c r="AK42595" s="17"/>
      <c r="AO42595" s="24"/>
      <c r="AP42595" s="1"/>
    </row>
    <row r="42596" spans="31:42">
      <c r="AE42596" s="21"/>
      <c r="AF42596" s="21"/>
      <c r="AH42596" s="23"/>
      <c r="AK42596" s="17"/>
      <c r="AO42596" s="24"/>
      <c r="AP42596" s="1"/>
    </row>
    <row r="42597" spans="31:42">
      <c r="AE42597" s="21"/>
      <c r="AF42597" s="21"/>
      <c r="AH42597" s="23"/>
      <c r="AK42597" s="17"/>
      <c r="AO42597" s="24"/>
      <c r="AP42597" s="1"/>
    </row>
    <row r="42598" spans="31:42">
      <c r="AE42598" s="21"/>
      <c r="AF42598" s="21"/>
      <c r="AH42598" s="23"/>
      <c r="AK42598" s="17"/>
      <c r="AO42598" s="24"/>
      <c r="AP42598" s="1"/>
    </row>
    <row r="42599" spans="31:42">
      <c r="AE42599" s="21"/>
      <c r="AF42599" s="21"/>
      <c r="AH42599" s="23"/>
      <c r="AK42599" s="17"/>
      <c r="AO42599" s="24"/>
      <c r="AP42599" s="1"/>
    </row>
    <row r="42600" spans="31:42">
      <c r="AE42600" s="21"/>
      <c r="AF42600" s="21"/>
      <c r="AH42600" s="23"/>
      <c r="AK42600" s="17"/>
      <c r="AO42600" s="24"/>
      <c r="AP42600" s="1"/>
    </row>
    <row r="42601" spans="31:42">
      <c r="AE42601" s="21"/>
      <c r="AF42601" s="21"/>
      <c r="AH42601" s="23"/>
      <c r="AK42601" s="17"/>
      <c r="AO42601" s="24"/>
      <c r="AP42601" s="1"/>
    </row>
    <row r="42602" spans="31:42">
      <c r="AE42602" s="21"/>
      <c r="AF42602" s="21"/>
      <c r="AH42602" s="23"/>
      <c r="AK42602" s="17"/>
      <c r="AO42602" s="24"/>
      <c r="AP42602" s="1"/>
    </row>
    <row r="42603" spans="31:42">
      <c r="AE42603" s="21"/>
      <c r="AF42603" s="21"/>
      <c r="AH42603" s="23"/>
      <c r="AK42603" s="17"/>
      <c r="AO42603" s="24"/>
      <c r="AP42603" s="1"/>
    </row>
    <row r="42604" spans="31:42">
      <c r="AE42604" s="21"/>
      <c r="AF42604" s="21"/>
      <c r="AH42604" s="23"/>
      <c r="AK42604" s="17"/>
      <c r="AO42604" s="24"/>
      <c r="AP42604" s="1"/>
    </row>
    <row r="42605" spans="31:42">
      <c r="AE42605" s="21"/>
      <c r="AF42605" s="21"/>
      <c r="AH42605" s="23"/>
      <c r="AK42605" s="17"/>
      <c r="AO42605" s="24"/>
      <c r="AP42605" s="1"/>
    </row>
    <row r="42606" spans="31:42">
      <c r="AE42606" s="21"/>
      <c r="AF42606" s="21"/>
      <c r="AH42606" s="23"/>
      <c r="AK42606" s="17"/>
      <c r="AO42606" s="24"/>
      <c r="AP42606" s="1"/>
    </row>
    <row r="42607" spans="31:42">
      <c r="AE42607" s="21"/>
      <c r="AF42607" s="21"/>
      <c r="AH42607" s="23"/>
      <c r="AK42607" s="17"/>
      <c r="AO42607" s="24"/>
      <c r="AP42607" s="1"/>
    </row>
    <row r="42608" spans="31:42">
      <c r="AE42608" s="21"/>
      <c r="AF42608" s="21"/>
      <c r="AH42608" s="23"/>
      <c r="AK42608" s="17"/>
      <c r="AO42608" s="24"/>
      <c r="AP42608" s="1"/>
    </row>
    <row r="42609" spans="31:42">
      <c r="AE42609" s="21"/>
      <c r="AF42609" s="21"/>
      <c r="AH42609" s="23"/>
      <c r="AK42609" s="17"/>
      <c r="AO42609" s="24"/>
      <c r="AP42609" s="1"/>
    </row>
    <row r="42610" spans="31:42">
      <c r="AE42610" s="21"/>
      <c r="AF42610" s="21"/>
      <c r="AH42610" s="23"/>
      <c r="AK42610" s="17"/>
      <c r="AO42610" s="24"/>
      <c r="AP42610" s="1"/>
    </row>
    <row r="42611" spans="31:42">
      <c r="AE42611" s="21"/>
      <c r="AF42611" s="21"/>
      <c r="AH42611" s="23"/>
      <c r="AK42611" s="17"/>
      <c r="AO42611" s="24"/>
      <c r="AP42611" s="1"/>
    </row>
    <row r="42612" spans="31:42">
      <c r="AE42612" s="21"/>
      <c r="AF42612" s="21"/>
      <c r="AH42612" s="23"/>
      <c r="AK42612" s="17"/>
      <c r="AO42612" s="24"/>
      <c r="AP42612" s="1"/>
    </row>
    <row r="42613" spans="31:42">
      <c r="AE42613" s="21"/>
      <c r="AF42613" s="21"/>
      <c r="AH42613" s="23"/>
      <c r="AK42613" s="17"/>
      <c r="AO42613" s="24"/>
      <c r="AP42613" s="1"/>
    </row>
    <row r="42614" spans="31:42">
      <c r="AE42614" s="21"/>
      <c r="AF42614" s="21"/>
      <c r="AH42614" s="23"/>
      <c r="AK42614" s="17"/>
      <c r="AO42614" s="24"/>
      <c r="AP42614" s="1"/>
    </row>
    <row r="42615" spans="31:42">
      <c r="AE42615" s="21"/>
      <c r="AF42615" s="21"/>
      <c r="AH42615" s="23"/>
      <c r="AK42615" s="17"/>
      <c r="AO42615" s="24"/>
      <c r="AP42615" s="1"/>
    </row>
    <row r="42616" spans="31:42">
      <c r="AE42616" s="21"/>
      <c r="AF42616" s="21"/>
      <c r="AH42616" s="23"/>
      <c r="AK42616" s="17"/>
      <c r="AO42616" s="24"/>
      <c r="AP42616" s="1"/>
    </row>
    <row r="42617" spans="31:42">
      <c r="AE42617" s="21"/>
      <c r="AF42617" s="21"/>
      <c r="AH42617" s="23"/>
      <c r="AK42617" s="17"/>
      <c r="AO42617" s="24"/>
      <c r="AP42617" s="1"/>
    </row>
    <row r="42618" spans="31:42">
      <c r="AE42618" s="21"/>
      <c r="AF42618" s="21"/>
      <c r="AH42618" s="23"/>
      <c r="AK42618" s="17"/>
      <c r="AO42618" s="24"/>
      <c r="AP42618" s="1"/>
    </row>
    <row r="42619" spans="31:42">
      <c r="AE42619" s="21"/>
      <c r="AF42619" s="21"/>
      <c r="AH42619" s="23"/>
      <c r="AK42619" s="17"/>
      <c r="AO42619" s="24"/>
      <c r="AP42619" s="1"/>
    </row>
    <row r="42620" spans="31:42">
      <c r="AE42620" s="21"/>
      <c r="AF42620" s="21"/>
      <c r="AH42620" s="23"/>
      <c r="AK42620" s="17"/>
      <c r="AO42620" s="24"/>
      <c r="AP42620" s="1"/>
    </row>
    <row r="42621" spans="31:42">
      <c r="AE42621" s="21"/>
      <c r="AF42621" s="21"/>
      <c r="AH42621" s="23"/>
      <c r="AK42621" s="17"/>
      <c r="AO42621" s="24"/>
      <c r="AP42621" s="1"/>
    </row>
    <row r="42622" spans="31:42">
      <c r="AE42622" s="21"/>
      <c r="AF42622" s="21"/>
      <c r="AH42622" s="23"/>
      <c r="AK42622" s="17"/>
      <c r="AO42622" s="24"/>
      <c r="AP42622" s="1"/>
    </row>
    <row r="42623" spans="31:42">
      <c r="AE42623" s="21"/>
      <c r="AF42623" s="21"/>
      <c r="AH42623" s="23"/>
      <c r="AK42623" s="17"/>
      <c r="AO42623" s="24"/>
      <c r="AP42623" s="1"/>
    </row>
    <row r="42624" spans="31:42">
      <c r="AE42624" s="21"/>
      <c r="AF42624" s="21"/>
      <c r="AH42624" s="23"/>
      <c r="AK42624" s="17"/>
      <c r="AO42624" s="24"/>
      <c r="AP42624" s="1"/>
    </row>
    <row r="42625" spans="31:42">
      <c r="AE42625" s="21"/>
      <c r="AF42625" s="21"/>
      <c r="AH42625" s="23"/>
      <c r="AK42625" s="17"/>
      <c r="AO42625" s="24"/>
      <c r="AP42625" s="1"/>
    </row>
    <row r="42626" spans="31:42">
      <c r="AE42626" s="21"/>
      <c r="AF42626" s="21"/>
      <c r="AH42626" s="23"/>
      <c r="AK42626" s="17"/>
      <c r="AO42626" s="24"/>
      <c r="AP42626" s="1"/>
    </row>
    <row r="42627" spans="31:42">
      <c r="AE42627" s="21"/>
      <c r="AF42627" s="21"/>
      <c r="AH42627" s="23"/>
      <c r="AK42627" s="17"/>
      <c r="AO42627" s="24"/>
      <c r="AP42627" s="1"/>
    </row>
    <row r="42628" spans="31:42">
      <c r="AE42628" s="21"/>
      <c r="AF42628" s="21"/>
      <c r="AH42628" s="23"/>
      <c r="AK42628" s="17"/>
      <c r="AO42628" s="24"/>
      <c r="AP42628" s="1"/>
    </row>
    <row r="42629" spans="31:42">
      <c r="AE42629" s="21"/>
      <c r="AF42629" s="21"/>
      <c r="AH42629" s="23"/>
      <c r="AK42629" s="17"/>
      <c r="AO42629" s="24"/>
      <c r="AP42629" s="1"/>
    </row>
    <row r="42630" spans="31:42">
      <c r="AE42630" s="21"/>
      <c r="AF42630" s="21"/>
      <c r="AH42630" s="23"/>
      <c r="AK42630" s="17"/>
      <c r="AO42630" s="24"/>
      <c r="AP42630" s="1"/>
    </row>
    <row r="42631" spans="31:42">
      <c r="AE42631" s="21"/>
      <c r="AF42631" s="21"/>
      <c r="AH42631" s="23"/>
      <c r="AK42631" s="17"/>
      <c r="AO42631" s="24"/>
      <c r="AP42631" s="1"/>
    </row>
    <row r="42632" spans="31:42">
      <c r="AE42632" s="21"/>
      <c r="AF42632" s="21"/>
      <c r="AH42632" s="23"/>
      <c r="AK42632" s="17"/>
      <c r="AO42632" s="24"/>
      <c r="AP42632" s="1"/>
    </row>
    <row r="42633" spans="31:42">
      <c r="AE42633" s="21"/>
      <c r="AF42633" s="21"/>
      <c r="AH42633" s="23"/>
      <c r="AK42633" s="17"/>
      <c r="AO42633" s="24"/>
      <c r="AP42633" s="1"/>
    </row>
    <row r="42634" spans="31:42">
      <c r="AE42634" s="21"/>
      <c r="AF42634" s="21"/>
      <c r="AH42634" s="23"/>
      <c r="AK42634" s="17"/>
      <c r="AO42634" s="24"/>
      <c r="AP42634" s="1"/>
    </row>
    <row r="42635" spans="31:42">
      <c r="AE42635" s="21"/>
      <c r="AF42635" s="21"/>
      <c r="AH42635" s="23"/>
      <c r="AK42635" s="17"/>
      <c r="AO42635" s="24"/>
      <c r="AP42635" s="1"/>
    </row>
    <row r="42636" spans="31:42">
      <c r="AE42636" s="21"/>
      <c r="AF42636" s="21"/>
      <c r="AH42636" s="23"/>
      <c r="AK42636" s="17"/>
      <c r="AO42636" s="24"/>
      <c r="AP42636" s="1"/>
    </row>
    <row r="42637" spans="31:42">
      <c r="AE42637" s="21"/>
      <c r="AF42637" s="21"/>
      <c r="AH42637" s="23"/>
      <c r="AK42637" s="17"/>
      <c r="AO42637" s="24"/>
      <c r="AP42637" s="1"/>
    </row>
    <row r="42638" spans="31:42">
      <c r="AE42638" s="21"/>
      <c r="AF42638" s="21"/>
      <c r="AH42638" s="23"/>
      <c r="AK42638" s="17"/>
      <c r="AO42638" s="24"/>
      <c r="AP42638" s="1"/>
    </row>
    <row r="42639" spans="31:42">
      <c r="AE42639" s="21"/>
      <c r="AF42639" s="21"/>
      <c r="AH42639" s="23"/>
      <c r="AK42639" s="17"/>
      <c r="AO42639" s="24"/>
      <c r="AP42639" s="1"/>
    </row>
    <row r="42640" spans="31:42">
      <c r="AE42640" s="21"/>
      <c r="AF42640" s="21"/>
      <c r="AH42640" s="23"/>
      <c r="AK42640" s="17"/>
      <c r="AO42640" s="24"/>
      <c r="AP42640" s="1"/>
    </row>
    <row r="42641" spans="31:42">
      <c r="AE42641" s="21"/>
      <c r="AF42641" s="21"/>
      <c r="AH42641" s="23"/>
      <c r="AK42641" s="17"/>
      <c r="AO42641" s="24"/>
      <c r="AP42641" s="1"/>
    </row>
    <row r="42642" spans="31:42">
      <c r="AE42642" s="21"/>
      <c r="AF42642" s="21"/>
      <c r="AH42642" s="23"/>
      <c r="AK42642" s="17"/>
      <c r="AO42642" s="24"/>
      <c r="AP42642" s="1"/>
    </row>
    <row r="42643" spans="31:42">
      <c r="AE42643" s="21"/>
      <c r="AF42643" s="21"/>
      <c r="AH42643" s="23"/>
      <c r="AK42643" s="17"/>
      <c r="AO42643" s="24"/>
      <c r="AP42643" s="1"/>
    </row>
    <row r="42644" spans="31:42">
      <c r="AE42644" s="21"/>
      <c r="AF42644" s="21"/>
      <c r="AH42644" s="23"/>
      <c r="AK42644" s="17"/>
      <c r="AO42644" s="24"/>
      <c r="AP42644" s="1"/>
    </row>
    <row r="42645" spans="31:42">
      <c r="AE42645" s="21"/>
      <c r="AF42645" s="21"/>
      <c r="AH42645" s="23"/>
      <c r="AK42645" s="17"/>
      <c r="AO42645" s="24"/>
      <c r="AP42645" s="1"/>
    </row>
    <row r="42646" spans="31:42">
      <c r="AE42646" s="21"/>
      <c r="AF42646" s="21"/>
      <c r="AH42646" s="23"/>
      <c r="AK42646" s="17"/>
      <c r="AO42646" s="24"/>
      <c r="AP42646" s="1"/>
    </row>
    <row r="42647" spans="31:42">
      <c r="AE42647" s="21"/>
      <c r="AF42647" s="21"/>
      <c r="AH42647" s="23"/>
      <c r="AK42647" s="17"/>
      <c r="AO42647" s="24"/>
      <c r="AP42647" s="1"/>
    </row>
    <row r="42648" spans="31:42">
      <c r="AE42648" s="21"/>
      <c r="AF42648" s="21"/>
      <c r="AH42648" s="23"/>
      <c r="AK42648" s="17"/>
      <c r="AO42648" s="24"/>
      <c r="AP42648" s="1"/>
    </row>
    <row r="42649" spans="31:42">
      <c r="AE42649" s="21"/>
      <c r="AF42649" s="21"/>
      <c r="AH42649" s="23"/>
      <c r="AK42649" s="17"/>
      <c r="AO42649" s="24"/>
      <c r="AP42649" s="1"/>
    </row>
    <row r="42650" spans="31:42">
      <c r="AE42650" s="21"/>
      <c r="AF42650" s="21"/>
      <c r="AH42650" s="23"/>
      <c r="AK42650" s="17"/>
      <c r="AO42650" s="24"/>
      <c r="AP42650" s="1"/>
    </row>
    <row r="42651" spans="31:42">
      <c r="AE42651" s="21"/>
      <c r="AF42651" s="21"/>
      <c r="AH42651" s="23"/>
      <c r="AK42651" s="17"/>
      <c r="AO42651" s="24"/>
      <c r="AP42651" s="1"/>
    </row>
    <row r="42652" spans="31:42">
      <c r="AE42652" s="21"/>
      <c r="AF42652" s="21"/>
      <c r="AH42652" s="23"/>
      <c r="AK42652" s="17"/>
      <c r="AO42652" s="24"/>
      <c r="AP42652" s="1"/>
    </row>
    <row r="42653" spans="31:42">
      <c r="AE42653" s="21"/>
      <c r="AF42653" s="21"/>
      <c r="AH42653" s="23"/>
      <c r="AK42653" s="17"/>
      <c r="AO42653" s="24"/>
      <c r="AP42653" s="1"/>
    </row>
    <row r="42654" spans="31:42">
      <c r="AE42654" s="21"/>
      <c r="AF42654" s="21"/>
      <c r="AH42654" s="23"/>
      <c r="AK42654" s="17"/>
      <c r="AO42654" s="24"/>
      <c r="AP42654" s="1"/>
    </row>
    <row r="42655" spans="31:42">
      <c r="AE42655" s="21"/>
      <c r="AF42655" s="21"/>
      <c r="AH42655" s="23"/>
      <c r="AK42655" s="17"/>
      <c r="AO42655" s="24"/>
      <c r="AP42655" s="1"/>
    </row>
    <row r="42656" spans="31:42">
      <c r="AE42656" s="21"/>
      <c r="AF42656" s="21"/>
      <c r="AH42656" s="23"/>
      <c r="AK42656" s="17"/>
      <c r="AO42656" s="24"/>
      <c r="AP42656" s="1"/>
    </row>
    <row r="42657" spans="31:42">
      <c r="AE42657" s="21"/>
      <c r="AF42657" s="21"/>
      <c r="AH42657" s="23"/>
      <c r="AK42657" s="17"/>
      <c r="AO42657" s="24"/>
      <c r="AP42657" s="1"/>
    </row>
    <row r="42658" spans="31:42">
      <c r="AE42658" s="21"/>
      <c r="AF42658" s="21"/>
      <c r="AH42658" s="23"/>
      <c r="AK42658" s="17"/>
      <c r="AO42658" s="24"/>
      <c r="AP42658" s="1"/>
    </row>
    <row r="42659" spans="31:42">
      <c r="AE42659" s="21"/>
      <c r="AF42659" s="21"/>
      <c r="AH42659" s="23"/>
      <c r="AK42659" s="17"/>
      <c r="AO42659" s="24"/>
      <c r="AP42659" s="1"/>
    </row>
    <row r="42660" spans="31:42">
      <c r="AE42660" s="21"/>
      <c r="AF42660" s="21"/>
      <c r="AH42660" s="23"/>
      <c r="AK42660" s="17"/>
      <c r="AO42660" s="24"/>
      <c r="AP42660" s="1"/>
    </row>
    <row r="42661" spans="31:42">
      <c r="AE42661" s="21"/>
      <c r="AF42661" s="21"/>
      <c r="AH42661" s="23"/>
      <c r="AK42661" s="17"/>
      <c r="AO42661" s="24"/>
      <c r="AP42661" s="1"/>
    </row>
    <row r="42662" spans="31:42">
      <c r="AE42662" s="21"/>
      <c r="AF42662" s="21"/>
      <c r="AH42662" s="23"/>
      <c r="AK42662" s="17"/>
      <c r="AO42662" s="24"/>
      <c r="AP42662" s="1"/>
    </row>
    <row r="42663" spans="31:42">
      <c r="AE42663" s="21"/>
      <c r="AF42663" s="21"/>
      <c r="AH42663" s="23"/>
      <c r="AK42663" s="17"/>
      <c r="AO42663" s="24"/>
      <c r="AP42663" s="1"/>
    </row>
    <row r="42664" spans="31:42">
      <c r="AE42664" s="21"/>
      <c r="AF42664" s="21"/>
      <c r="AH42664" s="23"/>
      <c r="AK42664" s="17"/>
      <c r="AO42664" s="24"/>
      <c r="AP42664" s="1"/>
    </row>
    <row r="42665" spans="31:42">
      <c r="AE42665" s="21"/>
      <c r="AF42665" s="21"/>
      <c r="AH42665" s="23"/>
      <c r="AK42665" s="17"/>
      <c r="AO42665" s="24"/>
      <c r="AP42665" s="1"/>
    </row>
    <row r="42666" spans="31:42">
      <c r="AE42666" s="21"/>
      <c r="AF42666" s="21"/>
      <c r="AH42666" s="23"/>
      <c r="AK42666" s="17"/>
      <c r="AO42666" s="24"/>
      <c r="AP42666" s="1"/>
    </row>
    <row r="42667" spans="31:42">
      <c r="AE42667" s="21"/>
      <c r="AF42667" s="21"/>
      <c r="AH42667" s="23"/>
      <c r="AK42667" s="17"/>
      <c r="AO42667" s="24"/>
      <c r="AP42667" s="1"/>
    </row>
    <row r="42668" spans="31:42">
      <c r="AE42668" s="21"/>
      <c r="AF42668" s="21"/>
      <c r="AH42668" s="23"/>
      <c r="AK42668" s="17"/>
      <c r="AO42668" s="24"/>
      <c r="AP42668" s="1"/>
    </row>
    <row r="42669" spans="31:42">
      <c r="AE42669" s="21"/>
      <c r="AF42669" s="21"/>
      <c r="AH42669" s="23"/>
      <c r="AK42669" s="17"/>
      <c r="AO42669" s="24"/>
      <c r="AP42669" s="1"/>
    </row>
    <row r="42670" spans="31:42">
      <c r="AE42670" s="21"/>
      <c r="AF42670" s="21"/>
      <c r="AH42670" s="23"/>
      <c r="AK42670" s="17"/>
      <c r="AO42670" s="24"/>
      <c r="AP42670" s="1"/>
    </row>
    <row r="42671" spans="31:42">
      <c r="AE42671" s="21"/>
      <c r="AF42671" s="21"/>
      <c r="AH42671" s="23"/>
      <c r="AK42671" s="17"/>
      <c r="AO42671" s="24"/>
      <c r="AP42671" s="1"/>
    </row>
    <row r="42672" spans="31:42">
      <c r="AE42672" s="21"/>
      <c r="AF42672" s="21"/>
      <c r="AH42672" s="23"/>
      <c r="AK42672" s="17"/>
      <c r="AO42672" s="24"/>
      <c r="AP42672" s="1"/>
    </row>
    <row r="42673" spans="31:42">
      <c r="AE42673" s="21"/>
      <c r="AF42673" s="21"/>
      <c r="AH42673" s="23"/>
      <c r="AK42673" s="17"/>
      <c r="AO42673" s="24"/>
      <c r="AP42673" s="1"/>
    </row>
    <row r="42674" spans="31:42">
      <c r="AE42674" s="21"/>
      <c r="AF42674" s="21"/>
      <c r="AH42674" s="23"/>
      <c r="AK42674" s="17"/>
      <c r="AO42674" s="24"/>
      <c r="AP42674" s="1"/>
    </row>
    <row r="42675" spans="31:42">
      <c r="AE42675" s="21"/>
      <c r="AF42675" s="21"/>
      <c r="AH42675" s="23"/>
      <c r="AK42675" s="17"/>
      <c r="AO42675" s="24"/>
      <c r="AP42675" s="1"/>
    </row>
    <row r="42676" spans="31:42">
      <c r="AE42676" s="21"/>
      <c r="AF42676" s="21"/>
      <c r="AH42676" s="23"/>
      <c r="AK42676" s="17"/>
      <c r="AO42676" s="24"/>
      <c r="AP42676" s="1"/>
    </row>
    <row r="42677" spans="31:42">
      <c r="AE42677" s="21"/>
      <c r="AF42677" s="21"/>
      <c r="AH42677" s="23"/>
      <c r="AK42677" s="17"/>
      <c r="AO42677" s="24"/>
      <c r="AP42677" s="1"/>
    </row>
    <row r="42678" spans="31:42">
      <c r="AE42678" s="21"/>
      <c r="AF42678" s="21"/>
      <c r="AH42678" s="23"/>
      <c r="AK42678" s="17"/>
      <c r="AO42678" s="24"/>
      <c r="AP42678" s="1"/>
    </row>
    <row r="42679" spans="31:42">
      <c r="AE42679" s="21"/>
      <c r="AF42679" s="21"/>
      <c r="AH42679" s="23"/>
      <c r="AK42679" s="17"/>
      <c r="AO42679" s="24"/>
      <c r="AP42679" s="1"/>
    </row>
    <row r="42680" spans="31:42">
      <c r="AE42680" s="21"/>
      <c r="AF42680" s="21"/>
      <c r="AH42680" s="23"/>
      <c r="AK42680" s="17"/>
      <c r="AO42680" s="24"/>
      <c r="AP42680" s="1"/>
    </row>
    <row r="42681" spans="31:42">
      <c r="AE42681" s="21"/>
      <c r="AF42681" s="21"/>
      <c r="AH42681" s="23"/>
      <c r="AK42681" s="17"/>
      <c r="AO42681" s="24"/>
      <c r="AP42681" s="1"/>
    </row>
    <row r="42682" spans="31:42">
      <c r="AE42682" s="21"/>
      <c r="AF42682" s="21"/>
      <c r="AH42682" s="23"/>
      <c r="AK42682" s="17"/>
      <c r="AO42682" s="24"/>
      <c r="AP42682" s="1"/>
    </row>
    <row r="42683" spans="31:42">
      <c r="AE42683" s="21"/>
      <c r="AF42683" s="21"/>
      <c r="AH42683" s="23"/>
      <c r="AK42683" s="17"/>
      <c r="AO42683" s="24"/>
      <c r="AP42683" s="1"/>
    </row>
    <row r="42684" spans="31:42">
      <c r="AE42684" s="21"/>
      <c r="AF42684" s="21"/>
      <c r="AH42684" s="23"/>
      <c r="AK42684" s="17"/>
      <c r="AO42684" s="24"/>
      <c r="AP42684" s="1"/>
    </row>
    <row r="42685" spans="31:42">
      <c r="AE42685" s="21"/>
      <c r="AF42685" s="21"/>
      <c r="AH42685" s="23"/>
      <c r="AK42685" s="17"/>
      <c r="AO42685" s="24"/>
      <c r="AP42685" s="1"/>
    </row>
    <row r="42686" spans="31:42">
      <c r="AE42686" s="21"/>
      <c r="AF42686" s="21"/>
      <c r="AH42686" s="23"/>
      <c r="AK42686" s="17"/>
      <c r="AO42686" s="24"/>
      <c r="AP42686" s="1"/>
    </row>
    <row r="42687" spans="31:42">
      <c r="AE42687" s="21"/>
      <c r="AF42687" s="21"/>
      <c r="AH42687" s="23"/>
      <c r="AK42687" s="17"/>
      <c r="AO42687" s="24"/>
      <c r="AP42687" s="1"/>
    </row>
    <row r="42688" spans="31:42">
      <c r="AE42688" s="21"/>
      <c r="AF42688" s="21"/>
      <c r="AH42688" s="23"/>
      <c r="AK42688" s="17"/>
      <c r="AO42688" s="24"/>
      <c r="AP42688" s="1"/>
    </row>
    <row r="42689" spans="31:42">
      <c r="AE42689" s="21"/>
      <c r="AF42689" s="21"/>
      <c r="AH42689" s="23"/>
      <c r="AK42689" s="17"/>
      <c r="AO42689" s="24"/>
      <c r="AP42689" s="1"/>
    </row>
    <row r="42690" spans="31:42">
      <c r="AE42690" s="21"/>
      <c r="AF42690" s="21"/>
      <c r="AH42690" s="23"/>
      <c r="AK42690" s="17"/>
      <c r="AO42690" s="24"/>
      <c r="AP42690" s="1"/>
    </row>
    <row r="42691" spans="31:42">
      <c r="AE42691" s="21"/>
      <c r="AF42691" s="21"/>
      <c r="AH42691" s="23"/>
      <c r="AK42691" s="17"/>
      <c r="AO42691" s="24"/>
      <c r="AP42691" s="1"/>
    </row>
    <row r="42692" spans="31:42">
      <c r="AE42692" s="21"/>
      <c r="AF42692" s="21"/>
      <c r="AH42692" s="23"/>
      <c r="AK42692" s="17"/>
      <c r="AO42692" s="24"/>
      <c r="AP42692" s="1"/>
    </row>
    <row r="42693" spans="31:42">
      <c r="AE42693" s="21"/>
      <c r="AF42693" s="21"/>
      <c r="AH42693" s="23"/>
      <c r="AK42693" s="17"/>
      <c r="AO42693" s="24"/>
      <c r="AP42693" s="1"/>
    </row>
    <row r="42694" spans="31:42">
      <c r="AE42694" s="21"/>
      <c r="AF42694" s="21"/>
      <c r="AH42694" s="23"/>
      <c r="AK42694" s="17"/>
      <c r="AO42694" s="24"/>
      <c r="AP42694" s="1"/>
    </row>
    <row r="42695" spans="31:42">
      <c r="AE42695" s="21"/>
      <c r="AF42695" s="21"/>
      <c r="AH42695" s="23"/>
      <c r="AK42695" s="17"/>
      <c r="AO42695" s="24"/>
      <c r="AP42695" s="1"/>
    </row>
    <row r="42696" spans="31:42">
      <c r="AE42696" s="21"/>
      <c r="AF42696" s="21"/>
      <c r="AH42696" s="23"/>
      <c r="AK42696" s="17"/>
      <c r="AO42696" s="24"/>
      <c r="AP42696" s="1"/>
    </row>
    <row r="42697" spans="31:42">
      <c r="AE42697" s="21"/>
      <c r="AF42697" s="21"/>
      <c r="AH42697" s="23"/>
      <c r="AK42697" s="17"/>
      <c r="AO42697" s="24"/>
      <c r="AP42697" s="1"/>
    </row>
    <row r="42698" spans="31:42">
      <c r="AE42698" s="21"/>
      <c r="AF42698" s="21"/>
      <c r="AH42698" s="23"/>
      <c r="AK42698" s="17"/>
      <c r="AO42698" s="24"/>
      <c r="AP42698" s="1"/>
    </row>
    <row r="42699" spans="31:42">
      <c r="AE42699" s="21"/>
      <c r="AF42699" s="21"/>
      <c r="AH42699" s="23"/>
      <c r="AK42699" s="17"/>
      <c r="AO42699" s="24"/>
      <c r="AP42699" s="1"/>
    </row>
    <row r="42700" spans="31:42">
      <c r="AE42700" s="21"/>
      <c r="AF42700" s="21"/>
      <c r="AH42700" s="23"/>
      <c r="AK42700" s="17"/>
      <c r="AO42700" s="24"/>
      <c r="AP42700" s="1"/>
    </row>
    <row r="42701" spans="31:42">
      <c r="AE42701" s="21"/>
      <c r="AF42701" s="21"/>
      <c r="AH42701" s="23"/>
      <c r="AK42701" s="17"/>
      <c r="AO42701" s="24"/>
      <c r="AP42701" s="1"/>
    </row>
    <row r="42702" spans="31:42">
      <c r="AE42702" s="21"/>
      <c r="AF42702" s="21"/>
      <c r="AH42702" s="23"/>
      <c r="AK42702" s="17"/>
      <c r="AO42702" s="24"/>
      <c r="AP42702" s="1"/>
    </row>
    <row r="42703" spans="31:42">
      <c r="AE42703" s="21"/>
      <c r="AF42703" s="21"/>
      <c r="AH42703" s="23"/>
      <c r="AK42703" s="17"/>
      <c r="AO42703" s="24"/>
      <c r="AP42703" s="1"/>
    </row>
    <row r="42704" spans="31:42">
      <c r="AE42704" s="21"/>
      <c r="AF42704" s="21"/>
      <c r="AH42704" s="23"/>
      <c r="AK42704" s="17"/>
      <c r="AO42704" s="24"/>
      <c r="AP42704" s="1"/>
    </row>
    <row r="42705" spans="31:42">
      <c r="AE42705" s="21"/>
      <c r="AF42705" s="21"/>
      <c r="AH42705" s="23"/>
      <c r="AK42705" s="17"/>
      <c r="AO42705" s="24"/>
      <c r="AP42705" s="1"/>
    </row>
    <row r="42706" spans="31:42">
      <c r="AE42706" s="21"/>
      <c r="AF42706" s="21"/>
      <c r="AH42706" s="23"/>
      <c r="AK42706" s="17"/>
      <c r="AO42706" s="24"/>
      <c r="AP42706" s="1"/>
    </row>
    <row r="42707" spans="31:42">
      <c r="AE42707" s="21"/>
      <c r="AF42707" s="21"/>
      <c r="AH42707" s="23"/>
      <c r="AK42707" s="17"/>
      <c r="AO42707" s="24"/>
      <c r="AP42707" s="1"/>
    </row>
    <row r="42708" spans="31:42">
      <c r="AE42708" s="21"/>
      <c r="AF42708" s="21"/>
      <c r="AH42708" s="23"/>
      <c r="AK42708" s="17"/>
      <c r="AO42708" s="24"/>
      <c r="AP42708" s="1"/>
    </row>
    <row r="42709" spans="31:42">
      <c r="AE42709" s="21"/>
      <c r="AF42709" s="21"/>
      <c r="AH42709" s="23"/>
      <c r="AK42709" s="17"/>
      <c r="AO42709" s="24"/>
      <c r="AP42709" s="1"/>
    </row>
    <row r="42710" spans="31:42">
      <c r="AE42710" s="21"/>
      <c r="AF42710" s="21"/>
      <c r="AH42710" s="23"/>
      <c r="AK42710" s="17"/>
      <c r="AO42710" s="24"/>
      <c r="AP42710" s="1"/>
    </row>
    <row r="42711" spans="31:42">
      <c r="AE42711" s="21"/>
      <c r="AF42711" s="21"/>
      <c r="AH42711" s="23"/>
      <c r="AK42711" s="17"/>
      <c r="AO42711" s="24"/>
      <c r="AP42711" s="1"/>
    </row>
    <row r="42712" spans="31:42">
      <c r="AE42712" s="21"/>
      <c r="AF42712" s="21"/>
      <c r="AH42712" s="23"/>
      <c r="AK42712" s="17"/>
      <c r="AO42712" s="24"/>
      <c r="AP42712" s="1"/>
    </row>
    <row r="42713" spans="31:42">
      <c r="AE42713" s="21"/>
      <c r="AF42713" s="21"/>
      <c r="AH42713" s="23"/>
      <c r="AK42713" s="17"/>
      <c r="AO42713" s="24"/>
      <c r="AP42713" s="1"/>
    </row>
    <row r="42714" spans="31:42">
      <c r="AE42714" s="21"/>
      <c r="AF42714" s="21"/>
      <c r="AH42714" s="23"/>
      <c r="AK42714" s="17"/>
      <c r="AO42714" s="24"/>
      <c r="AP42714" s="1"/>
    </row>
    <row r="42715" spans="31:42">
      <c r="AE42715" s="21"/>
      <c r="AF42715" s="21"/>
      <c r="AH42715" s="23"/>
      <c r="AK42715" s="17"/>
      <c r="AO42715" s="24"/>
      <c r="AP42715" s="1"/>
    </row>
    <row r="42716" spans="31:42">
      <c r="AE42716" s="21"/>
      <c r="AF42716" s="21"/>
      <c r="AH42716" s="23"/>
      <c r="AK42716" s="17"/>
      <c r="AO42716" s="24"/>
      <c r="AP42716" s="1"/>
    </row>
    <row r="42717" spans="31:42">
      <c r="AE42717" s="21"/>
      <c r="AF42717" s="21"/>
      <c r="AH42717" s="23"/>
      <c r="AK42717" s="17"/>
      <c r="AO42717" s="24"/>
      <c r="AP42717" s="1"/>
    </row>
    <row r="42718" spans="31:42">
      <c r="AE42718" s="21"/>
      <c r="AF42718" s="21"/>
      <c r="AH42718" s="23"/>
      <c r="AK42718" s="17"/>
      <c r="AO42718" s="24"/>
      <c r="AP42718" s="1"/>
    </row>
    <row r="42719" spans="31:42">
      <c r="AE42719" s="21"/>
      <c r="AF42719" s="21"/>
      <c r="AH42719" s="23"/>
      <c r="AK42719" s="17"/>
      <c r="AO42719" s="24"/>
      <c r="AP42719" s="1"/>
    </row>
    <row r="42720" spans="31:42">
      <c r="AE42720" s="21"/>
      <c r="AF42720" s="21"/>
      <c r="AH42720" s="23"/>
      <c r="AK42720" s="17"/>
      <c r="AO42720" s="24"/>
      <c r="AP42720" s="1"/>
    </row>
    <row r="42721" spans="31:42">
      <c r="AE42721" s="21"/>
      <c r="AF42721" s="21"/>
      <c r="AH42721" s="23"/>
      <c r="AK42721" s="17"/>
      <c r="AO42721" s="24"/>
      <c r="AP42721" s="1"/>
    </row>
    <row r="42722" spans="31:42">
      <c r="AE42722" s="21"/>
      <c r="AF42722" s="21"/>
      <c r="AH42722" s="23"/>
      <c r="AK42722" s="17"/>
      <c r="AO42722" s="24"/>
      <c r="AP42722" s="1"/>
    </row>
    <row r="42723" spans="31:42">
      <c r="AE42723" s="21"/>
      <c r="AF42723" s="21"/>
      <c r="AH42723" s="23"/>
      <c r="AK42723" s="17"/>
      <c r="AO42723" s="24"/>
      <c r="AP42723" s="1"/>
    </row>
    <row r="42724" spans="31:42">
      <c r="AE42724" s="21"/>
      <c r="AF42724" s="21"/>
      <c r="AH42724" s="23"/>
      <c r="AK42724" s="17"/>
      <c r="AO42724" s="24"/>
      <c r="AP42724" s="1"/>
    </row>
    <row r="42725" spans="31:42">
      <c r="AE42725" s="21"/>
      <c r="AF42725" s="21"/>
      <c r="AH42725" s="23"/>
      <c r="AK42725" s="17"/>
      <c r="AO42725" s="24"/>
      <c r="AP42725" s="1"/>
    </row>
    <row r="42726" spans="31:42">
      <c r="AE42726" s="21"/>
      <c r="AF42726" s="21"/>
      <c r="AH42726" s="23"/>
      <c r="AK42726" s="17"/>
      <c r="AO42726" s="24"/>
      <c r="AP42726" s="1"/>
    </row>
    <row r="42727" spans="31:42">
      <c r="AE42727" s="21"/>
      <c r="AF42727" s="21"/>
      <c r="AH42727" s="23"/>
      <c r="AK42727" s="17"/>
      <c r="AO42727" s="24"/>
      <c r="AP42727" s="1"/>
    </row>
    <row r="42728" spans="31:42">
      <c r="AE42728" s="21"/>
      <c r="AF42728" s="21"/>
      <c r="AH42728" s="23"/>
      <c r="AK42728" s="17"/>
      <c r="AO42728" s="24"/>
      <c r="AP42728" s="1"/>
    </row>
    <row r="42729" spans="31:42">
      <c r="AE42729" s="21"/>
      <c r="AF42729" s="21"/>
      <c r="AH42729" s="23"/>
      <c r="AK42729" s="17"/>
      <c r="AO42729" s="24"/>
      <c r="AP42729" s="1"/>
    </row>
    <row r="42730" spans="31:42">
      <c r="AE42730" s="21"/>
      <c r="AF42730" s="21"/>
      <c r="AH42730" s="23"/>
      <c r="AK42730" s="17"/>
      <c r="AO42730" s="24"/>
      <c r="AP42730" s="1"/>
    </row>
    <row r="42731" spans="31:42">
      <c r="AE42731" s="21"/>
      <c r="AF42731" s="21"/>
      <c r="AH42731" s="23"/>
      <c r="AK42731" s="17"/>
      <c r="AO42731" s="24"/>
      <c r="AP42731" s="1"/>
    </row>
    <row r="42732" spans="31:42">
      <c r="AE42732" s="21"/>
      <c r="AF42732" s="21"/>
      <c r="AH42732" s="23"/>
      <c r="AK42732" s="17"/>
      <c r="AO42732" s="24"/>
      <c r="AP42732" s="1"/>
    </row>
    <row r="42733" spans="31:42">
      <c r="AE42733" s="21"/>
      <c r="AF42733" s="21"/>
      <c r="AH42733" s="23"/>
      <c r="AK42733" s="17"/>
      <c r="AO42733" s="24"/>
      <c r="AP42733" s="1"/>
    </row>
    <row r="42734" spans="31:42">
      <c r="AE42734" s="21"/>
      <c r="AF42734" s="21"/>
      <c r="AH42734" s="23"/>
      <c r="AK42734" s="17"/>
      <c r="AO42734" s="24"/>
      <c r="AP42734" s="1"/>
    </row>
    <row r="42735" spans="31:42">
      <c r="AE42735" s="21"/>
      <c r="AF42735" s="21"/>
      <c r="AH42735" s="23"/>
      <c r="AK42735" s="17"/>
      <c r="AO42735" s="24"/>
      <c r="AP42735" s="1"/>
    </row>
    <row r="42736" spans="31:42">
      <c r="AE42736" s="21"/>
      <c r="AF42736" s="21"/>
      <c r="AH42736" s="23"/>
      <c r="AK42736" s="17"/>
      <c r="AO42736" s="24"/>
      <c r="AP42736" s="1"/>
    </row>
    <row r="42737" spans="31:42">
      <c r="AE42737" s="21"/>
      <c r="AF42737" s="21"/>
      <c r="AH42737" s="23"/>
      <c r="AK42737" s="17"/>
      <c r="AO42737" s="24"/>
      <c r="AP42737" s="1"/>
    </row>
    <row r="42738" spans="31:42">
      <c r="AE42738" s="21"/>
      <c r="AF42738" s="21"/>
      <c r="AH42738" s="23"/>
      <c r="AK42738" s="17"/>
      <c r="AO42738" s="24"/>
      <c r="AP42738" s="1"/>
    </row>
    <row r="42739" spans="31:42">
      <c r="AE42739" s="21"/>
      <c r="AF42739" s="21"/>
      <c r="AH42739" s="23"/>
      <c r="AK42739" s="17"/>
      <c r="AO42739" s="24"/>
      <c r="AP42739" s="1"/>
    </row>
    <row r="42740" spans="31:42">
      <c r="AE42740" s="21"/>
      <c r="AF42740" s="21"/>
      <c r="AH42740" s="23"/>
      <c r="AK42740" s="17"/>
      <c r="AO42740" s="24"/>
      <c r="AP42740" s="1"/>
    </row>
    <row r="42741" spans="31:42">
      <c r="AE42741" s="21"/>
      <c r="AF42741" s="21"/>
      <c r="AH42741" s="23"/>
      <c r="AK42741" s="17"/>
      <c r="AO42741" s="24"/>
      <c r="AP42741" s="1"/>
    </row>
    <row r="42742" spans="31:42">
      <c r="AE42742" s="21"/>
      <c r="AF42742" s="21"/>
      <c r="AH42742" s="23"/>
      <c r="AK42742" s="17"/>
      <c r="AO42742" s="24"/>
      <c r="AP42742" s="1"/>
    </row>
    <row r="42743" spans="31:42">
      <c r="AE42743" s="21"/>
      <c r="AF42743" s="21"/>
      <c r="AH42743" s="23"/>
      <c r="AK42743" s="17"/>
      <c r="AO42743" s="24"/>
      <c r="AP42743" s="1"/>
    </row>
    <row r="42744" spans="31:42">
      <c r="AE42744" s="21"/>
      <c r="AF42744" s="21"/>
      <c r="AH42744" s="23"/>
      <c r="AK42744" s="17"/>
      <c r="AO42744" s="24"/>
      <c r="AP42744" s="1"/>
    </row>
    <row r="42745" spans="31:42">
      <c r="AE42745" s="21"/>
      <c r="AF42745" s="21"/>
      <c r="AH42745" s="23"/>
      <c r="AK42745" s="17"/>
      <c r="AO42745" s="24"/>
      <c r="AP42745" s="1"/>
    </row>
    <row r="42746" spans="31:42">
      <c r="AE42746" s="21"/>
      <c r="AF42746" s="21"/>
      <c r="AH42746" s="23"/>
      <c r="AK42746" s="17"/>
      <c r="AO42746" s="24"/>
      <c r="AP42746" s="1"/>
    </row>
    <row r="42747" spans="31:42">
      <c r="AE42747" s="21"/>
      <c r="AF42747" s="21"/>
      <c r="AH42747" s="23"/>
      <c r="AK42747" s="17"/>
      <c r="AO42747" s="24"/>
      <c r="AP42747" s="1"/>
    </row>
    <row r="42748" spans="31:42">
      <c r="AE42748" s="21"/>
      <c r="AF42748" s="21"/>
      <c r="AH42748" s="23"/>
      <c r="AK42748" s="17"/>
      <c r="AO42748" s="24"/>
      <c r="AP42748" s="1"/>
    </row>
    <row r="42749" spans="31:42">
      <c r="AE42749" s="21"/>
      <c r="AF42749" s="21"/>
      <c r="AH42749" s="23"/>
      <c r="AK42749" s="17"/>
      <c r="AO42749" s="24"/>
      <c r="AP42749" s="1"/>
    </row>
    <row r="42750" spans="31:42">
      <c r="AE42750" s="21"/>
      <c r="AF42750" s="21"/>
      <c r="AH42750" s="23"/>
      <c r="AK42750" s="17"/>
      <c r="AO42750" s="24"/>
      <c r="AP42750" s="1"/>
    </row>
    <row r="42751" spans="31:42">
      <c r="AE42751" s="21"/>
      <c r="AF42751" s="21"/>
      <c r="AH42751" s="23"/>
      <c r="AK42751" s="17"/>
      <c r="AO42751" s="24"/>
      <c r="AP42751" s="1"/>
    </row>
    <row r="42752" spans="31:42">
      <c r="AE42752" s="21"/>
      <c r="AF42752" s="21"/>
      <c r="AH42752" s="23"/>
      <c r="AK42752" s="17"/>
      <c r="AO42752" s="24"/>
      <c r="AP42752" s="1"/>
    </row>
    <row r="42753" spans="31:42">
      <c r="AE42753" s="21"/>
      <c r="AF42753" s="21"/>
      <c r="AH42753" s="23"/>
      <c r="AK42753" s="17"/>
      <c r="AO42753" s="24"/>
      <c r="AP42753" s="1"/>
    </row>
    <row r="42754" spans="31:42">
      <c r="AE42754" s="21"/>
      <c r="AF42754" s="21"/>
      <c r="AH42754" s="23"/>
      <c r="AK42754" s="17"/>
      <c r="AO42754" s="24"/>
      <c r="AP42754" s="1"/>
    </row>
    <row r="42755" spans="31:42">
      <c r="AE42755" s="21"/>
      <c r="AF42755" s="21"/>
      <c r="AH42755" s="23"/>
      <c r="AK42755" s="17"/>
      <c r="AO42755" s="24"/>
      <c r="AP42755" s="1"/>
    </row>
    <row r="42756" spans="31:42">
      <c r="AE42756" s="21"/>
      <c r="AF42756" s="21"/>
      <c r="AH42756" s="23"/>
      <c r="AK42756" s="17"/>
      <c r="AO42756" s="24"/>
      <c r="AP42756" s="1"/>
    </row>
    <row r="42757" spans="31:42">
      <c r="AE42757" s="21"/>
      <c r="AF42757" s="21"/>
      <c r="AH42757" s="23"/>
      <c r="AK42757" s="17"/>
      <c r="AO42757" s="24"/>
      <c r="AP42757" s="1"/>
    </row>
    <row r="42758" spans="31:42">
      <c r="AE42758" s="21"/>
      <c r="AF42758" s="21"/>
      <c r="AH42758" s="23"/>
      <c r="AK42758" s="17"/>
      <c r="AO42758" s="24"/>
      <c r="AP42758" s="1"/>
    </row>
    <row r="42759" spans="31:42">
      <c r="AE42759" s="21"/>
      <c r="AF42759" s="21"/>
      <c r="AH42759" s="23"/>
      <c r="AK42759" s="17"/>
      <c r="AO42759" s="24"/>
      <c r="AP42759" s="1"/>
    </row>
    <row r="42760" spans="31:42">
      <c r="AE42760" s="21"/>
      <c r="AF42760" s="21"/>
      <c r="AH42760" s="23"/>
      <c r="AK42760" s="17"/>
      <c r="AO42760" s="24"/>
      <c r="AP42760" s="1"/>
    </row>
    <row r="42761" spans="31:42">
      <c r="AE42761" s="21"/>
      <c r="AF42761" s="21"/>
      <c r="AH42761" s="23"/>
      <c r="AK42761" s="17"/>
      <c r="AO42761" s="24"/>
      <c r="AP42761" s="1"/>
    </row>
    <row r="42762" spans="31:42">
      <c r="AE42762" s="21"/>
      <c r="AF42762" s="21"/>
      <c r="AH42762" s="23"/>
      <c r="AK42762" s="17"/>
      <c r="AO42762" s="24"/>
      <c r="AP42762" s="1"/>
    </row>
    <row r="42763" spans="31:42">
      <c r="AE42763" s="21"/>
      <c r="AF42763" s="21"/>
      <c r="AH42763" s="23"/>
      <c r="AK42763" s="17"/>
      <c r="AO42763" s="24"/>
      <c r="AP42763" s="1"/>
    </row>
    <row r="42764" spans="31:42">
      <c r="AE42764" s="21"/>
      <c r="AF42764" s="21"/>
      <c r="AH42764" s="23"/>
      <c r="AK42764" s="17"/>
      <c r="AO42764" s="24"/>
      <c r="AP42764" s="1"/>
    </row>
    <row r="42765" spans="31:42">
      <c r="AE42765" s="21"/>
      <c r="AF42765" s="21"/>
      <c r="AH42765" s="23"/>
      <c r="AK42765" s="17"/>
      <c r="AO42765" s="24"/>
      <c r="AP42765" s="1"/>
    </row>
    <row r="42766" spans="31:42">
      <c r="AE42766" s="21"/>
      <c r="AF42766" s="21"/>
      <c r="AH42766" s="23"/>
      <c r="AK42766" s="17"/>
      <c r="AO42766" s="24"/>
      <c r="AP42766" s="1"/>
    </row>
    <row r="42767" spans="31:42">
      <c r="AE42767" s="21"/>
      <c r="AF42767" s="21"/>
      <c r="AH42767" s="23"/>
      <c r="AK42767" s="17"/>
      <c r="AO42767" s="24"/>
      <c r="AP42767" s="1"/>
    </row>
    <row r="42768" spans="31:42">
      <c r="AE42768" s="21"/>
      <c r="AF42768" s="21"/>
      <c r="AH42768" s="23"/>
      <c r="AK42768" s="17"/>
      <c r="AO42768" s="24"/>
      <c r="AP42768" s="1"/>
    </row>
    <row r="42769" spans="31:42">
      <c r="AE42769" s="21"/>
      <c r="AF42769" s="21"/>
      <c r="AH42769" s="23"/>
      <c r="AK42769" s="17"/>
      <c r="AO42769" s="24"/>
      <c r="AP42769" s="1"/>
    </row>
    <row r="42770" spans="31:42">
      <c r="AE42770" s="21"/>
      <c r="AF42770" s="21"/>
      <c r="AH42770" s="23"/>
      <c r="AK42770" s="17"/>
      <c r="AO42770" s="24"/>
      <c r="AP42770" s="1"/>
    </row>
    <row r="42771" spans="31:42">
      <c r="AE42771" s="21"/>
      <c r="AF42771" s="21"/>
      <c r="AH42771" s="23"/>
      <c r="AK42771" s="17"/>
      <c r="AO42771" s="24"/>
      <c r="AP42771" s="1"/>
    </row>
    <row r="42772" spans="31:42">
      <c r="AE42772" s="21"/>
      <c r="AF42772" s="21"/>
      <c r="AH42772" s="23"/>
      <c r="AK42772" s="17"/>
      <c r="AO42772" s="24"/>
      <c r="AP42772" s="1"/>
    </row>
    <row r="42773" spans="31:42">
      <c r="AE42773" s="21"/>
      <c r="AF42773" s="21"/>
      <c r="AH42773" s="23"/>
      <c r="AK42773" s="17"/>
      <c r="AO42773" s="24"/>
      <c r="AP42773" s="1"/>
    </row>
    <row r="42774" spans="31:42">
      <c r="AE42774" s="21"/>
      <c r="AF42774" s="21"/>
      <c r="AH42774" s="23"/>
      <c r="AK42774" s="17"/>
      <c r="AO42774" s="24"/>
      <c r="AP42774" s="1"/>
    </row>
    <row r="42775" spans="31:42">
      <c r="AE42775" s="21"/>
      <c r="AF42775" s="21"/>
      <c r="AH42775" s="23"/>
      <c r="AK42775" s="17"/>
      <c r="AO42775" s="24"/>
      <c r="AP42775" s="1"/>
    </row>
    <row r="42776" spans="31:42">
      <c r="AE42776" s="21"/>
      <c r="AF42776" s="21"/>
      <c r="AH42776" s="23"/>
      <c r="AK42776" s="17"/>
      <c r="AO42776" s="24"/>
      <c r="AP42776" s="1"/>
    </row>
    <row r="42777" spans="31:42">
      <c r="AE42777" s="21"/>
      <c r="AF42777" s="21"/>
      <c r="AH42777" s="23"/>
      <c r="AK42777" s="17"/>
      <c r="AO42777" s="24"/>
      <c r="AP42777" s="1"/>
    </row>
    <row r="42778" spans="31:42">
      <c r="AE42778" s="21"/>
      <c r="AF42778" s="21"/>
      <c r="AH42778" s="23"/>
      <c r="AK42778" s="17"/>
      <c r="AO42778" s="24"/>
      <c r="AP42778" s="1"/>
    </row>
    <row r="42779" spans="31:42">
      <c r="AE42779" s="21"/>
      <c r="AF42779" s="21"/>
      <c r="AH42779" s="23"/>
      <c r="AK42779" s="17"/>
      <c r="AO42779" s="24"/>
      <c r="AP42779" s="1"/>
    </row>
    <row r="42780" spans="31:42">
      <c r="AE42780" s="21"/>
      <c r="AF42780" s="21"/>
      <c r="AH42780" s="23"/>
      <c r="AK42780" s="17"/>
      <c r="AO42780" s="24"/>
      <c r="AP42780" s="1"/>
    </row>
    <row r="42781" spans="31:42">
      <c r="AE42781" s="21"/>
      <c r="AF42781" s="21"/>
      <c r="AH42781" s="23"/>
      <c r="AK42781" s="17"/>
      <c r="AO42781" s="24"/>
      <c r="AP42781" s="1"/>
    </row>
    <row r="42782" spans="31:42">
      <c r="AE42782" s="21"/>
      <c r="AF42782" s="21"/>
      <c r="AH42782" s="23"/>
      <c r="AK42782" s="17"/>
      <c r="AO42782" s="24"/>
      <c r="AP42782" s="1"/>
    </row>
    <row r="42783" spans="31:42">
      <c r="AE42783" s="21"/>
      <c r="AF42783" s="21"/>
      <c r="AH42783" s="23"/>
      <c r="AK42783" s="17"/>
      <c r="AO42783" s="24"/>
      <c r="AP42783" s="1"/>
    </row>
    <row r="42784" spans="31:42">
      <c r="AE42784" s="21"/>
      <c r="AF42784" s="21"/>
      <c r="AH42784" s="23"/>
      <c r="AK42784" s="17"/>
      <c r="AO42784" s="24"/>
      <c r="AP42784" s="1"/>
    </row>
    <row r="42785" spans="31:42">
      <c r="AE42785" s="21"/>
      <c r="AF42785" s="21"/>
      <c r="AH42785" s="23"/>
      <c r="AK42785" s="17"/>
      <c r="AO42785" s="24"/>
      <c r="AP42785" s="1"/>
    </row>
    <row r="42786" spans="31:42">
      <c r="AE42786" s="21"/>
      <c r="AF42786" s="21"/>
      <c r="AH42786" s="23"/>
      <c r="AK42786" s="17"/>
      <c r="AO42786" s="24"/>
      <c r="AP42786" s="1"/>
    </row>
    <row r="42787" spans="31:42">
      <c r="AE42787" s="21"/>
      <c r="AF42787" s="21"/>
      <c r="AH42787" s="23"/>
      <c r="AK42787" s="17"/>
      <c r="AO42787" s="24"/>
      <c r="AP42787" s="1"/>
    </row>
    <row r="42788" spans="31:42">
      <c r="AE42788" s="21"/>
      <c r="AF42788" s="21"/>
      <c r="AH42788" s="23"/>
      <c r="AK42788" s="17"/>
      <c r="AO42788" s="24"/>
      <c r="AP42788" s="1"/>
    </row>
    <row r="42789" spans="31:42">
      <c r="AE42789" s="21"/>
      <c r="AF42789" s="21"/>
      <c r="AH42789" s="23"/>
      <c r="AK42789" s="17"/>
      <c r="AO42789" s="24"/>
      <c r="AP42789" s="1"/>
    </row>
    <row r="42790" spans="31:42">
      <c r="AE42790" s="21"/>
      <c r="AF42790" s="21"/>
      <c r="AH42790" s="23"/>
      <c r="AK42790" s="17"/>
      <c r="AO42790" s="24"/>
      <c r="AP42790" s="1"/>
    </row>
    <row r="42791" spans="31:42">
      <c r="AE42791" s="21"/>
      <c r="AF42791" s="21"/>
      <c r="AH42791" s="23"/>
      <c r="AK42791" s="17"/>
      <c r="AO42791" s="24"/>
      <c r="AP42791" s="1"/>
    </row>
    <row r="42792" spans="31:42">
      <c r="AE42792" s="21"/>
      <c r="AF42792" s="21"/>
      <c r="AH42792" s="23"/>
      <c r="AK42792" s="17"/>
      <c r="AO42792" s="24"/>
      <c r="AP42792" s="1"/>
    </row>
    <row r="42793" spans="31:42">
      <c r="AE42793" s="21"/>
      <c r="AF42793" s="21"/>
      <c r="AH42793" s="23"/>
      <c r="AK42793" s="17"/>
      <c r="AO42793" s="24"/>
      <c r="AP42793" s="1"/>
    </row>
    <row r="42794" spans="31:42">
      <c r="AE42794" s="21"/>
      <c r="AF42794" s="21"/>
      <c r="AH42794" s="23"/>
      <c r="AK42794" s="17"/>
      <c r="AO42794" s="24"/>
      <c r="AP42794" s="1"/>
    </row>
    <row r="42795" spans="31:42">
      <c r="AE42795" s="21"/>
      <c r="AF42795" s="21"/>
      <c r="AH42795" s="23"/>
      <c r="AK42795" s="17"/>
      <c r="AO42795" s="24"/>
      <c r="AP42795" s="1"/>
    </row>
    <row r="42796" spans="31:42">
      <c r="AE42796" s="21"/>
      <c r="AF42796" s="21"/>
      <c r="AH42796" s="23"/>
      <c r="AK42796" s="17"/>
      <c r="AO42796" s="24"/>
      <c r="AP42796" s="1"/>
    </row>
    <row r="42797" spans="31:42">
      <c r="AE42797" s="21"/>
      <c r="AF42797" s="21"/>
      <c r="AH42797" s="23"/>
      <c r="AK42797" s="17"/>
      <c r="AO42797" s="24"/>
      <c r="AP42797" s="1"/>
    </row>
    <row r="42798" spans="31:42">
      <c r="AE42798" s="21"/>
      <c r="AF42798" s="21"/>
      <c r="AH42798" s="23"/>
      <c r="AK42798" s="17"/>
      <c r="AO42798" s="24"/>
      <c r="AP42798" s="1"/>
    </row>
    <row r="42799" spans="31:42">
      <c r="AE42799" s="21"/>
      <c r="AF42799" s="21"/>
      <c r="AH42799" s="23"/>
      <c r="AK42799" s="17"/>
      <c r="AO42799" s="24"/>
      <c r="AP42799" s="1"/>
    </row>
    <row r="42800" spans="31:42">
      <c r="AE42800" s="21"/>
      <c r="AF42800" s="21"/>
      <c r="AH42800" s="23"/>
      <c r="AK42800" s="17"/>
      <c r="AO42800" s="24"/>
      <c r="AP42800" s="1"/>
    </row>
    <row r="42801" spans="31:42">
      <c r="AE42801" s="21"/>
      <c r="AF42801" s="21"/>
      <c r="AH42801" s="23"/>
      <c r="AK42801" s="17"/>
      <c r="AO42801" s="24"/>
      <c r="AP42801" s="1"/>
    </row>
    <row r="42802" spans="31:42">
      <c r="AE42802" s="21"/>
      <c r="AF42802" s="21"/>
      <c r="AH42802" s="23"/>
      <c r="AK42802" s="17"/>
      <c r="AO42802" s="24"/>
      <c r="AP42802" s="1"/>
    </row>
    <row r="42803" spans="31:42">
      <c r="AE42803" s="21"/>
      <c r="AF42803" s="21"/>
      <c r="AH42803" s="23"/>
      <c r="AK42803" s="17"/>
      <c r="AO42803" s="24"/>
      <c r="AP42803" s="1"/>
    </row>
    <row r="42804" spans="31:42">
      <c r="AE42804" s="21"/>
      <c r="AF42804" s="21"/>
      <c r="AH42804" s="23"/>
      <c r="AK42804" s="17"/>
      <c r="AO42804" s="24"/>
      <c r="AP42804" s="1"/>
    </row>
    <row r="42805" spans="31:42">
      <c r="AE42805" s="21"/>
      <c r="AF42805" s="21"/>
      <c r="AH42805" s="23"/>
      <c r="AK42805" s="17"/>
      <c r="AO42805" s="24"/>
      <c r="AP42805" s="1"/>
    </row>
    <row r="42806" spans="31:42">
      <c r="AE42806" s="21"/>
      <c r="AF42806" s="21"/>
      <c r="AH42806" s="23"/>
      <c r="AK42806" s="17"/>
      <c r="AO42806" s="24"/>
      <c r="AP42806" s="1"/>
    </row>
    <row r="42807" spans="31:42">
      <c r="AE42807" s="21"/>
      <c r="AF42807" s="21"/>
      <c r="AH42807" s="23"/>
      <c r="AK42807" s="17"/>
      <c r="AO42807" s="24"/>
      <c r="AP42807" s="1"/>
    </row>
    <row r="42808" spans="31:42">
      <c r="AE42808" s="21"/>
      <c r="AF42808" s="21"/>
      <c r="AH42808" s="23"/>
      <c r="AK42808" s="17"/>
      <c r="AO42808" s="24"/>
      <c r="AP42808" s="1"/>
    </row>
    <row r="42809" spans="31:42">
      <c r="AE42809" s="21"/>
      <c r="AF42809" s="21"/>
      <c r="AH42809" s="23"/>
      <c r="AK42809" s="17"/>
      <c r="AO42809" s="24"/>
      <c r="AP42809" s="1"/>
    </row>
    <row r="42810" spans="31:42">
      <c r="AE42810" s="21"/>
      <c r="AF42810" s="21"/>
      <c r="AH42810" s="23"/>
      <c r="AK42810" s="17"/>
      <c r="AO42810" s="24"/>
      <c r="AP42810" s="1"/>
    </row>
    <row r="42811" spans="31:42">
      <c r="AE42811" s="21"/>
      <c r="AF42811" s="21"/>
      <c r="AH42811" s="23"/>
      <c r="AK42811" s="17"/>
      <c r="AO42811" s="24"/>
      <c r="AP42811" s="1"/>
    </row>
    <row r="42812" spans="31:42">
      <c r="AE42812" s="21"/>
      <c r="AF42812" s="21"/>
      <c r="AH42812" s="23"/>
      <c r="AK42812" s="17"/>
      <c r="AO42812" s="24"/>
      <c r="AP42812" s="1"/>
    </row>
    <row r="42813" spans="31:42">
      <c r="AE42813" s="21"/>
      <c r="AF42813" s="21"/>
      <c r="AH42813" s="23"/>
      <c r="AK42813" s="17"/>
      <c r="AO42813" s="24"/>
      <c r="AP42813" s="1"/>
    </row>
    <row r="42814" spans="31:42">
      <c r="AE42814" s="21"/>
      <c r="AF42814" s="21"/>
      <c r="AH42814" s="23"/>
      <c r="AK42814" s="17"/>
      <c r="AO42814" s="24"/>
      <c r="AP42814" s="1"/>
    </row>
    <row r="42815" spans="31:42">
      <c r="AE42815" s="21"/>
      <c r="AF42815" s="21"/>
      <c r="AH42815" s="23"/>
      <c r="AK42815" s="17"/>
      <c r="AO42815" s="24"/>
      <c r="AP42815" s="1"/>
    </row>
    <row r="42816" spans="31:42">
      <c r="AE42816" s="21"/>
      <c r="AF42816" s="21"/>
      <c r="AH42816" s="23"/>
      <c r="AK42816" s="17"/>
      <c r="AO42816" s="24"/>
      <c r="AP42816" s="1"/>
    </row>
    <row r="42817" spans="31:42">
      <c r="AE42817" s="21"/>
      <c r="AF42817" s="21"/>
      <c r="AH42817" s="23"/>
      <c r="AK42817" s="17"/>
      <c r="AO42817" s="24"/>
      <c r="AP42817" s="1"/>
    </row>
    <row r="42818" spans="31:42">
      <c r="AE42818" s="21"/>
      <c r="AF42818" s="21"/>
      <c r="AH42818" s="23"/>
      <c r="AK42818" s="17"/>
      <c r="AO42818" s="24"/>
      <c r="AP42818" s="1"/>
    </row>
    <row r="42819" spans="31:42">
      <c r="AE42819" s="21"/>
      <c r="AF42819" s="21"/>
      <c r="AH42819" s="23"/>
      <c r="AK42819" s="17"/>
      <c r="AO42819" s="24"/>
      <c r="AP42819" s="1"/>
    </row>
    <row r="42820" spans="31:42">
      <c r="AE42820" s="21"/>
      <c r="AF42820" s="21"/>
      <c r="AH42820" s="23"/>
      <c r="AK42820" s="17"/>
      <c r="AO42820" s="24"/>
      <c r="AP42820" s="1"/>
    </row>
    <row r="42821" spans="31:42">
      <c r="AE42821" s="21"/>
      <c r="AF42821" s="21"/>
      <c r="AH42821" s="23"/>
      <c r="AK42821" s="17"/>
      <c r="AO42821" s="24"/>
      <c r="AP42821" s="1"/>
    </row>
    <row r="42822" spans="31:42">
      <c r="AE42822" s="21"/>
      <c r="AF42822" s="21"/>
      <c r="AH42822" s="23"/>
      <c r="AK42822" s="17"/>
      <c r="AO42822" s="24"/>
      <c r="AP42822" s="1"/>
    </row>
    <row r="42823" spans="31:42">
      <c r="AE42823" s="21"/>
      <c r="AF42823" s="21"/>
      <c r="AH42823" s="23"/>
      <c r="AK42823" s="17"/>
      <c r="AO42823" s="24"/>
      <c r="AP42823" s="1"/>
    </row>
    <row r="42824" spans="31:42">
      <c r="AE42824" s="21"/>
      <c r="AF42824" s="21"/>
      <c r="AH42824" s="23"/>
      <c r="AK42824" s="17"/>
      <c r="AO42824" s="24"/>
      <c r="AP42824" s="1"/>
    </row>
    <row r="42825" spans="31:42">
      <c r="AE42825" s="21"/>
      <c r="AF42825" s="21"/>
      <c r="AH42825" s="23"/>
      <c r="AK42825" s="17"/>
      <c r="AO42825" s="24"/>
      <c r="AP42825" s="1"/>
    </row>
    <row r="42826" spans="31:42">
      <c r="AE42826" s="21"/>
      <c r="AF42826" s="21"/>
      <c r="AH42826" s="23"/>
      <c r="AK42826" s="17"/>
      <c r="AO42826" s="24"/>
      <c r="AP42826" s="1"/>
    </row>
    <row r="42827" spans="31:42">
      <c r="AE42827" s="21"/>
      <c r="AF42827" s="21"/>
      <c r="AH42827" s="23"/>
      <c r="AK42827" s="17"/>
      <c r="AO42827" s="24"/>
      <c r="AP42827" s="1"/>
    </row>
    <row r="42828" spans="31:42">
      <c r="AE42828" s="21"/>
      <c r="AF42828" s="21"/>
      <c r="AH42828" s="23"/>
      <c r="AK42828" s="17"/>
      <c r="AO42828" s="24"/>
      <c r="AP42828" s="1"/>
    </row>
    <row r="42829" spans="31:42">
      <c r="AE42829" s="21"/>
      <c r="AF42829" s="21"/>
      <c r="AH42829" s="23"/>
      <c r="AK42829" s="17"/>
      <c r="AO42829" s="24"/>
      <c r="AP42829" s="1"/>
    </row>
    <row r="42830" spans="31:42">
      <c r="AE42830" s="21"/>
      <c r="AF42830" s="21"/>
      <c r="AH42830" s="23"/>
      <c r="AK42830" s="17"/>
      <c r="AO42830" s="24"/>
      <c r="AP42830" s="1"/>
    </row>
    <row r="42831" spans="31:42">
      <c r="AE42831" s="21"/>
      <c r="AF42831" s="21"/>
      <c r="AH42831" s="23"/>
      <c r="AK42831" s="17"/>
      <c r="AO42831" s="24"/>
      <c r="AP42831" s="1"/>
    </row>
    <row r="42832" spans="31:42">
      <c r="AE42832" s="21"/>
      <c r="AF42832" s="21"/>
      <c r="AH42832" s="23"/>
      <c r="AK42832" s="17"/>
      <c r="AO42832" s="24"/>
      <c r="AP42832" s="1"/>
    </row>
    <row r="42833" spans="31:42">
      <c r="AE42833" s="21"/>
      <c r="AF42833" s="21"/>
      <c r="AH42833" s="23"/>
      <c r="AK42833" s="17"/>
      <c r="AO42833" s="24"/>
      <c r="AP42833" s="1"/>
    </row>
    <row r="42834" spans="31:42">
      <c r="AE42834" s="21"/>
      <c r="AF42834" s="21"/>
      <c r="AH42834" s="23"/>
      <c r="AK42834" s="17"/>
      <c r="AO42834" s="24"/>
      <c r="AP42834" s="1"/>
    </row>
    <row r="42835" spans="31:42">
      <c r="AE42835" s="21"/>
      <c r="AF42835" s="21"/>
      <c r="AH42835" s="23"/>
      <c r="AK42835" s="17"/>
      <c r="AO42835" s="24"/>
      <c r="AP42835" s="1"/>
    </row>
    <row r="42836" spans="31:42">
      <c r="AE42836" s="21"/>
      <c r="AF42836" s="21"/>
      <c r="AH42836" s="23"/>
      <c r="AK42836" s="17"/>
      <c r="AO42836" s="24"/>
      <c r="AP42836" s="1"/>
    </row>
    <row r="42837" spans="31:42">
      <c r="AE42837" s="21"/>
      <c r="AF42837" s="21"/>
      <c r="AH42837" s="23"/>
      <c r="AK42837" s="17"/>
      <c r="AO42837" s="24"/>
      <c r="AP42837" s="1"/>
    </row>
    <row r="42838" spans="31:42">
      <c r="AE42838" s="21"/>
      <c r="AF42838" s="21"/>
      <c r="AH42838" s="23"/>
      <c r="AK42838" s="17"/>
      <c r="AO42838" s="24"/>
      <c r="AP42838" s="1"/>
    </row>
    <row r="42839" spans="31:42">
      <c r="AE42839" s="21"/>
      <c r="AF42839" s="21"/>
      <c r="AH42839" s="23"/>
      <c r="AK42839" s="17"/>
      <c r="AO42839" s="24"/>
      <c r="AP42839" s="1"/>
    </row>
    <row r="42840" spans="31:42">
      <c r="AE42840" s="21"/>
      <c r="AF42840" s="21"/>
      <c r="AH42840" s="23"/>
      <c r="AK42840" s="17"/>
      <c r="AO42840" s="24"/>
      <c r="AP42840" s="1"/>
    </row>
    <row r="42841" spans="31:42">
      <c r="AE42841" s="21"/>
      <c r="AF42841" s="21"/>
      <c r="AH42841" s="23"/>
      <c r="AK42841" s="17"/>
      <c r="AO42841" s="24"/>
      <c r="AP42841" s="1"/>
    </row>
    <row r="42842" spans="31:42">
      <c r="AE42842" s="21"/>
      <c r="AF42842" s="21"/>
      <c r="AH42842" s="23"/>
      <c r="AK42842" s="17"/>
      <c r="AO42842" s="24"/>
      <c r="AP42842" s="1"/>
    </row>
    <row r="42843" spans="31:42">
      <c r="AE42843" s="21"/>
      <c r="AF42843" s="21"/>
      <c r="AH42843" s="23"/>
      <c r="AK42843" s="17"/>
      <c r="AO42843" s="24"/>
      <c r="AP42843" s="1"/>
    </row>
    <row r="42844" spans="31:42">
      <c r="AE42844" s="21"/>
      <c r="AF42844" s="21"/>
      <c r="AH42844" s="23"/>
      <c r="AK42844" s="17"/>
      <c r="AO42844" s="24"/>
      <c r="AP42844" s="1"/>
    </row>
    <row r="42845" spans="31:42">
      <c r="AE42845" s="21"/>
      <c r="AF42845" s="21"/>
      <c r="AH42845" s="23"/>
      <c r="AK42845" s="17"/>
      <c r="AO42845" s="24"/>
      <c r="AP42845" s="1"/>
    </row>
    <row r="42846" spans="31:42">
      <c r="AE42846" s="21"/>
      <c r="AF42846" s="21"/>
      <c r="AH42846" s="23"/>
      <c r="AK42846" s="17"/>
      <c r="AO42846" s="24"/>
      <c r="AP42846" s="1"/>
    </row>
    <row r="42847" spans="31:42">
      <c r="AE42847" s="21"/>
      <c r="AF42847" s="21"/>
      <c r="AH42847" s="23"/>
      <c r="AK42847" s="17"/>
      <c r="AO42847" s="24"/>
      <c r="AP42847" s="1"/>
    </row>
    <row r="42848" spans="31:42">
      <c r="AE42848" s="21"/>
      <c r="AF42848" s="21"/>
      <c r="AH42848" s="23"/>
      <c r="AK42848" s="17"/>
      <c r="AO42848" s="24"/>
      <c r="AP42848" s="1"/>
    </row>
    <row r="42849" spans="31:42">
      <c r="AE42849" s="21"/>
      <c r="AF42849" s="21"/>
      <c r="AH42849" s="23"/>
      <c r="AK42849" s="17"/>
      <c r="AO42849" s="24"/>
      <c r="AP42849" s="1"/>
    </row>
    <row r="42850" spans="31:42">
      <c r="AE42850" s="21"/>
      <c r="AF42850" s="21"/>
      <c r="AH42850" s="23"/>
      <c r="AK42850" s="17"/>
      <c r="AO42850" s="24"/>
      <c r="AP42850" s="1"/>
    </row>
    <row r="42851" spans="31:42">
      <c r="AE42851" s="21"/>
      <c r="AF42851" s="21"/>
      <c r="AH42851" s="23"/>
      <c r="AK42851" s="17"/>
      <c r="AO42851" s="24"/>
      <c r="AP42851" s="1"/>
    </row>
    <row r="42852" spans="31:42">
      <c r="AE42852" s="21"/>
      <c r="AF42852" s="21"/>
      <c r="AH42852" s="23"/>
      <c r="AK42852" s="17"/>
      <c r="AO42852" s="24"/>
      <c r="AP42852" s="1"/>
    </row>
    <row r="42853" spans="31:42">
      <c r="AE42853" s="21"/>
      <c r="AF42853" s="21"/>
      <c r="AH42853" s="23"/>
      <c r="AK42853" s="17"/>
      <c r="AO42853" s="24"/>
      <c r="AP42853" s="1"/>
    </row>
    <row r="42854" spans="31:42">
      <c r="AE42854" s="21"/>
      <c r="AF42854" s="21"/>
      <c r="AH42854" s="23"/>
      <c r="AK42854" s="17"/>
      <c r="AO42854" s="24"/>
      <c r="AP42854" s="1"/>
    </row>
    <row r="42855" spans="31:42">
      <c r="AE42855" s="21"/>
      <c r="AF42855" s="21"/>
      <c r="AH42855" s="23"/>
      <c r="AK42855" s="17"/>
      <c r="AO42855" s="24"/>
      <c r="AP42855" s="1"/>
    </row>
    <row r="42856" spans="31:42">
      <c r="AE42856" s="21"/>
      <c r="AF42856" s="21"/>
      <c r="AH42856" s="23"/>
      <c r="AK42856" s="17"/>
      <c r="AO42856" s="24"/>
      <c r="AP42856" s="1"/>
    </row>
    <row r="42857" spans="31:42">
      <c r="AE42857" s="21"/>
      <c r="AF42857" s="21"/>
      <c r="AH42857" s="23"/>
      <c r="AK42857" s="17"/>
      <c r="AO42857" s="24"/>
      <c r="AP42857" s="1"/>
    </row>
    <row r="42858" spans="31:42">
      <c r="AE42858" s="21"/>
      <c r="AF42858" s="21"/>
      <c r="AH42858" s="23"/>
      <c r="AK42858" s="17"/>
      <c r="AO42858" s="24"/>
      <c r="AP42858" s="1"/>
    </row>
    <row r="42859" spans="31:42">
      <c r="AE42859" s="21"/>
      <c r="AF42859" s="21"/>
      <c r="AH42859" s="23"/>
      <c r="AK42859" s="17"/>
      <c r="AO42859" s="24"/>
      <c r="AP42859" s="1"/>
    </row>
    <row r="42860" spans="31:42">
      <c r="AE42860" s="21"/>
      <c r="AF42860" s="21"/>
      <c r="AH42860" s="23"/>
      <c r="AK42860" s="17"/>
      <c r="AO42860" s="24"/>
      <c r="AP42860" s="1"/>
    </row>
    <row r="42861" spans="31:42">
      <c r="AE42861" s="21"/>
      <c r="AF42861" s="21"/>
      <c r="AH42861" s="23"/>
      <c r="AK42861" s="17"/>
      <c r="AO42861" s="24"/>
      <c r="AP42861" s="1"/>
    </row>
    <row r="42862" spans="31:42">
      <c r="AE42862" s="21"/>
      <c r="AF42862" s="21"/>
      <c r="AH42862" s="23"/>
      <c r="AK42862" s="17"/>
      <c r="AO42862" s="24"/>
      <c r="AP42862" s="1"/>
    </row>
    <row r="42863" spans="31:42">
      <c r="AE42863" s="21"/>
      <c r="AF42863" s="21"/>
      <c r="AH42863" s="23"/>
      <c r="AK42863" s="17"/>
      <c r="AO42863" s="24"/>
      <c r="AP42863" s="1"/>
    </row>
    <row r="42864" spans="31:42">
      <c r="AE42864" s="21"/>
      <c r="AF42864" s="21"/>
      <c r="AH42864" s="23"/>
      <c r="AK42864" s="17"/>
      <c r="AO42864" s="24"/>
      <c r="AP42864" s="1"/>
    </row>
    <row r="42865" spans="31:42">
      <c r="AE42865" s="21"/>
      <c r="AF42865" s="21"/>
      <c r="AH42865" s="23"/>
      <c r="AK42865" s="17"/>
      <c r="AO42865" s="24"/>
      <c r="AP42865" s="1"/>
    </row>
    <row r="42866" spans="31:42">
      <c r="AE42866" s="21"/>
      <c r="AF42866" s="21"/>
      <c r="AH42866" s="23"/>
      <c r="AK42866" s="17"/>
      <c r="AO42866" s="24"/>
      <c r="AP42866" s="1"/>
    </row>
    <row r="42867" spans="31:42">
      <c r="AE42867" s="21"/>
      <c r="AF42867" s="21"/>
      <c r="AH42867" s="23"/>
      <c r="AK42867" s="17"/>
      <c r="AO42867" s="24"/>
      <c r="AP42867" s="1"/>
    </row>
    <row r="42868" spans="31:42">
      <c r="AE42868" s="21"/>
      <c r="AF42868" s="21"/>
      <c r="AH42868" s="23"/>
      <c r="AK42868" s="17"/>
      <c r="AO42868" s="24"/>
      <c r="AP42868" s="1"/>
    </row>
    <row r="42869" spans="31:42">
      <c r="AE42869" s="21"/>
      <c r="AF42869" s="21"/>
      <c r="AH42869" s="23"/>
      <c r="AK42869" s="17"/>
      <c r="AO42869" s="24"/>
      <c r="AP42869" s="1"/>
    </row>
    <row r="42870" spans="31:42">
      <c r="AE42870" s="21"/>
      <c r="AF42870" s="21"/>
      <c r="AH42870" s="23"/>
      <c r="AK42870" s="17"/>
      <c r="AO42870" s="24"/>
      <c r="AP42870" s="1"/>
    </row>
    <row r="42871" spans="31:42">
      <c r="AE42871" s="21"/>
      <c r="AF42871" s="21"/>
      <c r="AH42871" s="23"/>
      <c r="AK42871" s="17"/>
      <c r="AO42871" s="24"/>
      <c r="AP42871" s="1"/>
    </row>
    <row r="42872" spans="31:42">
      <c r="AE42872" s="21"/>
      <c r="AF42872" s="21"/>
      <c r="AH42872" s="23"/>
      <c r="AK42872" s="17"/>
      <c r="AO42872" s="24"/>
      <c r="AP42872" s="1"/>
    </row>
    <row r="42873" spans="31:42">
      <c r="AE42873" s="21"/>
      <c r="AF42873" s="21"/>
      <c r="AH42873" s="23"/>
      <c r="AK42873" s="17"/>
      <c r="AO42873" s="24"/>
      <c r="AP42873" s="1"/>
    </row>
    <row r="42874" spans="31:42">
      <c r="AE42874" s="21"/>
      <c r="AF42874" s="21"/>
      <c r="AH42874" s="23"/>
      <c r="AK42874" s="17"/>
      <c r="AO42874" s="24"/>
      <c r="AP42874" s="1"/>
    </row>
    <row r="42875" spans="31:42">
      <c r="AE42875" s="21"/>
      <c r="AF42875" s="21"/>
      <c r="AH42875" s="23"/>
      <c r="AK42875" s="17"/>
      <c r="AO42875" s="24"/>
      <c r="AP42875" s="1"/>
    </row>
    <row r="42876" spans="31:42">
      <c r="AE42876" s="21"/>
      <c r="AF42876" s="21"/>
      <c r="AH42876" s="23"/>
      <c r="AK42876" s="17"/>
      <c r="AO42876" s="24"/>
      <c r="AP42876" s="1"/>
    </row>
    <row r="42877" spans="31:42">
      <c r="AE42877" s="21"/>
      <c r="AF42877" s="21"/>
      <c r="AH42877" s="23"/>
      <c r="AK42877" s="17"/>
      <c r="AO42877" s="24"/>
      <c r="AP42877" s="1"/>
    </row>
    <row r="42878" spans="31:42">
      <c r="AE42878" s="21"/>
      <c r="AF42878" s="21"/>
      <c r="AH42878" s="23"/>
      <c r="AK42878" s="17"/>
      <c r="AO42878" s="24"/>
      <c r="AP42878" s="1"/>
    </row>
    <row r="42879" spans="31:42">
      <c r="AE42879" s="21"/>
      <c r="AF42879" s="21"/>
      <c r="AH42879" s="23"/>
      <c r="AK42879" s="17"/>
      <c r="AO42879" s="24"/>
      <c r="AP42879" s="1"/>
    </row>
    <row r="42880" spans="31:42">
      <c r="AE42880" s="21"/>
      <c r="AF42880" s="21"/>
      <c r="AH42880" s="23"/>
      <c r="AK42880" s="17"/>
      <c r="AO42880" s="24"/>
      <c r="AP42880" s="1"/>
    </row>
    <row r="42881" spans="31:42">
      <c r="AE42881" s="21"/>
      <c r="AF42881" s="21"/>
      <c r="AH42881" s="23"/>
      <c r="AK42881" s="17"/>
      <c r="AO42881" s="24"/>
      <c r="AP42881" s="1"/>
    </row>
    <row r="42882" spans="31:42">
      <c r="AE42882" s="21"/>
      <c r="AF42882" s="21"/>
      <c r="AH42882" s="23"/>
      <c r="AK42882" s="17"/>
      <c r="AO42882" s="24"/>
      <c r="AP42882" s="1"/>
    </row>
    <row r="42883" spans="31:42">
      <c r="AE42883" s="21"/>
      <c r="AF42883" s="21"/>
      <c r="AH42883" s="23"/>
      <c r="AK42883" s="17"/>
      <c r="AO42883" s="24"/>
      <c r="AP42883" s="1"/>
    </row>
    <row r="42884" spans="31:42">
      <c r="AE42884" s="21"/>
      <c r="AF42884" s="21"/>
      <c r="AH42884" s="23"/>
      <c r="AK42884" s="17"/>
      <c r="AO42884" s="24"/>
      <c r="AP42884" s="1"/>
    </row>
    <row r="42885" spans="31:42">
      <c r="AE42885" s="21"/>
      <c r="AF42885" s="21"/>
      <c r="AH42885" s="23"/>
      <c r="AK42885" s="17"/>
      <c r="AO42885" s="24"/>
      <c r="AP42885" s="1"/>
    </row>
    <row r="42886" spans="31:42">
      <c r="AE42886" s="21"/>
      <c r="AF42886" s="21"/>
      <c r="AH42886" s="23"/>
      <c r="AK42886" s="17"/>
      <c r="AO42886" s="24"/>
      <c r="AP42886" s="1"/>
    </row>
    <row r="42887" spans="31:42">
      <c r="AE42887" s="21"/>
      <c r="AF42887" s="21"/>
      <c r="AH42887" s="23"/>
      <c r="AK42887" s="17"/>
      <c r="AO42887" s="24"/>
      <c r="AP42887" s="1"/>
    </row>
    <row r="42888" spans="31:42">
      <c r="AE42888" s="21"/>
      <c r="AF42888" s="21"/>
      <c r="AH42888" s="23"/>
      <c r="AK42888" s="17"/>
      <c r="AO42888" s="24"/>
      <c r="AP42888" s="1"/>
    </row>
    <row r="42889" spans="31:42">
      <c r="AE42889" s="21"/>
      <c r="AF42889" s="21"/>
      <c r="AH42889" s="23"/>
      <c r="AK42889" s="17"/>
      <c r="AO42889" s="24"/>
      <c r="AP42889" s="1"/>
    </row>
    <row r="42890" spans="31:42">
      <c r="AE42890" s="21"/>
      <c r="AF42890" s="21"/>
      <c r="AH42890" s="23"/>
      <c r="AK42890" s="17"/>
      <c r="AO42890" s="24"/>
      <c r="AP42890" s="1"/>
    </row>
    <row r="42891" spans="31:42">
      <c r="AE42891" s="21"/>
      <c r="AF42891" s="21"/>
      <c r="AH42891" s="23"/>
      <c r="AK42891" s="17"/>
      <c r="AO42891" s="24"/>
      <c r="AP42891" s="1"/>
    </row>
    <row r="42892" spans="31:42">
      <c r="AE42892" s="21"/>
      <c r="AF42892" s="21"/>
      <c r="AH42892" s="23"/>
      <c r="AK42892" s="17"/>
      <c r="AO42892" s="24"/>
      <c r="AP42892" s="1"/>
    </row>
    <row r="42893" spans="31:42">
      <c r="AE42893" s="21"/>
      <c r="AF42893" s="21"/>
      <c r="AH42893" s="23"/>
      <c r="AK42893" s="17"/>
      <c r="AO42893" s="24"/>
      <c r="AP42893" s="1"/>
    </row>
    <row r="42894" spans="31:42">
      <c r="AE42894" s="21"/>
      <c r="AF42894" s="21"/>
      <c r="AH42894" s="23"/>
      <c r="AK42894" s="17"/>
      <c r="AO42894" s="24"/>
      <c r="AP42894" s="1"/>
    </row>
    <row r="42895" spans="31:42">
      <c r="AE42895" s="21"/>
      <c r="AF42895" s="21"/>
      <c r="AH42895" s="23"/>
      <c r="AK42895" s="17"/>
      <c r="AO42895" s="24"/>
      <c r="AP42895" s="1"/>
    </row>
    <row r="42896" spans="31:42">
      <c r="AE42896" s="21"/>
      <c r="AF42896" s="21"/>
      <c r="AH42896" s="23"/>
      <c r="AK42896" s="17"/>
      <c r="AO42896" s="24"/>
      <c r="AP42896" s="1"/>
    </row>
    <row r="42897" spans="31:42">
      <c r="AE42897" s="21"/>
      <c r="AF42897" s="21"/>
      <c r="AH42897" s="23"/>
      <c r="AK42897" s="17"/>
      <c r="AO42897" s="24"/>
      <c r="AP42897" s="1"/>
    </row>
    <row r="42898" spans="31:42">
      <c r="AE42898" s="21"/>
      <c r="AF42898" s="21"/>
      <c r="AH42898" s="23"/>
      <c r="AK42898" s="17"/>
      <c r="AO42898" s="24"/>
      <c r="AP42898" s="1"/>
    </row>
    <row r="42899" spans="31:42">
      <c r="AE42899" s="21"/>
      <c r="AF42899" s="21"/>
      <c r="AH42899" s="23"/>
      <c r="AK42899" s="17"/>
      <c r="AO42899" s="24"/>
      <c r="AP42899" s="1"/>
    </row>
    <row r="42900" spans="31:42">
      <c r="AE42900" s="21"/>
      <c r="AF42900" s="21"/>
      <c r="AH42900" s="23"/>
      <c r="AK42900" s="17"/>
      <c r="AO42900" s="24"/>
      <c r="AP42900" s="1"/>
    </row>
    <row r="42901" spans="31:42">
      <c r="AE42901" s="21"/>
      <c r="AF42901" s="21"/>
      <c r="AH42901" s="23"/>
      <c r="AK42901" s="17"/>
      <c r="AO42901" s="24"/>
      <c r="AP42901" s="1"/>
    </row>
    <row r="42902" spans="31:42">
      <c r="AE42902" s="21"/>
      <c r="AF42902" s="21"/>
      <c r="AH42902" s="23"/>
      <c r="AK42902" s="17"/>
      <c r="AO42902" s="24"/>
      <c r="AP42902" s="1"/>
    </row>
    <row r="42903" spans="31:42">
      <c r="AE42903" s="21"/>
      <c r="AF42903" s="21"/>
      <c r="AH42903" s="23"/>
      <c r="AK42903" s="17"/>
      <c r="AO42903" s="24"/>
      <c r="AP42903" s="1"/>
    </row>
    <row r="42904" spans="31:42">
      <c r="AE42904" s="21"/>
      <c r="AF42904" s="21"/>
      <c r="AH42904" s="23"/>
      <c r="AK42904" s="17"/>
      <c r="AO42904" s="24"/>
      <c r="AP42904" s="1"/>
    </row>
    <row r="42905" spans="31:42">
      <c r="AE42905" s="21"/>
      <c r="AF42905" s="21"/>
      <c r="AH42905" s="23"/>
      <c r="AK42905" s="17"/>
      <c r="AO42905" s="24"/>
      <c r="AP42905" s="1"/>
    </row>
    <row r="42906" spans="31:42">
      <c r="AE42906" s="21"/>
      <c r="AF42906" s="21"/>
      <c r="AH42906" s="23"/>
      <c r="AK42906" s="17"/>
      <c r="AO42906" s="24"/>
      <c r="AP42906" s="1"/>
    </row>
    <row r="42907" spans="31:42">
      <c r="AE42907" s="21"/>
      <c r="AF42907" s="21"/>
      <c r="AH42907" s="23"/>
      <c r="AK42907" s="17"/>
      <c r="AO42907" s="24"/>
      <c r="AP42907" s="1"/>
    </row>
    <row r="42908" spans="31:42">
      <c r="AE42908" s="21"/>
      <c r="AF42908" s="21"/>
      <c r="AH42908" s="23"/>
      <c r="AK42908" s="17"/>
      <c r="AO42908" s="24"/>
      <c r="AP42908" s="1"/>
    </row>
    <row r="42909" spans="31:42">
      <c r="AE42909" s="21"/>
      <c r="AF42909" s="21"/>
      <c r="AH42909" s="23"/>
      <c r="AK42909" s="17"/>
      <c r="AO42909" s="24"/>
      <c r="AP42909" s="1"/>
    </row>
    <row r="42910" spans="31:42">
      <c r="AE42910" s="21"/>
      <c r="AF42910" s="21"/>
      <c r="AH42910" s="23"/>
      <c r="AK42910" s="17"/>
      <c r="AO42910" s="24"/>
      <c r="AP42910" s="1"/>
    </row>
    <row r="42911" spans="31:42">
      <c r="AE42911" s="21"/>
      <c r="AF42911" s="21"/>
      <c r="AH42911" s="23"/>
      <c r="AK42911" s="17"/>
      <c r="AO42911" s="24"/>
      <c r="AP42911" s="1"/>
    </row>
    <row r="42912" spans="31:42">
      <c r="AE42912" s="21"/>
      <c r="AF42912" s="21"/>
      <c r="AH42912" s="23"/>
      <c r="AK42912" s="17"/>
      <c r="AO42912" s="24"/>
      <c r="AP42912" s="1"/>
    </row>
    <row r="42913" spans="31:42">
      <c r="AE42913" s="21"/>
      <c r="AF42913" s="21"/>
      <c r="AH42913" s="23"/>
      <c r="AK42913" s="17"/>
      <c r="AO42913" s="24"/>
      <c r="AP42913" s="1"/>
    </row>
    <row r="42914" spans="31:42">
      <c r="AE42914" s="21"/>
      <c r="AF42914" s="21"/>
      <c r="AH42914" s="23"/>
      <c r="AK42914" s="17"/>
      <c r="AO42914" s="24"/>
      <c r="AP42914" s="1"/>
    </row>
    <row r="42915" spans="31:42">
      <c r="AE42915" s="21"/>
      <c r="AF42915" s="21"/>
      <c r="AH42915" s="23"/>
      <c r="AK42915" s="17"/>
      <c r="AO42915" s="24"/>
      <c r="AP42915" s="1"/>
    </row>
    <row r="42916" spans="31:42">
      <c r="AE42916" s="21"/>
      <c r="AF42916" s="21"/>
      <c r="AH42916" s="23"/>
      <c r="AK42916" s="17"/>
      <c r="AO42916" s="24"/>
      <c r="AP42916" s="1"/>
    </row>
    <row r="42917" spans="31:42">
      <c r="AE42917" s="21"/>
      <c r="AF42917" s="21"/>
      <c r="AH42917" s="23"/>
      <c r="AK42917" s="17"/>
      <c r="AO42917" s="24"/>
      <c r="AP42917" s="1"/>
    </row>
    <row r="42918" spans="31:42">
      <c r="AE42918" s="21"/>
      <c r="AF42918" s="21"/>
      <c r="AH42918" s="23"/>
      <c r="AK42918" s="17"/>
      <c r="AO42918" s="24"/>
      <c r="AP42918" s="1"/>
    </row>
    <row r="42919" spans="31:42">
      <c r="AE42919" s="21"/>
      <c r="AF42919" s="21"/>
      <c r="AH42919" s="23"/>
      <c r="AK42919" s="17"/>
      <c r="AO42919" s="24"/>
      <c r="AP42919" s="1"/>
    </row>
    <row r="42920" spans="31:42">
      <c r="AE42920" s="21"/>
      <c r="AF42920" s="21"/>
      <c r="AH42920" s="23"/>
      <c r="AK42920" s="17"/>
      <c r="AO42920" s="24"/>
      <c r="AP42920" s="1"/>
    </row>
    <row r="42921" spans="31:42">
      <c r="AE42921" s="21"/>
      <c r="AF42921" s="21"/>
      <c r="AH42921" s="23"/>
      <c r="AK42921" s="17"/>
      <c r="AO42921" s="24"/>
      <c r="AP42921" s="1"/>
    </row>
    <row r="42922" spans="31:42">
      <c r="AE42922" s="21"/>
      <c r="AF42922" s="21"/>
      <c r="AH42922" s="23"/>
      <c r="AK42922" s="17"/>
      <c r="AO42922" s="24"/>
      <c r="AP42922" s="1"/>
    </row>
    <row r="42923" spans="31:42">
      <c r="AE42923" s="21"/>
      <c r="AF42923" s="21"/>
      <c r="AH42923" s="23"/>
      <c r="AK42923" s="17"/>
      <c r="AO42923" s="24"/>
      <c r="AP42923" s="1"/>
    </row>
    <row r="42924" spans="31:42">
      <c r="AE42924" s="21"/>
      <c r="AF42924" s="21"/>
      <c r="AH42924" s="23"/>
      <c r="AK42924" s="17"/>
      <c r="AO42924" s="24"/>
      <c r="AP42924" s="1"/>
    </row>
    <row r="42925" spans="31:42">
      <c r="AE42925" s="21"/>
      <c r="AF42925" s="21"/>
      <c r="AH42925" s="23"/>
      <c r="AK42925" s="17"/>
      <c r="AO42925" s="24"/>
      <c r="AP42925" s="1"/>
    </row>
    <row r="42926" spans="31:42">
      <c r="AE42926" s="21"/>
      <c r="AF42926" s="21"/>
      <c r="AH42926" s="23"/>
      <c r="AK42926" s="17"/>
      <c r="AO42926" s="24"/>
      <c r="AP42926" s="1"/>
    </row>
    <row r="42927" spans="31:42">
      <c r="AE42927" s="21"/>
      <c r="AF42927" s="21"/>
      <c r="AH42927" s="23"/>
      <c r="AK42927" s="17"/>
      <c r="AO42927" s="24"/>
      <c r="AP42927" s="1"/>
    </row>
    <row r="42928" spans="31:42">
      <c r="AE42928" s="21"/>
      <c r="AF42928" s="21"/>
      <c r="AH42928" s="23"/>
      <c r="AK42928" s="17"/>
      <c r="AO42928" s="24"/>
      <c r="AP42928" s="1"/>
    </row>
    <row r="42929" spans="31:42">
      <c r="AE42929" s="21"/>
      <c r="AF42929" s="21"/>
      <c r="AH42929" s="23"/>
      <c r="AK42929" s="17"/>
      <c r="AO42929" s="24"/>
      <c r="AP42929" s="1"/>
    </row>
    <row r="42930" spans="31:42">
      <c r="AE42930" s="21"/>
      <c r="AF42930" s="21"/>
      <c r="AH42930" s="23"/>
      <c r="AK42930" s="17"/>
      <c r="AO42930" s="24"/>
      <c r="AP42930" s="1"/>
    </row>
    <row r="42931" spans="31:42">
      <c r="AE42931" s="21"/>
      <c r="AF42931" s="21"/>
      <c r="AH42931" s="23"/>
      <c r="AK42931" s="17"/>
      <c r="AO42931" s="24"/>
      <c r="AP42931" s="1"/>
    </row>
    <row r="42932" spans="31:42">
      <c r="AE42932" s="21"/>
      <c r="AF42932" s="21"/>
      <c r="AH42932" s="23"/>
      <c r="AK42932" s="17"/>
      <c r="AO42932" s="24"/>
      <c r="AP42932" s="1"/>
    </row>
    <row r="42933" spans="31:42">
      <c r="AE42933" s="21"/>
      <c r="AF42933" s="21"/>
      <c r="AH42933" s="23"/>
      <c r="AK42933" s="17"/>
      <c r="AO42933" s="24"/>
      <c r="AP42933" s="1"/>
    </row>
    <row r="42934" spans="31:42">
      <c r="AE42934" s="21"/>
      <c r="AF42934" s="21"/>
      <c r="AH42934" s="23"/>
      <c r="AK42934" s="17"/>
      <c r="AO42934" s="24"/>
      <c r="AP42934" s="1"/>
    </row>
    <row r="42935" spans="31:42">
      <c r="AE42935" s="21"/>
      <c r="AF42935" s="21"/>
      <c r="AH42935" s="23"/>
      <c r="AK42935" s="17"/>
      <c r="AO42935" s="24"/>
      <c r="AP42935" s="1"/>
    </row>
    <row r="42936" spans="31:42">
      <c r="AE42936" s="21"/>
      <c r="AF42936" s="21"/>
      <c r="AH42936" s="23"/>
      <c r="AK42936" s="17"/>
      <c r="AO42936" s="24"/>
      <c r="AP42936" s="1"/>
    </row>
    <row r="42937" spans="31:42">
      <c r="AE42937" s="21"/>
      <c r="AF42937" s="21"/>
      <c r="AH42937" s="23"/>
      <c r="AK42937" s="17"/>
      <c r="AO42937" s="24"/>
      <c r="AP42937" s="1"/>
    </row>
    <row r="42938" spans="31:42">
      <c r="AE42938" s="21"/>
      <c r="AF42938" s="21"/>
      <c r="AH42938" s="23"/>
      <c r="AK42938" s="17"/>
      <c r="AO42938" s="24"/>
      <c r="AP42938" s="1"/>
    </row>
    <row r="42939" spans="31:42">
      <c r="AE42939" s="21"/>
      <c r="AF42939" s="21"/>
      <c r="AH42939" s="23"/>
      <c r="AK42939" s="17"/>
      <c r="AO42939" s="24"/>
      <c r="AP42939" s="1"/>
    </row>
    <row r="42940" spans="31:42">
      <c r="AE42940" s="21"/>
      <c r="AF42940" s="21"/>
      <c r="AH42940" s="23"/>
      <c r="AK42940" s="17"/>
      <c r="AO42940" s="24"/>
      <c r="AP42940" s="1"/>
    </row>
    <row r="42941" spans="31:42">
      <c r="AE42941" s="21"/>
      <c r="AF42941" s="21"/>
      <c r="AH42941" s="23"/>
      <c r="AK42941" s="17"/>
      <c r="AO42941" s="24"/>
      <c r="AP42941" s="1"/>
    </row>
    <row r="42942" spans="31:42">
      <c r="AE42942" s="21"/>
      <c r="AF42942" s="21"/>
      <c r="AH42942" s="23"/>
      <c r="AK42942" s="17"/>
      <c r="AO42942" s="24"/>
      <c r="AP42942" s="1"/>
    </row>
    <row r="42943" spans="31:42">
      <c r="AE42943" s="21"/>
      <c r="AF42943" s="21"/>
      <c r="AH42943" s="23"/>
      <c r="AK42943" s="17"/>
      <c r="AO42943" s="24"/>
      <c r="AP42943" s="1"/>
    </row>
    <row r="42944" spans="31:42">
      <c r="AE42944" s="21"/>
      <c r="AF42944" s="21"/>
      <c r="AH42944" s="23"/>
      <c r="AK42944" s="17"/>
      <c r="AO42944" s="24"/>
      <c r="AP42944" s="1"/>
    </row>
    <row r="42945" spans="31:42">
      <c r="AE42945" s="21"/>
      <c r="AF42945" s="21"/>
      <c r="AH42945" s="23"/>
      <c r="AK42945" s="17"/>
      <c r="AO42945" s="24"/>
      <c r="AP42945" s="1"/>
    </row>
    <row r="42946" spans="31:42">
      <c r="AE42946" s="21"/>
      <c r="AF42946" s="21"/>
      <c r="AH42946" s="23"/>
      <c r="AK42946" s="17"/>
      <c r="AO42946" s="24"/>
      <c r="AP42946" s="1"/>
    </row>
    <row r="42947" spans="31:42">
      <c r="AE42947" s="21"/>
      <c r="AF42947" s="21"/>
      <c r="AH42947" s="23"/>
      <c r="AK42947" s="17"/>
      <c r="AO42947" s="24"/>
      <c r="AP42947" s="1"/>
    </row>
    <row r="42948" spans="31:42">
      <c r="AE42948" s="21"/>
      <c r="AF42948" s="21"/>
      <c r="AH42948" s="23"/>
      <c r="AK42948" s="17"/>
      <c r="AO42948" s="24"/>
      <c r="AP42948" s="1"/>
    </row>
    <row r="42949" spans="31:42">
      <c r="AE42949" s="21"/>
      <c r="AF42949" s="21"/>
      <c r="AH42949" s="23"/>
      <c r="AK42949" s="17"/>
      <c r="AO42949" s="24"/>
      <c r="AP42949" s="1"/>
    </row>
    <row r="42950" spans="31:42">
      <c r="AE42950" s="21"/>
      <c r="AF42950" s="21"/>
      <c r="AH42950" s="23"/>
      <c r="AK42950" s="17"/>
      <c r="AO42950" s="24"/>
      <c r="AP42950" s="1"/>
    </row>
    <row r="42951" spans="31:42">
      <c r="AE42951" s="21"/>
      <c r="AF42951" s="21"/>
      <c r="AH42951" s="23"/>
      <c r="AK42951" s="17"/>
      <c r="AO42951" s="24"/>
      <c r="AP42951" s="1"/>
    </row>
    <row r="42952" spans="31:42">
      <c r="AE42952" s="21"/>
      <c r="AF42952" s="21"/>
      <c r="AH42952" s="23"/>
      <c r="AK42952" s="17"/>
      <c r="AO42952" s="24"/>
      <c r="AP42952" s="1"/>
    </row>
    <row r="42953" spans="31:42">
      <c r="AE42953" s="21"/>
      <c r="AF42953" s="21"/>
      <c r="AH42953" s="23"/>
      <c r="AK42953" s="17"/>
      <c r="AO42953" s="24"/>
      <c r="AP42953" s="1"/>
    </row>
    <row r="42954" spans="31:42">
      <c r="AE42954" s="21"/>
      <c r="AF42954" s="21"/>
      <c r="AH42954" s="23"/>
      <c r="AK42954" s="17"/>
      <c r="AO42954" s="24"/>
      <c r="AP42954" s="1"/>
    </row>
    <row r="42955" spans="31:42">
      <c r="AE42955" s="21"/>
      <c r="AF42955" s="21"/>
      <c r="AH42955" s="23"/>
      <c r="AK42955" s="17"/>
      <c r="AO42955" s="24"/>
      <c r="AP42955" s="1"/>
    </row>
    <row r="42956" spans="31:42">
      <c r="AE42956" s="21"/>
      <c r="AF42956" s="21"/>
      <c r="AH42956" s="23"/>
      <c r="AK42956" s="17"/>
      <c r="AO42956" s="24"/>
      <c r="AP42956" s="1"/>
    </row>
    <row r="42957" spans="31:42">
      <c r="AE42957" s="21"/>
      <c r="AF42957" s="21"/>
      <c r="AH42957" s="23"/>
      <c r="AK42957" s="17"/>
      <c r="AO42957" s="24"/>
      <c r="AP42957" s="1"/>
    </row>
    <row r="42958" spans="31:42">
      <c r="AE42958" s="21"/>
      <c r="AF42958" s="21"/>
      <c r="AH42958" s="23"/>
      <c r="AK42958" s="17"/>
      <c r="AO42958" s="24"/>
      <c r="AP42958" s="1"/>
    </row>
    <row r="42959" spans="31:42">
      <c r="AE42959" s="21"/>
      <c r="AF42959" s="21"/>
      <c r="AH42959" s="23"/>
      <c r="AK42959" s="17"/>
      <c r="AO42959" s="24"/>
      <c r="AP42959" s="1"/>
    </row>
    <row r="42960" spans="31:42">
      <c r="AE42960" s="21"/>
      <c r="AF42960" s="21"/>
      <c r="AH42960" s="23"/>
      <c r="AK42960" s="17"/>
      <c r="AO42960" s="24"/>
      <c r="AP42960" s="1"/>
    </row>
    <row r="42961" spans="31:42">
      <c r="AE42961" s="21"/>
      <c r="AF42961" s="21"/>
      <c r="AH42961" s="23"/>
      <c r="AK42961" s="17"/>
      <c r="AO42961" s="24"/>
      <c r="AP42961" s="1"/>
    </row>
    <row r="42962" spans="31:42">
      <c r="AE42962" s="21"/>
      <c r="AF42962" s="21"/>
      <c r="AH42962" s="23"/>
      <c r="AK42962" s="17"/>
      <c r="AO42962" s="24"/>
      <c r="AP42962" s="1"/>
    </row>
    <row r="42963" spans="31:42">
      <c r="AE42963" s="21"/>
      <c r="AF42963" s="21"/>
      <c r="AH42963" s="23"/>
      <c r="AK42963" s="17"/>
      <c r="AO42963" s="24"/>
      <c r="AP42963" s="1"/>
    </row>
    <row r="42964" spans="31:42">
      <c r="AE42964" s="21"/>
      <c r="AF42964" s="21"/>
      <c r="AH42964" s="23"/>
      <c r="AK42964" s="17"/>
      <c r="AO42964" s="24"/>
      <c r="AP42964" s="1"/>
    </row>
    <row r="42965" spans="31:42">
      <c r="AE42965" s="21"/>
      <c r="AF42965" s="21"/>
      <c r="AH42965" s="23"/>
      <c r="AK42965" s="17"/>
      <c r="AO42965" s="24"/>
      <c r="AP42965" s="1"/>
    </row>
    <row r="42966" spans="31:42">
      <c r="AE42966" s="21"/>
      <c r="AF42966" s="21"/>
      <c r="AH42966" s="23"/>
      <c r="AK42966" s="17"/>
      <c r="AO42966" s="24"/>
      <c r="AP42966" s="1"/>
    </row>
    <row r="42967" spans="31:42">
      <c r="AE42967" s="21"/>
      <c r="AF42967" s="21"/>
      <c r="AH42967" s="23"/>
      <c r="AK42967" s="17"/>
      <c r="AO42967" s="24"/>
      <c r="AP42967" s="1"/>
    </row>
    <row r="42968" spans="31:42">
      <c r="AE42968" s="21"/>
      <c r="AF42968" s="21"/>
      <c r="AH42968" s="23"/>
      <c r="AK42968" s="17"/>
      <c r="AO42968" s="24"/>
      <c r="AP42968" s="1"/>
    </row>
    <row r="42969" spans="31:42">
      <c r="AE42969" s="21"/>
      <c r="AF42969" s="21"/>
      <c r="AH42969" s="23"/>
      <c r="AK42969" s="17"/>
      <c r="AO42969" s="24"/>
      <c r="AP42969" s="1"/>
    </row>
    <row r="42970" spans="31:42">
      <c r="AE42970" s="21"/>
      <c r="AF42970" s="21"/>
      <c r="AH42970" s="23"/>
      <c r="AK42970" s="17"/>
      <c r="AO42970" s="24"/>
      <c r="AP42970" s="1"/>
    </row>
    <row r="42971" spans="31:42">
      <c r="AE42971" s="21"/>
      <c r="AF42971" s="21"/>
      <c r="AH42971" s="23"/>
      <c r="AK42971" s="17"/>
      <c r="AO42971" s="24"/>
      <c r="AP42971" s="1"/>
    </row>
    <row r="42972" spans="31:42">
      <c r="AE42972" s="21"/>
      <c r="AF42972" s="21"/>
      <c r="AH42972" s="23"/>
      <c r="AK42972" s="17"/>
      <c r="AO42972" s="24"/>
      <c r="AP42972" s="1"/>
    </row>
    <row r="42973" spans="31:42">
      <c r="AE42973" s="21"/>
      <c r="AF42973" s="21"/>
      <c r="AH42973" s="23"/>
      <c r="AK42973" s="17"/>
      <c r="AO42973" s="24"/>
      <c r="AP42973" s="1"/>
    </row>
    <row r="42974" spans="31:42">
      <c r="AE42974" s="21"/>
      <c r="AF42974" s="21"/>
      <c r="AH42974" s="23"/>
      <c r="AK42974" s="17"/>
      <c r="AO42974" s="24"/>
      <c r="AP42974" s="1"/>
    </row>
    <row r="42975" spans="31:42">
      <c r="AE42975" s="21"/>
      <c r="AF42975" s="21"/>
      <c r="AH42975" s="23"/>
      <c r="AK42975" s="17"/>
      <c r="AO42975" s="24"/>
      <c r="AP42975" s="1"/>
    </row>
    <row r="42976" spans="31:42">
      <c r="AE42976" s="21"/>
      <c r="AF42976" s="21"/>
      <c r="AH42976" s="23"/>
      <c r="AK42976" s="17"/>
      <c r="AO42976" s="24"/>
      <c r="AP42976" s="1"/>
    </row>
    <row r="42977" spans="31:42">
      <c r="AE42977" s="21"/>
      <c r="AF42977" s="21"/>
      <c r="AH42977" s="23"/>
      <c r="AK42977" s="17"/>
      <c r="AO42977" s="24"/>
      <c r="AP42977" s="1"/>
    </row>
    <row r="42978" spans="31:42">
      <c r="AE42978" s="21"/>
      <c r="AF42978" s="21"/>
      <c r="AH42978" s="23"/>
      <c r="AK42978" s="17"/>
      <c r="AO42978" s="24"/>
      <c r="AP42978" s="1"/>
    </row>
    <row r="42979" spans="31:42">
      <c r="AE42979" s="21"/>
      <c r="AF42979" s="21"/>
      <c r="AH42979" s="23"/>
      <c r="AK42979" s="17"/>
      <c r="AO42979" s="24"/>
      <c r="AP42979" s="1"/>
    </row>
    <row r="42980" spans="31:42">
      <c r="AE42980" s="21"/>
      <c r="AF42980" s="21"/>
      <c r="AH42980" s="23"/>
      <c r="AK42980" s="17"/>
      <c r="AO42980" s="24"/>
      <c r="AP42980" s="1"/>
    </row>
    <row r="42981" spans="31:42">
      <c r="AE42981" s="21"/>
      <c r="AF42981" s="21"/>
      <c r="AH42981" s="23"/>
      <c r="AK42981" s="17"/>
      <c r="AO42981" s="24"/>
      <c r="AP42981" s="1"/>
    </row>
    <row r="42982" spans="31:42">
      <c r="AE42982" s="21"/>
      <c r="AF42982" s="21"/>
      <c r="AH42982" s="23"/>
      <c r="AK42982" s="17"/>
      <c r="AO42982" s="24"/>
      <c r="AP42982" s="1"/>
    </row>
    <row r="42983" spans="31:42">
      <c r="AE42983" s="21"/>
      <c r="AF42983" s="21"/>
      <c r="AH42983" s="23"/>
      <c r="AK42983" s="17"/>
      <c r="AO42983" s="24"/>
      <c r="AP42983" s="1"/>
    </row>
    <row r="42984" spans="31:42">
      <c r="AE42984" s="21"/>
      <c r="AF42984" s="21"/>
      <c r="AH42984" s="23"/>
      <c r="AK42984" s="17"/>
      <c r="AO42984" s="24"/>
      <c r="AP42984" s="1"/>
    </row>
    <row r="42985" spans="31:42">
      <c r="AE42985" s="21"/>
      <c r="AF42985" s="21"/>
      <c r="AH42985" s="23"/>
      <c r="AK42985" s="17"/>
      <c r="AO42985" s="24"/>
      <c r="AP42985" s="1"/>
    </row>
    <row r="42986" spans="31:42">
      <c r="AE42986" s="21"/>
      <c r="AF42986" s="21"/>
      <c r="AH42986" s="23"/>
      <c r="AK42986" s="17"/>
      <c r="AO42986" s="24"/>
      <c r="AP42986" s="1"/>
    </row>
    <row r="42987" spans="31:42">
      <c r="AE42987" s="21"/>
      <c r="AF42987" s="21"/>
      <c r="AH42987" s="23"/>
      <c r="AK42987" s="17"/>
      <c r="AO42987" s="24"/>
      <c r="AP42987" s="1"/>
    </row>
    <row r="42988" spans="31:42">
      <c r="AE42988" s="21"/>
      <c r="AF42988" s="21"/>
      <c r="AH42988" s="23"/>
      <c r="AK42988" s="17"/>
      <c r="AO42988" s="24"/>
      <c r="AP42988" s="1"/>
    </row>
    <row r="42989" spans="31:42">
      <c r="AE42989" s="21"/>
      <c r="AF42989" s="21"/>
      <c r="AH42989" s="23"/>
      <c r="AK42989" s="17"/>
      <c r="AO42989" s="24"/>
      <c r="AP42989" s="1"/>
    </row>
    <row r="42990" spans="31:42">
      <c r="AE42990" s="21"/>
      <c r="AF42990" s="21"/>
      <c r="AH42990" s="23"/>
      <c r="AK42990" s="17"/>
      <c r="AO42990" s="24"/>
      <c r="AP42990" s="1"/>
    </row>
    <row r="42991" spans="31:42">
      <c r="AE42991" s="21"/>
      <c r="AF42991" s="21"/>
      <c r="AH42991" s="23"/>
      <c r="AK42991" s="17"/>
      <c r="AO42991" s="24"/>
      <c r="AP42991" s="1"/>
    </row>
    <row r="42992" spans="31:42">
      <c r="AE42992" s="21"/>
      <c r="AF42992" s="21"/>
      <c r="AH42992" s="23"/>
      <c r="AK42992" s="17"/>
      <c r="AO42992" s="24"/>
      <c r="AP42992" s="1"/>
    </row>
    <row r="42993" spans="31:42">
      <c r="AE42993" s="21"/>
      <c r="AF42993" s="21"/>
      <c r="AH42993" s="23"/>
      <c r="AK42993" s="17"/>
      <c r="AO42993" s="24"/>
      <c r="AP42993" s="1"/>
    </row>
    <row r="42994" spans="31:42">
      <c r="AE42994" s="21"/>
      <c r="AF42994" s="21"/>
      <c r="AH42994" s="23"/>
      <c r="AK42994" s="17"/>
      <c r="AO42994" s="24"/>
      <c r="AP42994" s="1"/>
    </row>
    <row r="42995" spans="31:42">
      <c r="AE42995" s="21"/>
      <c r="AF42995" s="21"/>
      <c r="AH42995" s="23"/>
      <c r="AK42995" s="17"/>
      <c r="AO42995" s="24"/>
      <c r="AP42995" s="1"/>
    </row>
    <row r="42996" spans="31:42">
      <c r="AE42996" s="21"/>
      <c r="AF42996" s="21"/>
      <c r="AH42996" s="23"/>
      <c r="AK42996" s="17"/>
      <c r="AO42996" s="24"/>
      <c r="AP42996" s="1"/>
    </row>
    <row r="42997" spans="31:42">
      <c r="AE42997" s="21"/>
      <c r="AF42997" s="21"/>
      <c r="AH42997" s="23"/>
      <c r="AK42997" s="17"/>
      <c r="AO42997" s="24"/>
      <c r="AP42997" s="1"/>
    </row>
    <row r="42998" spans="31:42">
      <c r="AE42998" s="21"/>
      <c r="AF42998" s="21"/>
      <c r="AH42998" s="23"/>
      <c r="AK42998" s="17"/>
      <c r="AO42998" s="24"/>
      <c r="AP42998" s="1"/>
    </row>
    <row r="42999" spans="31:42">
      <c r="AE42999" s="21"/>
      <c r="AF42999" s="21"/>
      <c r="AH42999" s="23"/>
      <c r="AK42999" s="17"/>
      <c r="AO42999" s="24"/>
      <c r="AP42999" s="1"/>
    </row>
    <row r="43000" spans="31:42">
      <c r="AE43000" s="21"/>
      <c r="AF43000" s="21"/>
      <c r="AH43000" s="23"/>
      <c r="AK43000" s="17"/>
      <c r="AO43000" s="24"/>
      <c r="AP43000" s="1"/>
    </row>
    <row r="43001" spans="31:42">
      <c r="AE43001" s="21"/>
      <c r="AF43001" s="21"/>
      <c r="AH43001" s="23"/>
      <c r="AK43001" s="17"/>
      <c r="AO43001" s="24"/>
      <c r="AP43001" s="1"/>
    </row>
    <row r="43002" spans="31:42">
      <c r="AE43002" s="21"/>
      <c r="AF43002" s="21"/>
      <c r="AH43002" s="23"/>
      <c r="AK43002" s="17"/>
      <c r="AO43002" s="24"/>
      <c r="AP43002" s="1"/>
    </row>
    <row r="43003" spans="31:42">
      <c r="AE43003" s="21"/>
      <c r="AF43003" s="21"/>
      <c r="AH43003" s="23"/>
      <c r="AK43003" s="17"/>
      <c r="AO43003" s="24"/>
      <c r="AP43003" s="1"/>
    </row>
    <row r="43004" spans="31:42">
      <c r="AE43004" s="21"/>
      <c r="AF43004" s="21"/>
      <c r="AH43004" s="23"/>
      <c r="AK43004" s="17"/>
      <c r="AO43004" s="24"/>
      <c r="AP43004" s="1"/>
    </row>
    <row r="43005" spans="31:42">
      <c r="AE43005" s="21"/>
      <c r="AF43005" s="21"/>
      <c r="AH43005" s="23"/>
      <c r="AK43005" s="17"/>
      <c r="AO43005" s="24"/>
      <c r="AP43005" s="1"/>
    </row>
    <row r="43006" spans="31:42">
      <c r="AE43006" s="21"/>
      <c r="AF43006" s="21"/>
      <c r="AH43006" s="23"/>
      <c r="AK43006" s="17"/>
      <c r="AO43006" s="24"/>
      <c r="AP43006" s="1"/>
    </row>
    <row r="43007" spans="31:42">
      <c r="AE43007" s="21"/>
      <c r="AF43007" s="21"/>
      <c r="AH43007" s="23"/>
      <c r="AK43007" s="17"/>
      <c r="AO43007" s="24"/>
      <c r="AP43007" s="1"/>
    </row>
    <row r="43008" spans="31:42">
      <c r="AE43008" s="21"/>
      <c r="AF43008" s="21"/>
      <c r="AH43008" s="23"/>
      <c r="AK43008" s="17"/>
      <c r="AO43008" s="24"/>
      <c r="AP43008" s="1"/>
    </row>
    <row r="43009" spans="31:42">
      <c r="AE43009" s="21"/>
      <c r="AF43009" s="21"/>
      <c r="AH43009" s="23"/>
      <c r="AK43009" s="17"/>
      <c r="AO43009" s="24"/>
      <c r="AP43009" s="1"/>
    </row>
    <row r="43010" spans="31:42">
      <c r="AE43010" s="21"/>
      <c r="AF43010" s="21"/>
      <c r="AH43010" s="23"/>
      <c r="AK43010" s="17"/>
      <c r="AO43010" s="24"/>
      <c r="AP43010" s="1"/>
    </row>
    <row r="43011" spans="31:42">
      <c r="AE43011" s="21"/>
      <c r="AF43011" s="21"/>
      <c r="AH43011" s="23"/>
      <c r="AK43011" s="17"/>
      <c r="AO43011" s="24"/>
      <c r="AP43011" s="1"/>
    </row>
    <row r="43012" spans="31:42">
      <c r="AE43012" s="21"/>
      <c r="AF43012" s="21"/>
      <c r="AH43012" s="23"/>
      <c r="AK43012" s="17"/>
      <c r="AO43012" s="24"/>
      <c r="AP43012" s="1"/>
    </row>
    <row r="43013" spans="31:42">
      <c r="AE43013" s="21"/>
      <c r="AF43013" s="21"/>
      <c r="AH43013" s="23"/>
      <c r="AK43013" s="17"/>
      <c r="AO43013" s="24"/>
      <c r="AP43013" s="1"/>
    </row>
    <row r="43014" spans="31:42">
      <c r="AE43014" s="21"/>
      <c r="AF43014" s="21"/>
      <c r="AH43014" s="23"/>
      <c r="AK43014" s="17"/>
      <c r="AO43014" s="24"/>
      <c r="AP43014" s="1"/>
    </row>
    <row r="43015" spans="31:42">
      <c r="AE43015" s="21"/>
      <c r="AF43015" s="21"/>
      <c r="AH43015" s="23"/>
      <c r="AK43015" s="17"/>
      <c r="AO43015" s="24"/>
      <c r="AP43015" s="1"/>
    </row>
    <row r="43016" spans="31:42">
      <c r="AE43016" s="21"/>
      <c r="AF43016" s="21"/>
      <c r="AH43016" s="23"/>
      <c r="AK43016" s="17"/>
      <c r="AO43016" s="24"/>
      <c r="AP43016" s="1"/>
    </row>
    <row r="43017" spans="31:42">
      <c r="AE43017" s="21"/>
      <c r="AF43017" s="21"/>
      <c r="AH43017" s="23"/>
      <c r="AK43017" s="17"/>
      <c r="AO43017" s="24"/>
      <c r="AP43017" s="1"/>
    </row>
    <row r="43018" spans="31:42">
      <c r="AE43018" s="21"/>
      <c r="AF43018" s="21"/>
      <c r="AH43018" s="23"/>
      <c r="AK43018" s="17"/>
      <c r="AO43018" s="24"/>
      <c r="AP43018" s="1"/>
    </row>
    <row r="43019" spans="31:42">
      <c r="AE43019" s="21"/>
      <c r="AF43019" s="21"/>
      <c r="AH43019" s="23"/>
      <c r="AK43019" s="17"/>
      <c r="AO43019" s="24"/>
      <c r="AP43019" s="1"/>
    </row>
    <row r="43020" spans="31:42">
      <c r="AE43020" s="21"/>
      <c r="AF43020" s="21"/>
      <c r="AH43020" s="23"/>
      <c r="AK43020" s="17"/>
      <c r="AO43020" s="24"/>
      <c r="AP43020" s="1"/>
    </row>
    <row r="43021" spans="31:42">
      <c r="AE43021" s="21"/>
      <c r="AF43021" s="21"/>
      <c r="AH43021" s="23"/>
      <c r="AK43021" s="17"/>
      <c r="AO43021" s="24"/>
      <c r="AP43021" s="1"/>
    </row>
    <row r="43022" spans="31:42">
      <c r="AE43022" s="21"/>
      <c r="AF43022" s="21"/>
      <c r="AH43022" s="23"/>
      <c r="AK43022" s="17"/>
      <c r="AO43022" s="24"/>
      <c r="AP43022" s="1"/>
    </row>
    <row r="43023" spans="31:42">
      <c r="AE43023" s="21"/>
      <c r="AF43023" s="21"/>
      <c r="AH43023" s="23"/>
      <c r="AK43023" s="17"/>
      <c r="AO43023" s="24"/>
      <c r="AP43023" s="1"/>
    </row>
    <row r="43024" spans="31:42">
      <c r="AE43024" s="21"/>
      <c r="AF43024" s="21"/>
      <c r="AH43024" s="23"/>
      <c r="AK43024" s="17"/>
      <c r="AO43024" s="24"/>
      <c r="AP43024" s="1"/>
    </row>
    <row r="43025" spans="31:42">
      <c r="AE43025" s="21"/>
      <c r="AF43025" s="21"/>
      <c r="AH43025" s="23"/>
      <c r="AK43025" s="17"/>
      <c r="AO43025" s="24"/>
      <c r="AP43025" s="1"/>
    </row>
    <row r="43026" spans="31:42">
      <c r="AE43026" s="21"/>
      <c r="AF43026" s="21"/>
      <c r="AH43026" s="23"/>
      <c r="AK43026" s="17"/>
      <c r="AO43026" s="24"/>
      <c r="AP43026" s="1"/>
    </row>
    <row r="43027" spans="31:42">
      <c r="AE43027" s="21"/>
      <c r="AF43027" s="21"/>
      <c r="AH43027" s="23"/>
      <c r="AK43027" s="17"/>
      <c r="AO43027" s="24"/>
      <c r="AP43027" s="1"/>
    </row>
    <row r="43028" spans="31:42">
      <c r="AE43028" s="21"/>
      <c r="AF43028" s="21"/>
      <c r="AH43028" s="23"/>
      <c r="AK43028" s="17"/>
      <c r="AO43028" s="24"/>
      <c r="AP43028" s="1"/>
    </row>
    <row r="43029" spans="31:42">
      <c r="AE43029" s="21"/>
      <c r="AF43029" s="21"/>
      <c r="AH43029" s="23"/>
      <c r="AK43029" s="17"/>
      <c r="AO43029" s="24"/>
      <c r="AP43029" s="1"/>
    </row>
    <row r="43030" spans="31:42">
      <c r="AE43030" s="21"/>
      <c r="AF43030" s="21"/>
      <c r="AH43030" s="23"/>
      <c r="AK43030" s="17"/>
      <c r="AO43030" s="24"/>
      <c r="AP43030" s="1"/>
    </row>
    <row r="43031" spans="31:42">
      <c r="AE43031" s="21"/>
      <c r="AF43031" s="21"/>
      <c r="AH43031" s="23"/>
      <c r="AK43031" s="17"/>
      <c r="AO43031" s="24"/>
      <c r="AP43031" s="1"/>
    </row>
    <row r="43032" spans="31:42">
      <c r="AE43032" s="21"/>
      <c r="AF43032" s="21"/>
      <c r="AH43032" s="23"/>
      <c r="AK43032" s="17"/>
      <c r="AO43032" s="24"/>
      <c r="AP43032" s="1"/>
    </row>
    <row r="43033" spans="31:42">
      <c r="AE43033" s="21"/>
      <c r="AF43033" s="21"/>
      <c r="AH43033" s="23"/>
      <c r="AK43033" s="17"/>
      <c r="AO43033" s="24"/>
      <c r="AP43033" s="1"/>
    </row>
    <row r="43034" spans="31:42">
      <c r="AE43034" s="21"/>
      <c r="AF43034" s="21"/>
      <c r="AH43034" s="23"/>
      <c r="AK43034" s="17"/>
      <c r="AO43034" s="24"/>
      <c r="AP43034" s="1"/>
    </row>
    <row r="43035" spans="31:42">
      <c r="AE43035" s="21"/>
      <c r="AF43035" s="21"/>
      <c r="AH43035" s="23"/>
      <c r="AK43035" s="17"/>
      <c r="AO43035" s="24"/>
      <c r="AP43035" s="1"/>
    </row>
    <row r="43036" spans="31:42">
      <c r="AE43036" s="21"/>
      <c r="AF43036" s="21"/>
      <c r="AH43036" s="23"/>
      <c r="AK43036" s="17"/>
      <c r="AO43036" s="24"/>
      <c r="AP43036" s="1"/>
    </row>
    <row r="43037" spans="31:42">
      <c r="AE43037" s="21"/>
      <c r="AF43037" s="21"/>
      <c r="AH43037" s="23"/>
      <c r="AK43037" s="17"/>
      <c r="AO43037" s="24"/>
      <c r="AP43037" s="1"/>
    </row>
    <row r="43038" spans="31:42">
      <c r="AE43038" s="21"/>
      <c r="AF43038" s="21"/>
      <c r="AH43038" s="23"/>
      <c r="AK43038" s="17"/>
      <c r="AO43038" s="24"/>
      <c r="AP43038" s="1"/>
    </row>
    <row r="43039" spans="31:42">
      <c r="AE43039" s="21"/>
      <c r="AF43039" s="21"/>
      <c r="AH43039" s="23"/>
      <c r="AK43039" s="17"/>
      <c r="AO43039" s="24"/>
      <c r="AP43039" s="1"/>
    </row>
    <row r="43040" spans="31:42">
      <c r="AE43040" s="21"/>
      <c r="AF43040" s="21"/>
      <c r="AH43040" s="23"/>
      <c r="AK43040" s="17"/>
      <c r="AO43040" s="24"/>
      <c r="AP43040" s="1"/>
    </row>
    <row r="43041" spans="31:42">
      <c r="AE43041" s="21"/>
      <c r="AF43041" s="21"/>
      <c r="AH43041" s="23"/>
      <c r="AK43041" s="17"/>
      <c r="AO43041" s="24"/>
      <c r="AP43041" s="1"/>
    </row>
    <row r="43042" spans="31:42">
      <c r="AE43042" s="21"/>
      <c r="AF43042" s="21"/>
      <c r="AH43042" s="23"/>
      <c r="AK43042" s="17"/>
      <c r="AO43042" s="24"/>
      <c r="AP43042" s="1"/>
    </row>
    <row r="43043" spans="31:42">
      <c r="AE43043" s="21"/>
      <c r="AF43043" s="21"/>
      <c r="AH43043" s="23"/>
      <c r="AK43043" s="17"/>
      <c r="AO43043" s="24"/>
      <c r="AP43043" s="1"/>
    </row>
    <row r="43044" spans="31:42">
      <c r="AE43044" s="21"/>
      <c r="AF43044" s="21"/>
      <c r="AH43044" s="23"/>
      <c r="AK43044" s="17"/>
      <c r="AO43044" s="24"/>
      <c r="AP43044" s="1"/>
    </row>
    <row r="43045" spans="31:42">
      <c r="AE43045" s="21"/>
      <c r="AF43045" s="21"/>
      <c r="AH43045" s="23"/>
      <c r="AK43045" s="17"/>
      <c r="AO43045" s="24"/>
      <c r="AP43045" s="1"/>
    </row>
    <row r="43046" spans="31:42">
      <c r="AE43046" s="21"/>
      <c r="AF43046" s="21"/>
      <c r="AH43046" s="23"/>
      <c r="AK43046" s="17"/>
      <c r="AO43046" s="24"/>
      <c r="AP43046" s="1"/>
    </row>
    <row r="43047" spans="31:42">
      <c r="AE43047" s="21"/>
      <c r="AF43047" s="21"/>
      <c r="AH43047" s="23"/>
      <c r="AK43047" s="17"/>
      <c r="AO43047" s="24"/>
      <c r="AP43047" s="1"/>
    </row>
    <row r="43048" spans="31:42">
      <c r="AE43048" s="21"/>
      <c r="AF43048" s="21"/>
      <c r="AH43048" s="23"/>
      <c r="AK43048" s="17"/>
      <c r="AO43048" s="24"/>
      <c r="AP43048" s="1"/>
    </row>
    <row r="43049" spans="31:42">
      <c r="AE43049" s="21"/>
      <c r="AF43049" s="21"/>
      <c r="AH43049" s="23"/>
      <c r="AK43049" s="17"/>
      <c r="AO43049" s="24"/>
      <c r="AP43049" s="1"/>
    </row>
    <row r="43050" spans="31:42">
      <c r="AE43050" s="21"/>
      <c r="AF43050" s="21"/>
      <c r="AH43050" s="23"/>
      <c r="AK43050" s="17"/>
      <c r="AO43050" s="24"/>
      <c r="AP43050" s="1"/>
    </row>
    <row r="43051" spans="31:42">
      <c r="AE43051" s="21"/>
      <c r="AF43051" s="21"/>
      <c r="AH43051" s="23"/>
      <c r="AK43051" s="17"/>
      <c r="AO43051" s="24"/>
      <c r="AP43051" s="1"/>
    </row>
    <row r="43052" spans="31:42">
      <c r="AE43052" s="21"/>
      <c r="AF43052" s="21"/>
      <c r="AH43052" s="23"/>
      <c r="AK43052" s="17"/>
      <c r="AO43052" s="24"/>
      <c r="AP43052" s="1"/>
    </row>
    <row r="43053" spans="31:42">
      <c r="AE43053" s="21"/>
      <c r="AF43053" s="21"/>
      <c r="AH43053" s="23"/>
      <c r="AK43053" s="17"/>
      <c r="AO43053" s="24"/>
      <c r="AP43053" s="1"/>
    </row>
    <row r="43054" spans="31:42">
      <c r="AE43054" s="21"/>
      <c r="AF43054" s="21"/>
      <c r="AH43054" s="23"/>
      <c r="AK43054" s="17"/>
      <c r="AO43054" s="24"/>
      <c r="AP43054" s="1"/>
    </row>
    <row r="43055" spans="31:42">
      <c r="AE43055" s="21"/>
      <c r="AF43055" s="21"/>
      <c r="AH43055" s="23"/>
      <c r="AK43055" s="17"/>
      <c r="AO43055" s="24"/>
      <c r="AP43055" s="1"/>
    </row>
    <row r="43056" spans="31:42">
      <c r="AE43056" s="21"/>
      <c r="AF43056" s="21"/>
      <c r="AH43056" s="23"/>
      <c r="AK43056" s="17"/>
      <c r="AO43056" s="24"/>
      <c r="AP43056" s="1"/>
    </row>
    <row r="43057" spans="31:42">
      <c r="AE43057" s="21"/>
      <c r="AF43057" s="21"/>
      <c r="AH43057" s="23"/>
      <c r="AK43057" s="17"/>
      <c r="AO43057" s="24"/>
      <c r="AP43057" s="1"/>
    </row>
    <row r="43058" spans="31:42">
      <c r="AE43058" s="21"/>
      <c r="AF43058" s="21"/>
      <c r="AH43058" s="23"/>
      <c r="AK43058" s="17"/>
      <c r="AO43058" s="24"/>
      <c r="AP43058" s="1"/>
    </row>
    <row r="43059" spans="31:42">
      <c r="AE43059" s="21"/>
      <c r="AF43059" s="21"/>
      <c r="AH43059" s="23"/>
      <c r="AK43059" s="17"/>
      <c r="AO43059" s="24"/>
      <c r="AP43059" s="1"/>
    </row>
    <row r="43060" spans="31:42">
      <c r="AE43060" s="21"/>
      <c r="AF43060" s="21"/>
      <c r="AH43060" s="23"/>
      <c r="AK43060" s="17"/>
      <c r="AO43060" s="24"/>
      <c r="AP43060" s="1"/>
    </row>
    <row r="43061" spans="31:42">
      <c r="AE43061" s="21"/>
      <c r="AF43061" s="21"/>
      <c r="AH43061" s="23"/>
      <c r="AK43061" s="17"/>
      <c r="AO43061" s="24"/>
      <c r="AP43061" s="1"/>
    </row>
    <row r="43062" spans="31:42">
      <c r="AE43062" s="21"/>
      <c r="AF43062" s="21"/>
      <c r="AH43062" s="23"/>
      <c r="AK43062" s="17"/>
      <c r="AO43062" s="24"/>
      <c r="AP43062" s="1"/>
    </row>
    <row r="43063" spans="31:42">
      <c r="AE43063" s="21"/>
      <c r="AF43063" s="21"/>
      <c r="AH43063" s="23"/>
      <c r="AK43063" s="17"/>
      <c r="AO43063" s="24"/>
      <c r="AP43063" s="1"/>
    </row>
    <row r="43064" spans="31:42">
      <c r="AE43064" s="21"/>
      <c r="AF43064" s="21"/>
      <c r="AH43064" s="23"/>
      <c r="AK43064" s="17"/>
      <c r="AO43064" s="24"/>
      <c r="AP43064" s="1"/>
    </row>
    <row r="43065" spans="31:42">
      <c r="AE43065" s="21"/>
      <c r="AF43065" s="21"/>
      <c r="AH43065" s="23"/>
      <c r="AK43065" s="17"/>
      <c r="AO43065" s="24"/>
      <c r="AP43065" s="1"/>
    </row>
    <row r="43066" spans="31:42">
      <c r="AE43066" s="21"/>
      <c r="AF43066" s="21"/>
      <c r="AH43066" s="23"/>
      <c r="AK43066" s="17"/>
      <c r="AO43066" s="24"/>
      <c r="AP43066" s="1"/>
    </row>
    <row r="43067" spans="31:42">
      <c r="AE43067" s="21"/>
      <c r="AF43067" s="21"/>
      <c r="AH43067" s="23"/>
      <c r="AK43067" s="17"/>
      <c r="AO43067" s="24"/>
      <c r="AP43067" s="1"/>
    </row>
    <row r="43068" spans="31:42">
      <c r="AE43068" s="21"/>
      <c r="AF43068" s="21"/>
      <c r="AH43068" s="23"/>
      <c r="AK43068" s="17"/>
      <c r="AO43068" s="24"/>
      <c r="AP43068" s="1"/>
    </row>
    <row r="43069" spans="31:42">
      <c r="AE43069" s="21"/>
      <c r="AF43069" s="21"/>
      <c r="AH43069" s="23"/>
      <c r="AK43069" s="17"/>
      <c r="AO43069" s="24"/>
      <c r="AP43069" s="1"/>
    </row>
    <row r="43070" spans="31:42">
      <c r="AE43070" s="21"/>
      <c r="AF43070" s="21"/>
      <c r="AH43070" s="23"/>
      <c r="AK43070" s="17"/>
      <c r="AO43070" s="24"/>
      <c r="AP43070" s="1"/>
    </row>
    <row r="43071" spans="31:42">
      <c r="AE43071" s="21"/>
      <c r="AF43071" s="21"/>
      <c r="AH43071" s="23"/>
      <c r="AK43071" s="17"/>
      <c r="AO43071" s="24"/>
      <c r="AP43071" s="1"/>
    </row>
    <row r="43072" spans="31:42">
      <c r="AE43072" s="21"/>
      <c r="AF43072" s="21"/>
      <c r="AH43072" s="23"/>
      <c r="AK43072" s="17"/>
      <c r="AO43072" s="24"/>
      <c r="AP43072" s="1"/>
    </row>
    <row r="43073" spans="31:42">
      <c r="AE43073" s="21"/>
      <c r="AF43073" s="21"/>
      <c r="AH43073" s="23"/>
      <c r="AK43073" s="17"/>
      <c r="AO43073" s="24"/>
      <c r="AP43073" s="1"/>
    </row>
    <row r="43074" spans="31:42">
      <c r="AE43074" s="21"/>
      <c r="AF43074" s="21"/>
      <c r="AH43074" s="23"/>
      <c r="AK43074" s="17"/>
      <c r="AO43074" s="24"/>
      <c r="AP43074" s="1"/>
    </row>
    <row r="43075" spans="31:42">
      <c r="AE43075" s="21"/>
      <c r="AF43075" s="21"/>
      <c r="AH43075" s="23"/>
      <c r="AK43075" s="17"/>
      <c r="AO43075" s="24"/>
      <c r="AP43075" s="1"/>
    </row>
    <row r="43076" spans="31:42">
      <c r="AE43076" s="21"/>
      <c r="AF43076" s="21"/>
      <c r="AH43076" s="23"/>
      <c r="AK43076" s="17"/>
      <c r="AO43076" s="24"/>
      <c r="AP43076" s="1"/>
    </row>
    <row r="43077" spans="31:42">
      <c r="AE43077" s="21"/>
      <c r="AF43077" s="21"/>
      <c r="AH43077" s="23"/>
      <c r="AK43077" s="17"/>
      <c r="AO43077" s="24"/>
      <c r="AP43077" s="1"/>
    </row>
    <row r="43078" spans="31:42">
      <c r="AE43078" s="21"/>
      <c r="AF43078" s="21"/>
      <c r="AH43078" s="23"/>
      <c r="AK43078" s="17"/>
      <c r="AO43078" s="24"/>
      <c r="AP43078" s="1"/>
    </row>
    <row r="43079" spans="31:42">
      <c r="AE43079" s="21"/>
      <c r="AF43079" s="21"/>
      <c r="AH43079" s="23"/>
      <c r="AK43079" s="17"/>
      <c r="AO43079" s="24"/>
      <c r="AP43079" s="1"/>
    </row>
    <row r="43080" spans="31:42">
      <c r="AE43080" s="21"/>
      <c r="AF43080" s="21"/>
      <c r="AH43080" s="23"/>
      <c r="AK43080" s="17"/>
      <c r="AO43080" s="24"/>
      <c r="AP43080" s="1"/>
    </row>
    <row r="43081" spans="31:42">
      <c r="AE43081" s="21"/>
      <c r="AF43081" s="21"/>
      <c r="AH43081" s="23"/>
      <c r="AK43081" s="17"/>
      <c r="AO43081" s="24"/>
      <c r="AP43081" s="1"/>
    </row>
    <row r="43082" spans="31:42">
      <c r="AE43082" s="21"/>
      <c r="AF43082" s="21"/>
      <c r="AH43082" s="23"/>
      <c r="AK43082" s="17"/>
      <c r="AO43082" s="24"/>
      <c r="AP43082" s="1"/>
    </row>
    <row r="43083" spans="31:42">
      <c r="AE43083" s="21"/>
      <c r="AF43083" s="21"/>
      <c r="AH43083" s="23"/>
      <c r="AK43083" s="17"/>
      <c r="AO43083" s="24"/>
      <c r="AP43083" s="1"/>
    </row>
    <row r="43084" spans="31:42">
      <c r="AE43084" s="21"/>
      <c r="AF43084" s="21"/>
      <c r="AH43084" s="23"/>
      <c r="AK43084" s="17"/>
      <c r="AO43084" s="24"/>
      <c r="AP43084" s="1"/>
    </row>
    <row r="43085" spans="31:42">
      <c r="AE43085" s="21"/>
      <c r="AF43085" s="21"/>
      <c r="AH43085" s="23"/>
      <c r="AK43085" s="17"/>
      <c r="AO43085" s="24"/>
      <c r="AP43085" s="1"/>
    </row>
    <row r="43086" spans="31:42">
      <c r="AE43086" s="21"/>
      <c r="AF43086" s="21"/>
      <c r="AH43086" s="23"/>
      <c r="AK43086" s="17"/>
      <c r="AO43086" s="24"/>
      <c r="AP43086" s="1"/>
    </row>
    <row r="43087" spans="31:42">
      <c r="AE43087" s="21"/>
      <c r="AF43087" s="21"/>
      <c r="AH43087" s="23"/>
      <c r="AK43087" s="17"/>
      <c r="AO43087" s="24"/>
      <c r="AP43087" s="1"/>
    </row>
    <row r="43088" spans="31:42">
      <c r="AE43088" s="21"/>
      <c r="AF43088" s="21"/>
      <c r="AH43088" s="23"/>
      <c r="AK43088" s="17"/>
      <c r="AO43088" s="24"/>
      <c r="AP43088" s="1"/>
    </row>
    <row r="43089" spans="31:42">
      <c r="AE43089" s="21"/>
      <c r="AF43089" s="21"/>
      <c r="AH43089" s="23"/>
      <c r="AK43089" s="17"/>
      <c r="AO43089" s="24"/>
      <c r="AP43089" s="1"/>
    </row>
    <row r="43090" spans="31:42">
      <c r="AE43090" s="21"/>
      <c r="AF43090" s="21"/>
      <c r="AH43090" s="23"/>
      <c r="AK43090" s="17"/>
      <c r="AO43090" s="24"/>
      <c r="AP43090" s="1"/>
    </row>
    <row r="43091" spans="31:42">
      <c r="AE43091" s="21"/>
      <c r="AF43091" s="21"/>
      <c r="AH43091" s="23"/>
      <c r="AK43091" s="17"/>
      <c r="AO43091" s="24"/>
      <c r="AP43091" s="1"/>
    </row>
    <row r="43092" spans="31:42">
      <c r="AE43092" s="21"/>
      <c r="AF43092" s="21"/>
      <c r="AH43092" s="23"/>
      <c r="AK43092" s="17"/>
      <c r="AO43092" s="24"/>
      <c r="AP43092" s="1"/>
    </row>
    <row r="43093" spans="31:42">
      <c r="AE43093" s="21"/>
      <c r="AF43093" s="21"/>
      <c r="AH43093" s="23"/>
      <c r="AK43093" s="17"/>
      <c r="AO43093" s="24"/>
      <c r="AP43093" s="1"/>
    </row>
    <row r="43094" spans="31:42">
      <c r="AE43094" s="21"/>
      <c r="AF43094" s="21"/>
      <c r="AH43094" s="23"/>
      <c r="AK43094" s="17"/>
      <c r="AO43094" s="24"/>
      <c r="AP43094" s="1"/>
    </row>
    <row r="43095" spans="31:42">
      <c r="AE43095" s="21"/>
      <c r="AF43095" s="21"/>
      <c r="AH43095" s="23"/>
      <c r="AK43095" s="17"/>
      <c r="AO43095" s="24"/>
      <c r="AP43095" s="1"/>
    </row>
    <row r="43096" spans="31:42">
      <c r="AE43096" s="21"/>
      <c r="AF43096" s="21"/>
      <c r="AH43096" s="23"/>
      <c r="AK43096" s="17"/>
      <c r="AO43096" s="24"/>
      <c r="AP43096" s="1"/>
    </row>
    <row r="43097" spans="31:42">
      <c r="AE43097" s="21"/>
      <c r="AF43097" s="21"/>
      <c r="AH43097" s="23"/>
      <c r="AK43097" s="17"/>
      <c r="AO43097" s="24"/>
      <c r="AP43097" s="1"/>
    </row>
    <row r="43098" spans="31:42">
      <c r="AE43098" s="21"/>
      <c r="AF43098" s="21"/>
      <c r="AH43098" s="23"/>
      <c r="AK43098" s="17"/>
      <c r="AO43098" s="24"/>
      <c r="AP43098" s="1"/>
    </row>
    <row r="43099" spans="31:42">
      <c r="AE43099" s="21"/>
      <c r="AF43099" s="21"/>
      <c r="AH43099" s="23"/>
      <c r="AK43099" s="17"/>
      <c r="AO43099" s="24"/>
      <c r="AP43099" s="1"/>
    </row>
    <row r="43100" spans="31:42">
      <c r="AE43100" s="21"/>
      <c r="AF43100" s="21"/>
      <c r="AH43100" s="23"/>
      <c r="AK43100" s="17"/>
      <c r="AO43100" s="24"/>
      <c r="AP43100" s="1"/>
    </row>
    <row r="43101" spans="31:42">
      <c r="AE43101" s="21"/>
      <c r="AF43101" s="21"/>
      <c r="AH43101" s="23"/>
      <c r="AK43101" s="17"/>
      <c r="AO43101" s="24"/>
      <c r="AP43101" s="1"/>
    </row>
    <row r="43102" spans="31:42">
      <c r="AE43102" s="21"/>
      <c r="AF43102" s="21"/>
      <c r="AH43102" s="23"/>
      <c r="AK43102" s="17"/>
      <c r="AO43102" s="24"/>
      <c r="AP43102" s="1"/>
    </row>
    <row r="43103" spans="31:42">
      <c r="AE43103" s="21"/>
      <c r="AF43103" s="21"/>
      <c r="AH43103" s="23"/>
      <c r="AK43103" s="17"/>
      <c r="AO43103" s="24"/>
      <c r="AP43103" s="1"/>
    </row>
    <row r="43104" spans="31:42">
      <c r="AE43104" s="21"/>
      <c r="AF43104" s="21"/>
      <c r="AH43104" s="23"/>
      <c r="AK43104" s="17"/>
      <c r="AO43104" s="24"/>
      <c r="AP43104" s="1"/>
    </row>
    <row r="43105" spans="31:42">
      <c r="AE43105" s="21"/>
      <c r="AF43105" s="21"/>
      <c r="AH43105" s="23"/>
      <c r="AK43105" s="17"/>
      <c r="AO43105" s="24"/>
      <c r="AP43105" s="1"/>
    </row>
    <row r="43106" spans="31:42">
      <c r="AE43106" s="21"/>
      <c r="AF43106" s="21"/>
      <c r="AH43106" s="23"/>
      <c r="AK43106" s="17"/>
      <c r="AO43106" s="24"/>
      <c r="AP43106" s="1"/>
    </row>
    <row r="43107" spans="31:42">
      <c r="AE43107" s="21"/>
      <c r="AF43107" s="21"/>
      <c r="AH43107" s="23"/>
      <c r="AK43107" s="17"/>
      <c r="AO43107" s="24"/>
      <c r="AP43107" s="1"/>
    </row>
    <row r="43108" spans="31:42">
      <c r="AE43108" s="21"/>
      <c r="AF43108" s="21"/>
      <c r="AH43108" s="23"/>
      <c r="AK43108" s="17"/>
      <c r="AO43108" s="24"/>
      <c r="AP43108" s="1"/>
    </row>
    <row r="43109" spans="31:42">
      <c r="AE43109" s="21"/>
      <c r="AF43109" s="21"/>
      <c r="AH43109" s="23"/>
      <c r="AK43109" s="17"/>
      <c r="AO43109" s="24"/>
      <c r="AP43109" s="1"/>
    </row>
    <row r="43110" spans="31:42">
      <c r="AE43110" s="21"/>
      <c r="AF43110" s="21"/>
      <c r="AH43110" s="23"/>
      <c r="AK43110" s="17"/>
      <c r="AO43110" s="24"/>
      <c r="AP43110" s="1"/>
    </row>
    <row r="43111" spans="31:42">
      <c r="AE43111" s="21"/>
      <c r="AF43111" s="21"/>
      <c r="AH43111" s="23"/>
      <c r="AK43111" s="17"/>
      <c r="AO43111" s="24"/>
      <c r="AP43111" s="1"/>
    </row>
    <row r="43112" spans="31:42">
      <c r="AE43112" s="21"/>
      <c r="AF43112" s="21"/>
      <c r="AH43112" s="23"/>
      <c r="AK43112" s="17"/>
      <c r="AO43112" s="24"/>
      <c r="AP43112" s="1"/>
    </row>
    <row r="43113" spans="31:42">
      <c r="AE43113" s="21"/>
      <c r="AF43113" s="21"/>
      <c r="AH43113" s="23"/>
      <c r="AK43113" s="17"/>
      <c r="AO43113" s="24"/>
      <c r="AP43113" s="1"/>
    </row>
    <row r="43114" spans="31:42">
      <c r="AE43114" s="21"/>
      <c r="AF43114" s="21"/>
      <c r="AH43114" s="23"/>
      <c r="AK43114" s="17"/>
      <c r="AO43114" s="24"/>
      <c r="AP43114" s="1"/>
    </row>
    <row r="43115" spans="31:42">
      <c r="AE43115" s="21"/>
      <c r="AF43115" s="21"/>
      <c r="AH43115" s="23"/>
      <c r="AK43115" s="17"/>
      <c r="AO43115" s="24"/>
      <c r="AP43115" s="1"/>
    </row>
    <row r="43116" spans="31:42">
      <c r="AE43116" s="21"/>
      <c r="AF43116" s="21"/>
      <c r="AH43116" s="23"/>
      <c r="AK43116" s="17"/>
      <c r="AO43116" s="24"/>
      <c r="AP43116" s="1"/>
    </row>
    <row r="43117" spans="31:42">
      <c r="AE43117" s="21"/>
      <c r="AF43117" s="21"/>
      <c r="AH43117" s="23"/>
      <c r="AK43117" s="17"/>
      <c r="AO43117" s="24"/>
      <c r="AP43117" s="1"/>
    </row>
    <row r="43118" spans="31:42">
      <c r="AE43118" s="21"/>
      <c r="AF43118" s="21"/>
      <c r="AH43118" s="23"/>
      <c r="AK43118" s="17"/>
      <c r="AO43118" s="24"/>
      <c r="AP43118" s="1"/>
    </row>
    <row r="43119" spans="31:42">
      <c r="AE43119" s="21"/>
      <c r="AF43119" s="21"/>
      <c r="AH43119" s="23"/>
      <c r="AK43119" s="17"/>
      <c r="AO43119" s="24"/>
      <c r="AP43119" s="1"/>
    </row>
    <row r="43120" spans="31:42">
      <c r="AE43120" s="21"/>
      <c r="AF43120" s="21"/>
      <c r="AH43120" s="23"/>
      <c r="AK43120" s="17"/>
      <c r="AO43120" s="24"/>
      <c r="AP43120" s="1"/>
    </row>
    <row r="43121" spans="31:42">
      <c r="AE43121" s="21"/>
      <c r="AF43121" s="21"/>
      <c r="AH43121" s="23"/>
      <c r="AK43121" s="17"/>
      <c r="AO43121" s="24"/>
      <c r="AP43121" s="1"/>
    </row>
    <row r="43122" spans="31:42">
      <c r="AE43122" s="21"/>
      <c r="AF43122" s="21"/>
      <c r="AH43122" s="23"/>
      <c r="AK43122" s="17"/>
      <c r="AO43122" s="24"/>
      <c r="AP43122" s="1"/>
    </row>
    <row r="43123" spans="31:42">
      <c r="AE43123" s="21"/>
      <c r="AF43123" s="21"/>
      <c r="AH43123" s="23"/>
      <c r="AK43123" s="17"/>
      <c r="AO43123" s="24"/>
      <c r="AP43123" s="1"/>
    </row>
    <row r="43124" spans="31:42">
      <c r="AE43124" s="21"/>
      <c r="AF43124" s="21"/>
      <c r="AH43124" s="23"/>
      <c r="AK43124" s="17"/>
      <c r="AO43124" s="24"/>
      <c r="AP43124" s="1"/>
    </row>
    <row r="43125" spans="31:42">
      <c r="AE43125" s="21"/>
      <c r="AF43125" s="21"/>
      <c r="AH43125" s="23"/>
      <c r="AK43125" s="17"/>
      <c r="AO43125" s="24"/>
      <c r="AP43125" s="1"/>
    </row>
    <row r="43126" spans="31:42">
      <c r="AE43126" s="21"/>
      <c r="AF43126" s="21"/>
      <c r="AH43126" s="23"/>
      <c r="AK43126" s="17"/>
      <c r="AO43126" s="24"/>
      <c r="AP43126" s="1"/>
    </row>
    <row r="43127" spans="31:42">
      <c r="AE43127" s="21"/>
      <c r="AF43127" s="21"/>
      <c r="AH43127" s="23"/>
      <c r="AK43127" s="17"/>
      <c r="AO43127" s="24"/>
      <c r="AP43127" s="1"/>
    </row>
    <row r="43128" spans="31:42">
      <c r="AE43128" s="21"/>
      <c r="AF43128" s="21"/>
      <c r="AH43128" s="23"/>
      <c r="AK43128" s="17"/>
      <c r="AO43128" s="24"/>
      <c r="AP43128" s="1"/>
    </row>
    <row r="43129" spans="31:42">
      <c r="AE43129" s="21"/>
      <c r="AF43129" s="21"/>
      <c r="AH43129" s="23"/>
      <c r="AK43129" s="17"/>
      <c r="AO43129" s="24"/>
      <c r="AP43129" s="1"/>
    </row>
    <row r="43130" spans="31:42">
      <c r="AE43130" s="21"/>
      <c r="AF43130" s="21"/>
      <c r="AH43130" s="23"/>
      <c r="AK43130" s="17"/>
      <c r="AO43130" s="24"/>
      <c r="AP43130" s="1"/>
    </row>
    <row r="43131" spans="31:42">
      <c r="AE43131" s="21"/>
      <c r="AF43131" s="21"/>
      <c r="AH43131" s="23"/>
      <c r="AK43131" s="17"/>
      <c r="AO43131" s="24"/>
      <c r="AP43131" s="1"/>
    </row>
    <row r="43132" spans="31:42">
      <c r="AE43132" s="21"/>
      <c r="AF43132" s="21"/>
      <c r="AH43132" s="23"/>
      <c r="AK43132" s="17"/>
      <c r="AO43132" s="24"/>
      <c r="AP43132" s="1"/>
    </row>
    <row r="43133" spans="31:42">
      <c r="AE43133" s="21"/>
      <c r="AF43133" s="21"/>
      <c r="AH43133" s="23"/>
      <c r="AK43133" s="17"/>
      <c r="AO43133" s="24"/>
      <c r="AP43133" s="1"/>
    </row>
    <row r="43134" spans="31:42">
      <c r="AE43134" s="21"/>
      <c r="AF43134" s="21"/>
      <c r="AH43134" s="23"/>
      <c r="AK43134" s="17"/>
      <c r="AO43134" s="24"/>
      <c r="AP43134" s="1"/>
    </row>
    <row r="43135" spans="31:42">
      <c r="AE43135" s="21"/>
      <c r="AF43135" s="21"/>
      <c r="AH43135" s="23"/>
      <c r="AK43135" s="17"/>
      <c r="AO43135" s="24"/>
      <c r="AP43135" s="1"/>
    </row>
    <row r="43136" spans="31:42">
      <c r="AE43136" s="21"/>
      <c r="AF43136" s="21"/>
      <c r="AH43136" s="23"/>
      <c r="AK43136" s="17"/>
      <c r="AO43136" s="24"/>
      <c r="AP43136" s="1"/>
    </row>
    <row r="43137" spans="31:42">
      <c r="AE43137" s="21"/>
      <c r="AF43137" s="21"/>
      <c r="AH43137" s="23"/>
      <c r="AK43137" s="17"/>
      <c r="AO43137" s="24"/>
      <c r="AP43137" s="1"/>
    </row>
    <row r="43138" spans="31:42">
      <c r="AE43138" s="21"/>
      <c r="AF43138" s="21"/>
      <c r="AH43138" s="23"/>
      <c r="AK43138" s="17"/>
      <c r="AO43138" s="24"/>
      <c r="AP43138" s="1"/>
    </row>
    <row r="43139" spans="31:42">
      <c r="AE43139" s="21"/>
      <c r="AF43139" s="21"/>
      <c r="AH43139" s="23"/>
      <c r="AK43139" s="17"/>
      <c r="AO43139" s="24"/>
      <c r="AP43139" s="1"/>
    </row>
    <row r="43140" spans="31:42">
      <c r="AE43140" s="21"/>
      <c r="AF43140" s="21"/>
      <c r="AH43140" s="23"/>
      <c r="AK43140" s="17"/>
      <c r="AO43140" s="24"/>
      <c r="AP43140" s="1"/>
    </row>
    <row r="43141" spans="31:42">
      <c r="AE43141" s="21"/>
      <c r="AF43141" s="21"/>
      <c r="AH43141" s="23"/>
      <c r="AK43141" s="17"/>
      <c r="AO43141" s="24"/>
      <c r="AP43141" s="1"/>
    </row>
    <row r="43142" spans="31:42">
      <c r="AE43142" s="21"/>
      <c r="AF43142" s="21"/>
      <c r="AH43142" s="23"/>
      <c r="AK43142" s="17"/>
      <c r="AO43142" s="24"/>
      <c r="AP43142" s="1"/>
    </row>
    <row r="43143" spans="31:42">
      <c r="AE43143" s="21"/>
      <c r="AF43143" s="21"/>
      <c r="AH43143" s="23"/>
      <c r="AK43143" s="17"/>
      <c r="AO43143" s="24"/>
      <c r="AP43143" s="1"/>
    </row>
    <row r="43144" spans="31:42">
      <c r="AE43144" s="21"/>
      <c r="AF43144" s="21"/>
      <c r="AH43144" s="23"/>
      <c r="AK43144" s="17"/>
      <c r="AO43144" s="24"/>
      <c r="AP43144" s="1"/>
    </row>
    <row r="43145" spans="31:42">
      <c r="AE43145" s="21"/>
      <c r="AF43145" s="21"/>
      <c r="AH43145" s="23"/>
      <c r="AK43145" s="17"/>
      <c r="AO43145" s="24"/>
      <c r="AP43145" s="1"/>
    </row>
    <row r="43146" spans="31:42">
      <c r="AE43146" s="21"/>
      <c r="AF43146" s="21"/>
      <c r="AH43146" s="23"/>
      <c r="AK43146" s="17"/>
      <c r="AO43146" s="24"/>
      <c r="AP43146" s="1"/>
    </row>
    <row r="43147" spans="31:42">
      <c r="AE43147" s="21"/>
      <c r="AF43147" s="21"/>
      <c r="AH43147" s="23"/>
      <c r="AK43147" s="17"/>
      <c r="AO43147" s="24"/>
      <c r="AP43147" s="1"/>
    </row>
    <row r="43148" spans="31:42">
      <c r="AE43148" s="21"/>
      <c r="AF43148" s="21"/>
      <c r="AH43148" s="23"/>
      <c r="AK43148" s="17"/>
      <c r="AO43148" s="24"/>
      <c r="AP43148" s="1"/>
    </row>
    <row r="43149" spans="31:42">
      <c r="AE43149" s="21"/>
      <c r="AF43149" s="21"/>
      <c r="AH43149" s="23"/>
      <c r="AK43149" s="17"/>
      <c r="AO43149" s="24"/>
      <c r="AP43149" s="1"/>
    </row>
    <row r="43150" spans="31:42">
      <c r="AE43150" s="21"/>
      <c r="AF43150" s="21"/>
      <c r="AH43150" s="23"/>
      <c r="AK43150" s="17"/>
      <c r="AO43150" s="24"/>
      <c r="AP43150" s="1"/>
    </row>
    <row r="43151" spans="31:42">
      <c r="AE43151" s="21"/>
      <c r="AF43151" s="21"/>
      <c r="AH43151" s="23"/>
      <c r="AK43151" s="17"/>
      <c r="AO43151" s="24"/>
      <c r="AP43151" s="1"/>
    </row>
    <row r="43152" spans="31:42">
      <c r="AE43152" s="21"/>
      <c r="AF43152" s="21"/>
      <c r="AH43152" s="23"/>
      <c r="AK43152" s="17"/>
      <c r="AO43152" s="24"/>
      <c r="AP43152" s="1"/>
    </row>
    <row r="43153" spans="31:42">
      <c r="AE43153" s="21"/>
      <c r="AF43153" s="21"/>
      <c r="AH43153" s="23"/>
      <c r="AK43153" s="17"/>
      <c r="AO43153" s="24"/>
      <c r="AP43153" s="1"/>
    </row>
    <row r="43154" spans="31:42">
      <c r="AE43154" s="21"/>
      <c r="AF43154" s="21"/>
      <c r="AH43154" s="23"/>
      <c r="AK43154" s="17"/>
      <c r="AO43154" s="24"/>
      <c r="AP43154" s="1"/>
    </row>
    <row r="43155" spans="31:42">
      <c r="AE43155" s="21"/>
      <c r="AF43155" s="21"/>
      <c r="AH43155" s="23"/>
      <c r="AK43155" s="17"/>
      <c r="AO43155" s="24"/>
      <c r="AP43155" s="1"/>
    </row>
    <row r="43156" spans="31:42">
      <c r="AE43156" s="21"/>
      <c r="AF43156" s="21"/>
      <c r="AH43156" s="23"/>
      <c r="AK43156" s="17"/>
      <c r="AO43156" s="24"/>
      <c r="AP43156" s="1"/>
    </row>
    <row r="43157" spans="31:42">
      <c r="AE43157" s="21"/>
      <c r="AF43157" s="21"/>
      <c r="AH43157" s="23"/>
      <c r="AK43157" s="17"/>
      <c r="AO43157" s="24"/>
      <c r="AP43157" s="1"/>
    </row>
    <row r="43158" spans="31:42">
      <c r="AE43158" s="21"/>
      <c r="AF43158" s="21"/>
      <c r="AH43158" s="23"/>
      <c r="AK43158" s="17"/>
      <c r="AO43158" s="24"/>
      <c r="AP43158" s="1"/>
    </row>
    <row r="43159" spans="31:42">
      <c r="AE43159" s="21"/>
      <c r="AF43159" s="21"/>
      <c r="AH43159" s="23"/>
      <c r="AK43159" s="17"/>
      <c r="AO43159" s="24"/>
      <c r="AP43159" s="1"/>
    </row>
    <row r="43160" spans="31:42">
      <c r="AE43160" s="21"/>
      <c r="AF43160" s="21"/>
      <c r="AH43160" s="23"/>
      <c r="AK43160" s="17"/>
      <c r="AO43160" s="24"/>
      <c r="AP43160" s="1"/>
    </row>
    <row r="43161" spans="31:42">
      <c r="AE43161" s="21"/>
      <c r="AF43161" s="21"/>
      <c r="AH43161" s="23"/>
      <c r="AK43161" s="17"/>
      <c r="AO43161" s="24"/>
      <c r="AP43161" s="1"/>
    </row>
    <row r="43162" spans="31:42">
      <c r="AE43162" s="21"/>
      <c r="AF43162" s="21"/>
      <c r="AH43162" s="23"/>
      <c r="AK43162" s="17"/>
      <c r="AO43162" s="24"/>
      <c r="AP43162" s="1"/>
    </row>
    <row r="43163" spans="31:42">
      <c r="AE43163" s="21"/>
      <c r="AF43163" s="21"/>
      <c r="AH43163" s="23"/>
      <c r="AK43163" s="17"/>
      <c r="AO43163" s="24"/>
      <c r="AP43163" s="1"/>
    </row>
    <row r="43164" spans="31:42">
      <c r="AE43164" s="21"/>
      <c r="AF43164" s="21"/>
      <c r="AH43164" s="23"/>
      <c r="AK43164" s="17"/>
      <c r="AO43164" s="24"/>
      <c r="AP43164" s="1"/>
    </row>
    <row r="43165" spans="31:42">
      <c r="AE43165" s="21"/>
      <c r="AF43165" s="21"/>
      <c r="AH43165" s="23"/>
      <c r="AK43165" s="17"/>
      <c r="AO43165" s="24"/>
      <c r="AP43165" s="1"/>
    </row>
    <row r="43166" spans="31:42">
      <c r="AE43166" s="21"/>
      <c r="AF43166" s="21"/>
      <c r="AH43166" s="23"/>
      <c r="AK43166" s="17"/>
      <c r="AO43166" s="24"/>
      <c r="AP43166" s="1"/>
    </row>
    <row r="43167" spans="31:42">
      <c r="AE43167" s="21"/>
      <c r="AF43167" s="21"/>
      <c r="AH43167" s="23"/>
      <c r="AK43167" s="17"/>
      <c r="AO43167" s="24"/>
      <c r="AP43167" s="1"/>
    </row>
    <row r="43168" spans="31:42">
      <c r="AE43168" s="21"/>
      <c r="AF43168" s="21"/>
      <c r="AH43168" s="23"/>
      <c r="AK43168" s="17"/>
      <c r="AO43168" s="24"/>
      <c r="AP43168" s="1"/>
    </row>
    <row r="43169" spans="31:42">
      <c r="AE43169" s="21"/>
      <c r="AF43169" s="21"/>
      <c r="AH43169" s="23"/>
      <c r="AK43169" s="17"/>
      <c r="AO43169" s="24"/>
      <c r="AP43169" s="1"/>
    </row>
    <row r="43170" spans="31:42">
      <c r="AE43170" s="21"/>
      <c r="AF43170" s="21"/>
      <c r="AH43170" s="23"/>
      <c r="AK43170" s="17"/>
      <c r="AO43170" s="24"/>
      <c r="AP43170" s="1"/>
    </row>
    <row r="43171" spans="31:42">
      <c r="AE43171" s="21"/>
      <c r="AF43171" s="21"/>
      <c r="AH43171" s="23"/>
      <c r="AK43171" s="17"/>
      <c r="AO43171" s="24"/>
      <c r="AP43171" s="1"/>
    </row>
    <row r="43172" spans="31:42">
      <c r="AE43172" s="21"/>
      <c r="AF43172" s="21"/>
      <c r="AH43172" s="23"/>
      <c r="AK43172" s="17"/>
      <c r="AO43172" s="24"/>
      <c r="AP43172" s="1"/>
    </row>
    <row r="43173" spans="31:42">
      <c r="AE43173" s="21"/>
      <c r="AF43173" s="21"/>
      <c r="AH43173" s="23"/>
      <c r="AK43173" s="17"/>
      <c r="AO43173" s="24"/>
      <c r="AP43173" s="1"/>
    </row>
    <row r="43174" spans="31:42">
      <c r="AE43174" s="21"/>
      <c r="AF43174" s="21"/>
      <c r="AH43174" s="23"/>
      <c r="AK43174" s="17"/>
      <c r="AO43174" s="24"/>
      <c r="AP43174" s="1"/>
    </row>
    <row r="43175" spans="31:42">
      <c r="AE43175" s="21"/>
      <c r="AF43175" s="21"/>
      <c r="AH43175" s="23"/>
      <c r="AK43175" s="17"/>
      <c r="AO43175" s="24"/>
      <c r="AP43175" s="1"/>
    </row>
    <row r="43176" spans="31:42">
      <c r="AE43176" s="21"/>
      <c r="AF43176" s="21"/>
      <c r="AH43176" s="23"/>
      <c r="AK43176" s="17"/>
      <c r="AO43176" s="24"/>
      <c r="AP43176" s="1"/>
    </row>
    <row r="43177" spans="31:42">
      <c r="AE43177" s="21"/>
      <c r="AF43177" s="21"/>
      <c r="AH43177" s="23"/>
      <c r="AK43177" s="17"/>
      <c r="AO43177" s="24"/>
      <c r="AP43177" s="1"/>
    </row>
    <row r="43178" spans="31:42">
      <c r="AE43178" s="21"/>
      <c r="AF43178" s="21"/>
      <c r="AH43178" s="23"/>
      <c r="AK43178" s="17"/>
      <c r="AO43178" s="24"/>
      <c r="AP43178" s="1"/>
    </row>
    <row r="43179" spans="31:42">
      <c r="AE43179" s="21"/>
      <c r="AF43179" s="21"/>
      <c r="AH43179" s="23"/>
      <c r="AK43179" s="17"/>
      <c r="AO43179" s="24"/>
      <c r="AP43179" s="1"/>
    </row>
    <row r="43180" spans="31:42">
      <c r="AE43180" s="21"/>
      <c r="AF43180" s="21"/>
      <c r="AH43180" s="23"/>
      <c r="AK43180" s="17"/>
      <c r="AO43180" s="24"/>
      <c r="AP43180" s="1"/>
    </row>
    <row r="43181" spans="31:42">
      <c r="AE43181" s="21"/>
      <c r="AF43181" s="21"/>
      <c r="AH43181" s="23"/>
      <c r="AK43181" s="17"/>
      <c r="AO43181" s="24"/>
      <c r="AP43181" s="1"/>
    </row>
    <row r="43182" spans="31:42">
      <c r="AE43182" s="21"/>
      <c r="AF43182" s="21"/>
      <c r="AH43182" s="23"/>
      <c r="AK43182" s="17"/>
      <c r="AO43182" s="24"/>
      <c r="AP43182" s="1"/>
    </row>
    <row r="43183" spans="31:42">
      <c r="AE43183" s="21"/>
      <c r="AF43183" s="21"/>
      <c r="AH43183" s="23"/>
      <c r="AK43183" s="17"/>
      <c r="AO43183" s="24"/>
      <c r="AP43183" s="1"/>
    </row>
    <row r="43184" spans="31:42">
      <c r="AE43184" s="21"/>
      <c r="AF43184" s="21"/>
      <c r="AH43184" s="23"/>
      <c r="AK43184" s="17"/>
      <c r="AO43184" s="24"/>
      <c r="AP43184" s="1"/>
    </row>
    <row r="43185" spans="31:42">
      <c r="AE43185" s="21"/>
      <c r="AF43185" s="21"/>
      <c r="AH43185" s="23"/>
      <c r="AK43185" s="17"/>
      <c r="AO43185" s="24"/>
      <c r="AP43185" s="1"/>
    </row>
    <row r="43186" spans="31:42">
      <c r="AE43186" s="21"/>
      <c r="AF43186" s="21"/>
      <c r="AH43186" s="23"/>
      <c r="AK43186" s="17"/>
      <c r="AO43186" s="24"/>
      <c r="AP43186" s="1"/>
    </row>
    <row r="43187" spans="31:42">
      <c r="AE43187" s="21"/>
      <c r="AF43187" s="21"/>
      <c r="AH43187" s="23"/>
      <c r="AK43187" s="17"/>
      <c r="AO43187" s="24"/>
      <c r="AP43187" s="1"/>
    </row>
    <row r="43188" spans="31:42">
      <c r="AE43188" s="21"/>
      <c r="AF43188" s="21"/>
      <c r="AH43188" s="23"/>
      <c r="AK43188" s="17"/>
      <c r="AO43188" s="24"/>
      <c r="AP43188" s="1"/>
    </row>
    <row r="43189" spans="31:42">
      <c r="AE43189" s="21"/>
      <c r="AF43189" s="21"/>
      <c r="AH43189" s="23"/>
      <c r="AK43189" s="17"/>
      <c r="AO43189" s="24"/>
      <c r="AP43189" s="1"/>
    </row>
    <row r="43190" spans="31:42">
      <c r="AE43190" s="21"/>
      <c r="AF43190" s="21"/>
      <c r="AH43190" s="23"/>
      <c r="AK43190" s="17"/>
      <c r="AO43190" s="24"/>
      <c r="AP43190" s="1"/>
    </row>
    <row r="43191" spans="31:42">
      <c r="AE43191" s="21"/>
      <c r="AF43191" s="21"/>
      <c r="AH43191" s="23"/>
      <c r="AK43191" s="17"/>
      <c r="AO43191" s="24"/>
      <c r="AP43191" s="1"/>
    </row>
    <row r="43192" spans="31:42">
      <c r="AE43192" s="21"/>
      <c r="AF43192" s="21"/>
      <c r="AH43192" s="23"/>
      <c r="AK43192" s="17"/>
      <c r="AO43192" s="24"/>
      <c r="AP43192" s="1"/>
    </row>
    <row r="43193" spans="31:42">
      <c r="AE43193" s="21"/>
      <c r="AF43193" s="21"/>
      <c r="AH43193" s="23"/>
      <c r="AK43193" s="17"/>
      <c r="AO43193" s="24"/>
      <c r="AP43193" s="1"/>
    </row>
    <row r="43194" spans="31:42">
      <c r="AE43194" s="21"/>
      <c r="AF43194" s="21"/>
      <c r="AH43194" s="23"/>
      <c r="AK43194" s="17"/>
      <c r="AO43194" s="24"/>
      <c r="AP43194" s="1"/>
    </row>
    <row r="43195" spans="31:42">
      <c r="AE43195" s="21"/>
      <c r="AF43195" s="21"/>
      <c r="AH43195" s="23"/>
      <c r="AK43195" s="17"/>
      <c r="AO43195" s="24"/>
      <c r="AP43195" s="1"/>
    </row>
    <row r="43196" spans="31:42">
      <c r="AE43196" s="21"/>
      <c r="AF43196" s="21"/>
      <c r="AH43196" s="23"/>
      <c r="AK43196" s="17"/>
      <c r="AO43196" s="24"/>
      <c r="AP43196" s="1"/>
    </row>
    <row r="43197" spans="31:42">
      <c r="AE43197" s="21"/>
      <c r="AF43197" s="21"/>
      <c r="AH43197" s="23"/>
      <c r="AK43197" s="17"/>
      <c r="AO43197" s="24"/>
      <c r="AP43197" s="1"/>
    </row>
    <row r="43198" spans="31:42">
      <c r="AE43198" s="21"/>
      <c r="AF43198" s="21"/>
      <c r="AH43198" s="23"/>
      <c r="AK43198" s="17"/>
      <c r="AO43198" s="24"/>
      <c r="AP43198" s="1"/>
    </row>
    <row r="43199" spans="31:42">
      <c r="AE43199" s="21"/>
      <c r="AF43199" s="21"/>
      <c r="AH43199" s="23"/>
      <c r="AK43199" s="17"/>
      <c r="AO43199" s="24"/>
      <c r="AP43199" s="1"/>
    </row>
    <row r="43200" spans="31:42">
      <c r="AE43200" s="21"/>
      <c r="AF43200" s="21"/>
      <c r="AH43200" s="23"/>
      <c r="AK43200" s="17"/>
      <c r="AO43200" s="24"/>
      <c r="AP43200" s="1"/>
    </row>
    <row r="43201" spans="31:42">
      <c r="AE43201" s="21"/>
      <c r="AF43201" s="21"/>
      <c r="AH43201" s="23"/>
      <c r="AK43201" s="17"/>
      <c r="AO43201" s="24"/>
      <c r="AP43201" s="1"/>
    </row>
    <row r="43202" spans="31:42">
      <c r="AE43202" s="21"/>
      <c r="AF43202" s="21"/>
      <c r="AH43202" s="23"/>
      <c r="AK43202" s="17"/>
      <c r="AO43202" s="24"/>
      <c r="AP43202" s="1"/>
    </row>
    <row r="43203" spans="31:42">
      <c r="AE43203" s="21"/>
      <c r="AF43203" s="21"/>
      <c r="AH43203" s="23"/>
      <c r="AK43203" s="17"/>
      <c r="AO43203" s="24"/>
      <c r="AP43203" s="1"/>
    </row>
    <row r="43204" spans="31:42">
      <c r="AE43204" s="21"/>
      <c r="AF43204" s="21"/>
      <c r="AH43204" s="23"/>
      <c r="AK43204" s="17"/>
      <c r="AO43204" s="24"/>
      <c r="AP43204" s="1"/>
    </row>
    <row r="43205" spans="31:42">
      <c r="AE43205" s="21"/>
      <c r="AF43205" s="21"/>
      <c r="AH43205" s="23"/>
      <c r="AK43205" s="17"/>
      <c r="AO43205" s="24"/>
      <c r="AP43205" s="1"/>
    </row>
    <row r="43206" spans="31:42">
      <c r="AE43206" s="21"/>
      <c r="AF43206" s="21"/>
      <c r="AH43206" s="23"/>
      <c r="AK43206" s="17"/>
      <c r="AO43206" s="24"/>
      <c r="AP43206" s="1"/>
    </row>
    <row r="43207" spans="31:42">
      <c r="AE43207" s="21"/>
      <c r="AF43207" s="21"/>
      <c r="AH43207" s="23"/>
      <c r="AK43207" s="17"/>
      <c r="AO43207" s="24"/>
      <c r="AP43207" s="1"/>
    </row>
    <row r="43208" spans="31:42">
      <c r="AE43208" s="21"/>
      <c r="AF43208" s="21"/>
      <c r="AH43208" s="23"/>
      <c r="AK43208" s="17"/>
      <c r="AO43208" s="24"/>
      <c r="AP43208" s="1"/>
    </row>
    <row r="43209" spans="31:42">
      <c r="AE43209" s="21"/>
      <c r="AF43209" s="21"/>
      <c r="AH43209" s="23"/>
      <c r="AK43209" s="17"/>
      <c r="AO43209" s="24"/>
      <c r="AP43209" s="1"/>
    </row>
    <row r="43210" spans="31:42">
      <c r="AE43210" s="21"/>
      <c r="AF43210" s="21"/>
      <c r="AH43210" s="23"/>
      <c r="AK43210" s="17"/>
      <c r="AO43210" s="24"/>
      <c r="AP43210" s="1"/>
    </row>
    <row r="43211" spans="31:42">
      <c r="AE43211" s="21"/>
      <c r="AF43211" s="21"/>
      <c r="AH43211" s="23"/>
      <c r="AK43211" s="17"/>
      <c r="AO43211" s="24"/>
      <c r="AP43211" s="1"/>
    </row>
    <row r="43212" spans="31:42">
      <c r="AE43212" s="21"/>
      <c r="AF43212" s="21"/>
      <c r="AH43212" s="23"/>
      <c r="AK43212" s="17"/>
      <c r="AO43212" s="24"/>
      <c r="AP43212" s="1"/>
    </row>
    <row r="43213" spans="31:42">
      <c r="AE43213" s="21"/>
      <c r="AF43213" s="21"/>
      <c r="AH43213" s="23"/>
      <c r="AK43213" s="17"/>
      <c r="AO43213" s="24"/>
      <c r="AP43213" s="1"/>
    </row>
    <row r="43214" spans="31:42">
      <c r="AE43214" s="21"/>
      <c r="AF43214" s="21"/>
      <c r="AH43214" s="23"/>
      <c r="AK43214" s="17"/>
      <c r="AO43214" s="24"/>
      <c r="AP43214" s="1"/>
    </row>
    <row r="43215" spans="31:42">
      <c r="AE43215" s="21"/>
      <c r="AF43215" s="21"/>
      <c r="AH43215" s="23"/>
      <c r="AK43215" s="17"/>
      <c r="AO43215" s="24"/>
      <c r="AP43215" s="1"/>
    </row>
    <row r="43216" spans="31:42">
      <c r="AE43216" s="21"/>
      <c r="AF43216" s="21"/>
      <c r="AH43216" s="23"/>
      <c r="AK43216" s="17"/>
      <c r="AO43216" s="24"/>
      <c r="AP43216" s="1"/>
    </row>
    <row r="43217" spans="31:42">
      <c r="AE43217" s="21"/>
      <c r="AF43217" s="21"/>
      <c r="AH43217" s="23"/>
      <c r="AK43217" s="17"/>
      <c r="AO43217" s="24"/>
      <c r="AP43217" s="1"/>
    </row>
    <row r="43218" spans="31:42">
      <c r="AE43218" s="21"/>
      <c r="AF43218" s="21"/>
      <c r="AH43218" s="23"/>
      <c r="AK43218" s="17"/>
      <c r="AO43218" s="24"/>
      <c r="AP43218" s="1"/>
    </row>
    <row r="43219" spans="31:42">
      <c r="AE43219" s="21"/>
      <c r="AF43219" s="21"/>
      <c r="AH43219" s="23"/>
      <c r="AK43219" s="17"/>
      <c r="AO43219" s="24"/>
      <c r="AP43219" s="1"/>
    </row>
    <row r="43220" spans="31:42">
      <c r="AE43220" s="21"/>
      <c r="AF43220" s="21"/>
      <c r="AH43220" s="23"/>
      <c r="AK43220" s="17"/>
      <c r="AO43220" s="24"/>
      <c r="AP43220" s="1"/>
    </row>
    <row r="43221" spans="31:42">
      <c r="AE43221" s="21"/>
      <c r="AF43221" s="21"/>
      <c r="AH43221" s="23"/>
      <c r="AK43221" s="17"/>
      <c r="AO43221" s="24"/>
      <c r="AP43221" s="1"/>
    </row>
    <row r="43222" spans="31:42">
      <c r="AE43222" s="21"/>
      <c r="AF43222" s="21"/>
      <c r="AH43222" s="23"/>
      <c r="AK43222" s="17"/>
      <c r="AO43222" s="24"/>
      <c r="AP43222" s="1"/>
    </row>
    <row r="43223" spans="31:42">
      <c r="AE43223" s="21"/>
      <c r="AF43223" s="21"/>
      <c r="AH43223" s="23"/>
      <c r="AK43223" s="17"/>
      <c r="AO43223" s="24"/>
      <c r="AP43223" s="1"/>
    </row>
    <row r="43224" spans="31:42">
      <c r="AE43224" s="21"/>
      <c r="AF43224" s="21"/>
      <c r="AH43224" s="23"/>
      <c r="AK43224" s="17"/>
      <c r="AO43224" s="24"/>
      <c r="AP43224" s="1"/>
    </row>
    <row r="43225" spans="31:42">
      <c r="AE43225" s="21"/>
      <c r="AF43225" s="21"/>
      <c r="AH43225" s="23"/>
      <c r="AK43225" s="17"/>
      <c r="AO43225" s="24"/>
      <c r="AP43225" s="1"/>
    </row>
    <row r="43226" spans="31:42">
      <c r="AE43226" s="21"/>
      <c r="AF43226" s="21"/>
      <c r="AH43226" s="23"/>
      <c r="AK43226" s="17"/>
      <c r="AO43226" s="24"/>
      <c r="AP43226" s="1"/>
    </row>
    <row r="43227" spans="31:42">
      <c r="AE43227" s="21"/>
      <c r="AF43227" s="21"/>
      <c r="AH43227" s="23"/>
      <c r="AK43227" s="17"/>
      <c r="AO43227" s="24"/>
      <c r="AP43227" s="1"/>
    </row>
    <row r="43228" spans="31:42">
      <c r="AE43228" s="21"/>
      <c r="AF43228" s="21"/>
      <c r="AH43228" s="23"/>
      <c r="AK43228" s="17"/>
      <c r="AO43228" s="24"/>
      <c r="AP43228" s="1"/>
    </row>
    <row r="43229" spans="31:42">
      <c r="AE43229" s="21"/>
      <c r="AF43229" s="21"/>
      <c r="AH43229" s="23"/>
      <c r="AK43229" s="17"/>
      <c r="AO43229" s="24"/>
      <c r="AP43229" s="1"/>
    </row>
    <row r="43230" spans="31:42">
      <c r="AE43230" s="21"/>
      <c r="AF43230" s="21"/>
      <c r="AH43230" s="23"/>
      <c r="AK43230" s="17"/>
      <c r="AO43230" s="24"/>
      <c r="AP43230" s="1"/>
    </row>
    <row r="43231" spans="31:42">
      <c r="AE43231" s="21"/>
      <c r="AF43231" s="21"/>
      <c r="AH43231" s="23"/>
      <c r="AK43231" s="17"/>
      <c r="AO43231" s="24"/>
      <c r="AP43231" s="1"/>
    </row>
    <row r="43232" spans="31:42">
      <c r="AE43232" s="21"/>
      <c r="AF43232" s="21"/>
      <c r="AH43232" s="23"/>
      <c r="AK43232" s="17"/>
      <c r="AO43232" s="24"/>
      <c r="AP43232" s="1"/>
    </row>
    <row r="43233" spans="31:42">
      <c r="AE43233" s="21"/>
      <c r="AF43233" s="21"/>
      <c r="AH43233" s="23"/>
      <c r="AK43233" s="17"/>
      <c r="AO43233" s="24"/>
      <c r="AP43233" s="1"/>
    </row>
    <row r="43234" spans="31:42">
      <c r="AE43234" s="21"/>
      <c r="AF43234" s="21"/>
      <c r="AH43234" s="23"/>
      <c r="AK43234" s="17"/>
      <c r="AO43234" s="24"/>
      <c r="AP43234" s="1"/>
    </row>
    <row r="43235" spans="31:42">
      <c r="AE43235" s="21"/>
      <c r="AF43235" s="21"/>
      <c r="AH43235" s="23"/>
      <c r="AK43235" s="17"/>
      <c r="AO43235" s="24"/>
      <c r="AP43235" s="1"/>
    </row>
    <row r="43236" spans="31:42">
      <c r="AE43236" s="21"/>
      <c r="AF43236" s="21"/>
      <c r="AH43236" s="23"/>
      <c r="AK43236" s="17"/>
      <c r="AO43236" s="24"/>
      <c r="AP43236" s="1"/>
    </row>
    <row r="43237" spans="31:42">
      <c r="AE43237" s="21"/>
      <c r="AF43237" s="21"/>
      <c r="AH43237" s="23"/>
      <c r="AK43237" s="17"/>
      <c r="AO43237" s="24"/>
      <c r="AP43237" s="1"/>
    </row>
    <row r="43238" spans="31:42">
      <c r="AE43238" s="21"/>
      <c r="AF43238" s="21"/>
      <c r="AH43238" s="23"/>
      <c r="AK43238" s="17"/>
      <c r="AO43238" s="24"/>
      <c r="AP43238" s="1"/>
    </row>
    <row r="43239" spans="31:42">
      <c r="AE43239" s="21"/>
      <c r="AF43239" s="21"/>
      <c r="AH43239" s="23"/>
      <c r="AK43239" s="17"/>
      <c r="AO43239" s="24"/>
      <c r="AP43239" s="1"/>
    </row>
    <row r="43240" spans="31:42">
      <c r="AE43240" s="21"/>
      <c r="AF43240" s="21"/>
      <c r="AH43240" s="23"/>
      <c r="AK43240" s="17"/>
      <c r="AO43240" s="24"/>
      <c r="AP43240" s="1"/>
    </row>
    <row r="43241" spans="31:42">
      <c r="AE43241" s="21"/>
      <c r="AF43241" s="21"/>
      <c r="AH43241" s="23"/>
      <c r="AK43241" s="17"/>
      <c r="AO43241" s="24"/>
      <c r="AP43241" s="1"/>
    </row>
    <row r="43242" spans="31:42">
      <c r="AE43242" s="21"/>
      <c r="AF43242" s="21"/>
      <c r="AH43242" s="23"/>
      <c r="AK43242" s="17"/>
      <c r="AO43242" s="24"/>
      <c r="AP43242" s="1"/>
    </row>
    <row r="43243" spans="31:42">
      <c r="AE43243" s="21"/>
      <c r="AF43243" s="21"/>
      <c r="AH43243" s="23"/>
      <c r="AK43243" s="17"/>
      <c r="AO43243" s="24"/>
      <c r="AP43243" s="1"/>
    </row>
    <row r="43244" spans="31:42">
      <c r="AE43244" s="21"/>
      <c r="AF43244" s="21"/>
      <c r="AH43244" s="23"/>
      <c r="AK43244" s="17"/>
      <c r="AO43244" s="24"/>
      <c r="AP43244" s="1"/>
    </row>
    <row r="43245" spans="31:42">
      <c r="AE43245" s="21"/>
      <c r="AF43245" s="21"/>
      <c r="AH43245" s="23"/>
      <c r="AK43245" s="17"/>
      <c r="AO43245" s="24"/>
      <c r="AP43245" s="1"/>
    </row>
    <row r="43246" spans="31:42">
      <c r="AE43246" s="21"/>
      <c r="AF43246" s="21"/>
      <c r="AH43246" s="23"/>
      <c r="AK43246" s="17"/>
      <c r="AO43246" s="24"/>
      <c r="AP43246" s="1"/>
    </row>
    <row r="43247" spans="31:42">
      <c r="AE43247" s="21"/>
      <c r="AF43247" s="21"/>
      <c r="AH43247" s="23"/>
      <c r="AK43247" s="17"/>
      <c r="AO43247" s="24"/>
      <c r="AP43247" s="1"/>
    </row>
    <row r="43248" spans="31:42">
      <c r="AE43248" s="21"/>
      <c r="AF43248" s="21"/>
      <c r="AH43248" s="23"/>
      <c r="AK43248" s="17"/>
      <c r="AO43248" s="24"/>
      <c r="AP43248" s="1"/>
    </row>
    <row r="43249" spans="31:42">
      <c r="AE43249" s="21"/>
      <c r="AF43249" s="21"/>
      <c r="AH43249" s="23"/>
      <c r="AK43249" s="17"/>
      <c r="AO43249" s="24"/>
      <c r="AP43249" s="1"/>
    </row>
    <row r="43250" spans="31:42">
      <c r="AE43250" s="21"/>
      <c r="AF43250" s="21"/>
      <c r="AH43250" s="23"/>
      <c r="AK43250" s="17"/>
      <c r="AO43250" s="24"/>
      <c r="AP43250" s="1"/>
    </row>
    <row r="43251" spans="31:42">
      <c r="AE43251" s="21"/>
      <c r="AF43251" s="21"/>
      <c r="AH43251" s="23"/>
      <c r="AK43251" s="17"/>
      <c r="AO43251" s="24"/>
      <c r="AP43251" s="1"/>
    </row>
    <row r="43252" spans="31:42">
      <c r="AE43252" s="21"/>
      <c r="AF43252" s="21"/>
      <c r="AH43252" s="23"/>
      <c r="AK43252" s="17"/>
      <c r="AO43252" s="24"/>
      <c r="AP43252" s="1"/>
    </row>
    <row r="43253" spans="31:42">
      <c r="AE43253" s="21"/>
      <c r="AF43253" s="21"/>
      <c r="AH43253" s="23"/>
      <c r="AK43253" s="17"/>
      <c r="AO43253" s="24"/>
      <c r="AP43253" s="1"/>
    </row>
    <row r="43254" spans="31:42">
      <c r="AE43254" s="21"/>
      <c r="AF43254" s="21"/>
      <c r="AH43254" s="23"/>
      <c r="AK43254" s="17"/>
      <c r="AO43254" s="24"/>
      <c r="AP43254" s="1"/>
    </row>
    <row r="43255" spans="31:42">
      <c r="AE43255" s="21"/>
      <c r="AF43255" s="21"/>
      <c r="AH43255" s="23"/>
      <c r="AK43255" s="17"/>
      <c r="AO43255" s="24"/>
      <c r="AP43255" s="1"/>
    </row>
    <row r="43256" spans="31:42">
      <c r="AE43256" s="21"/>
      <c r="AF43256" s="21"/>
      <c r="AH43256" s="23"/>
      <c r="AK43256" s="17"/>
      <c r="AO43256" s="24"/>
      <c r="AP43256" s="1"/>
    </row>
    <row r="43257" spans="31:42">
      <c r="AE43257" s="21"/>
      <c r="AF43257" s="21"/>
      <c r="AH43257" s="23"/>
      <c r="AK43257" s="17"/>
      <c r="AO43257" s="24"/>
      <c r="AP43257" s="1"/>
    </row>
    <row r="43258" spans="31:42">
      <c r="AE43258" s="21"/>
      <c r="AF43258" s="21"/>
      <c r="AH43258" s="23"/>
      <c r="AK43258" s="17"/>
      <c r="AO43258" s="24"/>
      <c r="AP43258" s="1"/>
    </row>
    <row r="43259" spans="31:42">
      <c r="AE43259" s="21"/>
      <c r="AF43259" s="21"/>
      <c r="AH43259" s="23"/>
      <c r="AK43259" s="17"/>
      <c r="AO43259" s="24"/>
      <c r="AP43259" s="1"/>
    </row>
    <row r="43260" spans="31:42">
      <c r="AE43260" s="21"/>
      <c r="AF43260" s="21"/>
      <c r="AH43260" s="23"/>
      <c r="AK43260" s="17"/>
      <c r="AO43260" s="24"/>
      <c r="AP43260" s="1"/>
    </row>
    <row r="43261" spans="31:42">
      <c r="AE43261" s="21"/>
      <c r="AF43261" s="21"/>
      <c r="AH43261" s="23"/>
      <c r="AK43261" s="17"/>
      <c r="AO43261" s="24"/>
      <c r="AP43261" s="1"/>
    </row>
    <row r="43262" spans="31:42">
      <c r="AE43262" s="21"/>
      <c r="AF43262" s="21"/>
      <c r="AH43262" s="23"/>
      <c r="AK43262" s="17"/>
      <c r="AO43262" s="24"/>
      <c r="AP43262" s="1"/>
    </row>
    <row r="43263" spans="31:42">
      <c r="AE43263" s="21"/>
      <c r="AF43263" s="21"/>
      <c r="AH43263" s="23"/>
      <c r="AK43263" s="17"/>
      <c r="AO43263" s="24"/>
      <c r="AP43263" s="1"/>
    </row>
    <row r="43264" spans="31:42">
      <c r="AE43264" s="21"/>
      <c r="AF43264" s="21"/>
      <c r="AH43264" s="23"/>
      <c r="AK43264" s="17"/>
      <c r="AO43264" s="24"/>
      <c r="AP43264" s="1"/>
    </row>
    <row r="43265" spans="31:42">
      <c r="AE43265" s="21"/>
      <c r="AF43265" s="21"/>
      <c r="AH43265" s="23"/>
      <c r="AK43265" s="17"/>
      <c r="AO43265" s="24"/>
      <c r="AP43265" s="1"/>
    </row>
    <row r="43266" spans="31:42">
      <c r="AE43266" s="21"/>
      <c r="AF43266" s="21"/>
      <c r="AH43266" s="23"/>
      <c r="AK43266" s="17"/>
      <c r="AO43266" s="24"/>
      <c r="AP43266" s="1"/>
    </row>
    <row r="43267" spans="31:42">
      <c r="AE43267" s="21"/>
      <c r="AF43267" s="21"/>
      <c r="AH43267" s="23"/>
      <c r="AK43267" s="17"/>
      <c r="AO43267" s="24"/>
      <c r="AP43267" s="1"/>
    </row>
    <row r="43268" spans="31:42">
      <c r="AE43268" s="21"/>
      <c r="AF43268" s="21"/>
      <c r="AH43268" s="23"/>
      <c r="AK43268" s="17"/>
      <c r="AO43268" s="24"/>
      <c r="AP43268" s="1"/>
    </row>
    <row r="43269" spans="31:42">
      <c r="AE43269" s="21"/>
      <c r="AF43269" s="21"/>
      <c r="AH43269" s="23"/>
      <c r="AK43269" s="17"/>
      <c r="AO43269" s="24"/>
      <c r="AP43269" s="1"/>
    </row>
    <row r="43270" spans="31:42">
      <c r="AE43270" s="21"/>
      <c r="AF43270" s="21"/>
      <c r="AH43270" s="23"/>
      <c r="AK43270" s="17"/>
      <c r="AO43270" s="24"/>
      <c r="AP43270" s="1"/>
    </row>
    <row r="43271" spans="31:42">
      <c r="AE43271" s="21"/>
      <c r="AF43271" s="21"/>
      <c r="AH43271" s="23"/>
      <c r="AK43271" s="17"/>
      <c r="AO43271" s="24"/>
      <c r="AP43271" s="1"/>
    </row>
    <row r="43272" spans="31:42">
      <c r="AE43272" s="21"/>
      <c r="AF43272" s="21"/>
      <c r="AH43272" s="23"/>
      <c r="AK43272" s="17"/>
      <c r="AO43272" s="24"/>
      <c r="AP43272" s="1"/>
    </row>
    <row r="43273" spans="31:42">
      <c r="AE43273" s="21"/>
      <c r="AF43273" s="21"/>
      <c r="AH43273" s="23"/>
      <c r="AK43273" s="17"/>
      <c r="AO43273" s="24"/>
      <c r="AP43273" s="1"/>
    </row>
    <row r="43274" spans="31:42">
      <c r="AE43274" s="21"/>
      <c r="AF43274" s="21"/>
      <c r="AH43274" s="23"/>
      <c r="AK43274" s="17"/>
      <c r="AO43274" s="24"/>
      <c r="AP43274" s="1"/>
    </row>
    <row r="43275" spans="31:42">
      <c r="AE43275" s="21"/>
      <c r="AF43275" s="21"/>
      <c r="AH43275" s="23"/>
      <c r="AK43275" s="17"/>
      <c r="AO43275" s="24"/>
      <c r="AP43275" s="1"/>
    </row>
    <row r="43276" spans="31:42">
      <c r="AE43276" s="21"/>
      <c r="AF43276" s="21"/>
      <c r="AH43276" s="23"/>
      <c r="AK43276" s="17"/>
      <c r="AO43276" s="24"/>
      <c r="AP43276" s="1"/>
    </row>
    <row r="43277" spans="31:42">
      <c r="AE43277" s="21"/>
      <c r="AF43277" s="21"/>
      <c r="AH43277" s="23"/>
      <c r="AK43277" s="17"/>
      <c r="AO43277" s="24"/>
      <c r="AP43277" s="1"/>
    </row>
    <row r="43278" spans="31:42">
      <c r="AE43278" s="21"/>
      <c r="AF43278" s="21"/>
      <c r="AH43278" s="23"/>
      <c r="AK43278" s="17"/>
      <c r="AO43278" s="24"/>
      <c r="AP43278" s="1"/>
    </row>
    <row r="43279" spans="31:42">
      <c r="AE43279" s="21"/>
      <c r="AF43279" s="21"/>
      <c r="AH43279" s="23"/>
      <c r="AK43279" s="17"/>
      <c r="AO43279" s="24"/>
      <c r="AP43279" s="1"/>
    </row>
    <row r="43280" spans="31:42">
      <c r="AE43280" s="21"/>
      <c r="AF43280" s="21"/>
      <c r="AH43280" s="23"/>
      <c r="AK43280" s="17"/>
      <c r="AO43280" s="24"/>
      <c r="AP43280" s="1"/>
    </row>
    <row r="43281" spans="31:42">
      <c r="AE43281" s="21"/>
      <c r="AF43281" s="21"/>
      <c r="AH43281" s="23"/>
      <c r="AK43281" s="17"/>
      <c r="AO43281" s="24"/>
      <c r="AP43281" s="1"/>
    </row>
    <row r="43282" spans="31:42">
      <c r="AE43282" s="21"/>
      <c r="AF43282" s="21"/>
      <c r="AH43282" s="23"/>
      <c r="AK43282" s="17"/>
      <c r="AO43282" s="24"/>
      <c r="AP43282" s="1"/>
    </row>
    <row r="43283" spans="31:42">
      <c r="AE43283" s="21"/>
      <c r="AF43283" s="21"/>
      <c r="AH43283" s="23"/>
      <c r="AK43283" s="17"/>
      <c r="AO43283" s="24"/>
      <c r="AP43283" s="1"/>
    </row>
    <row r="43284" spans="31:42">
      <c r="AE43284" s="21"/>
      <c r="AF43284" s="21"/>
      <c r="AH43284" s="23"/>
      <c r="AK43284" s="17"/>
      <c r="AO43284" s="24"/>
      <c r="AP43284" s="1"/>
    </row>
    <row r="43285" spans="31:42">
      <c r="AE43285" s="21"/>
      <c r="AF43285" s="21"/>
      <c r="AH43285" s="23"/>
      <c r="AK43285" s="17"/>
      <c r="AO43285" s="24"/>
      <c r="AP43285" s="1"/>
    </row>
    <row r="43286" spans="31:42">
      <c r="AE43286" s="21"/>
      <c r="AF43286" s="21"/>
      <c r="AH43286" s="23"/>
      <c r="AK43286" s="17"/>
      <c r="AO43286" s="24"/>
      <c r="AP43286" s="1"/>
    </row>
    <row r="43287" spans="31:42">
      <c r="AE43287" s="21"/>
      <c r="AF43287" s="21"/>
      <c r="AH43287" s="23"/>
      <c r="AK43287" s="17"/>
      <c r="AO43287" s="24"/>
      <c r="AP43287" s="1"/>
    </row>
    <row r="43288" spans="31:42">
      <c r="AE43288" s="21"/>
      <c r="AF43288" s="21"/>
      <c r="AH43288" s="23"/>
      <c r="AK43288" s="17"/>
      <c r="AO43288" s="24"/>
      <c r="AP43288" s="1"/>
    </row>
    <row r="43289" spans="31:42">
      <c r="AE43289" s="21"/>
      <c r="AF43289" s="21"/>
      <c r="AH43289" s="23"/>
      <c r="AK43289" s="17"/>
      <c r="AO43289" s="24"/>
      <c r="AP43289" s="1"/>
    </row>
    <row r="43290" spans="31:42">
      <c r="AE43290" s="21"/>
      <c r="AF43290" s="21"/>
      <c r="AH43290" s="23"/>
      <c r="AK43290" s="17"/>
      <c r="AO43290" s="24"/>
      <c r="AP43290" s="1"/>
    </row>
    <row r="43291" spans="31:42">
      <c r="AE43291" s="21"/>
      <c r="AF43291" s="21"/>
      <c r="AH43291" s="23"/>
      <c r="AK43291" s="17"/>
      <c r="AO43291" s="24"/>
      <c r="AP43291" s="1"/>
    </row>
    <row r="43292" spans="31:42">
      <c r="AE43292" s="21"/>
      <c r="AF43292" s="21"/>
      <c r="AH43292" s="23"/>
      <c r="AK43292" s="17"/>
      <c r="AO43292" s="24"/>
      <c r="AP43292" s="1"/>
    </row>
    <row r="43293" spans="31:42">
      <c r="AE43293" s="21"/>
      <c r="AF43293" s="21"/>
      <c r="AH43293" s="23"/>
      <c r="AK43293" s="17"/>
      <c r="AO43293" s="24"/>
      <c r="AP43293" s="1"/>
    </row>
    <row r="43294" spans="31:42">
      <c r="AE43294" s="21"/>
      <c r="AF43294" s="21"/>
      <c r="AH43294" s="23"/>
      <c r="AK43294" s="17"/>
      <c r="AO43294" s="24"/>
      <c r="AP43294" s="1"/>
    </row>
    <row r="43295" spans="31:42">
      <c r="AE43295" s="21"/>
      <c r="AF43295" s="21"/>
      <c r="AH43295" s="23"/>
      <c r="AK43295" s="17"/>
      <c r="AO43295" s="24"/>
      <c r="AP43295" s="1"/>
    </row>
    <row r="43296" spans="31:42">
      <c r="AE43296" s="21"/>
      <c r="AF43296" s="21"/>
      <c r="AH43296" s="23"/>
      <c r="AK43296" s="17"/>
      <c r="AO43296" s="24"/>
      <c r="AP43296" s="1"/>
    </row>
    <row r="43297" spans="31:42">
      <c r="AE43297" s="21"/>
      <c r="AF43297" s="21"/>
      <c r="AH43297" s="23"/>
      <c r="AK43297" s="17"/>
      <c r="AO43297" s="24"/>
      <c r="AP43297" s="1"/>
    </row>
    <row r="43298" spans="31:42">
      <c r="AE43298" s="21"/>
      <c r="AF43298" s="21"/>
      <c r="AH43298" s="23"/>
      <c r="AK43298" s="17"/>
      <c r="AO43298" s="24"/>
      <c r="AP43298" s="1"/>
    </row>
    <row r="43299" spans="31:42">
      <c r="AE43299" s="21"/>
      <c r="AF43299" s="21"/>
      <c r="AH43299" s="23"/>
      <c r="AK43299" s="17"/>
      <c r="AO43299" s="24"/>
      <c r="AP43299" s="1"/>
    </row>
    <row r="43300" spans="31:42">
      <c r="AE43300" s="21"/>
      <c r="AF43300" s="21"/>
      <c r="AH43300" s="23"/>
      <c r="AK43300" s="17"/>
      <c r="AO43300" s="24"/>
      <c r="AP43300" s="1"/>
    </row>
    <row r="43301" spans="31:42">
      <c r="AE43301" s="21"/>
      <c r="AF43301" s="21"/>
      <c r="AH43301" s="23"/>
      <c r="AK43301" s="17"/>
      <c r="AO43301" s="24"/>
      <c r="AP43301" s="1"/>
    </row>
    <row r="43302" spans="31:42">
      <c r="AE43302" s="21"/>
      <c r="AF43302" s="21"/>
      <c r="AH43302" s="23"/>
      <c r="AK43302" s="17"/>
      <c r="AO43302" s="24"/>
      <c r="AP43302" s="1"/>
    </row>
    <row r="43303" spans="31:42">
      <c r="AE43303" s="21"/>
      <c r="AF43303" s="21"/>
      <c r="AH43303" s="23"/>
      <c r="AK43303" s="17"/>
      <c r="AO43303" s="24"/>
      <c r="AP43303" s="1"/>
    </row>
    <row r="43304" spans="31:42">
      <c r="AE43304" s="21"/>
      <c r="AF43304" s="21"/>
      <c r="AH43304" s="23"/>
      <c r="AK43304" s="17"/>
      <c r="AO43304" s="24"/>
      <c r="AP43304" s="1"/>
    </row>
    <row r="43305" spans="31:42">
      <c r="AE43305" s="21"/>
      <c r="AF43305" s="21"/>
      <c r="AH43305" s="23"/>
      <c r="AK43305" s="17"/>
      <c r="AO43305" s="24"/>
      <c r="AP43305" s="1"/>
    </row>
    <row r="43306" spans="31:42">
      <c r="AE43306" s="21"/>
      <c r="AF43306" s="21"/>
      <c r="AH43306" s="23"/>
      <c r="AK43306" s="17"/>
      <c r="AO43306" s="24"/>
      <c r="AP43306" s="1"/>
    </row>
    <row r="43307" spans="31:42">
      <c r="AE43307" s="21"/>
      <c r="AF43307" s="21"/>
      <c r="AH43307" s="23"/>
      <c r="AK43307" s="17"/>
      <c r="AO43307" s="24"/>
      <c r="AP43307" s="1"/>
    </row>
    <row r="43308" spans="31:42">
      <c r="AE43308" s="21"/>
      <c r="AF43308" s="21"/>
      <c r="AH43308" s="23"/>
      <c r="AK43308" s="17"/>
      <c r="AO43308" s="24"/>
      <c r="AP43308" s="1"/>
    </row>
    <row r="43309" spans="31:42">
      <c r="AE43309" s="21"/>
      <c r="AF43309" s="21"/>
      <c r="AH43309" s="23"/>
      <c r="AK43309" s="17"/>
      <c r="AO43309" s="24"/>
      <c r="AP43309" s="1"/>
    </row>
    <row r="43310" spans="31:42">
      <c r="AE43310" s="21"/>
      <c r="AF43310" s="21"/>
      <c r="AH43310" s="23"/>
      <c r="AK43310" s="17"/>
      <c r="AO43310" s="24"/>
      <c r="AP43310" s="1"/>
    </row>
    <row r="43311" spans="31:42">
      <c r="AE43311" s="21"/>
      <c r="AF43311" s="21"/>
      <c r="AH43311" s="23"/>
      <c r="AK43311" s="17"/>
      <c r="AO43311" s="24"/>
      <c r="AP43311" s="1"/>
    </row>
    <row r="43312" spans="31:42">
      <c r="AE43312" s="21"/>
      <c r="AF43312" s="21"/>
      <c r="AH43312" s="23"/>
      <c r="AK43312" s="17"/>
      <c r="AO43312" s="24"/>
      <c r="AP43312" s="1"/>
    </row>
    <row r="43313" spans="31:42">
      <c r="AE43313" s="21"/>
      <c r="AF43313" s="21"/>
      <c r="AH43313" s="23"/>
      <c r="AK43313" s="17"/>
      <c r="AO43313" s="24"/>
      <c r="AP43313" s="1"/>
    </row>
    <row r="43314" spans="31:42">
      <c r="AE43314" s="21"/>
      <c r="AF43314" s="21"/>
      <c r="AH43314" s="23"/>
      <c r="AK43314" s="17"/>
      <c r="AO43314" s="24"/>
      <c r="AP43314" s="1"/>
    </row>
    <row r="43315" spans="31:42">
      <c r="AE43315" s="21"/>
      <c r="AF43315" s="21"/>
      <c r="AH43315" s="23"/>
      <c r="AK43315" s="17"/>
      <c r="AO43315" s="24"/>
      <c r="AP43315" s="1"/>
    </row>
    <row r="43316" spans="31:42">
      <c r="AE43316" s="21"/>
      <c r="AF43316" s="21"/>
      <c r="AH43316" s="23"/>
      <c r="AK43316" s="17"/>
      <c r="AO43316" s="24"/>
      <c r="AP43316" s="1"/>
    </row>
    <row r="43317" spans="31:42">
      <c r="AE43317" s="21"/>
      <c r="AF43317" s="21"/>
      <c r="AH43317" s="23"/>
      <c r="AK43317" s="17"/>
      <c r="AO43317" s="24"/>
      <c r="AP43317" s="1"/>
    </row>
    <row r="43318" spans="31:42">
      <c r="AE43318" s="21"/>
      <c r="AF43318" s="21"/>
      <c r="AH43318" s="23"/>
      <c r="AK43318" s="17"/>
      <c r="AO43318" s="24"/>
      <c r="AP43318" s="1"/>
    </row>
    <row r="43319" spans="31:42">
      <c r="AE43319" s="21"/>
      <c r="AF43319" s="21"/>
      <c r="AH43319" s="23"/>
      <c r="AK43319" s="17"/>
      <c r="AO43319" s="24"/>
      <c r="AP43319" s="1"/>
    </row>
    <row r="43320" spans="31:42">
      <c r="AE43320" s="21"/>
      <c r="AF43320" s="21"/>
      <c r="AH43320" s="23"/>
      <c r="AK43320" s="17"/>
      <c r="AO43320" s="24"/>
      <c r="AP43320" s="1"/>
    </row>
    <row r="43321" spans="31:42">
      <c r="AE43321" s="21"/>
      <c r="AF43321" s="21"/>
      <c r="AH43321" s="23"/>
      <c r="AK43321" s="17"/>
      <c r="AO43321" s="24"/>
      <c r="AP43321" s="1"/>
    </row>
    <row r="43322" spans="31:42">
      <c r="AE43322" s="21"/>
      <c r="AF43322" s="21"/>
      <c r="AH43322" s="23"/>
      <c r="AK43322" s="17"/>
      <c r="AO43322" s="24"/>
      <c r="AP43322" s="1"/>
    </row>
    <row r="43323" spans="31:42">
      <c r="AE43323" s="21"/>
      <c r="AF43323" s="21"/>
      <c r="AH43323" s="23"/>
      <c r="AK43323" s="17"/>
      <c r="AO43323" s="24"/>
      <c r="AP43323" s="1"/>
    </row>
    <row r="43324" spans="31:42">
      <c r="AE43324" s="21"/>
      <c r="AF43324" s="21"/>
      <c r="AH43324" s="23"/>
      <c r="AK43324" s="17"/>
      <c r="AO43324" s="24"/>
      <c r="AP43324" s="1"/>
    </row>
    <row r="43325" spans="31:42">
      <c r="AE43325" s="21"/>
      <c r="AF43325" s="21"/>
      <c r="AH43325" s="23"/>
      <c r="AK43325" s="17"/>
      <c r="AO43325" s="24"/>
      <c r="AP43325" s="1"/>
    </row>
    <row r="43326" spans="31:42">
      <c r="AE43326" s="21"/>
      <c r="AF43326" s="21"/>
      <c r="AH43326" s="23"/>
      <c r="AK43326" s="17"/>
      <c r="AO43326" s="24"/>
      <c r="AP43326" s="1"/>
    </row>
    <row r="43327" spans="31:42">
      <c r="AE43327" s="21"/>
      <c r="AF43327" s="21"/>
      <c r="AH43327" s="23"/>
      <c r="AK43327" s="17"/>
      <c r="AO43327" s="24"/>
      <c r="AP43327" s="1"/>
    </row>
    <row r="43328" spans="31:42">
      <c r="AE43328" s="21"/>
      <c r="AF43328" s="21"/>
      <c r="AH43328" s="23"/>
      <c r="AK43328" s="17"/>
      <c r="AO43328" s="24"/>
      <c r="AP43328" s="1"/>
    </row>
    <row r="43329" spans="31:42">
      <c r="AE43329" s="21"/>
      <c r="AF43329" s="21"/>
      <c r="AH43329" s="23"/>
      <c r="AK43329" s="17"/>
      <c r="AO43329" s="24"/>
      <c r="AP43329" s="1"/>
    </row>
    <row r="43330" spans="31:42">
      <c r="AE43330" s="21"/>
      <c r="AF43330" s="21"/>
      <c r="AH43330" s="23"/>
      <c r="AK43330" s="17"/>
      <c r="AO43330" s="24"/>
      <c r="AP43330" s="1"/>
    </row>
    <row r="43331" spans="31:42">
      <c r="AE43331" s="21"/>
      <c r="AF43331" s="21"/>
      <c r="AH43331" s="23"/>
      <c r="AK43331" s="17"/>
      <c r="AO43331" s="24"/>
      <c r="AP43331" s="1"/>
    </row>
    <row r="43332" spans="31:42">
      <c r="AE43332" s="21"/>
      <c r="AF43332" s="21"/>
      <c r="AH43332" s="23"/>
      <c r="AK43332" s="17"/>
      <c r="AO43332" s="24"/>
      <c r="AP43332" s="1"/>
    </row>
    <row r="43333" spans="31:42">
      <c r="AE43333" s="21"/>
      <c r="AF43333" s="21"/>
      <c r="AH43333" s="23"/>
      <c r="AK43333" s="17"/>
      <c r="AO43333" s="24"/>
      <c r="AP43333" s="1"/>
    </row>
    <row r="43334" spans="31:42">
      <c r="AE43334" s="21"/>
      <c r="AF43334" s="21"/>
      <c r="AH43334" s="23"/>
      <c r="AK43334" s="17"/>
      <c r="AO43334" s="24"/>
      <c r="AP43334" s="1"/>
    </row>
    <row r="43335" spans="31:42">
      <c r="AE43335" s="21"/>
      <c r="AF43335" s="21"/>
      <c r="AH43335" s="23"/>
      <c r="AK43335" s="17"/>
      <c r="AO43335" s="24"/>
      <c r="AP43335" s="1"/>
    </row>
    <row r="43336" spans="31:42">
      <c r="AE43336" s="21"/>
      <c r="AF43336" s="21"/>
      <c r="AH43336" s="23"/>
      <c r="AK43336" s="17"/>
      <c r="AO43336" s="24"/>
      <c r="AP43336" s="1"/>
    </row>
    <row r="43337" spans="31:42">
      <c r="AE43337" s="21"/>
      <c r="AF43337" s="21"/>
      <c r="AH43337" s="23"/>
      <c r="AK43337" s="17"/>
      <c r="AO43337" s="24"/>
      <c r="AP43337" s="1"/>
    </row>
    <row r="43338" spans="31:42">
      <c r="AE43338" s="21"/>
      <c r="AF43338" s="21"/>
      <c r="AH43338" s="23"/>
      <c r="AK43338" s="17"/>
      <c r="AO43338" s="24"/>
      <c r="AP43338" s="1"/>
    </row>
    <row r="43339" spans="31:42">
      <c r="AE43339" s="21"/>
      <c r="AF43339" s="21"/>
      <c r="AH43339" s="23"/>
      <c r="AK43339" s="17"/>
      <c r="AO43339" s="24"/>
      <c r="AP43339" s="1"/>
    </row>
    <row r="43340" spans="31:42">
      <c r="AE43340" s="21"/>
      <c r="AF43340" s="21"/>
      <c r="AH43340" s="23"/>
      <c r="AK43340" s="17"/>
      <c r="AO43340" s="24"/>
      <c r="AP43340" s="1"/>
    </row>
    <row r="43341" spans="31:42">
      <c r="AE43341" s="21"/>
      <c r="AF43341" s="21"/>
      <c r="AH43341" s="23"/>
      <c r="AK43341" s="17"/>
      <c r="AO43341" s="24"/>
      <c r="AP43341" s="1"/>
    </row>
    <row r="43342" spans="31:42">
      <c r="AE43342" s="21"/>
      <c r="AF43342" s="21"/>
      <c r="AH43342" s="23"/>
      <c r="AK43342" s="17"/>
      <c r="AO43342" s="24"/>
      <c r="AP43342" s="1"/>
    </row>
    <row r="43343" spans="31:42">
      <c r="AE43343" s="21"/>
      <c r="AF43343" s="21"/>
      <c r="AH43343" s="23"/>
      <c r="AK43343" s="17"/>
      <c r="AO43343" s="24"/>
      <c r="AP43343" s="1"/>
    </row>
    <row r="43344" spans="31:42">
      <c r="AE43344" s="21"/>
      <c r="AF43344" s="21"/>
      <c r="AH43344" s="23"/>
      <c r="AK43344" s="17"/>
      <c r="AO43344" s="24"/>
      <c r="AP43344" s="1"/>
    </row>
    <row r="43345" spans="31:42">
      <c r="AE43345" s="21"/>
      <c r="AF43345" s="21"/>
      <c r="AH43345" s="23"/>
      <c r="AK43345" s="17"/>
      <c r="AO43345" s="24"/>
      <c r="AP43345" s="1"/>
    </row>
    <row r="43346" spans="31:42">
      <c r="AE43346" s="21"/>
      <c r="AF43346" s="21"/>
      <c r="AH43346" s="23"/>
      <c r="AK43346" s="17"/>
      <c r="AO43346" s="24"/>
      <c r="AP43346" s="1"/>
    </row>
    <row r="43347" spans="31:42">
      <c r="AE43347" s="21"/>
      <c r="AF43347" s="21"/>
      <c r="AH43347" s="23"/>
      <c r="AK43347" s="17"/>
      <c r="AO43347" s="24"/>
      <c r="AP43347" s="1"/>
    </row>
    <row r="43348" spans="31:42">
      <c r="AE43348" s="21"/>
      <c r="AF43348" s="21"/>
      <c r="AH43348" s="23"/>
      <c r="AK43348" s="17"/>
      <c r="AO43348" s="24"/>
      <c r="AP43348" s="1"/>
    </row>
    <row r="43349" spans="31:42">
      <c r="AE43349" s="21"/>
      <c r="AF43349" s="21"/>
      <c r="AH43349" s="23"/>
      <c r="AK43349" s="17"/>
      <c r="AO43349" s="24"/>
      <c r="AP43349" s="1"/>
    </row>
    <row r="43350" spans="31:42">
      <c r="AE43350" s="21"/>
      <c r="AF43350" s="21"/>
      <c r="AH43350" s="23"/>
      <c r="AK43350" s="17"/>
      <c r="AO43350" s="24"/>
      <c r="AP43350" s="1"/>
    </row>
    <row r="43351" spans="31:42">
      <c r="AE43351" s="21"/>
      <c r="AF43351" s="21"/>
      <c r="AH43351" s="23"/>
      <c r="AK43351" s="17"/>
      <c r="AO43351" s="24"/>
      <c r="AP43351" s="1"/>
    </row>
    <row r="43352" spans="31:42">
      <c r="AE43352" s="21"/>
      <c r="AF43352" s="21"/>
      <c r="AH43352" s="23"/>
      <c r="AK43352" s="17"/>
      <c r="AO43352" s="24"/>
      <c r="AP43352" s="1"/>
    </row>
    <row r="43353" spans="31:42">
      <c r="AE43353" s="21"/>
      <c r="AF43353" s="21"/>
      <c r="AH43353" s="23"/>
      <c r="AK43353" s="17"/>
      <c r="AO43353" s="24"/>
      <c r="AP43353" s="1"/>
    </row>
    <row r="43354" spans="31:42">
      <c r="AE43354" s="21"/>
      <c r="AF43354" s="21"/>
      <c r="AH43354" s="23"/>
      <c r="AK43354" s="17"/>
      <c r="AO43354" s="24"/>
      <c r="AP43354" s="1"/>
    </row>
    <row r="43355" spans="31:42">
      <c r="AE43355" s="21"/>
      <c r="AF43355" s="21"/>
      <c r="AH43355" s="23"/>
      <c r="AK43355" s="17"/>
      <c r="AO43355" s="24"/>
      <c r="AP43355" s="1"/>
    </row>
    <row r="43356" spans="31:42">
      <c r="AE43356" s="21"/>
      <c r="AF43356" s="21"/>
      <c r="AH43356" s="23"/>
      <c r="AK43356" s="17"/>
      <c r="AO43356" s="24"/>
      <c r="AP43356" s="1"/>
    </row>
    <row r="43357" spans="31:42">
      <c r="AE43357" s="21"/>
      <c r="AF43357" s="21"/>
      <c r="AH43357" s="23"/>
      <c r="AK43357" s="17"/>
      <c r="AO43357" s="24"/>
      <c r="AP43357" s="1"/>
    </row>
    <row r="43358" spans="31:42">
      <c r="AE43358" s="21"/>
      <c r="AF43358" s="21"/>
      <c r="AH43358" s="23"/>
      <c r="AK43358" s="17"/>
      <c r="AO43358" s="24"/>
      <c r="AP43358" s="1"/>
    </row>
    <row r="43359" spans="31:42">
      <c r="AE43359" s="21"/>
      <c r="AF43359" s="21"/>
      <c r="AH43359" s="23"/>
      <c r="AK43359" s="17"/>
      <c r="AO43359" s="24"/>
      <c r="AP43359" s="1"/>
    </row>
    <row r="43360" spans="31:42">
      <c r="AE43360" s="21"/>
      <c r="AF43360" s="21"/>
      <c r="AH43360" s="23"/>
      <c r="AK43360" s="17"/>
      <c r="AO43360" s="24"/>
      <c r="AP43360" s="1"/>
    </row>
    <row r="43361" spans="31:42">
      <c r="AE43361" s="21"/>
      <c r="AF43361" s="21"/>
      <c r="AH43361" s="23"/>
      <c r="AK43361" s="17"/>
      <c r="AO43361" s="24"/>
      <c r="AP43361" s="1"/>
    </row>
    <row r="43362" spans="31:42">
      <c r="AE43362" s="21"/>
      <c r="AF43362" s="21"/>
      <c r="AH43362" s="23"/>
      <c r="AK43362" s="17"/>
      <c r="AO43362" s="24"/>
      <c r="AP43362" s="1"/>
    </row>
    <row r="43363" spans="31:42">
      <c r="AE43363" s="21"/>
      <c r="AF43363" s="21"/>
      <c r="AH43363" s="23"/>
      <c r="AK43363" s="17"/>
      <c r="AO43363" s="24"/>
      <c r="AP43363" s="1"/>
    </row>
    <row r="43364" spans="31:42">
      <c r="AE43364" s="21"/>
      <c r="AF43364" s="21"/>
      <c r="AH43364" s="23"/>
      <c r="AK43364" s="17"/>
      <c r="AO43364" s="24"/>
      <c r="AP43364" s="1"/>
    </row>
    <row r="43365" spans="31:42">
      <c r="AE43365" s="21"/>
      <c r="AF43365" s="21"/>
      <c r="AH43365" s="23"/>
      <c r="AK43365" s="17"/>
      <c r="AO43365" s="24"/>
      <c r="AP43365" s="1"/>
    </row>
    <row r="43366" spans="31:42">
      <c r="AE43366" s="21"/>
      <c r="AF43366" s="21"/>
      <c r="AH43366" s="23"/>
      <c r="AK43366" s="17"/>
      <c r="AO43366" s="24"/>
      <c r="AP43366" s="1"/>
    </row>
    <row r="43367" spans="31:42">
      <c r="AE43367" s="21"/>
      <c r="AF43367" s="21"/>
      <c r="AH43367" s="23"/>
      <c r="AK43367" s="17"/>
      <c r="AO43367" s="24"/>
      <c r="AP43367" s="1"/>
    </row>
    <row r="43368" spans="31:42">
      <c r="AE43368" s="21"/>
      <c r="AF43368" s="21"/>
      <c r="AH43368" s="23"/>
      <c r="AK43368" s="17"/>
      <c r="AO43368" s="24"/>
      <c r="AP43368" s="1"/>
    </row>
    <row r="43369" spans="31:42">
      <c r="AE43369" s="21"/>
      <c r="AF43369" s="21"/>
      <c r="AH43369" s="23"/>
      <c r="AK43369" s="17"/>
      <c r="AO43369" s="24"/>
      <c r="AP43369" s="1"/>
    </row>
    <row r="43370" spans="31:42">
      <c r="AE43370" s="21"/>
      <c r="AF43370" s="21"/>
      <c r="AH43370" s="23"/>
      <c r="AK43370" s="17"/>
      <c r="AO43370" s="24"/>
      <c r="AP43370" s="1"/>
    </row>
    <row r="43371" spans="31:42">
      <c r="AE43371" s="21"/>
      <c r="AF43371" s="21"/>
      <c r="AH43371" s="23"/>
      <c r="AK43371" s="17"/>
      <c r="AO43371" s="24"/>
      <c r="AP43371" s="1"/>
    </row>
    <row r="43372" spans="31:42">
      <c r="AE43372" s="21"/>
      <c r="AF43372" s="21"/>
      <c r="AH43372" s="23"/>
      <c r="AK43372" s="17"/>
      <c r="AO43372" s="24"/>
      <c r="AP43372" s="1"/>
    </row>
    <row r="43373" spans="31:42">
      <c r="AE43373" s="21"/>
      <c r="AF43373" s="21"/>
      <c r="AH43373" s="23"/>
      <c r="AK43373" s="17"/>
      <c r="AO43373" s="24"/>
      <c r="AP43373" s="1"/>
    </row>
    <row r="43374" spans="31:42">
      <c r="AE43374" s="21"/>
      <c r="AF43374" s="21"/>
      <c r="AH43374" s="23"/>
      <c r="AK43374" s="17"/>
      <c r="AO43374" s="24"/>
      <c r="AP43374" s="1"/>
    </row>
    <row r="43375" spans="31:42">
      <c r="AE43375" s="21"/>
      <c r="AF43375" s="21"/>
      <c r="AH43375" s="23"/>
      <c r="AK43375" s="17"/>
      <c r="AO43375" s="24"/>
      <c r="AP43375" s="1"/>
    </row>
    <row r="43376" spans="31:42">
      <c r="AE43376" s="21"/>
      <c r="AF43376" s="21"/>
      <c r="AH43376" s="23"/>
      <c r="AK43376" s="17"/>
      <c r="AO43376" s="24"/>
      <c r="AP43376" s="1"/>
    </row>
    <row r="43377" spans="31:42">
      <c r="AE43377" s="21"/>
      <c r="AF43377" s="21"/>
      <c r="AH43377" s="23"/>
      <c r="AK43377" s="17"/>
      <c r="AO43377" s="24"/>
      <c r="AP43377" s="1"/>
    </row>
    <row r="43378" spans="31:42">
      <c r="AE43378" s="21"/>
      <c r="AF43378" s="21"/>
      <c r="AH43378" s="23"/>
      <c r="AK43378" s="17"/>
      <c r="AO43378" s="24"/>
      <c r="AP43378" s="1"/>
    </row>
    <row r="43379" spans="31:42">
      <c r="AE43379" s="21"/>
      <c r="AF43379" s="21"/>
      <c r="AH43379" s="23"/>
      <c r="AK43379" s="17"/>
      <c r="AO43379" s="24"/>
      <c r="AP43379" s="1"/>
    </row>
    <row r="43380" spans="31:42">
      <c r="AE43380" s="21"/>
      <c r="AF43380" s="21"/>
      <c r="AH43380" s="23"/>
      <c r="AK43380" s="17"/>
      <c r="AO43380" s="24"/>
      <c r="AP43380" s="1"/>
    </row>
    <row r="43381" spans="31:42">
      <c r="AE43381" s="21"/>
      <c r="AF43381" s="21"/>
      <c r="AH43381" s="23"/>
      <c r="AK43381" s="17"/>
      <c r="AO43381" s="24"/>
      <c r="AP43381" s="1"/>
    </row>
    <row r="43382" spans="31:42">
      <c r="AE43382" s="21"/>
      <c r="AF43382" s="21"/>
      <c r="AH43382" s="23"/>
      <c r="AK43382" s="17"/>
      <c r="AO43382" s="24"/>
      <c r="AP43382" s="1"/>
    </row>
    <row r="43383" spans="31:42">
      <c r="AE43383" s="21"/>
      <c r="AF43383" s="21"/>
      <c r="AH43383" s="23"/>
      <c r="AK43383" s="17"/>
      <c r="AO43383" s="24"/>
      <c r="AP43383" s="1"/>
    </row>
    <row r="43384" spans="31:42">
      <c r="AE43384" s="21"/>
      <c r="AF43384" s="21"/>
      <c r="AH43384" s="23"/>
      <c r="AK43384" s="17"/>
      <c r="AO43384" s="24"/>
      <c r="AP43384" s="1"/>
    </row>
    <row r="43385" spans="31:42">
      <c r="AE43385" s="21"/>
      <c r="AF43385" s="21"/>
      <c r="AH43385" s="23"/>
      <c r="AK43385" s="17"/>
      <c r="AO43385" s="24"/>
      <c r="AP43385" s="1"/>
    </row>
    <row r="43386" spans="31:42">
      <c r="AE43386" s="21"/>
      <c r="AF43386" s="21"/>
      <c r="AH43386" s="23"/>
      <c r="AK43386" s="17"/>
      <c r="AO43386" s="24"/>
      <c r="AP43386" s="1"/>
    </row>
    <row r="43387" spans="31:42">
      <c r="AE43387" s="21"/>
      <c r="AF43387" s="21"/>
      <c r="AH43387" s="23"/>
      <c r="AK43387" s="17"/>
      <c r="AO43387" s="24"/>
      <c r="AP43387" s="1"/>
    </row>
    <row r="43388" spans="31:42">
      <c r="AE43388" s="21"/>
      <c r="AF43388" s="21"/>
      <c r="AH43388" s="23"/>
      <c r="AK43388" s="17"/>
      <c r="AO43388" s="24"/>
      <c r="AP43388" s="1"/>
    </row>
    <row r="43389" spans="31:42">
      <c r="AE43389" s="21"/>
      <c r="AF43389" s="21"/>
      <c r="AH43389" s="23"/>
      <c r="AK43389" s="17"/>
      <c r="AO43389" s="24"/>
      <c r="AP43389" s="1"/>
    </row>
    <row r="43390" spans="31:42">
      <c r="AE43390" s="21"/>
      <c r="AF43390" s="21"/>
      <c r="AH43390" s="23"/>
      <c r="AK43390" s="17"/>
      <c r="AO43390" s="24"/>
      <c r="AP43390" s="1"/>
    </row>
    <row r="43391" spans="31:42">
      <c r="AE43391" s="21"/>
      <c r="AF43391" s="21"/>
      <c r="AH43391" s="23"/>
      <c r="AK43391" s="17"/>
      <c r="AO43391" s="24"/>
      <c r="AP43391" s="1"/>
    </row>
    <row r="43392" spans="31:42">
      <c r="AE43392" s="21"/>
      <c r="AF43392" s="21"/>
      <c r="AH43392" s="23"/>
      <c r="AK43392" s="17"/>
      <c r="AO43392" s="24"/>
      <c r="AP43392" s="1"/>
    </row>
    <row r="43393" spans="31:42">
      <c r="AE43393" s="21"/>
      <c r="AF43393" s="21"/>
      <c r="AH43393" s="23"/>
      <c r="AK43393" s="17"/>
      <c r="AO43393" s="24"/>
      <c r="AP43393" s="1"/>
    </row>
    <row r="43394" spans="31:42">
      <c r="AE43394" s="21"/>
      <c r="AF43394" s="21"/>
      <c r="AH43394" s="23"/>
      <c r="AK43394" s="17"/>
      <c r="AO43394" s="24"/>
      <c r="AP43394" s="1"/>
    </row>
    <row r="43395" spans="31:42">
      <c r="AE43395" s="21"/>
      <c r="AF43395" s="21"/>
      <c r="AH43395" s="23"/>
      <c r="AK43395" s="17"/>
      <c r="AO43395" s="24"/>
      <c r="AP43395" s="1"/>
    </row>
    <row r="43396" spans="31:42">
      <c r="AE43396" s="21"/>
      <c r="AF43396" s="21"/>
      <c r="AH43396" s="23"/>
      <c r="AK43396" s="17"/>
      <c r="AO43396" s="24"/>
      <c r="AP43396" s="1"/>
    </row>
    <row r="43397" spans="31:42">
      <c r="AE43397" s="21"/>
      <c r="AF43397" s="21"/>
      <c r="AH43397" s="23"/>
      <c r="AK43397" s="17"/>
      <c r="AO43397" s="24"/>
      <c r="AP43397" s="1"/>
    </row>
    <row r="43398" spans="31:42">
      <c r="AE43398" s="21"/>
      <c r="AF43398" s="21"/>
      <c r="AH43398" s="23"/>
      <c r="AK43398" s="17"/>
      <c r="AO43398" s="24"/>
      <c r="AP43398" s="1"/>
    </row>
    <row r="43399" spans="31:42">
      <c r="AE43399" s="21"/>
      <c r="AF43399" s="21"/>
      <c r="AH43399" s="23"/>
      <c r="AK43399" s="17"/>
      <c r="AO43399" s="24"/>
      <c r="AP43399" s="1"/>
    </row>
    <row r="43400" spans="31:42">
      <c r="AE43400" s="21"/>
      <c r="AF43400" s="21"/>
      <c r="AH43400" s="23"/>
      <c r="AK43400" s="17"/>
      <c r="AO43400" s="24"/>
      <c r="AP43400" s="1"/>
    </row>
    <row r="43401" spans="31:42">
      <c r="AE43401" s="21"/>
      <c r="AF43401" s="21"/>
      <c r="AH43401" s="23"/>
      <c r="AK43401" s="17"/>
      <c r="AO43401" s="24"/>
      <c r="AP43401" s="1"/>
    </row>
    <row r="43402" spans="31:42">
      <c r="AE43402" s="21"/>
      <c r="AF43402" s="21"/>
      <c r="AH43402" s="23"/>
      <c r="AK43402" s="17"/>
      <c r="AO43402" s="24"/>
      <c r="AP43402" s="1"/>
    </row>
    <row r="43403" spans="31:42">
      <c r="AE43403" s="21"/>
      <c r="AF43403" s="21"/>
      <c r="AH43403" s="23"/>
      <c r="AK43403" s="17"/>
      <c r="AO43403" s="24"/>
      <c r="AP43403" s="1"/>
    </row>
    <row r="43404" spans="31:42">
      <c r="AE43404" s="21"/>
      <c r="AF43404" s="21"/>
      <c r="AH43404" s="23"/>
      <c r="AK43404" s="17"/>
      <c r="AO43404" s="24"/>
      <c r="AP43404" s="1"/>
    </row>
    <row r="43405" spans="31:42">
      <c r="AE43405" s="21"/>
      <c r="AF43405" s="21"/>
      <c r="AH43405" s="23"/>
      <c r="AK43405" s="17"/>
      <c r="AO43405" s="24"/>
      <c r="AP43405" s="1"/>
    </row>
    <row r="43406" spans="31:42">
      <c r="AE43406" s="21"/>
      <c r="AF43406" s="21"/>
      <c r="AH43406" s="23"/>
      <c r="AK43406" s="17"/>
      <c r="AO43406" s="24"/>
      <c r="AP43406" s="1"/>
    </row>
    <row r="43407" spans="31:42">
      <c r="AE43407" s="21"/>
      <c r="AF43407" s="21"/>
      <c r="AH43407" s="23"/>
      <c r="AK43407" s="17"/>
      <c r="AO43407" s="24"/>
      <c r="AP43407" s="1"/>
    </row>
    <row r="43408" spans="31:42">
      <c r="AE43408" s="21"/>
      <c r="AF43408" s="21"/>
      <c r="AH43408" s="23"/>
      <c r="AK43408" s="17"/>
      <c r="AO43408" s="24"/>
      <c r="AP43408" s="1"/>
    </row>
    <row r="43409" spans="31:42">
      <c r="AE43409" s="21"/>
      <c r="AF43409" s="21"/>
      <c r="AH43409" s="23"/>
      <c r="AK43409" s="17"/>
      <c r="AO43409" s="24"/>
      <c r="AP43409" s="1"/>
    </row>
    <row r="43410" spans="31:42">
      <c r="AE43410" s="21"/>
      <c r="AF43410" s="21"/>
      <c r="AH43410" s="23"/>
      <c r="AK43410" s="17"/>
      <c r="AO43410" s="24"/>
      <c r="AP43410" s="1"/>
    </row>
    <row r="43411" spans="31:42">
      <c r="AE43411" s="21"/>
      <c r="AF43411" s="21"/>
      <c r="AH43411" s="23"/>
      <c r="AK43411" s="17"/>
      <c r="AO43411" s="24"/>
      <c r="AP43411" s="1"/>
    </row>
    <row r="43412" spans="31:42">
      <c r="AE43412" s="21"/>
      <c r="AF43412" s="21"/>
      <c r="AH43412" s="23"/>
      <c r="AK43412" s="17"/>
      <c r="AO43412" s="24"/>
      <c r="AP43412" s="1"/>
    </row>
    <row r="43413" spans="31:42">
      <c r="AE43413" s="21"/>
      <c r="AF43413" s="21"/>
      <c r="AH43413" s="23"/>
      <c r="AK43413" s="17"/>
      <c r="AO43413" s="24"/>
      <c r="AP43413" s="1"/>
    </row>
    <row r="43414" spans="31:42">
      <c r="AE43414" s="21"/>
      <c r="AF43414" s="21"/>
      <c r="AH43414" s="23"/>
      <c r="AK43414" s="17"/>
      <c r="AO43414" s="24"/>
      <c r="AP43414" s="1"/>
    </row>
    <row r="43415" spans="31:42">
      <c r="AE43415" s="21"/>
      <c r="AF43415" s="21"/>
      <c r="AH43415" s="23"/>
      <c r="AK43415" s="17"/>
      <c r="AO43415" s="24"/>
      <c r="AP43415" s="1"/>
    </row>
    <row r="43416" spans="31:42">
      <c r="AE43416" s="21"/>
      <c r="AF43416" s="21"/>
      <c r="AH43416" s="23"/>
      <c r="AK43416" s="17"/>
      <c r="AO43416" s="24"/>
      <c r="AP43416" s="1"/>
    </row>
    <row r="43417" spans="31:42">
      <c r="AE43417" s="21"/>
      <c r="AF43417" s="21"/>
      <c r="AH43417" s="23"/>
      <c r="AK43417" s="17"/>
      <c r="AO43417" s="24"/>
      <c r="AP43417" s="1"/>
    </row>
    <row r="43418" spans="31:42">
      <c r="AE43418" s="21"/>
      <c r="AF43418" s="21"/>
      <c r="AH43418" s="23"/>
      <c r="AK43418" s="17"/>
      <c r="AO43418" s="24"/>
      <c r="AP43418" s="1"/>
    </row>
    <row r="43419" spans="31:42">
      <c r="AE43419" s="21"/>
      <c r="AF43419" s="21"/>
      <c r="AH43419" s="23"/>
      <c r="AK43419" s="17"/>
      <c r="AO43419" s="24"/>
      <c r="AP43419" s="1"/>
    </row>
    <row r="43420" spans="31:42">
      <c r="AE43420" s="21"/>
      <c r="AF43420" s="21"/>
      <c r="AH43420" s="23"/>
      <c r="AK43420" s="17"/>
      <c r="AO43420" s="24"/>
      <c r="AP43420" s="1"/>
    </row>
    <row r="43421" spans="31:42">
      <c r="AE43421" s="21"/>
      <c r="AF43421" s="21"/>
      <c r="AH43421" s="23"/>
      <c r="AK43421" s="17"/>
      <c r="AO43421" s="24"/>
      <c r="AP43421" s="1"/>
    </row>
    <row r="43422" spans="31:42">
      <c r="AE43422" s="21"/>
      <c r="AF43422" s="21"/>
      <c r="AH43422" s="23"/>
      <c r="AK43422" s="17"/>
      <c r="AO43422" s="24"/>
      <c r="AP43422" s="1"/>
    </row>
    <row r="43423" spans="31:42">
      <c r="AE43423" s="21"/>
      <c r="AF43423" s="21"/>
      <c r="AH43423" s="23"/>
      <c r="AK43423" s="17"/>
      <c r="AO43423" s="24"/>
      <c r="AP43423" s="1"/>
    </row>
    <row r="43424" spans="31:42">
      <c r="AE43424" s="21"/>
      <c r="AF43424" s="21"/>
      <c r="AH43424" s="23"/>
      <c r="AK43424" s="17"/>
      <c r="AO43424" s="24"/>
      <c r="AP43424" s="1"/>
    </row>
    <row r="43425" spans="31:42">
      <c r="AE43425" s="21"/>
      <c r="AF43425" s="21"/>
      <c r="AH43425" s="23"/>
      <c r="AK43425" s="17"/>
      <c r="AO43425" s="24"/>
      <c r="AP43425" s="1"/>
    </row>
    <row r="43426" spans="31:42">
      <c r="AE43426" s="21"/>
      <c r="AF43426" s="21"/>
      <c r="AH43426" s="23"/>
      <c r="AK43426" s="17"/>
      <c r="AO43426" s="24"/>
      <c r="AP43426" s="1"/>
    </row>
    <row r="43427" spans="31:42">
      <c r="AE43427" s="21"/>
      <c r="AF43427" s="21"/>
      <c r="AH43427" s="23"/>
      <c r="AK43427" s="17"/>
      <c r="AO43427" s="24"/>
      <c r="AP43427" s="1"/>
    </row>
    <row r="43428" spans="31:42">
      <c r="AE43428" s="21"/>
      <c r="AF43428" s="21"/>
      <c r="AH43428" s="23"/>
      <c r="AK43428" s="17"/>
      <c r="AO43428" s="24"/>
      <c r="AP43428" s="1"/>
    </row>
    <row r="43429" spans="31:42">
      <c r="AE43429" s="21"/>
      <c r="AF43429" s="21"/>
      <c r="AH43429" s="23"/>
      <c r="AK43429" s="17"/>
      <c r="AO43429" s="24"/>
      <c r="AP43429" s="1"/>
    </row>
    <row r="43430" spans="31:42">
      <c r="AE43430" s="21"/>
      <c r="AF43430" s="21"/>
      <c r="AH43430" s="23"/>
      <c r="AK43430" s="17"/>
      <c r="AO43430" s="24"/>
      <c r="AP43430" s="1"/>
    </row>
    <row r="43431" spans="31:42">
      <c r="AE43431" s="21"/>
      <c r="AF43431" s="21"/>
      <c r="AH43431" s="23"/>
      <c r="AK43431" s="17"/>
      <c r="AO43431" s="24"/>
      <c r="AP43431" s="1"/>
    </row>
    <row r="43432" spans="31:42">
      <c r="AE43432" s="21"/>
      <c r="AF43432" s="21"/>
      <c r="AH43432" s="23"/>
      <c r="AK43432" s="17"/>
      <c r="AO43432" s="24"/>
      <c r="AP43432" s="1"/>
    </row>
    <row r="43433" spans="31:42">
      <c r="AE43433" s="21"/>
      <c r="AF43433" s="21"/>
      <c r="AH43433" s="23"/>
      <c r="AK43433" s="17"/>
      <c r="AO43433" s="24"/>
      <c r="AP43433" s="1"/>
    </row>
    <row r="43434" spans="31:42">
      <c r="AE43434" s="21"/>
      <c r="AF43434" s="21"/>
      <c r="AH43434" s="23"/>
      <c r="AK43434" s="17"/>
      <c r="AO43434" s="24"/>
      <c r="AP43434" s="1"/>
    </row>
    <row r="43435" spans="31:42">
      <c r="AE43435" s="21"/>
      <c r="AF43435" s="21"/>
      <c r="AH43435" s="23"/>
      <c r="AK43435" s="17"/>
      <c r="AO43435" s="24"/>
      <c r="AP43435" s="1"/>
    </row>
    <row r="43436" spans="31:42">
      <c r="AE43436" s="21"/>
      <c r="AF43436" s="21"/>
      <c r="AH43436" s="23"/>
      <c r="AK43436" s="17"/>
      <c r="AO43436" s="24"/>
      <c r="AP43436" s="1"/>
    </row>
    <row r="43437" spans="31:42">
      <c r="AE43437" s="21"/>
      <c r="AF43437" s="21"/>
      <c r="AH43437" s="23"/>
      <c r="AK43437" s="17"/>
      <c r="AO43437" s="24"/>
      <c r="AP43437" s="1"/>
    </row>
    <row r="43438" spans="31:42">
      <c r="AE43438" s="21"/>
      <c r="AF43438" s="21"/>
      <c r="AH43438" s="23"/>
      <c r="AK43438" s="17"/>
      <c r="AO43438" s="24"/>
      <c r="AP43438" s="1"/>
    </row>
    <row r="43439" spans="31:42">
      <c r="AE43439" s="21"/>
      <c r="AF43439" s="21"/>
      <c r="AH43439" s="23"/>
      <c r="AK43439" s="17"/>
      <c r="AO43439" s="24"/>
      <c r="AP43439" s="1"/>
    </row>
    <row r="43440" spans="31:42">
      <c r="AE43440" s="21"/>
      <c r="AF43440" s="21"/>
      <c r="AH43440" s="23"/>
      <c r="AK43440" s="17"/>
      <c r="AO43440" s="24"/>
      <c r="AP43440" s="1"/>
    </row>
    <row r="43441" spans="31:42">
      <c r="AE43441" s="21"/>
      <c r="AF43441" s="21"/>
      <c r="AH43441" s="23"/>
      <c r="AK43441" s="17"/>
      <c r="AO43441" s="24"/>
      <c r="AP43441" s="1"/>
    </row>
    <row r="43442" spans="31:42">
      <c r="AE43442" s="21"/>
      <c r="AF43442" s="21"/>
      <c r="AH43442" s="23"/>
      <c r="AK43442" s="17"/>
      <c r="AO43442" s="24"/>
      <c r="AP43442" s="1"/>
    </row>
    <row r="43443" spans="31:42">
      <c r="AE43443" s="21"/>
      <c r="AF43443" s="21"/>
      <c r="AH43443" s="23"/>
      <c r="AK43443" s="17"/>
      <c r="AO43443" s="24"/>
      <c r="AP43443" s="1"/>
    </row>
    <row r="43444" spans="31:42">
      <c r="AE43444" s="21"/>
      <c r="AF43444" s="21"/>
      <c r="AH43444" s="23"/>
      <c r="AK43444" s="17"/>
      <c r="AO43444" s="24"/>
      <c r="AP43444" s="1"/>
    </row>
    <row r="43445" spans="31:42">
      <c r="AE43445" s="21"/>
      <c r="AF43445" s="21"/>
      <c r="AH43445" s="23"/>
      <c r="AK43445" s="17"/>
      <c r="AO43445" s="24"/>
      <c r="AP43445" s="1"/>
    </row>
    <row r="43446" spans="31:42">
      <c r="AE43446" s="21"/>
      <c r="AF43446" s="21"/>
      <c r="AH43446" s="23"/>
      <c r="AK43446" s="17"/>
      <c r="AO43446" s="24"/>
      <c r="AP43446" s="1"/>
    </row>
    <row r="43447" spans="31:42">
      <c r="AE43447" s="21"/>
      <c r="AF43447" s="21"/>
      <c r="AH43447" s="23"/>
      <c r="AK43447" s="17"/>
      <c r="AO43447" s="24"/>
      <c r="AP43447" s="1"/>
    </row>
    <row r="43448" spans="31:42">
      <c r="AE43448" s="21"/>
      <c r="AF43448" s="21"/>
      <c r="AH43448" s="23"/>
      <c r="AK43448" s="17"/>
      <c r="AO43448" s="24"/>
      <c r="AP43448" s="1"/>
    </row>
    <row r="43449" spans="31:42">
      <c r="AE43449" s="21"/>
      <c r="AF43449" s="21"/>
      <c r="AH43449" s="23"/>
      <c r="AK43449" s="17"/>
      <c r="AO43449" s="24"/>
      <c r="AP43449" s="1"/>
    </row>
    <row r="43450" spans="31:42">
      <c r="AE43450" s="21"/>
      <c r="AF43450" s="21"/>
      <c r="AH43450" s="23"/>
      <c r="AK43450" s="17"/>
      <c r="AO43450" s="24"/>
      <c r="AP43450" s="1"/>
    </row>
    <row r="43451" spans="31:42">
      <c r="AE43451" s="21"/>
      <c r="AF43451" s="21"/>
      <c r="AH43451" s="23"/>
      <c r="AK43451" s="17"/>
      <c r="AO43451" s="24"/>
      <c r="AP43451" s="1"/>
    </row>
    <row r="43452" spans="31:42">
      <c r="AE43452" s="21"/>
      <c r="AF43452" s="21"/>
      <c r="AH43452" s="23"/>
      <c r="AK43452" s="17"/>
      <c r="AO43452" s="24"/>
      <c r="AP43452" s="1"/>
    </row>
    <row r="43453" spans="31:42">
      <c r="AE43453" s="21"/>
      <c r="AF43453" s="21"/>
      <c r="AH43453" s="23"/>
      <c r="AK43453" s="17"/>
      <c r="AO43453" s="24"/>
      <c r="AP43453" s="1"/>
    </row>
    <row r="43454" spans="31:42">
      <c r="AE43454" s="21"/>
      <c r="AF43454" s="21"/>
      <c r="AH43454" s="23"/>
      <c r="AK43454" s="17"/>
      <c r="AO43454" s="24"/>
      <c r="AP43454" s="1"/>
    </row>
    <row r="43455" spans="31:42">
      <c r="AE43455" s="21"/>
      <c r="AF43455" s="21"/>
      <c r="AH43455" s="23"/>
      <c r="AK43455" s="17"/>
      <c r="AO43455" s="24"/>
      <c r="AP43455" s="1"/>
    </row>
    <row r="43456" spans="31:42">
      <c r="AE43456" s="21"/>
      <c r="AF43456" s="21"/>
      <c r="AH43456" s="23"/>
      <c r="AK43456" s="17"/>
      <c r="AO43456" s="24"/>
      <c r="AP43456" s="1"/>
    </row>
    <row r="43457" spans="31:42">
      <c r="AE43457" s="21"/>
      <c r="AF43457" s="21"/>
      <c r="AH43457" s="23"/>
      <c r="AK43457" s="17"/>
      <c r="AO43457" s="24"/>
      <c r="AP43457" s="1"/>
    </row>
    <row r="43458" spans="31:42">
      <c r="AE43458" s="21"/>
      <c r="AF43458" s="21"/>
      <c r="AH43458" s="23"/>
      <c r="AK43458" s="17"/>
      <c r="AO43458" s="24"/>
      <c r="AP43458" s="1"/>
    </row>
    <row r="43459" spans="31:42">
      <c r="AE43459" s="21"/>
      <c r="AF43459" s="21"/>
      <c r="AH43459" s="23"/>
      <c r="AK43459" s="17"/>
      <c r="AO43459" s="24"/>
      <c r="AP43459" s="1"/>
    </row>
    <row r="43460" spans="31:42">
      <c r="AE43460" s="21"/>
      <c r="AF43460" s="21"/>
      <c r="AH43460" s="23"/>
      <c r="AK43460" s="17"/>
      <c r="AO43460" s="24"/>
      <c r="AP43460" s="1"/>
    </row>
    <row r="43461" spans="31:42">
      <c r="AE43461" s="21"/>
      <c r="AF43461" s="21"/>
      <c r="AH43461" s="23"/>
      <c r="AK43461" s="17"/>
      <c r="AO43461" s="24"/>
      <c r="AP43461" s="1"/>
    </row>
    <row r="43462" spans="31:42">
      <c r="AE43462" s="21"/>
      <c r="AF43462" s="21"/>
      <c r="AH43462" s="23"/>
      <c r="AK43462" s="17"/>
      <c r="AO43462" s="24"/>
      <c r="AP43462" s="1"/>
    </row>
    <row r="43463" spans="31:42">
      <c r="AE43463" s="21"/>
      <c r="AF43463" s="21"/>
      <c r="AH43463" s="23"/>
      <c r="AK43463" s="17"/>
      <c r="AO43463" s="24"/>
      <c r="AP43463" s="1"/>
    </row>
    <row r="43464" spans="31:42">
      <c r="AE43464" s="21"/>
      <c r="AF43464" s="21"/>
      <c r="AH43464" s="23"/>
      <c r="AK43464" s="17"/>
      <c r="AO43464" s="24"/>
      <c r="AP43464" s="1"/>
    </row>
    <row r="43465" spans="31:42">
      <c r="AE43465" s="21"/>
      <c r="AF43465" s="21"/>
      <c r="AH43465" s="23"/>
      <c r="AK43465" s="17"/>
      <c r="AO43465" s="24"/>
      <c r="AP43465" s="1"/>
    </row>
    <row r="43466" spans="31:42">
      <c r="AE43466" s="21"/>
      <c r="AF43466" s="21"/>
      <c r="AH43466" s="23"/>
      <c r="AK43466" s="17"/>
      <c r="AO43466" s="24"/>
      <c r="AP43466" s="1"/>
    </row>
    <row r="43467" spans="31:42">
      <c r="AE43467" s="21"/>
      <c r="AF43467" s="21"/>
      <c r="AH43467" s="23"/>
      <c r="AK43467" s="17"/>
      <c r="AO43467" s="24"/>
      <c r="AP43467" s="1"/>
    </row>
    <row r="43468" spans="31:42">
      <c r="AE43468" s="21"/>
      <c r="AF43468" s="21"/>
      <c r="AH43468" s="23"/>
      <c r="AK43468" s="17"/>
      <c r="AO43468" s="24"/>
      <c r="AP43468" s="1"/>
    </row>
    <row r="43469" spans="31:42">
      <c r="AE43469" s="21"/>
      <c r="AF43469" s="21"/>
      <c r="AH43469" s="23"/>
      <c r="AK43469" s="17"/>
      <c r="AO43469" s="24"/>
      <c r="AP43469" s="1"/>
    </row>
    <row r="43470" spans="31:42">
      <c r="AE43470" s="21"/>
      <c r="AF43470" s="21"/>
      <c r="AH43470" s="23"/>
      <c r="AK43470" s="17"/>
      <c r="AO43470" s="24"/>
      <c r="AP43470" s="1"/>
    </row>
    <row r="43471" spans="31:42">
      <c r="AE43471" s="21"/>
      <c r="AF43471" s="21"/>
      <c r="AH43471" s="23"/>
      <c r="AK43471" s="17"/>
      <c r="AO43471" s="24"/>
      <c r="AP43471" s="1"/>
    </row>
    <row r="43472" spans="31:42">
      <c r="AE43472" s="21"/>
      <c r="AF43472" s="21"/>
      <c r="AH43472" s="23"/>
      <c r="AK43472" s="17"/>
      <c r="AO43472" s="24"/>
      <c r="AP43472" s="1"/>
    </row>
    <row r="43473" spans="31:42">
      <c r="AE43473" s="21"/>
      <c r="AF43473" s="21"/>
      <c r="AH43473" s="23"/>
      <c r="AK43473" s="17"/>
      <c r="AO43473" s="24"/>
      <c r="AP43473" s="1"/>
    </row>
    <row r="43474" spans="31:42">
      <c r="AE43474" s="21"/>
      <c r="AF43474" s="21"/>
      <c r="AH43474" s="23"/>
      <c r="AK43474" s="17"/>
      <c r="AO43474" s="24"/>
      <c r="AP43474" s="1"/>
    </row>
    <row r="43475" spans="31:42">
      <c r="AE43475" s="21"/>
      <c r="AF43475" s="21"/>
      <c r="AH43475" s="23"/>
      <c r="AK43475" s="17"/>
      <c r="AO43475" s="24"/>
      <c r="AP43475" s="1"/>
    </row>
    <row r="43476" spans="31:42">
      <c r="AE43476" s="21"/>
      <c r="AF43476" s="21"/>
      <c r="AH43476" s="23"/>
      <c r="AK43476" s="17"/>
      <c r="AO43476" s="24"/>
      <c r="AP43476" s="1"/>
    </row>
    <row r="43477" spans="31:42">
      <c r="AE43477" s="21"/>
      <c r="AF43477" s="21"/>
      <c r="AH43477" s="23"/>
      <c r="AK43477" s="17"/>
      <c r="AO43477" s="24"/>
      <c r="AP43477" s="1"/>
    </row>
    <row r="43478" spans="31:42">
      <c r="AE43478" s="21"/>
      <c r="AF43478" s="21"/>
      <c r="AH43478" s="23"/>
      <c r="AK43478" s="17"/>
      <c r="AO43478" s="24"/>
      <c r="AP43478" s="1"/>
    </row>
    <row r="43479" spans="31:42">
      <c r="AE43479" s="21"/>
      <c r="AF43479" s="21"/>
      <c r="AH43479" s="23"/>
      <c r="AK43479" s="17"/>
      <c r="AO43479" s="24"/>
      <c r="AP43479" s="1"/>
    </row>
    <row r="43480" spans="31:42">
      <c r="AE43480" s="21"/>
      <c r="AF43480" s="21"/>
      <c r="AH43480" s="23"/>
      <c r="AK43480" s="17"/>
      <c r="AO43480" s="24"/>
      <c r="AP43480" s="1"/>
    </row>
    <row r="43481" spans="31:42">
      <c r="AE43481" s="21"/>
      <c r="AF43481" s="21"/>
      <c r="AH43481" s="23"/>
      <c r="AK43481" s="17"/>
      <c r="AO43481" s="24"/>
      <c r="AP43481" s="1"/>
    </row>
    <row r="43482" spans="31:42">
      <c r="AE43482" s="21"/>
      <c r="AF43482" s="21"/>
      <c r="AH43482" s="23"/>
      <c r="AK43482" s="17"/>
      <c r="AO43482" s="24"/>
      <c r="AP43482" s="1"/>
    </row>
    <row r="43483" spans="31:42">
      <c r="AE43483" s="21"/>
      <c r="AF43483" s="21"/>
      <c r="AH43483" s="23"/>
      <c r="AK43483" s="17"/>
      <c r="AO43483" s="24"/>
      <c r="AP43483" s="1"/>
    </row>
    <row r="43484" spans="31:42">
      <c r="AE43484" s="21"/>
      <c r="AF43484" s="21"/>
      <c r="AH43484" s="23"/>
      <c r="AK43484" s="17"/>
      <c r="AO43484" s="24"/>
      <c r="AP43484" s="1"/>
    </row>
    <row r="43485" spans="31:42">
      <c r="AE43485" s="21"/>
      <c r="AF43485" s="21"/>
      <c r="AH43485" s="23"/>
      <c r="AK43485" s="17"/>
      <c r="AO43485" s="24"/>
      <c r="AP43485" s="1"/>
    </row>
    <row r="43486" spans="31:42">
      <c r="AE43486" s="21"/>
      <c r="AF43486" s="21"/>
      <c r="AH43486" s="23"/>
      <c r="AK43486" s="17"/>
      <c r="AO43486" s="24"/>
      <c r="AP43486" s="1"/>
    </row>
    <row r="43487" spans="31:42">
      <c r="AE43487" s="21"/>
      <c r="AF43487" s="21"/>
      <c r="AH43487" s="23"/>
      <c r="AK43487" s="17"/>
      <c r="AO43487" s="24"/>
      <c r="AP43487" s="1"/>
    </row>
    <row r="43488" spans="31:42">
      <c r="AE43488" s="21"/>
      <c r="AF43488" s="21"/>
      <c r="AH43488" s="23"/>
      <c r="AK43488" s="17"/>
      <c r="AO43488" s="24"/>
      <c r="AP43488" s="1"/>
    </row>
    <row r="43489" spans="31:42">
      <c r="AE43489" s="21"/>
      <c r="AF43489" s="21"/>
      <c r="AH43489" s="23"/>
      <c r="AK43489" s="17"/>
      <c r="AO43489" s="24"/>
      <c r="AP43489" s="1"/>
    </row>
    <row r="43490" spans="31:42">
      <c r="AE43490" s="21"/>
      <c r="AF43490" s="21"/>
      <c r="AH43490" s="23"/>
      <c r="AK43490" s="17"/>
      <c r="AO43490" s="24"/>
      <c r="AP43490" s="1"/>
    </row>
    <row r="43491" spans="31:42">
      <c r="AE43491" s="21"/>
      <c r="AF43491" s="21"/>
      <c r="AH43491" s="23"/>
      <c r="AK43491" s="17"/>
      <c r="AO43491" s="24"/>
      <c r="AP43491" s="1"/>
    </row>
    <row r="43492" spans="31:42">
      <c r="AE43492" s="21"/>
      <c r="AF43492" s="21"/>
      <c r="AH43492" s="23"/>
      <c r="AK43492" s="17"/>
      <c r="AO43492" s="24"/>
      <c r="AP43492" s="1"/>
    </row>
    <row r="43493" spans="31:42">
      <c r="AE43493" s="21"/>
      <c r="AF43493" s="21"/>
      <c r="AH43493" s="23"/>
      <c r="AK43493" s="17"/>
      <c r="AO43493" s="24"/>
      <c r="AP43493" s="1"/>
    </row>
    <row r="43494" spans="31:42">
      <c r="AE43494" s="21"/>
      <c r="AF43494" s="21"/>
      <c r="AH43494" s="23"/>
      <c r="AK43494" s="17"/>
      <c r="AO43494" s="24"/>
      <c r="AP43494" s="1"/>
    </row>
    <row r="43495" spans="31:42">
      <c r="AE43495" s="21"/>
      <c r="AF43495" s="21"/>
      <c r="AH43495" s="23"/>
      <c r="AK43495" s="17"/>
      <c r="AO43495" s="24"/>
      <c r="AP43495" s="1"/>
    </row>
    <row r="43496" spans="31:42">
      <c r="AE43496" s="21"/>
      <c r="AF43496" s="21"/>
      <c r="AH43496" s="23"/>
      <c r="AK43496" s="17"/>
      <c r="AO43496" s="24"/>
      <c r="AP43496" s="1"/>
    </row>
    <row r="43497" spans="31:42">
      <c r="AE43497" s="21"/>
      <c r="AF43497" s="21"/>
      <c r="AH43497" s="23"/>
      <c r="AK43497" s="17"/>
      <c r="AO43497" s="24"/>
      <c r="AP43497" s="1"/>
    </row>
    <row r="43498" spans="31:42">
      <c r="AE43498" s="21"/>
      <c r="AF43498" s="21"/>
      <c r="AH43498" s="23"/>
      <c r="AK43498" s="17"/>
      <c r="AO43498" s="24"/>
      <c r="AP43498" s="1"/>
    </row>
    <row r="43499" spans="31:42">
      <c r="AE43499" s="21"/>
      <c r="AF43499" s="21"/>
      <c r="AH43499" s="23"/>
      <c r="AK43499" s="17"/>
      <c r="AO43499" s="24"/>
      <c r="AP43499" s="1"/>
    </row>
    <row r="43500" spans="31:42">
      <c r="AE43500" s="21"/>
      <c r="AF43500" s="21"/>
      <c r="AH43500" s="23"/>
      <c r="AK43500" s="17"/>
      <c r="AO43500" s="24"/>
      <c r="AP43500" s="1"/>
    </row>
    <row r="43501" spans="31:42">
      <c r="AE43501" s="21"/>
      <c r="AF43501" s="21"/>
      <c r="AH43501" s="23"/>
      <c r="AK43501" s="17"/>
      <c r="AO43501" s="24"/>
      <c r="AP43501" s="1"/>
    </row>
    <row r="43502" spans="31:42">
      <c r="AE43502" s="21"/>
      <c r="AF43502" s="21"/>
      <c r="AH43502" s="23"/>
      <c r="AK43502" s="17"/>
      <c r="AO43502" s="24"/>
      <c r="AP43502" s="1"/>
    </row>
    <row r="43503" spans="31:42">
      <c r="AE43503" s="21"/>
      <c r="AF43503" s="21"/>
      <c r="AH43503" s="23"/>
      <c r="AK43503" s="17"/>
      <c r="AO43503" s="24"/>
      <c r="AP43503" s="1"/>
    </row>
    <row r="43504" spans="31:42">
      <c r="AE43504" s="21"/>
      <c r="AF43504" s="21"/>
      <c r="AH43504" s="23"/>
      <c r="AK43504" s="17"/>
      <c r="AO43504" s="24"/>
      <c r="AP43504" s="1"/>
    </row>
    <row r="43505" spans="31:42">
      <c r="AE43505" s="21"/>
      <c r="AF43505" s="21"/>
      <c r="AH43505" s="23"/>
      <c r="AK43505" s="17"/>
      <c r="AO43505" s="24"/>
      <c r="AP43505" s="1"/>
    </row>
    <row r="43506" spans="31:42">
      <c r="AE43506" s="21"/>
      <c r="AF43506" s="21"/>
      <c r="AH43506" s="23"/>
      <c r="AK43506" s="17"/>
      <c r="AO43506" s="24"/>
      <c r="AP43506" s="1"/>
    </row>
    <row r="43507" spans="31:42">
      <c r="AE43507" s="21"/>
      <c r="AF43507" s="21"/>
      <c r="AH43507" s="23"/>
      <c r="AK43507" s="17"/>
      <c r="AO43507" s="24"/>
      <c r="AP43507" s="1"/>
    </row>
    <row r="43508" spans="31:42">
      <c r="AE43508" s="21"/>
      <c r="AF43508" s="21"/>
      <c r="AH43508" s="23"/>
      <c r="AK43508" s="17"/>
      <c r="AO43508" s="24"/>
      <c r="AP43508" s="1"/>
    </row>
    <row r="43509" spans="31:42">
      <c r="AE43509" s="21"/>
      <c r="AF43509" s="21"/>
      <c r="AH43509" s="23"/>
      <c r="AK43509" s="17"/>
      <c r="AO43509" s="24"/>
      <c r="AP43509" s="1"/>
    </row>
    <row r="43510" spans="31:42">
      <c r="AE43510" s="21"/>
      <c r="AF43510" s="21"/>
      <c r="AH43510" s="23"/>
      <c r="AK43510" s="17"/>
      <c r="AO43510" s="24"/>
      <c r="AP43510" s="1"/>
    </row>
    <row r="43511" spans="31:42">
      <c r="AE43511" s="21"/>
      <c r="AF43511" s="21"/>
      <c r="AH43511" s="23"/>
      <c r="AK43511" s="17"/>
      <c r="AO43511" s="24"/>
      <c r="AP43511" s="1"/>
    </row>
    <row r="43512" spans="31:42">
      <c r="AE43512" s="21"/>
      <c r="AF43512" s="21"/>
      <c r="AH43512" s="23"/>
      <c r="AK43512" s="17"/>
      <c r="AO43512" s="24"/>
      <c r="AP43512" s="1"/>
    </row>
    <row r="43513" spans="31:42">
      <c r="AE43513" s="21"/>
      <c r="AF43513" s="21"/>
      <c r="AH43513" s="23"/>
      <c r="AK43513" s="17"/>
      <c r="AO43513" s="24"/>
      <c r="AP43513" s="1"/>
    </row>
    <row r="43514" spans="31:42">
      <c r="AE43514" s="21"/>
      <c r="AF43514" s="21"/>
      <c r="AH43514" s="23"/>
      <c r="AK43514" s="17"/>
      <c r="AO43514" s="24"/>
      <c r="AP43514" s="1"/>
    </row>
    <row r="43515" spans="31:42">
      <c r="AE43515" s="21"/>
      <c r="AF43515" s="21"/>
      <c r="AH43515" s="23"/>
      <c r="AK43515" s="17"/>
      <c r="AO43515" s="24"/>
      <c r="AP43515" s="1"/>
    </row>
    <row r="43516" spans="31:42">
      <c r="AE43516" s="21"/>
      <c r="AF43516" s="21"/>
      <c r="AH43516" s="23"/>
      <c r="AK43516" s="17"/>
      <c r="AO43516" s="24"/>
      <c r="AP43516" s="1"/>
    </row>
    <row r="43517" spans="31:42">
      <c r="AE43517" s="21"/>
      <c r="AF43517" s="21"/>
      <c r="AH43517" s="23"/>
      <c r="AK43517" s="17"/>
      <c r="AO43517" s="24"/>
      <c r="AP43517" s="1"/>
    </row>
    <row r="43518" spans="31:42">
      <c r="AE43518" s="21"/>
      <c r="AF43518" s="21"/>
      <c r="AH43518" s="23"/>
      <c r="AK43518" s="17"/>
      <c r="AO43518" s="24"/>
      <c r="AP43518" s="1"/>
    </row>
    <row r="43519" spans="31:42">
      <c r="AE43519" s="21"/>
      <c r="AF43519" s="21"/>
      <c r="AH43519" s="23"/>
      <c r="AK43519" s="17"/>
      <c r="AO43519" s="24"/>
      <c r="AP43519" s="1"/>
    </row>
    <row r="43520" spans="31:42">
      <c r="AE43520" s="21"/>
      <c r="AF43520" s="21"/>
      <c r="AH43520" s="23"/>
      <c r="AK43520" s="17"/>
      <c r="AO43520" s="24"/>
      <c r="AP43520" s="1"/>
    </row>
    <row r="43521" spans="31:42">
      <c r="AE43521" s="21"/>
      <c r="AF43521" s="21"/>
      <c r="AH43521" s="23"/>
      <c r="AK43521" s="17"/>
      <c r="AO43521" s="24"/>
      <c r="AP43521" s="1"/>
    </row>
    <row r="43522" spans="31:42">
      <c r="AE43522" s="21"/>
      <c r="AF43522" s="21"/>
      <c r="AH43522" s="23"/>
      <c r="AK43522" s="17"/>
      <c r="AO43522" s="24"/>
      <c r="AP43522" s="1"/>
    </row>
    <row r="43523" spans="31:42">
      <c r="AE43523" s="21"/>
      <c r="AF43523" s="21"/>
      <c r="AH43523" s="23"/>
      <c r="AK43523" s="17"/>
      <c r="AO43523" s="24"/>
      <c r="AP43523" s="1"/>
    </row>
    <row r="43524" spans="31:42">
      <c r="AE43524" s="21"/>
      <c r="AF43524" s="21"/>
      <c r="AH43524" s="23"/>
      <c r="AK43524" s="17"/>
      <c r="AO43524" s="24"/>
      <c r="AP43524" s="1"/>
    </row>
    <row r="43525" spans="31:42">
      <c r="AE43525" s="21"/>
      <c r="AF43525" s="21"/>
      <c r="AH43525" s="23"/>
      <c r="AK43525" s="17"/>
      <c r="AO43525" s="24"/>
      <c r="AP43525" s="1"/>
    </row>
    <row r="43526" spans="31:42">
      <c r="AE43526" s="21"/>
      <c r="AF43526" s="21"/>
      <c r="AH43526" s="23"/>
      <c r="AK43526" s="17"/>
      <c r="AO43526" s="24"/>
      <c r="AP43526" s="1"/>
    </row>
    <row r="43527" spans="31:42">
      <c r="AE43527" s="21"/>
      <c r="AF43527" s="21"/>
      <c r="AH43527" s="23"/>
      <c r="AK43527" s="17"/>
      <c r="AO43527" s="24"/>
      <c r="AP43527" s="1"/>
    </row>
    <row r="43528" spans="31:42">
      <c r="AE43528" s="21"/>
      <c r="AF43528" s="21"/>
      <c r="AH43528" s="23"/>
      <c r="AK43528" s="17"/>
      <c r="AO43528" s="24"/>
      <c r="AP43528" s="1"/>
    </row>
    <row r="43529" spans="31:42">
      <c r="AE43529" s="21"/>
      <c r="AF43529" s="21"/>
      <c r="AH43529" s="23"/>
      <c r="AK43529" s="17"/>
      <c r="AO43529" s="24"/>
      <c r="AP43529" s="1"/>
    </row>
    <row r="43530" spans="31:42">
      <c r="AE43530" s="21"/>
      <c r="AF43530" s="21"/>
      <c r="AH43530" s="23"/>
      <c r="AK43530" s="17"/>
      <c r="AO43530" s="24"/>
      <c r="AP43530" s="1"/>
    </row>
    <row r="43531" spans="31:42">
      <c r="AE43531" s="21"/>
      <c r="AF43531" s="21"/>
      <c r="AH43531" s="23"/>
      <c r="AK43531" s="17"/>
      <c r="AO43531" s="24"/>
      <c r="AP43531" s="1"/>
    </row>
    <row r="43532" spans="31:42">
      <c r="AE43532" s="21"/>
      <c r="AF43532" s="21"/>
      <c r="AH43532" s="23"/>
      <c r="AK43532" s="17"/>
      <c r="AO43532" s="24"/>
      <c r="AP43532" s="1"/>
    </row>
    <row r="43533" spans="31:42">
      <c r="AE43533" s="21"/>
      <c r="AF43533" s="21"/>
      <c r="AH43533" s="23"/>
      <c r="AK43533" s="17"/>
      <c r="AO43533" s="24"/>
      <c r="AP43533" s="1"/>
    </row>
    <row r="43534" spans="31:42">
      <c r="AE43534" s="21"/>
      <c r="AF43534" s="21"/>
      <c r="AH43534" s="23"/>
      <c r="AK43534" s="17"/>
      <c r="AO43534" s="24"/>
      <c r="AP43534" s="1"/>
    </row>
    <row r="43535" spans="31:42">
      <c r="AE43535" s="21"/>
      <c r="AF43535" s="21"/>
      <c r="AH43535" s="23"/>
      <c r="AK43535" s="17"/>
      <c r="AO43535" s="24"/>
      <c r="AP43535" s="1"/>
    </row>
    <row r="43536" spans="31:42">
      <c r="AE43536" s="21"/>
      <c r="AF43536" s="21"/>
      <c r="AH43536" s="23"/>
      <c r="AK43536" s="17"/>
      <c r="AO43536" s="24"/>
      <c r="AP43536" s="1"/>
    </row>
    <row r="43537" spans="31:42">
      <c r="AE43537" s="21"/>
      <c r="AF43537" s="21"/>
      <c r="AH43537" s="23"/>
      <c r="AK43537" s="17"/>
      <c r="AO43537" s="24"/>
      <c r="AP43537" s="1"/>
    </row>
    <row r="43538" spans="31:42">
      <c r="AE43538" s="21"/>
      <c r="AF43538" s="21"/>
      <c r="AH43538" s="23"/>
      <c r="AK43538" s="17"/>
      <c r="AO43538" s="24"/>
      <c r="AP43538" s="1"/>
    </row>
    <row r="43539" spans="31:42">
      <c r="AE43539" s="21"/>
      <c r="AF43539" s="21"/>
      <c r="AH43539" s="23"/>
      <c r="AK43539" s="17"/>
      <c r="AO43539" s="24"/>
      <c r="AP43539" s="1"/>
    </row>
    <row r="43540" spans="31:42">
      <c r="AE43540" s="21"/>
      <c r="AF43540" s="21"/>
      <c r="AH43540" s="23"/>
      <c r="AK43540" s="17"/>
      <c r="AO43540" s="24"/>
      <c r="AP43540" s="1"/>
    </row>
    <row r="43541" spans="31:42">
      <c r="AE43541" s="21"/>
      <c r="AF43541" s="21"/>
      <c r="AH43541" s="23"/>
      <c r="AK43541" s="17"/>
      <c r="AO43541" s="24"/>
      <c r="AP43541" s="1"/>
    </row>
    <row r="43542" spans="31:42">
      <c r="AE43542" s="21"/>
      <c r="AF43542" s="21"/>
      <c r="AH43542" s="23"/>
      <c r="AK43542" s="17"/>
      <c r="AO43542" s="24"/>
      <c r="AP43542" s="1"/>
    </row>
    <row r="43543" spans="31:42">
      <c r="AE43543" s="21"/>
      <c r="AF43543" s="21"/>
      <c r="AH43543" s="23"/>
      <c r="AK43543" s="17"/>
      <c r="AO43543" s="24"/>
      <c r="AP43543" s="1"/>
    </row>
    <row r="43544" spans="31:42">
      <c r="AE43544" s="21"/>
      <c r="AF43544" s="21"/>
      <c r="AH43544" s="23"/>
      <c r="AK43544" s="17"/>
      <c r="AO43544" s="24"/>
      <c r="AP43544" s="1"/>
    </row>
    <row r="43545" spans="31:42">
      <c r="AE43545" s="21"/>
      <c r="AF43545" s="21"/>
      <c r="AH43545" s="23"/>
      <c r="AK43545" s="17"/>
      <c r="AO43545" s="24"/>
      <c r="AP43545" s="1"/>
    </row>
    <row r="43546" spans="31:42">
      <c r="AE43546" s="21"/>
      <c r="AF43546" s="21"/>
      <c r="AH43546" s="23"/>
      <c r="AK43546" s="17"/>
      <c r="AO43546" s="24"/>
      <c r="AP43546" s="1"/>
    </row>
    <row r="43547" spans="31:42">
      <c r="AE43547" s="21"/>
      <c r="AF43547" s="21"/>
      <c r="AH43547" s="23"/>
      <c r="AK43547" s="17"/>
      <c r="AO43547" s="24"/>
      <c r="AP43547" s="1"/>
    </row>
    <row r="43548" spans="31:42">
      <c r="AE43548" s="21"/>
      <c r="AF43548" s="21"/>
      <c r="AH43548" s="23"/>
      <c r="AK43548" s="17"/>
      <c r="AO43548" s="24"/>
      <c r="AP43548" s="1"/>
    </row>
    <row r="43549" spans="31:42">
      <c r="AE43549" s="21"/>
      <c r="AF43549" s="21"/>
      <c r="AH43549" s="23"/>
      <c r="AK43549" s="17"/>
      <c r="AO43549" s="24"/>
      <c r="AP43549" s="1"/>
    </row>
    <row r="43550" spans="31:42">
      <c r="AE43550" s="21"/>
      <c r="AF43550" s="21"/>
      <c r="AH43550" s="23"/>
      <c r="AK43550" s="17"/>
      <c r="AO43550" s="24"/>
      <c r="AP43550" s="1"/>
    </row>
    <row r="43551" spans="31:42">
      <c r="AE43551" s="21"/>
      <c r="AF43551" s="21"/>
      <c r="AH43551" s="23"/>
      <c r="AK43551" s="17"/>
      <c r="AO43551" s="24"/>
      <c r="AP43551" s="1"/>
    </row>
    <row r="43552" spans="31:42">
      <c r="AE43552" s="21"/>
      <c r="AF43552" s="21"/>
      <c r="AH43552" s="23"/>
      <c r="AK43552" s="17"/>
      <c r="AO43552" s="24"/>
      <c r="AP43552" s="1"/>
    </row>
    <row r="43553" spans="31:42">
      <c r="AE43553" s="21"/>
      <c r="AF43553" s="21"/>
      <c r="AH43553" s="23"/>
      <c r="AK43553" s="17"/>
      <c r="AO43553" s="24"/>
      <c r="AP43553" s="1"/>
    </row>
    <row r="43554" spans="31:42">
      <c r="AE43554" s="21"/>
      <c r="AF43554" s="21"/>
      <c r="AH43554" s="23"/>
      <c r="AK43554" s="17"/>
      <c r="AO43554" s="24"/>
      <c r="AP43554" s="1"/>
    </row>
    <row r="43555" spans="31:42">
      <c r="AE43555" s="21"/>
      <c r="AF43555" s="21"/>
      <c r="AH43555" s="23"/>
      <c r="AK43555" s="17"/>
      <c r="AO43555" s="24"/>
      <c r="AP43555" s="1"/>
    </row>
    <row r="43556" spans="31:42">
      <c r="AE43556" s="21"/>
      <c r="AF43556" s="21"/>
      <c r="AH43556" s="23"/>
      <c r="AK43556" s="17"/>
      <c r="AO43556" s="24"/>
      <c r="AP43556" s="1"/>
    </row>
    <row r="43557" spans="31:42">
      <c r="AE43557" s="21"/>
      <c r="AF43557" s="21"/>
      <c r="AH43557" s="23"/>
      <c r="AK43557" s="17"/>
      <c r="AO43557" s="24"/>
      <c r="AP43557" s="1"/>
    </row>
    <row r="43558" spans="31:42">
      <c r="AE43558" s="21"/>
      <c r="AF43558" s="21"/>
      <c r="AH43558" s="23"/>
      <c r="AK43558" s="17"/>
      <c r="AO43558" s="24"/>
      <c r="AP43558" s="1"/>
    </row>
    <row r="43559" spans="31:42">
      <c r="AE43559" s="21"/>
      <c r="AF43559" s="21"/>
      <c r="AH43559" s="23"/>
      <c r="AK43559" s="17"/>
      <c r="AO43559" s="24"/>
      <c r="AP43559" s="1"/>
    </row>
    <row r="43560" spans="31:42">
      <c r="AE43560" s="21"/>
      <c r="AF43560" s="21"/>
      <c r="AH43560" s="23"/>
      <c r="AK43560" s="17"/>
      <c r="AO43560" s="24"/>
      <c r="AP43560" s="1"/>
    </row>
    <row r="43561" spans="31:42">
      <c r="AE43561" s="21"/>
      <c r="AF43561" s="21"/>
      <c r="AH43561" s="23"/>
      <c r="AK43561" s="17"/>
      <c r="AO43561" s="24"/>
      <c r="AP43561" s="1"/>
    </row>
    <row r="43562" spans="31:42">
      <c r="AE43562" s="21"/>
      <c r="AF43562" s="21"/>
      <c r="AH43562" s="23"/>
      <c r="AK43562" s="17"/>
      <c r="AO43562" s="24"/>
      <c r="AP43562" s="1"/>
    </row>
    <row r="43563" spans="31:42">
      <c r="AE43563" s="21"/>
      <c r="AF43563" s="21"/>
      <c r="AH43563" s="23"/>
      <c r="AK43563" s="17"/>
      <c r="AO43563" s="24"/>
      <c r="AP43563" s="1"/>
    </row>
    <row r="43564" spans="31:42">
      <c r="AE43564" s="21"/>
      <c r="AF43564" s="21"/>
      <c r="AH43564" s="23"/>
      <c r="AK43564" s="17"/>
      <c r="AO43564" s="24"/>
      <c r="AP43564" s="1"/>
    </row>
    <row r="43565" spans="31:42">
      <c r="AE43565" s="21"/>
      <c r="AF43565" s="21"/>
      <c r="AH43565" s="23"/>
      <c r="AK43565" s="17"/>
      <c r="AO43565" s="24"/>
      <c r="AP43565" s="1"/>
    </row>
    <row r="43566" spans="31:42">
      <c r="AE43566" s="21"/>
      <c r="AF43566" s="21"/>
      <c r="AH43566" s="23"/>
      <c r="AK43566" s="17"/>
      <c r="AO43566" s="24"/>
      <c r="AP43566" s="1"/>
    </row>
    <row r="43567" spans="31:42">
      <c r="AE43567" s="21"/>
      <c r="AF43567" s="21"/>
      <c r="AH43567" s="23"/>
      <c r="AK43567" s="17"/>
      <c r="AO43567" s="24"/>
      <c r="AP43567" s="1"/>
    </row>
    <row r="43568" spans="31:42">
      <c r="AE43568" s="21"/>
      <c r="AF43568" s="21"/>
      <c r="AH43568" s="23"/>
      <c r="AK43568" s="17"/>
      <c r="AO43568" s="24"/>
      <c r="AP43568" s="1"/>
    </row>
    <row r="43569" spans="31:42">
      <c r="AE43569" s="21"/>
      <c r="AF43569" s="21"/>
      <c r="AH43569" s="23"/>
      <c r="AK43569" s="17"/>
      <c r="AO43569" s="24"/>
      <c r="AP43569" s="1"/>
    </row>
    <row r="43570" spans="31:42">
      <c r="AE43570" s="21"/>
      <c r="AF43570" s="21"/>
      <c r="AH43570" s="23"/>
      <c r="AK43570" s="17"/>
      <c r="AO43570" s="24"/>
      <c r="AP43570" s="1"/>
    </row>
    <row r="43571" spans="31:42">
      <c r="AE43571" s="21"/>
      <c r="AF43571" s="21"/>
      <c r="AH43571" s="23"/>
      <c r="AK43571" s="17"/>
      <c r="AO43571" s="24"/>
      <c r="AP43571" s="1"/>
    </row>
    <row r="43572" spans="31:42">
      <c r="AE43572" s="21"/>
      <c r="AF43572" s="21"/>
      <c r="AH43572" s="23"/>
      <c r="AK43572" s="17"/>
      <c r="AO43572" s="24"/>
      <c r="AP43572" s="1"/>
    </row>
    <row r="43573" spans="31:42">
      <c r="AE43573" s="21"/>
      <c r="AF43573" s="21"/>
      <c r="AH43573" s="23"/>
      <c r="AK43573" s="17"/>
      <c r="AO43573" s="24"/>
      <c r="AP43573" s="1"/>
    </row>
    <row r="43574" spans="31:42">
      <c r="AE43574" s="21"/>
      <c r="AF43574" s="21"/>
      <c r="AH43574" s="23"/>
      <c r="AK43574" s="17"/>
      <c r="AO43574" s="24"/>
      <c r="AP43574" s="1"/>
    </row>
    <row r="43575" spans="31:42">
      <c r="AE43575" s="21"/>
      <c r="AF43575" s="21"/>
      <c r="AH43575" s="23"/>
      <c r="AK43575" s="17"/>
      <c r="AO43575" s="24"/>
      <c r="AP43575" s="1"/>
    </row>
    <row r="43576" spans="31:42">
      <c r="AE43576" s="21"/>
      <c r="AF43576" s="21"/>
      <c r="AH43576" s="23"/>
      <c r="AK43576" s="17"/>
      <c r="AO43576" s="24"/>
      <c r="AP43576" s="1"/>
    </row>
    <row r="43577" spans="31:42">
      <c r="AE43577" s="21"/>
      <c r="AF43577" s="21"/>
      <c r="AH43577" s="23"/>
      <c r="AK43577" s="17"/>
      <c r="AO43577" s="24"/>
      <c r="AP43577" s="1"/>
    </row>
    <row r="43578" spans="31:42">
      <c r="AE43578" s="21"/>
      <c r="AF43578" s="21"/>
      <c r="AH43578" s="23"/>
      <c r="AK43578" s="17"/>
      <c r="AO43578" s="24"/>
      <c r="AP43578" s="1"/>
    </row>
    <row r="43579" spans="31:42">
      <c r="AE43579" s="21"/>
      <c r="AF43579" s="21"/>
      <c r="AH43579" s="23"/>
      <c r="AK43579" s="17"/>
      <c r="AO43579" s="24"/>
      <c r="AP43579" s="1"/>
    </row>
    <row r="43580" spans="31:42">
      <c r="AE43580" s="21"/>
      <c r="AF43580" s="21"/>
      <c r="AH43580" s="23"/>
      <c r="AK43580" s="17"/>
      <c r="AO43580" s="24"/>
      <c r="AP43580" s="1"/>
    </row>
    <row r="43581" spans="31:42">
      <c r="AE43581" s="21"/>
      <c r="AF43581" s="21"/>
      <c r="AH43581" s="23"/>
      <c r="AK43581" s="17"/>
      <c r="AO43581" s="24"/>
      <c r="AP43581" s="1"/>
    </row>
    <row r="43582" spans="31:42">
      <c r="AE43582" s="21"/>
      <c r="AF43582" s="21"/>
      <c r="AH43582" s="23"/>
      <c r="AK43582" s="17"/>
      <c r="AO43582" s="24"/>
      <c r="AP43582" s="1"/>
    </row>
    <row r="43583" spans="31:42">
      <c r="AE43583" s="21"/>
      <c r="AF43583" s="21"/>
      <c r="AH43583" s="23"/>
      <c r="AK43583" s="17"/>
      <c r="AO43583" s="24"/>
      <c r="AP43583" s="1"/>
    </row>
    <row r="43584" spans="31:42">
      <c r="AE43584" s="21"/>
      <c r="AF43584" s="21"/>
      <c r="AH43584" s="23"/>
      <c r="AK43584" s="17"/>
      <c r="AO43584" s="24"/>
      <c r="AP43584" s="1"/>
    </row>
    <row r="43585" spans="31:42">
      <c r="AE43585" s="21"/>
      <c r="AF43585" s="21"/>
      <c r="AH43585" s="23"/>
      <c r="AK43585" s="17"/>
      <c r="AO43585" s="24"/>
      <c r="AP43585" s="1"/>
    </row>
    <row r="43586" spans="31:42">
      <c r="AE43586" s="21"/>
      <c r="AF43586" s="21"/>
      <c r="AH43586" s="23"/>
      <c r="AK43586" s="17"/>
      <c r="AO43586" s="24"/>
      <c r="AP43586" s="1"/>
    </row>
    <row r="43587" spans="31:42">
      <c r="AE43587" s="21"/>
      <c r="AF43587" s="21"/>
      <c r="AH43587" s="23"/>
      <c r="AK43587" s="17"/>
      <c r="AO43587" s="24"/>
      <c r="AP43587" s="1"/>
    </row>
    <row r="43588" spans="31:42">
      <c r="AE43588" s="21"/>
      <c r="AF43588" s="21"/>
      <c r="AH43588" s="23"/>
      <c r="AK43588" s="17"/>
      <c r="AO43588" s="24"/>
      <c r="AP43588" s="1"/>
    </row>
    <row r="43589" spans="31:42">
      <c r="AE43589" s="21"/>
      <c r="AF43589" s="21"/>
      <c r="AH43589" s="23"/>
      <c r="AK43589" s="17"/>
      <c r="AO43589" s="24"/>
      <c r="AP43589" s="1"/>
    </row>
    <row r="43590" spans="31:42">
      <c r="AE43590" s="21"/>
      <c r="AF43590" s="21"/>
      <c r="AH43590" s="23"/>
      <c r="AK43590" s="17"/>
      <c r="AO43590" s="24"/>
      <c r="AP43590" s="1"/>
    </row>
    <row r="43591" spans="31:42">
      <c r="AE43591" s="21"/>
      <c r="AF43591" s="21"/>
      <c r="AH43591" s="23"/>
      <c r="AK43591" s="17"/>
      <c r="AO43591" s="24"/>
      <c r="AP43591" s="1"/>
    </row>
    <row r="43592" spans="31:42">
      <c r="AE43592" s="21"/>
      <c r="AF43592" s="21"/>
      <c r="AH43592" s="23"/>
      <c r="AK43592" s="17"/>
      <c r="AO43592" s="24"/>
      <c r="AP43592" s="1"/>
    </row>
    <row r="43593" spans="31:42">
      <c r="AE43593" s="21"/>
      <c r="AF43593" s="21"/>
      <c r="AH43593" s="23"/>
      <c r="AK43593" s="17"/>
      <c r="AO43593" s="24"/>
      <c r="AP43593" s="1"/>
    </row>
    <row r="43594" spans="31:42">
      <c r="AE43594" s="21"/>
      <c r="AF43594" s="21"/>
      <c r="AH43594" s="23"/>
      <c r="AK43594" s="17"/>
      <c r="AO43594" s="24"/>
      <c r="AP43594" s="1"/>
    </row>
    <row r="43595" spans="31:42">
      <c r="AE43595" s="21"/>
      <c r="AF43595" s="21"/>
      <c r="AH43595" s="23"/>
      <c r="AK43595" s="17"/>
      <c r="AO43595" s="24"/>
      <c r="AP43595" s="1"/>
    </row>
    <row r="43596" spans="31:42">
      <c r="AE43596" s="21"/>
      <c r="AF43596" s="21"/>
      <c r="AH43596" s="23"/>
      <c r="AK43596" s="17"/>
      <c r="AO43596" s="24"/>
      <c r="AP43596" s="1"/>
    </row>
    <row r="43597" spans="31:42">
      <c r="AE43597" s="21"/>
      <c r="AF43597" s="21"/>
      <c r="AH43597" s="23"/>
      <c r="AK43597" s="17"/>
      <c r="AO43597" s="24"/>
      <c r="AP43597" s="1"/>
    </row>
    <row r="43598" spans="31:42">
      <c r="AE43598" s="21"/>
      <c r="AF43598" s="21"/>
      <c r="AH43598" s="23"/>
      <c r="AK43598" s="17"/>
      <c r="AO43598" s="24"/>
      <c r="AP43598" s="1"/>
    </row>
    <row r="43599" spans="31:42">
      <c r="AE43599" s="21"/>
      <c r="AF43599" s="21"/>
      <c r="AH43599" s="23"/>
      <c r="AK43599" s="17"/>
      <c r="AO43599" s="24"/>
      <c r="AP43599" s="1"/>
    </row>
    <row r="43600" spans="31:42">
      <c r="AE43600" s="21"/>
      <c r="AF43600" s="21"/>
      <c r="AH43600" s="23"/>
      <c r="AK43600" s="17"/>
      <c r="AO43600" s="24"/>
      <c r="AP43600" s="1"/>
    </row>
    <row r="43601" spans="31:42">
      <c r="AE43601" s="21"/>
      <c r="AF43601" s="21"/>
      <c r="AH43601" s="23"/>
      <c r="AK43601" s="17"/>
      <c r="AO43601" s="24"/>
      <c r="AP43601" s="1"/>
    </row>
    <row r="43602" spans="31:42">
      <c r="AE43602" s="21"/>
      <c r="AF43602" s="21"/>
      <c r="AH43602" s="23"/>
      <c r="AK43602" s="17"/>
      <c r="AO43602" s="24"/>
      <c r="AP43602" s="1"/>
    </row>
    <row r="43603" spans="31:42">
      <c r="AE43603" s="21"/>
      <c r="AF43603" s="21"/>
      <c r="AH43603" s="23"/>
      <c r="AK43603" s="17"/>
      <c r="AO43603" s="24"/>
      <c r="AP43603" s="1"/>
    </row>
    <row r="43604" spans="31:42">
      <c r="AE43604" s="21"/>
      <c r="AF43604" s="21"/>
      <c r="AH43604" s="23"/>
      <c r="AK43604" s="17"/>
      <c r="AO43604" s="24"/>
      <c r="AP43604" s="1"/>
    </row>
    <row r="43605" spans="31:42">
      <c r="AE43605" s="21"/>
      <c r="AF43605" s="21"/>
      <c r="AH43605" s="23"/>
      <c r="AK43605" s="17"/>
      <c r="AO43605" s="24"/>
      <c r="AP43605" s="1"/>
    </row>
    <row r="43606" spans="31:42">
      <c r="AE43606" s="21"/>
      <c r="AF43606" s="21"/>
      <c r="AH43606" s="23"/>
      <c r="AK43606" s="17"/>
      <c r="AO43606" s="24"/>
      <c r="AP43606" s="1"/>
    </row>
    <row r="43607" spans="31:42">
      <c r="AE43607" s="21"/>
      <c r="AF43607" s="21"/>
      <c r="AH43607" s="23"/>
      <c r="AK43607" s="17"/>
      <c r="AO43607" s="24"/>
      <c r="AP43607" s="1"/>
    </row>
    <row r="43608" spans="31:42">
      <c r="AE43608" s="21"/>
      <c r="AF43608" s="21"/>
      <c r="AH43608" s="23"/>
      <c r="AK43608" s="17"/>
      <c r="AO43608" s="24"/>
      <c r="AP43608" s="1"/>
    </row>
    <row r="43609" spans="31:42">
      <c r="AE43609" s="21"/>
      <c r="AF43609" s="21"/>
      <c r="AH43609" s="23"/>
      <c r="AK43609" s="17"/>
      <c r="AO43609" s="24"/>
      <c r="AP43609" s="1"/>
    </row>
    <row r="43610" spans="31:42">
      <c r="AE43610" s="21"/>
      <c r="AF43610" s="21"/>
      <c r="AH43610" s="23"/>
      <c r="AK43610" s="17"/>
      <c r="AO43610" s="24"/>
      <c r="AP43610" s="1"/>
    </row>
    <row r="43611" spans="31:42">
      <c r="AE43611" s="21"/>
      <c r="AF43611" s="21"/>
      <c r="AH43611" s="23"/>
      <c r="AK43611" s="17"/>
      <c r="AO43611" s="24"/>
      <c r="AP43611" s="1"/>
    </row>
    <row r="43612" spans="31:42">
      <c r="AE43612" s="21"/>
      <c r="AF43612" s="21"/>
      <c r="AH43612" s="23"/>
      <c r="AK43612" s="17"/>
      <c r="AO43612" s="24"/>
      <c r="AP43612" s="1"/>
    </row>
    <row r="43613" spans="31:42">
      <c r="AE43613" s="21"/>
      <c r="AF43613" s="21"/>
      <c r="AH43613" s="23"/>
      <c r="AK43613" s="17"/>
      <c r="AO43613" s="24"/>
      <c r="AP43613" s="1"/>
    </row>
    <row r="43614" spans="31:42">
      <c r="AE43614" s="21"/>
      <c r="AF43614" s="21"/>
      <c r="AH43614" s="23"/>
      <c r="AK43614" s="17"/>
      <c r="AO43614" s="24"/>
      <c r="AP43614" s="1"/>
    </row>
    <row r="43615" spans="31:42">
      <c r="AE43615" s="21"/>
      <c r="AF43615" s="21"/>
      <c r="AH43615" s="23"/>
      <c r="AK43615" s="17"/>
      <c r="AO43615" s="24"/>
      <c r="AP43615" s="1"/>
    </row>
    <row r="43616" spans="31:42">
      <c r="AE43616" s="21"/>
      <c r="AF43616" s="21"/>
      <c r="AH43616" s="23"/>
      <c r="AK43616" s="17"/>
      <c r="AO43616" s="24"/>
      <c r="AP43616" s="1"/>
    </row>
    <row r="43617" spans="31:42">
      <c r="AE43617" s="21"/>
      <c r="AF43617" s="21"/>
      <c r="AH43617" s="23"/>
      <c r="AK43617" s="17"/>
      <c r="AO43617" s="24"/>
      <c r="AP43617" s="1"/>
    </row>
    <row r="43618" spans="31:42">
      <c r="AE43618" s="21"/>
      <c r="AF43618" s="21"/>
      <c r="AH43618" s="23"/>
      <c r="AK43618" s="17"/>
      <c r="AO43618" s="24"/>
      <c r="AP43618" s="1"/>
    </row>
    <row r="43619" spans="31:42">
      <c r="AE43619" s="21"/>
      <c r="AF43619" s="21"/>
      <c r="AH43619" s="23"/>
      <c r="AK43619" s="17"/>
      <c r="AO43619" s="24"/>
      <c r="AP43619" s="1"/>
    </row>
    <row r="43620" spans="31:42">
      <c r="AE43620" s="21"/>
      <c r="AF43620" s="21"/>
      <c r="AH43620" s="23"/>
      <c r="AK43620" s="17"/>
      <c r="AO43620" s="24"/>
      <c r="AP43620" s="1"/>
    </row>
    <row r="43621" spans="31:42">
      <c r="AE43621" s="21"/>
      <c r="AF43621" s="21"/>
      <c r="AH43621" s="23"/>
      <c r="AK43621" s="17"/>
      <c r="AO43621" s="24"/>
      <c r="AP43621" s="1"/>
    </row>
    <row r="43622" spans="31:42">
      <c r="AE43622" s="21"/>
      <c r="AF43622" s="21"/>
      <c r="AH43622" s="23"/>
      <c r="AK43622" s="17"/>
      <c r="AO43622" s="24"/>
      <c r="AP43622" s="1"/>
    </row>
    <row r="43623" spans="31:42">
      <c r="AE43623" s="21"/>
      <c r="AF43623" s="21"/>
      <c r="AH43623" s="23"/>
      <c r="AK43623" s="17"/>
      <c r="AO43623" s="24"/>
      <c r="AP43623" s="1"/>
    </row>
    <row r="43624" spans="31:42">
      <c r="AE43624" s="21"/>
      <c r="AF43624" s="21"/>
      <c r="AH43624" s="23"/>
      <c r="AK43624" s="17"/>
      <c r="AO43624" s="24"/>
      <c r="AP43624" s="1"/>
    </row>
    <row r="43625" spans="31:42">
      <c r="AE43625" s="21"/>
      <c r="AF43625" s="21"/>
      <c r="AH43625" s="23"/>
      <c r="AK43625" s="17"/>
      <c r="AO43625" s="24"/>
      <c r="AP43625" s="1"/>
    </row>
    <row r="43626" spans="31:42">
      <c r="AE43626" s="21"/>
      <c r="AF43626" s="21"/>
      <c r="AH43626" s="23"/>
      <c r="AK43626" s="17"/>
      <c r="AO43626" s="24"/>
      <c r="AP43626" s="1"/>
    </row>
    <row r="43627" spans="31:42">
      <c r="AE43627" s="21"/>
      <c r="AF43627" s="21"/>
      <c r="AH43627" s="23"/>
      <c r="AK43627" s="17"/>
      <c r="AO43627" s="24"/>
      <c r="AP43627" s="1"/>
    </row>
    <row r="43628" spans="31:42">
      <c r="AE43628" s="21"/>
      <c r="AF43628" s="21"/>
      <c r="AH43628" s="23"/>
      <c r="AK43628" s="17"/>
      <c r="AO43628" s="24"/>
      <c r="AP43628" s="1"/>
    </row>
    <row r="43629" spans="31:42">
      <c r="AE43629" s="21"/>
      <c r="AF43629" s="21"/>
      <c r="AH43629" s="23"/>
      <c r="AK43629" s="17"/>
      <c r="AO43629" s="24"/>
      <c r="AP43629" s="1"/>
    </row>
    <row r="43630" spans="31:42">
      <c r="AE43630" s="21"/>
      <c r="AF43630" s="21"/>
      <c r="AH43630" s="23"/>
      <c r="AK43630" s="17"/>
      <c r="AO43630" s="24"/>
      <c r="AP43630" s="1"/>
    </row>
    <row r="43631" spans="31:42">
      <c r="AE43631" s="21"/>
      <c r="AF43631" s="21"/>
      <c r="AH43631" s="23"/>
      <c r="AK43631" s="17"/>
      <c r="AO43631" s="24"/>
      <c r="AP43631" s="1"/>
    </row>
    <row r="43632" spans="31:42">
      <c r="AE43632" s="21"/>
      <c r="AF43632" s="21"/>
      <c r="AH43632" s="23"/>
      <c r="AK43632" s="17"/>
      <c r="AO43632" s="24"/>
      <c r="AP43632" s="1"/>
    </row>
    <row r="43633" spans="31:42">
      <c r="AE43633" s="21"/>
      <c r="AF43633" s="21"/>
      <c r="AH43633" s="23"/>
      <c r="AK43633" s="17"/>
      <c r="AO43633" s="24"/>
      <c r="AP43633" s="1"/>
    </row>
    <row r="43634" spans="31:42">
      <c r="AE43634" s="21"/>
      <c r="AF43634" s="21"/>
      <c r="AH43634" s="23"/>
      <c r="AK43634" s="17"/>
      <c r="AO43634" s="24"/>
      <c r="AP43634" s="1"/>
    </row>
    <row r="43635" spans="31:42">
      <c r="AE43635" s="21"/>
      <c r="AF43635" s="21"/>
      <c r="AH43635" s="23"/>
      <c r="AK43635" s="17"/>
      <c r="AO43635" s="24"/>
      <c r="AP43635" s="1"/>
    </row>
    <row r="43636" spans="31:42">
      <c r="AE43636" s="21"/>
      <c r="AF43636" s="21"/>
      <c r="AH43636" s="23"/>
      <c r="AK43636" s="17"/>
      <c r="AO43636" s="24"/>
      <c r="AP43636" s="1"/>
    </row>
    <row r="43637" spans="31:42">
      <c r="AE43637" s="21"/>
      <c r="AF43637" s="21"/>
      <c r="AH43637" s="23"/>
      <c r="AK43637" s="17"/>
      <c r="AO43637" s="24"/>
      <c r="AP43637" s="1"/>
    </row>
    <row r="43638" spans="31:42">
      <c r="AE43638" s="21"/>
      <c r="AF43638" s="21"/>
      <c r="AH43638" s="23"/>
      <c r="AK43638" s="17"/>
      <c r="AO43638" s="24"/>
      <c r="AP43638" s="1"/>
    </row>
    <row r="43639" spans="31:42">
      <c r="AE43639" s="21"/>
      <c r="AF43639" s="21"/>
      <c r="AH43639" s="23"/>
      <c r="AK43639" s="17"/>
      <c r="AO43639" s="24"/>
      <c r="AP43639" s="1"/>
    </row>
    <row r="43640" spans="31:42">
      <c r="AE43640" s="21"/>
      <c r="AF43640" s="21"/>
      <c r="AH43640" s="23"/>
      <c r="AK43640" s="17"/>
      <c r="AO43640" s="24"/>
      <c r="AP43640" s="1"/>
    </row>
    <row r="43641" spans="31:42">
      <c r="AE43641" s="21"/>
      <c r="AF43641" s="21"/>
      <c r="AH43641" s="23"/>
      <c r="AK43641" s="17"/>
      <c r="AO43641" s="24"/>
      <c r="AP43641" s="1"/>
    </row>
    <row r="43642" spans="31:42">
      <c r="AE43642" s="21"/>
      <c r="AF43642" s="21"/>
      <c r="AH43642" s="23"/>
      <c r="AK43642" s="17"/>
      <c r="AO43642" s="24"/>
      <c r="AP43642" s="1"/>
    </row>
    <row r="43643" spans="31:42">
      <c r="AE43643" s="21"/>
      <c r="AF43643" s="21"/>
      <c r="AH43643" s="23"/>
      <c r="AK43643" s="17"/>
      <c r="AO43643" s="24"/>
      <c r="AP43643" s="1"/>
    </row>
    <row r="43644" spans="31:42">
      <c r="AE43644" s="21"/>
      <c r="AF43644" s="21"/>
      <c r="AH43644" s="23"/>
      <c r="AK43644" s="17"/>
      <c r="AO43644" s="24"/>
      <c r="AP43644" s="1"/>
    </row>
    <row r="43645" spans="31:42">
      <c r="AE43645" s="21"/>
      <c r="AF43645" s="21"/>
      <c r="AH43645" s="23"/>
      <c r="AK43645" s="17"/>
      <c r="AO43645" s="24"/>
      <c r="AP43645" s="1"/>
    </row>
    <row r="43646" spans="31:42">
      <c r="AE43646" s="21"/>
      <c r="AF43646" s="21"/>
      <c r="AH43646" s="23"/>
      <c r="AK43646" s="17"/>
      <c r="AO43646" s="24"/>
      <c r="AP43646" s="1"/>
    </row>
    <row r="43647" spans="31:42">
      <c r="AE43647" s="21"/>
      <c r="AF43647" s="21"/>
      <c r="AH43647" s="23"/>
      <c r="AK43647" s="17"/>
      <c r="AO43647" s="24"/>
      <c r="AP43647" s="1"/>
    </row>
    <row r="43648" spans="31:42">
      <c r="AE43648" s="21"/>
      <c r="AF43648" s="21"/>
      <c r="AH43648" s="23"/>
      <c r="AK43648" s="17"/>
      <c r="AO43648" s="24"/>
      <c r="AP43648" s="1"/>
    </row>
    <row r="43649" spans="31:42">
      <c r="AE43649" s="21"/>
      <c r="AF43649" s="21"/>
      <c r="AH43649" s="23"/>
      <c r="AK43649" s="17"/>
      <c r="AO43649" s="24"/>
      <c r="AP43649" s="1"/>
    </row>
    <row r="43650" spans="31:42">
      <c r="AE43650" s="21"/>
      <c r="AF43650" s="21"/>
      <c r="AH43650" s="23"/>
      <c r="AK43650" s="17"/>
      <c r="AO43650" s="24"/>
      <c r="AP43650" s="1"/>
    </row>
    <row r="43651" spans="31:42">
      <c r="AE43651" s="21"/>
      <c r="AF43651" s="21"/>
      <c r="AH43651" s="23"/>
      <c r="AK43651" s="17"/>
      <c r="AO43651" s="24"/>
      <c r="AP43651" s="1"/>
    </row>
    <row r="43652" spans="31:42">
      <c r="AE43652" s="21"/>
      <c r="AF43652" s="21"/>
      <c r="AH43652" s="23"/>
      <c r="AK43652" s="17"/>
      <c r="AO43652" s="24"/>
      <c r="AP43652" s="1"/>
    </row>
    <row r="43653" spans="31:42">
      <c r="AE43653" s="21"/>
      <c r="AF43653" s="21"/>
      <c r="AH43653" s="23"/>
      <c r="AK43653" s="17"/>
      <c r="AO43653" s="24"/>
      <c r="AP43653" s="1"/>
    </row>
    <row r="43654" spans="31:42">
      <c r="AE43654" s="21"/>
      <c r="AF43654" s="21"/>
      <c r="AH43654" s="23"/>
      <c r="AK43654" s="17"/>
      <c r="AO43654" s="24"/>
      <c r="AP43654" s="1"/>
    </row>
    <row r="43655" spans="31:42">
      <c r="AE43655" s="21"/>
      <c r="AF43655" s="21"/>
      <c r="AH43655" s="23"/>
      <c r="AK43655" s="17"/>
      <c r="AO43655" s="24"/>
      <c r="AP43655" s="1"/>
    </row>
    <row r="43656" spans="31:42">
      <c r="AE43656" s="21"/>
      <c r="AF43656" s="21"/>
      <c r="AH43656" s="23"/>
      <c r="AK43656" s="17"/>
      <c r="AO43656" s="24"/>
      <c r="AP43656" s="1"/>
    </row>
    <row r="43657" spans="31:42">
      <c r="AE43657" s="21"/>
      <c r="AF43657" s="21"/>
      <c r="AH43657" s="23"/>
      <c r="AK43657" s="17"/>
      <c r="AO43657" s="24"/>
      <c r="AP43657" s="1"/>
    </row>
    <row r="43658" spans="31:42">
      <c r="AE43658" s="21"/>
      <c r="AF43658" s="21"/>
      <c r="AH43658" s="23"/>
      <c r="AK43658" s="17"/>
      <c r="AO43658" s="24"/>
      <c r="AP43658" s="1"/>
    </row>
    <row r="43659" spans="31:42">
      <c r="AE43659" s="21"/>
      <c r="AF43659" s="21"/>
      <c r="AH43659" s="23"/>
      <c r="AK43659" s="17"/>
      <c r="AO43659" s="24"/>
      <c r="AP43659" s="1"/>
    </row>
    <row r="43660" spans="31:42">
      <c r="AE43660" s="21"/>
      <c r="AF43660" s="21"/>
      <c r="AH43660" s="23"/>
      <c r="AK43660" s="17"/>
      <c r="AO43660" s="24"/>
      <c r="AP43660" s="1"/>
    </row>
    <row r="43661" spans="31:42">
      <c r="AE43661" s="21"/>
      <c r="AF43661" s="21"/>
      <c r="AH43661" s="23"/>
      <c r="AK43661" s="17"/>
      <c r="AO43661" s="24"/>
      <c r="AP43661" s="1"/>
    </row>
    <row r="43662" spans="31:42">
      <c r="AE43662" s="21"/>
      <c r="AF43662" s="21"/>
      <c r="AH43662" s="23"/>
      <c r="AK43662" s="17"/>
      <c r="AO43662" s="24"/>
      <c r="AP43662" s="1"/>
    </row>
    <row r="43663" spans="31:42">
      <c r="AE43663" s="21"/>
      <c r="AF43663" s="21"/>
      <c r="AH43663" s="23"/>
      <c r="AK43663" s="17"/>
      <c r="AO43663" s="24"/>
      <c r="AP43663" s="1"/>
    </row>
    <row r="43664" spans="31:42">
      <c r="AE43664" s="21"/>
      <c r="AF43664" s="21"/>
      <c r="AH43664" s="23"/>
      <c r="AK43664" s="17"/>
      <c r="AO43664" s="24"/>
      <c r="AP43664" s="1"/>
    </row>
    <row r="43665" spans="31:42">
      <c r="AE43665" s="21"/>
      <c r="AF43665" s="21"/>
      <c r="AH43665" s="23"/>
      <c r="AK43665" s="17"/>
      <c r="AO43665" s="24"/>
      <c r="AP43665" s="1"/>
    </row>
    <row r="43666" spans="31:42">
      <c r="AE43666" s="21"/>
      <c r="AF43666" s="21"/>
      <c r="AH43666" s="23"/>
      <c r="AK43666" s="17"/>
      <c r="AO43666" s="24"/>
      <c r="AP43666" s="1"/>
    </row>
    <row r="43667" spans="31:42">
      <c r="AE43667" s="21"/>
      <c r="AF43667" s="21"/>
      <c r="AH43667" s="23"/>
      <c r="AK43667" s="17"/>
      <c r="AO43667" s="24"/>
      <c r="AP43667" s="1"/>
    </row>
    <row r="43668" spans="31:42">
      <c r="AE43668" s="21"/>
      <c r="AF43668" s="21"/>
      <c r="AH43668" s="23"/>
      <c r="AK43668" s="17"/>
      <c r="AO43668" s="24"/>
      <c r="AP43668" s="1"/>
    </row>
    <row r="43669" spans="31:42">
      <c r="AE43669" s="21"/>
      <c r="AF43669" s="21"/>
      <c r="AH43669" s="23"/>
      <c r="AK43669" s="17"/>
      <c r="AO43669" s="24"/>
      <c r="AP43669" s="1"/>
    </row>
    <row r="43670" spans="31:42">
      <c r="AE43670" s="21"/>
      <c r="AF43670" s="21"/>
      <c r="AH43670" s="23"/>
      <c r="AK43670" s="17"/>
      <c r="AO43670" s="24"/>
      <c r="AP43670" s="1"/>
    </row>
    <row r="43671" spans="31:42">
      <c r="AE43671" s="21"/>
      <c r="AF43671" s="21"/>
      <c r="AH43671" s="23"/>
      <c r="AK43671" s="17"/>
      <c r="AO43671" s="24"/>
      <c r="AP43671" s="1"/>
    </row>
    <row r="43672" spans="31:42">
      <c r="AE43672" s="21"/>
      <c r="AF43672" s="21"/>
      <c r="AH43672" s="23"/>
      <c r="AK43672" s="17"/>
      <c r="AO43672" s="24"/>
      <c r="AP43672" s="1"/>
    </row>
    <row r="43673" spans="31:42">
      <c r="AE43673" s="21"/>
      <c r="AF43673" s="21"/>
      <c r="AH43673" s="23"/>
      <c r="AK43673" s="17"/>
      <c r="AO43673" s="24"/>
      <c r="AP43673" s="1"/>
    </row>
    <row r="43674" spans="31:42">
      <c r="AE43674" s="21"/>
      <c r="AF43674" s="21"/>
      <c r="AH43674" s="23"/>
      <c r="AK43674" s="17"/>
      <c r="AO43674" s="24"/>
      <c r="AP43674" s="1"/>
    </row>
    <row r="43675" spans="31:42">
      <c r="AE43675" s="21"/>
      <c r="AF43675" s="21"/>
      <c r="AH43675" s="23"/>
      <c r="AK43675" s="17"/>
      <c r="AO43675" s="24"/>
      <c r="AP43675" s="1"/>
    </row>
    <row r="43676" spans="31:42">
      <c r="AE43676" s="21"/>
      <c r="AF43676" s="21"/>
      <c r="AH43676" s="23"/>
      <c r="AK43676" s="17"/>
      <c r="AO43676" s="24"/>
      <c r="AP43676" s="1"/>
    </row>
    <row r="43677" spans="31:42">
      <c r="AE43677" s="21"/>
      <c r="AF43677" s="21"/>
      <c r="AH43677" s="23"/>
      <c r="AK43677" s="17"/>
      <c r="AO43677" s="24"/>
      <c r="AP43677" s="1"/>
    </row>
    <row r="43678" spans="31:42">
      <c r="AE43678" s="21"/>
      <c r="AF43678" s="21"/>
      <c r="AH43678" s="23"/>
      <c r="AK43678" s="17"/>
      <c r="AO43678" s="24"/>
      <c r="AP43678" s="1"/>
    </row>
    <row r="43679" spans="31:42">
      <c r="AE43679" s="21"/>
      <c r="AF43679" s="21"/>
      <c r="AH43679" s="23"/>
      <c r="AK43679" s="17"/>
      <c r="AO43679" s="24"/>
      <c r="AP43679" s="1"/>
    </row>
    <row r="43680" spans="31:42">
      <c r="AE43680" s="21"/>
      <c r="AF43680" s="21"/>
      <c r="AH43680" s="23"/>
      <c r="AK43680" s="17"/>
      <c r="AO43680" s="24"/>
      <c r="AP43680" s="1"/>
    </row>
    <row r="43681" spans="31:42">
      <c r="AE43681" s="21"/>
      <c r="AF43681" s="21"/>
      <c r="AH43681" s="23"/>
      <c r="AK43681" s="17"/>
      <c r="AO43681" s="24"/>
      <c r="AP43681" s="1"/>
    </row>
    <row r="43682" spans="31:42">
      <c r="AE43682" s="21"/>
      <c r="AF43682" s="21"/>
      <c r="AH43682" s="23"/>
      <c r="AK43682" s="17"/>
      <c r="AO43682" s="24"/>
      <c r="AP43682" s="1"/>
    </row>
    <row r="43683" spans="31:42">
      <c r="AE43683" s="21"/>
      <c r="AF43683" s="21"/>
      <c r="AH43683" s="23"/>
      <c r="AK43683" s="17"/>
      <c r="AO43683" s="24"/>
      <c r="AP43683" s="1"/>
    </row>
    <row r="43684" spans="31:42">
      <c r="AE43684" s="21"/>
      <c r="AF43684" s="21"/>
      <c r="AH43684" s="23"/>
      <c r="AK43684" s="17"/>
      <c r="AO43684" s="24"/>
      <c r="AP43684" s="1"/>
    </row>
    <row r="43685" spans="31:42">
      <c r="AE43685" s="21"/>
      <c r="AF43685" s="21"/>
      <c r="AH43685" s="23"/>
      <c r="AK43685" s="17"/>
      <c r="AO43685" s="24"/>
      <c r="AP43685" s="1"/>
    </row>
    <row r="43686" spans="31:42">
      <c r="AE43686" s="21"/>
      <c r="AF43686" s="21"/>
      <c r="AH43686" s="23"/>
      <c r="AK43686" s="17"/>
      <c r="AO43686" s="24"/>
      <c r="AP43686" s="1"/>
    </row>
    <row r="43687" spans="31:42">
      <c r="AE43687" s="21"/>
      <c r="AF43687" s="21"/>
      <c r="AH43687" s="23"/>
      <c r="AK43687" s="17"/>
      <c r="AO43687" s="24"/>
      <c r="AP43687" s="1"/>
    </row>
    <row r="43688" spans="31:42">
      <c r="AE43688" s="21"/>
      <c r="AF43688" s="21"/>
      <c r="AH43688" s="23"/>
      <c r="AK43688" s="17"/>
      <c r="AO43688" s="24"/>
      <c r="AP43688" s="1"/>
    </row>
    <row r="43689" spans="31:42">
      <c r="AE43689" s="21"/>
      <c r="AF43689" s="21"/>
      <c r="AH43689" s="23"/>
      <c r="AK43689" s="17"/>
      <c r="AO43689" s="24"/>
      <c r="AP43689" s="1"/>
    </row>
    <row r="43690" spans="31:42">
      <c r="AE43690" s="21"/>
      <c r="AF43690" s="21"/>
      <c r="AH43690" s="23"/>
      <c r="AK43690" s="17"/>
      <c r="AO43690" s="24"/>
      <c r="AP43690" s="1"/>
    </row>
    <row r="43691" spans="31:42">
      <c r="AE43691" s="21"/>
      <c r="AF43691" s="21"/>
      <c r="AH43691" s="23"/>
      <c r="AK43691" s="17"/>
      <c r="AO43691" s="24"/>
      <c r="AP43691" s="1"/>
    </row>
    <row r="43692" spans="31:42">
      <c r="AE43692" s="21"/>
      <c r="AF43692" s="21"/>
      <c r="AH43692" s="23"/>
      <c r="AK43692" s="17"/>
      <c r="AO43692" s="24"/>
      <c r="AP43692" s="1"/>
    </row>
    <row r="43693" spans="31:42">
      <c r="AE43693" s="21"/>
      <c r="AF43693" s="21"/>
      <c r="AH43693" s="23"/>
      <c r="AK43693" s="17"/>
      <c r="AO43693" s="24"/>
      <c r="AP43693" s="1"/>
    </row>
    <row r="43694" spans="31:42">
      <c r="AE43694" s="21"/>
      <c r="AF43694" s="21"/>
      <c r="AH43694" s="23"/>
      <c r="AK43694" s="17"/>
      <c r="AO43694" s="24"/>
      <c r="AP43694" s="1"/>
    </row>
    <row r="43695" spans="31:42">
      <c r="AE43695" s="21"/>
      <c r="AF43695" s="21"/>
      <c r="AH43695" s="23"/>
      <c r="AK43695" s="17"/>
      <c r="AO43695" s="24"/>
      <c r="AP43695" s="1"/>
    </row>
    <row r="43696" spans="31:42">
      <c r="AE43696" s="21"/>
      <c r="AF43696" s="21"/>
      <c r="AH43696" s="23"/>
      <c r="AK43696" s="17"/>
      <c r="AO43696" s="24"/>
      <c r="AP43696" s="1"/>
    </row>
    <row r="43697" spans="31:42">
      <c r="AE43697" s="21"/>
      <c r="AF43697" s="21"/>
      <c r="AH43697" s="23"/>
      <c r="AK43697" s="17"/>
      <c r="AO43697" s="24"/>
      <c r="AP43697" s="1"/>
    </row>
    <row r="43698" spans="31:42">
      <c r="AE43698" s="21"/>
      <c r="AF43698" s="21"/>
      <c r="AH43698" s="23"/>
      <c r="AK43698" s="17"/>
      <c r="AO43698" s="24"/>
      <c r="AP43698" s="1"/>
    </row>
    <row r="43699" spans="31:42">
      <c r="AE43699" s="21"/>
      <c r="AF43699" s="21"/>
      <c r="AH43699" s="23"/>
      <c r="AK43699" s="17"/>
      <c r="AO43699" s="24"/>
      <c r="AP43699" s="1"/>
    </row>
    <row r="43700" spans="31:42">
      <c r="AE43700" s="21"/>
      <c r="AF43700" s="21"/>
      <c r="AH43700" s="23"/>
      <c r="AK43700" s="17"/>
      <c r="AO43700" s="24"/>
      <c r="AP43700" s="1"/>
    </row>
    <row r="43701" spans="31:42">
      <c r="AE43701" s="21"/>
      <c r="AF43701" s="21"/>
      <c r="AH43701" s="23"/>
      <c r="AK43701" s="17"/>
      <c r="AO43701" s="24"/>
      <c r="AP43701" s="1"/>
    </row>
    <row r="43702" spans="31:42">
      <c r="AE43702" s="21"/>
      <c r="AF43702" s="21"/>
      <c r="AH43702" s="23"/>
      <c r="AK43702" s="17"/>
      <c r="AO43702" s="24"/>
      <c r="AP43702" s="1"/>
    </row>
    <row r="43703" spans="31:42">
      <c r="AE43703" s="21"/>
      <c r="AF43703" s="21"/>
      <c r="AH43703" s="23"/>
      <c r="AK43703" s="17"/>
      <c r="AO43703" s="24"/>
      <c r="AP43703" s="1"/>
    </row>
    <row r="43704" spans="31:42">
      <c r="AE43704" s="21"/>
      <c r="AF43704" s="21"/>
      <c r="AH43704" s="23"/>
      <c r="AK43704" s="17"/>
      <c r="AO43704" s="24"/>
      <c r="AP43704" s="1"/>
    </row>
    <row r="43705" spans="31:42">
      <c r="AE43705" s="21"/>
      <c r="AF43705" s="21"/>
      <c r="AH43705" s="23"/>
      <c r="AK43705" s="17"/>
      <c r="AO43705" s="24"/>
      <c r="AP43705" s="1"/>
    </row>
    <row r="43706" spans="31:42">
      <c r="AE43706" s="21"/>
      <c r="AF43706" s="21"/>
      <c r="AH43706" s="23"/>
      <c r="AK43706" s="17"/>
      <c r="AO43706" s="24"/>
      <c r="AP43706" s="1"/>
    </row>
    <row r="43707" spans="31:42">
      <c r="AE43707" s="21"/>
      <c r="AF43707" s="21"/>
      <c r="AH43707" s="23"/>
      <c r="AK43707" s="17"/>
      <c r="AO43707" s="24"/>
      <c r="AP43707" s="1"/>
    </row>
    <row r="43708" spans="31:42">
      <c r="AE43708" s="21"/>
      <c r="AF43708" s="21"/>
      <c r="AH43708" s="23"/>
      <c r="AK43708" s="17"/>
      <c r="AO43708" s="24"/>
      <c r="AP43708" s="1"/>
    </row>
    <row r="43709" spans="31:42">
      <c r="AE43709" s="21"/>
      <c r="AF43709" s="21"/>
      <c r="AH43709" s="23"/>
      <c r="AK43709" s="17"/>
      <c r="AO43709" s="24"/>
      <c r="AP43709" s="1"/>
    </row>
    <row r="43710" spans="31:42">
      <c r="AE43710" s="21"/>
      <c r="AF43710" s="21"/>
      <c r="AH43710" s="23"/>
      <c r="AK43710" s="17"/>
      <c r="AO43710" s="24"/>
      <c r="AP43710" s="1"/>
    </row>
    <row r="43711" spans="31:42">
      <c r="AE43711" s="21"/>
      <c r="AF43711" s="21"/>
      <c r="AH43711" s="23"/>
      <c r="AK43711" s="17"/>
      <c r="AO43711" s="24"/>
      <c r="AP43711" s="1"/>
    </row>
    <row r="43712" spans="31:42">
      <c r="AE43712" s="21"/>
      <c r="AF43712" s="21"/>
      <c r="AH43712" s="23"/>
      <c r="AK43712" s="17"/>
      <c r="AO43712" s="24"/>
      <c r="AP43712" s="1"/>
    </row>
    <row r="43713" spans="31:42">
      <c r="AE43713" s="21"/>
      <c r="AF43713" s="21"/>
      <c r="AH43713" s="23"/>
      <c r="AK43713" s="17"/>
      <c r="AO43713" s="24"/>
      <c r="AP43713" s="1"/>
    </row>
    <row r="43714" spans="31:42">
      <c r="AE43714" s="21"/>
      <c r="AF43714" s="21"/>
      <c r="AH43714" s="23"/>
      <c r="AK43714" s="17"/>
      <c r="AO43714" s="24"/>
      <c r="AP43714" s="1"/>
    </row>
    <row r="43715" spans="31:42">
      <c r="AE43715" s="21"/>
      <c r="AF43715" s="21"/>
      <c r="AH43715" s="23"/>
      <c r="AK43715" s="17"/>
      <c r="AO43715" s="24"/>
      <c r="AP43715" s="1"/>
    </row>
    <row r="43716" spans="31:42">
      <c r="AE43716" s="21"/>
      <c r="AF43716" s="21"/>
      <c r="AH43716" s="23"/>
      <c r="AK43716" s="17"/>
      <c r="AO43716" s="24"/>
      <c r="AP43716" s="1"/>
    </row>
    <row r="43717" spans="31:42">
      <c r="AE43717" s="21"/>
      <c r="AF43717" s="21"/>
      <c r="AH43717" s="23"/>
      <c r="AK43717" s="17"/>
      <c r="AO43717" s="24"/>
      <c r="AP43717" s="1"/>
    </row>
    <row r="43718" spans="31:42">
      <c r="AE43718" s="21"/>
      <c r="AF43718" s="21"/>
      <c r="AH43718" s="23"/>
      <c r="AK43718" s="17"/>
      <c r="AO43718" s="24"/>
      <c r="AP43718" s="1"/>
    </row>
    <row r="43719" spans="31:42">
      <c r="AE43719" s="21"/>
      <c r="AF43719" s="21"/>
      <c r="AH43719" s="23"/>
      <c r="AK43719" s="17"/>
      <c r="AO43719" s="24"/>
      <c r="AP43719" s="1"/>
    </row>
    <row r="43720" spans="31:42">
      <c r="AE43720" s="21"/>
      <c r="AF43720" s="21"/>
      <c r="AH43720" s="23"/>
      <c r="AK43720" s="17"/>
      <c r="AO43720" s="24"/>
      <c r="AP43720" s="1"/>
    </row>
    <row r="43721" spans="31:42">
      <c r="AE43721" s="21"/>
      <c r="AF43721" s="21"/>
      <c r="AH43721" s="23"/>
      <c r="AK43721" s="17"/>
      <c r="AO43721" s="24"/>
      <c r="AP43721" s="1"/>
    </row>
    <row r="43722" spans="31:42">
      <c r="AE43722" s="21"/>
      <c r="AF43722" s="21"/>
      <c r="AH43722" s="23"/>
      <c r="AK43722" s="17"/>
      <c r="AO43722" s="24"/>
      <c r="AP43722" s="1"/>
    </row>
    <row r="43723" spans="31:42">
      <c r="AE43723" s="21"/>
      <c r="AF43723" s="21"/>
      <c r="AH43723" s="23"/>
      <c r="AK43723" s="17"/>
      <c r="AO43723" s="24"/>
      <c r="AP43723" s="1"/>
    </row>
    <row r="43724" spans="31:42">
      <c r="AE43724" s="21"/>
      <c r="AF43724" s="21"/>
      <c r="AH43724" s="23"/>
      <c r="AK43724" s="17"/>
      <c r="AO43724" s="24"/>
      <c r="AP43724" s="1"/>
    </row>
    <row r="43725" spans="31:42">
      <c r="AE43725" s="21"/>
      <c r="AF43725" s="21"/>
      <c r="AH43725" s="23"/>
      <c r="AK43725" s="17"/>
      <c r="AO43725" s="24"/>
      <c r="AP43725" s="1"/>
    </row>
    <row r="43726" spans="31:42">
      <c r="AE43726" s="21"/>
      <c r="AF43726" s="21"/>
      <c r="AH43726" s="23"/>
      <c r="AK43726" s="17"/>
      <c r="AO43726" s="24"/>
      <c r="AP43726" s="1"/>
    </row>
    <row r="43727" spans="31:42">
      <c r="AE43727" s="21"/>
      <c r="AF43727" s="21"/>
      <c r="AH43727" s="23"/>
      <c r="AK43727" s="17"/>
      <c r="AO43727" s="24"/>
      <c r="AP43727" s="1"/>
    </row>
    <row r="43728" spans="31:42">
      <c r="AE43728" s="21"/>
      <c r="AF43728" s="21"/>
      <c r="AH43728" s="23"/>
      <c r="AK43728" s="17"/>
      <c r="AO43728" s="24"/>
      <c r="AP43728" s="1"/>
    </row>
    <row r="43729" spans="31:42">
      <c r="AE43729" s="21"/>
      <c r="AF43729" s="21"/>
      <c r="AH43729" s="23"/>
      <c r="AK43729" s="17"/>
      <c r="AO43729" s="24"/>
      <c r="AP43729" s="1"/>
    </row>
    <row r="43730" spans="31:42">
      <c r="AE43730" s="21"/>
      <c r="AF43730" s="21"/>
      <c r="AH43730" s="23"/>
      <c r="AK43730" s="17"/>
      <c r="AO43730" s="24"/>
      <c r="AP43730" s="1"/>
    </row>
    <row r="43731" spans="31:42">
      <c r="AE43731" s="21"/>
      <c r="AF43731" s="21"/>
      <c r="AH43731" s="23"/>
      <c r="AK43731" s="17"/>
      <c r="AO43731" s="24"/>
      <c r="AP43731" s="1"/>
    </row>
    <row r="43732" spans="31:42">
      <c r="AE43732" s="21"/>
      <c r="AF43732" s="21"/>
      <c r="AH43732" s="23"/>
      <c r="AK43732" s="17"/>
      <c r="AO43732" s="24"/>
      <c r="AP43732" s="1"/>
    </row>
    <row r="43733" spans="31:42">
      <c r="AE43733" s="21"/>
      <c r="AF43733" s="21"/>
      <c r="AH43733" s="23"/>
      <c r="AK43733" s="17"/>
      <c r="AO43733" s="24"/>
      <c r="AP43733" s="1"/>
    </row>
    <row r="43734" spans="31:42">
      <c r="AE43734" s="21"/>
      <c r="AF43734" s="21"/>
      <c r="AH43734" s="23"/>
      <c r="AK43734" s="17"/>
      <c r="AO43734" s="24"/>
      <c r="AP43734" s="1"/>
    </row>
    <row r="43735" spans="31:42">
      <c r="AE43735" s="21"/>
      <c r="AF43735" s="21"/>
      <c r="AH43735" s="23"/>
      <c r="AK43735" s="17"/>
      <c r="AO43735" s="24"/>
      <c r="AP43735" s="1"/>
    </row>
    <row r="43736" spans="31:42">
      <c r="AE43736" s="21"/>
      <c r="AF43736" s="21"/>
      <c r="AH43736" s="23"/>
      <c r="AK43736" s="17"/>
      <c r="AO43736" s="24"/>
      <c r="AP43736" s="1"/>
    </row>
    <row r="43737" spans="31:42">
      <c r="AE43737" s="21"/>
      <c r="AF43737" s="21"/>
      <c r="AH43737" s="23"/>
      <c r="AK43737" s="17"/>
      <c r="AO43737" s="24"/>
      <c r="AP43737" s="1"/>
    </row>
    <row r="43738" spans="31:42">
      <c r="AE43738" s="21"/>
      <c r="AF43738" s="21"/>
      <c r="AH43738" s="23"/>
      <c r="AK43738" s="17"/>
      <c r="AO43738" s="24"/>
      <c r="AP43738" s="1"/>
    </row>
    <row r="43739" spans="31:42">
      <c r="AE43739" s="21"/>
      <c r="AF43739" s="21"/>
      <c r="AH43739" s="23"/>
      <c r="AK43739" s="17"/>
      <c r="AO43739" s="24"/>
      <c r="AP43739" s="1"/>
    </row>
    <row r="43740" spans="31:42">
      <c r="AE43740" s="21"/>
      <c r="AF43740" s="21"/>
      <c r="AH43740" s="23"/>
      <c r="AK43740" s="17"/>
      <c r="AO43740" s="24"/>
      <c r="AP43740" s="1"/>
    </row>
    <row r="43741" spans="31:42">
      <c r="AE43741" s="21"/>
      <c r="AF43741" s="21"/>
      <c r="AH43741" s="23"/>
      <c r="AK43741" s="17"/>
      <c r="AO43741" s="24"/>
      <c r="AP43741" s="1"/>
    </row>
    <row r="43742" spans="31:42">
      <c r="AE43742" s="21"/>
      <c r="AF43742" s="21"/>
      <c r="AH43742" s="23"/>
      <c r="AK43742" s="17"/>
      <c r="AO43742" s="24"/>
      <c r="AP43742" s="1"/>
    </row>
    <row r="43743" spans="31:42">
      <c r="AE43743" s="21"/>
      <c r="AF43743" s="21"/>
      <c r="AH43743" s="23"/>
      <c r="AK43743" s="17"/>
      <c r="AO43743" s="24"/>
      <c r="AP43743" s="1"/>
    </row>
    <row r="43744" spans="31:42">
      <c r="AE43744" s="21"/>
      <c r="AF43744" s="21"/>
      <c r="AH43744" s="23"/>
      <c r="AK43744" s="17"/>
      <c r="AO43744" s="24"/>
      <c r="AP43744" s="1"/>
    </row>
    <row r="43745" spans="31:42">
      <c r="AE43745" s="21"/>
      <c r="AF43745" s="21"/>
      <c r="AH43745" s="23"/>
      <c r="AK43745" s="17"/>
      <c r="AO43745" s="24"/>
      <c r="AP43745" s="1"/>
    </row>
    <row r="43746" spans="31:42">
      <c r="AE43746" s="21"/>
      <c r="AF43746" s="21"/>
      <c r="AH43746" s="23"/>
      <c r="AK43746" s="17"/>
      <c r="AO43746" s="24"/>
      <c r="AP43746" s="1"/>
    </row>
    <row r="43747" spans="31:42">
      <c r="AE43747" s="21"/>
      <c r="AF43747" s="21"/>
      <c r="AH43747" s="23"/>
      <c r="AK43747" s="17"/>
      <c r="AO43747" s="24"/>
      <c r="AP43747" s="1"/>
    </row>
    <row r="43748" spans="31:42">
      <c r="AE43748" s="21"/>
      <c r="AF43748" s="21"/>
      <c r="AH43748" s="23"/>
      <c r="AK43748" s="17"/>
      <c r="AO43748" s="24"/>
      <c r="AP43748" s="1"/>
    </row>
    <row r="43749" spans="31:42">
      <c r="AE43749" s="21"/>
      <c r="AF43749" s="21"/>
      <c r="AH43749" s="23"/>
      <c r="AK43749" s="17"/>
      <c r="AO43749" s="24"/>
      <c r="AP43749" s="1"/>
    </row>
    <row r="43750" spans="31:42">
      <c r="AE43750" s="21"/>
      <c r="AF43750" s="21"/>
      <c r="AH43750" s="23"/>
      <c r="AK43750" s="17"/>
      <c r="AO43750" s="24"/>
      <c r="AP43750" s="1"/>
    </row>
    <row r="43751" spans="31:42">
      <c r="AE43751" s="21"/>
      <c r="AF43751" s="21"/>
      <c r="AH43751" s="23"/>
      <c r="AK43751" s="17"/>
      <c r="AO43751" s="24"/>
      <c r="AP43751" s="1"/>
    </row>
    <row r="43752" spans="31:42">
      <c r="AE43752" s="21"/>
      <c r="AF43752" s="21"/>
      <c r="AH43752" s="23"/>
      <c r="AK43752" s="17"/>
      <c r="AO43752" s="24"/>
      <c r="AP43752" s="1"/>
    </row>
    <row r="43753" spans="31:42">
      <c r="AE43753" s="21"/>
      <c r="AF43753" s="21"/>
      <c r="AH43753" s="23"/>
      <c r="AK43753" s="17"/>
      <c r="AO43753" s="24"/>
      <c r="AP43753" s="1"/>
    </row>
    <row r="43754" spans="31:42">
      <c r="AE43754" s="21"/>
      <c r="AF43754" s="21"/>
      <c r="AH43754" s="23"/>
      <c r="AK43754" s="17"/>
      <c r="AO43754" s="24"/>
      <c r="AP43754" s="1"/>
    </row>
    <row r="43755" spans="31:42">
      <c r="AE43755" s="21"/>
      <c r="AF43755" s="21"/>
      <c r="AH43755" s="23"/>
      <c r="AK43755" s="17"/>
      <c r="AO43755" s="24"/>
      <c r="AP43755" s="1"/>
    </row>
    <row r="43756" spans="31:42">
      <c r="AE43756" s="21"/>
      <c r="AF43756" s="21"/>
      <c r="AH43756" s="23"/>
      <c r="AK43756" s="17"/>
      <c r="AO43756" s="24"/>
      <c r="AP43756" s="1"/>
    </row>
    <row r="43757" spans="31:42">
      <c r="AE43757" s="21"/>
      <c r="AF43757" s="21"/>
      <c r="AH43757" s="23"/>
      <c r="AK43757" s="17"/>
      <c r="AO43757" s="24"/>
      <c r="AP43757" s="1"/>
    </row>
    <row r="43758" spans="31:42">
      <c r="AE43758" s="21"/>
      <c r="AF43758" s="21"/>
      <c r="AH43758" s="23"/>
      <c r="AK43758" s="17"/>
      <c r="AO43758" s="24"/>
      <c r="AP43758" s="1"/>
    </row>
    <row r="43759" spans="31:42">
      <c r="AE43759" s="21"/>
      <c r="AF43759" s="21"/>
      <c r="AH43759" s="23"/>
      <c r="AK43759" s="17"/>
      <c r="AO43759" s="24"/>
      <c r="AP43759" s="1"/>
    </row>
    <row r="43760" spans="31:42">
      <c r="AE43760" s="21"/>
      <c r="AF43760" s="21"/>
      <c r="AH43760" s="23"/>
      <c r="AK43760" s="17"/>
      <c r="AO43760" s="24"/>
      <c r="AP43760" s="1"/>
    </row>
    <row r="43761" spans="31:42">
      <c r="AE43761" s="21"/>
      <c r="AF43761" s="21"/>
      <c r="AH43761" s="23"/>
      <c r="AK43761" s="17"/>
      <c r="AO43761" s="24"/>
      <c r="AP43761" s="1"/>
    </row>
    <row r="43762" spans="31:42">
      <c r="AE43762" s="21"/>
      <c r="AF43762" s="21"/>
      <c r="AH43762" s="23"/>
      <c r="AK43762" s="17"/>
      <c r="AO43762" s="24"/>
      <c r="AP43762" s="1"/>
    </row>
    <row r="43763" spans="31:42">
      <c r="AE43763" s="21"/>
      <c r="AF43763" s="21"/>
      <c r="AH43763" s="23"/>
      <c r="AK43763" s="17"/>
      <c r="AO43763" s="24"/>
      <c r="AP43763" s="1"/>
    </row>
    <row r="43764" spans="31:42">
      <c r="AE43764" s="21"/>
      <c r="AF43764" s="21"/>
      <c r="AH43764" s="23"/>
      <c r="AK43764" s="17"/>
      <c r="AO43764" s="24"/>
      <c r="AP43764" s="1"/>
    </row>
    <row r="43765" spans="31:42">
      <c r="AE43765" s="21"/>
      <c r="AF43765" s="21"/>
      <c r="AH43765" s="23"/>
      <c r="AK43765" s="17"/>
      <c r="AO43765" s="24"/>
      <c r="AP43765" s="1"/>
    </row>
    <row r="43766" spans="31:42">
      <c r="AE43766" s="21"/>
      <c r="AF43766" s="21"/>
      <c r="AH43766" s="23"/>
      <c r="AK43766" s="17"/>
      <c r="AO43766" s="24"/>
      <c r="AP43766" s="1"/>
    </row>
    <row r="43767" spans="31:42">
      <c r="AE43767" s="21"/>
      <c r="AF43767" s="21"/>
      <c r="AH43767" s="23"/>
      <c r="AK43767" s="17"/>
      <c r="AO43767" s="24"/>
      <c r="AP43767" s="1"/>
    </row>
    <row r="43768" spans="31:42">
      <c r="AE43768" s="21"/>
      <c r="AF43768" s="21"/>
      <c r="AH43768" s="23"/>
      <c r="AK43768" s="17"/>
      <c r="AO43768" s="24"/>
      <c r="AP43768" s="1"/>
    </row>
    <row r="43769" spans="31:42">
      <c r="AE43769" s="21"/>
      <c r="AF43769" s="21"/>
      <c r="AH43769" s="23"/>
      <c r="AK43769" s="17"/>
      <c r="AO43769" s="24"/>
      <c r="AP43769" s="1"/>
    </row>
    <row r="43770" spans="31:42">
      <c r="AE43770" s="21"/>
      <c r="AF43770" s="21"/>
      <c r="AH43770" s="23"/>
      <c r="AK43770" s="17"/>
      <c r="AO43770" s="24"/>
      <c r="AP43770" s="1"/>
    </row>
    <row r="43771" spans="31:42">
      <c r="AE43771" s="21"/>
      <c r="AF43771" s="21"/>
      <c r="AH43771" s="23"/>
      <c r="AK43771" s="17"/>
      <c r="AO43771" s="24"/>
      <c r="AP43771" s="1"/>
    </row>
    <row r="43772" spans="31:42">
      <c r="AE43772" s="21"/>
      <c r="AF43772" s="21"/>
      <c r="AH43772" s="23"/>
      <c r="AK43772" s="17"/>
      <c r="AO43772" s="24"/>
      <c r="AP43772" s="1"/>
    </row>
    <row r="43773" spans="31:42">
      <c r="AE43773" s="21"/>
      <c r="AF43773" s="21"/>
      <c r="AH43773" s="23"/>
      <c r="AK43773" s="17"/>
      <c r="AO43773" s="24"/>
      <c r="AP43773" s="1"/>
    </row>
    <row r="43774" spans="31:42">
      <c r="AE43774" s="21"/>
      <c r="AF43774" s="21"/>
      <c r="AH43774" s="23"/>
      <c r="AK43774" s="17"/>
      <c r="AO43774" s="24"/>
      <c r="AP43774" s="1"/>
    </row>
    <row r="43775" spans="31:42">
      <c r="AE43775" s="21"/>
      <c r="AF43775" s="21"/>
      <c r="AH43775" s="23"/>
      <c r="AK43775" s="17"/>
      <c r="AO43775" s="24"/>
      <c r="AP43775" s="1"/>
    </row>
    <row r="43776" spans="31:42">
      <c r="AE43776" s="21"/>
      <c r="AF43776" s="21"/>
      <c r="AH43776" s="23"/>
      <c r="AK43776" s="17"/>
      <c r="AO43776" s="24"/>
      <c r="AP43776" s="1"/>
    </row>
    <row r="43777" spans="31:42">
      <c r="AE43777" s="21"/>
      <c r="AF43777" s="21"/>
      <c r="AH43777" s="23"/>
      <c r="AK43777" s="17"/>
      <c r="AO43777" s="24"/>
      <c r="AP43777" s="1"/>
    </row>
    <row r="43778" spans="31:42">
      <c r="AE43778" s="21"/>
      <c r="AF43778" s="21"/>
      <c r="AH43778" s="23"/>
      <c r="AK43778" s="17"/>
      <c r="AO43778" s="24"/>
      <c r="AP43778" s="1"/>
    </row>
    <row r="43779" spans="31:42">
      <c r="AE43779" s="21"/>
      <c r="AF43779" s="21"/>
      <c r="AH43779" s="23"/>
      <c r="AK43779" s="17"/>
      <c r="AO43779" s="24"/>
      <c r="AP43779" s="1"/>
    </row>
    <row r="43780" spans="31:42">
      <c r="AE43780" s="21"/>
      <c r="AF43780" s="21"/>
      <c r="AH43780" s="23"/>
      <c r="AK43780" s="17"/>
      <c r="AO43780" s="24"/>
      <c r="AP43780" s="1"/>
    </row>
    <row r="43781" spans="31:42">
      <c r="AE43781" s="21"/>
      <c r="AF43781" s="21"/>
      <c r="AH43781" s="23"/>
      <c r="AK43781" s="17"/>
      <c r="AO43781" s="24"/>
      <c r="AP43781" s="1"/>
    </row>
    <row r="43782" spans="31:42">
      <c r="AE43782" s="21"/>
      <c r="AF43782" s="21"/>
      <c r="AH43782" s="23"/>
      <c r="AK43782" s="17"/>
      <c r="AO43782" s="24"/>
      <c r="AP43782" s="1"/>
    </row>
    <row r="43783" spans="31:42">
      <c r="AE43783" s="21"/>
      <c r="AF43783" s="21"/>
      <c r="AH43783" s="23"/>
      <c r="AK43783" s="17"/>
      <c r="AO43783" s="24"/>
      <c r="AP43783" s="1"/>
    </row>
    <row r="43784" spans="31:42">
      <c r="AE43784" s="21"/>
      <c r="AF43784" s="21"/>
      <c r="AH43784" s="23"/>
      <c r="AK43784" s="17"/>
      <c r="AO43784" s="24"/>
      <c r="AP43784" s="1"/>
    </row>
    <row r="43785" spans="31:42">
      <c r="AE43785" s="21"/>
      <c r="AF43785" s="21"/>
      <c r="AH43785" s="23"/>
      <c r="AK43785" s="17"/>
      <c r="AO43785" s="24"/>
      <c r="AP43785" s="1"/>
    </row>
    <row r="43786" spans="31:42">
      <c r="AE43786" s="21"/>
      <c r="AF43786" s="21"/>
      <c r="AH43786" s="23"/>
      <c r="AK43786" s="17"/>
      <c r="AO43786" s="24"/>
      <c r="AP43786" s="1"/>
    </row>
    <row r="43787" spans="31:42">
      <c r="AE43787" s="21"/>
      <c r="AF43787" s="21"/>
      <c r="AH43787" s="23"/>
      <c r="AK43787" s="17"/>
      <c r="AO43787" s="24"/>
      <c r="AP43787" s="1"/>
    </row>
    <row r="43788" spans="31:42">
      <c r="AE43788" s="21"/>
      <c r="AF43788" s="21"/>
      <c r="AH43788" s="23"/>
      <c r="AK43788" s="17"/>
      <c r="AO43788" s="24"/>
      <c r="AP43788" s="1"/>
    </row>
    <row r="43789" spans="31:42">
      <c r="AE43789" s="21"/>
      <c r="AF43789" s="21"/>
      <c r="AH43789" s="23"/>
      <c r="AK43789" s="17"/>
      <c r="AO43789" s="24"/>
      <c r="AP43789" s="1"/>
    </row>
    <row r="43790" spans="31:42">
      <c r="AE43790" s="21"/>
      <c r="AF43790" s="21"/>
      <c r="AH43790" s="23"/>
      <c r="AK43790" s="17"/>
      <c r="AO43790" s="24"/>
      <c r="AP43790" s="1"/>
    </row>
    <row r="43791" spans="31:42">
      <c r="AE43791" s="21"/>
      <c r="AF43791" s="21"/>
      <c r="AH43791" s="23"/>
      <c r="AK43791" s="17"/>
      <c r="AO43791" s="24"/>
      <c r="AP43791" s="1"/>
    </row>
    <row r="43792" spans="31:42">
      <c r="AE43792" s="21"/>
      <c r="AF43792" s="21"/>
      <c r="AH43792" s="23"/>
      <c r="AK43792" s="17"/>
      <c r="AO43792" s="24"/>
      <c r="AP43792" s="1"/>
    </row>
    <row r="43793" spans="31:42">
      <c r="AE43793" s="21"/>
      <c r="AF43793" s="21"/>
      <c r="AH43793" s="23"/>
      <c r="AK43793" s="17"/>
      <c r="AO43793" s="24"/>
      <c r="AP43793" s="1"/>
    </row>
    <row r="43794" spans="31:42">
      <c r="AE43794" s="21"/>
      <c r="AF43794" s="21"/>
      <c r="AH43794" s="23"/>
      <c r="AK43794" s="17"/>
      <c r="AO43794" s="24"/>
      <c r="AP43794" s="1"/>
    </row>
    <row r="43795" spans="31:42">
      <c r="AE43795" s="21"/>
      <c r="AF43795" s="21"/>
      <c r="AH43795" s="23"/>
      <c r="AK43795" s="17"/>
      <c r="AO43795" s="24"/>
      <c r="AP43795" s="1"/>
    </row>
    <row r="43796" spans="31:42">
      <c r="AE43796" s="21"/>
      <c r="AF43796" s="21"/>
      <c r="AH43796" s="23"/>
      <c r="AK43796" s="17"/>
      <c r="AO43796" s="24"/>
      <c r="AP43796" s="1"/>
    </row>
    <row r="43797" spans="31:42">
      <c r="AE43797" s="21"/>
      <c r="AF43797" s="21"/>
      <c r="AH43797" s="23"/>
      <c r="AK43797" s="17"/>
      <c r="AO43797" s="24"/>
      <c r="AP43797" s="1"/>
    </row>
    <row r="43798" spans="31:42">
      <c r="AE43798" s="21"/>
      <c r="AF43798" s="21"/>
      <c r="AH43798" s="23"/>
      <c r="AK43798" s="17"/>
      <c r="AO43798" s="24"/>
      <c r="AP43798" s="1"/>
    </row>
    <row r="43799" spans="31:42">
      <c r="AE43799" s="21"/>
      <c r="AF43799" s="21"/>
      <c r="AH43799" s="23"/>
      <c r="AK43799" s="17"/>
      <c r="AO43799" s="24"/>
      <c r="AP43799" s="1"/>
    </row>
    <row r="43800" spans="31:42">
      <c r="AE43800" s="21"/>
      <c r="AF43800" s="21"/>
      <c r="AH43800" s="23"/>
      <c r="AK43800" s="17"/>
      <c r="AO43800" s="24"/>
      <c r="AP43800" s="1"/>
    </row>
    <row r="43801" spans="31:42">
      <c r="AE43801" s="21"/>
      <c r="AF43801" s="21"/>
      <c r="AH43801" s="23"/>
      <c r="AK43801" s="17"/>
      <c r="AO43801" s="24"/>
      <c r="AP43801" s="1"/>
    </row>
    <row r="43802" spans="31:42">
      <c r="AE43802" s="21"/>
      <c r="AF43802" s="21"/>
      <c r="AH43802" s="23"/>
      <c r="AK43802" s="17"/>
      <c r="AO43802" s="24"/>
      <c r="AP43802" s="1"/>
    </row>
    <row r="43803" spans="31:42">
      <c r="AE43803" s="21"/>
      <c r="AF43803" s="21"/>
      <c r="AH43803" s="23"/>
      <c r="AK43803" s="17"/>
      <c r="AO43803" s="24"/>
      <c r="AP43803" s="1"/>
    </row>
    <row r="43804" spans="31:42">
      <c r="AE43804" s="21"/>
      <c r="AF43804" s="21"/>
      <c r="AH43804" s="23"/>
      <c r="AK43804" s="17"/>
      <c r="AO43804" s="24"/>
      <c r="AP43804" s="1"/>
    </row>
    <row r="43805" spans="31:42">
      <c r="AE43805" s="21"/>
      <c r="AF43805" s="21"/>
      <c r="AH43805" s="23"/>
      <c r="AK43805" s="17"/>
      <c r="AO43805" s="24"/>
      <c r="AP43805" s="1"/>
    </row>
    <row r="43806" spans="31:42">
      <c r="AE43806" s="21"/>
      <c r="AF43806" s="21"/>
      <c r="AH43806" s="23"/>
      <c r="AK43806" s="17"/>
      <c r="AO43806" s="24"/>
      <c r="AP43806" s="1"/>
    </row>
    <row r="43807" spans="31:42">
      <c r="AE43807" s="21"/>
      <c r="AF43807" s="21"/>
      <c r="AH43807" s="23"/>
      <c r="AK43807" s="17"/>
      <c r="AO43807" s="24"/>
      <c r="AP43807" s="1"/>
    </row>
    <row r="43808" spans="31:42">
      <c r="AE43808" s="21"/>
      <c r="AF43808" s="21"/>
      <c r="AH43808" s="23"/>
      <c r="AK43808" s="17"/>
      <c r="AO43808" s="24"/>
      <c r="AP43808" s="1"/>
    </row>
    <row r="43809" spans="31:42">
      <c r="AE43809" s="21"/>
      <c r="AF43809" s="21"/>
      <c r="AH43809" s="23"/>
      <c r="AK43809" s="17"/>
      <c r="AO43809" s="24"/>
      <c r="AP43809" s="1"/>
    </row>
    <row r="43810" spans="31:42">
      <c r="AE43810" s="21"/>
      <c r="AF43810" s="21"/>
      <c r="AH43810" s="23"/>
      <c r="AK43810" s="17"/>
      <c r="AO43810" s="24"/>
      <c r="AP43810" s="1"/>
    </row>
    <row r="43811" spans="31:42">
      <c r="AE43811" s="21"/>
      <c r="AF43811" s="21"/>
      <c r="AH43811" s="23"/>
      <c r="AK43811" s="17"/>
      <c r="AO43811" s="24"/>
      <c r="AP43811" s="1"/>
    </row>
    <row r="43812" spans="31:42">
      <c r="AE43812" s="21"/>
      <c r="AF43812" s="21"/>
      <c r="AH43812" s="23"/>
      <c r="AK43812" s="17"/>
      <c r="AO43812" s="24"/>
      <c r="AP43812" s="1"/>
    </row>
    <row r="43813" spans="31:42">
      <c r="AE43813" s="21"/>
      <c r="AF43813" s="21"/>
      <c r="AH43813" s="23"/>
      <c r="AK43813" s="17"/>
      <c r="AO43813" s="24"/>
      <c r="AP43813" s="1"/>
    </row>
    <row r="43814" spans="31:42">
      <c r="AE43814" s="21"/>
      <c r="AF43814" s="21"/>
      <c r="AH43814" s="23"/>
      <c r="AK43814" s="17"/>
      <c r="AO43814" s="24"/>
      <c r="AP43814" s="1"/>
    </row>
    <row r="43815" spans="31:42">
      <c r="AE43815" s="21"/>
      <c r="AF43815" s="21"/>
      <c r="AH43815" s="23"/>
      <c r="AK43815" s="17"/>
      <c r="AO43815" s="24"/>
      <c r="AP43815" s="1"/>
    </row>
    <row r="43816" spans="31:42">
      <c r="AE43816" s="21"/>
      <c r="AF43816" s="21"/>
      <c r="AH43816" s="23"/>
      <c r="AK43816" s="17"/>
      <c r="AO43816" s="24"/>
      <c r="AP43816" s="1"/>
    </row>
    <row r="43817" spans="31:42">
      <c r="AE43817" s="21"/>
      <c r="AF43817" s="21"/>
      <c r="AH43817" s="23"/>
      <c r="AK43817" s="17"/>
      <c r="AO43817" s="24"/>
      <c r="AP43817" s="1"/>
    </row>
    <row r="43818" spans="31:42">
      <c r="AE43818" s="21"/>
      <c r="AF43818" s="21"/>
      <c r="AH43818" s="23"/>
      <c r="AK43818" s="17"/>
      <c r="AO43818" s="24"/>
      <c r="AP43818" s="1"/>
    </row>
    <row r="43819" spans="31:42">
      <c r="AE43819" s="21"/>
      <c r="AF43819" s="21"/>
      <c r="AH43819" s="23"/>
      <c r="AK43819" s="17"/>
      <c r="AO43819" s="24"/>
      <c r="AP43819" s="1"/>
    </row>
    <row r="43820" spans="31:42">
      <c r="AE43820" s="21"/>
      <c r="AF43820" s="21"/>
      <c r="AH43820" s="23"/>
      <c r="AK43820" s="17"/>
      <c r="AO43820" s="24"/>
      <c r="AP43820" s="1"/>
    </row>
    <row r="43821" spans="31:42">
      <c r="AE43821" s="21"/>
      <c r="AF43821" s="21"/>
      <c r="AH43821" s="23"/>
      <c r="AK43821" s="17"/>
      <c r="AO43821" s="24"/>
      <c r="AP43821" s="1"/>
    </row>
    <row r="43822" spans="31:42">
      <c r="AE43822" s="21"/>
      <c r="AF43822" s="21"/>
      <c r="AH43822" s="23"/>
      <c r="AK43822" s="17"/>
      <c r="AO43822" s="24"/>
      <c r="AP43822" s="1"/>
    </row>
    <row r="43823" spans="31:42">
      <c r="AE43823" s="21"/>
      <c r="AF43823" s="21"/>
      <c r="AH43823" s="23"/>
      <c r="AK43823" s="17"/>
      <c r="AO43823" s="24"/>
      <c r="AP43823" s="1"/>
    </row>
    <row r="43824" spans="31:42">
      <c r="AE43824" s="21"/>
      <c r="AF43824" s="21"/>
      <c r="AH43824" s="23"/>
      <c r="AK43824" s="17"/>
      <c r="AO43824" s="24"/>
      <c r="AP43824" s="1"/>
    </row>
    <row r="43825" spans="31:42">
      <c r="AE43825" s="21"/>
      <c r="AF43825" s="21"/>
      <c r="AH43825" s="23"/>
      <c r="AK43825" s="17"/>
      <c r="AO43825" s="24"/>
      <c r="AP43825" s="1"/>
    </row>
    <row r="43826" spans="31:42">
      <c r="AE43826" s="21"/>
      <c r="AF43826" s="21"/>
      <c r="AH43826" s="23"/>
      <c r="AK43826" s="17"/>
      <c r="AO43826" s="24"/>
      <c r="AP43826" s="1"/>
    </row>
    <row r="43827" spans="31:42">
      <c r="AE43827" s="21"/>
      <c r="AF43827" s="21"/>
      <c r="AH43827" s="23"/>
      <c r="AK43827" s="17"/>
      <c r="AO43827" s="24"/>
      <c r="AP43827" s="1"/>
    </row>
    <row r="43828" spans="31:42">
      <c r="AE43828" s="21"/>
      <c r="AF43828" s="21"/>
      <c r="AH43828" s="23"/>
      <c r="AK43828" s="17"/>
      <c r="AO43828" s="24"/>
      <c r="AP43828" s="1"/>
    </row>
    <row r="43829" spans="31:42">
      <c r="AE43829" s="21"/>
      <c r="AF43829" s="21"/>
      <c r="AH43829" s="23"/>
      <c r="AK43829" s="17"/>
      <c r="AO43829" s="24"/>
      <c r="AP43829" s="1"/>
    </row>
    <row r="43830" spans="31:42">
      <c r="AE43830" s="21"/>
      <c r="AF43830" s="21"/>
      <c r="AH43830" s="23"/>
      <c r="AK43830" s="17"/>
      <c r="AO43830" s="24"/>
      <c r="AP43830" s="1"/>
    </row>
    <row r="43831" spans="31:42">
      <c r="AE43831" s="21"/>
      <c r="AF43831" s="21"/>
      <c r="AH43831" s="23"/>
      <c r="AK43831" s="17"/>
      <c r="AO43831" s="24"/>
      <c r="AP43831" s="1"/>
    </row>
    <row r="43832" spans="31:42">
      <c r="AE43832" s="21"/>
      <c r="AF43832" s="21"/>
      <c r="AH43832" s="23"/>
      <c r="AK43832" s="17"/>
      <c r="AO43832" s="24"/>
      <c r="AP43832" s="1"/>
    </row>
    <row r="43833" spans="31:42">
      <c r="AE43833" s="21"/>
      <c r="AF43833" s="21"/>
      <c r="AH43833" s="23"/>
      <c r="AK43833" s="17"/>
      <c r="AO43833" s="24"/>
      <c r="AP43833" s="1"/>
    </row>
    <row r="43834" spans="31:42">
      <c r="AE43834" s="21"/>
      <c r="AF43834" s="21"/>
      <c r="AH43834" s="23"/>
      <c r="AK43834" s="17"/>
      <c r="AO43834" s="24"/>
      <c r="AP43834" s="1"/>
    </row>
    <row r="43835" spans="31:42">
      <c r="AE43835" s="21"/>
      <c r="AF43835" s="21"/>
      <c r="AH43835" s="23"/>
      <c r="AK43835" s="17"/>
      <c r="AO43835" s="24"/>
      <c r="AP43835" s="1"/>
    </row>
    <row r="43836" spans="31:42">
      <c r="AE43836" s="21"/>
      <c r="AF43836" s="21"/>
      <c r="AH43836" s="23"/>
      <c r="AK43836" s="17"/>
      <c r="AO43836" s="24"/>
      <c r="AP43836" s="1"/>
    </row>
    <row r="43837" spans="31:42">
      <c r="AE43837" s="21"/>
      <c r="AF43837" s="21"/>
      <c r="AH43837" s="23"/>
      <c r="AK43837" s="17"/>
      <c r="AO43837" s="24"/>
      <c r="AP43837" s="1"/>
    </row>
    <row r="43838" spans="31:42">
      <c r="AE43838" s="21"/>
      <c r="AF43838" s="21"/>
      <c r="AH43838" s="23"/>
      <c r="AK43838" s="17"/>
      <c r="AO43838" s="24"/>
      <c r="AP43838" s="1"/>
    </row>
    <row r="43839" spans="31:42">
      <c r="AE43839" s="21"/>
      <c r="AF43839" s="21"/>
      <c r="AH43839" s="23"/>
      <c r="AK43839" s="17"/>
      <c r="AO43839" s="24"/>
      <c r="AP43839" s="1"/>
    </row>
    <row r="43840" spans="31:42">
      <c r="AE43840" s="21"/>
      <c r="AF43840" s="21"/>
      <c r="AH43840" s="23"/>
      <c r="AK43840" s="17"/>
      <c r="AO43840" s="24"/>
      <c r="AP43840" s="1"/>
    </row>
    <row r="43841" spans="31:42">
      <c r="AE43841" s="21"/>
      <c r="AF43841" s="21"/>
      <c r="AH43841" s="23"/>
      <c r="AK43841" s="17"/>
      <c r="AO43841" s="24"/>
      <c r="AP43841" s="1"/>
    </row>
    <row r="43842" spans="31:42">
      <c r="AE43842" s="21"/>
      <c r="AF43842" s="21"/>
      <c r="AH43842" s="23"/>
      <c r="AK43842" s="17"/>
      <c r="AO43842" s="24"/>
      <c r="AP43842" s="1"/>
    </row>
    <row r="43843" spans="31:42">
      <c r="AE43843" s="21"/>
      <c r="AF43843" s="21"/>
      <c r="AH43843" s="23"/>
      <c r="AK43843" s="17"/>
      <c r="AO43843" s="24"/>
      <c r="AP43843" s="1"/>
    </row>
    <row r="43844" spans="31:42">
      <c r="AE43844" s="21"/>
      <c r="AF43844" s="21"/>
      <c r="AH43844" s="23"/>
      <c r="AK43844" s="17"/>
      <c r="AO43844" s="24"/>
      <c r="AP43844" s="1"/>
    </row>
    <row r="43845" spans="31:42">
      <c r="AE43845" s="21"/>
      <c r="AF43845" s="21"/>
      <c r="AH43845" s="23"/>
      <c r="AK43845" s="17"/>
      <c r="AO43845" s="24"/>
      <c r="AP43845" s="1"/>
    </row>
    <row r="43846" spans="31:42">
      <c r="AE43846" s="21"/>
      <c r="AF43846" s="21"/>
      <c r="AH43846" s="23"/>
      <c r="AK43846" s="17"/>
      <c r="AO43846" s="24"/>
      <c r="AP43846" s="1"/>
    </row>
    <row r="43847" spans="31:42">
      <c r="AE43847" s="21"/>
      <c r="AF43847" s="21"/>
      <c r="AH43847" s="23"/>
      <c r="AK43847" s="17"/>
      <c r="AO43847" s="24"/>
      <c r="AP43847" s="1"/>
    </row>
    <row r="43848" spans="31:42">
      <c r="AE43848" s="21"/>
      <c r="AF43848" s="21"/>
      <c r="AH43848" s="23"/>
      <c r="AK43848" s="17"/>
      <c r="AO43848" s="24"/>
      <c r="AP43848" s="1"/>
    </row>
    <row r="43849" spans="31:42">
      <c r="AE43849" s="21"/>
      <c r="AF43849" s="21"/>
      <c r="AH43849" s="23"/>
      <c r="AK43849" s="17"/>
      <c r="AO43849" s="24"/>
      <c r="AP43849" s="1"/>
    </row>
    <row r="43850" spans="31:42">
      <c r="AE43850" s="21"/>
      <c r="AF43850" s="21"/>
      <c r="AH43850" s="23"/>
      <c r="AK43850" s="17"/>
      <c r="AO43850" s="24"/>
      <c r="AP43850" s="1"/>
    </row>
    <row r="43851" spans="31:42">
      <c r="AE43851" s="21"/>
      <c r="AF43851" s="21"/>
      <c r="AH43851" s="23"/>
      <c r="AK43851" s="17"/>
      <c r="AO43851" s="24"/>
      <c r="AP43851" s="1"/>
    </row>
    <row r="43852" spans="31:42">
      <c r="AE43852" s="21"/>
      <c r="AF43852" s="21"/>
      <c r="AH43852" s="23"/>
      <c r="AK43852" s="17"/>
      <c r="AO43852" s="24"/>
      <c r="AP43852" s="1"/>
    </row>
    <row r="43853" spans="31:42">
      <c r="AE43853" s="21"/>
      <c r="AF43853" s="21"/>
      <c r="AH43853" s="23"/>
      <c r="AK43853" s="17"/>
      <c r="AO43853" s="24"/>
      <c r="AP43853" s="1"/>
    </row>
    <row r="43854" spans="31:42">
      <c r="AE43854" s="21"/>
      <c r="AF43854" s="21"/>
      <c r="AH43854" s="23"/>
      <c r="AK43854" s="17"/>
      <c r="AO43854" s="24"/>
      <c r="AP43854" s="1"/>
    </row>
    <row r="43855" spans="31:42">
      <c r="AE43855" s="21"/>
      <c r="AF43855" s="21"/>
      <c r="AH43855" s="23"/>
      <c r="AK43855" s="17"/>
      <c r="AO43855" s="24"/>
      <c r="AP43855" s="1"/>
    </row>
    <row r="43856" spans="31:42">
      <c r="AE43856" s="21"/>
      <c r="AF43856" s="21"/>
      <c r="AH43856" s="23"/>
      <c r="AK43856" s="17"/>
      <c r="AO43856" s="24"/>
      <c r="AP43856" s="1"/>
    </row>
    <row r="43857" spans="31:42">
      <c r="AE43857" s="21"/>
      <c r="AF43857" s="21"/>
      <c r="AH43857" s="23"/>
      <c r="AK43857" s="17"/>
      <c r="AO43857" s="24"/>
      <c r="AP43857" s="1"/>
    </row>
    <row r="43858" spans="31:42">
      <c r="AE43858" s="21"/>
      <c r="AF43858" s="21"/>
      <c r="AH43858" s="23"/>
      <c r="AK43858" s="17"/>
      <c r="AO43858" s="24"/>
      <c r="AP43858" s="1"/>
    </row>
    <row r="43859" spans="31:42">
      <c r="AE43859" s="21"/>
      <c r="AF43859" s="21"/>
      <c r="AH43859" s="23"/>
      <c r="AK43859" s="17"/>
      <c r="AO43859" s="24"/>
      <c r="AP43859" s="1"/>
    </row>
    <row r="43860" spans="31:42">
      <c r="AE43860" s="21"/>
      <c r="AF43860" s="21"/>
      <c r="AH43860" s="23"/>
      <c r="AK43860" s="17"/>
      <c r="AO43860" s="24"/>
      <c r="AP43860" s="1"/>
    </row>
    <row r="43861" spans="31:42">
      <c r="AE43861" s="21"/>
      <c r="AF43861" s="21"/>
      <c r="AH43861" s="23"/>
      <c r="AK43861" s="17"/>
      <c r="AO43861" s="24"/>
      <c r="AP43861" s="1"/>
    </row>
    <row r="43862" spans="31:42">
      <c r="AE43862" s="21"/>
      <c r="AF43862" s="21"/>
      <c r="AH43862" s="23"/>
      <c r="AK43862" s="17"/>
      <c r="AO43862" s="24"/>
      <c r="AP43862" s="1"/>
    </row>
    <row r="43863" spans="31:42">
      <c r="AE43863" s="21"/>
      <c r="AF43863" s="21"/>
      <c r="AH43863" s="23"/>
      <c r="AK43863" s="17"/>
      <c r="AO43863" s="24"/>
      <c r="AP43863" s="1"/>
    </row>
    <row r="43864" spans="31:42">
      <c r="AE43864" s="21"/>
      <c r="AF43864" s="21"/>
      <c r="AH43864" s="23"/>
      <c r="AK43864" s="17"/>
      <c r="AO43864" s="24"/>
      <c r="AP43864" s="1"/>
    </row>
    <row r="43865" spans="31:42">
      <c r="AE43865" s="21"/>
      <c r="AF43865" s="21"/>
      <c r="AH43865" s="23"/>
      <c r="AK43865" s="17"/>
      <c r="AO43865" s="24"/>
      <c r="AP43865" s="1"/>
    </row>
    <row r="43866" spans="31:42">
      <c r="AE43866" s="21"/>
      <c r="AF43866" s="21"/>
      <c r="AH43866" s="23"/>
      <c r="AK43866" s="17"/>
      <c r="AO43866" s="24"/>
      <c r="AP43866" s="1"/>
    </row>
    <row r="43867" spans="31:42">
      <c r="AE43867" s="21"/>
      <c r="AF43867" s="21"/>
      <c r="AH43867" s="23"/>
      <c r="AK43867" s="17"/>
      <c r="AO43867" s="24"/>
      <c r="AP43867" s="1"/>
    </row>
    <row r="43868" spans="31:42">
      <c r="AE43868" s="21"/>
      <c r="AF43868" s="21"/>
      <c r="AH43868" s="23"/>
      <c r="AK43868" s="17"/>
      <c r="AO43868" s="24"/>
      <c r="AP43868" s="1"/>
    </row>
    <row r="43869" spans="31:42">
      <c r="AE43869" s="21"/>
      <c r="AF43869" s="21"/>
      <c r="AH43869" s="23"/>
      <c r="AK43869" s="17"/>
      <c r="AO43869" s="24"/>
      <c r="AP43869" s="1"/>
    </row>
    <row r="43870" spans="31:42">
      <c r="AE43870" s="21"/>
      <c r="AF43870" s="21"/>
      <c r="AH43870" s="23"/>
      <c r="AK43870" s="17"/>
      <c r="AO43870" s="24"/>
      <c r="AP43870" s="1"/>
    </row>
    <row r="43871" spans="31:42">
      <c r="AE43871" s="21"/>
      <c r="AF43871" s="21"/>
      <c r="AH43871" s="23"/>
      <c r="AK43871" s="17"/>
      <c r="AO43871" s="24"/>
      <c r="AP43871" s="1"/>
    </row>
    <row r="43872" spans="31:42">
      <c r="AE43872" s="21"/>
      <c r="AF43872" s="21"/>
      <c r="AH43872" s="23"/>
      <c r="AK43872" s="17"/>
      <c r="AO43872" s="24"/>
      <c r="AP43872" s="1"/>
    </row>
    <row r="43873" spans="31:42">
      <c r="AE43873" s="21"/>
      <c r="AF43873" s="21"/>
      <c r="AH43873" s="23"/>
      <c r="AK43873" s="17"/>
      <c r="AO43873" s="24"/>
      <c r="AP43873" s="1"/>
    </row>
    <row r="43874" spans="31:42">
      <c r="AE43874" s="21"/>
      <c r="AF43874" s="21"/>
      <c r="AH43874" s="23"/>
      <c r="AK43874" s="17"/>
      <c r="AO43874" s="24"/>
      <c r="AP43874" s="1"/>
    </row>
    <row r="43875" spans="31:42">
      <c r="AE43875" s="21"/>
      <c r="AF43875" s="21"/>
      <c r="AH43875" s="23"/>
      <c r="AK43875" s="17"/>
      <c r="AO43875" s="24"/>
      <c r="AP43875" s="1"/>
    </row>
    <row r="43876" spans="31:42">
      <c r="AE43876" s="21"/>
      <c r="AF43876" s="21"/>
      <c r="AH43876" s="23"/>
      <c r="AK43876" s="17"/>
      <c r="AO43876" s="24"/>
      <c r="AP43876" s="1"/>
    </row>
    <row r="43877" spans="31:42">
      <c r="AE43877" s="21"/>
      <c r="AF43877" s="21"/>
      <c r="AH43877" s="23"/>
      <c r="AK43877" s="17"/>
      <c r="AO43877" s="24"/>
      <c r="AP43877" s="1"/>
    </row>
    <row r="43878" spans="31:42">
      <c r="AE43878" s="21"/>
      <c r="AF43878" s="21"/>
      <c r="AH43878" s="23"/>
      <c r="AK43878" s="17"/>
      <c r="AO43878" s="24"/>
      <c r="AP43878" s="1"/>
    </row>
    <row r="43879" spans="31:42">
      <c r="AE43879" s="21"/>
      <c r="AF43879" s="21"/>
      <c r="AH43879" s="23"/>
      <c r="AK43879" s="17"/>
      <c r="AO43879" s="24"/>
      <c r="AP43879" s="1"/>
    </row>
    <row r="43880" spans="31:42">
      <c r="AE43880" s="21"/>
      <c r="AF43880" s="21"/>
      <c r="AH43880" s="23"/>
      <c r="AK43880" s="17"/>
      <c r="AO43880" s="24"/>
      <c r="AP43880" s="1"/>
    </row>
    <row r="43881" spans="31:42">
      <c r="AE43881" s="21"/>
      <c r="AF43881" s="21"/>
      <c r="AH43881" s="23"/>
      <c r="AK43881" s="17"/>
      <c r="AO43881" s="24"/>
      <c r="AP43881" s="1"/>
    </row>
    <row r="43882" spans="31:42">
      <c r="AE43882" s="21"/>
      <c r="AF43882" s="21"/>
      <c r="AH43882" s="23"/>
      <c r="AK43882" s="17"/>
      <c r="AO43882" s="24"/>
      <c r="AP43882" s="1"/>
    </row>
    <row r="43883" spans="31:42">
      <c r="AE43883" s="21"/>
      <c r="AF43883" s="21"/>
      <c r="AH43883" s="23"/>
      <c r="AK43883" s="17"/>
      <c r="AO43883" s="24"/>
      <c r="AP43883" s="1"/>
    </row>
    <row r="43884" spans="31:42">
      <c r="AE43884" s="21"/>
      <c r="AF43884" s="21"/>
      <c r="AH43884" s="23"/>
      <c r="AK43884" s="17"/>
      <c r="AO43884" s="24"/>
      <c r="AP43884" s="1"/>
    </row>
    <row r="43885" spans="31:42">
      <c r="AE43885" s="21"/>
      <c r="AF43885" s="21"/>
      <c r="AH43885" s="23"/>
      <c r="AK43885" s="17"/>
      <c r="AO43885" s="24"/>
      <c r="AP43885" s="1"/>
    </row>
    <row r="43886" spans="31:42">
      <c r="AE43886" s="21"/>
      <c r="AF43886" s="21"/>
      <c r="AH43886" s="23"/>
      <c r="AK43886" s="17"/>
      <c r="AO43886" s="24"/>
      <c r="AP43886" s="1"/>
    </row>
    <row r="43887" spans="31:42">
      <c r="AE43887" s="21"/>
      <c r="AF43887" s="21"/>
      <c r="AH43887" s="23"/>
      <c r="AK43887" s="17"/>
      <c r="AO43887" s="24"/>
      <c r="AP43887" s="1"/>
    </row>
    <row r="43888" spans="31:42">
      <c r="AE43888" s="21"/>
      <c r="AF43888" s="21"/>
      <c r="AH43888" s="23"/>
      <c r="AK43888" s="17"/>
      <c r="AO43888" s="24"/>
      <c r="AP43888" s="1"/>
    </row>
    <row r="43889" spans="31:42">
      <c r="AE43889" s="21"/>
      <c r="AF43889" s="21"/>
      <c r="AH43889" s="23"/>
      <c r="AK43889" s="17"/>
      <c r="AO43889" s="24"/>
      <c r="AP43889" s="1"/>
    </row>
    <row r="43890" spans="31:42">
      <c r="AE43890" s="21"/>
      <c r="AF43890" s="21"/>
      <c r="AH43890" s="23"/>
      <c r="AK43890" s="17"/>
      <c r="AO43890" s="24"/>
      <c r="AP43890" s="1"/>
    </row>
    <row r="43891" spans="31:42">
      <c r="AE43891" s="21"/>
      <c r="AF43891" s="21"/>
      <c r="AH43891" s="23"/>
      <c r="AK43891" s="17"/>
      <c r="AO43891" s="24"/>
      <c r="AP43891" s="1"/>
    </row>
    <row r="43892" spans="31:42">
      <c r="AE43892" s="21"/>
      <c r="AF43892" s="21"/>
      <c r="AH43892" s="23"/>
      <c r="AK43892" s="17"/>
      <c r="AO43892" s="24"/>
      <c r="AP43892" s="1"/>
    </row>
    <row r="43893" spans="31:42">
      <c r="AE43893" s="21"/>
      <c r="AF43893" s="21"/>
      <c r="AH43893" s="23"/>
      <c r="AK43893" s="17"/>
      <c r="AO43893" s="24"/>
      <c r="AP43893" s="1"/>
    </row>
    <row r="43894" spans="31:42">
      <c r="AE43894" s="21"/>
      <c r="AF43894" s="21"/>
      <c r="AH43894" s="23"/>
      <c r="AK43894" s="17"/>
      <c r="AO43894" s="24"/>
      <c r="AP43894" s="1"/>
    </row>
    <row r="43895" spans="31:42">
      <c r="AE43895" s="21"/>
      <c r="AF43895" s="21"/>
      <c r="AH43895" s="23"/>
      <c r="AK43895" s="17"/>
      <c r="AO43895" s="24"/>
      <c r="AP43895" s="1"/>
    </row>
    <row r="43896" spans="31:42">
      <c r="AE43896" s="21"/>
      <c r="AF43896" s="21"/>
      <c r="AH43896" s="23"/>
      <c r="AK43896" s="17"/>
      <c r="AO43896" s="24"/>
      <c r="AP43896" s="1"/>
    </row>
    <row r="43897" spans="31:42">
      <c r="AE43897" s="21"/>
      <c r="AF43897" s="21"/>
      <c r="AH43897" s="23"/>
      <c r="AK43897" s="17"/>
      <c r="AO43897" s="24"/>
      <c r="AP43897" s="1"/>
    </row>
    <row r="43898" spans="31:42">
      <c r="AE43898" s="21"/>
      <c r="AF43898" s="21"/>
      <c r="AH43898" s="23"/>
      <c r="AK43898" s="17"/>
      <c r="AO43898" s="24"/>
      <c r="AP43898" s="1"/>
    </row>
    <row r="43899" spans="31:42">
      <c r="AE43899" s="21"/>
      <c r="AF43899" s="21"/>
      <c r="AH43899" s="23"/>
      <c r="AK43899" s="17"/>
      <c r="AO43899" s="24"/>
      <c r="AP43899" s="1"/>
    </row>
    <row r="43900" spans="31:42">
      <c r="AE43900" s="21"/>
      <c r="AF43900" s="21"/>
      <c r="AH43900" s="23"/>
      <c r="AK43900" s="17"/>
      <c r="AO43900" s="24"/>
      <c r="AP43900" s="1"/>
    </row>
    <row r="43901" spans="31:42">
      <c r="AE43901" s="21"/>
      <c r="AF43901" s="21"/>
      <c r="AH43901" s="23"/>
      <c r="AK43901" s="17"/>
      <c r="AO43901" s="24"/>
      <c r="AP43901" s="1"/>
    </row>
    <row r="43902" spans="31:42">
      <c r="AE43902" s="21"/>
      <c r="AF43902" s="21"/>
      <c r="AH43902" s="23"/>
      <c r="AK43902" s="17"/>
      <c r="AO43902" s="24"/>
      <c r="AP43902" s="1"/>
    </row>
    <row r="43903" spans="31:42">
      <c r="AE43903" s="21"/>
      <c r="AF43903" s="21"/>
      <c r="AH43903" s="23"/>
      <c r="AK43903" s="17"/>
      <c r="AO43903" s="24"/>
      <c r="AP43903" s="1"/>
    </row>
    <row r="43904" spans="31:42">
      <c r="AE43904" s="21"/>
      <c r="AF43904" s="21"/>
      <c r="AH43904" s="23"/>
      <c r="AK43904" s="17"/>
      <c r="AO43904" s="24"/>
      <c r="AP43904" s="1"/>
    </row>
    <row r="43905" spans="31:42">
      <c r="AE43905" s="21"/>
      <c r="AF43905" s="21"/>
      <c r="AH43905" s="23"/>
      <c r="AK43905" s="17"/>
      <c r="AO43905" s="24"/>
      <c r="AP43905" s="1"/>
    </row>
    <row r="43906" spans="31:42">
      <c r="AE43906" s="21"/>
      <c r="AF43906" s="21"/>
      <c r="AH43906" s="23"/>
      <c r="AK43906" s="17"/>
      <c r="AO43906" s="24"/>
      <c r="AP43906" s="1"/>
    </row>
    <row r="43907" spans="31:42">
      <c r="AE43907" s="21"/>
      <c r="AF43907" s="21"/>
      <c r="AH43907" s="23"/>
      <c r="AK43907" s="17"/>
      <c r="AO43907" s="24"/>
      <c r="AP43907" s="1"/>
    </row>
    <row r="43908" spans="31:42">
      <c r="AE43908" s="21"/>
      <c r="AF43908" s="21"/>
      <c r="AH43908" s="23"/>
      <c r="AK43908" s="17"/>
      <c r="AO43908" s="24"/>
      <c r="AP43908" s="1"/>
    </row>
    <row r="43909" spans="31:42">
      <c r="AE43909" s="21"/>
      <c r="AF43909" s="21"/>
      <c r="AH43909" s="23"/>
      <c r="AK43909" s="17"/>
      <c r="AO43909" s="24"/>
      <c r="AP43909" s="1"/>
    </row>
    <row r="43910" spans="31:42">
      <c r="AE43910" s="21"/>
      <c r="AF43910" s="21"/>
      <c r="AH43910" s="23"/>
      <c r="AK43910" s="17"/>
      <c r="AO43910" s="24"/>
      <c r="AP43910" s="1"/>
    </row>
    <row r="43911" spans="31:42">
      <c r="AE43911" s="21"/>
      <c r="AF43911" s="21"/>
      <c r="AH43911" s="23"/>
      <c r="AK43911" s="17"/>
      <c r="AO43911" s="24"/>
      <c r="AP43911" s="1"/>
    </row>
    <row r="43912" spans="31:42">
      <c r="AE43912" s="21"/>
      <c r="AF43912" s="21"/>
      <c r="AH43912" s="23"/>
      <c r="AK43912" s="17"/>
      <c r="AO43912" s="24"/>
      <c r="AP43912" s="1"/>
    </row>
    <row r="43913" spans="31:42">
      <c r="AE43913" s="21"/>
      <c r="AF43913" s="21"/>
      <c r="AH43913" s="23"/>
      <c r="AK43913" s="17"/>
      <c r="AO43913" s="24"/>
      <c r="AP43913" s="1"/>
    </row>
    <row r="43914" spans="31:42">
      <c r="AE43914" s="21"/>
      <c r="AF43914" s="21"/>
      <c r="AH43914" s="23"/>
      <c r="AK43914" s="17"/>
      <c r="AO43914" s="24"/>
      <c r="AP43914" s="1"/>
    </row>
    <row r="43915" spans="31:42">
      <c r="AE43915" s="21"/>
      <c r="AF43915" s="21"/>
      <c r="AH43915" s="23"/>
      <c r="AK43915" s="17"/>
      <c r="AO43915" s="24"/>
      <c r="AP43915" s="1"/>
    </row>
    <row r="43916" spans="31:42">
      <c r="AE43916" s="21"/>
      <c r="AF43916" s="21"/>
      <c r="AH43916" s="23"/>
      <c r="AK43916" s="17"/>
      <c r="AO43916" s="24"/>
      <c r="AP43916" s="1"/>
    </row>
    <row r="43917" spans="31:42">
      <c r="AE43917" s="21"/>
      <c r="AF43917" s="21"/>
      <c r="AH43917" s="23"/>
      <c r="AK43917" s="17"/>
      <c r="AO43917" s="24"/>
      <c r="AP43917" s="1"/>
    </row>
    <row r="43918" spans="31:42">
      <c r="AE43918" s="21"/>
      <c r="AF43918" s="21"/>
      <c r="AH43918" s="23"/>
      <c r="AK43918" s="17"/>
      <c r="AO43918" s="24"/>
      <c r="AP43918" s="1"/>
    </row>
    <row r="43919" spans="31:42">
      <c r="AE43919" s="21"/>
      <c r="AF43919" s="21"/>
      <c r="AH43919" s="23"/>
      <c r="AK43919" s="17"/>
      <c r="AO43919" s="24"/>
      <c r="AP43919" s="1"/>
    </row>
    <row r="43920" spans="31:42">
      <c r="AE43920" s="21"/>
      <c r="AF43920" s="21"/>
      <c r="AH43920" s="23"/>
      <c r="AK43920" s="17"/>
      <c r="AO43920" s="24"/>
      <c r="AP43920" s="1"/>
    </row>
    <row r="43921" spans="31:42">
      <c r="AE43921" s="21"/>
      <c r="AF43921" s="21"/>
      <c r="AH43921" s="23"/>
      <c r="AK43921" s="17"/>
      <c r="AO43921" s="24"/>
      <c r="AP43921" s="1"/>
    </row>
    <row r="43922" spans="31:42">
      <c r="AE43922" s="21"/>
      <c r="AF43922" s="21"/>
      <c r="AH43922" s="23"/>
      <c r="AK43922" s="17"/>
      <c r="AO43922" s="24"/>
      <c r="AP43922" s="1"/>
    </row>
    <row r="43923" spans="31:42">
      <c r="AE43923" s="21"/>
      <c r="AF43923" s="21"/>
      <c r="AH43923" s="23"/>
      <c r="AK43923" s="17"/>
      <c r="AO43923" s="24"/>
      <c r="AP43923" s="1"/>
    </row>
    <row r="43924" spans="31:42">
      <c r="AE43924" s="21"/>
      <c r="AF43924" s="21"/>
      <c r="AH43924" s="23"/>
      <c r="AK43924" s="17"/>
      <c r="AO43924" s="24"/>
      <c r="AP43924" s="1"/>
    </row>
    <row r="43925" spans="31:42">
      <c r="AE43925" s="21"/>
      <c r="AF43925" s="21"/>
      <c r="AH43925" s="23"/>
      <c r="AK43925" s="17"/>
      <c r="AO43925" s="24"/>
      <c r="AP43925" s="1"/>
    </row>
    <row r="43926" spans="31:42">
      <c r="AE43926" s="21"/>
      <c r="AF43926" s="21"/>
      <c r="AH43926" s="23"/>
      <c r="AK43926" s="17"/>
      <c r="AO43926" s="24"/>
      <c r="AP43926" s="1"/>
    </row>
    <row r="43927" spans="31:42">
      <c r="AE43927" s="21"/>
      <c r="AF43927" s="21"/>
      <c r="AH43927" s="23"/>
      <c r="AK43927" s="17"/>
      <c r="AO43927" s="24"/>
      <c r="AP43927" s="1"/>
    </row>
    <row r="43928" spans="31:42">
      <c r="AE43928" s="21"/>
      <c r="AF43928" s="21"/>
      <c r="AH43928" s="23"/>
      <c r="AK43928" s="17"/>
      <c r="AO43928" s="24"/>
      <c r="AP43928" s="1"/>
    </row>
    <row r="43929" spans="31:42">
      <c r="AE43929" s="21"/>
      <c r="AF43929" s="21"/>
      <c r="AH43929" s="23"/>
      <c r="AK43929" s="17"/>
      <c r="AO43929" s="24"/>
      <c r="AP43929" s="1"/>
    </row>
    <row r="43930" spans="31:42">
      <c r="AE43930" s="21"/>
      <c r="AF43930" s="21"/>
      <c r="AH43930" s="23"/>
      <c r="AK43930" s="17"/>
      <c r="AO43930" s="24"/>
      <c r="AP43930" s="1"/>
    </row>
    <row r="43931" spans="31:42">
      <c r="AE43931" s="21"/>
      <c r="AF43931" s="21"/>
      <c r="AH43931" s="23"/>
      <c r="AK43931" s="17"/>
      <c r="AO43931" s="24"/>
      <c r="AP43931" s="1"/>
    </row>
    <row r="43932" spans="31:42">
      <c r="AE43932" s="21"/>
      <c r="AF43932" s="21"/>
      <c r="AH43932" s="23"/>
      <c r="AK43932" s="17"/>
      <c r="AO43932" s="24"/>
      <c r="AP43932" s="1"/>
    </row>
    <row r="43933" spans="31:42">
      <c r="AE43933" s="21"/>
      <c r="AF43933" s="21"/>
      <c r="AH43933" s="23"/>
      <c r="AK43933" s="17"/>
      <c r="AO43933" s="24"/>
      <c r="AP43933" s="1"/>
    </row>
    <row r="43934" spans="31:42">
      <c r="AE43934" s="21"/>
      <c r="AF43934" s="21"/>
      <c r="AH43934" s="23"/>
      <c r="AK43934" s="17"/>
      <c r="AO43934" s="24"/>
      <c r="AP43934" s="1"/>
    </row>
    <row r="43935" spans="31:42">
      <c r="AE43935" s="21"/>
      <c r="AF43935" s="21"/>
      <c r="AH43935" s="23"/>
      <c r="AK43935" s="17"/>
      <c r="AO43935" s="24"/>
      <c r="AP43935" s="1"/>
    </row>
    <row r="43936" spans="31:42">
      <c r="AE43936" s="21"/>
      <c r="AF43936" s="21"/>
      <c r="AH43936" s="23"/>
      <c r="AK43936" s="17"/>
      <c r="AO43936" s="24"/>
      <c r="AP43936" s="1"/>
    </row>
    <row r="43937" spans="31:42">
      <c r="AE43937" s="21"/>
      <c r="AF43937" s="21"/>
      <c r="AH43937" s="23"/>
      <c r="AK43937" s="17"/>
      <c r="AO43937" s="24"/>
      <c r="AP43937" s="1"/>
    </row>
    <row r="43938" spans="31:42">
      <c r="AE43938" s="21"/>
      <c r="AF43938" s="21"/>
      <c r="AH43938" s="23"/>
      <c r="AK43938" s="17"/>
      <c r="AO43938" s="24"/>
      <c r="AP43938" s="1"/>
    </row>
    <row r="43939" spans="31:42">
      <c r="AE43939" s="21"/>
      <c r="AF43939" s="21"/>
      <c r="AH43939" s="23"/>
      <c r="AK43939" s="17"/>
      <c r="AO43939" s="24"/>
      <c r="AP43939" s="1"/>
    </row>
    <row r="43940" spans="31:42">
      <c r="AE43940" s="21"/>
      <c r="AF43940" s="21"/>
      <c r="AH43940" s="23"/>
      <c r="AK43940" s="17"/>
      <c r="AO43940" s="24"/>
      <c r="AP43940" s="1"/>
    </row>
    <row r="43941" spans="31:42">
      <c r="AE43941" s="21"/>
      <c r="AF43941" s="21"/>
      <c r="AH43941" s="23"/>
      <c r="AK43941" s="17"/>
      <c r="AO43941" s="24"/>
      <c r="AP43941" s="1"/>
    </row>
    <row r="43942" spans="31:42">
      <c r="AE43942" s="21"/>
      <c r="AF43942" s="21"/>
      <c r="AH43942" s="23"/>
      <c r="AK43942" s="17"/>
      <c r="AO43942" s="24"/>
      <c r="AP43942" s="1"/>
    </row>
    <row r="43943" spans="31:42">
      <c r="AE43943" s="21"/>
      <c r="AF43943" s="21"/>
      <c r="AH43943" s="23"/>
      <c r="AK43943" s="17"/>
      <c r="AO43943" s="24"/>
      <c r="AP43943" s="1"/>
    </row>
    <row r="43944" spans="31:42">
      <c r="AE43944" s="21"/>
      <c r="AF43944" s="21"/>
      <c r="AH43944" s="23"/>
      <c r="AK43944" s="17"/>
      <c r="AO43944" s="24"/>
      <c r="AP43944" s="1"/>
    </row>
    <row r="43945" spans="31:42">
      <c r="AE43945" s="21"/>
      <c r="AF43945" s="21"/>
      <c r="AH43945" s="23"/>
      <c r="AK43945" s="17"/>
      <c r="AO43945" s="24"/>
      <c r="AP43945" s="1"/>
    </row>
    <row r="43946" spans="31:42">
      <c r="AE43946" s="21"/>
      <c r="AF43946" s="21"/>
      <c r="AH43946" s="23"/>
      <c r="AK43946" s="17"/>
      <c r="AO43946" s="24"/>
      <c r="AP43946" s="1"/>
    </row>
    <row r="43947" spans="31:42">
      <c r="AE43947" s="21"/>
      <c r="AF43947" s="21"/>
      <c r="AH43947" s="23"/>
      <c r="AK43947" s="17"/>
      <c r="AO43947" s="24"/>
      <c r="AP43947" s="1"/>
    </row>
    <row r="43948" spans="31:42">
      <c r="AE43948" s="21"/>
      <c r="AF43948" s="21"/>
      <c r="AH43948" s="23"/>
      <c r="AK43948" s="17"/>
      <c r="AO43948" s="24"/>
      <c r="AP43948" s="1"/>
    </row>
    <row r="43949" spans="31:42">
      <c r="AE43949" s="21"/>
      <c r="AF43949" s="21"/>
      <c r="AH43949" s="23"/>
      <c r="AK43949" s="17"/>
      <c r="AO43949" s="24"/>
      <c r="AP43949" s="1"/>
    </row>
    <row r="43950" spans="31:42">
      <c r="AE43950" s="21"/>
      <c r="AF43950" s="21"/>
      <c r="AH43950" s="23"/>
      <c r="AK43950" s="17"/>
      <c r="AO43950" s="24"/>
      <c r="AP43950" s="1"/>
    </row>
    <row r="43951" spans="31:42">
      <c r="AE43951" s="21"/>
      <c r="AF43951" s="21"/>
      <c r="AH43951" s="23"/>
      <c r="AK43951" s="17"/>
      <c r="AO43951" s="24"/>
      <c r="AP43951" s="1"/>
    </row>
    <row r="43952" spans="31:42">
      <c r="AE43952" s="21"/>
      <c r="AF43952" s="21"/>
      <c r="AH43952" s="23"/>
      <c r="AK43952" s="17"/>
      <c r="AO43952" s="24"/>
      <c r="AP43952" s="1"/>
    </row>
    <row r="43953" spans="31:42">
      <c r="AE43953" s="21"/>
      <c r="AF43953" s="21"/>
      <c r="AH43953" s="23"/>
      <c r="AK43953" s="17"/>
      <c r="AO43953" s="24"/>
      <c r="AP43953" s="1"/>
    </row>
    <row r="43954" spans="31:42">
      <c r="AE43954" s="21"/>
      <c r="AF43954" s="21"/>
      <c r="AH43954" s="23"/>
      <c r="AK43954" s="17"/>
      <c r="AO43954" s="24"/>
      <c r="AP43954" s="1"/>
    </row>
    <row r="43955" spans="31:42">
      <c r="AE43955" s="21"/>
      <c r="AF43955" s="21"/>
      <c r="AH43955" s="23"/>
      <c r="AK43955" s="17"/>
      <c r="AO43955" s="24"/>
      <c r="AP43955" s="1"/>
    </row>
    <row r="43956" spans="31:42">
      <c r="AE43956" s="21"/>
      <c r="AF43956" s="21"/>
      <c r="AH43956" s="23"/>
      <c r="AK43956" s="17"/>
      <c r="AO43956" s="24"/>
      <c r="AP43956" s="1"/>
    </row>
    <row r="43957" spans="31:42">
      <c r="AE43957" s="21"/>
      <c r="AF43957" s="21"/>
      <c r="AH43957" s="23"/>
      <c r="AK43957" s="17"/>
      <c r="AO43957" s="24"/>
      <c r="AP43957" s="1"/>
    </row>
    <row r="43958" spans="31:42">
      <c r="AE43958" s="21"/>
      <c r="AF43958" s="21"/>
      <c r="AH43958" s="23"/>
      <c r="AK43958" s="17"/>
      <c r="AO43958" s="24"/>
      <c r="AP43958" s="1"/>
    </row>
    <row r="43959" spans="31:42">
      <c r="AE43959" s="21"/>
      <c r="AF43959" s="21"/>
      <c r="AH43959" s="23"/>
      <c r="AK43959" s="17"/>
      <c r="AO43959" s="24"/>
      <c r="AP43959" s="1"/>
    </row>
    <row r="43960" spans="31:42">
      <c r="AE43960" s="21"/>
      <c r="AF43960" s="21"/>
      <c r="AH43960" s="23"/>
      <c r="AK43960" s="17"/>
      <c r="AO43960" s="24"/>
      <c r="AP43960" s="1"/>
    </row>
    <row r="43961" spans="31:42">
      <c r="AE43961" s="21"/>
      <c r="AF43961" s="21"/>
      <c r="AH43961" s="23"/>
      <c r="AK43961" s="17"/>
      <c r="AO43961" s="24"/>
      <c r="AP43961" s="1"/>
    </row>
    <row r="43962" spans="31:42">
      <c r="AE43962" s="21"/>
      <c r="AF43962" s="21"/>
      <c r="AH43962" s="23"/>
      <c r="AK43962" s="17"/>
      <c r="AO43962" s="24"/>
      <c r="AP43962" s="1"/>
    </row>
    <row r="43963" spans="31:42">
      <c r="AE43963" s="21"/>
      <c r="AF43963" s="21"/>
      <c r="AH43963" s="23"/>
      <c r="AK43963" s="17"/>
      <c r="AO43963" s="24"/>
      <c r="AP43963" s="1"/>
    </row>
    <row r="43964" spans="31:42">
      <c r="AE43964" s="21"/>
      <c r="AF43964" s="21"/>
      <c r="AH43964" s="23"/>
      <c r="AK43964" s="17"/>
      <c r="AO43964" s="24"/>
      <c r="AP43964" s="1"/>
    </row>
    <row r="43965" spans="31:42">
      <c r="AE43965" s="21"/>
      <c r="AF43965" s="21"/>
      <c r="AH43965" s="23"/>
      <c r="AK43965" s="17"/>
      <c r="AO43965" s="24"/>
      <c r="AP43965" s="1"/>
    </row>
    <row r="43966" spans="31:42">
      <c r="AE43966" s="21"/>
      <c r="AF43966" s="21"/>
      <c r="AH43966" s="23"/>
      <c r="AK43966" s="17"/>
      <c r="AO43966" s="24"/>
      <c r="AP43966" s="1"/>
    </row>
    <row r="43967" spans="31:42">
      <c r="AE43967" s="21"/>
      <c r="AF43967" s="21"/>
      <c r="AH43967" s="23"/>
      <c r="AK43967" s="17"/>
      <c r="AO43967" s="24"/>
      <c r="AP43967" s="1"/>
    </row>
    <row r="43968" spans="31:42">
      <c r="AE43968" s="21"/>
      <c r="AF43968" s="21"/>
      <c r="AH43968" s="23"/>
      <c r="AK43968" s="17"/>
      <c r="AO43968" s="24"/>
      <c r="AP43968" s="1"/>
    </row>
    <row r="43969" spans="31:42">
      <c r="AE43969" s="21"/>
      <c r="AF43969" s="21"/>
      <c r="AH43969" s="23"/>
      <c r="AK43969" s="17"/>
      <c r="AO43969" s="24"/>
      <c r="AP43969" s="1"/>
    </row>
    <row r="43970" spans="31:42">
      <c r="AE43970" s="21"/>
      <c r="AF43970" s="21"/>
      <c r="AH43970" s="23"/>
      <c r="AK43970" s="17"/>
      <c r="AO43970" s="24"/>
      <c r="AP43970" s="1"/>
    </row>
    <row r="43971" spans="31:42">
      <c r="AE43971" s="21"/>
      <c r="AF43971" s="21"/>
      <c r="AH43971" s="23"/>
      <c r="AK43971" s="17"/>
      <c r="AO43971" s="24"/>
      <c r="AP43971" s="1"/>
    </row>
    <row r="43972" spans="31:42">
      <c r="AE43972" s="21"/>
      <c r="AF43972" s="21"/>
      <c r="AH43972" s="23"/>
      <c r="AK43972" s="17"/>
      <c r="AO43972" s="24"/>
      <c r="AP43972" s="1"/>
    </row>
    <row r="43973" spans="31:42">
      <c r="AE43973" s="21"/>
      <c r="AF43973" s="21"/>
      <c r="AH43973" s="23"/>
      <c r="AK43973" s="17"/>
      <c r="AO43973" s="24"/>
      <c r="AP43973" s="1"/>
    </row>
    <row r="43974" spans="31:42">
      <c r="AE43974" s="21"/>
      <c r="AF43974" s="21"/>
      <c r="AH43974" s="23"/>
      <c r="AK43974" s="17"/>
      <c r="AO43974" s="24"/>
      <c r="AP43974" s="1"/>
    </row>
    <row r="43975" spans="31:42">
      <c r="AE43975" s="21"/>
      <c r="AF43975" s="21"/>
      <c r="AH43975" s="23"/>
      <c r="AK43975" s="17"/>
      <c r="AO43975" s="24"/>
      <c r="AP43975" s="1"/>
    </row>
    <row r="43976" spans="31:42">
      <c r="AE43976" s="21"/>
      <c r="AF43976" s="21"/>
      <c r="AH43976" s="23"/>
      <c r="AK43976" s="17"/>
      <c r="AO43976" s="24"/>
      <c r="AP43976" s="1"/>
    </row>
    <row r="43977" spans="31:42">
      <c r="AE43977" s="21"/>
      <c r="AF43977" s="21"/>
      <c r="AH43977" s="23"/>
      <c r="AK43977" s="17"/>
      <c r="AO43977" s="24"/>
      <c r="AP43977" s="1"/>
    </row>
    <row r="43978" spans="31:42">
      <c r="AE43978" s="21"/>
      <c r="AF43978" s="21"/>
      <c r="AH43978" s="23"/>
      <c r="AK43978" s="17"/>
      <c r="AO43978" s="24"/>
      <c r="AP43978" s="1"/>
    </row>
    <row r="43979" spans="31:42">
      <c r="AE43979" s="21"/>
      <c r="AF43979" s="21"/>
      <c r="AH43979" s="23"/>
      <c r="AK43979" s="17"/>
      <c r="AO43979" s="24"/>
      <c r="AP43979" s="1"/>
    </row>
    <row r="43980" spans="31:42">
      <c r="AE43980" s="21"/>
      <c r="AF43980" s="21"/>
      <c r="AH43980" s="23"/>
      <c r="AK43980" s="17"/>
      <c r="AO43980" s="24"/>
      <c r="AP43980" s="1"/>
    </row>
    <row r="43981" spans="31:42">
      <c r="AE43981" s="21"/>
      <c r="AF43981" s="21"/>
      <c r="AH43981" s="23"/>
      <c r="AK43981" s="17"/>
      <c r="AO43981" s="24"/>
      <c r="AP43981" s="1"/>
    </row>
    <row r="43982" spans="31:42">
      <c r="AE43982" s="21"/>
      <c r="AF43982" s="21"/>
      <c r="AH43982" s="23"/>
      <c r="AK43982" s="17"/>
      <c r="AO43982" s="24"/>
      <c r="AP43982" s="1"/>
    </row>
    <row r="43983" spans="31:42">
      <c r="AE43983" s="21"/>
      <c r="AF43983" s="21"/>
      <c r="AH43983" s="23"/>
      <c r="AK43983" s="17"/>
      <c r="AO43983" s="24"/>
      <c r="AP43983" s="1"/>
    </row>
    <row r="43984" spans="31:42">
      <c r="AE43984" s="21"/>
      <c r="AF43984" s="21"/>
      <c r="AH43984" s="23"/>
      <c r="AK43984" s="17"/>
      <c r="AO43984" s="24"/>
      <c r="AP43984" s="1"/>
    </row>
    <row r="43985" spans="31:42">
      <c r="AE43985" s="21"/>
      <c r="AF43985" s="21"/>
      <c r="AH43985" s="23"/>
      <c r="AK43985" s="17"/>
      <c r="AO43985" s="24"/>
      <c r="AP43985" s="1"/>
    </row>
    <row r="43986" spans="31:42">
      <c r="AE43986" s="21"/>
      <c r="AF43986" s="21"/>
      <c r="AH43986" s="23"/>
      <c r="AK43986" s="17"/>
      <c r="AO43986" s="24"/>
      <c r="AP43986" s="1"/>
    </row>
    <row r="43987" spans="31:42">
      <c r="AE43987" s="21"/>
      <c r="AF43987" s="21"/>
      <c r="AH43987" s="23"/>
      <c r="AK43987" s="17"/>
      <c r="AO43987" s="24"/>
      <c r="AP43987" s="1"/>
    </row>
    <row r="43988" spans="31:42">
      <c r="AE43988" s="21"/>
      <c r="AF43988" s="21"/>
      <c r="AH43988" s="23"/>
      <c r="AK43988" s="17"/>
      <c r="AO43988" s="24"/>
      <c r="AP43988" s="1"/>
    </row>
    <row r="43989" spans="31:42">
      <c r="AE43989" s="21"/>
      <c r="AF43989" s="21"/>
      <c r="AH43989" s="23"/>
      <c r="AK43989" s="17"/>
      <c r="AO43989" s="24"/>
      <c r="AP43989" s="1"/>
    </row>
    <row r="43990" spans="31:42">
      <c r="AE43990" s="21"/>
      <c r="AF43990" s="21"/>
      <c r="AH43990" s="23"/>
      <c r="AK43990" s="17"/>
      <c r="AO43990" s="24"/>
      <c r="AP43990" s="1"/>
    </row>
    <row r="43991" spans="31:42">
      <c r="AE43991" s="21"/>
      <c r="AF43991" s="21"/>
      <c r="AH43991" s="23"/>
      <c r="AK43991" s="17"/>
      <c r="AO43991" s="24"/>
      <c r="AP43991" s="1"/>
    </row>
    <row r="43992" spans="31:42">
      <c r="AE43992" s="21"/>
      <c r="AF43992" s="21"/>
      <c r="AH43992" s="23"/>
      <c r="AK43992" s="17"/>
      <c r="AO43992" s="24"/>
      <c r="AP43992" s="1"/>
    </row>
    <row r="43993" spans="31:42">
      <c r="AE43993" s="21"/>
      <c r="AF43993" s="21"/>
      <c r="AH43993" s="23"/>
      <c r="AK43993" s="17"/>
      <c r="AO43993" s="24"/>
      <c r="AP43993" s="1"/>
    </row>
    <row r="43994" spans="31:42">
      <c r="AE43994" s="21"/>
      <c r="AF43994" s="21"/>
      <c r="AH43994" s="23"/>
      <c r="AK43994" s="17"/>
      <c r="AO43994" s="24"/>
      <c r="AP43994" s="1"/>
    </row>
    <row r="43995" spans="31:42">
      <c r="AE43995" s="21"/>
      <c r="AF43995" s="21"/>
      <c r="AH43995" s="23"/>
      <c r="AK43995" s="17"/>
      <c r="AO43995" s="24"/>
      <c r="AP43995" s="1"/>
    </row>
    <row r="43996" spans="31:42">
      <c r="AE43996" s="21"/>
      <c r="AF43996" s="21"/>
      <c r="AH43996" s="23"/>
      <c r="AK43996" s="17"/>
      <c r="AO43996" s="24"/>
      <c r="AP43996" s="1"/>
    </row>
    <row r="43997" spans="31:42">
      <c r="AE43997" s="21"/>
      <c r="AF43997" s="21"/>
      <c r="AH43997" s="23"/>
      <c r="AK43997" s="17"/>
      <c r="AO43997" s="24"/>
      <c r="AP43997" s="1"/>
    </row>
    <row r="43998" spans="31:42">
      <c r="AE43998" s="21"/>
      <c r="AF43998" s="21"/>
      <c r="AH43998" s="23"/>
      <c r="AK43998" s="17"/>
      <c r="AO43998" s="24"/>
      <c r="AP43998" s="1"/>
    </row>
    <row r="43999" spans="31:42">
      <c r="AE43999" s="21"/>
      <c r="AF43999" s="21"/>
      <c r="AH43999" s="23"/>
      <c r="AK43999" s="17"/>
      <c r="AO43999" s="24"/>
      <c r="AP43999" s="1"/>
    </row>
    <row r="44000" spans="31:42">
      <c r="AE44000" s="21"/>
      <c r="AF44000" s="21"/>
      <c r="AH44000" s="23"/>
      <c r="AK44000" s="17"/>
      <c r="AO44000" s="24"/>
      <c r="AP44000" s="1"/>
    </row>
    <row r="44001" spans="31:42">
      <c r="AE44001" s="21"/>
      <c r="AF44001" s="21"/>
      <c r="AH44001" s="23"/>
      <c r="AK44001" s="17"/>
      <c r="AO44001" s="24"/>
      <c r="AP44001" s="1"/>
    </row>
    <row r="44002" spans="31:42">
      <c r="AE44002" s="21"/>
      <c r="AF44002" s="21"/>
      <c r="AH44002" s="23"/>
      <c r="AK44002" s="17"/>
      <c r="AO44002" s="24"/>
      <c r="AP44002" s="1"/>
    </row>
    <row r="44003" spans="31:42">
      <c r="AE44003" s="21"/>
      <c r="AF44003" s="21"/>
      <c r="AH44003" s="23"/>
      <c r="AK44003" s="17"/>
      <c r="AO44003" s="24"/>
      <c r="AP44003" s="1"/>
    </row>
    <row r="44004" spans="31:42">
      <c r="AE44004" s="21"/>
      <c r="AF44004" s="21"/>
      <c r="AH44004" s="23"/>
      <c r="AK44004" s="17"/>
      <c r="AO44004" s="24"/>
      <c r="AP44004" s="1"/>
    </row>
    <row r="44005" spans="31:42">
      <c r="AE44005" s="21"/>
      <c r="AF44005" s="21"/>
      <c r="AH44005" s="23"/>
      <c r="AK44005" s="17"/>
      <c r="AO44005" s="24"/>
      <c r="AP44005" s="1"/>
    </row>
    <row r="44006" spans="31:42">
      <c r="AE44006" s="21"/>
      <c r="AF44006" s="21"/>
      <c r="AH44006" s="23"/>
      <c r="AK44006" s="17"/>
      <c r="AO44006" s="24"/>
      <c r="AP44006" s="1"/>
    </row>
    <row r="44007" spans="31:42">
      <c r="AE44007" s="21"/>
      <c r="AF44007" s="21"/>
      <c r="AH44007" s="23"/>
      <c r="AK44007" s="17"/>
      <c r="AO44007" s="24"/>
      <c r="AP44007" s="1"/>
    </row>
    <row r="44008" spans="31:42">
      <c r="AE44008" s="21"/>
      <c r="AF44008" s="21"/>
      <c r="AH44008" s="23"/>
      <c r="AK44008" s="17"/>
      <c r="AO44008" s="24"/>
      <c r="AP44008" s="1"/>
    </row>
    <row r="44009" spans="31:42">
      <c r="AE44009" s="21"/>
      <c r="AF44009" s="21"/>
      <c r="AH44009" s="23"/>
      <c r="AK44009" s="17"/>
      <c r="AO44009" s="24"/>
      <c r="AP44009" s="1"/>
    </row>
    <row r="44010" spans="31:42">
      <c r="AE44010" s="21"/>
      <c r="AF44010" s="21"/>
      <c r="AH44010" s="23"/>
      <c r="AK44010" s="17"/>
      <c r="AO44010" s="24"/>
      <c r="AP44010" s="1"/>
    </row>
    <row r="44011" spans="31:42">
      <c r="AE44011" s="21"/>
      <c r="AF44011" s="21"/>
      <c r="AH44011" s="23"/>
      <c r="AK44011" s="17"/>
      <c r="AO44011" s="24"/>
      <c r="AP44011" s="1"/>
    </row>
    <row r="44012" spans="31:42">
      <c r="AE44012" s="21"/>
      <c r="AF44012" s="21"/>
      <c r="AH44012" s="23"/>
      <c r="AK44012" s="17"/>
      <c r="AO44012" s="24"/>
      <c r="AP44012" s="1"/>
    </row>
    <row r="44013" spans="31:42">
      <c r="AE44013" s="21"/>
      <c r="AF44013" s="21"/>
      <c r="AH44013" s="23"/>
      <c r="AK44013" s="17"/>
      <c r="AO44013" s="24"/>
      <c r="AP44013" s="1"/>
    </row>
    <row r="44014" spans="31:42">
      <c r="AE44014" s="21"/>
      <c r="AF44014" s="21"/>
      <c r="AH44014" s="23"/>
      <c r="AK44014" s="17"/>
      <c r="AO44014" s="24"/>
      <c r="AP44014" s="1"/>
    </row>
    <row r="44015" spans="31:42">
      <c r="AE44015" s="21"/>
      <c r="AF44015" s="21"/>
      <c r="AH44015" s="23"/>
      <c r="AK44015" s="17"/>
      <c r="AO44015" s="24"/>
      <c r="AP44015" s="1"/>
    </row>
    <row r="44016" spans="31:42">
      <c r="AE44016" s="21"/>
      <c r="AF44016" s="21"/>
      <c r="AH44016" s="23"/>
      <c r="AK44016" s="17"/>
      <c r="AO44016" s="24"/>
      <c r="AP44016" s="1"/>
    </row>
    <row r="44017" spans="31:42">
      <c r="AE44017" s="21"/>
      <c r="AF44017" s="21"/>
      <c r="AH44017" s="23"/>
      <c r="AK44017" s="17"/>
      <c r="AO44017" s="24"/>
      <c r="AP44017" s="1"/>
    </row>
    <row r="44018" spans="31:42">
      <c r="AE44018" s="21"/>
      <c r="AF44018" s="21"/>
      <c r="AH44018" s="23"/>
      <c r="AK44018" s="17"/>
      <c r="AO44018" s="24"/>
      <c r="AP44018" s="1"/>
    </row>
    <row r="44019" spans="31:42">
      <c r="AE44019" s="21"/>
      <c r="AF44019" s="21"/>
      <c r="AH44019" s="23"/>
      <c r="AK44019" s="17"/>
      <c r="AO44019" s="24"/>
      <c r="AP44019" s="1"/>
    </row>
    <row r="44020" spans="31:42">
      <c r="AE44020" s="21"/>
      <c r="AF44020" s="21"/>
      <c r="AH44020" s="23"/>
      <c r="AK44020" s="17"/>
      <c r="AO44020" s="24"/>
      <c r="AP44020" s="1"/>
    </row>
    <row r="44021" spans="31:42">
      <c r="AE44021" s="21"/>
      <c r="AF44021" s="21"/>
      <c r="AH44021" s="23"/>
      <c r="AK44021" s="17"/>
      <c r="AO44021" s="24"/>
      <c r="AP44021" s="1"/>
    </row>
    <row r="44022" spans="31:42">
      <c r="AE44022" s="21"/>
      <c r="AF44022" s="21"/>
      <c r="AH44022" s="23"/>
      <c r="AK44022" s="17"/>
      <c r="AO44022" s="24"/>
      <c r="AP44022" s="1"/>
    </row>
    <row r="44023" spans="31:42">
      <c r="AE44023" s="21"/>
      <c r="AF44023" s="21"/>
      <c r="AH44023" s="23"/>
      <c r="AK44023" s="17"/>
      <c r="AO44023" s="24"/>
      <c r="AP44023" s="1"/>
    </row>
    <row r="44024" spans="31:42">
      <c r="AE44024" s="21"/>
      <c r="AF44024" s="21"/>
      <c r="AH44024" s="23"/>
      <c r="AK44024" s="17"/>
      <c r="AO44024" s="24"/>
      <c r="AP44024" s="1"/>
    </row>
    <row r="44025" spans="31:42">
      <c r="AE44025" s="21"/>
      <c r="AF44025" s="21"/>
      <c r="AH44025" s="23"/>
      <c r="AK44025" s="17"/>
      <c r="AO44025" s="24"/>
      <c r="AP44025" s="1"/>
    </row>
    <row r="44026" spans="31:42">
      <c r="AE44026" s="21"/>
      <c r="AF44026" s="21"/>
      <c r="AH44026" s="23"/>
      <c r="AK44026" s="17"/>
      <c r="AO44026" s="24"/>
      <c r="AP44026" s="1"/>
    </row>
    <row r="44027" spans="31:42">
      <c r="AE44027" s="21"/>
      <c r="AF44027" s="21"/>
      <c r="AH44027" s="23"/>
      <c r="AK44027" s="17"/>
      <c r="AO44027" s="24"/>
      <c r="AP44027" s="1"/>
    </row>
    <row r="44028" spans="31:42">
      <c r="AE44028" s="21"/>
      <c r="AF44028" s="21"/>
      <c r="AH44028" s="23"/>
      <c r="AK44028" s="17"/>
      <c r="AO44028" s="24"/>
      <c r="AP44028" s="1"/>
    </row>
    <row r="44029" spans="31:42">
      <c r="AE44029" s="21"/>
      <c r="AF44029" s="21"/>
      <c r="AH44029" s="23"/>
      <c r="AK44029" s="17"/>
      <c r="AO44029" s="24"/>
      <c r="AP44029" s="1"/>
    </row>
    <row r="44030" spans="31:42">
      <c r="AE44030" s="21"/>
      <c r="AF44030" s="21"/>
      <c r="AH44030" s="23"/>
      <c r="AK44030" s="17"/>
      <c r="AO44030" s="24"/>
      <c r="AP44030" s="1"/>
    </row>
    <row r="44031" spans="31:42">
      <c r="AE44031" s="21"/>
      <c r="AF44031" s="21"/>
      <c r="AH44031" s="23"/>
      <c r="AK44031" s="17"/>
      <c r="AO44031" s="24"/>
      <c r="AP44031" s="1"/>
    </row>
    <row r="44032" spans="31:42">
      <c r="AE44032" s="21"/>
      <c r="AF44032" s="21"/>
      <c r="AH44032" s="23"/>
      <c r="AK44032" s="17"/>
      <c r="AO44032" s="24"/>
      <c r="AP44032" s="1"/>
    </row>
    <row r="44033" spans="31:42">
      <c r="AE44033" s="21"/>
      <c r="AF44033" s="21"/>
      <c r="AH44033" s="23"/>
      <c r="AK44033" s="17"/>
      <c r="AO44033" s="24"/>
      <c r="AP44033" s="1"/>
    </row>
    <row r="44034" spans="31:42">
      <c r="AE44034" s="21"/>
      <c r="AF44034" s="21"/>
      <c r="AH44034" s="23"/>
      <c r="AK44034" s="17"/>
      <c r="AO44034" s="24"/>
      <c r="AP44034" s="1"/>
    </row>
    <row r="44035" spans="31:42">
      <c r="AE44035" s="21"/>
      <c r="AF44035" s="21"/>
      <c r="AH44035" s="23"/>
      <c r="AK44035" s="17"/>
      <c r="AO44035" s="24"/>
      <c r="AP44035" s="1"/>
    </row>
    <row r="44036" spans="31:42">
      <c r="AE44036" s="21"/>
      <c r="AF44036" s="21"/>
      <c r="AH44036" s="23"/>
      <c r="AK44036" s="17"/>
      <c r="AO44036" s="24"/>
      <c r="AP44036" s="1"/>
    </row>
    <row r="44037" spans="31:42">
      <c r="AE44037" s="21"/>
      <c r="AF44037" s="21"/>
      <c r="AH44037" s="23"/>
      <c r="AK44037" s="17"/>
      <c r="AO44037" s="24"/>
      <c r="AP44037" s="1"/>
    </row>
    <row r="44038" spans="31:42">
      <c r="AE44038" s="21"/>
      <c r="AF44038" s="21"/>
      <c r="AH44038" s="23"/>
      <c r="AK44038" s="17"/>
      <c r="AO44038" s="24"/>
      <c r="AP44038" s="1"/>
    </row>
    <row r="44039" spans="31:42">
      <c r="AE44039" s="21"/>
      <c r="AF44039" s="21"/>
      <c r="AH44039" s="23"/>
      <c r="AK44039" s="17"/>
      <c r="AO44039" s="24"/>
      <c r="AP44039" s="1"/>
    </row>
    <row r="44040" spans="31:42">
      <c r="AE44040" s="21"/>
      <c r="AF44040" s="21"/>
      <c r="AH44040" s="23"/>
      <c r="AK44040" s="17"/>
      <c r="AO44040" s="24"/>
      <c r="AP44040" s="1"/>
    </row>
    <row r="44041" spans="31:42">
      <c r="AE44041" s="21"/>
      <c r="AF44041" s="21"/>
      <c r="AH44041" s="23"/>
      <c r="AK44041" s="17"/>
      <c r="AO44041" s="24"/>
      <c r="AP44041" s="1"/>
    </row>
    <row r="44042" spans="31:42">
      <c r="AE44042" s="21"/>
      <c r="AF44042" s="21"/>
      <c r="AH44042" s="23"/>
      <c r="AK44042" s="17"/>
      <c r="AO44042" s="24"/>
      <c r="AP44042" s="1"/>
    </row>
    <row r="44043" spans="31:42">
      <c r="AE44043" s="21"/>
      <c r="AF44043" s="21"/>
      <c r="AH44043" s="23"/>
      <c r="AK44043" s="17"/>
      <c r="AO44043" s="24"/>
      <c r="AP44043" s="1"/>
    </row>
    <row r="44044" spans="31:42">
      <c r="AE44044" s="21"/>
      <c r="AF44044" s="21"/>
      <c r="AH44044" s="23"/>
      <c r="AK44044" s="17"/>
      <c r="AO44044" s="24"/>
      <c r="AP44044" s="1"/>
    </row>
    <row r="44045" spans="31:42">
      <c r="AE44045" s="21"/>
      <c r="AF44045" s="21"/>
      <c r="AH44045" s="23"/>
      <c r="AK44045" s="17"/>
      <c r="AO44045" s="24"/>
      <c r="AP44045" s="1"/>
    </row>
    <row r="44046" spans="31:42">
      <c r="AE44046" s="21"/>
      <c r="AF44046" s="21"/>
      <c r="AH44046" s="23"/>
      <c r="AK44046" s="17"/>
      <c r="AO44046" s="24"/>
      <c r="AP44046" s="1"/>
    </row>
    <row r="44047" spans="31:42">
      <c r="AE44047" s="21"/>
      <c r="AF44047" s="21"/>
      <c r="AH44047" s="23"/>
      <c r="AK44047" s="17"/>
      <c r="AO44047" s="24"/>
      <c r="AP44047" s="1"/>
    </row>
    <row r="44048" spans="31:42">
      <c r="AE44048" s="21"/>
      <c r="AF44048" s="21"/>
      <c r="AH44048" s="23"/>
      <c r="AK44048" s="17"/>
      <c r="AO44048" s="24"/>
      <c r="AP44048" s="1"/>
    </row>
    <row r="44049" spans="31:42">
      <c r="AE44049" s="21"/>
      <c r="AF44049" s="21"/>
      <c r="AH44049" s="23"/>
      <c r="AK44049" s="17"/>
      <c r="AO44049" s="24"/>
      <c r="AP44049" s="1"/>
    </row>
    <row r="44050" spans="31:42">
      <c r="AE44050" s="21"/>
      <c r="AF44050" s="21"/>
      <c r="AH44050" s="23"/>
      <c r="AK44050" s="17"/>
      <c r="AO44050" s="24"/>
      <c r="AP44050" s="1"/>
    </row>
    <row r="44051" spans="31:42">
      <c r="AE44051" s="21"/>
      <c r="AF44051" s="21"/>
      <c r="AH44051" s="23"/>
      <c r="AK44051" s="17"/>
      <c r="AO44051" s="24"/>
      <c r="AP44051" s="1"/>
    </row>
    <row r="44052" spans="31:42">
      <c r="AE44052" s="21"/>
      <c r="AF44052" s="21"/>
      <c r="AH44052" s="23"/>
      <c r="AK44052" s="17"/>
      <c r="AO44052" s="24"/>
      <c r="AP44052" s="1"/>
    </row>
    <row r="44053" spans="31:42">
      <c r="AE44053" s="21"/>
      <c r="AF44053" s="21"/>
      <c r="AH44053" s="23"/>
      <c r="AK44053" s="17"/>
      <c r="AO44053" s="24"/>
      <c r="AP44053" s="1"/>
    </row>
    <row r="44054" spans="31:42">
      <c r="AE44054" s="21"/>
      <c r="AF44054" s="21"/>
      <c r="AH44054" s="23"/>
      <c r="AK44054" s="17"/>
      <c r="AO44054" s="24"/>
      <c r="AP44054" s="1"/>
    </row>
    <row r="44055" spans="31:42">
      <c r="AE44055" s="21"/>
      <c r="AF44055" s="21"/>
      <c r="AH44055" s="23"/>
      <c r="AK44055" s="17"/>
      <c r="AO44055" s="24"/>
      <c r="AP44055" s="1"/>
    </row>
    <row r="44056" spans="31:42">
      <c r="AE44056" s="21"/>
      <c r="AF44056" s="21"/>
      <c r="AH44056" s="23"/>
      <c r="AK44056" s="17"/>
      <c r="AO44056" s="24"/>
      <c r="AP44056" s="1"/>
    </row>
    <row r="44057" spans="31:42">
      <c r="AE44057" s="21"/>
      <c r="AF44057" s="21"/>
      <c r="AH44057" s="23"/>
      <c r="AK44057" s="17"/>
      <c r="AO44057" s="24"/>
      <c r="AP44057" s="1"/>
    </row>
    <row r="44058" spans="31:42">
      <c r="AE44058" s="21"/>
      <c r="AF44058" s="21"/>
      <c r="AH44058" s="23"/>
      <c r="AK44058" s="17"/>
      <c r="AO44058" s="24"/>
      <c r="AP44058" s="1"/>
    </row>
    <row r="44059" spans="31:42">
      <c r="AE44059" s="21"/>
      <c r="AF44059" s="21"/>
      <c r="AH44059" s="23"/>
      <c r="AK44059" s="17"/>
      <c r="AO44059" s="24"/>
      <c r="AP44059" s="1"/>
    </row>
    <row r="44060" spans="31:42">
      <c r="AE44060" s="21"/>
      <c r="AF44060" s="21"/>
      <c r="AH44060" s="23"/>
      <c r="AK44060" s="17"/>
      <c r="AO44060" s="24"/>
      <c r="AP44060" s="1"/>
    </row>
    <row r="44061" spans="31:42">
      <c r="AE44061" s="21"/>
      <c r="AF44061" s="21"/>
      <c r="AH44061" s="23"/>
      <c r="AK44061" s="17"/>
      <c r="AO44061" s="24"/>
      <c r="AP44061" s="1"/>
    </row>
    <row r="44062" spans="31:42">
      <c r="AE44062" s="21"/>
      <c r="AF44062" s="21"/>
      <c r="AH44062" s="23"/>
      <c r="AK44062" s="17"/>
      <c r="AO44062" s="24"/>
      <c r="AP44062" s="1"/>
    </row>
    <row r="44063" spans="31:42">
      <c r="AE44063" s="21"/>
      <c r="AF44063" s="21"/>
      <c r="AH44063" s="23"/>
      <c r="AK44063" s="17"/>
      <c r="AO44063" s="24"/>
      <c r="AP44063" s="1"/>
    </row>
    <row r="44064" spans="31:42">
      <c r="AE44064" s="21"/>
      <c r="AF44064" s="21"/>
      <c r="AH44064" s="23"/>
      <c r="AK44064" s="17"/>
      <c r="AO44064" s="24"/>
      <c r="AP44064" s="1"/>
    </row>
    <row r="44065" spans="31:42">
      <c r="AE44065" s="21"/>
      <c r="AF44065" s="21"/>
      <c r="AH44065" s="23"/>
      <c r="AK44065" s="17"/>
      <c r="AO44065" s="24"/>
      <c r="AP44065" s="1"/>
    </row>
    <row r="44066" spans="31:42">
      <c r="AE44066" s="21"/>
      <c r="AF44066" s="21"/>
      <c r="AH44066" s="23"/>
      <c r="AK44066" s="17"/>
      <c r="AO44066" s="24"/>
      <c r="AP44066" s="1"/>
    </row>
    <row r="44067" spans="31:42">
      <c r="AE44067" s="21"/>
      <c r="AF44067" s="21"/>
      <c r="AH44067" s="23"/>
      <c r="AK44067" s="17"/>
      <c r="AO44067" s="24"/>
      <c r="AP44067" s="1"/>
    </row>
    <row r="44068" spans="31:42">
      <c r="AE44068" s="21"/>
      <c r="AF44068" s="21"/>
      <c r="AH44068" s="23"/>
      <c r="AK44068" s="17"/>
      <c r="AO44068" s="24"/>
      <c r="AP44068" s="1"/>
    </row>
    <row r="44069" spans="31:42">
      <c r="AE44069" s="21"/>
      <c r="AF44069" s="21"/>
      <c r="AH44069" s="23"/>
      <c r="AK44069" s="17"/>
      <c r="AO44069" s="24"/>
      <c r="AP44069" s="1"/>
    </row>
    <row r="44070" spans="31:42">
      <c r="AE44070" s="21"/>
      <c r="AF44070" s="21"/>
      <c r="AH44070" s="23"/>
      <c r="AK44070" s="17"/>
      <c r="AO44070" s="24"/>
      <c r="AP44070" s="1"/>
    </row>
    <row r="44071" spans="31:42">
      <c r="AE44071" s="21"/>
      <c r="AF44071" s="21"/>
      <c r="AH44071" s="23"/>
      <c r="AK44071" s="17"/>
      <c r="AO44071" s="24"/>
      <c r="AP44071" s="1"/>
    </row>
    <row r="44072" spans="31:42">
      <c r="AE44072" s="21"/>
      <c r="AF44072" s="21"/>
      <c r="AH44072" s="23"/>
      <c r="AK44072" s="17"/>
      <c r="AO44072" s="24"/>
      <c r="AP44072" s="1"/>
    </row>
    <row r="44073" spans="31:42">
      <c r="AE44073" s="21"/>
      <c r="AF44073" s="21"/>
      <c r="AH44073" s="23"/>
      <c r="AK44073" s="17"/>
      <c r="AO44073" s="24"/>
      <c r="AP44073" s="1"/>
    </row>
    <row r="44074" spans="31:42">
      <c r="AE44074" s="21"/>
      <c r="AF44074" s="21"/>
      <c r="AH44074" s="23"/>
      <c r="AK44074" s="17"/>
      <c r="AO44074" s="24"/>
      <c r="AP44074" s="1"/>
    </row>
    <row r="44075" spans="31:42">
      <c r="AE44075" s="21"/>
      <c r="AF44075" s="21"/>
      <c r="AH44075" s="23"/>
      <c r="AK44075" s="17"/>
      <c r="AO44075" s="24"/>
      <c r="AP44075" s="1"/>
    </row>
    <row r="44076" spans="31:42">
      <c r="AE44076" s="21"/>
      <c r="AF44076" s="21"/>
      <c r="AH44076" s="23"/>
      <c r="AK44076" s="17"/>
      <c r="AO44076" s="24"/>
      <c r="AP44076" s="1"/>
    </row>
    <row r="44077" spans="31:42">
      <c r="AE44077" s="21"/>
      <c r="AF44077" s="21"/>
      <c r="AH44077" s="23"/>
      <c r="AK44077" s="17"/>
      <c r="AO44077" s="24"/>
      <c r="AP44077" s="1"/>
    </row>
    <row r="44078" spans="31:42">
      <c r="AE44078" s="21"/>
      <c r="AF44078" s="21"/>
      <c r="AH44078" s="23"/>
      <c r="AK44078" s="17"/>
      <c r="AO44078" s="24"/>
      <c r="AP44078" s="1"/>
    </row>
    <row r="44079" spans="31:42">
      <c r="AE44079" s="21"/>
      <c r="AF44079" s="21"/>
      <c r="AH44079" s="23"/>
      <c r="AK44079" s="17"/>
      <c r="AO44079" s="24"/>
      <c r="AP44079" s="1"/>
    </row>
    <row r="44080" spans="31:42">
      <c r="AE44080" s="21"/>
      <c r="AF44080" s="21"/>
      <c r="AH44080" s="23"/>
      <c r="AK44080" s="17"/>
      <c r="AO44080" s="24"/>
      <c r="AP44080" s="1"/>
    </row>
    <row r="44081" spans="31:42">
      <c r="AE44081" s="21"/>
      <c r="AF44081" s="21"/>
      <c r="AH44081" s="23"/>
      <c r="AK44081" s="17"/>
      <c r="AO44081" s="24"/>
      <c r="AP44081" s="1"/>
    </row>
    <row r="44082" spans="31:42">
      <c r="AE44082" s="21"/>
      <c r="AF44082" s="21"/>
      <c r="AH44082" s="23"/>
      <c r="AK44082" s="17"/>
      <c r="AO44082" s="24"/>
      <c r="AP44082" s="1"/>
    </row>
    <row r="44083" spans="31:42">
      <c r="AE44083" s="21"/>
      <c r="AF44083" s="21"/>
      <c r="AH44083" s="23"/>
      <c r="AK44083" s="17"/>
      <c r="AO44083" s="24"/>
      <c r="AP44083" s="1"/>
    </row>
    <row r="44084" spans="31:42">
      <c r="AE44084" s="21"/>
      <c r="AF44084" s="21"/>
      <c r="AH44084" s="23"/>
      <c r="AK44084" s="17"/>
      <c r="AO44084" s="24"/>
      <c r="AP44084" s="1"/>
    </row>
    <row r="44085" spans="31:42">
      <c r="AE44085" s="21"/>
      <c r="AF44085" s="21"/>
      <c r="AH44085" s="23"/>
      <c r="AK44085" s="17"/>
      <c r="AO44085" s="24"/>
      <c r="AP44085" s="1"/>
    </row>
    <row r="44086" spans="31:42">
      <c r="AE44086" s="21"/>
      <c r="AF44086" s="21"/>
      <c r="AH44086" s="23"/>
      <c r="AK44086" s="17"/>
      <c r="AO44086" s="24"/>
      <c r="AP44086" s="1"/>
    </row>
    <row r="44087" spans="31:42">
      <c r="AE44087" s="21"/>
      <c r="AF44087" s="21"/>
      <c r="AH44087" s="23"/>
      <c r="AK44087" s="17"/>
      <c r="AO44087" s="24"/>
      <c r="AP44087" s="1"/>
    </row>
    <row r="44088" spans="31:42">
      <c r="AE44088" s="21"/>
      <c r="AF44088" s="21"/>
      <c r="AH44088" s="23"/>
      <c r="AK44088" s="17"/>
      <c r="AO44088" s="24"/>
      <c r="AP44088" s="1"/>
    </row>
    <row r="44089" spans="31:42">
      <c r="AE44089" s="21"/>
      <c r="AF44089" s="21"/>
      <c r="AH44089" s="23"/>
      <c r="AK44089" s="17"/>
      <c r="AO44089" s="24"/>
      <c r="AP44089" s="1"/>
    </row>
    <row r="44090" spans="31:42">
      <c r="AE44090" s="21"/>
      <c r="AF44090" s="21"/>
      <c r="AH44090" s="23"/>
      <c r="AK44090" s="17"/>
      <c r="AO44090" s="24"/>
      <c r="AP44090" s="1"/>
    </row>
    <row r="44091" spans="31:42">
      <c r="AE44091" s="21"/>
      <c r="AF44091" s="21"/>
      <c r="AH44091" s="23"/>
      <c r="AK44091" s="17"/>
      <c r="AO44091" s="24"/>
      <c r="AP44091" s="1"/>
    </row>
    <row r="44092" spans="31:42">
      <c r="AE44092" s="21"/>
      <c r="AF44092" s="21"/>
      <c r="AH44092" s="23"/>
      <c r="AK44092" s="17"/>
      <c r="AO44092" s="24"/>
      <c r="AP44092" s="1"/>
    </row>
    <row r="44093" spans="31:42">
      <c r="AE44093" s="21"/>
      <c r="AF44093" s="21"/>
      <c r="AH44093" s="23"/>
      <c r="AK44093" s="17"/>
      <c r="AO44093" s="24"/>
      <c r="AP44093" s="1"/>
    </row>
    <row r="44094" spans="31:42">
      <c r="AE44094" s="21"/>
      <c r="AF44094" s="21"/>
      <c r="AH44094" s="23"/>
      <c r="AK44094" s="17"/>
      <c r="AO44094" s="24"/>
      <c r="AP44094" s="1"/>
    </row>
    <row r="44095" spans="31:42">
      <c r="AE44095" s="21"/>
      <c r="AF44095" s="21"/>
      <c r="AH44095" s="23"/>
      <c r="AK44095" s="17"/>
      <c r="AO44095" s="24"/>
      <c r="AP44095" s="1"/>
    </row>
    <row r="44096" spans="31:42">
      <c r="AE44096" s="21"/>
      <c r="AF44096" s="21"/>
      <c r="AH44096" s="23"/>
      <c r="AK44096" s="17"/>
      <c r="AO44096" s="24"/>
      <c r="AP44096" s="1"/>
    </row>
    <row r="44097" spans="31:42">
      <c r="AE44097" s="21"/>
      <c r="AF44097" s="21"/>
      <c r="AH44097" s="23"/>
      <c r="AK44097" s="17"/>
      <c r="AO44097" s="24"/>
      <c r="AP44097" s="1"/>
    </row>
    <row r="44098" spans="31:42">
      <c r="AE44098" s="21"/>
      <c r="AF44098" s="21"/>
      <c r="AH44098" s="23"/>
      <c r="AK44098" s="17"/>
      <c r="AO44098" s="24"/>
      <c r="AP44098" s="1"/>
    </row>
    <row r="44099" spans="31:42">
      <c r="AE44099" s="21"/>
      <c r="AF44099" s="21"/>
      <c r="AH44099" s="23"/>
      <c r="AK44099" s="17"/>
      <c r="AO44099" s="24"/>
      <c r="AP44099" s="1"/>
    </row>
    <row r="44100" spans="31:42">
      <c r="AE44100" s="21"/>
      <c r="AF44100" s="21"/>
      <c r="AH44100" s="23"/>
      <c r="AK44100" s="17"/>
      <c r="AO44100" s="24"/>
      <c r="AP44100" s="1"/>
    </row>
    <row r="44101" spans="31:42">
      <c r="AE44101" s="21"/>
      <c r="AF44101" s="21"/>
      <c r="AH44101" s="23"/>
      <c r="AK44101" s="17"/>
      <c r="AO44101" s="24"/>
      <c r="AP44101" s="1"/>
    </row>
    <row r="44102" spans="31:42">
      <c r="AE44102" s="21"/>
      <c r="AF44102" s="21"/>
      <c r="AH44102" s="23"/>
      <c r="AK44102" s="17"/>
      <c r="AO44102" s="24"/>
      <c r="AP44102" s="1"/>
    </row>
    <row r="44103" spans="31:42">
      <c r="AE44103" s="21"/>
      <c r="AF44103" s="21"/>
      <c r="AH44103" s="23"/>
      <c r="AK44103" s="17"/>
      <c r="AO44103" s="24"/>
      <c r="AP44103" s="1"/>
    </row>
    <row r="44104" spans="31:42">
      <c r="AE44104" s="21"/>
      <c r="AF44104" s="21"/>
      <c r="AH44104" s="23"/>
      <c r="AK44104" s="17"/>
      <c r="AO44104" s="24"/>
      <c r="AP44104" s="1"/>
    </row>
    <row r="44105" spans="31:42">
      <c r="AE44105" s="21"/>
      <c r="AF44105" s="21"/>
      <c r="AH44105" s="23"/>
      <c r="AK44105" s="17"/>
      <c r="AO44105" s="24"/>
      <c r="AP44105" s="1"/>
    </row>
    <row r="44106" spans="31:42">
      <c r="AE44106" s="21"/>
      <c r="AF44106" s="21"/>
      <c r="AH44106" s="23"/>
      <c r="AK44106" s="17"/>
      <c r="AO44106" s="24"/>
      <c r="AP44106" s="1"/>
    </row>
    <row r="44107" spans="31:42">
      <c r="AE44107" s="21"/>
      <c r="AF44107" s="21"/>
      <c r="AH44107" s="23"/>
      <c r="AK44107" s="17"/>
      <c r="AO44107" s="24"/>
      <c r="AP44107" s="1"/>
    </row>
    <row r="44108" spans="31:42">
      <c r="AE44108" s="21"/>
      <c r="AF44108" s="21"/>
      <c r="AH44108" s="23"/>
      <c r="AK44108" s="17"/>
      <c r="AO44108" s="24"/>
      <c r="AP44108" s="1"/>
    </row>
    <row r="44109" spans="31:42">
      <c r="AE44109" s="21"/>
      <c r="AF44109" s="21"/>
      <c r="AH44109" s="23"/>
      <c r="AK44109" s="17"/>
      <c r="AO44109" s="24"/>
      <c r="AP44109" s="1"/>
    </row>
    <row r="44110" spans="31:42">
      <c r="AE44110" s="21"/>
      <c r="AF44110" s="21"/>
      <c r="AH44110" s="23"/>
      <c r="AK44110" s="17"/>
      <c r="AO44110" s="24"/>
      <c r="AP44110" s="1"/>
    </row>
    <row r="44111" spans="31:42">
      <c r="AE44111" s="21"/>
      <c r="AF44111" s="21"/>
      <c r="AH44111" s="23"/>
      <c r="AK44111" s="17"/>
      <c r="AO44111" s="24"/>
      <c r="AP44111" s="1"/>
    </row>
    <row r="44112" spans="31:42">
      <c r="AE44112" s="21"/>
      <c r="AF44112" s="21"/>
      <c r="AH44112" s="23"/>
      <c r="AK44112" s="17"/>
      <c r="AO44112" s="24"/>
      <c r="AP44112" s="1"/>
    </row>
    <row r="44113" spans="31:42">
      <c r="AE44113" s="21"/>
      <c r="AF44113" s="21"/>
      <c r="AH44113" s="23"/>
      <c r="AK44113" s="17"/>
      <c r="AO44113" s="24"/>
      <c r="AP44113" s="1"/>
    </row>
    <row r="44114" spans="31:42">
      <c r="AE44114" s="21"/>
      <c r="AF44114" s="21"/>
      <c r="AH44114" s="23"/>
      <c r="AK44114" s="17"/>
      <c r="AO44114" s="24"/>
      <c r="AP44114" s="1"/>
    </row>
    <row r="44115" spans="31:42">
      <c r="AE44115" s="21"/>
      <c r="AF44115" s="21"/>
      <c r="AH44115" s="23"/>
      <c r="AK44115" s="17"/>
      <c r="AO44115" s="24"/>
      <c r="AP44115" s="1"/>
    </row>
    <row r="44116" spans="31:42">
      <c r="AE44116" s="21"/>
      <c r="AF44116" s="21"/>
      <c r="AH44116" s="23"/>
      <c r="AK44116" s="17"/>
      <c r="AO44116" s="24"/>
      <c r="AP44116" s="1"/>
    </row>
    <row r="44117" spans="31:42">
      <c r="AE44117" s="21"/>
      <c r="AF44117" s="21"/>
      <c r="AH44117" s="23"/>
      <c r="AK44117" s="17"/>
      <c r="AO44117" s="24"/>
      <c r="AP44117" s="1"/>
    </row>
    <row r="44118" spans="31:42">
      <c r="AE44118" s="21"/>
      <c r="AF44118" s="21"/>
      <c r="AH44118" s="23"/>
      <c r="AK44118" s="17"/>
      <c r="AO44118" s="24"/>
      <c r="AP44118" s="1"/>
    </row>
    <row r="44119" spans="31:42">
      <c r="AE44119" s="21"/>
      <c r="AF44119" s="21"/>
      <c r="AH44119" s="23"/>
      <c r="AK44119" s="17"/>
      <c r="AO44119" s="24"/>
      <c r="AP44119" s="1"/>
    </row>
    <row r="44120" spans="31:42">
      <c r="AE44120" s="21"/>
      <c r="AF44120" s="21"/>
      <c r="AH44120" s="23"/>
      <c r="AK44120" s="17"/>
      <c r="AO44120" s="24"/>
      <c r="AP44120" s="1"/>
    </row>
    <row r="44121" spans="31:42">
      <c r="AE44121" s="21"/>
      <c r="AF44121" s="21"/>
      <c r="AH44121" s="23"/>
      <c r="AK44121" s="17"/>
      <c r="AO44121" s="24"/>
      <c r="AP44121" s="1"/>
    </row>
    <row r="44122" spans="31:42">
      <c r="AE44122" s="21"/>
      <c r="AF44122" s="21"/>
      <c r="AH44122" s="23"/>
      <c r="AK44122" s="17"/>
      <c r="AO44122" s="24"/>
      <c r="AP44122" s="1"/>
    </row>
    <row r="44123" spans="31:42">
      <c r="AE44123" s="21"/>
      <c r="AF44123" s="21"/>
      <c r="AH44123" s="23"/>
      <c r="AK44123" s="17"/>
      <c r="AO44123" s="24"/>
      <c r="AP44123" s="1"/>
    </row>
    <row r="44124" spans="31:42">
      <c r="AE44124" s="21"/>
      <c r="AF44124" s="21"/>
      <c r="AH44124" s="23"/>
      <c r="AK44124" s="17"/>
      <c r="AO44124" s="24"/>
      <c r="AP44124" s="1"/>
    </row>
    <row r="44125" spans="31:42">
      <c r="AE44125" s="21"/>
      <c r="AF44125" s="21"/>
      <c r="AH44125" s="23"/>
      <c r="AK44125" s="17"/>
      <c r="AO44125" s="24"/>
      <c r="AP44125" s="1"/>
    </row>
    <row r="44126" spans="31:42">
      <c r="AE44126" s="21"/>
      <c r="AF44126" s="21"/>
      <c r="AH44126" s="23"/>
      <c r="AK44126" s="17"/>
      <c r="AO44126" s="24"/>
      <c r="AP44126" s="1"/>
    </row>
    <row r="44127" spans="31:42">
      <c r="AE44127" s="21"/>
      <c r="AF44127" s="21"/>
      <c r="AH44127" s="23"/>
      <c r="AK44127" s="17"/>
      <c r="AO44127" s="24"/>
      <c r="AP44127" s="1"/>
    </row>
    <row r="44128" spans="31:42">
      <c r="AE44128" s="21"/>
      <c r="AF44128" s="21"/>
      <c r="AH44128" s="23"/>
      <c r="AK44128" s="17"/>
      <c r="AO44128" s="24"/>
      <c r="AP44128" s="1"/>
    </row>
    <row r="44129" spans="31:42">
      <c r="AE44129" s="21"/>
      <c r="AF44129" s="21"/>
      <c r="AH44129" s="23"/>
      <c r="AK44129" s="17"/>
      <c r="AO44129" s="24"/>
      <c r="AP44129" s="1"/>
    </row>
    <row r="44130" spans="31:42">
      <c r="AE44130" s="21"/>
      <c r="AF44130" s="21"/>
      <c r="AH44130" s="23"/>
      <c r="AK44130" s="17"/>
      <c r="AO44130" s="24"/>
      <c r="AP44130" s="1"/>
    </row>
    <row r="44131" spans="31:42">
      <c r="AE44131" s="21"/>
      <c r="AF44131" s="21"/>
      <c r="AH44131" s="23"/>
      <c r="AK44131" s="17"/>
      <c r="AO44131" s="24"/>
      <c r="AP44131" s="1"/>
    </row>
    <row r="44132" spans="31:42">
      <c r="AE44132" s="21"/>
      <c r="AF44132" s="21"/>
      <c r="AH44132" s="23"/>
      <c r="AK44132" s="17"/>
      <c r="AO44132" s="24"/>
      <c r="AP44132" s="1"/>
    </row>
    <row r="44133" spans="31:42">
      <c r="AE44133" s="21"/>
      <c r="AF44133" s="21"/>
      <c r="AH44133" s="23"/>
      <c r="AK44133" s="17"/>
      <c r="AO44133" s="24"/>
      <c r="AP44133" s="1"/>
    </row>
    <row r="44134" spans="31:42">
      <c r="AE44134" s="21"/>
      <c r="AF44134" s="21"/>
      <c r="AH44134" s="23"/>
      <c r="AK44134" s="17"/>
      <c r="AO44134" s="24"/>
      <c r="AP44134" s="1"/>
    </row>
    <row r="44135" spans="31:42">
      <c r="AE44135" s="21"/>
      <c r="AF44135" s="21"/>
      <c r="AH44135" s="23"/>
      <c r="AK44135" s="17"/>
      <c r="AO44135" s="24"/>
      <c r="AP44135" s="1"/>
    </row>
    <row r="44136" spans="31:42">
      <c r="AE44136" s="21"/>
      <c r="AF44136" s="21"/>
      <c r="AH44136" s="23"/>
      <c r="AK44136" s="17"/>
      <c r="AO44136" s="24"/>
      <c r="AP44136" s="1"/>
    </row>
    <row r="44137" spans="31:42">
      <c r="AE44137" s="21"/>
      <c r="AF44137" s="21"/>
      <c r="AH44137" s="23"/>
      <c r="AK44137" s="17"/>
      <c r="AO44137" s="24"/>
      <c r="AP44137" s="1"/>
    </row>
    <row r="44138" spans="31:42">
      <c r="AE44138" s="21"/>
      <c r="AF44138" s="21"/>
      <c r="AH44138" s="23"/>
      <c r="AK44138" s="17"/>
      <c r="AO44138" s="24"/>
      <c r="AP44138" s="1"/>
    </row>
    <row r="44139" spans="31:42">
      <c r="AE44139" s="21"/>
      <c r="AF44139" s="21"/>
      <c r="AH44139" s="23"/>
      <c r="AK44139" s="17"/>
      <c r="AO44139" s="24"/>
      <c r="AP44139" s="1"/>
    </row>
    <row r="44140" spans="31:42">
      <c r="AE44140" s="21"/>
      <c r="AF44140" s="21"/>
      <c r="AH44140" s="23"/>
      <c r="AK44140" s="17"/>
      <c r="AO44140" s="24"/>
      <c r="AP44140" s="1"/>
    </row>
    <row r="44141" spans="31:42">
      <c r="AE44141" s="21"/>
      <c r="AF44141" s="21"/>
      <c r="AH44141" s="23"/>
      <c r="AK44141" s="17"/>
      <c r="AO44141" s="24"/>
      <c r="AP44141" s="1"/>
    </row>
    <row r="44142" spans="31:42">
      <c r="AE44142" s="21"/>
      <c r="AF44142" s="21"/>
      <c r="AH44142" s="23"/>
      <c r="AK44142" s="17"/>
      <c r="AO44142" s="24"/>
      <c r="AP44142" s="1"/>
    </row>
    <row r="44143" spans="31:42">
      <c r="AE44143" s="21"/>
      <c r="AF44143" s="21"/>
      <c r="AH44143" s="23"/>
      <c r="AK44143" s="17"/>
      <c r="AO44143" s="24"/>
      <c r="AP44143" s="1"/>
    </row>
    <row r="44144" spans="31:42">
      <c r="AE44144" s="21"/>
      <c r="AF44144" s="21"/>
      <c r="AH44144" s="23"/>
      <c r="AK44144" s="17"/>
      <c r="AO44144" s="24"/>
      <c r="AP44144" s="1"/>
    </row>
    <row r="44145" spans="31:42">
      <c r="AE44145" s="21"/>
      <c r="AF44145" s="21"/>
      <c r="AH44145" s="23"/>
      <c r="AK44145" s="17"/>
      <c r="AO44145" s="24"/>
      <c r="AP44145" s="1"/>
    </row>
    <row r="44146" spans="31:42">
      <c r="AE44146" s="21"/>
      <c r="AF44146" s="21"/>
      <c r="AH44146" s="23"/>
      <c r="AK44146" s="17"/>
      <c r="AO44146" s="24"/>
      <c r="AP44146" s="1"/>
    </row>
    <row r="44147" spans="31:42">
      <c r="AE44147" s="21"/>
      <c r="AF44147" s="21"/>
      <c r="AH44147" s="23"/>
      <c r="AK44147" s="17"/>
      <c r="AO44147" s="24"/>
      <c r="AP44147" s="1"/>
    </row>
    <row r="44148" spans="31:42">
      <c r="AE44148" s="21"/>
      <c r="AF44148" s="21"/>
      <c r="AH44148" s="23"/>
      <c r="AK44148" s="17"/>
      <c r="AO44148" s="24"/>
      <c r="AP44148" s="1"/>
    </row>
    <row r="44149" spans="31:42">
      <c r="AE44149" s="21"/>
      <c r="AF44149" s="21"/>
      <c r="AH44149" s="23"/>
      <c r="AK44149" s="17"/>
      <c r="AO44149" s="24"/>
      <c r="AP44149" s="1"/>
    </row>
    <row r="44150" spans="31:42">
      <c r="AE44150" s="21"/>
      <c r="AF44150" s="21"/>
      <c r="AH44150" s="23"/>
      <c r="AK44150" s="17"/>
      <c r="AO44150" s="24"/>
      <c r="AP44150" s="1"/>
    </row>
    <row r="44151" spans="31:42">
      <c r="AE44151" s="21"/>
      <c r="AF44151" s="21"/>
      <c r="AH44151" s="23"/>
      <c r="AK44151" s="17"/>
      <c r="AO44151" s="24"/>
      <c r="AP44151" s="1"/>
    </row>
    <row r="44152" spans="31:42">
      <c r="AE44152" s="21"/>
      <c r="AF44152" s="21"/>
      <c r="AH44152" s="23"/>
      <c r="AK44152" s="17"/>
      <c r="AO44152" s="24"/>
      <c r="AP44152" s="1"/>
    </row>
    <row r="44153" spans="31:42">
      <c r="AE44153" s="21"/>
      <c r="AF44153" s="21"/>
      <c r="AH44153" s="23"/>
      <c r="AK44153" s="17"/>
      <c r="AO44153" s="24"/>
      <c r="AP44153" s="1"/>
    </row>
    <row r="44154" spans="31:42">
      <c r="AE44154" s="21"/>
      <c r="AF44154" s="21"/>
      <c r="AH44154" s="23"/>
      <c r="AK44154" s="17"/>
      <c r="AO44154" s="24"/>
      <c r="AP44154" s="1"/>
    </row>
    <row r="44155" spans="31:42">
      <c r="AE44155" s="21"/>
      <c r="AF44155" s="21"/>
      <c r="AH44155" s="23"/>
      <c r="AK44155" s="17"/>
      <c r="AO44155" s="24"/>
      <c r="AP44155" s="1"/>
    </row>
    <row r="44156" spans="31:42">
      <c r="AE44156" s="21"/>
      <c r="AF44156" s="21"/>
      <c r="AH44156" s="23"/>
      <c r="AK44156" s="17"/>
      <c r="AO44156" s="24"/>
      <c r="AP44156" s="1"/>
    </row>
    <row r="44157" spans="31:42">
      <c r="AE44157" s="21"/>
      <c r="AF44157" s="21"/>
      <c r="AH44157" s="23"/>
      <c r="AK44157" s="17"/>
      <c r="AO44157" s="24"/>
      <c r="AP44157" s="1"/>
    </row>
    <row r="44158" spans="31:42">
      <c r="AE44158" s="21"/>
      <c r="AF44158" s="21"/>
      <c r="AH44158" s="23"/>
      <c r="AK44158" s="17"/>
      <c r="AO44158" s="24"/>
      <c r="AP44158" s="1"/>
    </row>
    <row r="44159" spans="31:42">
      <c r="AE44159" s="21"/>
      <c r="AF44159" s="21"/>
      <c r="AH44159" s="23"/>
      <c r="AK44159" s="17"/>
      <c r="AO44159" s="24"/>
      <c r="AP44159" s="1"/>
    </row>
    <row r="44160" spans="31:42">
      <c r="AE44160" s="21"/>
      <c r="AF44160" s="21"/>
      <c r="AH44160" s="23"/>
      <c r="AK44160" s="17"/>
      <c r="AO44160" s="24"/>
      <c r="AP44160" s="1"/>
    </row>
    <row r="44161" spans="31:42">
      <c r="AE44161" s="21"/>
      <c r="AF44161" s="21"/>
      <c r="AH44161" s="23"/>
      <c r="AK44161" s="17"/>
      <c r="AO44161" s="24"/>
      <c r="AP44161" s="1"/>
    </row>
    <row r="44162" spans="31:42">
      <c r="AE44162" s="21"/>
      <c r="AF44162" s="21"/>
      <c r="AH44162" s="23"/>
      <c r="AK44162" s="17"/>
      <c r="AO44162" s="24"/>
      <c r="AP44162" s="1"/>
    </row>
    <row r="44163" spans="31:42">
      <c r="AE44163" s="21"/>
      <c r="AF44163" s="21"/>
      <c r="AH44163" s="23"/>
      <c r="AK44163" s="17"/>
      <c r="AO44163" s="24"/>
      <c r="AP44163" s="1"/>
    </row>
    <row r="44164" spans="31:42">
      <c r="AE44164" s="21"/>
      <c r="AF44164" s="21"/>
      <c r="AH44164" s="23"/>
      <c r="AK44164" s="17"/>
      <c r="AO44164" s="24"/>
      <c r="AP44164" s="1"/>
    </row>
    <row r="44165" spans="31:42">
      <c r="AE44165" s="21"/>
      <c r="AF44165" s="21"/>
      <c r="AH44165" s="23"/>
      <c r="AK44165" s="17"/>
      <c r="AO44165" s="24"/>
      <c r="AP44165" s="1"/>
    </row>
    <row r="44166" spans="31:42">
      <c r="AE44166" s="21"/>
      <c r="AF44166" s="21"/>
      <c r="AH44166" s="23"/>
      <c r="AK44166" s="17"/>
      <c r="AO44166" s="24"/>
      <c r="AP44166" s="1"/>
    </row>
    <row r="44167" spans="31:42">
      <c r="AE44167" s="21"/>
      <c r="AF44167" s="21"/>
      <c r="AH44167" s="23"/>
      <c r="AK44167" s="17"/>
      <c r="AO44167" s="24"/>
      <c r="AP44167" s="1"/>
    </row>
    <row r="44168" spans="31:42">
      <c r="AE44168" s="21"/>
      <c r="AF44168" s="21"/>
      <c r="AH44168" s="23"/>
      <c r="AK44168" s="17"/>
      <c r="AO44168" s="24"/>
      <c r="AP44168" s="1"/>
    </row>
    <row r="44169" spans="31:42">
      <c r="AE44169" s="21"/>
      <c r="AF44169" s="21"/>
      <c r="AH44169" s="23"/>
      <c r="AK44169" s="17"/>
      <c r="AO44169" s="24"/>
      <c r="AP44169" s="1"/>
    </row>
    <row r="44170" spans="31:42">
      <c r="AE44170" s="21"/>
      <c r="AF44170" s="21"/>
      <c r="AH44170" s="23"/>
      <c r="AK44170" s="17"/>
      <c r="AO44170" s="24"/>
      <c r="AP44170" s="1"/>
    </row>
    <row r="44171" spans="31:42">
      <c r="AE44171" s="21"/>
      <c r="AF44171" s="21"/>
      <c r="AH44171" s="23"/>
      <c r="AK44171" s="17"/>
      <c r="AO44171" s="24"/>
      <c r="AP44171" s="1"/>
    </row>
    <row r="44172" spans="31:42">
      <c r="AE44172" s="21"/>
      <c r="AF44172" s="21"/>
      <c r="AH44172" s="23"/>
      <c r="AK44172" s="17"/>
      <c r="AO44172" s="24"/>
      <c r="AP44172" s="1"/>
    </row>
    <row r="44173" spans="31:42">
      <c r="AE44173" s="21"/>
      <c r="AF44173" s="21"/>
      <c r="AH44173" s="23"/>
      <c r="AK44173" s="17"/>
      <c r="AO44173" s="24"/>
      <c r="AP44173" s="1"/>
    </row>
    <row r="44174" spans="31:42">
      <c r="AE44174" s="21"/>
      <c r="AF44174" s="21"/>
      <c r="AH44174" s="23"/>
      <c r="AK44174" s="17"/>
      <c r="AO44174" s="24"/>
      <c r="AP44174" s="1"/>
    </row>
    <row r="44175" spans="31:42">
      <c r="AE44175" s="21"/>
      <c r="AF44175" s="21"/>
      <c r="AH44175" s="23"/>
      <c r="AK44175" s="17"/>
      <c r="AO44175" s="24"/>
      <c r="AP44175" s="1"/>
    </row>
    <row r="44176" spans="31:42">
      <c r="AE44176" s="21"/>
      <c r="AF44176" s="21"/>
      <c r="AH44176" s="23"/>
      <c r="AK44176" s="17"/>
      <c r="AO44176" s="24"/>
      <c r="AP44176" s="1"/>
    </row>
    <row r="44177" spans="31:42">
      <c r="AE44177" s="21"/>
      <c r="AF44177" s="21"/>
      <c r="AH44177" s="23"/>
      <c r="AK44177" s="17"/>
      <c r="AO44177" s="24"/>
      <c r="AP44177" s="1"/>
    </row>
    <row r="44178" spans="31:42">
      <c r="AE44178" s="21"/>
      <c r="AF44178" s="21"/>
      <c r="AH44178" s="23"/>
      <c r="AK44178" s="17"/>
      <c r="AO44178" s="24"/>
      <c r="AP44178" s="1"/>
    </row>
    <row r="44179" spans="31:42">
      <c r="AE44179" s="21"/>
      <c r="AF44179" s="21"/>
      <c r="AH44179" s="23"/>
      <c r="AK44179" s="17"/>
      <c r="AO44179" s="24"/>
      <c r="AP44179" s="1"/>
    </row>
    <row r="44180" spans="31:42">
      <c r="AE44180" s="21"/>
      <c r="AF44180" s="21"/>
      <c r="AH44180" s="23"/>
      <c r="AK44180" s="17"/>
      <c r="AO44180" s="24"/>
      <c r="AP44180" s="1"/>
    </row>
    <row r="44181" spans="31:42">
      <c r="AE44181" s="21"/>
      <c r="AF44181" s="21"/>
      <c r="AH44181" s="23"/>
      <c r="AK44181" s="17"/>
      <c r="AO44181" s="24"/>
      <c r="AP44181" s="1"/>
    </row>
    <row r="44182" spans="31:42">
      <c r="AE44182" s="21"/>
      <c r="AF44182" s="21"/>
      <c r="AH44182" s="23"/>
      <c r="AK44182" s="17"/>
      <c r="AO44182" s="24"/>
      <c r="AP44182" s="1"/>
    </row>
    <row r="44183" spans="31:42">
      <c r="AE44183" s="21"/>
      <c r="AF44183" s="21"/>
      <c r="AH44183" s="23"/>
      <c r="AK44183" s="17"/>
      <c r="AO44183" s="24"/>
      <c r="AP44183" s="1"/>
    </row>
    <row r="44184" spans="31:42">
      <c r="AE44184" s="21"/>
      <c r="AF44184" s="21"/>
      <c r="AH44184" s="23"/>
      <c r="AK44184" s="17"/>
      <c r="AO44184" s="24"/>
      <c r="AP44184" s="1"/>
    </row>
    <row r="44185" spans="31:42">
      <c r="AE44185" s="21"/>
      <c r="AF44185" s="21"/>
      <c r="AH44185" s="23"/>
      <c r="AK44185" s="17"/>
      <c r="AO44185" s="24"/>
      <c r="AP44185" s="1"/>
    </row>
    <row r="44186" spans="31:42">
      <c r="AE44186" s="21"/>
      <c r="AF44186" s="21"/>
      <c r="AH44186" s="23"/>
      <c r="AK44186" s="17"/>
      <c r="AO44186" s="24"/>
      <c r="AP44186" s="1"/>
    </row>
    <row r="44187" spans="31:42">
      <c r="AE44187" s="21"/>
      <c r="AF44187" s="21"/>
      <c r="AH44187" s="23"/>
      <c r="AK44187" s="17"/>
      <c r="AO44187" s="24"/>
      <c r="AP44187" s="1"/>
    </row>
    <row r="44188" spans="31:42">
      <c r="AE44188" s="21"/>
      <c r="AF44188" s="21"/>
      <c r="AH44188" s="23"/>
      <c r="AK44188" s="17"/>
      <c r="AO44188" s="24"/>
      <c r="AP44188" s="1"/>
    </row>
    <row r="44189" spans="31:42">
      <c r="AE44189" s="21"/>
      <c r="AF44189" s="21"/>
      <c r="AH44189" s="23"/>
      <c r="AK44189" s="17"/>
      <c r="AO44189" s="24"/>
      <c r="AP44189" s="1"/>
    </row>
    <row r="44190" spans="31:42">
      <c r="AE44190" s="21"/>
      <c r="AF44190" s="21"/>
      <c r="AH44190" s="23"/>
      <c r="AK44190" s="17"/>
      <c r="AO44190" s="24"/>
      <c r="AP44190" s="1"/>
    </row>
    <row r="44191" spans="31:42">
      <c r="AE44191" s="21"/>
      <c r="AF44191" s="21"/>
      <c r="AH44191" s="23"/>
      <c r="AK44191" s="17"/>
      <c r="AO44191" s="24"/>
      <c r="AP44191" s="1"/>
    </row>
    <row r="44192" spans="31:42">
      <c r="AE44192" s="21"/>
      <c r="AF44192" s="21"/>
      <c r="AH44192" s="23"/>
      <c r="AK44192" s="17"/>
      <c r="AO44192" s="24"/>
      <c r="AP44192" s="1"/>
    </row>
    <row r="44193" spans="31:42">
      <c r="AE44193" s="21"/>
      <c r="AF44193" s="21"/>
      <c r="AH44193" s="23"/>
      <c r="AK44193" s="17"/>
      <c r="AO44193" s="24"/>
      <c r="AP44193" s="1"/>
    </row>
    <row r="44194" spans="31:42">
      <c r="AE44194" s="21"/>
      <c r="AF44194" s="21"/>
      <c r="AH44194" s="23"/>
      <c r="AK44194" s="17"/>
      <c r="AO44194" s="24"/>
      <c r="AP44194" s="1"/>
    </row>
    <row r="44195" spans="31:42">
      <c r="AE44195" s="21"/>
      <c r="AF44195" s="21"/>
      <c r="AH44195" s="23"/>
      <c r="AK44195" s="17"/>
      <c r="AO44195" s="24"/>
      <c r="AP44195" s="1"/>
    </row>
    <row r="44196" spans="31:42">
      <c r="AE44196" s="21"/>
      <c r="AF44196" s="21"/>
      <c r="AH44196" s="23"/>
      <c r="AK44196" s="17"/>
      <c r="AO44196" s="24"/>
      <c r="AP44196" s="1"/>
    </row>
    <row r="44197" spans="31:42">
      <c r="AE44197" s="21"/>
      <c r="AF44197" s="21"/>
      <c r="AH44197" s="23"/>
      <c r="AK44197" s="17"/>
      <c r="AO44197" s="24"/>
      <c r="AP44197" s="1"/>
    </row>
    <row r="44198" spans="31:42">
      <c r="AE44198" s="21"/>
      <c r="AF44198" s="21"/>
      <c r="AH44198" s="23"/>
      <c r="AK44198" s="17"/>
      <c r="AO44198" s="24"/>
      <c r="AP44198" s="1"/>
    </row>
    <row r="44199" spans="31:42">
      <c r="AE44199" s="21"/>
      <c r="AF44199" s="21"/>
      <c r="AH44199" s="23"/>
      <c r="AK44199" s="17"/>
      <c r="AO44199" s="24"/>
      <c r="AP44199" s="1"/>
    </row>
    <row r="44200" spans="31:42">
      <c r="AE44200" s="21"/>
      <c r="AF44200" s="21"/>
      <c r="AH44200" s="23"/>
      <c r="AK44200" s="17"/>
      <c r="AO44200" s="24"/>
      <c r="AP44200" s="1"/>
    </row>
    <row r="44201" spans="31:42">
      <c r="AE44201" s="21"/>
      <c r="AF44201" s="21"/>
      <c r="AH44201" s="23"/>
      <c r="AK44201" s="17"/>
      <c r="AO44201" s="24"/>
      <c r="AP44201" s="1"/>
    </row>
    <row r="44202" spans="31:42">
      <c r="AE44202" s="21"/>
      <c r="AF44202" s="21"/>
      <c r="AH44202" s="23"/>
      <c r="AK44202" s="17"/>
      <c r="AO44202" s="24"/>
      <c r="AP44202" s="1"/>
    </row>
    <row r="44203" spans="31:42">
      <c r="AE44203" s="21"/>
      <c r="AF44203" s="21"/>
      <c r="AH44203" s="23"/>
      <c r="AK44203" s="17"/>
      <c r="AO44203" s="24"/>
      <c r="AP44203" s="1"/>
    </row>
    <row r="44204" spans="31:42">
      <c r="AE44204" s="21"/>
      <c r="AF44204" s="21"/>
      <c r="AH44204" s="23"/>
      <c r="AK44204" s="17"/>
      <c r="AO44204" s="24"/>
      <c r="AP44204" s="1"/>
    </row>
    <row r="44205" spans="31:42">
      <c r="AE44205" s="21"/>
      <c r="AF44205" s="21"/>
      <c r="AH44205" s="23"/>
      <c r="AK44205" s="17"/>
      <c r="AO44205" s="24"/>
      <c r="AP44205" s="1"/>
    </row>
    <row r="44206" spans="31:42">
      <c r="AE44206" s="21"/>
      <c r="AF44206" s="21"/>
      <c r="AH44206" s="23"/>
      <c r="AK44206" s="17"/>
      <c r="AO44206" s="24"/>
      <c r="AP44206" s="1"/>
    </row>
    <row r="44207" spans="31:42">
      <c r="AE44207" s="21"/>
      <c r="AF44207" s="21"/>
      <c r="AH44207" s="23"/>
      <c r="AK44207" s="17"/>
      <c r="AO44207" s="24"/>
      <c r="AP44207" s="1"/>
    </row>
    <row r="44208" spans="31:42">
      <c r="AE44208" s="21"/>
      <c r="AF44208" s="21"/>
      <c r="AH44208" s="23"/>
      <c r="AK44208" s="17"/>
      <c r="AO44208" s="24"/>
      <c r="AP44208" s="1"/>
    </row>
    <row r="44209" spans="31:42">
      <c r="AE44209" s="21"/>
      <c r="AF44209" s="21"/>
      <c r="AH44209" s="23"/>
      <c r="AK44209" s="17"/>
      <c r="AO44209" s="24"/>
      <c r="AP44209" s="1"/>
    </row>
    <row r="44210" spans="31:42">
      <c r="AE44210" s="21"/>
      <c r="AF44210" s="21"/>
      <c r="AH44210" s="23"/>
      <c r="AK44210" s="17"/>
      <c r="AO44210" s="24"/>
      <c r="AP44210" s="1"/>
    </row>
    <row r="44211" spans="31:42">
      <c r="AE44211" s="21"/>
      <c r="AF44211" s="21"/>
      <c r="AH44211" s="23"/>
      <c r="AK44211" s="17"/>
      <c r="AO44211" s="24"/>
      <c r="AP44211" s="1"/>
    </row>
    <row r="44212" spans="31:42">
      <c r="AE44212" s="21"/>
      <c r="AF44212" s="21"/>
      <c r="AH44212" s="23"/>
      <c r="AK44212" s="17"/>
      <c r="AO44212" s="24"/>
      <c r="AP44212" s="1"/>
    </row>
    <row r="44213" spans="31:42">
      <c r="AE44213" s="21"/>
      <c r="AF44213" s="21"/>
      <c r="AH44213" s="23"/>
      <c r="AK44213" s="17"/>
      <c r="AO44213" s="24"/>
      <c r="AP44213" s="1"/>
    </row>
    <row r="44214" spans="31:42">
      <c r="AE44214" s="21"/>
      <c r="AF44214" s="21"/>
      <c r="AH44214" s="23"/>
      <c r="AK44214" s="17"/>
      <c r="AO44214" s="24"/>
      <c r="AP44214" s="1"/>
    </row>
    <row r="44215" spans="31:42">
      <c r="AE44215" s="21"/>
      <c r="AF44215" s="21"/>
      <c r="AH44215" s="23"/>
      <c r="AK44215" s="17"/>
      <c r="AO44215" s="24"/>
      <c r="AP44215" s="1"/>
    </row>
    <row r="44216" spans="31:42">
      <c r="AE44216" s="21"/>
      <c r="AF44216" s="21"/>
      <c r="AH44216" s="23"/>
      <c r="AK44216" s="17"/>
      <c r="AO44216" s="24"/>
      <c r="AP44216" s="1"/>
    </row>
    <row r="44217" spans="31:42">
      <c r="AE44217" s="21"/>
      <c r="AF44217" s="21"/>
      <c r="AH44217" s="23"/>
      <c r="AK44217" s="17"/>
      <c r="AO44217" s="24"/>
      <c r="AP44217" s="1"/>
    </row>
    <row r="44218" spans="31:42">
      <c r="AE44218" s="21"/>
      <c r="AF44218" s="21"/>
      <c r="AH44218" s="23"/>
      <c r="AK44218" s="17"/>
      <c r="AO44218" s="24"/>
      <c r="AP44218" s="1"/>
    </row>
    <row r="44219" spans="31:42">
      <c r="AE44219" s="21"/>
      <c r="AF44219" s="21"/>
      <c r="AH44219" s="23"/>
      <c r="AK44219" s="17"/>
      <c r="AO44219" s="24"/>
      <c r="AP44219" s="1"/>
    </row>
    <row r="44220" spans="31:42">
      <c r="AE44220" s="21"/>
      <c r="AF44220" s="21"/>
      <c r="AH44220" s="23"/>
      <c r="AK44220" s="17"/>
      <c r="AO44220" s="24"/>
      <c r="AP44220" s="1"/>
    </row>
    <row r="44221" spans="31:42">
      <c r="AE44221" s="21"/>
      <c r="AF44221" s="21"/>
      <c r="AH44221" s="23"/>
      <c r="AK44221" s="17"/>
      <c r="AO44221" s="24"/>
      <c r="AP44221" s="1"/>
    </row>
    <row r="44222" spans="31:42">
      <c r="AE44222" s="21"/>
      <c r="AF44222" s="21"/>
      <c r="AH44222" s="23"/>
      <c r="AK44222" s="17"/>
      <c r="AO44222" s="24"/>
      <c r="AP44222" s="1"/>
    </row>
    <row r="44223" spans="31:42">
      <c r="AE44223" s="21"/>
      <c r="AF44223" s="21"/>
      <c r="AH44223" s="23"/>
      <c r="AK44223" s="17"/>
      <c r="AO44223" s="24"/>
      <c r="AP44223" s="1"/>
    </row>
    <row r="44224" spans="31:42">
      <c r="AE44224" s="21"/>
      <c r="AF44224" s="21"/>
      <c r="AH44224" s="23"/>
      <c r="AK44224" s="17"/>
      <c r="AO44224" s="24"/>
      <c r="AP44224" s="1"/>
    </row>
    <row r="44225" spans="31:42">
      <c r="AE44225" s="21"/>
      <c r="AF44225" s="21"/>
      <c r="AH44225" s="23"/>
      <c r="AK44225" s="17"/>
      <c r="AO44225" s="24"/>
      <c r="AP44225" s="1"/>
    </row>
    <row r="44226" spans="31:42">
      <c r="AE44226" s="21"/>
      <c r="AF44226" s="21"/>
      <c r="AH44226" s="23"/>
      <c r="AK44226" s="17"/>
      <c r="AO44226" s="24"/>
      <c r="AP44226" s="1"/>
    </row>
    <row r="44227" spans="31:42">
      <c r="AE44227" s="21"/>
      <c r="AF44227" s="21"/>
      <c r="AH44227" s="23"/>
      <c r="AK44227" s="17"/>
      <c r="AO44227" s="24"/>
      <c r="AP44227" s="1"/>
    </row>
    <row r="44228" spans="31:42">
      <c r="AE44228" s="21"/>
      <c r="AF44228" s="21"/>
      <c r="AH44228" s="23"/>
      <c r="AK44228" s="17"/>
      <c r="AO44228" s="24"/>
      <c r="AP44228" s="1"/>
    </row>
    <row r="44229" spans="31:42">
      <c r="AE44229" s="21"/>
      <c r="AF44229" s="21"/>
      <c r="AH44229" s="23"/>
      <c r="AK44229" s="17"/>
      <c r="AO44229" s="24"/>
      <c r="AP44229" s="1"/>
    </row>
    <row r="44230" spans="31:42">
      <c r="AE44230" s="21"/>
      <c r="AF44230" s="21"/>
      <c r="AH44230" s="23"/>
      <c r="AK44230" s="17"/>
      <c r="AO44230" s="24"/>
      <c r="AP44230" s="1"/>
    </row>
    <row r="44231" spans="31:42">
      <c r="AE44231" s="21"/>
      <c r="AF44231" s="21"/>
      <c r="AH44231" s="23"/>
      <c r="AK44231" s="17"/>
      <c r="AO44231" s="24"/>
      <c r="AP44231" s="1"/>
    </row>
    <row r="44232" spans="31:42">
      <c r="AE44232" s="21"/>
      <c r="AF44232" s="21"/>
      <c r="AH44232" s="23"/>
      <c r="AK44232" s="17"/>
      <c r="AO44232" s="24"/>
      <c r="AP44232" s="1"/>
    </row>
    <row r="44233" spans="31:42">
      <c r="AE44233" s="21"/>
      <c r="AF44233" s="21"/>
      <c r="AH44233" s="23"/>
      <c r="AK44233" s="17"/>
      <c r="AO44233" s="24"/>
      <c r="AP44233" s="1"/>
    </row>
    <row r="44234" spans="31:42">
      <c r="AE44234" s="21"/>
      <c r="AF44234" s="21"/>
      <c r="AH44234" s="23"/>
      <c r="AK44234" s="17"/>
      <c r="AO44234" s="24"/>
      <c r="AP44234" s="1"/>
    </row>
    <row r="44235" spans="31:42">
      <c r="AE44235" s="21"/>
      <c r="AF44235" s="21"/>
      <c r="AH44235" s="23"/>
      <c r="AK44235" s="17"/>
      <c r="AO44235" s="24"/>
      <c r="AP44235" s="1"/>
    </row>
    <row r="44236" spans="31:42">
      <c r="AE44236" s="21"/>
      <c r="AF44236" s="21"/>
      <c r="AH44236" s="23"/>
      <c r="AK44236" s="17"/>
      <c r="AO44236" s="24"/>
      <c r="AP44236" s="1"/>
    </row>
    <row r="44237" spans="31:42">
      <c r="AE44237" s="21"/>
      <c r="AF44237" s="21"/>
      <c r="AH44237" s="23"/>
      <c r="AK44237" s="17"/>
      <c r="AO44237" s="24"/>
      <c r="AP44237" s="1"/>
    </row>
    <row r="44238" spans="31:42">
      <c r="AE44238" s="21"/>
      <c r="AF44238" s="21"/>
      <c r="AH44238" s="23"/>
      <c r="AK44238" s="17"/>
      <c r="AO44238" s="24"/>
      <c r="AP44238" s="1"/>
    </row>
    <row r="44239" spans="31:42">
      <c r="AE44239" s="21"/>
      <c r="AF44239" s="21"/>
      <c r="AH44239" s="23"/>
      <c r="AK44239" s="17"/>
      <c r="AO44239" s="24"/>
      <c r="AP44239" s="1"/>
    </row>
    <row r="44240" spans="31:42">
      <c r="AE44240" s="21"/>
      <c r="AF44240" s="21"/>
      <c r="AH44240" s="23"/>
      <c r="AK44240" s="17"/>
      <c r="AO44240" s="24"/>
      <c r="AP44240" s="1"/>
    </row>
    <row r="44241" spans="31:42">
      <c r="AE44241" s="21"/>
      <c r="AF44241" s="21"/>
      <c r="AH44241" s="23"/>
      <c r="AK44241" s="17"/>
      <c r="AO44241" s="24"/>
      <c r="AP44241" s="1"/>
    </row>
    <row r="44242" spans="31:42">
      <c r="AE44242" s="21"/>
      <c r="AF44242" s="21"/>
      <c r="AH44242" s="23"/>
      <c r="AK44242" s="17"/>
      <c r="AO44242" s="24"/>
      <c r="AP44242" s="1"/>
    </row>
    <row r="44243" spans="31:42">
      <c r="AE44243" s="21"/>
      <c r="AF44243" s="21"/>
      <c r="AH44243" s="23"/>
      <c r="AK44243" s="17"/>
      <c r="AO44243" s="24"/>
      <c r="AP44243" s="1"/>
    </row>
    <row r="44244" spans="31:42">
      <c r="AE44244" s="21"/>
      <c r="AF44244" s="21"/>
      <c r="AH44244" s="23"/>
      <c r="AK44244" s="17"/>
      <c r="AO44244" s="24"/>
      <c r="AP44244" s="1"/>
    </row>
    <row r="44245" spans="31:42">
      <c r="AE44245" s="21"/>
      <c r="AF44245" s="21"/>
      <c r="AH44245" s="23"/>
      <c r="AK44245" s="17"/>
      <c r="AO44245" s="24"/>
      <c r="AP44245" s="1"/>
    </row>
    <row r="44246" spans="31:42">
      <c r="AE44246" s="21"/>
      <c r="AF44246" s="21"/>
      <c r="AH44246" s="23"/>
      <c r="AK44246" s="17"/>
      <c r="AO44246" s="24"/>
      <c r="AP44246" s="1"/>
    </row>
    <row r="44247" spans="31:42">
      <c r="AE44247" s="21"/>
      <c r="AF44247" s="21"/>
      <c r="AH44247" s="23"/>
      <c r="AK44247" s="17"/>
      <c r="AO44247" s="24"/>
      <c r="AP44247" s="1"/>
    </row>
    <row r="44248" spans="31:42">
      <c r="AE44248" s="21"/>
      <c r="AF44248" s="21"/>
      <c r="AH44248" s="23"/>
      <c r="AK44248" s="17"/>
      <c r="AO44248" s="24"/>
      <c r="AP44248" s="1"/>
    </row>
    <row r="44249" spans="31:42">
      <c r="AE44249" s="21"/>
      <c r="AF44249" s="21"/>
      <c r="AH44249" s="23"/>
      <c r="AK44249" s="17"/>
      <c r="AO44249" s="24"/>
      <c r="AP44249" s="1"/>
    </row>
    <row r="44250" spans="31:42">
      <c r="AE44250" s="21"/>
      <c r="AF44250" s="21"/>
      <c r="AH44250" s="23"/>
      <c r="AK44250" s="17"/>
      <c r="AO44250" s="24"/>
      <c r="AP44250" s="1"/>
    </row>
    <row r="44251" spans="31:42">
      <c r="AE44251" s="21"/>
      <c r="AF44251" s="21"/>
      <c r="AH44251" s="23"/>
      <c r="AK44251" s="17"/>
      <c r="AO44251" s="24"/>
      <c r="AP44251" s="1"/>
    </row>
    <row r="44252" spans="31:42">
      <c r="AE44252" s="21"/>
      <c r="AF44252" s="21"/>
      <c r="AH44252" s="23"/>
      <c r="AK44252" s="17"/>
      <c r="AO44252" s="24"/>
      <c r="AP44252" s="1"/>
    </row>
    <row r="44253" spans="31:42">
      <c r="AE44253" s="21"/>
      <c r="AF44253" s="21"/>
      <c r="AH44253" s="23"/>
      <c r="AK44253" s="17"/>
      <c r="AO44253" s="24"/>
      <c r="AP44253" s="1"/>
    </row>
    <row r="44254" spans="31:42">
      <c r="AE44254" s="21"/>
      <c r="AF44254" s="21"/>
      <c r="AH44254" s="23"/>
      <c r="AK44254" s="17"/>
      <c r="AO44254" s="24"/>
      <c r="AP44254" s="1"/>
    </row>
    <row r="44255" spans="31:42">
      <c r="AE44255" s="21"/>
      <c r="AF44255" s="21"/>
      <c r="AH44255" s="23"/>
      <c r="AK44255" s="17"/>
      <c r="AO44255" s="24"/>
      <c r="AP44255" s="1"/>
    </row>
    <row r="44256" spans="31:42">
      <c r="AE44256" s="21"/>
      <c r="AF44256" s="21"/>
      <c r="AH44256" s="23"/>
      <c r="AK44256" s="17"/>
      <c r="AO44256" s="24"/>
      <c r="AP44256" s="1"/>
    </row>
    <row r="44257" spans="31:42">
      <c r="AE44257" s="21"/>
      <c r="AF44257" s="21"/>
      <c r="AH44257" s="23"/>
      <c r="AK44257" s="17"/>
      <c r="AO44257" s="24"/>
      <c r="AP44257" s="1"/>
    </row>
    <row r="44258" spans="31:42">
      <c r="AE44258" s="21"/>
      <c r="AF44258" s="21"/>
      <c r="AH44258" s="23"/>
      <c r="AK44258" s="17"/>
      <c r="AO44258" s="24"/>
      <c r="AP44258" s="1"/>
    </row>
    <row r="44259" spans="31:42">
      <c r="AE44259" s="21"/>
      <c r="AF44259" s="21"/>
      <c r="AH44259" s="23"/>
      <c r="AK44259" s="17"/>
      <c r="AO44259" s="24"/>
      <c r="AP44259" s="1"/>
    </row>
    <row r="44260" spans="31:42">
      <c r="AE44260" s="21"/>
      <c r="AF44260" s="21"/>
      <c r="AH44260" s="23"/>
      <c r="AK44260" s="17"/>
      <c r="AO44260" s="24"/>
      <c r="AP44260" s="1"/>
    </row>
    <row r="44261" spans="31:42">
      <c r="AE44261" s="21"/>
      <c r="AF44261" s="21"/>
      <c r="AH44261" s="23"/>
      <c r="AK44261" s="17"/>
      <c r="AO44261" s="24"/>
      <c r="AP44261" s="1"/>
    </row>
    <row r="44262" spans="31:42">
      <c r="AE44262" s="21"/>
      <c r="AF44262" s="21"/>
      <c r="AH44262" s="23"/>
      <c r="AK44262" s="17"/>
      <c r="AO44262" s="24"/>
      <c r="AP44262" s="1"/>
    </row>
    <row r="44263" spans="31:42">
      <c r="AE44263" s="21"/>
      <c r="AF44263" s="21"/>
      <c r="AH44263" s="23"/>
      <c r="AK44263" s="17"/>
      <c r="AO44263" s="24"/>
      <c r="AP44263" s="1"/>
    </row>
    <row r="44264" spans="31:42">
      <c r="AE44264" s="21"/>
      <c r="AF44264" s="21"/>
      <c r="AH44264" s="23"/>
      <c r="AK44264" s="17"/>
      <c r="AO44264" s="24"/>
      <c r="AP44264" s="1"/>
    </row>
    <row r="44265" spans="31:42">
      <c r="AE44265" s="21"/>
      <c r="AF44265" s="21"/>
      <c r="AH44265" s="23"/>
      <c r="AK44265" s="17"/>
      <c r="AO44265" s="24"/>
      <c r="AP44265" s="1"/>
    </row>
    <row r="44266" spans="31:42">
      <c r="AE44266" s="21"/>
      <c r="AF44266" s="21"/>
      <c r="AH44266" s="23"/>
      <c r="AK44266" s="17"/>
      <c r="AO44266" s="24"/>
      <c r="AP44266" s="1"/>
    </row>
    <row r="44267" spans="31:42">
      <c r="AE44267" s="21"/>
      <c r="AF44267" s="21"/>
      <c r="AH44267" s="23"/>
      <c r="AK44267" s="17"/>
      <c r="AO44267" s="24"/>
      <c r="AP44267" s="1"/>
    </row>
    <row r="44268" spans="31:42">
      <c r="AE44268" s="21"/>
      <c r="AF44268" s="21"/>
      <c r="AH44268" s="23"/>
      <c r="AK44268" s="17"/>
      <c r="AO44268" s="24"/>
      <c r="AP44268" s="1"/>
    </row>
    <row r="44269" spans="31:42">
      <c r="AE44269" s="21"/>
      <c r="AF44269" s="21"/>
      <c r="AH44269" s="23"/>
      <c r="AK44269" s="17"/>
      <c r="AO44269" s="24"/>
      <c r="AP44269" s="1"/>
    </row>
    <row r="44270" spans="31:42">
      <c r="AE44270" s="21"/>
      <c r="AF44270" s="21"/>
      <c r="AH44270" s="23"/>
      <c r="AK44270" s="17"/>
      <c r="AO44270" s="24"/>
      <c r="AP44270" s="1"/>
    </row>
    <row r="44271" spans="31:42">
      <c r="AE44271" s="21"/>
      <c r="AF44271" s="21"/>
      <c r="AH44271" s="23"/>
      <c r="AK44271" s="17"/>
      <c r="AO44271" s="24"/>
      <c r="AP44271" s="1"/>
    </row>
    <row r="44272" spans="31:42">
      <c r="AE44272" s="21"/>
      <c r="AF44272" s="21"/>
      <c r="AH44272" s="23"/>
      <c r="AK44272" s="17"/>
      <c r="AO44272" s="24"/>
      <c r="AP44272" s="1"/>
    </row>
    <row r="44273" spans="31:42">
      <c r="AE44273" s="21"/>
      <c r="AF44273" s="21"/>
      <c r="AH44273" s="23"/>
      <c r="AK44273" s="17"/>
      <c r="AO44273" s="24"/>
      <c r="AP44273" s="1"/>
    </row>
    <row r="44274" spans="31:42">
      <c r="AE44274" s="21"/>
      <c r="AF44274" s="21"/>
      <c r="AH44274" s="23"/>
      <c r="AK44274" s="17"/>
      <c r="AO44274" s="24"/>
      <c r="AP44274" s="1"/>
    </row>
    <row r="44275" spans="31:42">
      <c r="AE44275" s="21"/>
      <c r="AF44275" s="21"/>
      <c r="AH44275" s="23"/>
      <c r="AK44275" s="17"/>
      <c r="AO44275" s="24"/>
      <c r="AP44275" s="1"/>
    </row>
    <row r="44276" spans="31:42">
      <c r="AE44276" s="21"/>
      <c r="AF44276" s="21"/>
      <c r="AH44276" s="23"/>
      <c r="AK44276" s="17"/>
      <c r="AO44276" s="24"/>
      <c r="AP44276" s="1"/>
    </row>
    <row r="44277" spans="31:42">
      <c r="AE44277" s="21"/>
      <c r="AF44277" s="21"/>
      <c r="AH44277" s="23"/>
      <c r="AK44277" s="17"/>
      <c r="AO44277" s="24"/>
      <c r="AP44277" s="1"/>
    </row>
    <row r="44278" spans="31:42">
      <c r="AE44278" s="21"/>
      <c r="AF44278" s="21"/>
      <c r="AH44278" s="23"/>
      <c r="AK44278" s="17"/>
      <c r="AO44278" s="24"/>
      <c r="AP44278" s="1"/>
    </row>
    <row r="44279" spans="31:42">
      <c r="AE44279" s="21"/>
      <c r="AF44279" s="21"/>
      <c r="AH44279" s="23"/>
      <c r="AK44279" s="17"/>
      <c r="AO44279" s="24"/>
      <c r="AP44279" s="1"/>
    </row>
    <row r="44280" spans="31:42">
      <c r="AE44280" s="21"/>
      <c r="AF44280" s="21"/>
      <c r="AH44280" s="23"/>
      <c r="AK44280" s="17"/>
      <c r="AO44280" s="24"/>
      <c r="AP44280" s="1"/>
    </row>
    <row r="44281" spans="31:42">
      <c r="AE44281" s="21"/>
      <c r="AF44281" s="21"/>
      <c r="AH44281" s="23"/>
      <c r="AK44281" s="17"/>
      <c r="AO44281" s="24"/>
      <c r="AP44281" s="1"/>
    </row>
    <row r="44282" spans="31:42">
      <c r="AE44282" s="21"/>
      <c r="AF44282" s="21"/>
      <c r="AH44282" s="23"/>
      <c r="AK44282" s="17"/>
      <c r="AO44282" s="24"/>
      <c r="AP44282" s="1"/>
    </row>
    <row r="44283" spans="31:42">
      <c r="AE44283" s="21"/>
      <c r="AF44283" s="21"/>
      <c r="AH44283" s="23"/>
      <c r="AK44283" s="17"/>
      <c r="AO44283" s="24"/>
      <c r="AP44283" s="1"/>
    </row>
    <row r="44284" spans="31:42">
      <c r="AE44284" s="21"/>
      <c r="AF44284" s="21"/>
      <c r="AH44284" s="23"/>
      <c r="AK44284" s="17"/>
      <c r="AO44284" s="24"/>
      <c r="AP44284" s="1"/>
    </row>
    <row r="44285" spans="31:42">
      <c r="AE44285" s="21"/>
      <c r="AF44285" s="21"/>
      <c r="AH44285" s="23"/>
      <c r="AK44285" s="17"/>
      <c r="AO44285" s="24"/>
      <c r="AP44285" s="1"/>
    </row>
    <row r="44286" spans="31:42">
      <c r="AE44286" s="21"/>
      <c r="AF44286" s="21"/>
      <c r="AH44286" s="23"/>
      <c r="AK44286" s="17"/>
      <c r="AO44286" s="24"/>
      <c r="AP44286" s="1"/>
    </row>
    <row r="44287" spans="31:42">
      <c r="AE44287" s="21"/>
      <c r="AF44287" s="21"/>
      <c r="AH44287" s="23"/>
      <c r="AK44287" s="17"/>
      <c r="AO44287" s="24"/>
      <c r="AP44287" s="1"/>
    </row>
    <row r="44288" spans="31:42">
      <c r="AE44288" s="21"/>
      <c r="AF44288" s="21"/>
      <c r="AH44288" s="23"/>
      <c r="AK44288" s="17"/>
      <c r="AO44288" s="24"/>
      <c r="AP44288" s="1"/>
    </row>
    <row r="44289" spans="31:42">
      <c r="AE44289" s="21"/>
      <c r="AF44289" s="21"/>
      <c r="AH44289" s="23"/>
      <c r="AK44289" s="17"/>
      <c r="AO44289" s="24"/>
      <c r="AP44289" s="1"/>
    </row>
    <row r="44290" spans="31:42">
      <c r="AE44290" s="21"/>
      <c r="AF44290" s="21"/>
      <c r="AH44290" s="23"/>
      <c r="AK44290" s="17"/>
      <c r="AO44290" s="24"/>
      <c r="AP44290" s="1"/>
    </row>
    <row r="44291" spans="31:42">
      <c r="AE44291" s="21"/>
      <c r="AF44291" s="21"/>
      <c r="AH44291" s="23"/>
      <c r="AK44291" s="17"/>
      <c r="AO44291" s="24"/>
      <c r="AP44291" s="1"/>
    </row>
    <row r="44292" spans="31:42">
      <c r="AE44292" s="21"/>
      <c r="AF44292" s="21"/>
      <c r="AH44292" s="23"/>
      <c r="AK44292" s="17"/>
      <c r="AO44292" s="24"/>
      <c r="AP44292" s="1"/>
    </row>
    <row r="44293" spans="31:42">
      <c r="AE44293" s="21"/>
      <c r="AF44293" s="21"/>
      <c r="AH44293" s="23"/>
      <c r="AK44293" s="17"/>
      <c r="AO44293" s="24"/>
      <c r="AP44293" s="1"/>
    </row>
    <row r="44294" spans="31:42">
      <c r="AE44294" s="21"/>
      <c r="AF44294" s="21"/>
      <c r="AH44294" s="23"/>
      <c r="AK44294" s="17"/>
      <c r="AO44294" s="24"/>
      <c r="AP44294" s="1"/>
    </row>
    <row r="44295" spans="31:42">
      <c r="AE44295" s="21"/>
      <c r="AF44295" s="21"/>
      <c r="AH44295" s="23"/>
      <c r="AK44295" s="17"/>
      <c r="AO44295" s="24"/>
      <c r="AP44295" s="1"/>
    </row>
    <row r="44296" spans="31:42">
      <c r="AE44296" s="21"/>
      <c r="AF44296" s="21"/>
      <c r="AH44296" s="23"/>
      <c r="AK44296" s="17"/>
      <c r="AO44296" s="24"/>
      <c r="AP44296" s="1"/>
    </row>
    <row r="44297" spans="31:42">
      <c r="AE44297" s="21"/>
      <c r="AF44297" s="21"/>
      <c r="AH44297" s="23"/>
      <c r="AK44297" s="17"/>
      <c r="AO44297" s="24"/>
      <c r="AP44297" s="1"/>
    </row>
    <row r="44298" spans="31:42">
      <c r="AE44298" s="21"/>
      <c r="AF44298" s="21"/>
      <c r="AH44298" s="23"/>
      <c r="AK44298" s="17"/>
      <c r="AO44298" s="24"/>
      <c r="AP44298" s="1"/>
    </row>
    <row r="44299" spans="31:42">
      <c r="AE44299" s="21"/>
      <c r="AF44299" s="21"/>
      <c r="AH44299" s="23"/>
      <c r="AK44299" s="17"/>
      <c r="AO44299" s="24"/>
      <c r="AP44299" s="1"/>
    </row>
    <row r="44300" spans="31:42">
      <c r="AE44300" s="21"/>
      <c r="AF44300" s="21"/>
      <c r="AH44300" s="23"/>
      <c r="AK44300" s="17"/>
      <c r="AO44300" s="24"/>
      <c r="AP44300" s="1"/>
    </row>
    <row r="44301" spans="31:42">
      <c r="AE44301" s="21"/>
      <c r="AF44301" s="21"/>
      <c r="AH44301" s="23"/>
      <c r="AK44301" s="17"/>
      <c r="AO44301" s="24"/>
      <c r="AP44301" s="1"/>
    </row>
    <row r="44302" spans="31:42">
      <c r="AE44302" s="21"/>
      <c r="AF44302" s="21"/>
      <c r="AH44302" s="23"/>
      <c r="AK44302" s="17"/>
      <c r="AO44302" s="24"/>
      <c r="AP44302" s="1"/>
    </row>
    <row r="44303" spans="31:42">
      <c r="AE44303" s="21"/>
      <c r="AF44303" s="21"/>
      <c r="AH44303" s="23"/>
      <c r="AK44303" s="17"/>
      <c r="AO44303" s="24"/>
      <c r="AP44303" s="1"/>
    </row>
    <row r="44304" spans="31:42">
      <c r="AE44304" s="21"/>
      <c r="AF44304" s="21"/>
      <c r="AH44304" s="23"/>
      <c r="AK44304" s="17"/>
      <c r="AO44304" s="24"/>
      <c r="AP44304" s="1"/>
    </row>
    <row r="44305" spans="31:42">
      <c r="AE44305" s="21"/>
      <c r="AF44305" s="21"/>
      <c r="AH44305" s="23"/>
      <c r="AK44305" s="17"/>
      <c r="AO44305" s="24"/>
      <c r="AP44305" s="1"/>
    </row>
    <row r="44306" spans="31:42">
      <c r="AE44306" s="21"/>
      <c r="AF44306" s="21"/>
      <c r="AH44306" s="23"/>
      <c r="AK44306" s="17"/>
      <c r="AO44306" s="24"/>
      <c r="AP44306" s="1"/>
    </row>
    <row r="44307" spans="31:42">
      <c r="AE44307" s="21"/>
      <c r="AF44307" s="21"/>
      <c r="AH44307" s="23"/>
      <c r="AK44307" s="17"/>
      <c r="AO44307" s="24"/>
      <c r="AP44307" s="1"/>
    </row>
    <row r="44308" spans="31:42">
      <c r="AE44308" s="21"/>
      <c r="AF44308" s="21"/>
      <c r="AH44308" s="23"/>
      <c r="AK44308" s="17"/>
      <c r="AO44308" s="24"/>
      <c r="AP44308" s="1"/>
    </row>
    <row r="44309" spans="31:42">
      <c r="AE44309" s="21"/>
      <c r="AF44309" s="21"/>
      <c r="AH44309" s="23"/>
      <c r="AK44309" s="17"/>
      <c r="AO44309" s="24"/>
      <c r="AP44309" s="1"/>
    </row>
    <row r="44310" spans="31:42">
      <c r="AE44310" s="21"/>
      <c r="AF44310" s="21"/>
      <c r="AH44310" s="23"/>
      <c r="AK44310" s="17"/>
      <c r="AO44310" s="24"/>
      <c r="AP44310" s="1"/>
    </row>
    <row r="44311" spans="31:42">
      <c r="AE44311" s="21"/>
      <c r="AF44311" s="21"/>
      <c r="AH44311" s="23"/>
      <c r="AK44311" s="17"/>
      <c r="AO44311" s="24"/>
      <c r="AP44311" s="1"/>
    </row>
    <row r="44312" spans="31:42">
      <c r="AE44312" s="21"/>
      <c r="AF44312" s="21"/>
      <c r="AH44312" s="23"/>
      <c r="AK44312" s="17"/>
      <c r="AO44312" s="24"/>
      <c r="AP44312" s="1"/>
    </row>
    <row r="44313" spans="31:42">
      <c r="AE44313" s="21"/>
      <c r="AF44313" s="21"/>
      <c r="AH44313" s="23"/>
      <c r="AK44313" s="17"/>
      <c r="AO44313" s="24"/>
      <c r="AP44313" s="1"/>
    </row>
    <row r="44314" spans="31:42">
      <c r="AE44314" s="21"/>
      <c r="AF44314" s="21"/>
      <c r="AH44314" s="23"/>
      <c r="AK44314" s="17"/>
      <c r="AO44314" s="24"/>
      <c r="AP44314" s="1"/>
    </row>
    <row r="44315" spans="31:42">
      <c r="AE44315" s="21"/>
      <c r="AF44315" s="21"/>
      <c r="AH44315" s="23"/>
      <c r="AK44315" s="17"/>
      <c r="AO44315" s="24"/>
      <c r="AP44315" s="1"/>
    </row>
    <row r="44316" spans="31:42">
      <c r="AE44316" s="21"/>
      <c r="AF44316" s="21"/>
      <c r="AH44316" s="23"/>
      <c r="AK44316" s="17"/>
      <c r="AO44316" s="24"/>
      <c r="AP44316" s="1"/>
    </row>
    <row r="44317" spans="31:42">
      <c r="AE44317" s="21"/>
      <c r="AF44317" s="21"/>
      <c r="AH44317" s="23"/>
      <c r="AK44317" s="17"/>
      <c r="AO44317" s="24"/>
      <c r="AP44317" s="1"/>
    </row>
    <row r="44318" spans="31:42">
      <c r="AE44318" s="21"/>
      <c r="AF44318" s="21"/>
      <c r="AH44318" s="23"/>
      <c r="AK44318" s="17"/>
      <c r="AO44318" s="24"/>
      <c r="AP44318" s="1"/>
    </row>
    <row r="44319" spans="31:42">
      <c r="AE44319" s="21"/>
      <c r="AF44319" s="21"/>
      <c r="AH44319" s="23"/>
      <c r="AK44319" s="17"/>
      <c r="AO44319" s="24"/>
      <c r="AP44319" s="1"/>
    </row>
    <row r="44320" spans="31:42">
      <c r="AE44320" s="21"/>
      <c r="AF44320" s="21"/>
      <c r="AH44320" s="23"/>
      <c r="AK44320" s="17"/>
      <c r="AO44320" s="24"/>
      <c r="AP44320" s="1"/>
    </row>
    <row r="44321" spans="31:42">
      <c r="AE44321" s="21"/>
      <c r="AF44321" s="21"/>
      <c r="AH44321" s="23"/>
      <c r="AK44321" s="17"/>
      <c r="AO44321" s="24"/>
      <c r="AP44321" s="1"/>
    </row>
    <row r="44322" spans="31:42">
      <c r="AE44322" s="21"/>
      <c r="AF44322" s="21"/>
      <c r="AH44322" s="23"/>
      <c r="AK44322" s="17"/>
      <c r="AO44322" s="24"/>
      <c r="AP44322" s="1"/>
    </row>
    <row r="44323" spans="31:42">
      <c r="AE44323" s="21"/>
      <c r="AF44323" s="21"/>
      <c r="AH44323" s="23"/>
      <c r="AK44323" s="17"/>
      <c r="AO44323" s="24"/>
      <c r="AP44323" s="1"/>
    </row>
    <row r="44324" spans="31:42">
      <c r="AE44324" s="21"/>
      <c r="AF44324" s="21"/>
      <c r="AH44324" s="23"/>
      <c r="AK44324" s="17"/>
      <c r="AO44324" s="24"/>
      <c r="AP44324" s="1"/>
    </row>
    <row r="44325" spans="31:42">
      <c r="AE44325" s="21"/>
      <c r="AF44325" s="21"/>
      <c r="AH44325" s="23"/>
      <c r="AK44325" s="17"/>
      <c r="AO44325" s="24"/>
      <c r="AP44325" s="1"/>
    </row>
    <row r="44326" spans="31:42">
      <c r="AE44326" s="21"/>
      <c r="AF44326" s="21"/>
      <c r="AH44326" s="23"/>
      <c r="AK44326" s="17"/>
      <c r="AO44326" s="24"/>
      <c r="AP44326" s="1"/>
    </row>
    <row r="44327" spans="31:42">
      <c r="AE44327" s="21"/>
      <c r="AF44327" s="21"/>
      <c r="AH44327" s="23"/>
      <c r="AK44327" s="17"/>
      <c r="AO44327" s="24"/>
      <c r="AP44327" s="1"/>
    </row>
    <row r="44328" spans="31:42">
      <c r="AE44328" s="21"/>
      <c r="AF44328" s="21"/>
      <c r="AH44328" s="23"/>
      <c r="AK44328" s="17"/>
      <c r="AO44328" s="24"/>
      <c r="AP44328" s="1"/>
    </row>
    <row r="44329" spans="31:42">
      <c r="AE44329" s="21"/>
      <c r="AF44329" s="21"/>
      <c r="AH44329" s="23"/>
      <c r="AK44329" s="17"/>
      <c r="AO44329" s="24"/>
      <c r="AP44329" s="1"/>
    </row>
    <row r="44330" spans="31:42">
      <c r="AE44330" s="21"/>
      <c r="AF44330" s="21"/>
      <c r="AH44330" s="23"/>
      <c r="AK44330" s="17"/>
      <c r="AO44330" s="24"/>
      <c r="AP44330" s="1"/>
    </row>
    <row r="44331" spans="31:42">
      <c r="AE44331" s="21"/>
      <c r="AF44331" s="21"/>
      <c r="AH44331" s="23"/>
      <c r="AK44331" s="17"/>
      <c r="AO44331" s="24"/>
      <c r="AP44331" s="1"/>
    </row>
    <row r="44332" spans="31:42">
      <c r="AE44332" s="21"/>
      <c r="AF44332" s="21"/>
      <c r="AH44332" s="23"/>
      <c r="AK44332" s="17"/>
      <c r="AO44332" s="24"/>
      <c r="AP44332" s="1"/>
    </row>
    <row r="44333" spans="31:42">
      <c r="AE44333" s="21"/>
      <c r="AF44333" s="21"/>
      <c r="AH44333" s="23"/>
      <c r="AK44333" s="17"/>
      <c r="AO44333" s="24"/>
      <c r="AP44333" s="1"/>
    </row>
    <row r="44334" spans="31:42">
      <c r="AE44334" s="21"/>
      <c r="AF44334" s="21"/>
      <c r="AH44334" s="23"/>
      <c r="AK44334" s="17"/>
      <c r="AO44334" s="24"/>
      <c r="AP44334" s="1"/>
    </row>
    <row r="44335" spans="31:42">
      <c r="AE44335" s="21"/>
      <c r="AF44335" s="21"/>
      <c r="AH44335" s="23"/>
      <c r="AK44335" s="17"/>
      <c r="AO44335" s="24"/>
      <c r="AP44335" s="1"/>
    </row>
    <row r="44336" spans="31:42">
      <c r="AE44336" s="21"/>
      <c r="AF44336" s="21"/>
      <c r="AH44336" s="23"/>
      <c r="AK44336" s="17"/>
      <c r="AO44336" s="24"/>
      <c r="AP44336" s="1"/>
    </row>
    <row r="44337" spans="31:42">
      <c r="AE44337" s="21"/>
      <c r="AF44337" s="21"/>
      <c r="AH44337" s="23"/>
      <c r="AK44337" s="17"/>
      <c r="AO44337" s="24"/>
      <c r="AP44337" s="1"/>
    </row>
    <row r="44338" spans="31:42">
      <c r="AE44338" s="21"/>
      <c r="AF44338" s="21"/>
      <c r="AH44338" s="23"/>
      <c r="AK44338" s="17"/>
      <c r="AO44338" s="24"/>
      <c r="AP44338" s="1"/>
    </row>
    <row r="44339" spans="31:42">
      <c r="AE44339" s="21"/>
      <c r="AF44339" s="21"/>
      <c r="AH44339" s="23"/>
      <c r="AK44339" s="17"/>
      <c r="AO44339" s="24"/>
      <c r="AP44339" s="1"/>
    </row>
    <row r="44340" spans="31:42">
      <c r="AE44340" s="21"/>
      <c r="AF44340" s="21"/>
      <c r="AH44340" s="23"/>
      <c r="AK44340" s="17"/>
      <c r="AO44340" s="24"/>
      <c r="AP44340" s="1"/>
    </row>
    <row r="44341" spans="31:42">
      <c r="AE44341" s="21"/>
      <c r="AF44341" s="21"/>
      <c r="AH44341" s="23"/>
      <c r="AK44341" s="17"/>
      <c r="AO44341" s="24"/>
      <c r="AP44341" s="1"/>
    </row>
    <row r="44342" spans="31:42">
      <c r="AE44342" s="21"/>
      <c r="AF44342" s="21"/>
      <c r="AH44342" s="23"/>
      <c r="AK44342" s="17"/>
      <c r="AO44342" s="24"/>
      <c r="AP44342" s="1"/>
    </row>
    <row r="44343" spans="31:42">
      <c r="AE44343" s="21"/>
      <c r="AF44343" s="21"/>
      <c r="AH44343" s="23"/>
      <c r="AK44343" s="17"/>
      <c r="AO44343" s="24"/>
      <c r="AP44343" s="1"/>
    </row>
    <row r="44344" spans="31:42">
      <c r="AE44344" s="21"/>
      <c r="AF44344" s="21"/>
      <c r="AH44344" s="23"/>
      <c r="AK44344" s="17"/>
      <c r="AO44344" s="24"/>
      <c r="AP44344" s="1"/>
    </row>
    <row r="44345" spans="31:42">
      <c r="AE44345" s="21"/>
      <c r="AF44345" s="21"/>
      <c r="AH44345" s="23"/>
      <c r="AK44345" s="17"/>
      <c r="AO44345" s="24"/>
      <c r="AP44345" s="1"/>
    </row>
    <row r="44346" spans="31:42">
      <c r="AE44346" s="21"/>
      <c r="AF44346" s="21"/>
      <c r="AH44346" s="23"/>
      <c r="AK44346" s="17"/>
      <c r="AO44346" s="24"/>
      <c r="AP44346" s="1"/>
    </row>
    <row r="44347" spans="31:42">
      <c r="AE44347" s="21"/>
      <c r="AF44347" s="21"/>
      <c r="AH44347" s="23"/>
      <c r="AK44347" s="17"/>
      <c r="AO44347" s="24"/>
      <c r="AP44347" s="1"/>
    </row>
    <row r="44348" spans="31:42">
      <c r="AE44348" s="21"/>
      <c r="AF44348" s="21"/>
      <c r="AH44348" s="23"/>
      <c r="AK44348" s="17"/>
      <c r="AO44348" s="24"/>
      <c r="AP44348" s="1"/>
    </row>
    <row r="44349" spans="31:42">
      <c r="AE44349" s="21"/>
      <c r="AF44349" s="21"/>
      <c r="AH44349" s="23"/>
      <c r="AK44349" s="17"/>
      <c r="AO44349" s="24"/>
      <c r="AP44349" s="1"/>
    </row>
    <row r="44350" spans="31:42">
      <c r="AE44350" s="21"/>
      <c r="AF44350" s="21"/>
      <c r="AH44350" s="23"/>
      <c r="AK44350" s="17"/>
      <c r="AO44350" s="24"/>
      <c r="AP44350" s="1"/>
    </row>
    <row r="44351" spans="31:42">
      <c r="AE44351" s="21"/>
      <c r="AF44351" s="21"/>
      <c r="AH44351" s="23"/>
      <c r="AK44351" s="17"/>
      <c r="AO44351" s="24"/>
      <c r="AP44351" s="1"/>
    </row>
    <row r="44352" spans="31:42">
      <c r="AE44352" s="21"/>
      <c r="AF44352" s="21"/>
      <c r="AH44352" s="23"/>
      <c r="AK44352" s="17"/>
      <c r="AO44352" s="24"/>
      <c r="AP44352" s="1"/>
    </row>
    <row r="44353" spans="31:42">
      <c r="AE44353" s="21"/>
      <c r="AF44353" s="21"/>
      <c r="AH44353" s="23"/>
      <c r="AK44353" s="17"/>
      <c r="AO44353" s="24"/>
      <c r="AP44353" s="1"/>
    </row>
    <row r="44354" spans="31:42">
      <c r="AE44354" s="21"/>
      <c r="AF44354" s="21"/>
      <c r="AH44354" s="23"/>
      <c r="AK44354" s="17"/>
      <c r="AO44354" s="24"/>
      <c r="AP44354" s="1"/>
    </row>
    <row r="44355" spans="31:42">
      <c r="AE44355" s="21"/>
      <c r="AF44355" s="21"/>
      <c r="AH44355" s="23"/>
      <c r="AK44355" s="17"/>
      <c r="AO44355" s="24"/>
      <c r="AP44355" s="1"/>
    </row>
    <row r="44356" spans="31:42">
      <c r="AE44356" s="21"/>
      <c r="AF44356" s="21"/>
      <c r="AH44356" s="23"/>
      <c r="AK44356" s="17"/>
      <c r="AO44356" s="24"/>
      <c r="AP44356" s="1"/>
    </row>
    <row r="44357" spans="31:42">
      <c r="AE44357" s="21"/>
      <c r="AF44357" s="21"/>
      <c r="AH44357" s="23"/>
      <c r="AK44357" s="17"/>
      <c r="AO44357" s="24"/>
      <c r="AP44357" s="1"/>
    </row>
    <row r="44358" spans="31:42">
      <c r="AE44358" s="21"/>
      <c r="AF44358" s="21"/>
      <c r="AH44358" s="23"/>
      <c r="AK44358" s="17"/>
      <c r="AO44358" s="24"/>
      <c r="AP44358" s="1"/>
    </row>
    <row r="44359" spans="31:42">
      <c r="AE44359" s="21"/>
      <c r="AF44359" s="21"/>
      <c r="AH44359" s="23"/>
      <c r="AK44359" s="17"/>
      <c r="AO44359" s="24"/>
      <c r="AP44359" s="1"/>
    </row>
    <row r="44360" spans="31:42">
      <c r="AE44360" s="21"/>
      <c r="AF44360" s="21"/>
      <c r="AH44360" s="23"/>
      <c r="AK44360" s="17"/>
      <c r="AO44360" s="24"/>
      <c r="AP44360" s="1"/>
    </row>
    <row r="44361" spans="31:42">
      <c r="AE44361" s="21"/>
      <c r="AF44361" s="21"/>
      <c r="AH44361" s="23"/>
      <c r="AK44361" s="17"/>
      <c r="AO44361" s="24"/>
      <c r="AP44361" s="1"/>
    </row>
    <row r="44362" spans="31:42">
      <c r="AE44362" s="21"/>
      <c r="AF44362" s="21"/>
      <c r="AH44362" s="23"/>
      <c r="AK44362" s="17"/>
      <c r="AO44362" s="24"/>
      <c r="AP44362" s="1"/>
    </row>
    <row r="44363" spans="31:42">
      <c r="AE44363" s="21"/>
      <c r="AF44363" s="21"/>
      <c r="AH44363" s="23"/>
      <c r="AK44363" s="17"/>
      <c r="AO44363" s="24"/>
      <c r="AP44363" s="1"/>
    </row>
    <row r="44364" spans="31:42">
      <c r="AE44364" s="21"/>
      <c r="AF44364" s="21"/>
      <c r="AH44364" s="23"/>
      <c r="AK44364" s="17"/>
      <c r="AO44364" s="24"/>
      <c r="AP44364" s="1"/>
    </row>
    <row r="44365" spans="31:42">
      <c r="AE44365" s="21"/>
      <c r="AF44365" s="21"/>
      <c r="AH44365" s="23"/>
      <c r="AK44365" s="17"/>
      <c r="AO44365" s="24"/>
      <c r="AP44365" s="1"/>
    </row>
    <row r="44366" spans="31:42">
      <c r="AE44366" s="21"/>
      <c r="AF44366" s="21"/>
      <c r="AH44366" s="23"/>
      <c r="AK44366" s="17"/>
      <c r="AO44366" s="24"/>
      <c r="AP44366" s="1"/>
    </row>
    <row r="44367" spans="31:42">
      <c r="AE44367" s="21"/>
      <c r="AF44367" s="21"/>
      <c r="AH44367" s="23"/>
      <c r="AK44367" s="17"/>
      <c r="AO44367" s="24"/>
      <c r="AP44367" s="1"/>
    </row>
    <row r="44368" spans="31:42">
      <c r="AE44368" s="21"/>
      <c r="AF44368" s="21"/>
      <c r="AH44368" s="23"/>
      <c r="AK44368" s="17"/>
      <c r="AO44368" s="24"/>
      <c r="AP44368" s="1"/>
    </row>
    <row r="44369" spans="31:42">
      <c r="AE44369" s="21"/>
      <c r="AF44369" s="21"/>
      <c r="AH44369" s="23"/>
      <c r="AK44369" s="17"/>
      <c r="AO44369" s="24"/>
      <c r="AP44369" s="1"/>
    </row>
    <row r="44370" spans="31:42">
      <c r="AE44370" s="21"/>
      <c r="AF44370" s="21"/>
      <c r="AH44370" s="23"/>
      <c r="AK44370" s="17"/>
      <c r="AO44370" s="24"/>
      <c r="AP44370" s="1"/>
    </row>
    <row r="44371" spans="31:42">
      <c r="AE44371" s="21"/>
      <c r="AF44371" s="21"/>
      <c r="AH44371" s="23"/>
      <c r="AK44371" s="17"/>
      <c r="AO44371" s="24"/>
      <c r="AP44371" s="1"/>
    </row>
    <row r="44372" spans="31:42">
      <c r="AE44372" s="21"/>
      <c r="AF44372" s="21"/>
      <c r="AH44372" s="23"/>
      <c r="AK44372" s="17"/>
      <c r="AO44372" s="24"/>
      <c r="AP44372" s="1"/>
    </row>
    <row r="44373" spans="31:42">
      <c r="AE44373" s="21"/>
      <c r="AF44373" s="21"/>
      <c r="AH44373" s="23"/>
      <c r="AK44373" s="17"/>
      <c r="AO44373" s="24"/>
      <c r="AP44373" s="1"/>
    </row>
    <row r="44374" spans="31:42">
      <c r="AE44374" s="21"/>
      <c r="AF44374" s="21"/>
      <c r="AH44374" s="23"/>
      <c r="AK44374" s="17"/>
      <c r="AO44374" s="24"/>
      <c r="AP44374" s="1"/>
    </row>
    <row r="44375" spans="31:42">
      <c r="AE44375" s="21"/>
      <c r="AF44375" s="21"/>
      <c r="AH44375" s="23"/>
      <c r="AK44375" s="17"/>
      <c r="AO44375" s="24"/>
      <c r="AP44375" s="1"/>
    </row>
    <row r="44376" spans="31:42">
      <c r="AE44376" s="21"/>
      <c r="AF44376" s="21"/>
      <c r="AH44376" s="23"/>
      <c r="AK44376" s="17"/>
      <c r="AO44376" s="24"/>
      <c r="AP44376" s="1"/>
    </row>
    <row r="44377" spans="31:42">
      <c r="AE44377" s="21"/>
      <c r="AF44377" s="21"/>
      <c r="AH44377" s="23"/>
      <c r="AK44377" s="17"/>
      <c r="AO44377" s="24"/>
      <c r="AP44377" s="1"/>
    </row>
    <row r="44378" spans="31:42">
      <c r="AE44378" s="21"/>
      <c r="AF44378" s="21"/>
      <c r="AH44378" s="23"/>
      <c r="AK44378" s="17"/>
      <c r="AO44378" s="24"/>
      <c r="AP44378" s="1"/>
    </row>
    <row r="44379" spans="31:42">
      <c r="AE44379" s="21"/>
      <c r="AF44379" s="21"/>
      <c r="AH44379" s="23"/>
      <c r="AK44379" s="17"/>
      <c r="AO44379" s="24"/>
      <c r="AP44379" s="1"/>
    </row>
    <row r="44380" spans="31:42">
      <c r="AE44380" s="21"/>
      <c r="AF44380" s="21"/>
      <c r="AH44380" s="23"/>
      <c r="AK44380" s="17"/>
      <c r="AO44380" s="24"/>
      <c r="AP44380" s="1"/>
    </row>
    <row r="44381" spans="31:42">
      <c r="AE44381" s="21"/>
      <c r="AF44381" s="21"/>
      <c r="AH44381" s="23"/>
      <c r="AK44381" s="17"/>
      <c r="AO44381" s="24"/>
      <c r="AP44381" s="1"/>
    </row>
    <row r="44382" spans="31:42">
      <c r="AE44382" s="21"/>
      <c r="AF44382" s="21"/>
      <c r="AH44382" s="23"/>
      <c r="AK44382" s="17"/>
      <c r="AO44382" s="24"/>
      <c r="AP44382" s="1"/>
    </row>
    <row r="44383" spans="31:42">
      <c r="AE44383" s="21"/>
      <c r="AF44383" s="21"/>
      <c r="AH44383" s="23"/>
      <c r="AK44383" s="17"/>
      <c r="AO44383" s="24"/>
      <c r="AP44383" s="1"/>
    </row>
    <row r="44384" spans="31:42">
      <c r="AE44384" s="21"/>
      <c r="AF44384" s="21"/>
      <c r="AH44384" s="23"/>
      <c r="AK44384" s="17"/>
      <c r="AO44384" s="24"/>
      <c r="AP44384" s="1"/>
    </row>
    <row r="44385" spans="31:42">
      <c r="AE44385" s="21"/>
      <c r="AF44385" s="21"/>
      <c r="AH44385" s="23"/>
      <c r="AK44385" s="17"/>
      <c r="AO44385" s="24"/>
      <c r="AP44385" s="1"/>
    </row>
    <row r="44386" spans="31:42">
      <c r="AE44386" s="21"/>
      <c r="AF44386" s="21"/>
      <c r="AH44386" s="23"/>
      <c r="AK44386" s="17"/>
      <c r="AO44386" s="24"/>
      <c r="AP44386" s="1"/>
    </row>
    <row r="44387" spans="31:42">
      <c r="AE44387" s="21"/>
      <c r="AF44387" s="21"/>
      <c r="AH44387" s="23"/>
      <c r="AK44387" s="17"/>
      <c r="AO44387" s="24"/>
      <c r="AP44387" s="1"/>
    </row>
    <row r="44388" spans="31:42">
      <c r="AE44388" s="21"/>
      <c r="AF44388" s="21"/>
      <c r="AH44388" s="23"/>
      <c r="AK44388" s="17"/>
      <c r="AO44388" s="24"/>
      <c r="AP44388" s="1"/>
    </row>
    <row r="44389" spans="31:42">
      <c r="AE44389" s="21"/>
      <c r="AF44389" s="21"/>
      <c r="AH44389" s="23"/>
      <c r="AK44389" s="17"/>
      <c r="AO44389" s="24"/>
      <c r="AP44389" s="1"/>
    </row>
    <row r="44390" spans="31:42">
      <c r="AE44390" s="21"/>
      <c r="AF44390" s="21"/>
      <c r="AH44390" s="23"/>
      <c r="AK44390" s="17"/>
      <c r="AO44390" s="24"/>
      <c r="AP44390" s="1"/>
    </row>
    <row r="44391" spans="31:42">
      <c r="AE44391" s="21"/>
      <c r="AF44391" s="21"/>
      <c r="AH44391" s="23"/>
      <c r="AK44391" s="17"/>
      <c r="AO44391" s="24"/>
      <c r="AP44391" s="1"/>
    </row>
    <row r="44392" spans="31:42">
      <c r="AE44392" s="21"/>
      <c r="AF44392" s="21"/>
      <c r="AH44392" s="23"/>
      <c r="AK44392" s="17"/>
      <c r="AO44392" s="24"/>
      <c r="AP44392" s="1"/>
    </row>
    <row r="44393" spans="31:42">
      <c r="AE44393" s="21"/>
      <c r="AF44393" s="21"/>
      <c r="AH44393" s="23"/>
      <c r="AK44393" s="17"/>
      <c r="AO44393" s="24"/>
      <c r="AP44393" s="1"/>
    </row>
    <row r="44394" spans="31:42">
      <c r="AE44394" s="21"/>
      <c r="AF44394" s="21"/>
      <c r="AH44394" s="23"/>
      <c r="AK44394" s="17"/>
      <c r="AO44394" s="24"/>
      <c r="AP44394" s="1"/>
    </row>
    <row r="44395" spans="31:42">
      <c r="AE44395" s="21"/>
      <c r="AF44395" s="21"/>
      <c r="AH44395" s="23"/>
      <c r="AK44395" s="17"/>
      <c r="AO44395" s="24"/>
      <c r="AP44395" s="1"/>
    </row>
    <row r="44396" spans="31:42">
      <c r="AE44396" s="21"/>
      <c r="AF44396" s="21"/>
      <c r="AH44396" s="23"/>
      <c r="AK44396" s="17"/>
      <c r="AO44396" s="24"/>
      <c r="AP44396" s="1"/>
    </row>
    <row r="44397" spans="31:42">
      <c r="AE44397" s="21"/>
      <c r="AF44397" s="21"/>
      <c r="AH44397" s="23"/>
      <c r="AK44397" s="17"/>
      <c r="AO44397" s="24"/>
      <c r="AP44397" s="1"/>
    </row>
    <row r="44398" spans="31:42">
      <c r="AE44398" s="21"/>
      <c r="AF44398" s="21"/>
      <c r="AH44398" s="23"/>
      <c r="AK44398" s="17"/>
      <c r="AO44398" s="24"/>
      <c r="AP44398" s="1"/>
    </row>
    <row r="44399" spans="31:42">
      <c r="AE44399" s="21"/>
      <c r="AF44399" s="21"/>
      <c r="AH44399" s="23"/>
      <c r="AK44399" s="17"/>
      <c r="AO44399" s="24"/>
      <c r="AP44399" s="1"/>
    </row>
    <row r="44400" spans="31:42">
      <c r="AE44400" s="21"/>
      <c r="AF44400" s="21"/>
      <c r="AH44400" s="23"/>
      <c r="AK44400" s="17"/>
      <c r="AO44400" s="24"/>
      <c r="AP44400" s="1"/>
    </row>
    <row r="44401" spans="31:42">
      <c r="AE44401" s="21"/>
      <c r="AF44401" s="21"/>
      <c r="AH44401" s="23"/>
      <c r="AK44401" s="17"/>
      <c r="AO44401" s="24"/>
      <c r="AP44401" s="1"/>
    </row>
    <row r="44402" spans="31:42">
      <c r="AE44402" s="21"/>
      <c r="AF44402" s="21"/>
      <c r="AH44402" s="23"/>
      <c r="AK44402" s="17"/>
      <c r="AO44402" s="24"/>
      <c r="AP44402" s="1"/>
    </row>
    <row r="44403" spans="31:42">
      <c r="AE44403" s="21"/>
      <c r="AF44403" s="21"/>
      <c r="AH44403" s="23"/>
      <c r="AK44403" s="17"/>
      <c r="AO44403" s="24"/>
      <c r="AP44403" s="1"/>
    </row>
    <row r="44404" spans="31:42">
      <c r="AE44404" s="21"/>
      <c r="AF44404" s="21"/>
      <c r="AH44404" s="23"/>
      <c r="AK44404" s="17"/>
      <c r="AO44404" s="24"/>
      <c r="AP44404" s="1"/>
    </row>
    <row r="44405" spans="31:42">
      <c r="AE44405" s="21"/>
      <c r="AF44405" s="21"/>
      <c r="AH44405" s="23"/>
      <c r="AK44405" s="17"/>
      <c r="AO44405" s="24"/>
      <c r="AP44405" s="1"/>
    </row>
    <row r="44406" spans="31:42">
      <c r="AE44406" s="21"/>
      <c r="AF44406" s="21"/>
      <c r="AH44406" s="23"/>
      <c r="AK44406" s="17"/>
      <c r="AO44406" s="24"/>
      <c r="AP44406" s="1"/>
    </row>
    <row r="44407" spans="31:42">
      <c r="AE44407" s="21"/>
      <c r="AF44407" s="21"/>
      <c r="AH44407" s="23"/>
      <c r="AK44407" s="17"/>
      <c r="AO44407" s="24"/>
      <c r="AP44407" s="1"/>
    </row>
    <row r="44408" spans="31:42">
      <c r="AE44408" s="21"/>
      <c r="AF44408" s="21"/>
      <c r="AH44408" s="23"/>
      <c r="AK44408" s="17"/>
      <c r="AO44408" s="24"/>
      <c r="AP44408" s="1"/>
    </row>
    <row r="44409" spans="31:42">
      <c r="AE44409" s="21"/>
      <c r="AF44409" s="21"/>
      <c r="AH44409" s="23"/>
      <c r="AK44409" s="17"/>
      <c r="AO44409" s="24"/>
      <c r="AP44409" s="1"/>
    </row>
    <row r="44410" spans="31:42">
      <c r="AE44410" s="21"/>
      <c r="AF44410" s="21"/>
      <c r="AH44410" s="23"/>
      <c r="AK44410" s="17"/>
      <c r="AO44410" s="24"/>
      <c r="AP44410" s="1"/>
    </row>
    <row r="44411" spans="31:42">
      <c r="AE44411" s="21"/>
      <c r="AF44411" s="21"/>
      <c r="AH44411" s="23"/>
      <c r="AK44411" s="17"/>
      <c r="AO44411" s="24"/>
      <c r="AP44411" s="1"/>
    </row>
    <row r="44412" spans="31:42">
      <c r="AE44412" s="21"/>
      <c r="AF44412" s="21"/>
      <c r="AH44412" s="23"/>
      <c r="AK44412" s="17"/>
      <c r="AO44412" s="24"/>
      <c r="AP44412" s="1"/>
    </row>
    <row r="44413" spans="31:42">
      <c r="AE44413" s="21"/>
      <c r="AF44413" s="21"/>
      <c r="AH44413" s="23"/>
      <c r="AK44413" s="17"/>
      <c r="AO44413" s="24"/>
      <c r="AP44413" s="1"/>
    </row>
    <row r="44414" spans="31:42">
      <c r="AE44414" s="21"/>
      <c r="AF44414" s="21"/>
      <c r="AH44414" s="23"/>
      <c r="AK44414" s="17"/>
      <c r="AO44414" s="24"/>
      <c r="AP44414" s="1"/>
    </row>
    <row r="44415" spans="31:42">
      <c r="AE44415" s="21"/>
      <c r="AF44415" s="21"/>
      <c r="AH44415" s="23"/>
      <c r="AK44415" s="17"/>
      <c r="AO44415" s="24"/>
      <c r="AP44415" s="1"/>
    </row>
    <row r="44416" spans="31:42">
      <c r="AE44416" s="21"/>
      <c r="AF44416" s="21"/>
      <c r="AH44416" s="23"/>
      <c r="AK44416" s="17"/>
      <c r="AO44416" s="24"/>
      <c r="AP44416" s="1"/>
    </row>
    <row r="44417" spans="31:42">
      <c r="AE44417" s="21"/>
      <c r="AF44417" s="21"/>
      <c r="AH44417" s="23"/>
      <c r="AK44417" s="17"/>
      <c r="AO44417" s="24"/>
      <c r="AP44417" s="1"/>
    </row>
    <row r="44418" spans="31:42">
      <c r="AE44418" s="21"/>
      <c r="AF44418" s="21"/>
      <c r="AH44418" s="23"/>
      <c r="AK44418" s="17"/>
      <c r="AO44418" s="24"/>
      <c r="AP44418" s="1"/>
    </row>
    <row r="44419" spans="31:42">
      <c r="AE44419" s="21"/>
      <c r="AF44419" s="21"/>
      <c r="AH44419" s="23"/>
      <c r="AK44419" s="17"/>
      <c r="AO44419" s="24"/>
      <c r="AP44419" s="1"/>
    </row>
    <row r="44420" spans="31:42">
      <c r="AE44420" s="21"/>
      <c r="AF44420" s="21"/>
      <c r="AH44420" s="23"/>
      <c r="AK44420" s="17"/>
      <c r="AO44420" s="24"/>
      <c r="AP44420" s="1"/>
    </row>
    <row r="44421" spans="31:42">
      <c r="AE44421" s="21"/>
      <c r="AF44421" s="21"/>
      <c r="AH44421" s="23"/>
      <c r="AK44421" s="17"/>
      <c r="AO44421" s="24"/>
      <c r="AP44421" s="1"/>
    </row>
    <row r="44422" spans="31:42">
      <c r="AE44422" s="21"/>
      <c r="AF44422" s="21"/>
      <c r="AH44422" s="23"/>
      <c r="AK44422" s="17"/>
      <c r="AO44422" s="24"/>
      <c r="AP44422" s="1"/>
    </row>
    <row r="44423" spans="31:42">
      <c r="AE44423" s="21"/>
      <c r="AF44423" s="21"/>
      <c r="AH44423" s="23"/>
      <c r="AK44423" s="17"/>
      <c r="AO44423" s="24"/>
      <c r="AP44423" s="1"/>
    </row>
    <row r="44424" spans="31:42">
      <c r="AE44424" s="21"/>
      <c r="AF44424" s="21"/>
      <c r="AH44424" s="23"/>
      <c r="AK44424" s="17"/>
      <c r="AO44424" s="24"/>
      <c r="AP44424" s="1"/>
    </row>
    <row r="44425" spans="31:42">
      <c r="AE44425" s="21"/>
      <c r="AF44425" s="21"/>
      <c r="AH44425" s="23"/>
      <c r="AK44425" s="17"/>
      <c r="AO44425" s="24"/>
      <c r="AP44425" s="1"/>
    </row>
    <row r="44426" spans="31:42">
      <c r="AE44426" s="21"/>
      <c r="AF44426" s="21"/>
      <c r="AH44426" s="23"/>
      <c r="AK44426" s="17"/>
      <c r="AO44426" s="24"/>
      <c r="AP44426" s="1"/>
    </row>
    <row r="44427" spans="31:42">
      <c r="AE44427" s="21"/>
      <c r="AF44427" s="21"/>
      <c r="AH44427" s="23"/>
      <c r="AK44427" s="17"/>
      <c r="AO44427" s="24"/>
      <c r="AP44427" s="1"/>
    </row>
    <row r="44428" spans="31:42">
      <c r="AE44428" s="21"/>
      <c r="AF44428" s="21"/>
      <c r="AH44428" s="23"/>
      <c r="AK44428" s="17"/>
      <c r="AO44428" s="24"/>
      <c r="AP44428" s="1"/>
    </row>
    <row r="44429" spans="31:42">
      <c r="AE44429" s="21"/>
      <c r="AF44429" s="21"/>
      <c r="AH44429" s="23"/>
      <c r="AK44429" s="17"/>
      <c r="AO44429" s="24"/>
      <c r="AP44429" s="1"/>
    </row>
    <row r="44430" spans="31:42">
      <c r="AE44430" s="21"/>
      <c r="AF44430" s="21"/>
      <c r="AH44430" s="23"/>
      <c r="AK44430" s="17"/>
      <c r="AO44430" s="24"/>
      <c r="AP44430" s="1"/>
    </row>
    <row r="44431" spans="31:42">
      <c r="AE44431" s="21"/>
      <c r="AF44431" s="21"/>
      <c r="AH44431" s="23"/>
      <c r="AK44431" s="17"/>
      <c r="AO44431" s="24"/>
      <c r="AP44431" s="1"/>
    </row>
    <row r="44432" spans="31:42">
      <c r="AE44432" s="21"/>
      <c r="AF44432" s="21"/>
      <c r="AH44432" s="23"/>
      <c r="AK44432" s="17"/>
      <c r="AO44432" s="24"/>
      <c r="AP44432" s="1"/>
    </row>
    <row r="44433" spans="31:42">
      <c r="AE44433" s="21"/>
      <c r="AF44433" s="21"/>
      <c r="AH44433" s="23"/>
      <c r="AK44433" s="17"/>
      <c r="AO44433" s="24"/>
      <c r="AP44433" s="1"/>
    </row>
    <row r="44434" spans="31:42">
      <c r="AE44434" s="21"/>
      <c r="AF44434" s="21"/>
      <c r="AH44434" s="23"/>
      <c r="AK44434" s="17"/>
      <c r="AO44434" s="24"/>
      <c r="AP44434" s="1"/>
    </row>
    <row r="44435" spans="31:42">
      <c r="AE44435" s="21"/>
      <c r="AF44435" s="21"/>
      <c r="AH44435" s="23"/>
      <c r="AK44435" s="17"/>
      <c r="AO44435" s="24"/>
      <c r="AP44435" s="1"/>
    </row>
    <row r="44436" spans="31:42">
      <c r="AE44436" s="21"/>
      <c r="AF44436" s="21"/>
      <c r="AH44436" s="23"/>
      <c r="AK44436" s="17"/>
      <c r="AO44436" s="24"/>
      <c r="AP44436" s="1"/>
    </row>
    <row r="44437" spans="31:42">
      <c r="AE44437" s="21"/>
      <c r="AF44437" s="21"/>
      <c r="AH44437" s="23"/>
      <c r="AK44437" s="17"/>
      <c r="AO44437" s="24"/>
      <c r="AP44437" s="1"/>
    </row>
    <row r="44438" spans="31:42">
      <c r="AE44438" s="21"/>
      <c r="AF44438" s="21"/>
      <c r="AH44438" s="23"/>
      <c r="AK44438" s="17"/>
      <c r="AO44438" s="24"/>
      <c r="AP44438" s="1"/>
    </row>
    <row r="44439" spans="31:42">
      <c r="AE44439" s="21"/>
      <c r="AF44439" s="21"/>
      <c r="AH44439" s="23"/>
      <c r="AK44439" s="17"/>
      <c r="AO44439" s="24"/>
      <c r="AP44439" s="1"/>
    </row>
    <row r="44440" spans="31:42">
      <c r="AE44440" s="21"/>
      <c r="AF44440" s="21"/>
      <c r="AH44440" s="23"/>
      <c r="AK44440" s="17"/>
      <c r="AO44440" s="24"/>
      <c r="AP44440" s="1"/>
    </row>
    <row r="44441" spans="31:42">
      <c r="AE44441" s="21"/>
      <c r="AF44441" s="21"/>
      <c r="AH44441" s="23"/>
      <c r="AK44441" s="17"/>
      <c r="AO44441" s="24"/>
      <c r="AP44441" s="1"/>
    </row>
    <row r="44442" spans="31:42">
      <c r="AE44442" s="21"/>
      <c r="AF44442" s="21"/>
      <c r="AH44442" s="23"/>
      <c r="AK44442" s="17"/>
      <c r="AO44442" s="24"/>
      <c r="AP44442" s="1"/>
    </row>
    <row r="44443" spans="31:42">
      <c r="AE44443" s="21"/>
      <c r="AF44443" s="21"/>
      <c r="AH44443" s="23"/>
      <c r="AK44443" s="17"/>
      <c r="AO44443" s="24"/>
      <c r="AP44443" s="1"/>
    </row>
    <row r="44444" spans="31:42">
      <c r="AE44444" s="21"/>
      <c r="AF44444" s="21"/>
      <c r="AH44444" s="23"/>
      <c r="AK44444" s="17"/>
      <c r="AO44444" s="24"/>
      <c r="AP44444" s="1"/>
    </row>
    <row r="44445" spans="31:42">
      <c r="AE44445" s="21"/>
      <c r="AF44445" s="21"/>
      <c r="AH44445" s="23"/>
      <c r="AK44445" s="17"/>
      <c r="AO44445" s="24"/>
      <c r="AP44445" s="1"/>
    </row>
    <row r="44446" spans="31:42">
      <c r="AE44446" s="21"/>
      <c r="AF44446" s="21"/>
      <c r="AH44446" s="23"/>
      <c r="AK44446" s="17"/>
      <c r="AO44446" s="24"/>
      <c r="AP44446" s="1"/>
    </row>
    <row r="44447" spans="31:42">
      <c r="AE44447" s="21"/>
      <c r="AF44447" s="21"/>
      <c r="AH44447" s="23"/>
      <c r="AK44447" s="17"/>
      <c r="AO44447" s="24"/>
      <c r="AP44447" s="1"/>
    </row>
    <row r="44448" spans="31:42">
      <c r="AE44448" s="21"/>
      <c r="AF44448" s="21"/>
      <c r="AH44448" s="23"/>
      <c r="AK44448" s="17"/>
      <c r="AO44448" s="24"/>
      <c r="AP44448" s="1"/>
    </row>
    <row r="44449" spans="31:42">
      <c r="AE44449" s="21"/>
      <c r="AF44449" s="21"/>
      <c r="AH44449" s="23"/>
      <c r="AK44449" s="17"/>
      <c r="AO44449" s="24"/>
      <c r="AP44449" s="1"/>
    </row>
    <row r="44450" spans="31:42">
      <c r="AE44450" s="21"/>
      <c r="AF44450" s="21"/>
      <c r="AH44450" s="23"/>
      <c r="AK44450" s="17"/>
      <c r="AO44450" s="24"/>
      <c r="AP44450" s="1"/>
    </row>
    <row r="44451" spans="31:42">
      <c r="AE44451" s="21"/>
      <c r="AF44451" s="21"/>
      <c r="AH44451" s="23"/>
      <c r="AK44451" s="17"/>
      <c r="AO44451" s="24"/>
      <c r="AP44451" s="1"/>
    </row>
    <row r="44452" spans="31:42">
      <c r="AE44452" s="21"/>
      <c r="AF44452" s="21"/>
      <c r="AH44452" s="23"/>
      <c r="AK44452" s="17"/>
      <c r="AO44452" s="24"/>
      <c r="AP44452" s="1"/>
    </row>
    <row r="44453" spans="31:42">
      <c r="AE44453" s="21"/>
      <c r="AF44453" s="21"/>
      <c r="AH44453" s="23"/>
      <c r="AK44453" s="17"/>
      <c r="AO44453" s="24"/>
      <c r="AP44453" s="1"/>
    </row>
    <row r="44454" spans="31:42">
      <c r="AE44454" s="21"/>
      <c r="AF44454" s="21"/>
      <c r="AH44454" s="23"/>
      <c r="AK44454" s="17"/>
      <c r="AO44454" s="24"/>
      <c r="AP44454" s="1"/>
    </row>
    <row r="44455" spans="31:42">
      <c r="AE44455" s="21"/>
      <c r="AF44455" s="21"/>
      <c r="AH44455" s="23"/>
      <c r="AK44455" s="17"/>
      <c r="AO44455" s="24"/>
      <c r="AP44455" s="1"/>
    </row>
    <row r="44456" spans="31:42">
      <c r="AE44456" s="21"/>
      <c r="AF44456" s="21"/>
      <c r="AH44456" s="23"/>
      <c r="AK44456" s="17"/>
      <c r="AO44456" s="24"/>
      <c r="AP44456" s="1"/>
    </row>
    <row r="44457" spans="31:42">
      <c r="AE44457" s="21"/>
      <c r="AF44457" s="21"/>
      <c r="AH44457" s="23"/>
      <c r="AK44457" s="17"/>
      <c r="AO44457" s="24"/>
      <c r="AP44457" s="1"/>
    </row>
    <row r="44458" spans="31:42">
      <c r="AE44458" s="21"/>
      <c r="AF44458" s="21"/>
      <c r="AH44458" s="23"/>
      <c r="AK44458" s="17"/>
      <c r="AO44458" s="24"/>
      <c r="AP44458" s="1"/>
    </row>
    <row r="44459" spans="31:42">
      <c r="AE44459" s="21"/>
      <c r="AF44459" s="21"/>
      <c r="AH44459" s="23"/>
      <c r="AK44459" s="17"/>
      <c r="AO44459" s="24"/>
      <c r="AP44459" s="1"/>
    </row>
    <row r="44460" spans="31:42">
      <c r="AE44460" s="21"/>
      <c r="AF44460" s="21"/>
      <c r="AH44460" s="23"/>
      <c r="AK44460" s="17"/>
      <c r="AO44460" s="24"/>
      <c r="AP44460" s="1"/>
    </row>
    <row r="44461" spans="31:42">
      <c r="AE44461" s="21"/>
      <c r="AF44461" s="21"/>
      <c r="AH44461" s="23"/>
      <c r="AK44461" s="17"/>
      <c r="AO44461" s="24"/>
      <c r="AP44461" s="1"/>
    </row>
    <row r="44462" spans="31:42">
      <c r="AE44462" s="21"/>
      <c r="AF44462" s="21"/>
      <c r="AH44462" s="23"/>
      <c r="AK44462" s="17"/>
      <c r="AO44462" s="24"/>
      <c r="AP44462" s="1"/>
    </row>
    <row r="44463" spans="31:42">
      <c r="AE44463" s="21"/>
      <c r="AF44463" s="21"/>
      <c r="AH44463" s="23"/>
      <c r="AK44463" s="17"/>
      <c r="AO44463" s="24"/>
      <c r="AP44463" s="1"/>
    </row>
    <row r="44464" spans="31:42">
      <c r="AE44464" s="21"/>
      <c r="AF44464" s="21"/>
      <c r="AH44464" s="23"/>
      <c r="AK44464" s="17"/>
      <c r="AO44464" s="24"/>
      <c r="AP44464" s="1"/>
    </row>
    <row r="44465" spans="31:42">
      <c r="AE44465" s="21"/>
      <c r="AF44465" s="21"/>
      <c r="AH44465" s="23"/>
      <c r="AK44465" s="17"/>
      <c r="AO44465" s="24"/>
      <c r="AP44465" s="1"/>
    </row>
    <row r="44466" spans="31:42">
      <c r="AE44466" s="21"/>
      <c r="AF44466" s="21"/>
      <c r="AH44466" s="23"/>
      <c r="AK44466" s="17"/>
      <c r="AO44466" s="24"/>
      <c r="AP44466" s="1"/>
    </row>
    <row r="44467" spans="31:42">
      <c r="AE44467" s="21"/>
      <c r="AF44467" s="21"/>
      <c r="AH44467" s="23"/>
      <c r="AK44467" s="17"/>
      <c r="AO44467" s="24"/>
      <c r="AP44467" s="1"/>
    </row>
    <row r="44468" spans="31:42">
      <c r="AE44468" s="21"/>
      <c r="AF44468" s="21"/>
      <c r="AH44468" s="23"/>
      <c r="AK44468" s="17"/>
      <c r="AO44468" s="24"/>
      <c r="AP44468" s="1"/>
    </row>
    <row r="44469" spans="31:42">
      <c r="AE44469" s="21"/>
      <c r="AF44469" s="21"/>
      <c r="AH44469" s="23"/>
      <c r="AK44469" s="17"/>
      <c r="AO44469" s="24"/>
      <c r="AP44469" s="1"/>
    </row>
    <row r="44470" spans="31:42">
      <c r="AE44470" s="21"/>
      <c r="AF44470" s="21"/>
      <c r="AH44470" s="23"/>
      <c r="AK44470" s="17"/>
      <c r="AO44470" s="24"/>
      <c r="AP44470" s="1"/>
    </row>
    <row r="44471" spans="31:42">
      <c r="AE44471" s="21"/>
      <c r="AF44471" s="21"/>
      <c r="AH44471" s="23"/>
      <c r="AK44471" s="17"/>
      <c r="AO44471" s="24"/>
      <c r="AP44471" s="1"/>
    </row>
    <row r="44472" spans="31:42">
      <c r="AE44472" s="21"/>
      <c r="AF44472" s="21"/>
      <c r="AH44472" s="23"/>
      <c r="AK44472" s="17"/>
      <c r="AO44472" s="24"/>
      <c r="AP44472" s="1"/>
    </row>
    <row r="44473" spans="31:42">
      <c r="AE44473" s="21"/>
      <c r="AF44473" s="21"/>
      <c r="AH44473" s="23"/>
      <c r="AK44473" s="17"/>
      <c r="AO44473" s="24"/>
      <c r="AP44473" s="1"/>
    </row>
    <row r="44474" spans="31:42">
      <c r="AE44474" s="21"/>
      <c r="AF44474" s="21"/>
      <c r="AH44474" s="23"/>
      <c r="AK44474" s="17"/>
      <c r="AO44474" s="24"/>
      <c r="AP44474" s="1"/>
    </row>
    <row r="44475" spans="31:42">
      <c r="AE44475" s="21"/>
      <c r="AF44475" s="21"/>
      <c r="AH44475" s="23"/>
      <c r="AK44475" s="17"/>
      <c r="AO44475" s="24"/>
      <c r="AP44475" s="1"/>
    </row>
    <row r="44476" spans="31:42">
      <c r="AE44476" s="21"/>
      <c r="AF44476" s="21"/>
      <c r="AH44476" s="23"/>
      <c r="AK44476" s="17"/>
      <c r="AO44476" s="24"/>
      <c r="AP44476" s="1"/>
    </row>
    <row r="44477" spans="31:42">
      <c r="AE44477" s="21"/>
      <c r="AF44477" s="21"/>
      <c r="AH44477" s="23"/>
      <c r="AK44477" s="17"/>
      <c r="AO44477" s="24"/>
      <c r="AP44477" s="1"/>
    </row>
    <row r="44478" spans="31:42">
      <c r="AE44478" s="21"/>
      <c r="AF44478" s="21"/>
      <c r="AH44478" s="23"/>
      <c r="AK44478" s="17"/>
      <c r="AO44478" s="24"/>
      <c r="AP44478" s="1"/>
    </row>
    <row r="44479" spans="31:42">
      <c r="AE44479" s="21"/>
      <c r="AF44479" s="21"/>
      <c r="AH44479" s="23"/>
      <c r="AK44479" s="17"/>
      <c r="AO44479" s="24"/>
      <c r="AP44479" s="1"/>
    </row>
    <row r="44480" spans="31:42">
      <c r="AE44480" s="21"/>
      <c r="AF44480" s="21"/>
      <c r="AH44480" s="23"/>
      <c r="AK44480" s="17"/>
      <c r="AO44480" s="24"/>
      <c r="AP44480" s="1"/>
    </row>
    <row r="44481" spans="31:42">
      <c r="AE44481" s="21"/>
      <c r="AF44481" s="21"/>
      <c r="AH44481" s="23"/>
      <c r="AK44481" s="17"/>
      <c r="AO44481" s="24"/>
      <c r="AP44481" s="1"/>
    </row>
    <row r="44482" spans="31:42">
      <c r="AE44482" s="21"/>
      <c r="AF44482" s="21"/>
      <c r="AH44482" s="23"/>
      <c r="AK44482" s="17"/>
      <c r="AO44482" s="24"/>
      <c r="AP44482" s="1"/>
    </row>
    <row r="44483" spans="31:42">
      <c r="AE44483" s="21"/>
      <c r="AF44483" s="21"/>
      <c r="AH44483" s="23"/>
      <c r="AK44483" s="17"/>
      <c r="AO44483" s="24"/>
      <c r="AP44483" s="1"/>
    </row>
    <row r="44484" spans="31:42">
      <c r="AE44484" s="21"/>
      <c r="AF44484" s="21"/>
      <c r="AH44484" s="23"/>
      <c r="AK44484" s="17"/>
      <c r="AO44484" s="24"/>
      <c r="AP44484" s="1"/>
    </row>
    <row r="44485" spans="31:42">
      <c r="AE44485" s="21"/>
      <c r="AF44485" s="21"/>
      <c r="AH44485" s="23"/>
      <c r="AK44485" s="17"/>
      <c r="AO44485" s="24"/>
      <c r="AP44485" s="1"/>
    </row>
    <row r="44486" spans="31:42">
      <c r="AE44486" s="21"/>
      <c r="AF44486" s="21"/>
      <c r="AH44486" s="23"/>
      <c r="AK44486" s="17"/>
      <c r="AO44486" s="24"/>
      <c r="AP44486" s="1"/>
    </row>
    <row r="44487" spans="31:42">
      <c r="AE44487" s="21"/>
      <c r="AF44487" s="21"/>
      <c r="AH44487" s="23"/>
      <c r="AK44487" s="17"/>
      <c r="AO44487" s="24"/>
      <c r="AP44487" s="1"/>
    </row>
    <row r="44488" spans="31:42">
      <c r="AE44488" s="21"/>
      <c r="AF44488" s="21"/>
      <c r="AH44488" s="23"/>
      <c r="AK44488" s="17"/>
      <c r="AO44488" s="24"/>
      <c r="AP44488" s="1"/>
    </row>
    <row r="44489" spans="31:42">
      <c r="AE44489" s="21"/>
      <c r="AF44489" s="21"/>
      <c r="AH44489" s="23"/>
      <c r="AK44489" s="17"/>
      <c r="AO44489" s="24"/>
      <c r="AP44489" s="1"/>
    </row>
    <row r="44490" spans="31:42">
      <c r="AE44490" s="21"/>
      <c r="AF44490" s="21"/>
      <c r="AH44490" s="23"/>
      <c r="AK44490" s="17"/>
      <c r="AO44490" s="24"/>
      <c r="AP44490" s="1"/>
    </row>
    <row r="44491" spans="31:42">
      <c r="AE44491" s="21"/>
      <c r="AF44491" s="21"/>
      <c r="AH44491" s="23"/>
      <c r="AK44491" s="17"/>
      <c r="AO44491" s="24"/>
      <c r="AP44491" s="1"/>
    </row>
    <row r="44492" spans="31:42">
      <c r="AE44492" s="21"/>
      <c r="AF44492" s="21"/>
      <c r="AH44492" s="23"/>
      <c r="AK44492" s="17"/>
      <c r="AO44492" s="24"/>
      <c r="AP44492" s="1"/>
    </row>
    <row r="44493" spans="31:42">
      <c r="AE44493" s="21"/>
      <c r="AF44493" s="21"/>
      <c r="AH44493" s="23"/>
      <c r="AK44493" s="17"/>
      <c r="AO44493" s="24"/>
      <c r="AP44493" s="1"/>
    </row>
    <row r="44494" spans="31:42">
      <c r="AE44494" s="21"/>
      <c r="AF44494" s="21"/>
      <c r="AH44494" s="23"/>
      <c r="AK44494" s="17"/>
      <c r="AO44494" s="24"/>
      <c r="AP44494" s="1"/>
    </row>
    <row r="44495" spans="31:42">
      <c r="AE44495" s="21"/>
      <c r="AF44495" s="21"/>
      <c r="AH44495" s="23"/>
      <c r="AK44495" s="17"/>
      <c r="AO44495" s="24"/>
      <c r="AP44495" s="1"/>
    </row>
    <row r="44496" spans="31:42">
      <c r="AE44496" s="21"/>
      <c r="AF44496" s="21"/>
      <c r="AH44496" s="23"/>
      <c r="AK44496" s="17"/>
      <c r="AO44496" s="24"/>
      <c r="AP44496" s="1"/>
    </row>
    <row r="44497" spans="31:42">
      <c r="AE44497" s="21"/>
      <c r="AF44497" s="21"/>
      <c r="AH44497" s="23"/>
      <c r="AK44497" s="17"/>
      <c r="AO44497" s="24"/>
      <c r="AP44497" s="1"/>
    </row>
    <row r="44498" spans="31:42">
      <c r="AE44498" s="21"/>
      <c r="AF44498" s="21"/>
      <c r="AH44498" s="23"/>
      <c r="AK44498" s="17"/>
      <c r="AO44498" s="24"/>
      <c r="AP44498" s="1"/>
    </row>
    <row r="44499" spans="31:42">
      <c r="AE44499" s="21"/>
      <c r="AF44499" s="21"/>
      <c r="AH44499" s="23"/>
      <c r="AK44499" s="17"/>
      <c r="AO44499" s="24"/>
      <c r="AP44499" s="1"/>
    </row>
    <row r="44500" spans="31:42">
      <c r="AE44500" s="21"/>
      <c r="AF44500" s="21"/>
      <c r="AH44500" s="23"/>
      <c r="AK44500" s="17"/>
      <c r="AO44500" s="24"/>
      <c r="AP44500" s="1"/>
    </row>
    <row r="44501" spans="31:42">
      <c r="AE44501" s="21"/>
      <c r="AF44501" s="21"/>
      <c r="AH44501" s="23"/>
      <c r="AK44501" s="17"/>
      <c r="AO44501" s="24"/>
      <c r="AP44501" s="1"/>
    </row>
    <row r="44502" spans="31:42">
      <c r="AE44502" s="21"/>
      <c r="AF44502" s="21"/>
      <c r="AH44502" s="23"/>
      <c r="AK44502" s="17"/>
      <c r="AO44502" s="24"/>
      <c r="AP44502" s="1"/>
    </row>
    <row r="44503" spans="31:42">
      <c r="AE44503" s="21"/>
      <c r="AF44503" s="21"/>
      <c r="AH44503" s="23"/>
      <c r="AK44503" s="17"/>
      <c r="AO44503" s="24"/>
      <c r="AP44503" s="1"/>
    </row>
    <row r="44504" spans="31:42">
      <c r="AE44504" s="21"/>
      <c r="AF44504" s="21"/>
      <c r="AH44504" s="23"/>
      <c r="AK44504" s="17"/>
      <c r="AO44504" s="24"/>
      <c r="AP44504" s="1"/>
    </row>
    <row r="44505" spans="31:42">
      <c r="AE44505" s="21"/>
      <c r="AF44505" s="21"/>
      <c r="AH44505" s="23"/>
      <c r="AK44505" s="17"/>
      <c r="AO44505" s="24"/>
      <c r="AP44505" s="1"/>
    </row>
    <row r="44506" spans="31:42">
      <c r="AE44506" s="21"/>
      <c r="AF44506" s="21"/>
      <c r="AH44506" s="23"/>
      <c r="AK44506" s="17"/>
      <c r="AO44506" s="24"/>
      <c r="AP44506" s="1"/>
    </row>
    <row r="44507" spans="31:42">
      <c r="AE44507" s="21"/>
      <c r="AF44507" s="21"/>
      <c r="AH44507" s="23"/>
      <c r="AK44507" s="17"/>
      <c r="AO44507" s="24"/>
      <c r="AP44507" s="1"/>
    </row>
    <row r="44508" spans="31:42">
      <c r="AE44508" s="21"/>
      <c r="AF44508" s="21"/>
      <c r="AH44508" s="23"/>
      <c r="AK44508" s="17"/>
      <c r="AO44508" s="24"/>
      <c r="AP44508" s="1"/>
    </row>
    <row r="44509" spans="31:42">
      <c r="AE44509" s="21"/>
      <c r="AF44509" s="21"/>
      <c r="AH44509" s="23"/>
      <c r="AK44509" s="17"/>
      <c r="AO44509" s="24"/>
      <c r="AP44509" s="1"/>
    </row>
    <row r="44510" spans="31:42">
      <c r="AE44510" s="21"/>
      <c r="AF44510" s="21"/>
      <c r="AH44510" s="23"/>
      <c r="AK44510" s="17"/>
      <c r="AO44510" s="24"/>
      <c r="AP44510" s="1"/>
    </row>
    <row r="44511" spans="31:42">
      <c r="AE44511" s="21"/>
      <c r="AF44511" s="21"/>
      <c r="AH44511" s="23"/>
      <c r="AK44511" s="17"/>
      <c r="AO44511" s="24"/>
      <c r="AP44511" s="1"/>
    </row>
    <row r="44512" spans="31:42">
      <c r="AE44512" s="21"/>
      <c r="AF44512" s="21"/>
      <c r="AH44512" s="23"/>
      <c r="AK44512" s="17"/>
      <c r="AO44512" s="24"/>
      <c r="AP44512" s="1"/>
    </row>
    <row r="44513" spans="31:42">
      <c r="AE44513" s="21"/>
      <c r="AF44513" s="21"/>
      <c r="AH44513" s="23"/>
      <c r="AK44513" s="17"/>
      <c r="AO44513" s="24"/>
      <c r="AP44513" s="1"/>
    </row>
    <row r="44514" spans="31:42">
      <c r="AE44514" s="21"/>
      <c r="AF44514" s="21"/>
      <c r="AH44514" s="23"/>
      <c r="AK44514" s="17"/>
      <c r="AO44514" s="24"/>
      <c r="AP44514" s="1"/>
    </row>
    <row r="44515" spans="31:42">
      <c r="AE44515" s="21"/>
      <c r="AF44515" s="21"/>
      <c r="AH44515" s="23"/>
      <c r="AK44515" s="17"/>
      <c r="AO44515" s="24"/>
      <c r="AP44515" s="1"/>
    </row>
    <row r="44516" spans="31:42">
      <c r="AE44516" s="21"/>
      <c r="AF44516" s="21"/>
      <c r="AH44516" s="23"/>
      <c r="AK44516" s="17"/>
      <c r="AO44516" s="24"/>
      <c r="AP44516" s="1"/>
    </row>
    <row r="44517" spans="31:42">
      <c r="AE44517" s="21"/>
      <c r="AF44517" s="21"/>
      <c r="AH44517" s="23"/>
      <c r="AK44517" s="17"/>
      <c r="AO44517" s="24"/>
      <c r="AP44517" s="1"/>
    </row>
    <row r="44518" spans="31:42">
      <c r="AE44518" s="21"/>
      <c r="AF44518" s="21"/>
      <c r="AH44518" s="23"/>
      <c r="AK44518" s="17"/>
      <c r="AO44518" s="24"/>
      <c r="AP44518" s="1"/>
    </row>
    <row r="44519" spans="31:42">
      <c r="AE44519" s="21"/>
      <c r="AF44519" s="21"/>
      <c r="AH44519" s="23"/>
      <c r="AK44519" s="17"/>
      <c r="AO44519" s="24"/>
      <c r="AP44519" s="1"/>
    </row>
    <row r="44520" spans="31:42">
      <c r="AE44520" s="21"/>
      <c r="AF44520" s="21"/>
      <c r="AH44520" s="23"/>
      <c r="AK44520" s="17"/>
      <c r="AO44520" s="24"/>
      <c r="AP44520" s="1"/>
    </row>
    <row r="44521" spans="31:42">
      <c r="AE44521" s="21"/>
      <c r="AF44521" s="21"/>
      <c r="AH44521" s="23"/>
      <c r="AK44521" s="17"/>
      <c r="AO44521" s="24"/>
      <c r="AP44521" s="1"/>
    </row>
    <row r="44522" spans="31:42">
      <c r="AE44522" s="21"/>
      <c r="AF44522" s="21"/>
      <c r="AH44522" s="23"/>
      <c r="AK44522" s="17"/>
      <c r="AO44522" s="24"/>
      <c r="AP44522" s="1"/>
    </row>
    <row r="44523" spans="31:42">
      <c r="AE44523" s="21"/>
      <c r="AF44523" s="21"/>
      <c r="AH44523" s="23"/>
      <c r="AK44523" s="17"/>
      <c r="AO44523" s="24"/>
      <c r="AP44523" s="1"/>
    </row>
    <row r="44524" spans="31:42">
      <c r="AE44524" s="21"/>
      <c r="AF44524" s="21"/>
      <c r="AH44524" s="23"/>
      <c r="AK44524" s="17"/>
      <c r="AO44524" s="24"/>
      <c r="AP44524" s="1"/>
    </row>
    <row r="44525" spans="31:42">
      <c r="AE44525" s="21"/>
      <c r="AF44525" s="21"/>
      <c r="AH44525" s="23"/>
      <c r="AK44525" s="17"/>
      <c r="AO44525" s="24"/>
      <c r="AP44525" s="1"/>
    </row>
    <row r="44526" spans="31:42">
      <c r="AE44526" s="21"/>
      <c r="AF44526" s="21"/>
      <c r="AH44526" s="23"/>
      <c r="AK44526" s="17"/>
      <c r="AO44526" s="24"/>
      <c r="AP44526" s="1"/>
    </row>
    <row r="44527" spans="31:42">
      <c r="AE44527" s="21"/>
      <c r="AF44527" s="21"/>
      <c r="AH44527" s="23"/>
      <c r="AK44527" s="17"/>
      <c r="AO44527" s="24"/>
      <c r="AP44527" s="1"/>
    </row>
    <row r="44528" spans="31:42">
      <c r="AE44528" s="21"/>
      <c r="AF44528" s="21"/>
      <c r="AH44528" s="23"/>
      <c r="AK44528" s="17"/>
      <c r="AO44528" s="24"/>
      <c r="AP44528" s="1"/>
    </row>
    <row r="44529" spans="31:42">
      <c r="AE44529" s="21"/>
      <c r="AF44529" s="21"/>
      <c r="AH44529" s="23"/>
      <c r="AK44529" s="17"/>
      <c r="AO44529" s="24"/>
      <c r="AP44529" s="1"/>
    </row>
    <row r="44530" spans="31:42">
      <c r="AE44530" s="21"/>
      <c r="AF44530" s="21"/>
      <c r="AH44530" s="23"/>
      <c r="AK44530" s="17"/>
      <c r="AO44530" s="24"/>
      <c r="AP44530" s="1"/>
    </row>
    <row r="44531" spans="31:42">
      <c r="AE44531" s="21"/>
      <c r="AF44531" s="21"/>
      <c r="AH44531" s="23"/>
      <c r="AK44531" s="17"/>
      <c r="AO44531" s="24"/>
      <c r="AP44531" s="1"/>
    </row>
    <row r="44532" spans="31:42">
      <c r="AE44532" s="21"/>
      <c r="AF44532" s="21"/>
      <c r="AH44532" s="23"/>
      <c r="AK44532" s="17"/>
      <c r="AO44532" s="24"/>
      <c r="AP44532" s="1"/>
    </row>
    <row r="44533" spans="31:42">
      <c r="AE44533" s="21"/>
      <c r="AF44533" s="21"/>
      <c r="AH44533" s="23"/>
      <c r="AK44533" s="17"/>
      <c r="AO44533" s="24"/>
      <c r="AP44533" s="1"/>
    </row>
    <row r="44534" spans="31:42">
      <c r="AE44534" s="21"/>
      <c r="AF44534" s="21"/>
      <c r="AH44534" s="23"/>
      <c r="AK44534" s="17"/>
      <c r="AO44534" s="24"/>
      <c r="AP44534" s="1"/>
    </row>
    <row r="44535" spans="31:42">
      <c r="AE44535" s="21"/>
      <c r="AF44535" s="21"/>
      <c r="AH44535" s="23"/>
      <c r="AK44535" s="17"/>
      <c r="AO44535" s="24"/>
      <c r="AP44535" s="1"/>
    </row>
    <row r="44536" spans="31:42">
      <c r="AE44536" s="21"/>
      <c r="AF44536" s="21"/>
      <c r="AH44536" s="23"/>
      <c r="AK44536" s="17"/>
      <c r="AO44536" s="24"/>
      <c r="AP44536" s="1"/>
    </row>
    <row r="44537" spans="31:42">
      <c r="AE44537" s="21"/>
      <c r="AF44537" s="21"/>
      <c r="AH44537" s="23"/>
      <c r="AK44537" s="17"/>
      <c r="AO44537" s="24"/>
      <c r="AP44537" s="1"/>
    </row>
    <row r="44538" spans="31:42">
      <c r="AE44538" s="21"/>
      <c r="AF44538" s="21"/>
      <c r="AH44538" s="23"/>
      <c r="AK44538" s="17"/>
      <c r="AO44538" s="24"/>
      <c r="AP44538" s="1"/>
    </row>
    <row r="44539" spans="31:42">
      <c r="AE44539" s="21"/>
      <c r="AF44539" s="21"/>
      <c r="AH44539" s="23"/>
      <c r="AK44539" s="17"/>
      <c r="AO44539" s="24"/>
      <c r="AP44539" s="1"/>
    </row>
    <row r="44540" spans="31:42">
      <c r="AE44540" s="21"/>
      <c r="AF44540" s="21"/>
      <c r="AH44540" s="23"/>
      <c r="AK44540" s="17"/>
      <c r="AO44540" s="24"/>
      <c r="AP44540" s="1"/>
    </row>
    <row r="44541" spans="31:42">
      <c r="AE44541" s="21"/>
      <c r="AF44541" s="21"/>
      <c r="AH44541" s="23"/>
      <c r="AK44541" s="17"/>
      <c r="AO44541" s="24"/>
      <c r="AP44541" s="1"/>
    </row>
    <row r="44542" spans="31:42">
      <c r="AE44542" s="21"/>
      <c r="AF44542" s="21"/>
      <c r="AH44542" s="23"/>
      <c r="AK44542" s="17"/>
      <c r="AO44542" s="24"/>
      <c r="AP44542" s="1"/>
    </row>
    <row r="44543" spans="31:42">
      <c r="AE44543" s="21"/>
      <c r="AF44543" s="21"/>
      <c r="AH44543" s="23"/>
      <c r="AK44543" s="17"/>
      <c r="AO44543" s="24"/>
      <c r="AP44543" s="1"/>
    </row>
    <row r="44544" spans="31:42">
      <c r="AE44544" s="21"/>
      <c r="AF44544" s="21"/>
      <c r="AH44544" s="23"/>
      <c r="AK44544" s="17"/>
      <c r="AO44544" s="24"/>
      <c r="AP44544" s="1"/>
    </row>
    <row r="44545" spans="31:42">
      <c r="AE44545" s="21"/>
      <c r="AF44545" s="21"/>
      <c r="AH44545" s="23"/>
      <c r="AK44545" s="17"/>
      <c r="AO44545" s="24"/>
      <c r="AP44545" s="1"/>
    </row>
    <row r="44546" spans="31:42">
      <c r="AE44546" s="21"/>
      <c r="AF44546" s="21"/>
      <c r="AH44546" s="23"/>
      <c r="AK44546" s="17"/>
      <c r="AO44546" s="24"/>
      <c r="AP44546" s="1"/>
    </row>
    <row r="44547" spans="31:42">
      <c r="AE44547" s="21"/>
      <c r="AF44547" s="21"/>
      <c r="AH44547" s="23"/>
      <c r="AK44547" s="17"/>
      <c r="AO44547" s="24"/>
      <c r="AP44547" s="1"/>
    </row>
    <row r="44548" spans="31:42">
      <c r="AE44548" s="21"/>
      <c r="AF44548" s="21"/>
      <c r="AH44548" s="23"/>
      <c r="AK44548" s="17"/>
      <c r="AO44548" s="24"/>
      <c r="AP44548" s="1"/>
    </row>
    <row r="44549" spans="31:42">
      <c r="AE44549" s="21"/>
      <c r="AF44549" s="21"/>
      <c r="AH44549" s="23"/>
      <c r="AK44549" s="17"/>
      <c r="AO44549" s="24"/>
      <c r="AP44549" s="1"/>
    </row>
    <row r="44550" spans="31:42">
      <c r="AE44550" s="21"/>
      <c r="AF44550" s="21"/>
      <c r="AH44550" s="23"/>
      <c r="AK44550" s="17"/>
      <c r="AO44550" s="24"/>
      <c r="AP44550" s="1"/>
    </row>
    <row r="44551" spans="31:42">
      <c r="AE44551" s="21"/>
      <c r="AF44551" s="21"/>
      <c r="AH44551" s="23"/>
      <c r="AK44551" s="17"/>
      <c r="AO44551" s="24"/>
      <c r="AP44551" s="1"/>
    </row>
    <row r="44552" spans="31:42">
      <c r="AE44552" s="21"/>
      <c r="AF44552" s="21"/>
      <c r="AH44552" s="23"/>
      <c r="AK44552" s="17"/>
      <c r="AO44552" s="24"/>
      <c r="AP44552" s="1"/>
    </row>
    <row r="44553" spans="31:42">
      <c r="AE44553" s="21"/>
      <c r="AF44553" s="21"/>
      <c r="AH44553" s="23"/>
      <c r="AK44553" s="17"/>
      <c r="AO44553" s="24"/>
      <c r="AP44553" s="1"/>
    </row>
    <row r="44554" spans="31:42">
      <c r="AE44554" s="21"/>
      <c r="AF44554" s="21"/>
      <c r="AH44554" s="23"/>
      <c r="AK44554" s="17"/>
      <c r="AO44554" s="24"/>
      <c r="AP44554" s="1"/>
    </row>
    <row r="44555" spans="31:42">
      <c r="AE44555" s="21"/>
      <c r="AF44555" s="21"/>
      <c r="AH44555" s="23"/>
      <c r="AK44555" s="17"/>
      <c r="AO44555" s="24"/>
      <c r="AP44555" s="1"/>
    </row>
    <row r="44556" spans="31:42">
      <c r="AE44556" s="21"/>
      <c r="AF44556" s="21"/>
      <c r="AH44556" s="23"/>
      <c r="AK44556" s="17"/>
      <c r="AO44556" s="24"/>
      <c r="AP44556" s="1"/>
    </row>
    <row r="44557" spans="31:42">
      <c r="AE44557" s="21"/>
      <c r="AF44557" s="21"/>
      <c r="AH44557" s="23"/>
      <c r="AK44557" s="17"/>
      <c r="AO44557" s="24"/>
      <c r="AP44557" s="1"/>
    </row>
    <row r="44558" spans="31:42">
      <c r="AE44558" s="21"/>
      <c r="AF44558" s="21"/>
      <c r="AH44558" s="23"/>
      <c r="AK44558" s="17"/>
      <c r="AO44558" s="24"/>
      <c r="AP44558" s="1"/>
    </row>
    <row r="44559" spans="31:42">
      <c r="AE44559" s="21"/>
      <c r="AF44559" s="21"/>
      <c r="AH44559" s="23"/>
      <c r="AK44559" s="17"/>
      <c r="AO44559" s="24"/>
      <c r="AP44559" s="1"/>
    </row>
    <row r="44560" spans="31:42">
      <c r="AE44560" s="21"/>
      <c r="AF44560" s="21"/>
      <c r="AH44560" s="23"/>
      <c r="AK44560" s="17"/>
      <c r="AO44560" s="24"/>
      <c r="AP44560" s="1"/>
    </row>
    <row r="44561" spans="31:42">
      <c r="AE44561" s="21"/>
      <c r="AF44561" s="21"/>
      <c r="AH44561" s="23"/>
      <c r="AK44561" s="17"/>
      <c r="AO44561" s="24"/>
      <c r="AP44561" s="1"/>
    </row>
    <row r="44562" spans="31:42">
      <c r="AE44562" s="21"/>
      <c r="AF44562" s="21"/>
      <c r="AH44562" s="23"/>
      <c r="AK44562" s="17"/>
      <c r="AO44562" s="24"/>
      <c r="AP44562" s="1"/>
    </row>
    <row r="44563" spans="31:42">
      <c r="AE44563" s="21"/>
      <c r="AF44563" s="21"/>
      <c r="AH44563" s="23"/>
      <c r="AK44563" s="17"/>
      <c r="AO44563" s="24"/>
      <c r="AP44563" s="1"/>
    </row>
    <row r="44564" spans="31:42">
      <c r="AE44564" s="21"/>
      <c r="AF44564" s="21"/>
      <c r="AH44564" s="23"/>
      <c r="AK44564" s="17"/>
      <c r="AO44564" s="24"/>
      <c r="AP44564" s="1"/>
    </row>
    <row r="44565" spans="31:42">
      <c r="AE44565" s="21"/>
      <c r="AF44565" s="21"/>
      <c r="AH44565" s="23"/>
      <c r="AK44565" s="17"/>
      <c r="AO44565" s="24"/>
      <c r="AP44565" s="1"/>
    </row>
    <row r="44566" spans="31:42">
      <c r="AE44566" s="21"/>
      <c r="AF44566" s="21"/>
      <c r="AH44566" s="23"/>
      <c r="AK44566" s="17"/>
      <c r="AO44566" s="24"/>
      <c r="AP44566" s="1"/>
    </row>
    <row r="44567" spans="31:42">
      <c r="AE44567" s="21"/>
      <c r="AF44567" s="21"/>
      <c r="AH44567" s="23"/>
      <c r="AK44567" s="17"/>
      <c r="AO44567" s="24"/>
      <c r="AP44567" s="1"/>
    </row>
    <row r="44568" spans="31:42">
      <c r="AE44568" s="21"/>
      <c r="AF44568" s="21"/>
      <c r="AH44568" s="23"/>
      <c r="AK44568" s="17"/>
      <c r="AO44568" s="24"/>
      <c r="AP44568" s="1"/>
    </row>
    <row r="44569" spans="31:42">
      <c r="AE44569" s="21"/>
      <c r="AF44569" s="21"/>
      <c r="AH44569" s="23"/>
      <c r="AK44569" s="17"/>
      <c r="AO44569" s="24"/>
      <c r="AP44569" s="1"/>
    </row>
    <row r="44570" spans="31:42">
      <c r="AE44570" s="21"/>
      <c r="AF44570" s="21"/>
      <c r="AH44570" s="23"/>
      <c r="AK44570" s="17"/>
      <c r="AO44570" s="24"/>
      <c r="AP44570" s="1"/>
    </row>
    <row r="44571" spans="31:42">
      <c r="AE44571" s="21"/>
      <c r="AF44571" s="21"/>
      <c r="AH44571" s="23"/>
      <c r="AK44571" s="17"/>
      <c r="AO44571" s="24"/>
      <c r="AP44571" s="1"/>
    </row>
    <row r="44572" spans="31:42">
      <c r="AE44572" s="21"/>
      <c r="AF44572" s="21"/>
      <c r="AH44572" s="23"/>
      <c r="AK44572" s="17"/>
      <c r="AO44572" s="24"/>
      <c r="AP44572" s="1"/>
    </row>
    <row r="44573" spans="31:42">
      <c r="AE44573" s="21"/>
      <c r="AF44573" s="21"/>
      <c r="AH44573" s="23"/>
      <c r="AK44573" s="17"/>
      <c r="AO44573" s="24"/>
      <c r="AP44573" s="1"/>
    </row>
    <row r="44574" spans="31:42">
      <c r="AE44574" s="21"/>
      <c r="AF44574" s="21"/>
      <c r="AH44574" s="23"/>
      <c r="AK44574" s="17"/>
      <c r="AO44574" s="24"/>
      <c r="AP44574" s="1"/>
    </row>
    <row r="44575" spans="31:42">
      <c r="AE44575" s="21"/>
      <c r="AF44575" s="21"/>
      <c r="AH44575" s="23"/>
      <c r="AK44575" s="17"/>
      <c r="AO44575" s="24"/>
      <c r="AP44575" s="1"/>
    </row>
    <row r="44576" spans="31:42">
      <c r="AE44576" s="21"/>
      <c r="AF44576" s="21"/>
      <c r="AH44576" s="23"/>
      <c r="AK44576" s="17"/>
      <c r="AO44576" s="24"/>
      <c r="AP44576" s="1"/>
    </row>
    <row r="44577" spans="31:42">
      <c r="AE44577" s="21"/>
      <c r="AF44577" s="21"/>
      <c r="AH44577" s="23"/>
      <c r="AK44577" s="17"/>
      <c r="AO44577" s="24"/>
      <c r="AP44577" s="1"/>
    </row>
    <row r="44578" spans="31:42">
      <c r="AE44578" s="21"/>
      <c r="AF44578" s="21"/>
      <c r="AH44578" s="23"/>
      <c r="AK44578" s="17"/>
      <c r="AO44578" s="24"/>
      <c r="AP44578" s="1"/>
    </row>
    <row r="44579" spans="31:42">
      <c r="AE44579" s="21"/>
      <c r="AF44579" s="21"/>
      <c r="AH44579" s="23"/>
      <c r="AK44579" s="17"/>
      <c r="AO44579" s="24"/>
      <c r="AP44579" s="1"/>
    </row>
    <row r="44580" spans="31:42">
      <c r="AE44580" s="21"/>
      <c r="AF44580" s="21"/>
      <c r="AH44580" s="23"/>
      <c r="AK44580" s="17"/>
      <c r="AO44580" s="24"/>
      <c r="AP44580" s="1"/>
    </row>
    <row r="44581" spans="31:42">
      <c r="AE44581" s="21"/>
      <c r="AF44581" s="21"/>
      <c r="AH44581" s="23"/>
      <c r="AK44581" s="17"/>
      <c r="AO44581" s="24"/>
      <c r="AP44581" s="1"/>
    </row>
    <row r="44582" spans="31:42">
      <c r="AE44582" s="21"/>
      <c r="AF44582" s="21"/>
      <c r="AH44582" s="23"/>
      <c r="AK44582" s="17"/>
      <c r="AO44582" s="24"/>
      <c r="AP44582" s="1"/>
    </row>
    <row r="44583" spans="31:42">
      <c r="AE44583" s="21"/>
      <c r="AF44583" s="21"/>
      <c r="AH44583" s="23"/>
      <c r="AK44583" s="17"/>
      <c r="AO44583" s="24"/>
      <c r="AP44583" s="1"/>
    </row>
    <row r="44584" spans="31:42">
      <c r="AE44584" s="21"/>
      <c r="AF44584" s="21"/>
      <c r="AH44584" s="23"/>
      <c r="AK44584" s="17"/>
      <c r="AO44584" s="24"/>
      <c r="AP44584" s="1"/>
    </row>
    <row r="44585" spans="31:42">
      <c r="AE44585" s="21"/>
      <c r="AF44585" s="21"/>
      <c r="AH44585" s="23"/>
      <c r="AK44585" s="17"/>
      <c r="AO44585" s="24"/>
      <c r="AP44585" s="1"/>
    </row>
    <row r="44586" spans="31:42">
      <c r="AE44586" s="21"/>
      <c r="AF44586" s="21"/>
      <c r="AH44586" s="23"/>
      <c r="AK44586" s="17"/>
      <c r="AO44586" s="24"/>
      <c r="AP44586" s="1"/>
    </row>
    <row r="44587" spans="31:42">
      <c r="AE44587" s="21"/>
      <c r="AF44587" s="21"/>
      <c r="AH44587" s="23"/>
      <c r="AK44587" s="17"/>
      <c r="AO44587" s="24"/>
      <c r="AP44587" s="1"/>
    </row>
    <row r="44588" spans="31:42">
      <c r="AE44588" s="21"/>
      <c r="AF44588" s="21"/>
      <c r="AH44588" s="23"/>
      <c r="AK44588" s="17"/>
      <c r="AO44588" s="24"/>
      <c r="AP44588" s="1"/>
    </row>
    <row r="44589" spans="31:42">
      <c r="AE44589" s="21"/>
      <c r="AF44589" s="21"/>
      <c r="AH44589" s="23"/>
      <c r="AK44589" s="17"/>
      <c r="AO44589" s="24"/>
      <c r="AP44589" s="1"/>
    </row>
    <row r="44590" spans="31:42">
      <c r="AE44590" s="21"/>
      <c r="AF44590" s="21"/>
      <c r="AH44590" s="23"/>
      <c r="AK44590" s="17"/>
      <c r="AO44590" s="24"/>
      <c r="AP44590" s="1"/>
    </row>
    <row r="44591" spans="31:42">
      <c r="AE44591" s="21"/>
      <c r="AF44591" s="21"/>
      <c r="AH44591" s="23"/>
      <c r="AK44591" s="17"/>
      <c r="AO44591" s="24"/>
      <c r="AP44591" s="1"/>
    </row>
    <row r="44592" spans="31:42">
      <c r="AE44592" s="21"/>
      <c r="AF44592" s="21"/>
      <c r="AH44592" s="23"/>
      <c r="AK44592" s="17"/>
      <c r="AO44592" s="24"/>
      <c r="AP44592" s="1"/>
    </row>
    <row r="44593" spans="31:42">
      <c r="AE44593" s="21"/>
      <c r="AF44593" s="21"/>
      <c r="AH44593" s="23"/>
      <c r="AK44593" s="17"/>
      <c r="AO44593" s="24"/>
      <c r="AP44593" s="1"/>
    </row>
    <row r="44594" spans="31:42">
      <c r="AE44594" s="21"/>
      <c r="AF44594" s="21"/>
      <c r="AH44594" s="23"/>
      <c r="AK44594" s="17"/>
      <c r="AO44594" s="24"/>
      <c r="AP44594" s="1"/>
    </row>
    <row r="44595" spans="31:42">
      <c r="AE44595" s="21"/>
      <c r="AF44595" s="21"/>
      <c r="AH44595" s="23"/>
      <c r="AK44595" s="17"/>
      <c r="AO44595" s="24"/>
      <c r="AP44595" s="1"/>
    </row>
    <row r="44596" spans="31:42">
      <c r="AE44596" s="21"/>
      <c r="AF44596" s="21"/>
      <c r="AH44596" s="23"/>
      <c r="AK44596" s="17"/>
      <c r="AO44596" s="24"/>
      <c r="AP44596" s="1"/>
    </row>
    <row r="44597" spans="31:42">
      <c r="AE44597" s="21"/>
      <c r="AF44597" s="21"/>
      <c r="AH44597" s="23"/>
      <c r="AK44597" s="17"/>
      <c r="AO44597" s="24"/>
      <c r="AP44597" s="1"/>
    </row>
    <row r="44598" spans="31:42">
      <c r="AE44598" s="21"/>
      <c r="AF44598" s="21"/>
      <c r="AH44598" s="23"/>
      <c r="AK44598" s="17"/>
      <c r="AO44598" s="24"/>
      <c r="AP44598" s="1"/>
    </row>
    <row r="44599" spans="31:42">
      <c r="AE44599" s="21"/>
      <c r="AF44599" s="21"/>
      <c r="AH44599" s="23"/>
      <c r="AK44599" s="17"/>
      <c r="AO44599" s="24"/>
      <c r="AP44599" s="1"/>
    </row>
    <row r="44600" spans="31:42">
      <c r="AE44600" s="21"/>
      <c r="AF44600" s="21"/>
      <c r="AH44600" s="23"/>
      <c r="AK44600" s="17"/>
      <c r="AO44600" s="24"/>
      <c r="AP44600" s="1"/>
    </row>
    <row r="44601" spans="31:42">
      <c r="AE44601" s="21"/>
      <c r="AF44601" s="21"/>
      <c r="AH44601" s="23"/>
      <c r="AK44601" s="17"/>
      <c r="AO44601" s="24"/>
      <c r="AP44601" s="1"/>
    </row>
    <row r="44602" spans="31:42">
      <c r="AE44602" s="21"/>
      <c r="AF44602" s="21"/>
      <c r="AH44602" s="23"/>
      <c r="AK44602" s="17"/>
      <c r="AO44602" s="24"/>
      <c r="AP44602" s="1"/>
    </row>
    <row r="44603" spans="31:42">
      <c r="AE44603" s="21"/>
      <c r="AF44603" s="21"/>
      <c r="AH44603" s="23"/>
      <c r="AK44603" s="17"/>
      <c r="AO44603" s="24"/>
      <c r="AP44603" s="1"/>
    </row>
    <row r="44604" spans="31:42">
      <c r="AE44604" s="21"/>
      <c r="AF44604" s="21"/>
      <c r="AH44604" s="23"/>
      <c r="AK44604" s="17"/>
      <c r="AO44604" s="24"/>
      <c r="AP44604" s="1"/>
    </row>
    <row r="44605" spans="31:42">
      <c r="AE44605" s="21"/>
      <c r="AF44605" s="21"/>
      <c r="AH44605" s="23"/>
      <c r="AK44605" s="17"/>
      <c r="AO44605" s="24"/>
      <c r="AP44605" s="1"/>
    </row>
    <row r="44606" spans="31:42">
      <c r="AE44606" s="21"/>
      <c r="AF44606" s="21"/>
      <c r="AH44606" s="23"/>
      <c r="AK44606" s="17"/>
      <c r="AO44606" s="24"/>
      <c r="AP44606" s="1"/>
    </row>
    <row r="44607" spans="31:42">
      <c r="AE44607" s="21"/>
      <c r="AF44607" s="21"/>
      <c r="AH44607" s="23"/>
      <c r="AK44607" s="17"/>
      <c r="AO44607" s="24"/>
      <c r="AP44607" s="1"/>
    </row>
    <row r="44608" spans="31:42">
      <c r="AE44608" s="21"/>
      <c r="AF44608" s="21"/>
      <c r="AH44608" s="23"/>
      <c r="AK44608" s="17"/>
      <c r="AO44608" s="24"/>
      <c r="AP44608" s="1"/>
    </row>
    <row r="44609" spans="31:42">
      <c r="AE44609" s="21"/>
      <c r="AF44609" s="21"/>
      <c r="AH44609" s="23"/>
      <c r="AK44609" s="17"/>
      <c r="AO44609" s="24"/>
      <c r="AP44609" s="1"/>
    </row>
    <row r="44610" spans="31:42">
      <c r="AE44610" s="21"/>
      <c r="AF44610" s="21"/>
      <c r="AH44610" s="23"/>
      <c r="AK44610" s="17"/>
      <c r="AO44610" s="24"/>
      <c r="AP44610" s="1"/>
    </row>
    <row r="44611" spans="31:42">
      <c r="AE44611" s="21"/>
      <c r="AF44611" s="21"/>
      <c r="AH44611" s="23"/>
      <c r="AK44611" s="17"/>
      <c r="AO44611" s="24"/>
      <c r="AP44611" s="1"/>
    </row>
    <row r="44612" spans="31:42">
      <c r="AE44612" s="21"/>
      <c r="AF44612" s="21"/>
      <c r="AH44612" s="23"/>
      <c r="AK44612" s="17"/>
      <c r="AO44612" s="24"/>
      <c r="AP44612" s="1"/>
    </row>
    <row r="44613" spans="31:42">
      <c r="AE44613" s="21"/>
      <c r="AF44613" s="21"/>
      <c r="AH44613" s="23"/>
      <c r="AK44613" s="17"/>
      <c r="AO44613" s="24"/>
      <c r="AP44613" s="1"/>
    </row>
    <row r="44614" spans="31:42">
      <c r="AE44614" s="21"/>
      <c r="AF44614" s="21"/>
      <c r="AH44614" s="23"/>
      <c r="AK44614" s="17"/>
      <c r="AO44614" s="24"/>
      <c r="AP44614" s="1"/>
    </row>
    <row r="44615" spans="31:42">
      <c r="AE44615" s="21"/>
      <c r="AF44615" s="21"/>
      <c r="AH44615" s="23"/>
      <c r="AK44615" s="17"/>
      <c r="AO44615" s="24"/>
      <c r="AP44615" s="1"/>
    </row>
    <row r="44616" spans="31:42">
      <c r="AE44616" s="21"/>
      <c r="AF44616" s="21"/>
      <c r="AH44616" s="23"/>
      <c r="AK44616" s="17"/>
      <c r="AO44616" s="24"/>
      <c r="AP44616" s="1"/>
    </row>
    <row r="44617" spans="31:42">
      <c r="AE44617" s="21"/>
      <c r="AF44617" s="21"/>
      <c r="AH44617" s="23"/>
      <c r="AK44617" s="17"/>
      <c r="AO44617" s="24"/>
      <c r="AP44617" s="1"/>
    </row>
    <row r="44618" spans="31:42">
      <c r="AE44618" s="21"/>
      <c r="AF44618" s="21"/>
      <c r="AH44618" s="23"/>
      <c r="AK44618" s="17"/>
      <c r="AO44618" s="24"/>
      <c r="AP44618" s="1"/>
    </row>
    <row r="44619" spans="31:42">
      <c r="AE44619" s="21"/>
      <c r="AF44619" s="21"/>
      <c r="AH44619" s="23"/>
      <c r="AK44619" s="17"/>
      <c r="AO44619" s="24"/>
      <c r="AP44619" s="1"/>
    </row>
    <row r="44620" spans="31:42">
      <c r="AE44620" s="21"/>
      <c r="AF44620" s="21"/>
      <c r="AH44620" s="23"/>
      <c r="AK44620" s="17"/>
      <c r="AO44620" s="24"/>
      <c r="AP44620" s="1"/>
    </row>
    <row r="44621" spans="31:42">
      <c r="AE44621" s="21"/>
      <c r="AF44621" s="21"/>
      <c r="AH44621" s="23"/>
      <c r="AK44621" s="17"/>
      <c r="AO44621" s="24"/>
      <c r="AP44621" s="1"/>
    </row>
    <row r="44622" spans="31:42">
      <c r="AE44622" s="21"/>
      <c r="AF44622" s="21"/>
      <c r="AH44622" s="23"/>
      <c r="AK44622" s="17"/>
      <c r="AO44622" s="24"/>
      <c r="AP44622" s="1"/>
    </row>
    <row r="44623" spans="31:42">
      <c r="AE44623" s="21"/>
      <c r="AF44623" s="21"/>
      <c r="AH44623" s="23"/>
      <c r="AK44623" s="17"/>
      <c r="AO44623" s="24"/>
      <c r="AP44623" s="1"/>
    </row>
    <row r="44624" spans="31:42">
      <c r="AE44624" s="21"/>
      <c r="AF44624" s="21"/>
      <c r="AH44624" s="23"/>
      <c r="AK44624" s="17"/>
      <c r="AO44624" s="24"/>
      <c r="AP44624" s="1"/>
    </row>
    <row r="44625" spans="31:42">
      <c r="AE44625" s="21"/>
      <c r="AF44625" s="21"/>
      <c r="AH44625" s="23"/>
      <c r="AK44625" s="17"/>
      <c r="AO44625" s="24"/>
      <c r="AP44625" s="1"/>
    </row>
    <row r="44626" spans="31:42">
      <c r="AE44626" s="21"/>
      <c r="AF44626" s="21"/>
      <c r="AH44626" s="23"/>
      <c r="AK44626" s="17"/>
      <c r="AO44626" s="24"/>
      <c r="AP44626" s="1"/>
    </row>
    <row r="44627" spans="31:42">
      <c r="AE44627" s="21"/>
      <c r="AF44627" s="21"/>
      <c r="AH44627" s="23"/>
      <c r="AK44627" s="17"/>
      <c r="AO44627" s="24"/>
      <c r="AP44627" s="1"/>
    </row>
    <row r="44628" spans="31:42">
      <c r="AE44628" s="21"/>
      <c r="AF44628" s="21"/>
      <c r="AH44628" s="23"/>
      <c r="AK44628" s="17"/>
      <c r="AO44628" s="24"/>
      <c r="AP44628" s="1"/>
    </row>
    <row r="44629" spans="31:42">
      <c r="AE44629" s="21"/>
      <c r="AF44629" s="21"/>
      <c r="AH44629" s="23"/>
      <c r="AK44629" s="17"/>
      <c r="AO44629" s="24"/>
      <c r="AP44629" s="1"/>
    </row>
    <row r="44630" spans="31:42">
      <c r="AE44630" s="21"/>
      <c r="AF44630" s="21"/>
      <c r="AH44630" s="23"/>
      <c r="AK44630" s="17"/>
      <c r="AO44630" s="24"/>
      <c r="AP44630" s="1"/>
    </row>
    <row r="44631" spans="31:42">
      <c r="AE44631" s="21"/>
      <c r="AF44631" s="21"/>
      <c r="AH44631" s="23"/>
      <c r="AK44631" s="17"/>
      <c r="AO44631" s="24"/>
      <c r="AP44631" s="1"/>
    </row>
    <row r="44632" spans="31:42">
      <c r="AE44632" s="21"/>
      <c r="AF44632" s="21"/>
      <c r="AH44632" s="23"/>
      <c r="AK44632" s="17"/>
      <c r="AO44632" s="24"/>
      <c r="AP44632" s="1"/>
    </row>
    <row r="44633" spans="31:42">
      <c r="AE44633" s="21"/>
      <c r="AF44633" s="21"/>
      <c r="AH44633" s="23"/>
      <c r="AK44633" s="17"/>
      <c r="AO44633" s="24"/>
      <c r="AP44633" s="1"/>
    </row>
    <row r="44634" spans="31:42">
      <c r="AE44634" s="21"/>
      <c r="AF44634" s="21"/>
      <c r="AH44634" s="23"/>
      <c r="AK44634" s="17"/>
      <c r="AO44634" s="24"/>
      <c r="AP44634" s="1"/>
    </row>
    <row r="44635" spans="31:42">
      <c r="AE44635" s="21"/>
      <c r="AF44635" s="21"/>
      <c r="AH44635" s="23"/>
      <c r="AK44635" s="17"/>
      <c r="AO44635" s="24"/>
      <c r="AP44635" s="1"/>
    </row>
    <row r="44636" spans="31:42">
      <c r="AE44636" s="21"/>
      <c r="AF44636" s="21"/>
      <c r="AH44636" s="23"/>
      <c r="AK44636" s="17"/>
      <c r="AO44636" s="24"/>
      <c r="AP44636" s="1"/>
    </row>
    <row r="44637" spans="31:42">
      <c r="AE44637" s="21"/>
      <c r="AF44637" s="21"/>
      <c r="AH44637" s="23"/>
      <c r="AK44637" s="17"/>
      <c r="AO44637" s="24"/>
      <c r="AP44637" s="1"/>
    </row>
    <row r="44638" spans="31:42">
      <c r="AE44638" s="21"/>
      <c r="AF44638" s="21"/>
      <c r="AH44638" s="23"/>
      <c r="AK44638" s="17"/>
      <c r="AO44638" s="24"/>
      <c r="AP44638" s="1"/>
    </row>
    <row r="44639" spans="31:42">
      <c r="AE44639" s="21"/>
      <c r="AF44639" s="21"/>
      <c r="AH44639" s="23"/>
      <c r="AK44639" s="17"/>
      <c r="AO44639" s="24"/>
      <c r="AP44639" s="1"/>
    </row>
    <row r="44640" spans="31:42">
      <c r="AE44640" s="21"/>
      <c r="AF44640" s="21"/>
      <c r="AH44640" s="23"/>
      <c r="AK44640" s="17"/>
      <c r="AO44640" s="24"/>
      <c r="AP44640" s="1"/>
    </row>
    <row r="44641" spans="31:42">
      <c r="AE44641" s="21"/>
      <c r="AF44641" s="21"/>
      <c r="AH44641" s="23"/>
      <c r="AK44641" s="17"/>
      <c r="AO44641" s="24"/>
      <c r="AP44641" s="1"/>
    </row>
    <row r="44642" spans="31:42">
      <c r="AE44642" s="21"/>
      <c r="AF44642" s="21"/>
      <c r="AH44642" s="23"/>
      <c r="AK44642" s="17"/>
      <c r="AO44642" s="24"/>
      <c r="AP44642" s="1"/>
    </row>
    <row r="44643" spans="31:42">
      <c r="AE44643" s="21"/>
      <c r="AF44643" s="21"/>
      <c r="AH44643" s="23"/>
      <c r="AK44643" s="17"/>
      <c r="AO44643" s="24"/>
      <c r="AP44643" s="1"/>
    </row>
    <row r="44644" spans="31:42">
      <c r="AE44644" s="21"/>
      <c r="AF44644" s="21"/>
      <c r="AH44644" s="23"/>
      <c r="AK44644" s="17"/>
      <c r="AO44644" s="24"/>
      <c r="AP44644" s="1"/>
    </row>
    <row r="44645" spans="31:42">
      <c r="AE44645" s="21"/>
      <c r="AF44645" s="21"/>
      <c r="AH44645" s="23"/>
      <c r="AK44645" s="17"/>
      <c r="AO44645" s="24"/>
      <c r="AP44645" s="1"/>
    </row>
    <row r="44646" spans="31:42">
      <c r="AE44646" s="21"/>
      <c r="AF44646" s="21"/>
      <c r="AH44646" s="23"/>
      <c r="AK44646" s="17"/>
      <c r="AO44646" s="24"/>
      <c r="AP44646" s="1"/>
    </row>
    <row r="44647" spans="31:42">
      <c r="AE44647" s="21"/>
      <c r="AF44647" s="21"/>
      <c r="AH44647" s="23"/>
      <c r="AK44647" s="17"/>
      <c r="AO44647" s="24"/>
      <c r="AP44647" s="1"/>
    </row>
    <row r="44648" spans="31:42">
      <c r="AE44648" s="21"/>
      <c r="AF44648" s="21"/>
      <c r="AH44648" s="23"/>
      <c r="AK44648" s="17"/>
      <c r="AO44648" s="24"/>
      <c r="AP44648" s="1"/>
    </row>
    <row r="44649" spans="31:42">
      <c r="AE44649" s="21"/>
      <c r="AF44649" s="21"/>
      <c r="AH44649" s="23"/>
      <c r="AK44649" s="17"/>
      <c r="AO44649" s="24"/>
      <c r="AP44649" s="1"/>
    </row>
    <row r="44650" spans="31:42">
      <c r="AE44650" s="21"/>
      <c r="AF44650" s="21"/>
      <c r="AH44650" s="23"/>
      <c r="AK44650" s="17"/>
      <c r="AO44650" s="24"/>
      <c r="AP44650" s="1"/>
    </row>
    <row r="44651" spans="31:42">
      <c r="AE44651" s="21"/>
      <c r="AF44651" s="21"/>
      <c r="AH44651" s="23"/>
      <c r="AK44651" s="17"/>
      <c r="AO44651" s="24"/>
      <c r="AP44651" s="1"/>
    </row>
    <row r="44652" spans="31:42">
      <c r="AE44652" s="21"/>
      <c r="AF44652" s="21"/>
      <c r="AH44652" s="23"/>
      <c r="AK44652" s="17"/>
      <c r="AO44652" s="24"/>
      <c r="AP44652" s="1"/>
    </row>
    <row r="44653" spans="31:42">
      <c r="AE44653" s="21"/>
      <c r="AF44653" s="21"/>
      <c r="AH44653" s="23"/>
      <c r="AK44653" s="17"/>
      <c r="AO44653" s="24"/>
      <c r="AP44653" s="1"/>
    </row>
    <row r="44654" spans="31:42">
      <c r="AE44654" s="21"/>
      <c r="AF44654" s="21"/>
      <c r="AH44654" s="23"/>
      <c r="AK44654" s="17"/>
      <c r="AO44654" s="24"/>
      <c r="AP44654" s="1"/>
    </row>
    <row r="44655" spans="31:42">
      <c r="AE44655" s="21"/>
      <c r="AF44655" s="21"/>
      <c r="AH44655" s="23"/>
      <c r="AK44655" s="17"/>
      <c r="AO44655" s="24"/>
      <c r="AP44655" s="1"/>
    </row>
    <row r="44656" spans="31:42">
      <c r="AE44656" s="21"/>
      <c r="AF44656" s="21"/>
      <c r="AH44656" s="23"/>
      <c r="AK44656" s="17"/>
      <c r="AO44656" s="24"/>
      <c r="AP44656" s="1"/>
    </row>
    <row r="44657" spans="31:42">
      <c r="AE44657" s="21"/>
      <c r="AF44657" s="21"/>
      <c r="AH44657" s="23"/>
      <c r="AK44657" s="17"/>
      <c r="AO44657" s="24"/>
      <c r="AP44657" s="1"/>
    </row>
    <row r="44658" spans="31:42">
      <c r="AE44658" s="21"/>
      <c r="AF44658" s="21"/>
      <c r="AH44658" s="23"/>
      <c r="AK44658" s="17"/>
      <c r="AO44658" s="24"/>
      <c r="AP44658" s="1"/>
    </row>
    <row r="44659" spans="31:42">
      <c r="AE44659" s="21"/>
      <c r="AF44659" s="21"/>
      <c r="AH44659" s="23"/>
      <c r="AK44659" s="17"/>
      <c r="AO44659" s="24"/>
      <c r="AP44659" s="1"/>
    </row>
    <row r="44660" spans="31:42">
      <c r="AE44660" s="21"/>
      <c r="AF44660" s="21"/>
      <c r="AH44660" s="23"/>
      <c r="AK44660" s="17"/>
      <c r="AO44660" s="24"/>
      <c r="AP44660" s="1"/>
    </row>
    <row r="44661" spans="31:42">
      <c r="AE44661" s="21"/>
      <c r="AF44661" s="21"/>
      <c r="AH44661" s="23"/>
      <c r="AK44661" s="17"/>
      <c r="AO44661" s="24"/>
      <c r="AP44661" s="1"/>
    </row>
    <row r="44662" spans="31:42">
      <c r="AE44662" s="21"/>
      <c r="AF44662" s="21"/>
      <c r="AH44662" s="23"/>
      <c r="AK44662" s="17"/>
      <c r="AO44662" s="24"/>
      <c r="AP44662" s="1"/>
    </row>
    <row r="44663" spans="31:42">
      <c r="AE44663" s="21"/>
      <c r="AF44663" s="21"/>
      <c r="AH44663" s="23"/>
      <c r="AK44663" s="17"/>
      <c r="AO44663" s="24"/>
      <c r="AP44663" s="1"/>
    </row>
    <row r="44664" spans="31:42">
      <c r="AE44664" s="21"/>
      <c r="AF44664" s="21"/>
      <c r="AH44664" s="23"/>
      <c r="AK44664" s="17"/>
      <c r="AO44664" s="24"/>
      <c r="AP44664" s="1"/>
    </row>
    <row r="44665" spans="31:42">
      <c r="AE44665" s="21"/>
      <c r="AF44665" s="21"/>
      <c r="AH44665" s="23"/>
      <c r="AK44665" s="17"/>
      <c r="AO44665" s="24"/>
      <c r="AP44665" s="1"/>
    </row>
    <row r="44666" spans="31:42">
      <c r="AE44666" s="21"/>
      <c r="AF44666" s="21"/>
      <c r="AH44666" s="23"/>
      <c r="AK44666" s="17"/>
      <c r="AO44666" s="24"/>
      <c r="AP44666" s="1"/>
    </row>
    <row r="44667" spans="31:42">
      <c r="AE44667" s="21"/>
      <c r="AF44667" s="21"/>
      <c r="AH44667" s="23"/>
      <c r="AK44667" s="17"/>
      <c r="AO44667" s="24"/>
      <c r="AP44667" s="1"/>
    </row>
    <row r="44668" spans="31:42">
      <c r="AE44668" s="21"/>
      <c r="AF44668" s="21"/>
      <c r="AH44668" s="23"/>
      <c r="AK44668" s="17"/>
      <c r="AO44668" s="24"/>
      <c r="AP44668" s="1"/>
    </row>
    <row r="44669" spans="31:42">
      <c r="AE44669" s="21"/>
      <c r="AF44669" s="21"/>
      <c r="AH44669" s="23"/>
      <c r="AK44669" s="17"/>
      <c r="AO44669" s="24"/>
      <c r="AP44669" s="1"/>
    </row>
    <row r="44670" spans="31:42">
      <c r="AE44670" s="21"/>
      <c r="AF44670" s="21"/>
      <c r="AH44670" s="23"/>
      <c r="AK44670" s="17"/>
      <c r="AO44670" s="24"/>
      <c r="AP44670" s="1"/>
    </row>
    <row r="44671" spans="31:42">
      <c r="AE44671" s="21"/>
      <c r="AF44671" s="21"/>
      <c r="AH44671" s="23"/>
      <c r="AK44671" s="17"/>
      <c r="AO44671" s="24"/>
      <c r="AP44671" s="1"/>
    </row>
    <row r="44672" spans="31:42">
      <c r="AE44672" s="21"/>
      <c r="AF44672" s="21"/>
      <c r="AH44672" s="23"/>
      <c r="AK44672" s="17"/>
      <c r="AO44672" s="24"/>
      <c r="AP44672" s="1"/>
    </row>
    <row r="44673" spans="31:42">
      <c r="AE44673" s="21"/>
      <c r="AF44673" s="21"/>
      <c r="AH44673" s="23"/>
      <c r="AK44673" s="17"/>
      <c r="AO44673" s="24"/>
      <c r="AP44673" s="1"/>
    </row>
    <row r="44674" spans="31:42">
      <c r="AE44674" s="21"/>
      <c r="AF44674" s="21"/>
      <c r="AH44674" s="23"/>
      <c r="AK44674" s="17"/>
      <c r="AO44674" s="24"/>
      <c r="AP44674" s="1"/>
    </row>
    <row r="44675" spans="31:42">
      <c r="AE44675" s="21"/>
      <c r="AF44675" s="21"/>
      <c r="AH44675" s="23"/>
      <c r="AK44675" s="17"/>
      <c r="AO44675" s="24"/>
      <c r="AP44675" s="1"/>
    </row>
    <row r="44676" spans="31:42">
      <c r="AE44676" s="21"/>
      <c r="AF44676" s="21"/>
      <c r="AH44676" s="23"/>
      <c r="AK44676" s="17"/>
      <c r="AO44676" s="24"/>
      <c r="AP44676" s="1"/>
    </row>
    <row r="44677" spans="31:42">
      <c r="AE44677" s="21"/>
      <c r="AF44677" s="21"/>
      <c r="AH44677" s="23"/>
      <c r="AK44677" s="17"/>
      <c r="AO44677" s="24"/>
      <c r="AP44677" s="1"/>
    </row>
    <row r="44678" spans="31:42">
      <c r="AE44678" s="21"/>
      <c r="AF44678" s="21"/>
      <c r="AH44678" s="23"/>
      <c r="AK44678" s="17"/>
      <c r="AO44678" s="24"/>
      <c r="AP44678" s="1"/>
    </row>
    <row r="44679" spans="31:42">
      <c r="AE44679" s="21"/>
      <c r="AF44679" s="21"/>
      <c r="AH44679" s="23"/>
      <c r="AK44679" s="17"/>
      <c r="AO44679" s="24"/>
      <c r="AP44679" s="1"/>
    </row>
    <row r="44680" spans="31:42">
      <c r="AE44680" s="21"/>
      <c r="AF44680" s="21"/>
      <c r="AH44680" s="23"/>
      <c r="AK44680" s="17"/>
      <c r="AO44680" s="24"/>
      <c r="AP44680" s="1"/>
    </row>
    <row r="44681" spans="31:42">
      <c r="AE44681" s="21"/>
      <c r="AF44681" s="21"/>
      <c r="AH44681" s="23"/>
      <c r="AK44681" s="17"/>
      <c r="AO44681" s="24"/>
      <c r="AP44681" s="1"/>
    </row>
    <row r="44682" spans="31:42">
      <c r="AE44682" s="21"/>
      <c r="AF44682" s="21"/>
      <c r="AH44682" s="23"/>
      <c r="AK44682" s="17"/>
      <c r="AO44682" s="24"/>
      <c r="AP44682" s="1"/>
    </row>
    <row r="44683" spans="31:42">
      <c r="AE44683" s="21"/>
      <c r="AF44683" s="21"/>
      <c r="AH44683" s="23"/>
      <c r="AK44683" s="17"/>
      <c r="AO44683" s="24"/>
      <c r="AP44683" s="1"/>
    </row>
    <row r="44684" spans="31:42">
      <c r="AE44684" s="21"/>
      <c r="AF44684" s="21"/>
      <c r="AH44684" s="23"/>
      <c r="AK44684" s="17"/>
      <c r="AO44684" s="24"/>
      <c r="AP44684" s="1"/>
    </row>
    <row r="44685" spans="31:42">
      <c r="AE44685" s="21"/>
      <c r="AF44685" s="21"/>
      <c r="AH44685" s="23"/>
      <c r="AK44685" s="17"/>
      <c r="AO44685" s="24"/>
      <c r="AP44685" s="1"/>
    </row>
    <row r="44686" spans="31:42">
      <c r="AE44686" s="21"/>
      <c r="AF44686" s="21"/>
      <c r="AH44686" s="23"/>
      <c r="AK44686" s="17"/>
      <c r="AO44686" s="24"/>
      <c r="AP44686" s="1"/>
    </row>
    <row r="44687" spans="31:42">
      <c r="AE44687" s="21"/>
      <c r="AF44687" s="21"/>
      <c r="AH44687" s="23"/>
      <c r="AK44687" s="17"/>
      <c r="AO44687" s="24"/>
      <c r="AP44687" s="1"/>
    </row>
    <row r="44688" spans="31:42">
      <c r="AE44688" s="21"/>
      <c r="AF44688" s="21"/>
      <c r="AH44688" s="23"/>
      <c r="AK44688" s="17"/>
      <c r="AO44688" s="24"/>
      <c r="AP44688" s="1"/>
    </row>
    <row r="44689" spans="31:42">
      <c r="AE44689" s="21"/>
      <c r="AF44689" s="21"/>
      <c r="AH44689" s="23"/>
      <c r="AK44689" s="17"/>
      <c r="AO44689" s="24"/>
      <c r="AP44689" s="1"/>
    </row>
    <row r="44690" spans="31:42">
      <c r="AE44690" s="21"/>
      <c r="AF44690" s="21"/>
      <c r="AH44690" s="23"/>
      <c r="AK44690" s="17"/>
      <c r="AO44690" s="24"/>
      <c r="AP44690" s="1"/>
    </row>
    <row r="44691" spans="31:42">
      <c r="AE44691" s="21"/>
      <c r="AF44691" s="21"/>
      <c r="AH44691" s="23"/>
      <c r="AK44691" s="17"/>
      <c r="AO44691" s="24"/>
      <c r="AP44691" s="1"/>
    </row>
    <row r="44692" spans="31:42">
      <c r="AE44692" s="21"/>
      <c r="AF44692" s="21"/>
      <c r="AH44692" s="23"/>
      <c r="AK44692" s="17"/>
      <c r="AO44692" s="24"/>
      <c r="AP44692" s="1"/>
    </row>
    <row r="44693" spans="31:42">
      <c r="AE44693" s="21"/>
      <c r="AF44693" s="21"/>
      <c r="AH44693" s="23"/>
      <c r="AK44693" s="17"/>
      <c r="AO44693" s="24"/>
      <c r="AP44693" s="1"/>
    </row>
    <row r="44694" spans="31:42">
      <c r="AE44694" s="21"/>
      <c r="AF44694" s="21"/>
      <c r="AH44694" s="23"/>
      <c r="AK44694" s="17"/>
      <c r="AO44694" s="24"/>
      <c r="AP44694" s="1"/>
    </row>
    <row r="44695" spans="31:42">
      <c r="AE44695" s="21"/>
      <c r="AF44695" s="21"/>
      <c r="AH44695" s="23"/>
      <c r="AK44695" s="17"/>
      <c r="AO44695" s="24"/>
      <c r="AP44695" s="1"/>
    </row>
    <row r="44696" spans="31:42">
      <c r="AE44696" s="21"/>
      <c r="AF44696" s="21"/>
      <c r="AH44696" s="23"/>
      <c r="AK44696" s="17"/>
      <c r="AO44696" s="24"/>
      <c r="AP44696" s="1"/>
    </row>
    <row r="44697" spans="31:42">
      <c r="AE44697" s="21"/>
      <c r="AF44697" s="21"/>
      <c r="AH44697" s="23"/>
      <c r="AK44697" s="17"/>
      <c r="AO44697" s="24"/>
      <c r="AP44697" s="1"/>
    </row>
    <row r="44698" spans="31:42">
      <c r="AE44698" s="21"/>
      <c r="AF44698" s="21"/>
      <c r="AH44698" s="23"/>
      <c r="AK44698" s="17"/>
      <c r="AO44698" s="24"/>
      <c r="AP44698" s="1"/>
    </row>
    <row r="44699" spans="31:42">
      <c r="AE44699" s="21"/>
      <c r="AF44699" s="21"/>
      <c r="AH44699" s="23"/>
      <c r="AK44699" s="17"/>
      <c r="AO44699" s="24"/>
      <c r="AP44699" s="1"/>
    </row>
    <row r="44700" spans="31:42">
      <c r="AE44700" s="21"/>
      <c r="AF44700" s="21"/>
      <c r="AH44700" s="23"/>
      <c r="AK44700" s="17"/>
      <c r="AO44700" s="24"/>
      <c r="AP44700" s="1"/>
    </row>
    <row r="44701" spans="31:42">
      <c r="AE44701" s="21"/>
      <c r="AF44701" s="21"/>
      <c r="AH44701" s="23"/>
      <c r="AK44701" s="17"/>
      <c r="AO44701" s="24"/>
      <c r="AP44701" s="1"/>
    </row>
    <row r="44702" spans="31:42">
      <c r="AE44702" s="21"/>
      <c r="AF44702" s="21"/>
      <c r="AH44702" s="23"/>
      <c r="AK44702" s="17"/>
      <c r="AO44702" s="24"/>
      <c r="AP44702" s="1"/>
    </row>
    <row r="44703" spans="31:42">
      <c r="AE44703" s="21"/>
      <c r="AF44703" s="21"/>
      <c r="AH44703" s="23"/>
      <c r="AK44703" s="17"/>
      <c r="AO44703" s="24"/>
      <c r="AP44703" s="1"/>
    </row>
    <row r="44704" spans="31:42">
      <c r="AE44704" s="21"/>
      <c r="AF44704" s="21"/>
      <c r="AH44704" s="23"/>
      <c r="AK44704" s="17"/>
      <c r="AO44704" s="24"/>
      <c r="AP44704" s="1"/>
    </row>
    <row r="44705" spans="31:42">
      <c r="AE44705" s="21"/>
      <c r="AF44705" s="21"/>
      <c r="AH44705" s="23"/>
      <c r="AK44705" s="17"/>
      <c r="AO44705" s="24"/>
      <c r="AP44705" s="1"/>
    </row>
    <row r="44706" spans="31:42">
      <c r="AE44706" s="21"/>
      <c r="AF44706" s="21"/>
      <c r="AH44706" s="23"/>
      <c r="AK44706" s="17"/>
      <c r="AO44706" s="24"/>
      <c r="AP44706" s="1"/>
    </row>
    <row r="44707" spans="31:42">
      <c r="AE44707" s="21"/>
      <c r="AF44707" s="21"/>
      <c r="AH44707" s="23"/>
      <c r="AK44707" s="17"/>
      <c r="AO44707" s="24"/>
      <c r="AP44707" s="1"/>
    </row>
    <row r="44708" spans="31:42">
      <c r="AE44708" s="21"/>
      <c r="AF44708" s="21"/>
      <c r="AH44708" s="23"/>
      <c r="AK44708" s="17"/>
      <c r="AO44708" s="24"/>
      <c r="AP44708" s="1"/>
    </row>
    <row r="44709" spans="31:42">
      <c r="AE44709" s="21"/>
      <c r="AF44709" s="21"/>
      <c r="AH44709" s="23"/>
      <c r="AK44709" s="17"/>
      <c r="AO44709" s="24"/>
      <c r="AP44709" s="1"/>
    </row>
    <row r="44710" spans="31:42">
      <c r="AE44710" s="21"/>
      <c r="AF44710" s="21"/>
      <c r="AH44710" s="23"/>
      <c r="AK44710" s="17"/>
      <c r="AO44710" s="24"/>
      <c r="AP44710" s="1"/>
    </row>
    <row r="44711" spans="31:42">
      <c r="AE44711" s="21"/>
      <c r="AF44711" s="21"/>
      <c r="AH44711" s="23"/>
      <c r="AK44711" s="17"/>
      <c r="AO44711" s="24"/>
      <c r="AP44711" s="1"/>
    </row>
    <row r="44712" spans="31:42">
      <c r="AE44712" s="21"/>
      <c r="AF44712" s="21"/>
      <c r="AH44712" s="23"/>
      <c r="AK44712" s="17"/>
      <c r="AO44712" s="24"/>
      <c r="AP44712" s="1"/>
    </row>
    <row r="44713" spans="31:42">
      <c r="AE44713" s="21"/>
      <c r="AF44713" s="21"/>
      <c r="AH44713" s="23"/>
      <c r="AK44713" s="17"/>
      <c r="AO44713" s="24"/>
      <c r="AP44713" s="1"/>
    </row>
    <row r="44714" spans="31:42">
      <c r="AE44714" s="21"/>
      <c r="AF44714" s="21"/>
      <c r="AH44714" s="23"/>
      <c r="AK44714" s="17"/>
      <c r="AO44714" s="24"/>
      <c r="AP44714" s="1"/>
    </row>
    <row r="44715" spans="31:42">
      <c r="AE44715" s="21"/>
      <c r="AF44715" s="21"/>
      <c r="AH44715" s="23"/>
      <c r="AK44715" s="17"/>
      <c r="AO44715" s="24"/>
      <c r="AP44715" s="1"/>
    </row>
    <row r="44716" spans="31:42">
      <c r="AE44716" s="21"/>
      <c r="AF44716" s="21"/>
      <c r="AH44716" s="23"/>
      <c r="AK44716" s="17"/>
      <c r="AO44716" s="24"/>
      <c r="AP44716" s="1"/>
    </row>
    <row r="44717" spans="31:42">
      <c r="AE44717" s="21"/>
      <c r="AF44717" s="21"/>
      <c r="AH44717" s="23"/>
      <c r="AK44717" s="17"/>
      <c r="AO44717" s="24"/>
      <c r="AP44717" s="1"/>
    </row>
    <row r="44718" spans="31:42">
      <c r="AE44718" s="21"/>
      <c r="AF44718" s="21"/>
      <c r="AH44718" s="23"/>
      <c r="AK44718" s="17"/>
      <c r="AO44718" s="24"/>
      <c r="AP44718" s="1"/>
    </row>
    <row r="44719" spans="31:42">
      <c r="AE44719" s="21"/>
      <c r="AF44719" s="21"/>
      <c r="AH44719" s="23"/>
      <c r="AK44719" s="17"/>
      <c r="AO44719" s="24"/>
      <c r="AP44719" s="1"/>
    </row>
    <row r="44720" spans="31:42">
      <c r="AE44720" s="21"/>
      <c r="AF44720" s="21"/>
      <c r="AH44720" s="23"/>
      <c r="AK44720" s="17"/>
      <c r="AO44720" s="24"/>
      <c r="AP44720" s="1"/>
    </row>
    <row r="44721" spans="31:42">
      <c r="AE44721" s="21"/>
      <c r="AF44721" s="21"/>
      <c r="AH44721" s="23"/>
      <c r="AK44721" s="17"/>
      <c r="AO44721" s="24"/>
      <c r="AP44721" s="1"/>
    </row>
    <row r="44722" spans="31:42">
      <c r="AE44722" s="21"/>
      <c r="AF44722" s="21"/>
      <c r="AH44722" s="23"/>
      <c r="AK44722" s="17"/>
      <c r="AO44722" s="24"/>
      <c r="AP44722" s="1"/>
    </row>
    <row r="44723" spans="31:42">
      <c r="AE44723" s="21"/>
      <c r="AF44723" s="21"/>
      <c r="AH44723" s="23"/>
      <c r="AK44723" s="17"/>
      <c r="AO44723" s="24"/>
      <c r="AP44723" s="1"/>
    </row>
    <row r="44724" spans="31:42">
      <c r="AE44724" s="21"/>
      <c r="AF44724" s="21"/>
      <c r="AH44724" s="23"/>
      <c r="AK44724" s="17"/>
      <c r="AO44724" s="24"/>
      <c r="AP44724" s="1"/>
    </row>
    <row r="44725" spans="31:42">
      <c r="AE44725" s="21"/>
      <c r="AF44725" s="21"/>
      <c r="AH44725" s="23"/>
      <c r="AK44725" s="17"/>
      <c r="AO44725" s="24"/>
      <c r="AP44725" s="1"/>
    </row>
    <row r="44726" spans="31:42">
      <c r="AE44726" s="21"/>
      <c r="AF44726" s="21"/>
      <c r="AH44726" s="23"/>
      <c r="AK44726" s="17"/>
      <c r="AO44726" s="24"/>
      <c r="AP44726" s="1"/>
    </row>
    <row r="44727" spans="31:42">
      <c r="AE44727" s="21"/>
      <c r="AF44727" s="21"/>
      <c r="AH44727" s="23"/>
      <c r="AK44727" s="17"/>
      <c r="AO44727" s="24"/>
      <c r="AP44727" s="1"/>
    </row>
    <row r="44728" spans="31:42">
      <c r="AE44728" s="21"/>
      <c r="AF44728" s="21"/>
      <c r="AH44728" s="23"/>
      <c r="AK44728" s="17"/>
      <c r="AO44728" s="24"/>
      <c r="AP44728" s="1"/>
    </row>
    <row r="44729" spans="31:42">
      <c r="AE44729" s="21"/>
      <c r="AF44729" s="21"/>
      <c r="AH44729" s="23"/>
      <c r="AK44729" s="17"/>
      <c r="AO44729" s="24"/>
      <c r="AP44729" s="1"/>
    </row>
    <row r="44730" spans="31:42">
      <c r="AE44730" s="21"/>
      <c r="AF44730" s="21"/>
      <c r="AH44730" s="23"/>
      <c r="AK44730" s="17"/>
      <c r="AO44730" s="24"/>
      <c r="AP44730" s="1"/>
    </row>
    <row r="44731" spans="31:42">
      <c r="AE44731" s="21"/>
      <c r="AF44731" s="21"/>
      <c r="AH44731" s="23"/>
      <c r="AK44731" s="17"/>
      <c r="AO44731" s="24"/>
      <c r="AP44731" s="1"/>
    </row>
    <row r="44732" spans="31:42">
      <c r="AE44732" s="21"/>
      <c r="AF44732" s="21"/>
      <c r="AH44732" s="23"/>
      <c r="AK44732" s="17"/>
      <c r="AO44732" s="24"/>
      <c r="AP44732" s="1"/>
    </row>
    <row r="44733" spans="31:42">
      <c r="AE44733" s="21"/>
      <c r="AF44733" s="21"/>
      <c r="AH44733" s="23"/>
      <c r="AK44733" s="17"/>
      <c r="AO44733" s="24"/>
      <c r="AP44733" s="1"/>
    </row>
    <row r="44734" spans="31:42">
      <c r="AE44734" s="21"/>
      <c r="AF44734" s="21"/>
      <c r="AH44734" s="23"/>
      <c r="AK44734" s="17"/>
      <c r="AO44734" s="24"/>
      <c r="AP44734" s="1"/>
    </row>
    <row r="44735" spans="31:42">
      <c r="AE44735" s="21"/>
      <c r="AF44735" s="21"/>
      <c r="AH44735" s="23"/>
      <c r="AK44735" s="17"/>
      <c r="AO44735" s="24"/>
      <c r="AP44735" s="1"/>
    </row>
    <row r="44736" spans="31:42">
      <c r="AE44736" s="21"/>
      <c r="AF44736" s="21"/>
      <c r="AH44736" s="23"/>
      <c r="AK44736" s="17"/>
      <c r="AO44736" s="24"/>
      <c r="AP44736" s="1"/>
    </row>
    <row r="44737" spans="31:42">
      <c r="AE44737" s="21"/>
      <c r="AF44737" s="21"/>
      <c r="AH44737" s="23"/>
      <c r="AK44737" s="17"/>
      <c r="AO44737" s="24"/>
      <c r="AP44737" s="1"/>
    </row>
    <row r="44738" spans="31:42">
      <c r="AE44738" s="21"/>
      <c r="AF44738" s="21"/>
      <c r="AH44738" s="23"/>
      <c r="AK44738" s="17"/>
      <c r="AO44738" s="24"/>
      <c r="AP44738" s="1"/>
    </row>
    <row r="44739" spans="31:42">
      <c r="AE44739" s="21"/>
      <c r="AF44739" s="21"/>
      <c r="AH44739" s="23"/>
      <c r="AK44739" s="17"/>
      <c r="AO44739" s="24"/>
      <c r="AP44739" s="1"/>
    </row>
    <row r="44740" spans="31:42">
      <c r="AE44740" s="21"/>
      <c r="AF44740" s="21"/>
      <c r="AH44740" s="23"/>
      <c r="AK44740" s="17"/>
      <c r="AO44740" s="24"/>
      <c r="AP44740" s="1"/>
    </row>
    <row r="44741" spans="31:42">
      <c r="AE44741" s="21"/>
      <c r="AF44741" s="21"/>
      <c r="AH44741" s="23"/>
      <c r="AK44741" s="17"/>
      <c r="AO44741" s="24"/>
      <c r="AP44741" s="1"/>
    </row>
    <row r="44742" spans="31:42">
      <c r="AE44742" s="21"/>
      <c r="AF44742" s="21"/>
      <c r="AH44742" s="23"/>
      <c r="AK44742" s="17"/>
      <c r="AO44742" s="24"/>
      <c r="AP44742" s="1"/>
    </row>
    <row r="44743" spans="31:42">
      <c r="AE44743" s="21"/>
      <c r="AF44743" s="21"/>
      <c r="AH44743" s="23"/>
      <c r="AK44743" s="17"/>
      <c r="AO44743" s="24"/>
      <c r="AP44743" s="1"/>
    </row>
    <row r="44744" spans="31:42">
      <c r="AE44744" s="21"/>
      <c r="AF44744" s="21"/>
      <c r="AH44744" s="23"/>
      <c r="AK44744" s="17"/>
      <c r="AO44744" s="24"/>
      <c r="AP44744" s="1"/>
    </row>
    <row r="44745" spans="31:42">
      <c r="AE44745" s="21"/>
      <c r="AF44745" s="21"/>
      <c r="AH44745" s="23"/>
      <c r="AK44745" s="17"/>
      <c r="AO44745" s="24"/>
      <c r="AP44745" s="1"/>
    </row>
    <row r="44746" spans="31:42">
      <c r="AE44746" s="21"/>
      <c r="AF44746" s="21"/>
      <c r="AH44746" s="23"/>
      <c r="AK44746" s="17"/>
      <c r="AO44746" s="24"/>
      <c r="AP44746" s="1"/>
    </row>
    <row r="44747" spans="31:42">
      <c r="AE44747" s="21"/>
      <c r="AF44747" s="21"/>
      <c r="AH44747" s="23"/>
      <c r="AK44747" s="17"/>
      <c r="AO44747" s="24"/>
      <c r="AP44747" s="1"/>
    </row>
    <row r="44748" spans="31:42">
      <c r="AE44748" s="21"/>
      <c r="AF44748" s="21"/>
      <c r="AH44748" s="23"/>
      <c r="AK44748" s="17"/>
      <c r="AO44748" s="24"/>
      <c r="AP44748" s="1"/>
    </row>
    <row r="44749" spans="31:42">
      <c r="AE44749" s="21"/>
      <c r="AF44749" s="21"/>
      <c r="AH44749" s="23"/>
      <c r="AK44749" s="17"/>
      <c r="AO44749" s="24"/>
      <c r="AP44749" s="1"/>
    </row>
    <row r="44750" spans="31:42">
      <c r="AE44750" s="21"/>
      <c r="AF44750" s="21"/>
      <c r="AH44750" s="23"/>
      <c r="AK44750" s="17"/>
      <c r="AO44750" s="24"/>
      <c r="AP44750" s="1"/>
    </row>
    <row r="44751" spans="31:42">
      <c r="AE44751" s="21"/>
      <c r="AF44751" s="21"/>
      <c r="AH44751" s="23"/>
      <c r="AK44751" s="17"/>
      <c r="AO44751" s="24"/>
      <c r="AP44751" s="1"/>
    </row>
    <row r="44752" spans="31:42">
      <c r="AE44752" s="21"/>
      <c r="AF44752" s="21"/>
      <c r="AH44752" s="23"/>
      <c r="AK44752" s="17"/>
      <c r="AO44752" s="24"/>
      <c r="AP44752" s="1"/>
    </row>
    <row r="44753" spans="31:42">
      <c r="AE44753" s="21"/>
      <c r="AF44753" s="21"/>
      <c r="AH44753" s="23"/>
      <c r="AK44753" s="17"/>
      <c r="AO44753" s="24"/>
      <c r="AP44753" s="1"/>
    </row>
    <row r="44754" spans="31:42">
      <c r="AE44754" s="21"/>
      <c r="AF44754" s="21"/>
      <c r="AH44754" s="23"/>
      <c r="AK44754" s="17"/>
      <c r="AO44754" s="24"/>
      <c r="AP44754" s="1"/>
    </row>
    <row r="44755" spans="31:42">
      <c r="AE44755" s="21"/>
      <c r="AF44755" s="21"/>
      <c r="AH44755" s="23"/>
      <c r="AK44755" s="17"/>
      <c r="AO44755" s="24"/>
      <c r="AP44755" s="1"/>
    </row>
    <row r="44756" spans="31:42">
      <c r="AE44756" s="21"/>
      <c r="AF44756" s="21"/>
      <c r="AH44756" s="23"/>
      <c r="AK44756" s="17"/>
      <c r="AO44756" s="24"/>
      <c r="AP44756" s="1"/>
    </row>
    <row r="44757" spans="31:42">
      <c r="AE44757" s="21"/>
      <c r="AF44757" s="21"/>
      <c r="AH44757" s="23"/>
      <c r="AK44757" s="17"/>
      <c r="AO44757" s="24"/>
      <c r="AP44757" s="1"/>
    </row>
    <row r="44758" spans="31:42">
      <c r="AE44758" s="21"/>
      <c r="AF44758" s="21"/>
      <c r="AH44758" s="23"/>
      <c r="AK44758" s="17"/>
      <c r="AO44758" s="24"/>
      <c r="AP44758" s="1"/>
    </row>
    <row r="44759" spans="31:42">
      <c r="AE44759" s="21"/>
      <c r="AF44759" s="21"/>
      <c r="AH44759" s="23"/>
      <c r="AK44759" s="17"/>
      <c r="AO44759" s="24"/>
      <c r="AP44759" s="1"/>
    </row>
    <row r="44760" spans="31:42">
      <c r="AE44760" s="21"/>
      <c r="AF44760" s="21"/>
      <c r="AH44760" s="23"/>
      <c r="AK44760" s="17"/>
      <c r="AO44760" s="24"/>
      <c r="AP44760" s="1"/>
    </row>
    <row r="44761" spans="31:42">
      <c r="AE44761" s="21"/>
      <c r="AF44761" s="21"/>
      <c r="AH44761" s="23"/>
      <c r="AK44761" s="17"/>
      <c r="AO44761" s="24"/>
      <c r="AP44761" s="1"/>
    </row>
    <row r="44762" spans="31:42">
      <c r="AE44762" s="21"/>
      <c r="AF44762" s="21"/>
      <c r="AH44762" s="23"/>
      <c r="AK44762" s="17"/>
      <c r="AO44762" s="24"/>
      <c r="AP44762" s="1"/>
    </row>
    <row r="44763" spans="31:42">
      <c r="AE44763" s="21"/>
      <c r="AF44763" s="21"/>
      <c r="AH44763" s="23"/>
      <c r="AK44763" s="17"/>
      <c r="AO44763" s="24"/>
      <c r="AP44763" s="1"/>
    </row>
    <row r="44764" spans="31:42">
      <c r="AE44764" s="21"/>
      <c r="AF44764" s="21"/>
      <c r="AH44764" s="23"/>
      <c r="AK44764" s="17"/>
      <c r="AO44764" s="24"/>
      <c r="AP44764" s="1"/>
    </row>
    <row r="44765" spans="31:42">
      <c r="AE44765" s="21"/>
      <c r="AF44765" s="21"/>
      <c r="AH44765" s="23"/>
      <c r="AK44765" s="17"/>
      <c r="AO44765" s="24"/>
      <c r="AP44765" s="1"/>
    </row>
    <row r="44766" spans="31:42">
      <c r="AE44766" s="21"/>
      <c r="AF44766" s="21"/>
      <c r="AH44766" s="23"/>
      <c r="AK44766" s="17"/>
      <c r="AO44766" s="24"/>
      <c r="AP44766" s="1"/>
    </row>
    <row r="44767" spans="31:42">
      <c r="AE44767" s="21"/>
      <c r="AF44767" s="21"/>
      <c r="AH44767" s="23"/>
      <c r="AK44767" s="17"/>
      <c r="AO44767" s="24"/>
      <c r="AP44767" s="1"/>
    </row>
    <row r="44768" spans="31:42">
      <c r="AE44768" s="21"/>
      <c r="AF44768" s="21"/>
      <c r="AH44768" s="23"/>
      <c r="AK44768" s="17"/>
      <c r="AO44768" s="24"/>
      <c r="AP44768" s="1"/>
    </row>
    <row r="44769" spans="31:42">
      <c r="AE44769" s="21"/>
      <c r="AF44769" s="21"/>
      <c r="AH44769" s="23"/>
      <c r="AK44769" s="17"/>
      <c r="AO44769" s="24"/>
      <c r="AP44769" s="1"/>
    </row>
    <row r="44770" spans="31:42">
      <c r="AE44770" s="21"/>
      <c r="AF44770" s="21"/>
      <c r="AH44770" s="23"/>
      <c r="AK44770" s="17"/>
      <c r="AO44770" s="24"/>
      <c r="AP44770" s="1"/>
    </row>
    <row r="44771" spans="31:42">
      <c r="AE44771" s="21"/>
      <c r="AF44771" s="21"/>
      <c r="AH44771" s="23"/>
      <c r="AK44771" s="17"/>
      <c r="AO44771" s="24"/>
      <c r="AP44771" s="1"/>
    </row>
    <row r="44772" spans="31:42">
      <c r="AE44772" s="21"/>
      <c r="AF44772" s="21"/>
      <c r="AH44772" s="23"/>
      <c r="AK44772" s="17"/>
      <c r="AO44772" s="24"/>
      <c r="AP44772" s="1"/>
    </row>
    <row r="44773" spans="31:42">
      <c r="AE44773" s="21"/>
      <c r="AF44773" s="21"/>
      <c r="AH44773" s="23"/>
      <c r="AK44773" s="17"/>
      <c r="AO44773" s="24"/>
      <c r="AP44773" s="1"/>
    </row>
    <row r="44774" spans="31:42">
      <c r="AE44774" s="21"/>
      <c r="AF44774" s="21"/>
      <c r="AH44774" s="23"/>
      <c r="AK44774" s="17"/>
      <c r="AO44774" s="24"/>
      <c r="AP44774" s="1"/>
    </row>
    <row r="44775" spans="31:42">
      <c r="AE44775" s="21"/>
      <c r="AF44775" s="21"/>
      <c r="AH44775" s="23"/>
      <c r="AK44775" s="17"/>
      <c r="AO44775" s="24"/>
      <c r="AP44775" s="1"/>
    </row>
    <row r="44776" spans="31:42">
      <c r="AE44776" s="21"/>
      <c r="AF44776" s="21"/>
      <c r="AH44776" s="23"/>
      <c r="AK44776" s="17"/>
      <c r="AO44776" s="24"/>
      <c r="AP44776" s="1"/>
    </row>
    <row r="44777" spans="31:42">
      <c r="AE44777" s="21"/>
      <c r="AF44777" s="21"/>
      <c r="AH44777" s="23"/>
      <c r="AK44777" s="17"/>
      <c r="AO44777" s="24"/>
      <c r="AP44777" s="1"/>
    </row>
    <row r="44778" spans="31:42">
      <c r="AE44778" s="21"/>
      <c r="AF44778" s="21"/>
      <c r="AH44778" s="23"/>
      <c r="AK44778" s="17"/>
      <c r="AO44778" s="24"/>
      <c r="AP44778" s="1"/>
    </row>
    <row r="44779" spans="31:42">
      <c r="AE44779" s="21"/>
      <c r="AF44779" s="21"/>
      <c r="AH44779" s="23"/>
      <c r="AK44779" s="17"/>
      <c r="AO44779" s="24"/>
      <c r="AP44779" s="1"/>
    </row>
    <row r="44780" spans="31:42">
      <c r="AE44780" s="21"/>
      <c r="AF44780" s="21"/>
      <c r="AH44780" s="23"/>
      <c r="AK44780" s="17"/>
      <c r="AO44780" s="24"/>
      <c r="AP44780" s="1"/>
    </row>
    <row r="44781" spans="31:42">
      <c r="AE44781" s="21"/>
      <c r="AF44781" s="21"/>
      <c r="AH44781" s="23"/>
      <c r="AK44781" s="17"/>
      <c r="AO44781" s="24"/>
      <c r="AP44781" s="1"/>
    </row>
    <row r="44782" spans="31:42">
      <c r="AE44782" s="21"/>
      <c r="AF44782" s="21"/>
      <c r="AH44782" s="23"/>
      <c r="AK44782" s="17"/>
      <c r="AO44782" s="24"/>
      <c r="AP44782" s="1"/>
    </row>
    <row r="44783" spans="31:42">
      <c r="AE44783" s="21"/>
      <c r="AF44783" s="21"/>
      <c r="AH44783" s="23"/>
      <c r="AK44783" s="17"/>
      <c r="AO44783" s="24"/>
      <c r="AP44783" s="1"/>
    </row>
    <row r="44784" spans="31:42">
      <c r="AE44784" s="21"/>
      <c r="AF44784" s="21"/>
      <c r="AH44784" s="23"/>
      <c r="AK44784" s="17"/>
      <c r="AO44784" s="24"/>
      <c r="AP44784" s="1"/>
    </row>
    <row r="44785" spans="31:42">
      <c r="AE44785" s="21"/>
      <c r="AF44785" s="21"/>
      <c r="AH44785" s="23"/>
      <c r="AK44785" s="17"/>
      <c r="AO44785" s="24"/>
      <c r="AP44785" s="1"/>
    </row>
    <row r="44786" spans="31:42">
      <c r="AE44786" s="21"/>
      <c r="AF44786" s="21"/>
      <c r="AH44786" s="23"/>
      <c r="AK44786" s="17"/>
      <c r="AO44786" s="24"/>
      <c r="AP44786" s="1"/>
    </row>
    <row r="44787" spans="31:42">
      <c r="AE44787" s="21"/>
      <c r="AF44787" s="21"/>
      <c r="AH44787" s="23"/>
      <c r="AK44787" s="17"/>
      <c r="AO44787" s="24"/>
      <c r="AP44787" s="1"/>
    </row>
    <row r="44788" spans="31:42">
      <c r="AE44788" s="21"/>
      <c r="AF44788" s="21"/>
      <c r="AH44788" s="23"/>
      <c r="AK44788" s="17"/>
      <c r="AO44788" s="24"/>
      <c r="AP44788" s="1"/>
    </row>
    <row r="44789" spans="31:42">
      <c r="AE44789" s="21"/>
      <c r="AF44789" s="21"/>
      <c r="AH44789" s="23"/>
      <c r="AK44789" s="17"/>
      <c r="AO44789" s="24"/>
      <c r="AP44789" s="1"/>
    </row>
    <row r="44790" spans="31:42">
      <c r="AE44790" s="21"/>
      <c r="AF44790" s="21"/>
      <c r="AH44790" s="23"/>
      <c r="AK44790" s="17"/>
      <c r="AO44790" s="24"/>
      <c r="AP44790" s="1"/>
    </row>
    <row r="44791" spans="31:42">
      <c r="AE44791" s="21"/>
      <c r="AF44791" s="21"/>
      <c r="AH44791" s="23"/>
      <c r="AK44791" s="17"/>
      <c r="AO44791" s="24"/>
      <c r="AP44791" s="1"/>
    </row>
    <row r="44792" spans="31:42">
      <c r="AE44792" s="21"/>
      <c r="AF44792" s="21"/>
      <c r="AH44792" s="23"/>
      <c r="AK44792" s="17"/>
      <c r="AO44792" s="24"/>
      <c r="AP44792" s="1"/>
    </row>
    <row r="44793" spans="31:42">
      <c r="AE44793" s="21"/>
      <c r="AF44793" s="21"/>
      <c r="AH44793" s="23"/>
      <c r="AK44793" s="17"/>
      <c r="AO44793" s="24"/>
      <c r="AP44793" s="1"/>
    </row>
    <row r="44794" spans="31:42">
      <c r="AE44794" s="21"/>
      <c r="AF44794" s="21"/>
      <c r="AH44794" s="23"/>
      <c r="AK44794" s="17"/>
      <c r="AO44794" s="24"/>
      <c r="AP44794" s="1"/>
    </row>
    <row r="44795" spans="31:42">
      <c r="AE44795" s="21"/>
      <c r="AF44795" s="21"/>
      <c r="AH44795" s="23"/>
      <c r="AK44795" s="17"/>
      <c r="AO44795" s="24"/>
      <c r="AP44795" s="1"/>
    </row>
    <row r="44796" spans="31:42">
      <c r="AE44796" s="21"/>
      <c r="AF44796" s="21"/>
      <c r="AH44796" s="23"/>
      <c r="AK44796" s="17"/>
      <c r="AO44796" s="24"/>
      <c r="AP44796" s="1"/>
    </row>
    <row r="44797" spans="31:42">
      <c r="AE44797" s="21"/>
      <c r="AF44797" s="21"/>
      <c r="AH44797" s="23"/>
      <c r="AK44797" s="17"/>
      <c r="AO44797" s="24"/>
      <c r="AP44797" s="1"/>
    </row>
    <row r="44798" spans="31:42">
      <c r="AE44798" s="21"/>
      <c r="AF44798" s="21"/>
      <c r="AH44798" s="23"/>
      <c r="AK44798" s="17"/>
      <c r="AO44798" s="24"/>
      <c r="AP44798" s="1"/>
    </row>
    <row r="44799" spans="31:42">
      <c r="AE44799" s="21"/>
      <c r="AF44799" s="21"/>
      <c r="AH44799" s="23"/>
      <c r="AK44799" s="17"/>
      <c r="AO44799" s="24"/>
      <c r="AP44799" s="1"/>
    </row>
    <row r="44800" spans="31:42">
      <c r="AE44800" s="21"/>
      <c r="AF44800" s="21"/>
      <c r="AH44800" s="23"/>
      <c r="AK44800" s="17"/>
      <c r="AO44800" s="24"/>
      <c r="AP44800" s="1"/>
    </row>
    <row r="44801" spans="31:42">
      <c r="AE44801" s="21"/>
      <c r="AF44801" s="21"/>
      <c r="AH44801" s="23"/>
      <c r="AK44801" s="17"/>
      <c r="AO44801" s="24"/>
      <c r="AP44801" s="1"/>
    </row>
    <row r="44802" spans="31:42">
      <c r="AE44802" s="21"/>
      <c r="AF44802" s="21"/>
      <c r="AH44802" s="23"/>
      <c r="AK44802" s="17"/>
      <c r="AO44802" s="24"/>
      <c r="AP44802" s="1"/>
    </row>
    <row r="44803" spans="31:42">
      <c r="AE44803" s="21"/>
      <c r="AF44803" s="21"/>
      <c r="AH44803" s="23"/>
      <c r="AK44803" s="17"/>
      <c r="AO44803" s="24"/>
      <c r="AP44803" s="1"/>
    </row>
    <row r="44804" spans="31:42">
      <c r="AE44804" s="21"/>
      <c r="AF44804" s="21"/>
      <c r="AH44804" s="23"/>
      <c r="AK44804" s="17"/>
      <c r="AO44804" s="24"/>
      <c r="AP44804" s="1"/>
    </row>
    <row r="44805" spans="31:42">
      <c r="AE44805" s="21"/>
      <c r="AF44805" s="21"/>
      <c r="AH44805" s="23"/>
      <c r="AK44805" s="17"/>
      <c r="AO44805" s="24"/>
      <c r="AP44805" s="1"/>
    </row>
    <row r="44806" spans="31:42">
      <c r="AE44806" s="21"/>
      <c r="AF44806" s="21"/>
      <c r="AH44806" s="23"/>
      <c r="AK44806" s="17"/>
      <c r="AO44806" s="24"/>
      <c r="AP44806" s="1"/>
    </row>
    <row r="44807" spans="31:42">
      <c r="AE44807" s="21"/>
      <c r="AF44807" s="21"/>
      <c r="AH44807" s="23"/>
      <c r="AK44807" s="17"/>
      <c r="AO44807" s="24"/>
      <c r="AP44807" s="1"/>
    </row>
    <row r="44808" spans="31:42">
      <c r="AE44808" s="21"/>
      <c r="AF44808" s="21"/>
      <c r="AH44808" s="23"/>
      <c r="AK44808" s="17"/>
      <c r="AO44808" s="24"/>
      <c r="AP44808" s="1"/>
    </row>
    <row r="44809" spans="31:42">
      <c r="AE44809" s="21"/>
      <c r="AF44809" s="21"/>
      <c r="AH44809" s="23"/>
      <c r="AK44809" s="17"/>
      <c r="AO44809" s="24"/>
      <c r="AP44809" s="1"/>
    </row>
    <row r="44810" spans="31:42">
      <c r="AE44810" s="21"/>
      <c r="AF44810" s="21"/>
      <c r="AH44810" s="23"/>
      <c r="AK44810" s="17"/>
      <c r="AO44810" s="24"/>
      <c r="AP44810" s="1"/>
    </row>
    <row r="44811" spans="31:42">
      <c r="AE44811" s="21"/>
      <c r="AF44811" s="21"/>
      <c r="AH44811" s="23"/>
      <c r="AK44811" s="17"/>
      <c r="AO44811" s="24"/>
      <c r="AP44811" s="1"/>
    </row>
    <row r="44812" spans="31:42">
      <c r="AE44812" s="21"/>
      <c r="AF44812" s="21"/>
      <c r="AH44812" s="23"/>
      <c r="AK44812" s="17"/>
      <c r="AO44812" s="24"/>
      <c r="AP44812" s="1"/>
    </row>
    <row r="44813" spans="31:42">
      <c r="AE44813" s="21"/>
      <c r="AF44813" s="21"/>
      <c r="AH44813" s="23"/>
      <c r="AK44813" s="17"/>
      <c r="AO44813" s="24"/>
      <c r="AP44813" s="1"/>
    </row>
    <row r="44814" spans="31:42">
      <c r="AE44814" s="21"/>
      <c r="AF44814" s="21"/>
      <c r="AH44814" s="23"/>
      <c r="AK44814" s="17"/>
      <c r="AO44814" s="24"/>
      <c r="AP44814" s="1"/>
    </row>
    <row r="44815" spans="31:42">
      <c r="AE44815" s="21"/>
      <c r="AF44815" s="21"/>
      <c r="AH44815" s="23"/>
      <c r="AK44815" s="17"/>
      <c r="AO44815" s="24"/>
      <c r="AP44815" s="1"/>
    </row>
    <row r="44816" spans="31:42">
      <c r="AE44816" s="21"/>
      <c r="AF44816" s="21"/>
      <c r="AH44816" s="23"/>
      <c r="AK44816" s="17"/>
      <c r="AO44816" s="24"/>
      <c r="AP44816" s="1"/>
    </row>
    <row r="44817" spans="31:42">
      <c r="AE44817" s="21"/>
      <c r="AF44817" s="21"/>
      <c r="AH44817" s="23"/>
      <c r="AK44817" s="17"/>
      <c r="AO44817" s="24"/>
      <c r="AP44817" s="1"/>
    </row>
    <row r="44818" spans="31:42">
      <c r="AE44818" s="21"/>
      <c r="AF44818" s="21"/>
      <c r="AH44818" s="23"/>
      <c r="AK44818" s="17"/>
      <c r="AO44818" s="24"/>
      <c r="AP44818" s="1"/>
    </row>
    <row r="44819" spans="31:42">
      <c r="AE44819" s="21"/>
      <c r="AF44819" s="21"/>
      <c r="AH44819" s="23"/>
      <c r="AK44819" s="17"/>
      <c r="AO44819" s="24"/>
      <c r="AP44819" s="1"/>
    </row>
    <row r="44820" spans="31:42">
      <c r="AE44820" s="21"/>
      <c r="AF44820" s="21"/>
      <c r="AH44820" s="23"/>
      <c r="AK44820" s="17"/>
      <c r="AO44820" s="24"/>
      <c r="AP44820" s="1"/>
    </row>
    <row r="44821" spans="31:42">
      <c r="AE44821" s="21"/>
      <c r="AF44821" s="21"/>
      <c r="AH44821" s="23"/>
      <c r="AK44821" s="17"/>
      <c r="AO44821" s="24"/>
      <c r="AP44821" s="1"/>
    </row>
    <row r="44822" spans="31:42">
      <c r="AE44822" s="21"/>
      <c r="AF44822" s="21"/>
      <c r="AH44822" s="23"/>
      <c r="AK44822" s="17"/>
      <c r="AO44822" s="24"/>
      <c r="AP44822" s="1"/>
    </row>
    <row r="44823" spans="31:42">
      <c r="AE44823" s="21"/>
      <c r="AF44823" s="21"/>
      <c r="AH44823" s="23"/>
      <c r="AK44823" s="17"/>
      <c r="AO44823" s="24"/>
      <c r="AP44823" s="1"/>
    </row>
    <row r="44824" spans="31:42">
      <c r="AE44824" s="21"/>
      <c r="AF44824" s="21"/>
      <c r="AH44824" s="23"/>
      <c r="AK44824" s="17"/>
      <c r="AO44824" s="24"/>
      <c r="AP44824" s="1"/>
    </row>
    <row r="44825" spans="31:42">
      <c r="AE44825" s="21"/>
      <c r="AF44825" s="21"/>
      <c r="AH44825" s="23"/>
      <c r="AK44825" s="17"/>
      <c r="AO44825" s="24"/>
      <c r="AP44825" s="1"/>
    </row>
    <row r="44826" spans="31:42">
      <c r="AE44826" s="21"/>
      <c r="AF44826" s="21"/>
      <c r="AH44826" s="23"/>
      <c r="AK44826" s="17"/>
      <c r="AO44826" s="24"/>
      <c r="AP44826" s="1"/>
    </row>
    <row r="44827" spans="31:42">
      <c r="AE44827" s="21"/>
      <c r="AF44827" s="21"/>
      <c r="AH44827" s="23"/>
      <c r="AK44827" s="17"/>
      <c r="AO44827" s="24"/>
      <c r="AP44827" s="1"/>
    </row>
    <row r="44828" spans="31:42">
      <c r="AE44828" s="21"/>
      <c r="AF44828" s="21"/>
      <c r="AH44828" s="23"/>
      <c r="AK44828" s="17"/>
      <c r="AO44828" s="24"/>
      <c r="AP44828" s="1"/>
    </row>
    <row r="44829" spans="31:42">
      <c r="AE44829" s="21"/>
      <c r="AF44829" s="21"/>
      <c r="AH44829" s="23"/>
      <c r="AK44829" s="17"/>
      <c r="AO44829" s="24"/>
      <c r="AP44829" s="1"/>
    </row>
    <row r="44830" spans="31:42">
      <c r="AE44830" s="21"/>
      <c r="AF44830" s="21"/>
      <c r="AH44830" s="23"/>
      <c r="AK44830" s="17"/>
      <c r="AO44830" s="24"/>
      <c r="AP44830" s="1"/>
    </row>
    <row r="44831" spans="31:42">
      <c r="AE44831" s="21"/>
      <c r="AF44831" s="21"/>
      <c r="AH44831" s="23"/>
      <c r="AK44831" s="17"/>
      <c r="AO44831" s="24"/>
      <c r="AP44831" s="1"/>
    </row>
    <row r="44832" spans="31:42">
      <c r="AE44832" s="21"/>
      <c r="AF44832" s="21"/>
      <c r="AH44832" s="23"/>
      <c r="AK44832" s="17"/>
      <c r="AO44832" s="24"/>
      <c r="AP44832" s="1"/>
    </row>
    <row r="44833" spans="31:42">
      <c r="AE44833" s="21"/>
      <c r="AF44833" s="21"/>
      <c r="AH44833" s="23"/>
      <c r="AK44833" s="17"/>
      <c r="AO44833" s="24"/>
      <c r="AP44833" s="1"/>
    </row>
    <row r="44834" spans="31:42">
      <c r="AE44834" s="21"/>
      <c r="AF44834" s="21"/>
      <c r="AH44834" s="23"/>
      <c r="AK44834" s="17"/>
      <c r="AO44834" s="24"/>
      <c r="AP44834" s="1"/>
    </row>
    <row r="44835" spans="31:42">
      <c r="AE44835" s="21"/>
      <c r="AF44835" s="21"/>
      <c r="AH44835" s="23"/>
      <c r="AK44835" s="17"/>
      <c r="AO44835" s="24"/>
      <c r="AP44835" s="1"/>
    </row>
    <row r="44836" spans="31:42">
      <c r="AE44836" s="21"/>
      <c r="AF44836" s="21"/>
      <c r="AH44836" s="23"/>
      <c r="AK44836" s="17"/>
      <c r="AO44836" s="24"/>
      <c r="AP44836" s="1"/>
    </row>
    <row r="44837" spans="31:42">
      <c r="AE44837" s="21"/>
      <c r="AF44837" s="21"/>
      <c r="AH44837" s="23"/>
      <c r="AK44837" s="17"/>
      <c r="AO44837" s="24"/>
      <c r="AP44837" s="1"/>
    </row>
    <row r="44838" spans="31:42">
      <c r="AE44838" s="21"/>
      <c r="AF44838" s="21"/>
      <c r="AH44838" s="23"/>
      <c r="AK44838" s="17"/>
      <c r="AO44838" s="24"/>
      <c r="AP44838" s="1"/>
    </row>
    <row r="44839" spans="31:42">
      <c r="AE44839" s="21"/>
      <c r="AF44839" s="21"/>
      <c r="AH44839" s="23"/>
      <c r="AK44839" s="17"/>
      <c r="AO44839" s="24"/>
      <c r="AP44839" s="1"/>
    </row>
    <row r="44840" spans="31:42">
      <c r="AE44840" s="21"/>
      <c r="AF44840" s="21"/>
      <c r="AH44840" s="23"/>
      <c r="AK44840" s="17"/>
      <c r="AO44840" s="24"/>
      <c r="AP44840" s="1"/>
    </row>
    <row r="44841" spans="31:42">
      <c r="AE44841" s="21"/>
      <c r="AF44841" s="21"/>
      <c r="AH44841" s="23"/>
      <c r="AK44841" s="17"/>
      <c r="AO44841" s="24"/>
      <c r="AP44841" s="1"/>
    </row>
    <row r="44842" spans="31:42">
      <c r="AE44842" s="21"/>
      <c r="AF44842" s="21"/>
      <c r="AH44842" s="23"/>
      <c r="AK44842" s="17"/>
      <c r="AO44842" s="24"/>
      <c r="AP44842" s="1"/>
    </row>
    <row r="44843" spans="31:42">
      <c r="AE44843" s="21"/>
      <c r="AF44843" s="21"/>
      <c r="AH44843" s="23"/>
      <c r="AK44843" s="17"/>
      <c r="AO44843" s="24"/>
      <c r="AP44843" s="1"/>
    </row>
    <row r="44844" spans="31:42">
      <c r="AE44844" s="21"/>
      <c r="AF44844" s="21"/>
      <c r="AH44844" s="23"/>
      <c r="AK44844" s="17"/>
      <c r="AO44844" s="24"/>
      <c r="AP44844" s="1"/>
    </row>
    <row r="44845" spans="31:42">
      <c r="AE44845" s="21"/>
      <c r="AF44845" s="21"/>
      <c r="AH44845" s="23"/>
      <c r="AK44845" s="17"/>
      <c r="AO44845" s="24"/>
      <c r="AP44845" s="1"/>
    </row>
    <row r="44846" spans="31:42">
      <c r="AE44846" s="21"/>
      <c r="AF44846" s="21"/>
      <c r="AH44846" s="23"/>
      <c r="AK44846" s="17"/>
      <c r="AO44846" s="24"/>
      <c r="AP44846" s="1"/>
    </row>
    <row r="44847" spans="31:42">
      <c r="AE44847" s="21"/>
      <c r="AF44847" s="21"/>
      <c r="AH44847" s="23"/>
      <c r="AK44847" s="17"/>
      <c r="AO44847" s="24"/>
      <c r="AP44847" s="1"/>
    </row>
    <row r="44848" spans="31:42">
      <c r="AE44848" s="21"/>
      <c r="AF44848" s="21"/>
      <c r="AH44848" s="23"/>
      <c r="AK44848" s="17"/>
      <c r="AO44848" s="24"/>
      <c r="AP44848" s="1"/>
    </row>
    <row r="44849" spans="31:42">
      <c r="AE44849" s="21"/>
      <c r="AF44849" s="21"/>
      <c r="AH44849" s="23"/>
      <c r="AK44849" s="17"/>
      <c r="AO44849" s="24"/>
      <c r="AP44849" s="1"/>
    </row>
    <row r="44850" spans="31:42">
      <c r="AE44850" s="21"/>
      <c r="AF44850" s="21"/>
      <c r="AH44850" s="23"/>
      <c r="AK44850" s="17"/>
      <c r="AO44850" s="24"/>
      <c r="AP44850" s="1"/>
    </row>
    <row r="44851" spans="31:42">
      <c r="AE44851" s="21"/>
      <c r="AF44851" s="21"/>
      <c r="AH44851" s="23"/>
      <c r="AK44851" s="17"/>
      <c r="AO44851" s="24"/>
      <c r="AP44851" s="1"/>
    </row>
    <row r="44852" spans="31:42">
      <c r="AE44852" s="21"/>
      <c r="AF44852" s="21"/>
      <c r="AH44852" s="23"/>
      <c r="AK44852" s="17"/>
      <c r="AO44852" s="24"/>
      <c r="AP44852" s="1"/>
    </row>
    <row r="44853" spans="31:42">
      <c r="AE44853" s="21"/>
      <c r="AF44853" s="21"/>
      <c r="AH44853" s="23"/>
      <c r="AK44853" s="17"/>
      <c r="AO44853" s="24"/>
      <c r="AP44853" s="1"/>
    </row>
    <row r="44854" spans="31:42">
      <c r="AE44854" s="21"/>
      <c r="AF44854" s="21"/>
      <c r="AH44854" s="23"/>
      <c r="AK44854" s="17"/>
      <c r="AO44854" s="24"/>
      <c r="AP44854" s="1"/>
    </row>
    <row r="44855" spans="31:42">
      <c r="AE44855" s="21"/>
      <c r="AF44855" s="21"/>
      <c r="AH44855" s="23"/>
      <c r="AK44855" s="17"/>
      <c r="AO44855" s="24"/>
      <c r="AP44855" s="1"/>
    </row>
    <row r="44856" spans="31:42">
      <c r="AE44856" s="21"/>
      <c r="AF44856" s="21"/>
      <c r="AH44856" s="23"/>
      <c r="AK44856" s="17"/>
      <c r="AO44856" s="24"/>
      <c r="AP44856" s="1"/>
    </row>
    <row r="44857" spans="31:42">
      <c r="AE44857" s="21"/>
      <c r="AF44857" s="21"/>
      <c r="AH44857" s="23"/>
      <c r="AK44857" s="17"/>
      <c r="AO44857" s="24"/>
      <c r="AP44857" s="1"/>
    </row>
    <row r="44858" spans="31:42">
      <c r="AE44858" s="21"/>
      <c r="AF44858" s="21"/>
      <c r="AH44858" s="23"/>
      <c r="AK44858" s="17"/>
      <c r="AO44858" s="24"/>
      <c r="AP44858" s="1"/>
    </row>
    <row r="44859" spans="31:42">
      <c r="AE44859" s="21"/>
      <c r="AF44859" s="21"/>
      <c r="AH44859" s="23"/>
      <c r="AK44859" s="17"/>
      <c r="AO44859" s="24"/>
      <c r="AP44859" s="1"/>
    </row>
    <row r="44860" spans="31:42">
      <c r="AE44860" s="21"/>
      <c r="AF44860" s="21"/>
      <c r="AH44860" s="23"/>
      <c r="AK44860" s="17"/>
      <c r="AO44860" s="24"/>
      <c r="AP44860" s="1"/>
    </row>
    <row r="44861" spans="31:42">
      <c r="AE44861" s="21"/>
      <c r="AF44861" s="21"/>
      <c r="AH44861" s="23"/>
      <c r="AK44861" s="17"/>
      <c r="AO44861" s="24"/>
      <c r="AP44861" s="1"/>
    </row>
    <row r="44862" spans="31:42">
      <c r="AE44862" s="21"/>
      <c r="AF44862" s="21"/>
      <c r="AH44862" s="23"/>
      <c r="AK44862" s="17"/>
      <c r="AO44862" s="24"/>
      <c r="AP44862" s="1"/>
    </row>
    <row r="44863" spans="31:42">
      <c r="AE44863" s="21"/>
      <c r="AF44863" s="21"/>
      <c r="AH44863" s="23"/>
      <c r="AK44863" s="17"/>
      <c r="AO44863" s="24"/>
      <c r="AP44863" s="1"/>
    </row>
    <row r="44864" spans="31:42">
      <c r="AE44864" s="21"/>
      <c r="AF44864" s="21"/>
      <c r="AH44864" s="23"/>
      <c r="AK44864" s="17"/>
      <c r="AO44864" s="24"/>
      <c r="AP44864" s="1"/>
    </row>
    <row r="44865" spans="31:42">
      <c r="AE44865" s="21"/>
      <c r="AF44865" s="21"/>
      <c r="AH44865" s="23"/>
      <c r="AK44865" s="17"/>
      <c r="AO44865" s="24"/>
      <c r="AP44865" s="1"/>
    </row>
    <row r="44866" spans="31:42">
      <c r="AE44866" s="21"/>
      <c r="AF44866" s="21"/>
      <c r="AH44866" s="23"/>
      <c r="AK44866" s="17"/>
      <c r="AO44866" s="24"/>
      <c r="AP44866" s="1"/>
    </row>
    <row r="44867" spans="31:42">
      <c r="AE44867" s="21"/>
      <c r="AF44867" s="21"/>
      <c r="AH44867" s="23"/>
      <c r="AK44867" s="17"/>
      <c r="AO44867" s="24"/>
      <c r="AP44867" s="1"/>
    </row>
    <row r="44868" spans="31:42">
      <c r="AE44868" s="21"/>
      <c r="AF44868" s="21"/>
      <c r="AH44868" s="23"/>
      <c r="AK44868" s="17"/>
      <c r="AO44868" s="24"/>
      <c r="AP44868" s="1"/>
    </row>
    <row r="44869" spans="31:42">
      <c r="AE44869" s="21"/>
      <c r="AF44869" s="21"/>
      <c r="AH44869" s="23"/>
      <c r="AK44869" s="17"/>
      <c r="AO44869" s="24"/>
      <c r="AP44869" s="1"/>
    </row>
    <row r="44870" spans="31:42">
      <c r="AE44870" s="21"/>
      <c r="AF44870" s="21"/>
      <c r="AH44870" s="23"/>
      <c r="AK44870" s="17"/>
      <c r="AO44870" s="24"/>
      <c r="AP44870" s="1"/>
    </row>
    <row r="44871" spans="31:42">
      <c r="AE44871" s="21"/>
      <c r="AF44871" s="21"/>
      <c r="AH44871" s="23"/>
      <c r="AK44871" s="17"/>
      <c r="AO44871" s="24"/>
      <c r="AP44871" s="1"/>
    </row>
    <row r="44872" spans="31:42">
      <c r="AE44872" s="21"/>
      <c r="AF44872" s="21"/>
      <c r="AH44872" s="23"/>
      <c r="AK44872" s="17"/>
      <c r="AO44872" s="24"/>
      <c r="AP44872" s="1"/>
    </row>
    <row r="44873" spans="31:42">
      <c r="AE44873" s="21"/>
      <c r="AF44873" s="21"/>
      <c r="AH44873" s="23"/>
      <c r="AK44873" s="17"/>
      <c r="AO44873" s="24"/>
      <c r="AP44873" s="1"/>
    </row>
    <row r="44874" spans="31:42">
      <c r="AE44874" s="21"/>
      <c r="AF44874" s="21"/>
      <c r="AH44874" s="23"/>
      <c r="AK44874" s="17"/>
      <c r="AO44874" s="24"/>
      <c r="AP44874" s="1"/>
    </row>
    <row r="44875" spans="31:42">
      <c r="AE44875" s="21"/>
      <c r="AF44875" s="21"/>
      <c r="AH44875" s="23"/>
      <c r="AK44875" s="17"/>
      <c r="AO44875" s="24"/>
      <c r="AP44875" s="1"/>
    </row>
    <row r="44876" spans="31:42">
      <c r="AE44876" s="21"/>
      <c r="AF44876" s="21"/>
      <c r="AH44876" s="23"/>
      <c r="AK44876" s="17"/>
      <c r="AO44876" s="24"/>
      <c r="AP44876" s="1"/>
    </row>
    <row r="44877" spans="31:42">
      <c r="AE44877" s="21"/>
      <c r="AF44877" s="21"/>
      <c r="AH44877" s="23"/>
      <c r="AK44877" s="17"/>
      <c r="AO44877" s="24"/>
      <c r="AP44877" s="1"/>
    </row>
    <row r="44878" spans="31:42">
      <c r="AE44878" s="21"/>
      <c r="AF44878" s="21"/>
      <c r="AH44878" s="23"/>
      <c r="AK44878" s="17"/>
      <c r="AO44878" s="24"/>
      <c r="AP44878" s="1"/>
    </row>
    <row r="44879" spans="31:42">
      <c r="AE44879" s="21"/>
      <c r="AF44879" s="21"/>
      <c r="AH44879" s="23"/>
      <c r="AK44879" s="17"/>
      <c r="AO44879" s="24"/>
      <c r="AP44879" s="1"/>
    </row>
    <row r="44880" spans="31:42">
      <c r="AE44880" s="21"/>
      <c r="AF44880" s="21"/>
      <c r="AH44880" s="23"/>
      <c r="AK44880" s="17"/>
      <c r="AO44880" s="24"/>
      <c r="AP44880" s="1"/>
    </row>
    <row r="44881" spans="31:42">
      <c r="AE44881" s="21"/>
      <c r="AF44881" s="21"/>
      <c r="AH44881" s="23"/>
      <c r="AK44881" s="17"/>
      <c r="AO44881" s="24"/>
      <c r="AP44881" s="1"/>
    </row>
    <row r="44882" spans="31:42">
      <c r="AE44882" s="21"/>
      <c r="AF44882" s="21"/>
      <c r="AH44882" s="23"/>
      <c r="AK44882" s="17"/>
      <c r="AO44882" s="24"/>
      <c r="AP44882" s="1"/>
    </row>
    <row r="44883" spans="31:42">
      <c r="AE44883" s="21"/>
      <c r="AF44883" s="21"/>
      <c r="AH44883" s="23"/>
      <c r="AK44883" s="17"/>
      <c r="AO44883" s="24"/>
      <c r="AP44883" s="1"/>
    </row>
    <row r="44884" spans="31:42">
      <c r="AE44884" s="21"/>
      <c r="AF44884" s="21"/>
      <c r="AH44884" s="23"/>
      <c r="AK44884" s="17"/>
      <c r="AO44884" s="24"/>
      <c r="AP44884" s="1"/>
    </row>
    <row r="44885" spans="31:42">
      <c r="AE44885" s="21"/>
      <c r="AF44885" s="21"/>
      <c r="AH44885" s="23"/>
      <c r="AK44885" s="17"/>
      <c r="AO44885" s="24"/>
      <c r="AP44885" s="1"/>
    </row>
    <row r="44886" spans="31:42">
      <c r="AE44886" s="21"/>
      <c r="AF44886" s="21"/>
      <c r="AH44886" s="23"/>
      <c r="AK44886" s="17"/>
      <c r="AO44886" s="24"/>
      <c r="AP44886" s="1"/>
    </row>
    <row r="44887" spans="31:42">
      <c r="AE44887" s="21"/>
      <c r="AF44887" s="21"/>
      <c r="AH44887" s="23"/>
      <c r="AK44887" s="17"/>
      <c r="AO44887" s="24"/>
      <c r="AP44887" s="1"/>
    </row>
    <row r="44888" spans="31:42">
      <c r="AE44888" s="21"/>
      <c r="AF44888" s="21"/>
      <c r="AH44888" s="23"/>
      <c r="AK44888" s="17"/>
      <c r="AO44888" s="24"/>
      <c r="AP44888" s="1"/>
    </row>
    <row r="44889" spans="31:42">
      <c r="AE44889" s="21"/>
      <c r="AF44889" s="21"/>
      <c r="AH44889" s="23"/>
      <c r="AK44889" s="17"/>
      <c r="AO44889" s="24"/>
      <c r="AP44889" s="1"/>
    </row>
    <row r="44890" spans="31:42">
      <c r="AE44890" s="21"/>
      <c r="AF44890" s="21"/>
      <c r="AH44890" s="23"/>
      <c r="AK44890" s="17"/>
      <c r="AO44890" s="24"/>
      <c r="AP44890" s="1"/>
    </row>
    <row r="44891" spans="31:42">
      <c r="AE44891" s="21"/>
      <c r="AF44891" s="21"/>
      <c r="AH44891" s="23"/>
      <c r="AK44891" s="17"/>
      <c r="AO44891" s="24"/>
      <c r="AP44891" s="1"/>
    </row>
    <row r="44892" spans="31:42">
      <c r="AE44892" s="21"/>
      <c r="AF44892" s="21"/>
      <c r="AH44892" s="23"/>
      <c r="AK44892" s="17"/>
      <c r="AO44892" s="24"/>
      <c r="AP44892" s="1"/>
    </row>
    <row r="44893" spans="31:42">
      <c r="AE44893" s="21"/>
      <c r="AF44893" s="21"/>
      <c r="AH44893" s="23"/>
      <c r="AK44893" s="17"/>
      <c r="AO44893" s="24"/>
      <c r="AP44893" s="1"/>
    </row>
    <row r="44894" spans="31:42">
      <c r="AE44894" s="21"/>
      <c r="AF44894" s="21"/>
      <c r="AH44894" s="23"/>
      <c r="AK44894" s="17"/>
      <c r="AO44894" s="24"/>
      <c r="AP44894" s="1"/>
    </row>
    <row r="44895" spans="31:42">
      <c r="AE44895" s="21"/>
      <c r="AF44895" s="21"/>
      <c r="AH44895" s="23"/>
      <c r="AK44895" s="17"/>
      <c r="AO44895" s="24"/>
      <c r="AP44895" s="1"/>
    </row>
    <row r="44896" spans="31:42">
      <c r="AE44896" s="21"/>
      <c r="AF44896" s="21"/>
      <c r="AH44896" s="23"/>
      <c r="AK44896" s="17"/>
      <c r="AO44896" s="24"/>
      <c r="AP44896" s="1"/>
    </row>
    <row r="44897" spans="31:42">
      <c r="AE44897" s="21"/>
      <c r="AF44897" s="21"/>
      <c r="AH44897" s="23"/>
      <c r="AK44897" s="17"/>
      <c r="AO44897" s="24"/>
      <c r="AP44897" s="1"/>
    </row>
    <row r="44898" spans="31:42">
      <c r="AE44898" s="21"/>
      <c r="AF44898" s="21"/>
      <c r="AH44898" s="23"/>
      <c r="AK44898" s="17"/>
      <c r="AO44898" s="24"/>
      <c r="AP44898" s="1"/>
    </row>
    <row r="44899" spans="31:42">
      <c r="AE44899" s="21"/>
      <c r="AF44899" s="21"/>
      <c r="AH44899" s="23"/>
      <c r="AK44899" s="17"/>
      <c r="AO44899" s="24"/>
      <c r="AP44899" s="1"/>
    </row>
    <row r="44900" spans="31:42">
      <c r="AE44900" s="21"/>
      <c r="AF44900" s="21"/>
      <c r="AH44900" s="23"/>
      <c r="AK44900" s="17"/>
      <c r="AO44900" s="24"/>
      <c r="AP44900" s="1"/>
    </row>
    <row r="44901" spans="31:42">
      <c r="AE44901" s="21"/>
      <c r="AF44901" s="21"/>
      <c r="AH44901" s="23"/>
      <c r="AK44901" s="17"/>
      <c r="AO44901" s="24"/>
      <c r="AP44901" s="1"/>
    </row>
    <row r="44902" spans="31:42">
      <c r="AE44902" s="21"/>
      <c r="AF44902" s="21"/>
      <c r="AH44902" s="23"/>
      <c r="AK44902" s="17"/>
      <c r="AO44902" s="24"/>
      <c r="AP44902" s="1"/>
    </row>
    <row r="44903" spans="31:42">
      <c r="AE44903" s="21"/>
      <c r="AF44903" s="21"/>
      <c r="AH44903" s="23"/>
      <c r="AK44903" s="17"/>
      <c r="AO44903" s="24"/>
      <c r="AP44903" s="1"/>
    </row>
    <row r="44904" spans="31:42">
      <c r="AE44904" s="21"/>
      <c r="AF44904" s="21"/>
      <c r="AH44904" s="23"/>
      <c r="AK44904" s="17"/>
      <c r="AO44904" s="24"/>
      <c r="AP44904" s="1"/>
    </row>
    <row r="44905" spans="31:42">
      <c r="AE44905" s="21"/>
      <c r="AF44905" s="21"/>
      <c r="AH44905" s="23"/>
      <c r="AK44905" s="17"/>
      <c r="AO44905" s="24"/>
      <c r="AP44905" s="1"/>
    </row>
    <row r="44906" spans="31:42">
      <c r="AE44906" s="21"/>
      <c r="AF44906" s="21"/>
      <c r="AH44906" s="23"/>
      <c r="AK44906" s="17"/>
      <c r="AO44906" s="24"/>
      <c r="AP44906" s="1"/>
    </row>
    <row r="44907" spans="31:42">
      <c r="AE44907" s="21"/>
      <c r="AF44907" s="21"/>
      <c r="AH44907" s="23"/>
      <c r="AK44907" s="17"/>
      <c r="AO44907" s="24"/>
      <c r="AP44907" s="1"/>
    </row>
    <row r="44908" spans="31:42">
      <c r="AE44908" s="21"/>
      <c r="AF44908" s="21"/>
      <c r="AH44908" s="23"/>
      <c r="AK44908" s="17"/>
      <c r="AO44908" s="24"/>
      <c r="AP44908" s="1"/>
    </row>
    <row r="44909" spans="31:42">
      <c r="AE44909" s="21"/>
      <c r="AF44909" s="21"/>
      <c r="AH44909" s="23"/>
      <c r="AK44909" s="17"/>
      <c r="AO44909" s="24"/>
      <c r="AP44909" s="1"/>
    </row>
    <row r="44910" spans="31:42">
      <c r="AE44910" s="21"/>
      <c r="AF44910" s="21"/>
      <c r="AH44910" s="23"/>
      <c r="AK44910" s="17"/>
      <c r="AO44910" s="24"/>
      <c r="AP44910" s="1"/>
    </row>
    <row r="44911" spans="31:42">
      <c r="AE44911" s="21"/>
      <c r="AF44911" s="21"/>
      <c r="AH44911" s="23"/>
      <c r="AK44911" s="17"/>
      <c r="AO44911" s="24"/>
      <c r="AP44911" s="1"/>
    </row>
    <row r="44912" spans="31:42">
      <c r="AE44912" s="21"/>
      <c r="AF44912" s="21"/>
      <c r="AH44912" s="23"/>
      <c r="AK44912" s="17"/>
      <c r="AO44912" s="24"/>
      <c r="AP44912" s="1"/>
    </row>
    <row r="44913" spans="31:42">
      <c r="AE44913" s="21"/>
      <c r="AF44913" s="21"/>
      <c r="AH44913" s="23"/>
      <c r="AK44913" s="17"/>
      <c r="AO44913" s="24"/>
      <c r="AP44913" s="1"/>
    </row>
    <row r="44914" spans="31:42">
      <c r="AE44914" s="21"/>
      <c r="AF44914" s="21"/>
      <c r="AH44914" s="23"/>
      <c r="AK44914" s="17"/>
      <c r="AO44914" s="24"/>
      <c r="AP44914" s="1"/>
    </row>
    <row r="44915" spans="31:42">
      <c r="AE44915" s="21"/>
      <c r="AF44915" s="21"/>
      <c r="AH44915" s="23"/>
      <c r="AK44915" s="17"/>
      <c r="AO44915" s="24"/>
      <c r="AP44915" s="1"/>
    </row>
    <row r="44916" spans="31:42">
      <c r="AE44916" s="21"/>
      <c r="AF44916" s="21"/>
      <c r="AH44916" s="23"/>
      <c r="AK44916" s="17"/>
      <c r="AO44916" s="24"/>
      <c r="AP44916" s="1"/>
    </row>
    <row r="44917" spans="31:42">
      <c r="AE44917" s="21"/>
      <c r="AF44917" s="21"/>
      <c r="AH44917" s="23"/>
      <c r="AK44917" s="17"/>
      <c r="AO44917" s="24"/>
      <c r="AP44917" s="1"/>
    </row>
    <row r="44918" spans="31:42">
      <c r="AE44918" s="21"/>
      <c r="AF44918" s="21"/>
      <c r="AH44918" s="23"/>
      <c r="AK44918" s="17"/>
      <c r="AO44918" s="24"/>
      <c r="AP44918" s="1"/>
    </row>
    <row r="44919" spans="31:42">
      <c r="AE44919" s="21"/>
      <c r="AF44919" s="21"/>
      <c r="AH44919" s="23"/>
      <c r="AK44919" s="17"/>
      <c r="AO44919" s="24"/>
      <c r="AP44919" s="1"/>
    </row>
    <row r="44920" spans="31:42">
      <c r="AE44920" s="21"/>
      <c r="AF44920" s="21"/>
      <c r="AH44920" s="23"/>
      <c r="AK44920" s="17"/>
      <c r="AO44920" s="24"/>
      <c r="AP44920" s="1"/>
    </row>
    <row r="44921" spans="31:42">
      <c r="AE44921" s="21"/>
      <c r="AF44921" s="21"/>
      <c r="AH44921" s="23"/>
      <c r="AK44921" s="17"/>
      <c r="AO44921" s="24"/>
      <c r="AP44921" s="1"/>
    </row>
    <row r="44922" spans="31:42">
      <c r="AE44922" s="21"/>
      <c r="AF44922" s="21"/>
      <c r="AH44922" s="23"/>
      <c r="AK44922" s="17"/>
      <c r="AO44922" s="24"/>
      <c r="AP44922" s="1"/>
    </row>
    <row r="44923" spans="31:42">
      <c r="AE44923" s="21"/>
      <c r="AF44923" s="21"/>
      <c r="AH44923" s="23"/>
      <c r="AK44923" s="17"/>
      <c r="AO44923" s="24"/>
      <c r="AP44923" s="1"/>
    </row>
    <row r="44924" spans="31:42">
      <c r="AE44924" s="21"/>
      <c r="AF44924" s="21"/>
      <c r="AH44924" s="23"/>
      <c r="AK44924" s="17"/>
      <c r="AO44924" s="24"/>
      <c r="AP44924" s="1"/>
    </row>
    <row r="44925" spans="31:42">
      <c r="AE44925" s="21"/>
      <c r="AF44925" s="21"/>
      <c r="AH44925" s="23"/>
      <c r="AK44925" s="17"/>
      <c r="AO44925" s="24"/>
      <c r="AP44925" s="1"/>
    </row>
    <row r="44926" spans="31:42">
      <c r="AE44926" s="21"/>
      <c r="AF44926" s="21"/>
      <c r="AH44926" s="23"/>
      <c r="AK44926" s="17"/>
      <c r="AO44926" s="24"/>
      <c r="AP44926" s="1"/>
    </row>
    <row r="44927" spans="31:42">
      <c r="AE44927" s="21"/>
      <c r="AF44927" s="21"/>
      <c r="AH44927" s="23"/>
      <c r="AK44927" s="17"/>
      <c r="AO44927" s="24"/>
      <c r="AP44927" s="1"/>
    </row>
    <row r="44928" spans="31:42">
      <c r="AE44928" s="21"/>
      <c r="AF44928" s="21"/>
      <c r="AH44928" s="23"/>
      <c r="AK44928" s="17"/>
      <c r="AO44928" s="24"/>
      <c r="AP44928" s="1"/>
    </row>
    <row r="44929" spans="31:42">
      <c r="AE44929" s="21"/>
      <c r="AF44929" s="21"/>
      <c r="AH44929" s="23"/>
      <c r="AK44929" s="17"/>
      <c r="AO44929" s="24"/>
      <c r="AP44929" s="1"/>
    </row>
    <row r="44930" spans="31:42">
      <c r="AE44930" s="21"/>
      <c r="AF44930" s="21"/>
      <c r="AH44930" s="23"/>
      <c r="AK44930" s="17"/>
      <c r="AO44930" s="24"/>
      <c r="AP44930" s="1"/>
    </row>
    <row r="44931" spans="31:42">
      <c r="AE44931" s="21"/>
      <c r="AF44931" s="21"/>
      <c r="AH44931" s="23"/>
      <c r="AK44931" s="17"/>
      <c r="AO44931" s="24"/>
      <c r="AP44931" s="1"/>
    </row>
    <row r="44932" spans="31:42">
      <c r="AE44932" s="21"/>
      <c r="AF44932" s="21"/>
      <c r="AH44932" s="23"/>
      <c r="AK44932" s="17"/>
      <c r="AO44932" s="24"/>
      <c r="AP44932" s="1"/>
    </row>
    <row r="44933" spans="31:42">
      <c r="AE44933" s="21"/>
      <c r="AF44933" s="21"/>
      <c r="AH44933" s="23"/>
      <c r="AK44933" s="17"/>
      <c r="AO44933" s="24"/>
      <c r="AP44933" s="1"/>
    </row>
    <row r="44934" spans="31:42">
      <c r="AE44934" s="21"/>
      <c r="AF44934" s="21"/>
      <c r="AH44934" s="23"/>
      <c r="AK44934" s="17"/>
      <c r="AO44934" s="24"/>
      <c r="AP44934" s="1"/>
    </row>
    <row r="44935" spans="31:42">
      <c r="AE44935" s="21"/>
      <c r="AF44935" s="21"/>
      <c r="AH44935" s="23"/>
      <c r="AK44935" s="17"/>
      <c r="AO44935" s="24"/>
      <c r="AP44935" s="1"/>
    </row>
    <row r="44936" spans="31:42">
      <c r="AE44936" s="21"/>
      <c r="AF44936" s="21"/>
      <c r="AH44936" s="23"/>
      <c r="AK44936" s="17"/>
      <c r="AO44936" s="24"/>
      <c r="AP44936" s="1"/>
    </row>
    <row r="44937" spans="31:42">
      <c r="AE44937" s="21"/>
      <c r="AF44937" s="21"/>
      <c r="AH44937" s="23"/>
      <c r="AK44937" s="17"/>
      <c r="AO44937" s="24"/>
      <c r="AP44937" s="1"/>
    </row>
    <row r="44938" spans="31:42">
      <c r="AE44938" s="21"/>
      <c r="AF44938" s="21"/>
      <c r="AH44938" s="23"/>
      <c r="AK44938" s="17"/>
      <c r="AO44938" s="24"/>
      <c r="AP44938" s="1"/>
    </row>
    <row r="44939" spans="31:42">
      <c r="AE44939" s="21"/>
      <c r="AF44939" s="21"/>
      <c r="AH44939" s="23"/>
      <c r="AK44939" s="17"/>
      <c r="AO44939" s="24"/>
      <c r="AP44939" s="1"/>
    </row>
    <row r="44940" spans="31:42">
      <c r="AE44940" s="21"/>
      <c r="AF44940" s="21"/>
      <c r="AH44940" s="23"/>
      <c r="AK44940" s="17"/>
      <c r="AO44940" s="24"/>
      <c r="AP44940" s="1"/>
    </row>
    <row r="44941" spans="31:42">
      <c r="AE44941" s="21"/>
      <c r="AF44941" s="21"/>
      <c r="AH44941" s="23"/>
      <c r="AK44941" s="17"/>
      <c r="AO44941" s="24"/>
      <c r="AP44941" s="1"/>
    </row>
    <row r="44942" spans="31:42">
      <c r="AE44942" s="21"/>
      <c r="AF44942" s="21"/>
      <c r="AH44942" s="23"/>
      <c r="AK44942" s="17"/>
      <c r="AO44942" s="24"/>
      <c r="AP44942" s="1"/>
    </row>
    <row r="44943" spans="31:42">
      <c r="AE44943" s="21"/>
      <c r="AF44943" s="21"/>
      <c r="AH44943" s="23"/>
      <c r="AK44943" s="17"/>
      <c r="AO44943" s="24"/>
      <c r="AP44943" s="1"/>
    </row>
    <row r="44944" spans="31:42">
      <c r="AE44944" s="21"/>
      <c r="AF44944" s="21"/>
      <c r="AH44944" s="23"/>
      <c r="AK44944" s="17"/>
      <c r="AO44944" s="24"/>
      <c r="AP44944" s="1"/>
    </row>
    <row r="44945" spans="31:42">
      <c r="AE44945" s="21"/>
      <c r="AF44945" s="21"/>
      <c r="AH44945" s="23"/>
      <c r="AK44945" s="17"/>
      <c r="AO44945" s="24"/>
      <c r="AP44945" s="1"/>
    </row>
    <row r="44946" spans="31:42">
      <c r="AE44946" s="21"/>
      <c r="AF44946" s="21"/>
      <c r="AH44946" s="23"/>
      <c r="AK44946" s="17"/>
      <c r="AO44946" s="24"/>
      <c r="AP44946" s="1"/>
    </row>
    <row r="44947" spans="31:42">
      <c r="AE44947" s="21"/>
      <c r="AF44947" s="21"/>
      <c r="AH44947" s="23"/>
      <c r="AK44947" s="17"/>
      <c r="AO44947" s="24"/>
      <c r="AP44947" s="1"/>
    </row>
    <row r="44948" spans="31:42">
      <c r="AE44948" s="21"/>
      <c r="AF44948" s="21"/>
      <c r="AH44948" s="23"/>
      <c r="AK44948" s="17"/>
      <c r="AO44948" s="24"/>
      <c r="AP44948" s="1"/>
    </row>
    <row r="44949" spans="31:42">
      <c r="AE44949" s="21"/>
      <c r="AF44949" s="21"/>
      <c r="AH44949" s="23"/>
      <c r="AK44949" s="17"/>
      <c r="AO44949" s="24"/>
      <c r="AP44949" s="1"/>
    </row>
    <row r="44950" spans="31:42">
      <c r="AE44950" s="21"/>
      <c r="AF44950" s="21"/>
      <c r="AH44950" s="23"/>
      <c r="AK44950" s="17"/>
      <c r="AO44950" s="24"/>
      <c r="AP44950" s="1"/>
    </row>
    <row r="44951" spans="31:42">
      <c r="AE44951" s="21"/>
      <c r="AF44951" s="21"/>
      <c r="AH44951" s="23"/>
      <c r="AK44951" s="17"/>
      <c r="AO44951" s="24"/>
      <c r="AP44951" s="1"/>
    </row>
    <row r="44952" spans="31:42">
      <c r="AE44952" s="21"/>
      <c r="AF44952" s="21"/>
      <c r="AH44952" s="23"/>
      <c r="AK44952" s="17"/>
      <c r="AO44952" s="24"/>
      <c r="AP44952" s="1"/>
    </row>
    <row r="44953" spans="31:42">
      <c r="AE44953" s="21"/>
      <c r="AF44953" s="21"/>
      <c r="AH44953" s="23"/>
      <c r="AK44953" s="17"/>
      <c r="AO44953" s="24"/>
      <c r="AP44953" s="1"/>
    </row>
    <row r="44954" spans="31:42">
      <c r="AE44954" s="21"/>
      <c r="AF44954" s="21"/>
      <c r="AH44954" s="23"/>
      <c r="AK44954" s="17"/>
      <c r="AO44954" s="24"/>
      <c r="AP44954" s="1"/>
    </row>
    <row r="44955" spans="31:42">
      <c r="AE44955" s="21"/>
      <c r="AF44955" s="21"/>
      <c r="AH44955" s="23"/>
      <c r="AK44955" s="17"/>
      <c r="AO44955" s="24"/>
      <c r="AP44955" s="1"/>
    </row>
    <row r="44956" spans="31:42">
      <c r="AE44956" s="21"/>
      <c r="AF44956" s="21"/>
      <c r="AH44956" s="23"/>
      <c r="AK44956" s="17"/>
      <c r="AO44956" s="24"/>
      <c r="AP44956" s="1"/>
    </row>
    <row r="44957" spans="31:42">
      <c r="AE44957" s="21"/>
      <c r="AF44957" s="21"/>
      <c r="AH44957" s="23"/>
      <c r="AK44957" s="17"/>
      <c r="AO44957" s="24"/>
      <c r="AP44957" s="1"/>
    </row>
    <row r="44958" spans="31:42">
      <c r="AE44958" s="21"/>
      <c r="AF44958" s="21"/>
      <c r="AH44958" s="23"/>
      <c r="AK44958" s="17"/>
      <c r="AO44958" s="24"/>
      <c r="AP44958" s="1"/>
    </row>
    <row r="44959" spans="31:42">
      <c r="AE44959" s="21"/>
      <c r="AF44959" s="21"/>
      <c r="AH44959" s="23"/>
      <c r="AK44959" s="17"/>
      <c r="AO44959" s="24"/>
      <c r="AP44959" s="1"/>
    </row>
    <row r="44960" spans="31:42">
      <c r="AE44960" s="21"/>
      <c r="AF44960" s="21"/>
      <c r="AH44960" s="23"/>
      <c r="AK44960" s="17"/>
      <c r="AO44960" s="24"/>
      <c r="AP44960" s="1"/>
    </row>
    <row r="44961" spans="31:42">
      <c r="AE44961" s="21"/>
      <c r="AF44961" s="21"/>
      <c r="AH44961" s="23"/>
      <c r="AK44961" s="17"/>
      <c r="AO44961" s="24"/>
      <c r="AP44961" s="1"/>
    </row>
    <row r="44962" spans="31:42">
      <c r="AE44962" s="21"/>
      <c r="AF44962" s="21"/>
      <c r="AH44962" s="23"/>
      <c r="AK44962" s="17"/>
      <c r="AO44962" s="24"/>
      <c r="AP44962" s="1"/>
    </row>
    <row r="44963" spans="31:42">
      <c r="AE44963" s="21"/>
      <c r="AF44963" s="21"/>
      <c r="AH44963" s="23"/>
      <c r="AK44963" s="17"/>
      <c r="AO44963" s="24"/>
      <c r="AP44963" s="1"/>
    </row>
    <row r="44964" spans="31:42">
      <c r="AE44964" s="21"/>
      <c r="AF44964" s="21"/>
      <c r="AH44964" s="23"/>
      <c r="AK44964" s="17"/>
      <c r="AO44964" s="24"/>
      <c r="AP44964" s="1"/>
    </row>
    <row r="44965" spans="31:42">
      <c r="AE44965" s="21"/>
      <c r="AF44965" s="21"/>
      <c r="AH44965" s="23"/>
      <c r="AK44965" s="17"/>
      <c r="AO44965" s="24"/>
      <c r="AP44965" s="1"/>
    </row>
    <row r="44966" spans="31:42">
      <c r="AE44966" s="21"/>
      <c r="AF44966" s="21"/>
      <c r="AH44966" s="23"/>
      <c r="AK44966" s="17"/>
      <c r="AO44966" s="24"/>
      <c r="AP44966" s="1"/>
    </row>
    <row r="44967" spans="31:42">
      <c r="AE44967" s="21"/>
      <c r="AF44967" s="21"/>
      <c r="AH44967" s="23"/>
      <c r="AK44967" s="17"/>
      <c r="AO44967" s="24"/>
      <c r="AP44967" s="1"/>
    </row>
    <row r="44968" spans="31:42">
      <c r="AE44968" s="21"/>
      <c r="AF44968" s="21"/>
      <c r="AH44968" s="23"/>
      <c r="AK44968" s="17"/>
      <c r="AO44968" s="24"/>
      <c r="AP44968" s="1"/>
    </row>
    <row r="44969" spans="31:42">
      <c r="AE44969" s="21"/>
      <c r="AF44969" s="21"/>
      <c r="AH44969" s="23"/>
      <c r="AK44969" s="17"/>
      <c r="AO44969" s="24"/>
      <c r="AP44969" s="1"/>
    </row>
    <row r="44970" spans="31:42">
      <c r="AE44970" s="21"/>
      <c r="AF44970" s="21"/>
      <c r="AH44970" s="23"/>
      <c r="AK44970" s="17"/>
      <c r="AO44970" s="24"/>
      <c r="AP44970" s="1"/>
    </row>
    <row r="44971" spans="31:42">
      <c r="AE44971" s="21"/>
      <c r="AF44971" s="21"/>
      <c r="AH44971" s="23"/>
      <c r="AK44971" s="17"/>
      <c r="AO44971" s="24"/>
      <c r="AP44971" s="1"/>
    </row>
    <row r="44972" spans="31:42">
      <c r="AE44972" s="21"/>
      <c r="AF44972" s="21"/>
      <c r="AH44972" s="23"/>
      <c r="AK44972" s="17"/>
      <c r="AO44972" s="24"/>
      <c r="AP44972" s="1"/>
    </row>
    <row r="44973" spans="31:42">
      <c r="AE44973" s="21"/>
      <c r="AF44973" s="21"/>
      <c r="AH44973" s="23"/>
      <c r="AK44973" s="17"/>
      <c r="AO44973" s="24"/>
      <c r="AP44973" s="1"/>
    </row>
    <row r="44974" spans="31:42">
      <c r="AE44974" s="21"/>
      <c r="AF44974" s="21"/>
      <c r="AH44974" s="23"/>
      <c r="AK44974" s="17"/>
      <c r="AO44974" s="24"/>
      <c r="AP44974" s="1"/>
    </row>
    <row r="44975" spans="31:42">
      <c r="AE44975" s="21"/>
      <c r="AF44975" s="21"/>
      <c r="AH44975" s="23"/>
      <c r="AK44975" s="17"/>
      <c r="AO44975" s="24"/>
      <c r="AP44975" s="1"/>
    </row>
    <row r="44976" spans="31:42">
      <c r="AE44976" s="21"/>
      <c r="AF44976" s="21"/>
      <c r="AH44976" s="23"/>
      <c r="AK44976" s="17"/>
      <c r="AO44976" s="24"/>
      <c r="AP44976" s="1"/>
    </row>
    <row r="44977" spans="31:42">
      <c r="AE44977" s="21"/>
      <c r="AF44977" s="21"/>
      <c r="AH44977" s="23"/>
      <c r="AK44977" s="17"/>
      <c r="AO44977" s="24"/>
      <c r="AP44977" s="1"/>
    </row>
    <row r="44978" spans="31:42">
      <c r="AE44978" s="21"/>
      <c r="AF44978" s="21"/>
      <c r="AH44978" s="23"/>
      <c r="AK44978" s="17"/>
      <c r="AO44978" s="24"/>
      <c r="AP44978" s="1"/>
    </row>
    <row r="44979" spans="31:42">
      <c r="AE44979" s="21"/>
      <c r="AF44979" s="21"/>
      <c r="AH44979" s="23"/>
      <c r="AK44979" s="17"/>
      <c r="AO44979" s="24"/>
      <c r="AP44979" s="1"/>
    </row>
    <row r="44980" spans="31:42">
      <c r="AE44980" s="21"/>
      <c r="AF44980" s="21"/>
      <c r="AH44980" s="23"/>
      <c r="AK44980" s="17"/>
      <c r="AO44980" s="24"/>
      <c r="AP44980" s="1"/>
    </row>
    <row r="44981" spans="31:42">
      <c r="AE44981" s="21"/>
      <c r="AF44981" s="21"/>
      <c r="AH44981" s="23"/>
      <c r="AK44981" s="17"/>
      <c r="AO44981" s="24"/>
      <c r="AP44981" s="1"/>
    </row>
    <row r="44982" spans="31:42">
      <c r="AE44982" s="21"/>
      <c r="AF44982" s="21"/>
      <c r="AH44982" s="23"/>
      <c r="AK44982" s="17"/>
      <c r="AO44982" s="24"/>
      <c r="AP44982" s="1"/>
    </row>
    <row r="44983" spans="31:42">
      <c r="AE44983" s="21"/>
      <c r="AF44983" s="21"/>
      <c r="AH44983" s="23"/>
      <c r="AK44983" s="17"/>
      <c r="AO44983" s="24"/>
      <c r="AP44983" s="1"/>
    </row>
    <row r="44984" spans="31:42">
      <c r="AE44984" s="21"/>
      <c r="AF44984" s="21"/>
      <c r="AH44984" s="23"/>
      <c r="AK44984" s="17"/>
      <c r="AO44984" s="24"/>
      <c r="AP44984" s="1"/>
    </row>
    <row r="44985" spans="31:42">
      <c r="AE44985" s="21"/>
      <c r="AF44985" s="21"/>
      <c r="AH44985" s="23"/>
      <c r="AK44985" s="17"/>
      <c r="AO44985" s="24"/>
      <c r="AP44985" s="1"/>
    </row>
    <row r="44986" spans="31:42">
      <c r="AE44986" s="21"/>
      <c r="AF44986" s="21"/>
      <c r="AH44986" s="23"/>
      <c r="AK44986" s="17"/>
      <c r="AO44986" s="24"/>
      <c r="AP44986" s="1"/>
    </row>
    <row r="44987" spans="31:42">
      <c r="AE44987" s="21"/>
      <c r="AF44987" s="21"/>
      <c r="AH44987" s="23"/>
      <c r="AK44987" s="17"/>
      <c r="AO44987" s="24"/>
      <c r="AP44987" s="1"/>
    </row>
    <row r="44988" spans="31:42">
      <c r="AE44988" s="21"/>
      <c r="AF44988" s="21"/>
      <c r="AH44988" s="23"/>
      <c r="AK44988" s="17"/>
      <c r="AO44988" s="24"/>
      <c r="AP44988" s="1"/>
    </row>
    <row r="44989" spans="31:42">
      <c r="AE44989" s="21"/>
      <c r="AF44989" s="21"/>
      <c r="AH44989" s="23"/>
      <c r="AK44989" s="17"/>
      <c r="AO44989" s="24"/>
      <c r="AP44989" s="1"/>
    </row>
    <row r="44990" spans="31:42">
      <c r="AE44990" s="21"/>
      <c r="AF44990" s="21"/>
      <c r="AH44990" s="23"/>
      <c r="AK44990" s="17"/>
      <c r="AO44990" s="24"/>
      <c r="AP44990" s="1"/>
    </row>
    <row r="44991" spans="31:42">
      <c r="AE44991" s="21"/>
      <c r="AF44991" s="21"/>
      <c r="AH44991" s="23"/>
      <c r="AK44991" s="17"/>
      <c r="AO44991" s="24"/>
      <c r="AP44991" s="1"/>
    </row>
    <row r="44992" spans="31:42">
      <c r="AE44992" s="21"/>
      <c r="AF44992" s="21"/>
      <c r="AH44992" s="23"/>
      <c r="AK44992" s="17"/>
      <c r="AO44992" s="24"/>
      <c r="AP44992" s="1"/>
    </row>
    <row r="44993" spans="31:42">
      <c r="AE44993" s="21"/>
      <c r="AF44993" s="21"/>
      <c r="AH44993" s="23"/>
      <c r="AK44993" s="17"/>
      <c r="AO44993" s="24"/>
      <c r="AP44993" s="1"/>
    </row>
    <row r="44994" spans="31:42">
      <c r="AE44994" s="21"/>
      <c r="AF44994" s="21"/>
      <c r="AH44994" s="23"/>
      <c r="AK44994" s="17"/>
      <c r="AO44994" s="24"/>
      <c r="AP44994" s="1"/>
    </row>
    <row r="44995" spans="31:42">
      <c r="AE44995" s="21"/>
      <c r="AF44995" s="21"/>
      <c r="AH44995" s="23"/>
      <c r="AK44995" s="17"/>
      <c r="AO44995" s="24"/>
      <c r="AP44995" s="1"/>
    </row>
    <row r="44996" spans="31:42">
      <c r="AE44996" s="21"/>
      <c r="AF44996" s="21"/>
      <c r="AH44996" s="23"/>
      <c r="AK44996" s="17"/>
      <c r="AO44996" s="24"/>
      <c r="AP44996" s="1"/>
    </row>
    <row r="44997" spans="31:42">
      <c r="AE44997" s="21"/>
      <c r="AF44997" s="21"/>
      <c r="AH44997" s="23"/>
      <c r="AK44997" s="17"/>
      <c r="AO44997" s="24"/>
      <c r="AP44997" s="1"/>
    </row>
    <row r="44998" spans="31:42">
      <c r="AE44998" s="21"/>
      <c r="AF44998" s="21"/>
      <c r="AH44998" s="23"/>
      <c r="AK44998" s="17"/>
      <c r="AO44998" s="24"/>
      <c r="AP44998" s="1"/>
    </row>
    <row r="44999" spans="31:42">
      <c r="AE44999" s="21"/>
      <c r="AF44999" s="21"/>
      <c r="AH44999" s="23"/>
      <c r="AK44999" s="17"/>
      <c r="AO44999" s="24"/>
      <c r="AP44999" s="1"/>
    </row>
    <row r="45000" spans="31:42">
      <c r="AE45000" s="21"/>
      <c r="AF45000" s="21"/>
      <c r="AH45000" s="23"/>
      <c r="AK45000" s="17"/>
      <c r="AO45000" s="24"/>
      <c r="AP45000" s="1"/>
    </row>
    <row r="45001" spans="31:42">
      <c r="AE45001" s="21"/>
      <c r="AF45001" s="21"/>
      <c r="AH45001" s="23"/>
      <c r="AK45001" s="17"/>
      <c r="AO45001" s="24"/>
      <c r="AP45001" s="1"/>
    </row>
    <row r="45002" spans="31:42">
      <c r="AE45002" s="21"/>
      <c r="AF45002" s="21"/>
      <c r="AH45002" s="23"/>
      <c r="AK45002" s="17"/>
      <c r="AO45002" s="24"/>
      <c r="AP45002" s="1"/>
    </row>
    <row r="45003" spans="31:42">
      <c r="AE45003" s="21"/>
      <c r="AF45003" s="21"/>
      <c r="AH45003" s="23"/>
      <c r="AK45003" s="17"/>
      <c r="AO45003" s="24"/>
      <c r="AP45003" s="1"/>
    </row>
    <row r="45004" spans="31:42">
      <c r="AE45004" s="21"/>
      <c r="AF45004" s="21"/>
      <c r="AH45004" s="23"/>
      <c r="AK45004" s="17"/>
      <c r="AO45004" s="24"/>
      <c r="AP45004" s="1"/>
    </row>
    <row r="45005" spans="31:42">
      <c r="AE45005" s="21"/>
      <c r="AF45005" s="21"/>
      <c r="AH45005" s="23"/>
      <c r="AK45005" s="17"/>
      <c r="AO45005" s="24"/>
      <c r="AP45005" s="1"/>
    </row>
    <row r="45006" spans="31:42">
      <c r="AE45006" s="21"/>
      <c r="AF45006" s="21"/>
      <c r="AH45006" s="23"/>
      <c r="AK45006" s="17"/>
      <c r="AO45006" s="24"/>
      <c r="AP45006" s="1"/>
    </row>
    <row r="45007" spans="31:42">
      <c r="AE45007" s="21"/>
      <c r="AF45007" s="21"/>
      <c r="AH45007" s="23"/>
      <c r="AK45007" s="17"/>
      <c r="AO45007" s="24"/>
      <c r="AP45007" s="1"/>
    </row>
    <row r="45008" spans="31:42">
      <c r="AE45008" s="21"/>
      <c r="AF45008" s="21"/>
      <c r="AH45008" s="23"/>
      <c r="AK45008" s="17"/>
      <c r="AO45008" s="24"/>
      <c r="AP45008" s="1"/>
    </row>
    <row r="45009" spans="31:42">
      <c r="AE45009" s="21"/>
      <c r="AF45009" s="21"/>
      <c r="AH45009" s="23"/>
      <c r="AK45009" s="17"/>
      <c r="AO45009" s="24"/>
      <c r="AP45009" s="1"/>
    </row>
    <row r="45010" spans="31:42">
      <c r="AE45010" s="21"/>
      <c r="AF45010" s="21"/>
      <c r="AH45010" s="23"/>
      <c r="AK45010" s="17"/>
      <c r="AO45010" s="24"/>
      <c r="AP45010" s="1"/>
    </row>
    <row r="45011" spans="31:42">
      <c r="AE45011" s="21"/>
      <c r="AF45011" s="21"/>
      <c r="AH45011" s="23"/>
      <c r="AK45011" s="17"/>
      <c r="AO45011" s="24"/>
      <c r="AP45011" s="1"/>
    </row>
    <row r="45012" spans="31:42">
      <c r="AE45012" s="21"/>
      <c r="AF45012" s="21"/>
      <c r="AH45012" s="23"/>
      <c r="AK45012" s="17"/>
      <c r="AO45012" s="24"/>
      <c r="AP45012" s="1"/>
    </row>
    <row r="45013" spans="31:42">
      <c r="AE45013" s="21"/>
      <c r="AF45013" s="21"/>
      <c r="AH45013" s="23"/>
      <c r="AK45013" s="17"/>
      <c r="AO45013" s="24"/>
      <c r="AP45013" s="1"/>
    </row>
    <row r="45014" spans="31:42">
      <c r="AE45014" s="21"/>
      <c r="AF45014" s="21"/>
      <c r="AH45014" s="23"/>
      <c r="AK45014" s="17"/>
      <c r="AO45014" s="24"/>
      <c r="AP45014" s="1"/>
    </row>
    <row r="45015" spans="31:42">
      <c r="AE45015" s="21"/>
      <c r="AF45015" s="21"/>
      <c r="AH45015" s="23"/>
      <c r="AK45015" s="17"/>
      <c r="AO45015" s="24"/>
      <c r="AP45015" s="1"/>
    </row>
    <row r="45016" spans="31:42">
      <c r="AE45016" s="21"/>
      <c r="AF45016" s="21"/>
      <c r="AH45016" s="23"/>
      <c r="AK45016" s="17"/>
      <c r="AO45016" s="24"/>
      <c r="AP45016" s="1"/>
    </row>
    <row r="45017" spans="31:42">
      <c r="AE45017" s="21"/>
      <c r="AF45017" s="21"/>
      <c r="AH45017" s="23"/>
      <c r="AK45017" s="17"/>
      <c r="AO45017" s="24"/>
      <c r="AP45017" s="1"/>
    </row>
    <row r="45018" spans="31:42">
      <c r="AE45018" s="21"/>
      <c r="AF45018" s="21"/>
      <c r="AH45018" s="23"/>
      <c r="AK45018" s="17"/>
      <c r="AO45018" s="24"/>
      <c r="AP45018" s="1"/>
    </row>
    <row r="45019" spans="31:42">
      <c r="AE45019" s="21"/>
      <c r="AF45019" s="21"/>
      <c r="AH45019" s="23"/>
      <c r="AK45019" s="17"/>
      <c r="AO45019" s="24"/>
      <c r="AP45019" s="1"/>
    </row>
    <row r="45020" spans="31:42">
      <c r="AE45020" s="21"/>
      <c r="AF45020" s="21"/>
      <c r="AH45020" s="23"/>
      <c r="AK45020" s="17"/>
      <c r="AO45020" s="24"/>
      <c r="AP45020" s="1"/>
    </row>
    <row r="45021" spans="31:42">
      <c r="AE45021" s="21"/>
      <c r="AF45021" s="21"/>
      <c r="AH45021" s="23"/>
      <c r="AK45021" s="17"/>
      <c r="AO45021" s="24"/>
      <c r="AP45021" s="1"/>
    </row>
    <row r="45022" spans="31:42">
      <c r="AE45022" s="21"/>
      <c r="AF45022" s="21"/>
      <c r="AH45022" s="23"/>
      <c r="AK45022" s="17"/>
      <c r="AO45022" s="24"/>
      <c r="AP45022" s="1"/>
    </row>
    <row r="45023" spans="31:42">
      <c r="AE45023" s="21"/>
      <c r="AF45023" s="21"/>
      <c r="AH45023" s="23"/>
      <c r="AK45023" s="17"/>
      <c r="AO45023" s="24"/>
      <c r="AP45023" s="1"/>
    </row>
    <row r="45024" spans="31:42">
      <c r="AE45024" s="21"/>
      <c r="AF45024" s="21"/>
      <c r="AH45024" s="23"/>
      <c r="AK45024" s="17"/>
      <c r="AO45024" s="24"/>
      <c r="AP45024" s="1"/>
    </row>
    <row r="45025" spans="31:42">
      <c r="AE45025" s="21"/>
      <c r="AF45025" s="21"/>
      <c r="AH45025" s="23"/>
      <c r="AK45025" s="17"/>
      <c r="AO45025" s="24"/>
      <c r="AP45025" s="1"/>
    </row>
    <row r="45026" spans="31:42">
      <c r="AE45026" s="21"/>
      <c r="AF45026" s="21"/>
      <c r="AH45026" s="23"/>
      <c r="AK45026" s="17"/>
      <c r="AO45026" s="24"/>
      <c r="AP45026" s="1"/>
    </row>
    <row r="45027" spans="31:42">
      <c r="AE45027" s="21"/>
      <c r="AF45027" s="21"/>
      <c r="AH45027" s="23"/>
      <c r="AK45027" s="17"/>
      <c r="AO45027" s="24"/>
      <c r="AP45027" s="1"/>
    </row>
    <row r="45028" spans="31:42">
      <c r="AE45028" s="21"/>
      <c r="AF45028" s="21"/>
      <c r="AH45028" s="23"/>
      <c r="AK45028" s="17"/>
      <c r="AO45028" s="24"/>
      <c r="AP45028" s="1"/>
    </row>
    <row r="45029" spans="31:42">
      <c r="AE45029" s="21"/>
      <c r="AF45029" s="21"/>
      <c r="AH45029" s="23"/>
      <c r="AK45029" s="17"/>
      <c r="AO45029" s="24"/>
      <c r="AP45029" s="1"/>
    </row>
    <row r="45030" spans="31:42">
      <c r="AE45030" s="21"/>
      <c r="AF45030" s="21"/>
      <c r="AH45030" s="23"/>
      <c r="AK45030" s="17"/>
      <c r="AO45030" s="24"/>
      <c r="AP45030" s="1"/>
    </row>
    <row r="45031" spans="31:42">
      <c r="AE45031" s="21"/>
      <c r="AF45031" s="21"/>
      <c r="AH45031" s="23"/>
      <c r="AK45031" s="17"/>
      <c r="AO45031" s="24"/>
      <c r="AP45031" s="1"/>
    </row>
    <row r="45032" spans="31:42">
      <c r="AE45032" s="21"/>
      <c r="AF45032" s="21"/>
      <c r="AH45032" s="23"/>
      <c r="AK45032" s="17"/>
      <c r="AO45032" s="24"/>
      <c r="AP45032" s="1"/>
    </row>
    <row r="45033" spans="31:42">
      <c r="AE45033" s="21"/>
      <c r="AF45033" s="21"/>
      <c r="AH45033" s="23"/>
      <c r="AK45033" s="17"/>
      <c r="AO45033" s="24"/>
      <c r="AP45033" s="1"/>
    </row>
    <row r="45034" spans="31:42">
      <c r="AE45034" s="21"/>
      <c r="AF45034" s="21"/>
      <c r="AH45034" s="23"/>
      <c r="AK45034" s="17"/>
      <c r="AO45034" s="24"/>
      <c r="AP45034" s="1"/>
    </row>
    <row r="45035" spans="31:42">
      <c r="AE45035" s="21"/>
      <c r="AF45035" s="21"/>
      <c r="AH45035" s="23"/>
      <c r="AK45035" s="17"/>
      <c r="AO45035" s="24"/>
      <c r="AP45035" s="1"/>
    </row>
    <row r="45036" spans="31:42">
      <c r="AE45036" s="21"/>
      <c r="AF45036" s="21"/>
      <c r="AH45036" s="23"/>
      <c r="AK45036" s="17"/>
      <c r="AO45036" s="24"/>
      <c r="AP45036" s="1"/>
    </row>
    <row r="45037" spans="31:42">
      <c r="AE45037" s="21"/>
      <c r="AF45037" s="21"/>
      <c r="AH45037" s="23"/>
      <c r="AK45037" s="17"/>
      <c r="AO45037" s="24"/>
      <c r="AP45037" s="1"/>
    </row>
    <row r="45038" spans="31:42">
      <c r="AE45038" s="21"/>
      <c r="AF45038" s="21"/>
      <c r="AH45038" s="23"/>
      <c r="AK45038" s="17"/>
      <c r="AO45038" s="24"/>
      <c r="AP45038" s="1"/>
    </row>
    <row r="45039" spans="31:42">
      <c r="AE45039" s="21"/>
      <c r="AF45039" s="21"/>
      <c r="AH45039" s="23"/>
      <c r="AK45039" s="17"/>
      <c r="AO45039" s="24"/>
      <c r="AP45039" s="1"/>
    </row>
    <row r="45040" spans="31:42">
      <c r="AE45040" s="21"/>
      <c r="AF45040" s="21"/>
      <c r="AH45040" s="23"/>
      <c r="AK45040" s="17"/>
      <c r="AO45040" s="24"/>
      <c r="AP45040" s="1"/>
    </row>
    <row r="45041" spans="31:42">
      <c r="AE45041" s="21"/>
      <c r="AF45041" s="21"/>
      <c r="AH45041" s="23"/>
      <c r="AK45041" s="17"/>
      <c r="AO45041" s="24"/>
      <c r="AP45041" s="1"/>
    </row>
    <row r="45042" spans="31:42">
      <c r="AE45042" s="21"/>
      <c r="AF45042" s="21"/>
      <c r="AH45042" s="23"/>
      <c r="AK45042" s="17"/>
      <c r="AO45042" s="24"/>
      <c r="AP45042" s="1"/>
    </row>
    <row r="45043" spans="31:42">
      <c r="AE45043" s="21"/>
      <c r="AF45043" s="21"/>
      <c r="AH45043" s="23"/>
      <c r="AK45043" s="17"/>
      <c r="AO45043" s="24"/>
      <c r="AP45043" s="1"/>
    </row>
    <row r="45044" spans="31:42">
      <c r="AE45044" s="21"/>
      <c r="AF45044" s="21"/>
      <c r="AH45044" s="23"/>
      <c r="AK45044" s="17"/>
      <c r="AO45044" s="24"/>
      <c r="AP45044" s="1"/>
    </row>
    <row r="45045" spans="31:42">
      <c r="AE45045" s="21"/>
      <c r="AF45045" s="21"/>
      <c r="AH45045" s="23"/>
      <c r="AK45045" s="17"/>
      <c r="AO45045" s="24"/>
      <c r="AP45045" s="1"/>
    </row>
    <row r="45046" spans="31:42">
      <c r="AE45046" s="21"/>
      <c r="AF45046" s="21"/>
      <c r="AH45046" s="23"/>
      <c r="AK45046" s="17"/>
      <c r="AO45046" s="24"/>
      <c r="AP45046" s="1"/>
    </row>
    <row r="45047" spans="31:42">
      <c r="AE45047" s="21"/>
      <c r="AF45047" s="21"/>
      <c r="AH45047" s="23"/>
      <c r="AK45047" s="17"/>
      <c r="AO45047" s="24"/>
      <c r="AP45047" s="1"/>
    </row>
    <row r="45048" spans="31:42">
      <c r="AE45048" s="21"/>
      <c r="AF45048" s="21"/>
      <c r="AH45048" s="23"/>
      <c r="AK45048" s="17"/>
      <c r="AO45048" s="24"/>
      <c r="AP45048" s="1"/>
    </row>
    <row r="45049" spans="31:42">
      <c r="AE45049" s="21"/>
      <c r="AF45049" s="21"/>
      <c r="AH45049" s="23"/>
      <c r="AK45049" s="17"/>
      <c r="AO45049" s="24"/>
      <c r="AP45049" s="1"/>
    </row>
    <row r="45050" spans="31:42">
      <c r="AE45050" s="21"/>
      <c r="AF45050" s="21"/>
      <c r="AH45050" s="23"/>
      <c r="AK45050" s="17"/>
      <c r="AO45050" s="24"/>
      <c r="AP45050" s="1"/>
    </row>
    <row r="45051" spans="31:42">
      <c r="AE45051" s="21"/>
      <c r="AF45051" s="21"/>
      <c r="AH45051" s="23"/>
      <c r="AK45051" s="17"/>
      <c r="AO45051" s="24"/>
      <c r="AP45051" s="1"/>
    </row>
    <row r="45052" spans="31:42">
      <c r="AE45052" s="21"/>
      <c r="AF45052" s="21"/>
      <c r="AH45052" s="23"/>
      <c r="AK45052" s="17"/>
      <c r="AO45052" s="24"/>
      <c r="AP45052" s="1"/>
    </row>
    <row r="45053" spans="31:42">
      <c r="AE45053" s="21"/>
      <c r="AF45053" s="21"/>
      <c r="AH45053" s="23"/>
      <c r="AK45053" s="17"/>
      <c r="AO45053" s="24"/>
      <c r="AP45053" s="1"/>
    </row>
    <row r="45054" spans="31:42">
      <c r="AE45054" s="21"/>
      <c r="AF45054" s="21"/>
      <c r="AH45054" s="23"/>
      <c r="AK45054" s="17"/>
      <c r="AO45054" s="24"/>
      <c r="AP45054" s="1"/>
    </row>
    <row r="45055" spans="31:42">
      <c r="AE45055" s="21"/>
      <c r="AF45055" s="21"/>
      <c r="AH45055" s="23"/>
      <c r="AK45055" s="17"/>
      <c r="AO45055" s="24"/>
      <c r="AP45055" s="1"/>
    </row>
    <row r="45056" spans="31:42">
      <c r="AE45056" s="21"/>
      <c r="AF45056" s="21"/>
      <c r="AH45056" s="23"/>
      <c r="AK45056" s="17"/>
      <c r="AO45056" s="24"/>
      <c r="AP45056" s="1"/>
    </row>
    <row r="45057" spans="31:42">
      <c r="AE45057" s="21"/>
      <c r="AF45057" s="21"/>
      <c r="AH45057" s="23"/>
      <c r="AK45057" s="17"/>
      <c r="AO45057" s="24"/>
      <c r="AP45057" s="1"/>
    </row>
    <row r="45058" spans="31:42">
      <c r="AE45058" s="21"/>
      <c r="AF45058" s="21"/>
      <c r="AH45058" s="23"/>
      <c r="AK45058" s="17"/>
      <c r="AO45058" s="24"/>
      <c r="AP45058" s="1"/>
    </row>
    <row r="45059" spans="31:42">
      <c r="AE45059" s="21"/>
      <c r="AF45059" s="21"/>
      <c r="AH45059" s="23"/>
      <c r="AK45059" s="17"/>
      <c r="AO45059" s="24"/>
      <c r="AP45059" s="1"/>
    </row>
    <row r="45060" spans="31:42">
      <c r="AE45060" s="21"/>
      <c r="AF45060" s="21"/>
      <c r="AH45060" s="23"/>
      <c r="AK45060" s="17"/>
      <c r="AO45060" s="24"/>
      <c r="AP45060" s="1"/>
    </row>
    <row r="45061" spans="31:42">
      <c r="AE45061" s="21"/>
      <c r="AF45061" s="21"/>
      <c r="AH45061" s="23"/>
      <c r="AK45061" s="17"/>
      <c r="AO45061" s="24"/>
      <c r="AP45061" s="1"/>
    </row>
    <row r="45062" spans="31:42">
      <c r="AE45062" s="21"/>
      <c r="AF45062" s="21"/>
      <c r="AH45062" s="23"/>
      <c r="AK45062" s="17"/>
      <c r="AO45062" s="24"/>
      <c r="AP45062" s="1"/>
    </row>
    <row r="45063" spans="31:42">
      <c r="AE45063" s="21"/>
      <c r="AF45063" s="21"/>
      <c r="AH45063" s="23"/>
      <c r="AK45063" s="17"/>
      <c r="AO45063" s="24"/>
      <c r="AP45063" s="1"/>
    </row>
    <row r="45064" spans="31:42">
      <c r="AE45064" s="21"/>
      <c r="AF45064" s="21"/>
      <c r="AH45064" s="23"/>
      <c r="AK45064" s="17"/>
      <c r="AO45064" s="24"/>
      <c r="AP45064" s="1"/>
    </row>
    <row r="45065" spans="31:42">
      <c r="AE45065" s="21"/>
      <c r="AF45065" s="21"/>
      <c r="AH45065" s="23"/>
      <c r="AK45065" s="17"/>
      <c r="AO45065" s="24"/>
      <c r="AP45065" s="1"/>
    </row>
    <row r="45066" spans="31:42">
      <c r="AE45066" s="21"/>
      <c r="AF45066" s="21"/>
      <c r="AH45066" s="23"/>
      <c r="AK45066" s="17"/>
      <c r="AO45066" s="24"/>
      <c r="AP45066" s="1"/>
    </row>
    <row r="45067" spans="31:42">
      <c r="AE45067" s="21"/>
      <c r="AF45067" s="21"/>
      <c r="AH45067" s="23"/>
      <c r="AK45067" s="17"/>
      <c r="AO45067" s="24"/>
      <c r="AP45067" s="1"/>
    </row>
    <row r="45068" spans="31:42">
      <c r="AE45068" s="21"/>
      <c r="AF45068" s="21"/>
      <c r="AH45068" s="23"/>
      <c r="AK45068" s="17"/>
      <c r="AO45068" s="24"/>
      <c r="AP45068" s="1"/>
    </row>
    <row r="45069" spans="31:42">
      <c r="AE45069" s="21"/>
      <c r="AF45069" s="21"/>
      <c r="AH45069" s="23"/>
      <c r="AK45069" s="17"/>
      <c r="AO45069" s="24"/>
      <c r="AP45069" s="1"/>
    </row>
    <row r="45070" spans="31:42">
      <c r="AE45070" s="21"/>
      <c r="AF45070" s="21"/>
      <c r="AH45070" s="23"/>
      <c r="AK45070" s="17"/>
      <c r="AO45070" s="24"/>
      <c r="AP45070" s="1"/>
    </row>
    <row r="45071" spans="31:42">
      <c r="AE45071" s="21"/>
      <c r="AF45071" s="21"/>
      <c r="AH45071" s="23"/>
      <c r="AK45071" s="17"/>
      <c r="AO45071" s="24"/>
      <c r="AP45071" s="1"/>
    </row>
    <row r="45072" spans="31:42">
      <c r="AE45072" s="21"/>
      <c r="AF45072" s="21"/>
      <c r="AH45072" s="23"/>
      <c r="AK45072" s="17"/>
      <c r="AO45072" s="24"/>
      <c r="AP45072" s="1"/>
    </row>
    <row r="45073" spans="31:42">
      <c r="AE45073" s="21"/>
      <c r="AF45073" s="21"/>
      <c r="AH45073" s="23"/>
      <c r="AK45073" s="17"/>
      <c r="AO45073" s="24"/>
      <c r="AP45073" s="1"/>
    </row>
    <row r="45074" spans="31:42">
      <c r="AE45074" s="21"/>
      <c r="AF45074" s="21"/>
      <c r="AH45074" s="23"/>
      <c r="AK45074" s="17"/>
      <c r="AO45074" s="24"/>
      <c r="AP45074" s="1"/>
    </row>
    <row r="45075" spans="31:42">
      <c r="AE45075" s="21"/>
      <c r="AF45075" s="21"/>
      <c r="AH45075" s="23"/>
      <c r="AK45075" s="17"/>
      <c r="AO45075" s="24"/>
      <c r="AP45075" s="1"/>
    </row>
    <row r="45076" spans="31:42">
      <c r="AE45076" s="21"/>
      <c r="AF45076" s="21"/>
      <c r="AH45076" s="23"/>
      <c r="AK45076" s="17"/>
      <c r="AO45076" s="24"/>
      <c r="AP45076" s="1"/>
    </row>
    <row r="45077" spans="31:42">
      <c r="AE45077" s="21"/>
      <c r="AF45077" s="21"/>
      <c r="AH45077" s="23"/>
      <c r="AK45077" s="17"/>
      <c r="AO45077" s="24"/>
      <c r="AP45077" s="1"/>
    </row>
    <row r="45078" spans="31:42">
      <c r="AE45078" s="21"/>
      <c r="AF45078" s="21"/>
      <c r="AH45078" s="23"/>
      <c r="AK45078" s="17"/>
      <c r="AO45078" s="24"/>
      <c r="AP45078" s="1"/>
    </row>
    <row r="45079" spans="31:42">
      <c r="AE45079" s="21"/>
      <c r="AF45079" s="21"/>
      <c r="AH45079" s="23"/>
      <c r="AK45079" s="17"/>
      <c r="AO45079" s="24"/>
      <c r="AP45079" s="1"/>
    </row>
    <row r="45080" spans="31:42">
      <c r="AE45080" s="21"/>
      <c r="AF45080" s="21"/>
      <c r="AH45080" s="23"/>
      <c r="AK45080" s="17"/>
      <c r="AO45080" s="24"/>
      <c r="AP45080" s="1"/>
    </row>
    <row r="45081" spans="31:42">
      <c r="AE45081" s="21"/>
      <c r="AF45081" s="21"/>
      <c r="AH45081" s="23"/>
      <c r="AK45081" s="17"/>
      <c r="AO45081" s="24"/>
      <c r="AP45081" s="1"/>
    </row>
    <row r="45082" spans="31:42">
      <c r="AE45082" s="21"/>
      <c r="AF45082" s="21"/>
      <c r="AH45082" s="23"/>
      <c r="AK45082" s="17"/>
      <c r="AO45082" s="24"/>
      <c r="AP45082" s="1"/>
    </row>
    <row r="45083" spans="31:42">
      <c r="AE45083" s="21"/>
      <c r="AF45083" s="21"/>
      <c r="AH45083" s="23"/>
      <c r="AK45083" s="17"/>
      <c r="AO45083" s="24"/>
      <c r="AP45083" s="1"/>
    </row>
    <row r="45084" spans="31:42">
      <c r="AE45084" s="21"/>
      <c r="AF45084" s="21"/>
      <c r="AH45084" s="23"/>
      <c r="AK45084" s="17"/>
      <c r="AO45084" s="24"/>
      <c r="AP45084" s="1"/>
    </row>
    <row r="45085" spans="31:42">
      <c r="AE45085" s="21"/>
      <c r="AF45085" s="21"/>
      <c r="AH45085" s="23"/>
      <c r="AK45085" s="17"/>
      <c r="AO45085" s="24"/>
      <c r="AP45085" s="1"/>
    </row>
    <row r="45086" spans="31:42">
      <c r="AE45086" s="21"/>
      <c r="AF45086" s="21"/>
      <c r="AH45086" s="23"/>
      <c r="AK45086" s="17"/>
      <c r="AO45086" s="24"/>
      <c r="AP45086" s="1"/>
    </row>
    <row r="45087" spans="31:42">
      <c r="AE45087" s="21"/>
      <c r="AF45087" s="21"/>
      <c r="AH45087" s="23"/>
      <c r="AK45087" s="17"/>
      <c r="AO45087" s="24"/>
      <c r="AP45087" s="1"/>
    </row>
    <row r="45088" spans="31:42">
      <c r="AE45088" s="21"/>
      <c r="AF45088" s="21"/>
      <c r="AH45088" s="23"/>
      <c r="AK45088" s="17"/>
      <c r="AO45088" s="24"/>
      <c r="AP45088" s="1"/>
    </row>
    <row r="45089" spans="31:42">
      <c r="AE45089" s="21"/>
      <c r="AF45089" s="21"/>
      <c r="AH45089" s="23"/>
      <c r="AK45089" s="17"/>
      <c r="AO45089" s="24"/>
      <c r="AP45089" s="1"/>
    </row>
    <row r="45090" spans="31:42">
      <c r="AE45090" s="21"/>
      <c r="AF45090" s="21"/>
      <c r="AH45090" s="23"/>
      <c r="AK45090" s="17"/>
      <c r="AO45090" s="24"/>
      <c r="AP45090" s="1"/>
    </row>
    <row r="45091" spans="31:42">
      <c r="AE45091" s="21"/>
      <c r="AF45091" s="21"/>
      <c r="AH45091" s="23"/>
      <c r="AK45091" s="17"/>
      <c r="AO45091" s="24"/>
      <c r="AP45091" s="1"/>
    </row>
    <row r="45092" spans="31:42">
      <c r="AE45092" s="21"/>
      <c r="AF45092" s="21"/>
      <c r="AH45092" s="23"/>
      <c r="AK45092" s="17"/>
      <c r="AO45092" s="24"/>
      <c r="AP45092" s="1"/>
    </row>
    <row r="45093" spans="31:42">
      <c r="AE45093" s="21"/>
      <c r="AF45093" s="21"/>
      <c r="AH45093" s="23"/>
      <c r="AK45093" s="17"/>
      <c r="AO45093" s="24"/>
      <c r="AP45093" s="1"/>
    </row>
    <row r="45094" spans="31:42">
      <c r="AE45094" s="21"/>
      <c r="AF45094" s="21"/>
      <c r="AH45094" s="23"/>
      <c r="AK45094" s="17"/>
      <c r="AO45094" s="24"/>
      <c r="AP45094" s="1"/>
    </row>
    <row r="45095" spans="31:42">
      <c r="AE45095" s="21"/>
      <c r="AF45095" s="21"/>
      <c r="AH45095" s="23"/>
      <c r="AK45095" s="17"/>
      <c r="AO45095" s="24"/>
      <c r="AP45095" s="1"/>
    </row>
    <row r="45096" spans="31:42">
      <c r="AE45096" s="21"/>
      <c r="AF45096" s="21"/>
      <c r="AH45096" s="23"/>
      <c r="AK45096" s="17"/>
      <c r="AO45096" s="24"/>
      <c r="AP45096" s="1"/>
    </row>
    <row r="45097" spans="31:42">
      <c r="AE45097" s="21"/>
      <c r="AF45097" s="21"/>
      <c r="AH45097" s="23"/>
      <c r="AK45097" s="17"/>
      <c r="AO45097" s="24"/>
      <c r="AP45097" s="1"/>
    </row>
    <row r="45098" spans="31:42">
      <c r="AE45098" s="21"/>
      <c r="AF45098" s="21"/>
      <c r="AH45098" s="23"/>
      <c r="AK45098" s="17"/>
      <c r="AO45098" s="24"/>
      <c r="AP45098" s="1"/>
    </row>
    <row r="45099" spans="31:42">
      <c r="AE45099" s="21"/>
      <c r="AF45099" s="21"/>
      <c r="AH45099" s="23"/>
      <c r="AK45099" s="17"/>
      <c r="AO45099" s="24"/>
      <c r="AP45099" s="1"/>
    </row>
    <row r="45100" spans="31:42">
      <c r="AE45100" s="21"/>
      <c r="AF45100" s="21"/>
      <c r="AH45100" s="23"/>
      <c r="AK45100" s="17"/>
      <c r="AO45100" s="24"/>
      <c r="AP45100" s="1"/>
    </row>
    <row r="45101" spans="31:42">
      <c r="AE45101" s="21"/>
      <c r="AF45101" s="21"/>
      <c r="AH45101" s="23"/>
      <c r="AK45101" s="17"/>
      <c r="AO45101" s="24"/>
      <c r="AP45101" s="1"/>
    </row>
    <row r="45102" spans="31:42">
      <c r="AE45102" s="21"/>
      <c r="AF45102" s="21"/>
      <c r="AH45102" s="23"/>
      <c r="AK45102" s="17"/>
      <c r="AO45102" s="24"/>
      <c r="AP45102" s="1"/>
    </row>
    <row r="45103" spans="31:42">
      <c r="AE45103" s="21"/>
      <c r="AF45103" s="21"/>
      <c r="AH45103" s="23"/>
      <c r="AK45103" s="17"/>
      <c r="AO45103" s="24"/>
      <c r="AP45103" s="1"/>
    </row>
    <row r="45104" spans="31:42">
      <c r="AE45104" s="21"/>
      <c r="AF45104" s="21"/>
      <c r="AH45104" s="23"/>
      <c r="AK45104" s="17"/>
      <c r="AO45104" s="24"/>
      <c r="AP45104" s="1"/>
    </row>
    <row r="45105" spans="31:42">
      <c r="AE45105" s="21"/>
      <c r="AF45105" s="21"/>
      <c r="AH45105" s="23"/>
      <c r="AK45105" s="17"/>
      <c r="AO45105" s="24"/>
      <c r="AP45105" s="1"/>
    </row>
    <row r="45106" spans="31:42">
      <c r="AE45106" s="21"/>
      <c r="AF45106" s="21"/>
      <c r="AH45106" s="23"/>
      <c r="AK45106" s="17"/>
      <c r="AO45106" s="24"/>
      <c r="AP45106" s="1"/>
    </row>
    <row r="45107" spans="31:42">
      <c r="AE45107" s="21"/>
      <c r="AF45107" s="21"/>
      <c r="AH45107" s="23"/>
      <c r="AK45107" s="17"/>
      <c r="AO45107" s="24"/>
      <c r="AP45107" s="1"/>
    </row>
    <row r="45108" spans="31:42">
      <c r="AE45108" s="21"/>
      <c r="AF45108" s="21"/>
      <c r="AH45108" s="23"/>
      <c r="AK45108" s="17"/>
      <c r="AO45108" s="24"/>
      <c r="AP45108" s="1"/>
    </row>
    <row r="45109" spans="31:42">
      <c r="AE45109" s="21"/>
      <c r="AF45109" s="21"/>
      <c r="AH45109" s="23"/>
      <c r="AK45109" s="17"/>
      <c r="AO45109" s="24"/>
      <c r="AP45109" s="1"/>
    </row>
    <row r="45110" spans="31:42">
      <c r="AE45110" s="21"/>
      <c r="AF45110" s="21"/>
      <c r="AH45110" s="23"/>
      <c r="AK45110" s="17"/>
      <c r="AO45110" s="24"/>
      <c r="AP45110" s="1"/>
    </row>
    <row r="45111" spans="31:42">
      <c r="AE45111" s="21"/>
      <c r="AF45111" s="21"/>
      <c r="AH45111" s="23"/>
      <c r="AK45111" s="17"/>
      <c r="AO45111" s="24"/>
      <c r="AP45111" s="1"/>
    </row>
    <row r="45112" spans="31:42">
      <c r="AE45112" s="21"/>
      <c r="AF45112" s="21"/>
      <c r="AH45112" s="23"/>
      <c r="AK45112" s="17"/>
      <c r="AO45112" s="24"/>
      <c r="AP45112" s="1"/>
    </row>
    <row r="45113" spans="31:42">
      <c r="AE45113" s="21"/>
      <c r="AF45113" s="21"/>
      <c r="AH45113" s="23"/>
      <c r="AK45113" s="17"/>
      <c r="AO45113" s="24"/>
      <c r="AP45113" s="1"/>
    </row>
    <row r="45114" spans="31:42">
      <c r="AE45114" s="21"/>
      <c r="AF45114" s="21"/>
      <c r="AH45114" s="23"/>
      <c r="AK45114" s="17"/>
      <c r="AO45114" s="24"/>
      <c r="AP45114" s="1"/>
    </row>
    <row r="45115" spans="31:42">
      <c r="AE45115" s="21"/>
      <c r="AF45115" s="21"/>
      <c r="AH45115" s="23"/>
      <c r="AK45115" s="17"/>
      <c r="AO45115" s="24"/>
      <c r="AP45115" s="1"/>
    </row>
    <row r="45116" spans="31:42">
      <c r="AE45116" s="21"/>
      <c r="AF45116" s="21"/>
      <c r="AH45116" s="23"/>
      <c r="AK45116" s="17"/>
      <c r="AO45116" s="24"/>
      <c r="AP45116" s="1"/>
    </row>
    <row r="45117" spans="31:42">
      <c r="AE45117" s="21"/>
      <c r="AF45117" s="21"/>
      <c r="AH45117" s="23"/>
      <c r="AK45117" s="17"/>
      <c r="AO45117" s="24"/>
      <c r="AP45117" s="1"/>
    </row>
    <row r="45118" spans="31:42">
      <c r="AE45118" s="21"/>
      <c r="AF45118" s="21"/>
      <c r="AH45118" s="23"/>
      <c r="AK45118" s="17"/>
      <c r="AO45118" s="24"/>
      <c r="AP45118" s="1"/>
    </row>
    <row r="45119" spans="31:42">
      <c r="AE45119" s="21"/>
      <c r="AF45119" s="21"/>
      <c r="AH45119" s="23"/>
      <c r="AK45119" s="17"/>
      <c r="AO45119" s="24"/>
      <c r="AP45119" s="1"/>
    </row>
    <row r="45120" spans="31:42">
      <c r="AE45120" s="21"/>
      <c r="AF45120" s="21"/>
      <c r="AH45120" s="23"/>
      <c r="AK45120" s="17"/>
      <c r="AO45120" s="24"/>
      <c r="AP45120" s="1"/>
    </row>
    <row r="45121" spans="31:42">
      <c r="AE45121" s="21"/>
      <c r="AF45121" s="21"/>
      <c r="AH45121" s="23"/>
      <c r="AK45121" s="17"/>
      <c r="AO45121" s="24"/>
      <c r="AP45121" s="1"/>
    </row>
    <row r="45122" spans="31:42">
      <c r="AE45122" s="21"/>
      <c r="AF45122" s="21"/>
      <c r="AH45122" s="23"/>
      <c r="AK45122" s="17"/>
      <c r="AO45122" s="24"/>
      <c r="AP45122" s="1"/>
    </row>
    <row r="45123" spans="31:42">
      <c r="AE45123" s="21"/>
      <c r="AF45123" s="21"/>
      <c r="AH45123" s="23"/>
      <c r="AK45123" s="17"/>
      <c r="AO45123" s="24"/>
      <c r="AP45123" s="1"/>
    </row>
    <row r="45124" spans="31:42">
      <c r="AE45124" s="21"/>
      <c r="AF45124" s="21"/>
      <c r="AH45124" s="23"/>
      <c r="AK45124" s="17"/>
      <c r="AO45124" s="24"/>
      <c r="AP45124" s="1"/>
    </row>
    <row r="45125" spans="31:42">
      <c r="AE45125" s="21"/>
      <c r="AF45125" s="21"/>
      <c r="AH45125" s="23"/>
      <c r="AK45125" s="17"/>
      <c r="AO45125" s="24"/>
      <c r="AP45125" s="1"/>
    </row>
    <row r="45126" spans="31:42">
      <c r="AE45126" s="21"/>
      <c r="AF45126" s="21"/>
      <c r="AH45126" s="23"/>
      <c r="AK45126" s="17"/>
      <c r="AO45126" s="24"/>
      <c r="AP45126" s="1"/>
    </row>
    <row r="45127" spans="31:42">
      <c r="AE45127" s="21"/>
      <c r="AF45127" s="21"/>
      <c r="AH45127" s="23"/>
      <c r="AK45127" s="17"/>
      <c r="AO45127" s="24"/>
      <c r="AP45127" s="1"/>
    </row>
    <row r="45128" spans="31:42">
      <c r="AE45128" s="21"/>
      <c r="AF45128" s="21"/>
      <c r="AH45128" s="23"/>
      <c r="AK45128" s="17"/>
      <c r="AO45128" s="24"/>
      <c r="AP45128" s="1"/>
    </row>
    <row r="45129" spans="31:42">
      <c r="AE45129" s="21"/>
      <c r="AF45129" s="21"/>
      <c r="AH45129" s="23"/>
      <c r="AK45129" s="17"/>
      <c r="AO45129" s="24"/>
      <c r="AP45129" s="1"/>
    </row>
    <row r="45130" spans="31:42">
      <c r="AE45130" s="21"/>
      <c r="AF45130" s="21"/>
      <c r="AH45130" s="23"/>
      <c r="AK45130" s="17"/>
      <c r="AO45130" s="24"/>
      <c r="AP45130" s="1"/>
    </row>
    <row r="45131" spans="31:42">
      <c r="AE45131" s="21"/>
      <c r="AF45131" s="21"/>
      <c r="AH45131" s="23"/>
      <c r="AK45131" s="17"/>
      <c r="AO45131" s="24"/>
      <c r="AP45131" s="1"/>
    </row>
    <row r="45132" spans="31:42">
      <c r="AE45132" s="21"/>
      <c r="AF45132" s="21"/>
      <c r="AH45132" s="23"/>
      <c r="AK45132" s="17"/>
      <c r="AO45132" s="24"/>
      <c r="AP45132" s="1"/>
    </row>
    <row r="45133" spans="31:42">
      <c r="AE45133" s="21"/>
      <c r="AF45133" s="21"/>
      <c r="AH45133" s="23"/>
      <c r="AK45133" s="17"/>
      <c r="AO45133" s="24"/>
      <c r="AP45133" s="1"/>
    </row>
    <row r="45134" spans="31:42">
      <c r="AE45134" s="21"/>
      <c r="AF45134" s="21"/>
      <c r="AH45134" s="23"/>
      <c r="AK45134" s="17"/>
      <c r="AO45134" s="24"/>
      <c r="AP45134" s="1"/>
    </row>
    <row r="45135" spans="31:42">
      <c r="AE45135" s="21"/>
      <c r="AF45135" s="21"/>
      <c r="AH45135" s="23"/>
      <c r="AK45135" s="17"/>
      <c r="AO45135" s="24"/>
      <c r="AP45135" s="1"/>
    </row>
    <row r="45136" spans="31:42">
      <c r="AE45136" s="21"/>
      <c r="AF45136" s="21"/>
      <c r="AH45136" s="23"/>
      <c r="AK45136" s="17"/>
      <c r="AO45136" s="24"/>
      <c r="AP45136" s="1"/>
    </row>
    <row r="45137" spans="31:42">
      <c r="AE45137" s="21"/>
      <c r="AF45137" s="21"/>
      <c r="AH45137" s="23"/>
      <c r="AK45137" s="17"/>
      <c r="AO45137" s="24"/>
      <c r="AP45137" s="1"/>
    </row>
    <row r="45138" spans="31:42">
      <c r="AE45138" s="21"/>
      <c r="AF45138" s="21"/>
      <c r="AH45138" s="23"/>
      <c r="AK45138" s="17"/>
      <c r="AO45138" s="24"/>
      <c r="AP45138" s="1"/>
    </row>
    <row r="45139" spans="31:42">
      <c r="AE45139" s="21"/>
      <c r="AF45139" s="21"/>
      <c r="AH45139" s="23"/>
      <c r="AK45139" s="17"/>
      <c r="AO45139" s="24"/>
      <c r="AP45139" s="1"/>
    </row>
    <row r="45140" spans="31:42">
      <c r="AE45140" s="21"/>
      <c r="AF45140" s="21"/>
      <c r="AH45140" s="23"/>
      <c r="AK45140" s="17"/>
      <c r="AO45140" s="24"/>
      <c r="AP45140" s="1"/>
    </row>
    <row r="45141" spans="31:42">
      <c r="AE45141" s="21"/>
      <c r="AF45141" s="21"/>
      <c r="AH45141" s="23"/>
      <c r="AK45141" s="17"/>
      <c r="AO45141" s="24"/>
      <c r="AP45141" s="1"/>
    </row>
    <row r="45142" spans="31:42">
      <c r="AE45142" s="21"/>
      <c r="AF45142" s="21"/>
      <c r="AH45142" s="23"/>
      <c r="AK45142" s="17"/>
      <c r="AO45142" s="24"/>
      <c r="AP45142" s="1"/>
    </row>
    <row r="45143" spans="31:42">
      <c r="AE45143" s="21"/>
      <c r="AF45143" s="21"/>
      <c r="AH45143" s="23"/>
      <c r="AK45143" s="17"/>
      <c r="AO45143" s="24"/>
      <c r="AP45143" s="1"/>
    </row>
    <row r="45144" spans="31:42">
      <c r="AE45144" s="21"/>
      <c r="AF45144" s="21"/>
      <c r="AH45144" s="23"/>
      <c r="AK45144" s="17"/>
      <c r="AO45144" s="24"/>
      <c r="AP45144" s="1"/>
    </row>
    <row r="45145" spans="31:42">
      <c r="AE45145" s="21"/>
      <c r="AF45145" s="21"/>
      <c r="AH45145" s="23"/>
      <c r="AK45145" s="17"/>
      <c r="AO45145" s="24"/>
      <c r="AP45145" s="1"/>
    </row>
    <row r="45146" spans="31:42">
      <c r="AE45146" s="21"/>
      <c r="AF45146" s="21"/>
      <c r="AH45146" s="23"/>
      <c r="AK45146" s="17"/>
      <c r="AO45146" s="24"/>
      <c r="AP45146" s="1"/>
    </row>
    <row r="45147" spans="31:42">
      <c r="AE45147" s="21"/>
      <c r="AF45147" s="21"/>
      <c r="AH45147" s="23"/>
      <c r="AK45147" s="17"/>
      <c r="AO45147" s="24"/>
      <c r="AP45147" s="1"/>
    </row>
    <row r="45148" spans="31:42">
      <c r="AE45148" s="21"/>
      <c r="AF45148" s="21"/>
      <c r="AH45148" s="23"/>
      <c r="AK45148" s="17"/>
      <c r="AO45148" s="24"/>
      <c r="AP45148" s="1"/>
    </row>
    <row r="45149" spans="31:42">
      <c r="AE45149" s="21"/>
      <c r="AF45149" s="21"/>
      <c r="AH45149" s="23"/>
      <c r="AK45149" s="17"/>
      <c r="AO45149" s="24"/>
      <c r="AP45149" s="1"/>
    </row>
    <row r="45150" spans="31:42">
      <c r="AE45150" s="21"/>
      <c r="AF45150" s="21"/>
      <c r="AH45150" s="23"/>
      <c r="AK45150" s="17"/>
      <c r="AO45150" s="24"/>
      <c r="AP45150" s="1"/>
    </row>
    <row r="45151" spans="31:42">
      <c r="AE45151" s="21"/>
      <c r="AF45151" s="21"/>
      <c r="AH45151" s="23"/>
      <c r="AK45151" s="17"/>
      <c r="AO45151" s="24"/>
      <c r="AP45151" s="1"/>
    </row>
    <row r="45152" spans="31:42">
      <c r="AE45152" s="21"/>
      <c r="AF45152" s="21"/>
      <c r="AH45152" s="23"/>
      <c r="AK45152" s="17"/>
      <c r="AO45152" s="24"/>
      <c r="AP45152" s="1"/>
    </row>
    <row r="45153" spans="31:42">
      <c r="AE45153" s="21"/>
      <c r="AF45153" s="21"/>
      <c r="AH45153" s="23"/>
      <c r="AK45153" s="17"/>
      <c r="AO45153" s="24"/>
      <c r="AP45153" s="1"/>
    </row>
    <row r="45154" spans="31:42">
      <c r="AE45154" s="21"/>
      <c r="AF45154" s="21"/>
      <c r="AH45154" s="23"/>
      <c r="AK45154" s="17"/>
      <c r="AO45154" s="24"/>
      <c r="AP45154" s="1"/>
    </row>
    <row r="45155" spans="31:42">
      <c r="AE45155" s="21"/>
      <c r="AF45155" s="21"/>
      <c r="AH45155" s="23"/>
      <c r="AK45155" s="17"/>
      <c r="AO45155" s="24"/>
      <c r="AP45155" s="1"/>
    </row>
    <row r="45156" spans="31:42">
      <c r="AE45156" s="21"/>
      <c r="AF45156" s="21"/>
      <c r="AH45156" s="23"/>
      <c r="AK45156" s="17"/>
      <c r="AO45156" s="24"/>
      <c r="AP45156" s="1"/>
    </row>
    <row r="45157" spans="31:42">
      <c r="AE45157" s="21"/>
      <c r="AF45157" s="21"/>
      <c r="AH45157" s="23"/>
      <c r="AK45157" s="17"/>
      <c r="AO45157" s="24"/>
      <c r="AP45157" s="1"/>
    </row>
    <row r="45158" spans="31:42">
      <c r="AE45158" s="21"/>
      <c r="AF45158" s="21"/>
      <c r="AH45158" s="23"/>
      <c r="AK45158" s="17"/>
      <c r="AO45158" s="24"/>
      <c r="AP45158" s="1"/>
    </row>
    <row r="45159" spans="31:42">
      <c r="AE45159" s="21"/>
      <c r="AF45159" s="21"/>
      <c r="AH45159" s="23"/>
      <c r="AK45159" s="17"/>
      <c r="AO45159" s="24"/>
      <c r="AP45159" s="1"/>
    </row>
    <row r="45160" spans="31:42">
      <c r="AE45160" s="21"/>
      <c r="AF45160" s="21"/>
      <c r="AH45160" s="23"/>
      <c r="AK45160" s="17"/>
      <c r="AO45160" s="24"/>
      <c r="AP45160" s="1"/>
    </row>
    <row r="45161" spans="31:42">
      <c r="AE45161" s="21"/>
      <c r="AF45161" s="21"/>
      <c r="AH45161" s="23"/>
      <c r="AK45161" s="17"/>
      <c r="AO45161" s="24"/>
      <c r="AP45161" s="1"/>
    </row>
    <row r="45162" spans="31:42">
      <c r="AE45162" s="21"/>
      <c r="AF45162" s="21"/>
      <c r="AH45162" s="23"/>
      <c r="AK45162" s="17"/>
      <c r="AO45162" s="24"/>
      <c r="AP45162" s="1"/>
    </row>
    <row r="45163" spans="31:42">
      <c r="AE45163" s="21"/>
      <c r="AF45163" s="21"/>
      <c r="AH45163" s="23"/>
      <c r="AK45163" s="17"/>
      <c r="AO45163" s="24"/>
      <c r="AP45163" s="1"/>
    </row>
    <row r="45164" spans="31:42">
      <c r="AE45164" s="21"/>
      <c r="AF45164" s="21"/>
      <c r="AH45164" s="23"/>
      <c r="AK45164" s="17"/>
      <c r="AO45164" s="24"/>
      <c r="AP45164" s="1"/>
    </row>
    <row r="45165" spans="31:42">
      <c r="AE45165" s="21"/>
      <c r="AF45165" s="21"/>
      <c r="AH45165" s="23"/>
      <c r="AK45165" s="17"/>
      <c r="AO45165" s="24"/>
      <c r="AP45165" s="1"/>
    </row>
    <row r="45166" spans="31:42">
      <c r="AE45166" s="21"/>
      <c r="AF45166" s="21"/>
      <c r="AH45166" s="23"/>
      <c r="AK45166" s="17"/>
      <c r="AO45166" s="24"/>
      <c r="AP45166" s="1"/>
    </row>
    <row r="45167" spans="31:42">
      <c r="AE45167" s="21"/>
      <c r="AF45167" s="21"/>
      <c r="AH45167" s="23"/>
      <c r="AK45167" s="17"/>
      <c r="AO45167" s="24"/>
      <c r="AP45167" s="1"/>
    </row>
    <row r="45168" spans="31:42">
      <c r="AE45168" s="21"/>
      <c r="AF45168" s="21"/>
      <c r="AH45168" s="23"/>
      <c r="AK45168" s="17"/>
      <c r="AO45168" s="24"/>
      <c r="AP45168" s="1"/>
    </row>
    <row r="45169" spans="31:42">
      <c r="AE45169" s="21"/>
      <c r="AF45169" s="21"/>
      <c r="AH45169" s="23"/>
      <c r="AK45169" s="17"/>
      <c r="AO45169" s="24"/>
      <c r="AP45169" s="1"/>
    </row>
    <row r="45170" spans="31:42">
      <c r="AE45170" s="21"/>
      <c r="AF45170" s="21"/>
      <c r="AH45170" s="23"/>
      <c r="AK45170" s="17"/>
      <c r="AO45170" s="24"/>
      <c r="AP45170" s="1"/>
    </row>
    <row r="45171" spans="31:42">
      <c r="AE45171" s="21"/>
      <c r="AF45171" s="21"/>
      <c r="AH45171" s="23"/>
      <c r="AK45171" s="17"/>
      <c r="AO45171" s="24"/>
      <c r="AP45171" s="1"/>
    </row>
    <row r="45172" spans="31:42">
      <c r="AE45172" s="21"/>
      <c r="AF45172" s="21"/>
      <c r="AH45172" s="23"/>
      <c r="AK45172" s="17"/>
      <c r="AO45172" s="24"/>
      <c r="AP45172" s="1"/>
    </row>
    <row r="45173" spans="31:42">
      <c r="AE45173" s="21"/>
      <c r="AF45173" s="21"/>
      <c r="AH45173" s="23"/>
      <c r="AK45173" s="17"/>
      <c r="AO45173" s="24"/>
      <c r="AP45173" s="1"/>
    </row>
    <row r="45174" spans="31:42">
      <c r="AE45174" s="21"/>
      <c r="AF45174" s="21"/>
      <c r="AH45174" s="23"/>
      <c r="AK45174" s="17"/>
      <c r="AO45174" s="24"/>
      <c r="AP45174" s="1"/>
    </row>
    <row r="45175" spans="31:42">
      <c r="AE45175" s="21"/>
      <c r="AF45175" s="21"/>
      <c r="AH45175" s="23"/>
      <c r="AK45175" s="17"/>
      <c r="AO45175" s="24"/>
      <c r="AP45175" s="1"/>
    </row>
    <row r="45176" spans="31:42">
      <c r="AE45176" s="21"/>
      <c r="AF45176" s="21"/>
      <c r="AH45176" s="23"/>
      <c r="AK45176" s="17"/>
      <c r="AO45176" s="24"/>
      <c r="AP45176" s="1"/>
    </row>
    <row r="45177" spans="31:42">
      <c r="AE45177" s="21"/>
      <c r="AF45177" s="21"/>
      <c r="AH45177" s="23"/>
      <c r="AK45177" s="17"/>
      <c r="AO45177" s="24"/>
      <c r="AP45177" s="1"/>
    </row>
    <row r="45178" spans="31:42">
      <c r="AE45178" s="21"/>
      <c r="AF45178" s="21"/>
      <c r="AH45178" s="23"/>
      <c r="AK45178" s="17"/>
      <c r="AO45178" s="24"/>
      <c r="AP45178" s="1"/>
    </row>
    <row r="45179" spans="31:42">
      <c r="AE45179" s="21"/>
      <c r="AF45179" s="21"/>
      <c r="AH45179" s="23"/>
      <c r="AK45179" s="17"/>
      <c r="AO45179" s="24"/>
      <c r="AP45179" s="1"/>
    </row>
    <row r="45180" spans="31:42">
      <c r="AE45180" s="21"/>
      <c r="AF45180" s="21"/>
      <c r="AH45180" s="23"/>
      <c r="AK45180" s="17"/>
      <c r="AO45180" s="24"/>
      <c r="AP45180" s="1"/>
    </row>
    <row r="45181" spans="31:42">
      <c r="AE45181" s="21"/>
      <c r="AF45181" s="21"/>
      <c r="AH45181" s="23"/>
      <c r="AK45181" s="17"/>
      <c r="AO45181" s="24"/>
      <c r="AP45181" s="1"/>
    </row>
    <row r="45182" spans="31:42">
      <c r="AE45182" s="21"/>
      <c r="AF45182" s="21"/>
      <c r="AH45182" s="23"/>
      <c r="AK45182" s="17"/>
      <c r="AO45182" s="24"/>
      <c r="AP45182" s="1"/>
    </row>
    <row r="45183" spans="31:42">
      <c r="AE45183" s="21"/>
      <c r="AF45183" s="21"/>
      <c r="AH45183" s="23"/>
      <c r="AK45183" s="17"/>
      <c r="AO45183" s="24"/>
      <c r="AP45183" s="1"/>
    </row>
    <row r="45184" spans="31:42">
      <c r="AE45184" s="21"/>
      <c r="AF45184" s="21"/>
      <c r="AH45184" s="23"/>
      <c r="AK45184" s="17"/>
      <c r="AO45184" s="24"/>
      <c r="AP45184" s="1"/>
    </row>
    <row r="45185" spans="31:42">
      <c r="AE45185" s="21"/>
      <c r="AF45185" s="21"/>
      <c r="AH45185" s="23"/>
      <c r="AK45185" s="17"/>
      <c r="AO45185" s="24"/>
      <c r="AP45185" s="1"/>
    </row>
    <row r="45186" spans="31:42">
      <c r="AE45186" s="21"/>
      <c r="AF45186" s="21"/>
      <c r="AH45186" s="23"/>
      <c r="AK45186" s="17"/>
      <c r="AO45186" s="24"/>
      <c r="AP45186" s="1"/>
    </row>
    <row r="45187" spans="31:42">
      <c r="AE45187" s="21"/>
      <c r="AF45187" s="21"/>
      <c r="AH45187" s="23"/>
      <c r="AK45187" s="17"/>
      <c r="AO45187" s="24"/>
      <c r="AP45187" s="1"/>
    </row>
    <row r="45188" spans="31:42">
      <c r="AE45188" s="21"/>
      <c r="AF45188" s="21"/>
      <c r="AH45188" s="23"/>
      <c r="AK45188" s="17"/>
      <c r="AO45188" s="24"/>
      <c r="AP45188" s="1"/>
    </row>
    <row r="45189" spans="31:42">
      <c r="AE45189" s="21"/>
      <c r="AF45189" s="21"/>
      <c r="AH45189" s="23"/>
      <c r="AK45189" s="17"/>
      <c r="AO45189" s="24"/>
      <c r="AP45189" s="1"/>
    </row>
    <row r="45190" spans="31:42">
      <c r="AE45190" s="21"/>
      <c r="AF45190" s="21"/>
      <c r="AH45190" s="23"/>
      <c r="AK45190" s="17"/>
      <c r="AO45190" s="24"/>
      <c r="AP45190" s="1"/>
    </row>
    <row r="45191" spans="31:42">
      <c r="AE45191" s="21"/>
      <c r="AF45191" s="21"/>
      <c r="AH45191" s="23"/>
      <c r="AK45191" s="17"/>
      <c r="AO45191" s="24"/>
      <c r="AP45191" s="1"/>
    </row>
    <row r="45192" spans="31:42">
      <c r="AE45192" s="21"/>
      <c r="AF45192" s="21"/>
      <c r="AH45192" s="23"/>
      <c r="AK45192" s="17"/>
      <c r="AO45192" s="24"/>
      <c r="AP45192" s="1"/>
    </row>
    <row r="45193" spans="31:42">
      <c r="AE45193" s="21"/>
      <c r="AF45193" s="21"/>
      <c r="AH45193" s="23"/>
      <c r="AK45193" s="17"/>
      <c r="AO45193" s="24"/>
      <c r="AP45193" s="1"/>
    </row>
    <row r="45194" spans="31:42">
      <c r="AE45194" s="21"/>
      <c r="AF45194" s="21"/>
      <c r="AH45194" s="23"/>
      <c r="AK45194" s="17"/>
      <c r="AO45194" s="24"/>
      <c r="AP45194" s="1"/>
    </row>
    <row r="45195" spans="31:42">
      <c r="AE45195" s="21"/>
      <c r="AF45195" s="21"/>
      <c r="AH45195" s="23"/>
      <c r="AK45195" s="17"/>
      <c r="AO45195" s="24"/>
      <c r="AP45195" s="1"/>
    </row>
    <row r="45196" spans="31:42">
      <c r="AE45196" s="21"/>
      <c r="AF45196" s="21"/>
      <c r="AH45196" s="23"/>
      <c r="AK45196" s="17"/>
      <c r="AO45196" s="24"/>
      <c r="AP45196" s="1"/>
    </row>
    <row r="45197" spans="31:42">
      <c r="AE45197" s="21"/>
      <c r="AF45197" s="21"/>
      <c r="AH45197" s="23"/>
      <c r="AK45197" s="17"/>
      <c r="AO45197" s="24"/>
      <c r="AP45197" s="1"/>
    </row>
    <row r="45198" spans="31:42">
      <c r="AE45198" s="21"/>
      <c r="AF45198" s="21"/>
      <c r="AH45198" s="23"/>
      <c r="AK45198" s="17"/>
      <c r="AO45198" s="24"/>
      <c r="AP45198" s="1"/>
    </row>
    <row r="45199" spans="31:42">
      <c r="AE45199" s="21"/>
      <c r="AF45199" s="21"/>
      <c r="AH45199" s="23"/>
      <c r="AK45199" s="17"/>
      <c r="AO45199" s="24"/>
      <c r="AP45199" s="1"/>
    </row>
    <row r="45200" spans="31:42">
      <c r="AE45200" s="21"/>
      <c r="AF45200" s="21"/>
      <c r="AH45200" s="23"/>
      <c r="AK45200" s="17"/>
      <c r="AO45200" s="24"/>
      <c r="AP45200" s="1"/>
    </row>
    <row r="45201" spans="31:42">
      <c r="AE45201" s="21"/>
      <c r="AF45201" s="21"/>
      <c r="AH45201" s="23"/>
      <c r="AK45201" s="17"/>
      <c r="AO45201" s="24"/>
      <c r="AP45201" s="1"/>
    </row>
    <row r="45202" spans="31:42">
      <c r="AE45202" s="21"/>
      <c r="AF45202" s="21"/>
      <c r="AH45202" s="23"/>
      <c r="AK45202" s="17"/>
      <c r="AO45202" s="24"/>
      <c r="AP45202" s="1"/>
    </row>
    <row r="45203" spans="31:42">
      <c r="AE45203" s="21"/>
      <c r="AF45203" s="21"/>
      <c r="AH45203" s="23"/>
      <c r="AK45203" s="17"/>
      <c r="AO45203" s="24"/>
      <c r="AP45203" s="1"/>
    </row>
    <row r="45204" spans="31:42">
      <c r="AE45204" s="21"/>
      <c r="AF45204" s="21"/>
      <c r="AH45204" s="23"/>
      <c r="AK45204" s="17"/>
      <c r="AO45204" s="24"/>
      <c r="AP45204" s="1"/>
    </row>
    <row r="45205" spans="31:42">
      <c r="AE45205" s="21"/>
      <c r="AF45205" s="21"/>
      <c r="AH45205" s="23"/>
      <c r="AK45205" s="17"/>
      <c r="AO45205" s="24"/>
      <c r="AP45205" s="1"/>
    </row>
    <row r="45206" spans="31:42">
      <c r="AE45206" s="21"/>
      <c r="AF45206" s="21"/>
      <c r="AH45206" s="23"/>
      <c r="AK45206" s="17"/>
      <c r="AO45206" s="24"/>
      <c r="AP45206" s="1"/>
    </row>
    <row r="45207" spans="31:42">
      <c r="AE45207" s="21"/>
      <c r="AF45207" s="21"/>
      <c r="AH45207" s="23"/>
      <c r="AK45207" s="17"/>
      <c r="AO45207" s="24"/>
      <c r="AP45207" s="1"/>
    </row>
    <row r="45208" spans="31:42">
      <c r="AE45208" s="21"/>
      <c r="AF45208" s="21"/>
      <c r="AH45208" s="23"/>
      <c r="AK45208" s="17"/>
      <c r="AO45208" s="24"/>
      <c r="AP45208" s="1"/>
    </row>
    <row r="45209" spans="31:42">
      <c r="AE45209" s="21"/>
      <c r="AF45209" s="21"/>
      <c r="AH45209" s="23"/>
      <c r="AK45209" s="17"/>
      <c r="AO45209" s="24"/>
      <c r="AP45209" s="1"/>
    </row>
    <row r="45210" spans="31:42">
      <c r="AE45210" s="21"/>
      <c r="AF45210" s="21"/>
      <c r="AH45210" s="23"/>
      <c r="AK45210" s="17"/>
      <c r="AO45210" s="24"/>
      <c r="AP45210" s="1"/>
    </row>
    <row r="45211" spans="31:42">
      <c r="AE45211" s="21"/>
      <c r="AF45211" s="21"/>
      <c r="AH45211" s="23"/>
      <c r="AK45211" s="17"/>
      <c r="AO45211" s="24"/>
      <c r="AP45211" s="1"/>
    </row>
    <row r="45212" spans="31:42">
      <c r="AE45212" s="21"/>
      <c r="AF45212" s="21"/>
      <c r="AH45212" s="23"/>
      <c r="AK45212" s="17"/>
      <c r="AO45212" s="24"/>
      <c r="AP45212" s="1"/>
    </row>
    <row r="45213" spans="31:42">
      <c r="AE45213" s="21"/>
      <c r="AF45213" s="21"/>
      <c r="AH45213" s="23"/>
      <c r="AK45213" s="17"/>
      <c r="AO45213" s="24"/>
      <c r="AP45213" s="1"/>
    </row>
    <row r="45214" spans="31:42">
      <c r="AE45214" s="21"/>
      <c r="AF45214" s="21"/>
      <c r="AH45214" s="23"/>
      <c r="AK45214" s="17"/>
      <c r="AO45214" s="24"/>
      <c r="AP45214" s="1"/>
    </row>
    <row r="45215" spans="31:42">
      <c r="AE45215" s="21"/>
      <c r="AF45215" s="21"/>
      <c r="AH45215" s="23"/>
      <c r="AK45215" s="17"/>
      <c r="AO45215" s="24"/>
      <c r="AP45215" s="1"/>
    </row>
    <row r="45216" spans="31:42">
      <c r="AE45216" s="21"/>
      <c r="AF45216" s="21"/>
      <c r="AH45216" s="23"/>
      <c r="AK45216" s="17"/>
      <c r="AO45216" s="24"/>
      <c r="AP45216" s="1"/>
    </row>
    <row r="45217" spans="31:42">
      <c r="AE45217" s="21"/>
      <c r="AF45217" s="21"/>
      <c r="AH45217" s="23"/>
      <c r="AK45217" s="17"/>
      <c r="AO45217" s="24"/>
      <c r="AP45217" s="1"/>
    </row>
    <row r="45218" spans="31:42">
      <c r="AE45218" s="21"/>
      <c r="AF45218" s="21"/>
      <c r="AH45218" s="23"/>
      <c r="AK45218" s="17"/>
      <c r="AO45218" s="24"/>
      <c r="AP45218" s="1"/>
    </row>
    <row r="45219" spans="31:42">
      <c r="AE45219" s="21"/>
      <c r="AF45219" s="21"/>
      <c r="AH45219" s="23"/>
      <c r="AK45219" s="17"/>
      <c r="AO45219" s="24"/>
      <c r="AP45219" s="1"/>
    </row>
    <row r="45220" spans="31:42">
      <c r="AE45220" s="21"/>
      <c r="AF45220" s="21"/>
      <c r="AH45220" s="23"/>
      <c r="AK45220" s="17"/>
      <c r="AO45220" s="24"/>
      <c r="AP45220" s="1"/>
    </row>
    <row r="45221" spans="31:42">
      <c r="AE45221" s="21"/>
      <c r="AF45221" s="21"/>
      <c r="AH45221" s="23"/>
      <c r="AK45221" s="17"/>
      <c r="AO45221" s="24"/>
      <c r="AP45221" s="1"/>
    </row>
    <row r="45222" spans="31:42">
      <c r="AE45222" s="21"/>
      <c r="AF45222" s="21"/>
      <c r="AH45222" s="23"/>
      <c r="AK45222" s="17"/>
      <c r="AO45222" s="24"/>
      <c r="AP45222" s="1"/>
    </row>
    <row r="45223" spans="31:42">
      <c r="AE45223" s="21"/>
      <c r="AF45223" s="21"/>
      <c r="AH45223" s="23"/>
      <c r="AK45223" s="17"/>
      <c r="AO45223" s="24"/>
      <c r="AP45223" s="1"/>
    </row>
    <row r="45224" spans="31:42">
      <c r="AE45224" s="21"/>
      <c r="AF45224" s="21"/>
      <c r="AH45224" s="23"/>
      <c r="AK45224" s="17"/>
      <c r="AO45224" s="24"/>
      <c r="AP45224" s="1"/>
    </row>
    <row r="45225" spans="31:42">
      <c r="AE45225" s="21"/>
      <c r="AF45225" s="21"/>
      <c r="AH45225" s="23"/>
      <c r="AK45225" s="17"/>
      <c r="AO45225" s="24"/>
      <c r="AP45225" s="1"/>
    </row>
    <row r="45226" spans="31:42">
      <c r="AE45226" s="21"/>
      <c r="AF45226" s="21"/>
      <c r="AH45226" s="23"/>
      <c r="AK45226" s="17"/>
      <c r="AO45226" s="24"/>
      <c r="AP45226" s="1"/>
    </row>
    <row r="45227" spans="31:42">
      <c r="AE45227" s="21"/>
      <c r="AF45227" s="21"/>
      <c r="AH45227" s="23"/>
      <c r="AK45227" s="17"/>
      <c r="AO45227" s="24"/>
      <c r="AP45227" s="1"/>
    </row>
    <row r="45228" spans="31:42">
      <c r="AE45228" s="21"/>
      <c r="AF45228" s="21"/>
      <c r="AH45228" s="23"/>
      <c r="AK45228" s="17"/>
      <c r="AO45228" s="24"/>
      <c r="AP45228" s="1"/>
    </row>
    <row r="45229" spans="31:42">
      <c r="AE45229" s="21"/>
      <c r="AF45229" s="21"/>
      <c r="AH45229" s="23"/>
      <c r="AK45229" s="17"/>
      <c r="AO45229" s="24"/>
      <c r="AP45229" s="1"/>
    </row>
    <row r="45230" spans="31:42">
      <c r="AE45230" s="21"/>
      <c r="AF45230" s="21"/>
      <c r="AH45230" s="23"/>
      <c r="AK45230" s="17"/>
      <c r="AO45230" s="24"/>
      <c r="AP45230" s="1"/>
    </row>
    <row r="45231" spans="31:42">
      <c r="AE45231" s="21"/>
      <c r="AF45231" s="21"/>
      <c r="AH45231" s="23"/>
      <c r="AK45231" s="17"/>
      <c r="AO45231" s="24"/>
      <c r="AP45231" s="1"/>
    </row>
    <row r="45232" spans="31:42">
      <c r="AE45232" s="21"/>
      <c r="AF45232" s="21"/>
      <c r="AH45232" s="23"/>
      <c r="AK45232" s="17"/>
      <c r="AO45232" s="24"/>
      <c r="AP45232" s="1"/>
    </row>
    <row r="45233" spans="31:42">
      <c r="AE45233" s="21"/>
      <c r="AF45233" s="21"/>
      <c r="AH45233" s="23"/>
      <c r="AK45233" s="17"/>
      <c r="AO45233" s="24"/>
      <c r="AP45233" s="1"/>
    </row>
    <row r="45234" spans="31:42">
      <c r="AE45234" s="21"/>
      <c r="AF45234" s="21"/>
      <c r="AH45234" s="23"/>
      <c r="AK45234" s="17"/>
      <c r="AO45234" s="24"/>
      <c r="AP45234" s="1"/>
    </row>
    <row r="45235" spans="31:42">
      <c r="AE45235" s="21"/>
      <c r="AF45235" s="21"/>
      <c r="AH45235" s="23"/>
      <c r="AK45235" s="17"/>
      <c r="AO45235" s="24"/>
      <c r="AP45235" s="1"/>
    </row>
    <row r="45236" spans="31:42">
      <c r="AE45236" s="21"/>
      <c r="AF45236" s="21"/>
      <c r="AH45236" s="23"/>
      <c r="AK45236" s="17"/>
      <c r="AO45236" s="24"/>
      <c r="AP45236" s="1"/>
    </row>
    <row r="45237" spans="31:42">
      <c r="AE45237" s="21"/>
      <c r="AF45237" s="21"/>
      <c r="AH45237" s="23"/>
      <c r="AK45237" s="17"/>
      <c r="AO45237" s="24"/>
      <c r="AP45237" s="1"/>
    </row>
    <row r="45238" spans="31:42">
      <c r="AE45238" s="21"/>
      <c r="AF45238" s="21"/>
      <c r="AH45238" s="23"/>
      <c r="AK45238" s="17"/>
      <c r="AO45238" s="24"/>
      <c r="AP45238" s="1"/>
    </row>
    <row r="45239" spans="31:42">
      <c r="AE45239" s="21"/>
      <c r="AF45239" s="21"/>
      <c r="AH45239" s="23"/>
      <c r="AK45239" s="17"/>
      <c r="AO45239" s="24"/>
      <c r="AP45239" s="1"/>
    </row>
    <row r="45240" spans="31:42">
      <c r="AE45240" s="21"/>
      <c r="AF45240" s="21"/>
      <c r="AH45240" s="23"/>
      <c r="AK45240" s="17"/>
      <c r="AO45240" s="24"/>
      <c r="AP45240" s="1"/>
    </row>
    <row r="45241" spans="31:42">
      <c r="AE45241" s="21"/>
      <c r="AF45241" s="21"/>
      <c r="AH45241" s="23"/>
      <c r="AK45241" s="17"/>
      <c r="AO45241" s="24"/>
      <c r="AP45241" s="1"/>
    </row>
    <row r="45242" spans="31:42">
      <c r="AE45242" s="21"/>
      <c r="AF45242" s="21"/>
      <c r="AH45242" s="23"/>
      <c r="AK45242" s="17"/>
      <c r="AO45242" s="24"/>
      <c r="AP45242" s="1"/>
    </row>
    <row r="45243" spans="31:42">
      <c r="AE45243" s="21"/>
      <c r="AF45243" s="21"/>
      <c r="AH45243" s="23"/>
      <c r="AK45243" s="17"/>
      <c r="AO45243" s="24"/>
      <c r="AP45243" s="1"/>
    </row>
    <row r="45244" spans="31:42">
      <c r="AE45244" s="21"/>
      <c r="AF45244" s="21"/>
      <c r="AH45244" s="23"/>
      <c r="AK45244" s="17"/>
      <c r="AO45244" s="24"/>
      <c r="AP45244" s="1"/>
    </row>
    <row r="45245" spans="31:42">
      <c r="AE45245" s="21"/>
      <c r="AF45245" s="21"/>
      <c r="AH45245" s="23"/>
      <c r="AK45245" s="17"/>
      <c r="AO45245" s="24"/>
      <c r="AP45245" s="1"/>
    </row>
    <row r="45246" spans="31:42">
      <c r="AE45246" s="21"/>
      <c r="AF45246" s="21"/>
      <c r="AH45246" s="23"/>
      <c r="AK45246" s="17"/>
      <c r="AO45246" s="24"/>
      <c r="AP45246" s="1"/>
    </row>
    <row r="45247" spans="31:42">
      <c r="AE45247" s="21"/>
      <c r="AF45247" s="21"/>
      <c r="AH45247" s="23"/>
      <c r="AK45247" s="17"/>
      <c r="AO45247" s="24"/>
      <c r="AP45247" s="1"/>
    </row>
    <row r="45248" spans="31:42">
      <c r="AE45248" s="21"/>
      <c r="AF45248" s="21"/>
      <c r="AH45248" s="23"/>
      <c r="AK45248" s="17"/>
      <c r="AO45248" s="24"/>
      <c r="AP45248" s="1"/>
    </row>
    <row r="45249" spans="31:42">
      <c r="AE45249" s="21"/>
      <c r="AF45249" s="21"/>
      <c r="AH45249" s="23"/>
      <c r="AK45249" s="17"/>
      <c r="AO45249" s="24"/>
      <c r="AP45249" s="1"/>
    </row>
    <row r="45250" spans="31:42">
      <c r="AE45250" s="21"/>
      <c r="AF45250" s="21"/>
      <c r="AH45250" s="23"/>
      <c r="AK45250" s="17"/>
      <c r="AO45250" s="24"/>
      <c r="AP45250" s="1"/>
    </row>
    <row r="45251" spans="31:42">
      <c r="AE45251" s="21"/>
      <c r="AF45251" s="21"/>
      <c r="AH45251" s="23"/>
      <c r="AK45251" s="17"/>
      <c r="AO45251" s="24"/>
      <c r="AP45251" s="1"/>
    </row>
    <row r="45252" spans="31:42">
      <c r="AE45252" s="21"/>
      <c r="AF45252" s="21"/>
      <c r="AH45252" s="23"/>
      <c r="AK45252" s="17"/>
      <c r="AO45252" s="24"/>
      <c r="AP45252" s="1"/>
    </row>
    <row r="45253" spans="31:42">
      <c r="AE45253" s="21"/>
      <c r="AF45253" s="21"/>
      <c r="AH45253" s="23"/>
      <c r="AK45253" s="17"/>
      <c r="AO45253" s="24"/>
      <c r="AP45253" s="1"/>
    </row>
    <row r="45254" spans="31:42">
      <c r="AE45254" s="21"/>
      <c r="AF45254" s="21"/>
      <c r="AH45254" s="23"/>
      <c r="AK45254" s="17"/>
      <c r="AO45254" s="24"/>
      <c r="AP45254" s="1"/>
    </row>
    <row r="45255" spans="31:42">
      <c r="AE45255" s="21"/>
      <c r="AF45255" s="21"/>
      <c r="AH45255" s="23"/>
      <c r="AK45255" s="17"/>
      <c r="AO45255" s="24"/>
      <c r="AP45255" s="1"/>
    </row>
    <row r="45256" spans="31:42">
      <c r="AE45256" s="21"/>
      <c r="AF45256" s="21"/>
      <c r="AH45256" s="23"/>
      <c r="AK45256" s="17"/>
      <c r="AO45256" s="24"/>
      <c r="AP45256" s="1"/>
    </row>
    <row r="45257" spans="31:42">
      <c r="AE45257" s="21"/>
      <c r="AF45257" s="21"/>
      <c r="AH45257" s="23"/>
      <c r="AK45257" s="17"/>
      <c r="AO45257" s="24"/>
      <c r="AP45257" s="1"/>
    </row>
    <row r="45258" spans="31:42">
      <c r="AE45258" s="21"/>
      <c r="AF45258" s="21"/>
      <c r="AH45258" s="23"/>
      <c r="AK45258" s="17"/>
      <c r="AO45258" s="24"/>
      <c r="AP45258" s="1"/>
    </row>
    <row r="45259" spans="31:42">
      <c r="AE45259" s="21"/>
      <c r="AF45259" s="21"/>
      <c r="AH45259" s="23"/>
      <c r="AK45259" s="17"/>
      <c r="AO45259" s="24"/>
      <c r="AP45259" s="1"/>
    </row>
    <row r="45260" spans="31:42">
      <c r="AE45260" s="21"/>
      <c r="AF45260" s="21"/>
      <c r="AH45260" s="23"/>
      <c r="AK45260" s="17"/>
      <c r="AO45260" s="24"/>
      <c r="AP45260" s="1"/>
    </row>
    <row r="45261" spans="31:42">
      <c r="AE45261" s="21"/>
      <c r="AF45261" s="21"/>
      <c r="AH45261" s="23"/>
      <c r="AK45261" s="17"/>
      <c r="AO45261" s="24"/>
      <c r="AP45261" s="1"/>
    </row>
    <row r="45262" spans="31:42">
      <c r="AE45262" s="21"/>
      <c r="AF45262" s="21"/>
      <c r="AH45262" s="23"/>
      <c r="AK45262" s="17"/>
      <c r="AO45262" s="24"/>
      <c r="AP45262" s="1"/>
    </row>
    <row r="45263" spans="31:42">
      <c r="AE45263" s="21"/>
      <c r="AF45263" s="21"/>
      <c r="AH45263" s="23"/>
      <c r="AK45263" s="17"/>
      <c r="AO45263" s="24"/>
      <c r="AP45263" s="1"/>
    </row>
    <row r="45264" spans="31:42">
      <c r="AE45264" s="21"/>
      <c r="AF45264" s="21"/>
      <c r="AH45264" s="23"/>
      <c r="AK45264" s="17"/>
      <c r="AO45264" s="24"/>
      <c r="AP45264" s="1"/>
    </row>
    <row r="45265" spans="31:42">
      <c r="AE45265" s="21"/>
      <c r="AF45265" s="21"/>
      <c r="AH45265" s="23"/>
      <c r="AK45265" s="17"/>
      <c r="AO45265" s="24"/>
      <c r="AP45265" s="1"/>
    </row>
    <row r="45266" spans="31:42">
      <c r="AE45266" s="21"/>
      <c r="AF45266" s="21"/>
      <c r="AH45266" s="23"/>
      <c r="AK45266" s="17"/>
      <c r="AO45266" s="24"/>
      <c r="AP45266" s="1"/>
    </row>
    <row r="45267" spans="31:42">
      <c r="AE45267" s="21"/>
      <c r="AF45267" s="21"/>
      <c r="AH45267" s="23"/>
      <c r="AK45267" s="17"/>
      <c r="AO45267" s="24"/>
      <c r="AP45267" s="1"/>
    </row>
    <row r="45268" spans="31:42">
      <c r="AE45268" s="21"/>
      <c r="AF45268" s="21"/>
      <c r="AH45268" s="23"/>
      <c r="AK45268" s="17"/>
      <c r="AO45268" s="24"/>
      <c r="AP45268" s="1"/>
    </row>
    <row r="45269" spans="31:42">
      <c r="AE45269" s="21"/>
      <c r="AF45269" s="21"/>
      <c r="AH45269" s="23"/>
      <c r="AK45269" s="17"/>
      <c r="AO45269" s="24"/>
      <c r="AP45269" s="1"/>
    </row>
    <row r="45270" spans="31:42">
      <c r="AE45270" s="21"/>
      <c r="AF45270" s="21"/>
      <c r="AH45270" s="23"/>
      <c r="AK45270" s="17"/>
      <c r="AO45270" s="24"/>
      <c r="AP45270" s="1"/>
    </row>
    <row r="45271" spans="31:42">
      <c r="AE45271" s="21"/>
      <c r="AF45271" s="21"/>
      <c r="AH45271" s="23"/>
      <c r="AK45271" s="17"/>
      <c r="AO45271" s="24"/>
      <c r="AP45271" s="1"/>
    </row>
    <row r="45272" spans="31:42">
      <c r="AE45272" s="21"/>
      <c r="AF45272" s="21"/>
      <c r="AH45272" s="23"/>
      <c r="AK45272" s="17"/>
      <c r="AO45272" s="24"/>
      <c r="AP45272" s="1"/>
    </row>
    <row r="45273" spans="31:42">
      <c r="AE45273" s="21"/>
      <c r="AF45273" s="21"/>
      <c r="AH45273" s="23"/>
      <c r="AK45273" s="17"/>
      <c r="AO45273" s="24"/>
      <c r="AP45273" s="1"/>
    </row>
    <row r="45274" spans="31:42">
      <c r="AE45274" s="21"/>
      <c r="AF45274" s="21"/>
      <c r="AH45274" s="23"/>
      <c r="AK45274" s="17"/>
      <c r="AO45274" s="24"/>
      <c r="AP45274" s="1"/>
    </row>
    <row r="45275" spans="31:42">
      <c r="AE45275" s="21"/>
      <c r="AF45275" s="21"/>
      <c r="AH45275" s="23"/>
      <c r="AK45275" s="17"/>
      <c r="AO45275" s="24"/>
      <c r="AP45275" s="1"/>
    </row>
    <row r="45276" spans="31:42">
      <c r="AE45276" s="21"/>
      <c r="AF45276" s="21"/>
      <c r="AH45276" s="23"/>
      <c r="AK45276" s="17"/>
      <c r="AO45276" s="24"/>
      <c r="AP45276" s="1"/>
    </row>
    <row r="45277" spans="31:42">
      <c r="AE45277" s="21"/>
      <c r="AF45277" s="21"/>
      <c r="AH45277" s="23"/>
      <c r="AK45277" s="17"/>
      <c r="AO45277" s="24"/>
      <c r="AP45277" s="1"/>
    </row>
    <row r="45278" spans="31:42">
      <c r="AE45278" s="21"/>
      <c r="AF45278" s="21"/>
      <c r="AH45278" s="23"/>
      <c r="AK45278" s="17"/>
      <c r="AO45278" s="24"/>
      <c r="AP45278" s="1"/>
    </row>
    <row r="45279" spans="31:42">
      <c r="AE45279" s="21"/>
      <c r="AF45279" s="21"/>
      <c r="AH45279" s="23"/>
      <c r="AK45279" s="17"/>
      <c r="AO45279" s="24"/>
      <c r="AP45279" s="1"/>
    </row>
    <row r="45280" spans="31:42">
      <c r="AE45280" s="21"/>
      <c r="AF45280" s="21"/>
      <c r="AH45280" s="23"/>
      <c r="AK45280" s="17"/>
      <c r="AO45280" s="24"/>
      <c r="AP45280" s="1"/>
    </row>
    <row r="45281" spans="31:42">
      <c r="AE45281" s="21"/>
      <c r="AF45281" s="21"/>
      <c r="AH45281" s="23"/>
      <c r="AK45281" s="17"/>
      <c r="AO45281" s="24"/>
      <c r="AP45281" s="1"/>
    </row>
    <row r="45282" spans="31:42">
      <c r="AE45282" s="21"/>
      <c r="AF45282" s="21"/>
      <c r="AH45282" s="23"/>
      <c r="AK45282" s="17"/>
      <c r="AO45282" s="24"/>
      <c r="AP45282" s="1"/>
    </row>
    <row r="45283" spans="31:42">
      <c r="AE45283" s="21"/>
      <c r="AF45283" s="21"/>
      <c r="AH45283" s="23"/>
      <c r="AK45283" s="17"/>
      <c r="AO45283" s="24"/>
      <c r="AP45283" s="1"/>
    </row>
    <row r="45284" spans="31:42">
      <c r="AE45284" s="21"/>
      <c r="AF45284" s="21"/>
      <c r="AH45284" s="23"/>
      <c r="AK45284" s="17"/>
      <c r="AO45284" s="24"/>
      <c r="AP45284" s="1"/>
    </row>
    <row r="45285" spans="31:42">
      <c r="AE45285" s="21"/>
      <c r="AF45285" s="21"/>
      <c r="AH45285" s="23"/>
      <c r="AK45285" s="17"/>
      <c r="AO45285" s="24"/>
      <c r="AP45285" s="1"/>
    </row>
    <row r="45286" spans="31:42">
      <c r="AE45286" s="21"/>
      <c r="AF45286" s="21"/>
      <c r="AH45286" s="23"/>
      <c r="AK45286" s="17"/>
      <c r="AO45286" s="24"/>
      <c r="AP45286" s="1"/>
    </row>
    <row r="45287" spans="31:42">
      <c r="AE45287" s="21"/>
      <c r="AF45287" s="21"/>
      <c r="AH45287" s="23"/>
      <c r="AK45287" s="17"/>
      <c r="AO45287" s="24"/>
      <c r="AP45287" s="1"/>
    </row>
    <row r="45288" spans="31:42">
      <c r="AE45288" s="21"/>
      <c r="AF45288" s="21"/>
      <c r="AH45288" s="23"/>
      <c r="AK45288" s="17"/>
      <c r="AO45288" s="24"/>
      <c r="AP45288" s="1"/>
    </row>
    <row r="45289" spans="31:42">
      <c r="AE45289" s="21"/>
      <c r="AF45289" s="21"/>
      <c r="AH45289" s="23"/>
      <c r="AK45289" s="17"/>
      <c r="AO45289" s="24"/>
      <c r="AP45289" s="1"/>
    </row>
    <row r="45290" spans="31:42">
      <c r="AE45290" s="21"/>
      <c r="AF45290" s="21"/>
      <c r="AH45290" s="23"/>
      <c r="AK45290" s="17"/>
      <c r="AO45290" s="24"/>
      <c r="AP45290" s="1"/>
    </row>
    <row r="45291" spans="31:42">
      <c r="AE45291" s="21"/>
      <c r="AF45291" s="21"/>
      <c r="AH45291" s="23"/>
      <c r="AK45291" s="17"/>
      <c r="AO45291" s="24"/>
      <c r="AP45291" s="1"/>
    </row>
    <row r="45292" spans="31:42">
      <c r="AE45292" s="21"/>
      <c r="AF45292" s="21"/>
      <c r="AH45292" s="23"/>
      <c r="AK45292" s="17"/>
      <c r="AO45292" s="24"/>
      <c r="AP45292" s="1"/>
    </row>
    <row r="45293" spans="31:42">
      <c r="AE45293" s="21"/>
      <c r="AF45293" s="21"/>
      <c r="AH45293" s="23"/>
      <c r="AK45293" s="17"/>
      <c r="AO45293" s="24"/>
      <c r="AP45293" s="1"/>
    </row>
    <row r="45294" spans="31:42">
      <c r="AE45294" s="21"/>
      <c r="AF45294" s="21"/>
      <c r="AH45294" s="23"/>
      <c r="AK45294" s="17"/>
      <c r="AO45294" s="24"/>
      <c r="AP45294" s="1"/>
    </row>
    <row r="45295" spans="31:42">
      <c r="AE45295" s="21"/>
      <c r="AF45295" s="21"/>
      <c r="AH45295" s="23"/>
      <c r="AK45295" s="17"/>
      <c r="AO45295" s="24"/>
      <c r="AP45295" s="1"/>
    </row>
    <row r="45296" spans="31:42">
      <c r="AE45296" s="21"/>
      <c r="AF45296" s="21"/>
      <c r="AH45296" s="23"/>
      <c r="AK45296" s="17"/>
      <c r="AO45296" s="24"/>
      <c r="AP45296" s="1"/>
    </row>
    <row r="45297" spans="31:42">
      <c r="AE45297" s="21"/>
      <c r="AF45297" s="21"/>
      <c r="AH45297" s="23"/>
      <c r="AK45297" s="17"/>
      <c r="AO45297" s="24"/>
      <c r="AP45297" s="1"/>
    </row>
    <row r="45298" spans="31:42">
      <c r="AE45298" s="21"/>
      <c r="AF45298" s="21"/>
      <c r="AH45298" s="23"/>
      <c r="AK45298" s="17"/>
      <c r="AO45298" s="24"/>
      <c r="AP45298" s="1"/>
    </row>
    <row r="45299" spans="31:42">
      <c r="AE45299" s="21"/>
      <c r="AF45299" s="21"/>
      <c r="AH45299" s="23"/>
      <c r="AK45299" s="17"/>
      <c r="AO45299" s="24"/>
      <c r="AP45299" s="1"/>
    </row>
    <row r="45300" spans="31:42">
      <c r="AE45300" s="21"/>
      <c r="AF45300" s="21"/>
      <c r="AH45300" s="23"/>
      <c r="AK45300" s="17"/>
      <c r="AO45300" s="24"/>
      <c r="AP45300" s="1"/>
    </row>
    <row r="45301" spans="31:42">
      <c r="AE45301" s="21"/>
      <c r="AF45301" s="21"/>
      <c r="AH45301" s="23"/>
      <c r="AK45301" s="17"/>
      <c r="AO45301" s="24"/>
      <c r="AP45301" s="1"/>
    </row>
    <row r="45302" spans="31:42">
      <c r="AE45302" s="21"/>
      <c r="AF45302" s="21"/>
      <c r="AH45302" s="23"/>
      <c r="AK45302" s="17"/>
      <c r="AO45302" s="24"/>
      <c r="AP45302" s="1"/>
    </row>
    <row r="45303" spans="31:42">
      <c r="AE45303" s="21"/>
      <c r="AF45303" s="21"/>
      <c r="AH45303" s="23"/>
      <c r="AK45303" s="17"/>
      <c r="AO45303" s="24"/>
      <c r="AP45303" s="1"/>
    </row>
    <row r="45304" spans="31:42">
      <c r="AE45304" s="21"/>
      <c r="AF45304" s="21"/>
      <c r="AH45304" s="23"/>
      <c r="AK45304" s="17"/>
      <c r="AO45304" s="24"/>
      <c r="AP45304" s="1"/>
    </row>
    <row r="45305" spans="31:42">
      <c r="AE45305" s="21"/>
      <c r="AF45305" s="21"/>
      <c r="AH45305" s="23"/>
      <c r="AK45305" s="17"/>
      <c r="AO45305" s="24"/>
      <c r="AP45305" s="1"/>
    </row>
    <row r="45306" spans="31:42">
      <c r="AE45306" s="21"/>
      <c r="AF45306" s="21"/>
      <c r="AH45306" s="23"/>
      <c r="AK45306" s="17"/>
      <c r="AO45306" s="24"/>
      <c r="AP45306" s="1"/>
    </row>
    <row r="45307" spans="31:42">
      <c r="AE45307" s="21"/>
      <c r="AF45307" s="21"/>
      <c r="AH45307" s="23"/>
      <c r="AK45307" s="17"/>
      <c r="AO45307" s="24"/>
      <c r="AP45307" s="1"/>
    </row>
    <row r="45308" spans="31:42">
      <c r="AE45308" s="21"/>
      <c r="AF45308" s="21"/>
      <c r="AH45308" s="23"/>
      <c r="AK45308" s="17"/>
      <c r="AO45308" s="24"/>
      <c r="AP45308" s="1"/>
    </row>
    <row r="45309" spans="31:42">
      <c r="AE45309" s="21"/>
      <c r="AF45309" s="21"/>
      <c r="AH45309" s="23"/>
      <c r="AK45309" s="17"/>
      <c r="AO45309" s="24"/>
      <c r="AP45309" s="1"/>
    </row>
    <row r="45310" spans="31:42">
      <c r="AE45310" s="21"/>
      <c r="AF45310" s="21"/>
      <c r="AH45310" s="23"/>
      <c r="AK45310" s="17"/>
      <c r="AO45310" s="24"/>
      <c r="AP45310" s="1"/>
    </row>
    <row r="45311" spans="31:42">
      <c r="AE45311" s="21"/>
      <c r="AF45311" s="21"/>
      <c r="AH45311" s="23"/>
      <c r="AK45311" s="17"/>
      <c r="AO45311" s="24"/>
      <c r="AP45311" s="1"/>
    </row>
    <row r="45312" spans="31:42">
      <c r="AE45312" s="21"/>
      <c r="AF45312" s="21"/>
      <c r="AH45312" s="23"/>
      <c r="AK45312" s="17"/>
      <c r="AO45312" s="24"/>
      <c r="AP45312" s="1"/>
    </row>
    <row r="45313" spans="31:42">
      <c r="AE45313" s="21"/>
      <c r="AF45313" s="21"/>
      <c r="AH45313" s="23"/>
      <c r="AK45313" s="17"/>
      <c r="AO45313" s="24"/>
      <c r="AP45313" s="1"/>
    </row>
    <row r="45314" spans="31:42">
      <c r="AE45314" s="21"/>
      <c r="AF45314" s="21"/>
      <c r="AH45314" s="23"/>
      <c r="AK45314" s="17"/>
      <c r="AO45314" s="24"/>
      <c r="AP45314" s="1"/>
    </row>
    <row r="45315" spans="31:42">
      <c r="AE45315" s="21"/>
      <c r="AF45315" s="21"/>
      <c r="AH45315" s="23"/>
      <c r="AK45315" s="17"/>
      <c r="AO45315" s="24"/>
      <c r="AP45315" s="1"/>
    </row>
    <row r="45316" spans="31:42">
      <c r="AE45316" s="21"/>
      <c r="AF45316" s="21"/>
      <c r="AH45316" s="23"/>
      <c r="AK45316" s="17"/>
      <c r="AO45316" s="24"/>
      <c r="AP45316" s="1"/>
    </row>
    <row r="45317" spans="31:42">
      <c r="AE45317" s="21"/>
      <c r="AF45317" s="21"/>
      <c r="AH45317" s="23"/>
      <c r="AK45317" s="17"/>
      <c r="AO45317" s="24"/>
      <c r="AP45317" s="1"/>
    </row>
    <row r="45318" spans="31:42">
      <c r="AE45318" s="21"/>
      <c r="AF45318" s="21"/>
      <c r="AH45318" s="23"/>
      <c r="AK45318" s="17"/>
      <c r="AO45318" s="24"/>
      <c r="AP45318" s="1"/>
    </row>
    <row r="45319" spans="31:42">
      <c r="AE45319" s="21"/>
      <c r="AF45319" s="21"/>
      <c r="AH45319" s="23"/>
      <c r="AK45319" s="17"/>
      <c r="AO45319" s="24"/>
      <c r="AP45319" s="1"/>
    </row>
    <row r="45320" spans="31:42">
      <c r="AE45320" s="21"/>
      <c r="AF45320" s="21"/>
      <c r="AH45320" s="23"/>
      <c r="AK45320" s="17"/>
      <c r="AO45320" s="24"/>
      <c r="AP45320" s="1"/>
    </row>
    <row r="45321" spans="31:42">
      <c r="AE45321" s="21"/>
      <c r="AF45321" s="21"/>
      <c r="AH45321" s="23"/>
      <c r="AK45321" s="17"/>
      <c r="AO45321" s="24"/>
      <c r="AP45321" s="1"/>
    </row>
    <row r="45322" spans="31:42">
      <c r="AE45322" s="21"/>
      <c r="AF45322" s="21"/>
      <c r="AH45322" s="23"/>
      <c r="AK45322" s="17"/>
      <c r="AO45322" s="24"/>
      <c r="AP45322" s="1"/>
    </row>
    <row r="45323" spans="31:42">
      <c r="AE45323" s="21"/>
      <c r="AF45323" s="21"/>
      <c r="AH45323" s="23"/>
      <c r="AK45323" s="17"/>
      <c r="AO45323" s="24"/>
      <c r="AP45323" s="1"/>
    </row>
    <row r="45324" spans="31:42">
      <c r="AE45324" s="21"/>
      <c r="AF45324" s="21"/>
      <c r="AH45324" s="23"/>
      <c r="AK45324" s="17"/>
      <c r="AO45324" s="24"/>
      <c r="AP45324" s="1"/>
    </row>
    <row r="45325" spans="31:42">
      <c r="AE45325" s="21"/>
      <c r="AF45325" s="21"/>
      <c r="AH45325" s="23"/>
      <c r="AK45325" s="17"/>
      <c r="AO45325" s="24"/>
      <c r="AP45325" s="1"/>
    </row>
    <row r="45326" spans="31:42">
      <c r="AE45326" s="21"/>
      <c r="AF45326" s="21"/>
      <c r="AH45326" s="23"/>
      <c r="AK45326" s="17"/>
      <c r="AO45326" s="24"/>
      <c r="AP45326" s="1"/>
    </row>
    <row r="45327" spans="31:42">
      <c r="AE45327" s="21"/>
      <c r="AF45327" s="21"/>
      <c r="AH45327" s="23"/>
      <c r="AK45327" s="17"/>
      <c r="AO45327" s="24"/>
      <c r="AP45327" s="1"/>
    </row>
    <row r="45328" spans="31:42">
      <c r="AE45328" s="21"/>
      <c r="AF45328" s="21"/>
      <c r="AH45328" s="23"/>
      <c r="AK45328" s="17"/>
      <c r="AO45328" s="24"/>
      <c r="AP45328" s="1"/>
    </row>
    <row r="45329" spans="31:42">
      <c r="AE45329" s="21"/>
      <c r="AF45329" s="21"/>
      <c r="AH45329" s="23"/>
      <c r="AK45329" s="17"/>
      <c r="AO45329" s="24"/>
      <c r="AP45329" s="1"/>
    </row>
    <row r="45330" spans="31:42">
      <c r="AE45330" s="21"/>
      <c r="AF45330" s="21"/>
      <c r="AH45330" s="23"/>
      <c r="AK45330" s="17"/>
      <c r="AO45330" s="24"/>
      <c r="AP45330" s="1"/>
    </row>
    <row r="45331" spans="31:42">
      <c r="AE45331" s="21"/>
      <c r="AF45331" s="21"/>
      <c r="AH45331" s="23"/>
      <c r="AK45331" s="17"/>
      <c r="AO45331" s="24"/>
      <c r="AP45331" s="1"/>
    </row>
    <row r="45332" spans="31:42">
      <c r="AE45332" s="21"/>
      <c r="AF45332" s="21"/>
      <c r="AH45332" s="23"/>
      <c r="AK45332" s="17"/>
      <c r="AO45332" s="24"/>
      <c r="AP45332" s="1"/>
    </row>
    <row r="45333" spans="31:42">
      <c r="AE45333" s="21"/>
      <c r="AF45333" s="21"/>
      <c r="AH45333" s="23"/>
      <c r="AK45333" s="17"/>
      <c r="AO45333" s="24"/>
      <c r="AP45333" s="1"/>
    </row>
    <row r="45334" spans="31:42">
      <c r="AE45334" s="21"/>
      <c r="AF45334" s="21"/>
      <c r="AH45334" s="23"/>
      <c r="AK45334" s="17"/>
      <c r="AO45334" s="24"/>
      <c r="AP45334" s="1"/>
    </row>
    <row r="45335" spans="31:42">
      <c r="AE45335" s="21"/>
      <c r="AF45335" s="21"/>
      <c r="AH45335" s="23"/>
      <c r="AK45335" s="17"/>
      <c r="AO45335" s="24"/>
      <c r="AP45335" s="1"/>
    </row>
    <row r="45336" spans="31:42">
      <c r="AE45336" s="21"/>
      <c r="AF45336" s="21"/>
      <c r="AH45336" s="23"/>
      <c r="AK45336" s="17"/>
      <c r="AO45336" s="24"/>
      <c r="AP45336" s="1"/>
    </row>
    <row r="45337" spans="31:42">
      <c r="AE45337" s="21"/>
      <c r="AF45337" s="21"/>
      <c r="AH45337" s="23"/>
      <c r="AK45337" s="17"/>
      <c r="AO45337" s="24"/>
      <c r="AP45337" s="1"/>
    </row>
    <row r="45338" spans="31:42">
      <c r="AE45338" s="21"/>
      <c r="AF45338" s="21"/>
      <c r="AH45338" s="23"/>
      <c r="AK45338" s="17"/>
      <c r="AO45338" s="24"/>
      <c r="AP45338" s="1"/>
    </row>
    <row r="45339" spans="31:42">
      <c r="AE45339" s="21"/>
      <c r="AF45339" s="21"/>
      <c r="AH45339" s="23"/>
      <c r="AK45339" s="17"/>
      <c r="AO45339" s="24"/>
      <c r="AP45339" s="1"/>
    </row>
    <row r="45340" spans="31:42">
      <c r="AE45340" s="21"/>
      <c r="AF45340" s="21"/>
      <c r="AH45340" s="23"/>
      <c r="AK45340" s="17"/>
      <c r="AO45340" s="24"/>
      <c r="AP45340" s="1"/>
    </row>
    <row r="45341" spans="31:42">
      <c r="AE45341" s="21"/>
      <c r="AF45341" s="21"/>
      <c r="AH45341" s="23"/>
      <c r="AK45341" s="17"/>
      <c r="AO45341" s="24"/>
      <c r="AP45341" s="1"/>
    </row>
    <row r="45342" spans="31:42">
      <c r="AE45342" s="21"/>
      <c r="AF45342" s="21"/>
      <c r="AH45342" s="23"/>
      <c r="AK45342" s="17"/>
      <c r="AO45342" s="24"/>
      <c r="AP45342" s="1"/>
    </row>
    <row r="45343" spans="31:42">
      <c r="AE45343" s="21"/>
      <c r="AF45343" s="21"/>
      <c r="AH45343" s="23"/>
      <c r="AK45343" s="17"/>
      <c r="AO45343" s="24"/>
      <c r="AP45343" s="1"/>
    </row>
    <row r="45344" spans="31:42">
      <c r="AE45344" s="21"/>
      <c r="AF45344" s="21"/>
      <c r="AH45344" s="23"/>
      <c r="AK45344" s="17"/>
      <c r="AO45344" s="24"/>
      <c r="AP45344" s="1"/>
    </row>
    <row r="45345" spans="31:42">
      <c r="AE45345" s="21"/>
      <c r="AF45345" s="21"/>
      <c r="AH45345" s="23"/>
      <c r="AK45345" s="17"/>
      <c r="AO45345" s="24"/>
      <c r="AP45345" s="1"/>
    </row>
    <row r="45346" spans="31:42">
      <c r="AE45346" s="21"/>
      <c r="AF45346" s="21"/>
      <c r="AH45346" s="23"/>
      <c r="AK45346" s="17"/>
      <c r="AO45346" s="24"/>
      <c r="AP45346" s="1"/>
    </row>
    <row r="45347" spans="31:42">
      <c r="AE45347" s="21"/>
      <c r="AF45347" s="21"/>
      <c r="AH45347" s="23"/>
      <c r="AK45347" s="17"/>
      <c r="AO45347" s="24"/>
      <c r="AP45347" s="1"/>
    </row>
    <row r="45348" spans="31:42">
      <c r="AE45348" s="21"/>
      <c r="AF45348" s="21"/>
      <c r="AH45348" s="23"/>
      <c r="AK45348" s="17"/>
      <c r="AO45348" s="24"/>
      <c r="AP45348" s="1"/>
    </row>
    <row r="45349" spans="31:42">
      <c r="AE45349" s="21"/>
      <c r="AF45349" s="21"/>
      <c r="AH45349" s="23"/>
      <c r="AK45349" s="17"/>
      <c r="AO45349" s="24"/>
      <c r="AP45349" s="1"/>
    </row>
    <row r="45350" spans="31:42">
      <c r="AE45350" s="21"/>
      <c r="AF45350" s="21"/>
      <c r="AH45350" s="23"/>
      <c r="AK45350" s="17"/>
      <c r="AO45350" s="24"/>
      <c r="AP45350" s="1"/>
    </row>
    <row r="45351" spans="31:42">
      <c r="AE45351" s="21"/>
      <c r="AF45351" s="21"/>
      <c r="AH45351" s="23"/>
      <c r="AK45351" s="17"/>
      <c r="AO45351" s="24"/>
      <c r="AP45351" s="1"/>
    </row>
    <row r="45352" spans="31:42">
      <c r="AE45352" s="21"/>
      <c r="AF45352" s="21"/>
      <c r="AH45352" s="23"/>
      <c r="AK45352" s="17"/>
      <c r="AO45352" s="24"/>
      <c r="AP45352" s="1"/>
    </row>
    <row r="45353" spans="31:42">
      <c r="AE45353" s="21"/>
      <c r="AF45353" s="21"/>
      <c r="AH45353" s="23"/>
      <c r="AK45353" s="17"/>
      <c r="AO45353" s="24"/>
      <c r="AP45353" s="1"/>
    </row>
    <row r="45354" spans="31:42">
      <c r="AE45354" s="21"/>
      <c r="AF45354" s="21"/>
      <c r="AH45354" s="23"/>
      <c r="AK45354" s="17"/>
      <c r="AO45354" s="24"/>
      <c r="AP45354" s="1"/>
    </row>
    <row r="45355" spans="31:42">
      <c r="AE45355" s="21"/>
      <c r="AF45355" s="21"/>
      <c r="AH45355" s="23"/>
      <c r="AK45355" s="17"/>
      <c r="AO45355" s="24"/>
      <c r="AP45355" s="1"/>
    </row>
    <row r="45356" spans="31:42">
      <c r="AE45356" s="21"/>
      <c r="AF45356" s="21"/>
      <c r="AH45356" s="23"/>
      <c r="AK45356" s="17"/>
      <c r="AO45356" s="24"/>
      <c r="AP45356" s="1"/>
    </row>
    <row r="45357" spans="31:42">
      <c r="AE45357" s="21"/>
      <c r="AF45357" s="21"/>
      <c r="AH45357" s="23"/>
      <c r="AK45357" s="17"/>
      <c r="AO45357" s="24"/>
      <c r="AP45357" s="1"/>
    </row>
    <row r="45358" spans="31:42">
      <c r="AE45358" s="21"/>
      <c r="AF45358" s="21"/>
      <c r="AH45358" s="23"/>
      <c r="AK45358" s="17"/>
      <c r="AO45358" s="24"/>
      <c r="AP45358" s="1"/>
    </row>
    <row r="45359" spans="31:42">
      <c r="AE45359" s="21"/>
      <c r="AF45359" s="21"/>
      <c r="AH45359" s="23"/>
      <c r="AK45359" s="17"/>
      <c r="AO45359" s="24"/>
      <c r="AP45359" s="1"/>
    </row>
    <row r="45360" spans="31:42">
      <c r="AE45360" s="21"/>
      <c r="AF45360" s="21"/>
      <c r="AH45360" s="23"/>
      <c r="AK45360" s="17"/>
      <c r="AO45360" s="24"/>
      <c r="AP45360" s="1"/>
    </row>
    <row r="45361" spans="31:42">
      <c r="AE45361" s="21"/>
      <c r="AF45361" s="21"/>
      <c r="AH45361" s="23"/>
      <c r="AK45361" s="17"/>
      <c r="AO45361" s="24"/>
      <c r="AP45361" s="1"/>
    </row>
    <row r="45362" spans="31:42">
      <c r="AE45362" s="21"/>
      <c r="AF45362" s="21"/>
      <c r="AH45362" s="23"/>
      <c r="AK45362" s="17"/>
      <c r="AO45362" s="24"/>
      <c r="AP45362" s="1"/>
    </row>
    <row r="45363" spans="31:42">
      <c r="AE45363" s="21"/>
      <c r="AF45363" s="21"/>
      <c r="AH45363" s="23"/>
      <c r="AK45363" s="17"/>
      <c r="AO45363" s="24"/>
      <c r="AP45363" s="1"/>
    </row>
    <row r="45364" spans="31:42">
      <c r="AE45364" s="21"/>
      <c r="AF45364" s="21"/>
      <c r="AH45364" s="23"/>
      <c r="AK45364" s="17"/>
      <c r="AO45364" s="24"/>
      <c r="AP45364" s="1"/>
    </row>
    <row r="45365" spans="31:42">
      <c r="AE45365" s="21"/>
      <c r="AF45365" s="21"/>
      <c r="AH45365" s="23"/>
      <c r="AK45365" s="17"/>
      <c r="AO45365" s="24"/>
      <c r="AP45365" s="1"/>
    </row>
    <row r="45366" spans="31:42">
      <c r="AE45366" s="21"/>
      <c r="AF45366" s="21"/>
      <c r="AH45366" s="23"/>
      <c r="AK45366" s="17"/>
      <c r="AO45366" s="24"/>
      <c r="AP45366" s="1"/>
    </row>
    <row r="45367" spans="31:42">
      <c r="AE45367" s="21"/>
      <c r="AF45367" s="21"/>
      <c r="AH45367" s="23"/>
      <c r="AK45367" s="17"/>
      <c r="AO45367" s="24"/>
      <c r="AP45367" s="1"/>
    </row>
    <row r="45368" spans="31:42">
      <c r="AE45368" s="21"/>
      <c r="AF45368" s="21"/>
      <c r="AH45368" s="23"/>
      <c r="AK45368" s="17"/>
      <c r="AO45368" s="24"/>
      <c r="AP45368" s="1"/>
    </row>
    <row r="45369" spans="31:42">
      <c r="AE45369" s="21"/>
      <c r="AF45369" s="21"/>
      <c r="AH45369" s="23"/>
      <c r="AK45369" s="17"/>
      <c r="AO45369" s="24"/>
      <c r="AP45369" s="1"/>
    </row>
    <row r="45370" spans="31:42">
      <c r="AE45370" s="21"/>
      <c r="AF45370" s="21"/>
      <c r="AH45370" s="23"/>
      <c r="AK45370" s="17"/>
      <c r="AO45370" s="24"/>
      <c r="AP45370" s="1"/>
    </row>
    <row r="45371" spans="31:42">
      <c r="AE45371" s="21"/>
      <c r="AF45371" s="21"/>
      <c r="AH45371" s="23"/>
      <c r="AK45371" s="17"/>
      <c r="AO45371" s="24"/>
      <c r="AP45371" s="1"/>
    </row>
    <row r="45372" spans="31:42">
      <c r="AE45372" s="21"/>
      <c r="AF45372" s="21"/>
      <c r="AH45372" s="23"/>
      <c r="AK45372" s="17"/>
      <c r="AO45372" s="24"/>
      <c r="AP45372" s="1"/>
    </row>
    <row r="45373" spans="31:42">
      <c r="AE45373" s="21"/>
      <c r="AF45373" s="21"/>
      <c r="AH45373" s="23"/>
      <c r="AK45373" s="17"/>
      <c r="AO45373" s="24"/>
      <c r="AP45373" s="1"/>
    </row>
    <row r="45374" spans="31:42">
      <c r="AE45374" s="21"/>
      <c r="AF45374" s="21"/>
      <c r="AH45374" s="23"/>
      <c r="AK45374" s="17"/>
      <c r="AO45374" s="24"/>
      <c r="AP45374" s="1"/>
    </row>
    <row r="45375" spans="31:42">
      <c r="AE45375" s="21"/>
      <c r="AF45375" s="21"/>
      <c r="AH45375" s="23"/>
      <c r="AK45375" s="17"/>
      <c r="AO45375" s="24"/>
      <c r="AP45375" s="1"/>
    </row>
    <row r="45376" spans="31:42">
      <c r="AE45376" s="21"/>
      <c r="AF45376" s="21"/>
      <c r="AH45376" s="23"/>
      <c r="AK45376" s="17"/>
      <c r="AO45376" s="24"/>
      <c r="AP45376" s="1"/>
    </row>
    <row r="45377" spans="31:42">
      <c r="AE45377" s="21"/>
      <c r="AF45377" s="21"/>
      <c r="AH45377" s="23"/>
      <c r="AK45377" s="17"/>
      <c r="AO45377" s="24"/>
      <c r="AP45377" s="1"/>
    </row>
    <row r="45378" spans="31:42">
      <c r="AE45378" s="21"/>
      <c r="AF45378" s="21"/>
      <c r="AH45378" s="23"/>
      <c r="AK45378" s="17"/>
      <c r="AO45378" s="24"/>
      <c r="AP45378" s="1"/>
    </row>
    <row r="45379" spans="31:42">
      <c r="AE45379" s="21"/>
      <c r="AF45379" s="21"/>
      <c r="AH45379" s="23"/>
      <c r="AK45379" s="17"/>
      <c r="AO45379" s="24"/>
      <c r="AP45379" s="1"/>
    </row>
    <row r="45380" spans="31:42">
      <c r="AE45380" s="21"/>
      <c r="AF45380" s="21"/>
      <c r="AH45380" s="23"/>
      <c r="AK45380" s="17"/>
      <c r="AO45380" s="24"/>
      <c r="AP45380" s="1"/>
    </row>
    <row r="45381" spans="31:42">
      <c r="AE45381" s="21"/>
      <c r="AF45381" s="21"/>
      <c r="AH45381" s="23"/>
      <c r="AK45381" s="17"/>
      <c r="AO45381" s="24"/>
      <c r="AP45381" s="1"/>
    </row>
    <row r="45382" spans="31:42">
      <c r="AE45382" s="21"/>
      <c r="AF45382" s="21"/>
      <c r="AH45382" s="23"/>
      <c r="AK45382" s="17"/>
      <c r="AO45382" s="24"/>
      <c r="AP45382" s="1"/>
    </row>
    <row r="45383" spans="31:42">
      <c r="AE45383" s="21"/>
      <c r="AF45383" s="21"/>
      <c r="AH45383" s="23"/>
      <c r="AK45383" s="17"/>
      <c r="AO45383" s="24"/>
      <c r="AP45383" s="1"/>
    </row>
    <row r="45384" spans="31:42">
      <c r="AE45384" s="21"/>
      <c r="AF45384" s="21"/>
      <c r="AH45384" s="23"/>
      <c r="AK45384" s="17"/>
      <c r="AO45384" s="24"/>
      <c r="AP45384" s="1"/>
    </row>
    <row r="45385" spans="31:42">
      <c r="AE45385" s="21"/>
      <c r="AF45385" s="21"/>
      <c r="AH45385" s="23"/>
      <c r="AK45385" s="17"/>
      <c r="AO45385" s="24"/>
      <c r="AP45385" s="1"/>
    </row>
    <row r="45386" spans="31:42">
      <c r="AE45386" s="21"/>
      <c r="AF45386" s="21"/>
      <c r="AH45386" s="23"/>
      <c r="AK45386" s="17"/>
      <c r="AO45386" s="24"/>
      <c r="AP45386" s="1"/>
    </row>
    <row r="45387" spans="31:42">
      <c r="AE45387" s="21"/>
      <c r="AF45387" s="21"/>
      <c r="AH45387" s="23"/>
      <c r="AK45387" s="17"/>
      <c r="AO45387" s="24"/>
      <c r="AP45387" s="1"/>
    </row>
    <row r="45388" spans="31:42">
      <c r="AE45388" s="21"/>
      <c r="AF45388" s="21"/>
      <c r="AH45388" s="23"/>
      <c r="AK45388" s="17"/>
      <c r="AO45388" s="24"/>
      <c r="AP45388" s="1"/>
    </row>
    <row r="45389" spans="31:42">
      <c r="AE45389" s="21"/>
      <c r="AF45389" s="21"/>
      <c r="AH45389" s="23"/>
      <c r="AK45389" s="17"/>
      <c r="AO45389" s="24"/>
      <c r="AP45389" s="1"/>
    </row>
    <row r="45390" spans="31:42">
      <c r="AE45390" s="21"/>
      <c r="AF45390" s="21"/>
      <c r="AH45390" s="23"/>
      <c r="AK45390" s="17"/>
      <c r="AO45390" s="24"/>
      <c r="AP45390" s="1"/>
    </row>
    <row r="45391" spans="31:42">
      <c r="AE45391" s="21"/>
      <c r="AF45391" s="21"/>
      <c r="AH45391" s="23"/>
      <c r="AK45391" s="17"/>
      <c r="AO45391" s="24"/>
      <c r="AP45391" s="1"/>
    </row>
    <row r="45392" spans="31:42">
      <c r="AE45392" s="21"/>
      <c r="AF45392" s="21"/>
      <c r="AH45392" s="23"/>
      <c r="AK45392" s="17"/>
      <c r="AO45392" s="24"/>
      <c r="AP45392" s="1"/>
    </row>
    <row r="45393" spans="31:42">
      <c r="AE45393" s="21"/>
      <c r="AF45393" s="21"/>
      <c r="AH45393" s="23"/>
      <c r="AK45393" s="17"/>
      <c r="AO45393" s="24"/>
      <c r="AP45393" s="1"/>
    </row>
    <row r="45394" spans="31:42">
      <c r="AE45394" s="21"/>
      <c r="AF45394" s="21"/>
      <c r="AH45394" s="23"/>
      <c r="AK45394" s="17"/>
      <c r="AO45394" s="24"/>
      <c r="AP45394" s="1"/>
    </row>
    <row r="45395" spans="31:42">
      <c r="AE45395" s="21"/>
      <c r="AF45395" s="21"/>
      <c r="AH45395" s="23"/>
      <c r="AK45395" s="17"/>
      <c r="AO45395" s="24"/>
      <c r="AP45395" s="1"/>
    </row>
    <row r="45396" spans="31:42">
      <c r="AE45396" s="21"/>
      <c r="AF45396" s="21"/>
      <c r="AH45396" s="23"/>
      <c r="AK45396" s="17"/>
      <c r="AO45396" s="24"/>
      <c r="AP45396" s="1"/>
    </row>
    <row r="45397" spans="31:42">
      <c r="AE45397" s="21"/>
      <c r="AF45397" s="21"/>
      <c r="AH45397" s="23"/>
      <c r="AK45397" s="17"/>
      <c r="AO45397" s="24"/>
      <c r="AP45397" s="1"/>
    </row>
    <row r="45398" spans="31:42">
      <c r="AE45398" s="21"/>
      <c r="AF45398" s="21"/>
      <c r="AH45398" s="23"/>
      <c r="AK45398" s="17"/>
      <c r="AO45398" s="24"/>
      <c r="AP45398" s="1"/>
    </row>
    <row r="45399" spans="31:42">
      <c r="AE45399" s="21"/>
      <c r="AF45399" s="21"/>
      <c r="AH45399" s="23"/>
      <c r="AK45399" s="17"/>
      <c r="AO45399" s="24"/>
      <c r="AP45399" s="1"/>
    </row>
    <row r="45400" spans="31:42">
      <c r="AE45400" s="21"/>
      <c r="AF45400" s="21"/>
      <c r="AH45400" s="23"/>
      <c r="AK45400" s="17"/>
      <c r="AO45400" s="24"/>
      <c r="AP45400" s="1"/>
    </row>
    <row r="45401" spans="31:42">
      <c r="AE45401" s="21"/>
      <c r="AF45401" s="21"/>
      <c r="AH45401" s="23"/>
      <c r="AK45401" s="17"/>
      <c r="AO45401" s="24"/>
      <c r="AP45401" s="1"/>
    </row>
    <row r="45402" spans="31:42">
      <c r="AE45402" s="21"/>
      <c r="AF45402" s="21"/>
      <c r="AH45402" s="23"/>
      <c r="AK45402" s="17"/>
      <c r="AO45402" s="24"/>
      <c r="AP45402" s="1"/>
    </row>
    <row r="45403" spans="31:42">
      <c r="AE45403" s="21"/>
      <c r="AF45403" s="21"/>
      <c r="AH45403" s="23"/>
      <c r="AK45403" s="17"/>
      <c r="AO45403" s="24"/>
      <c r="AP45403" s="1"/>
    </row>
    <row r="45404" spans="31:42">
      <c r="AE45404" s="21"/>
      <c r="AF45404" s="21"/>
      <c r="AH45404" s="23"/>
      <c r="AK45404" s="17"/>
      <c r="AO45404" s="24"/>
      <c r="AP45404" s="1"/>
    </row>
    <row r="45405" spans="31:42">
      <c r="AE45405" s="21"/>
      <c r="AF45405" s="21"/>
      <c r="AH45405" s="23"/>
      <c r="AK45405" s="17"/>
      <c r="AO45405" s="24"/>
      <c r="AP45405" s="1"/>
    </row>
    <row r="45406" spans="31:42">
      <c r="AE45406" s="21"/>
      <c r="AF45406" s="21"/>
      <c r="AH45406" s="23"/>
      <c r="AK45406" s="17"/>
      <c r="AO45406" s="24"/>
      <c r="AP45406" s="1"/>
    </row>
    <row r="45407" spans="31:42">
      <c r="AE45407" s="21"/>
      <c r="AF45407" s="21"/>
      <c r="AH45407" s="23"/>
      <c r="AK45407" s="17"/>
      <c r="AO45407" s="24"/>
      <c r="AP45407" s="1"/>
    </row>
    <row r="45408" spans="31:42">
      <c r="AE45408" s="21"/>
      <c r="AF45408" s="21"/>
      <c r="AH45408" s="23"/>
      <c r="AK45408" s="17"/>
      <c r="AO45408" s="24"/>
      <c r="AP45408" s="1"/>
    </row>
    <row r="45409" spans="31:42">
      <c r="AE45409" s="21"/>
      <c r="AF45409" s="21"/>
      <c r="AH45409" s="23"/>
      <c r="AK45409" s="17"/>
      <c r="AO45409" s="24"/>
      <c r="AP45409" s="1"/>
    </row>
    <row r="45410" spans="31:42">
      <c r="AE45410" s="21"/>
      <c r="AF45410" s="21"/>
      <c r="AH45410" s="23"/>
      <c r="AK45410" s="17"/>
      <c r="AO45410" s="24"/>
      <c r="AP45410" s="1"/>
    </row>
    <row r="45411" spans="31:42">
      <c r="AE45411" s="21"/>
      <c r="AF45411" s="21"/>
      <c r="AH45411" s="23"/>
      <c r="AK45411" s="17"/>
      <c r="AO45411" s="24"/>
      <c r="AP45411" s="1"/>
    </row>
    <row r="45412" spans="31:42">
      <c r="AE45412" s="21"/>
      <c r="AF45412" s="21"/>
      <c r="AH45412" s="23"/>
      <c r="AK45412" s="17"/>
      <c r="AO45412" s="24"/>
      <c r="AP45412" s="1"/>
    </row>
    <row r="45413" spans="31:42">
      <c r="AE45413" s="21"/>
      <c r="AF45413" s="21"/>
      <c r="AH45413" s="23"/>
      <c r="AK45413" s="17"/>
      <c r="AO45413" s="24"/>
      <c r="AP45413" s="1"/>
    </row>
    <row r="45414" spans="31:42">
      <c r="AE45414" s="21"/>
      <c r="AF45414" s="21"/>
      <c r="AH45414" s="23"/>
      <c r="AK45414" s="17"/>
      <c r="AO45414" s="24"/>
      <c r="AP45414" s="1"/>
    </row>
    <row r="45415" spans="31:42">
      <c r="AE45415" s="21"/>
      <c r="AF45415" s="21"/>
      <c r="AH45415" s="23"/>
      <c r="AK45415" s="17"/>
      <c r="AO45415" s="24"/>
      <c r="AP45415" s="1"/>
    </row>
    <row r="45416" spans="31:42">
      <c r="AE45416" s="21"/>
      <c r="AF45416" s="21"/>
      <c r="AH45416" s="23"/>
      <c r="AK45416" s="17"/>
      <c r="AO45416" s="24"/>
      <c r="AP45416" s="1"/>
    </row>
    <row r="45417" spans="31:42">
      <c r="AE45417" s="21"/>
      <c r="AF45417" s="21"/>
      <c r="AH45417" s="23"/>
      <c r="AK45417" s="17"/>
      <c r="AO45417" s="24"/>
      <c r="AP45417" s="1"/>
    </row>
    <row r="45418" spans="31:42">
      <c r="AE45418" s="21"/>
      <c r="AF45418" s="21"/>
      <c r="AH45418" s="23"/>
      <c r="AK45418" s="17"/>
      <c r="AO45418" s="24"/>
      <c r="AP45418" s="1"/>
    </row>
    <row r="45419" spans="31:42">
      <c r="AE45419" s="21"/>
      <c r="AF45419" s="21"/>
      <c r="AH45419" s="23"/>
      <c r="AK45419" s="17"/>
      <c r="AO45419" s="24"/>
      <c r="AP45419" s="1"/>
    </row>
    <row r="45420" spans="31:42">
      <c r="AE45420" s="21"/>
      <c r="AF45420" s="21"/>
      <c r="AH45420" s="23"/>
      <c r="AK45420" s="17"/>
      <c r="AO45420" s="24"/>
      <c r="AP45420" s="1"/>
    </row>
    <row r="45421" spans="31:42">
      <c r="AE45421" s="21"/>
      <c r="AF45421" s="21"/>
      <c r="AH45421" s="23"/>
      <c r="AK45421" s="17"/>
      <c r="AO45421" s="24"/>
      <c r="AP45421" s="1"/>
    </row>
    <row r="45422" spans="31:42">
      <c r="AE45422" s="21"/>
      <c r="AF45422" s="21"/>
      <c r="AH45422" s="23"/>
      <c r="AK45422" s="17"/>
      <c r="AO45422" s="24"/>
      <c r="AP45422" s="1"/>
    </row>
    <row r="45423" spans="31:42">
      <c r="AE45423" s="21"/>
      <c r="AF45423" s="21"/>
      <c r="AH45423" s="23"/>
      <c r="AK45423" s="17"/>
      <c r="AO45423" s="24"/>
      <c r="AP45423" s="1"/>
    </row>
    <row r="45424" spans="31:42">
      <c r="AE45424" s="21"/>
      <c r="AF45424" s="21"/>
      <c r="AH45424" s="23"/>
      <c r="AK45424" s="17"/>
      <c r="AO45424" s="24"/>
      <c r="AP45424" s="1"/>
    </row>
    <row r="45425" spans="31:42">
      <c r="AE45425" s="21"/>
      <c r="AF45425" s="21"/>
      <c r="AH45425" s="23"/>
      <c r="AK45425" s="17"/>
      <c r="AO45425" s="24"/>
      <c r="AP45425" s="1"/>
    </row>
    <row r="45426" spans="31:42">
      <c r="AE45426" s="21"/>
      <c r="AF45426" s="21"/>
      <c r="AH45426" s="23"/>
      <c r="AK45426" s="17"/>
      <c r="AO45426" s="24"/>
      <c r="AP45426" s="1"/>
    </row>
    <row r="45427" spans="31:42">
      <c r="AE45427" s="21"/>
      <c r="AF45427" s="21"/>
      <c r="AH45427" s="23"/>
      <c r="AK45427" s="17"/>
      <c r="AO45427" s="24"/>
      <c r="AP45427" s="1"/>
    </row>
    <row r="45428" spans="31:42">
      <c r="AE45428" s="21"/>
      <c r="AF45428" s="21"/>
      <c r="AH45428" s="23"/>
      <c r="AK45428" s="17"/>
      <c r="AO45428" s="24"/>
      <c r="AP45428" s="1"/>
    </row>
    <row r="45429" spans="31:42">
      <c r="AE45429" s="21"/>
      <c r="AF45429" s="21"/>
      <c r="AH45429" s="23"/>
      <c r="AK45429" s="17"/>
      <c r="AO45429" s="24"/>
      <c r="AP45429" s="1"/>
    </row>
    <row r="45430" spans="31:42">
      <c r="AE45430" s="21"/>
      <c r="AF45430" s="21"/>
      <c r="AH45430" s="23"/>
      <c r="AK45430" s="17"/>
      <c r="AO45430" s="24"/>
      <c r="AP45430" s="1"/>
    </row>
    <row r="45431" spans="31:42">
      <c r="AE45431" s="21"/>
      <c r="AF45431" s="21"/>
      <c r="AH45431" s="23"/>
      <c r="AK45431" s="17"/>
      <c r="AO45431" s="24"/>
      <c r="AP45431" s="1"/>
    </row>
    <row r="45432" spans="31:42">
      <c r="AE45432" s="21"/>
      <c r="AF45432" s="21"/>
      <c r="AH45432" s="23"/>
      <c r="AK45432" s="17"/>
      <c r="AO45432" s="24"/>
      <c r="AP45432" s="1"/>
    </row>
    <row r="45433" spans="31:42">
      <c r="AE45433" s="21"/>
      <c r="AF45433" s="21"/>
      <c r="AH45433" s="23"/>
      <c r="AK45433" s="17"/>
      <c r="AO45433" s="24"/>
      <c r="AP45433" s="1"/>
    </row>
    <row r="45434" spans="31:42">
      <c r="AE45434" s="21"/>
      <c r="AF45434" s="21"/>
      <c r="AH45434" s="23"/>
      <c r="AK45434" s="17"/>
      <c r="AO45434" s="24"/>
      <c r="AP45434" s="1"/>
    </row>
    <row r="45435" spans="31:42">
      <c r="AE45435" s="21"/>
      <c r="AF45435" s="21"/>
      <c r="AH45435" s="23"/>
      <c r="AK45435" s="17"/>
      <c r="AO45435" s="24"/>
      <c r="AP45435" s="1"/>
    </row>
    <row r="45436" spans="31:42">
      <c r="AE45436" s="21"/>
      <c r="AF45436" s="21"/>
      <c r="AH45436" s="23"/>
      <c r="AK45436" s="17"/>
      <c r="AO45436" s="24"/>
      <c r="AP45436" s="1"/>
    </row>
    <row r="45437" spans="31:42">
      <c r="AE45437" s="21"/>
      <c r="AF45437" s="21"/>
      <c r="AH45437" s="23"/>
      <c r="AK45437" s="17"/>
      <c r="AO45437" s="24"/>
      <c r="AP45437" s="1"/>
    </row>
    <row r="45438" spans="31:42">
      <c r="AE45438" s="21"/>
      <c r="AF45438" s="21"/>
      <c r="AH45438" s="23"/>
      <c r="AK45438" s="17"/>
      <c r="AO45438" s="24"/>
      <c r="AP45438" s="1"/>
    </row>
    <row r="45439" spans="31:42">
      <c r="AE45439" s="21"/>
      <c r="AF45439" s="21"/>
      <c r="AH45439" s="23"/>
      <c r="AK45439" s="17"/>
      <c r="AO45439" s="24"/>
      <c r="AP45439" s="1"/>
    </row>
    <row r="45440" spans="31:42">
      <c r="AE45440" s="21"/>
      <c r="AF45440" s="21"/>
      <c r="AH45440" s="23"/>
      <c r="AK45440" s="17"/>
      <c r="AO45440" s="24"/>
      <c r="AP45440" s="1"/>
    </row>
    <row r="45441" spans="31:42">
      <c r="AE45441" s="21"/>
      <c r="AF45441" s="21"/>
      <c r="AH45441" s="23"/>
      <c r="AK45441" s="17"/>
      <c r="AO45441" s="24"/>
      <c r="AP45441" s="1"/>
    </row>
    <row r="45442" spans="31:42">
      <c r="AE45442" s="21"/>
      <c r="AF45442" s="21"/>
      <c r="AH45442" s="23"/>
      <c r="AK45442" s="17"/>
      <c r="AO45442" s="24"/>
      <c r="AP45442" s="1"/>
    </row>
    <row r="45443" spans="31:42">
      <c r="AE45443" s="21"/>
      <c r="AF45443" s="21"/>
      <c r="AH45443" s="23"/>
      <c r="AK45443" s="17"/>
      <c r="AO45443" s="24"/>
      <c r="AP45443" s="1"/>
    </row>
    <row r="45444" spans="31:42">
      <c r="AE45444" s="21"/>
      <c r="AF45444" s="21"/>
      <c r="AH45444" s="23"/>
      <c r="AK45444" s="17"/>
      <c r="AO45444" s="24"/>
      <c r="AP45444" s="1"/>
    </row>
    <row r="45445" spans="31:42">
      <c r="AE45445" s="21"/>
      <c r="AF45445" s="21"/>
      <c r="AH45445" s="23"/>
      <c r="AK45445" s="17"/>
      <c r="AO45445" s="24"/>
      <c r="AP45445" s="1"/>
    </row>
    <row r="45446" spans="31:42">
      <c r="AE45446" s="21"/>
      <c r="AF45446" s="21"/>
      <c r="AH45446" s="23"/>
      <c r="AK45446" s="17"/>
      <c r="AO45446" s="24"/>
      <c r="AP45446" s="1"/>
    </row>
    <row r="45447" spans="31:42">
      <c r="AE45447" s="21"/>
      <c r="AF45447" s="21"/>
      <c r="AH45447" s="23"/>
      <c r="AK45447" s="17"/>
      <c r="AO45447" s="24"/>
      <c r="AP45447" s="1"/>
    </row>
    <row r="45448" spans="31:42">
      <c r="AE45448" s="21"/>
      <c r="AF45448" s="21"/>
      <c r="AH45448" s="23"/>
      <c r="AK45448" s="17"/>
      <c r="AO45448" s="24"/>
      <c r="AP45448" s="1"/>
    </row>
    <row r="45449" spans="31:42">
      <c r="AE45449" s="21"/>
      <c r="AF45449" s="21"/>
      <c r="AH45449" s="23"/>
      <c r="AK45449" s="17"/>
      <c r="AO45449" s="24"/>
      <c r="AP45449" s="1"/>
    </row>
    <row r="45450" spans="31:42">
      <c r="AE45450" s="21"/>
      <c r="AF45450" s="21"/>
      <c r="AH45450" s="23"/>
      <c r="AK45450" s="17"/>
      <c r="AO45450" s="24"/>
      <c r="AP45450" s="1"/>
    </row>
    <row r="45451" spans="31:42">
      <c r="AE45451" s="21"/>
      <c r="AF45451" s="21"/>
      <c r="AH45451" s="23"/>
      <c r="AK45451" s="17"/>
      <c r="AO45451" s="24"/>
      <c r="AP45451" s="1"/>
    </row>
    <row r="45452" spans="31:42">
      <c r="AE45452" s="21"/>
      <c r="AF45452" s="21"/>
      <c r="AH45452" s="23"/>
      <c r="AK45452" s="17"/>
      <c r="AO45452" s="24"/>
      <c r="AP45452" s="1"/>
    </row>
    <row r="45453" spans="31:42">
      <c r="AE45453" s="21"/>
      <c r="AF45453" s="21"/>
      <c r="AH45453" s="23"/>
      <c r="AK45453" s="17"/>
      <c r="AO45453" s="24"/>
      <c r="AP45453" s="1"/>
    </row>
    <row r="45454" spans="31:42">
      <c r="AE45454" s="21"/>
      <c r="AF45454" s="21"/>
      <c r="AH45454" s="23"/>
      <c r="AK45454" s="17"/>
      <c r="AO45454" s="24"/>
      <c r="AP45454" s="1"/>
    </row>
    <row r="45455" spans="31:42">
      <c r="AE45455" s="21"/>
      <c r="AF45455" s="21"/>
      <c r="AH45455" s="23"/>
      <c r="AK45455" s="17"/>
      <c r="AO45455" s="24"/>
      <c r="AP45455" s="1"/>
    </row>
    <row r="45456" spans="31:42">
      <c r="AE45456" s="21"/>
      <c r="AF45456" s="21"/>
      <c r="AH45456" s="23"/>
      <c r="AK45456" s="17"/>
      <c r="AO45456" s="24"/>
      <c r="AP45456" s="1"/>
    </row>
    <row r="45457" spans="31:42">
      <c r="AE45457" s="21"/>
      <c r="AF45457" s="21"/>
      <c r="AH45457" s="23"/>
      <c r="AK45457" s="17"/>
      <c r="AO45457" s="24"/>
      <c r="AP45457" s="1"/>
    </row>
    <row r="45458" spans="31:42">
      <c r="AE45458" s="21"/>
      <c r="AF45458" s="21"/>
      <c r="AH45458" s="23"/>
      <c r="AK45458" s="17"/>
      <c r="AO45458" s="24"/>
      <c r="AP45458" s="1"/>
    </row>
    <row r="45459" spans="31:42">
      <c r="AE45459" s="21"/>
      <c r="AF45459" s="21"/>
      <c r="AH45459" s="23"/>
      <c r="AK45459" s="17"/>
      <c r="AO45459" s="24"/>
      <c r="AP45459" s="1"/>
    </row>
    <row r="45460" spans="31:42">
      <c r="AE45460" s="21"/>
      <c r="AF45460" s="21"/>
      <c r="AH45460" s="23"/>
      <c r="AK45460" s="17"/>
      <c r="AO45460" s="24"/>
      <c r="AP45460" s="1"/>
    </row>
    <row r="45461" spans="31:42">
      <c r="AE45461" s="21"/>
      <c r="AF45461" s="21"/>
      <c r="AH45461" s="23"/>
      <c r="AK45461" s="17"/>
      <c r="AO45461" s="24"/>
      <c r="AP45461" s="1"/>
    </row>
    <row r="45462" spans="31:42">
      <c r="AE45462" s="21"/>
      <c r="AF45462" s="21"/>
      <c r="AH45462" s="23"/>
      <c r="AK45462" s="17"/>
      <c r="AO45462" s="24"/>
      <c r="AP45462" s="1"/>
    </row>
    <row r="45463" spans="31:42">
      <c r="AE45463" s="21"/>
      <c r="AF45463" s="21"/>
      <c r="AH45463" s="23"/>
      <c r="AK45463" s="17"/>
      <c r="AO45463" s="24"/>
      <c r="AP45463" s="1"/>
    </row>
    <row r="45464" spans="31:42">
      <c r="AE45464" s="21"/>
      <c r="AF45464" s="21"/>
      <c r="AH45464" s="23"/>
      <c r="AK45464" s="17"/>
      <c r="AO45464" s="24"/>
      <c r="AP45464" s="1"/>
    </row>
    <row r="45465" spans="31:42">
      <c r="AE45465" s="21"/>
      <c r="AF45465" s="21"/>
      <c r="AH45465" s="23"/>
      <c r="AK45465" s="17"/>
      <c r="AO45465" s="24"/>
      <c r="AP45465" s="1"/>
    </row>
    <row r="45466" spans="31:42">
      <c r="AE45466" s="21"/>
      <c r="AF45466" s="21"/>
      <c r="AH45466" s="23"/>
      <c r="AK45466" s="17"/>
      <c r="AO45466" s="24"/>
      <c r="AP45466" s="1"/>
    </row>
    <row r="45467" spans="31:42">
      <c r="AE45467" s="21"/>
      <c r="AF45467" s="21"/>
      <c r="AH45467" s="23"/>
      <c r="AK45467" s="17"/>
      <c r="AO45467" s="24"/>
      <c r="AP45467" s="1"/>
    </row>
    <row r="45468" spans="31:42">
      <c r="AE45468" s="21"/>
      <c r="AF45468" s="21"/>
      <c r="AH45468" s="23"/>
      <c r="AK45468" s="17"/>
      <c r="AO45468" s="24"/>
      <c r="AP45468" s="1"/>
    </row>
    <row r="45469" spans="31:42">
      <c r="AE45469" s="21"/>
      <c r="AF45469" s="21"/>
      <c r="AH45469" s="23"/>
      <c r="AK45469" s="17"/>
      <c r="AO45469" s="24"/>
      <c r="AP45469" s="1"/>
    </row>
    <row r="45470" spans="31:42">
      <c r="AE45470" s="21"/>
      <c r="AF45470" s="21"/>
      <c r="AH45470" s="23"/>
      <c r="AK45470" s="17"/>
      <c r="AO45470" s="24"/>
      <c r="AP45470" s="1"/>
    </row>
    <row r="45471" spans="31:42">
      <c r="AE45471" s="21"/>
      <c r="AF45471" s="21"/>
      <c r="AH45471" s="23"/>
      <c r="AK45471" s="17"/>
      <c r="AO45471" s="24"/>
      <c r="AP45471" s="1"/>
    </row>
    <row r="45472" spans="31:42">
      <c r="AE45472" s="21"/>
      <c r="AF45472" s="21"/>
      <c r="AH45472" s="23"/>
      <c r="AK45472" s="17"/>
      <c r="AO45472" s="24"/>
      <c r="AP45472" s="1"/>
    </row>
    <row r="45473" spans="31:42">
      <c r="AE45473" s="21"/>
      <c r="AF45473" s="21"/>
      <c r="AH45473" s="23"/>
      <c r="AK45473" s="17"/>
      <c r="AO45473" s="24"/>
      <c r="AP45473" s="1"/>
    </row>
    <row r="45474" spans="31:42">
      <c r="AE45474" s="21"/>
      <c r="AF45474" s="21"/>
      <c r="AH45474" s="23"/>
      <c r="AK45474" s="17"/>
      <c r="AO45474" s="24"/>
      <c r="AP45474" s="1"/>
    </row>
    <row r="45475" spans="31:42">
      <c r="AE45475" s="21"/>
      <c r="AF45475" s="21"/>
      <c r="AH45475" s="23"/>
      <c r="AK45475" s="17"/>
      <c r="AO45475" s="24"/>
      <c r="AP45475" s="1"/>
    </row>
    <row r="45476" spans="31:42">
      <c r="AE45476" s="21"/>
      <c r="AF45476" s="21"/>
      <c r="AH45476" s="23"/>
      <c r="AK45476" s="17"/>
      <c r="AO45476" s="24"/>
      <c r="AP45476" s="1"/>
    </row>
    <row r="45477" spans="31:42">
      <c r="AE45477" s="21"/>
      <c r="AF45477" s="21"/>
      <c r="AH45477" s="23"/>
      <c r="AK45477" s="17"/>
      <c r="AO45477" s="24"/>
      <c r="AP45477" s="1"/>
    </row>
    <row r="45478" spans="31:42">
      <c r="AE45478" s="21"/>
      <c r="AF45478" s="21"/>
      <c r="AH45478" s="23"/>
      <c r="AK45478" s="17"/>
      <c r="AO45478" s="24"/>
      <c r="AP45478" s="1"/>
    </row>
    <row r="45479" spans="31:42">
      <c r="AE45479" s="21"/>
      <c r="AF45479" s="21"/>
      <c r="AH45479" s="23"/>
      <c r="AK45479" s="17"/>
      <c r="AO45479" s="24"/>
      <c r="AP45479" s="1"/>
    </row>
    <row r="45480" spans="31:42">
      <c r="AE45480" s="21"/>
      <c r="AF45480" s="21"/>
      <c r="AH45480" s="23"/>
      <c r="AK45480" s="17"/>
      <c r="AO45480" s="24"/>
      <c r="AP45480" s="1"/>
    </row>
    <row r="45481" spans="31:42">
      <c r="AE45481" s="21"/>
      <c r="AF45481" s="21"/>
      <c r="AH45481" s="23"/>
      <c r="AK45481" s="17"/>
      <c r="AO45481" s="24"/>
      <c r="AP45481" s="1"/>
    </row>
    <row r="45482" spans="31:42">
      <c r="AE45482" s="21"/>
      <c r="AF45482" s="21"/>
      <c r="AH45482" s="23"/>
      <c r="AK45482" s="17"/>
      <c r="AO45482" s="24"/>
      <c r="AP45482" s="1"/>
    </row>
    <row r="45483" spans="31:42">
      <c r="AE45483" s="21"/>
      <c r="AF45483" s="21"/>
      <c r="AH45483" s="23"/>
      <c r="AK45483" s="17"/>
      <c r="AO45483" s="24"/>
      <c r="AP45483" s="1"/>
    </row>
    <row r="45484" spans="31:42">
      <c r="AE45484" s="21"/>
      <c r="AF45484" s="21"/>
      <c r="AH45484" s="23"/>
      <c r="AK45484" s="17"/>
      <c r="AO45484" s="24"/>
      <c r="AP45484" s="1"/>
    </row>
    <row r="45485" spans="31:42">
      <c r="AE45485" s="21"/>
      <c r="AF45485" s="21"/>
      <c r="AH45485" s="23"/>
      <c r="AK45485" s="17"/>
      <c r="AO45485" s="24"/>
      <c r="AP45485" s="1"/>
    </row>
    <row r="45486" spans="31:42">
      <c r="AE45486" s="21"/>
      <c r="AF45486" s="21"/>
      <c r="AH45486" s="23"/>
      <c r="AK45486" s="17"/>
      <c r="AO45486" s="24"/>
      <c r="AP45486" s="1"/>
    </row>
    <row r="45487" spans="31:42">
      <c r="AE45487" s="21"/>
      <c r="AF45487" s="21"/>
      <c r="AH45487" s="23"/>
      <c r="AK45487" s="17"/>
      <c r="AO45487" s="24"/>
      <c r="AP45487" s="1"/>
    </row>
    <row r="45488" spans="31:42">
      <c r="AE45488" s="21"/>
      <c r="AF45488" s="21"/>
      <c r="AH45488" s="23"/>
      <c r="AK45488" s="17"/>
      <c r="AO45488" s="24"/>
      <c r="AP45488" s="1"/>
    </row>
    <row r="45489" spans="31:42">
      <c r="AE45489" s="21"/>
      <c r="AF45489" s="21"/>
      <c r="AH45489" s="23"/>
      <c r="AK45489" s="17"/>
      <c r="AO45489" s="24"/>
      <c r="AP45489" s="1"/>
    </row>
    <row r="45490" spans="31:42">
      <c r="AE45490" s="21"/>
      <c r="AF45490" s="21"/>
      <c r="AH45490" s="23"/>
      <c r="AK45490" s="17"/>
      <c r="AO45490" s="24"/>
      <c r="AP45490" s="1"/>
    </row>
    <row r="45491" spans="31:42">
      <c r="AE45491" s="21"/>
      <c r="AF45491" s="21"/>
      <c r="AH45491" s="23"/>
      <c r="AK45491" s="17"/>
      <c r="AO45491" s="24"/>
      <c r="AP45491" s="1"/>
    </row>
    <row r="45492" spans="31:42">
      <c r="AE45492" s="21"/>
      <c r="AF45492" s="21"/>
      <c r="AH45492" s="23"/>
      <c r="AK45492" s="17"/>
      <c r="AO45492" s="24"/>
      <c r="AP45492" s="1"/>
    </row>
    <row r="45493" spans="31:42">
      <c r="AE45493" s="21"/>
      <c r="AF45493" s="21"/>
      <c r="AH45493" s="23"/>
      <c r="AK45493" s="17"/>
      <c r="AO45493" s="24"/>
      <c r="AP45493" s="1"/>
    </row>
    <row r="45494" spans="31:42">
      <c r="AE45494" s="21"/>
      <c r="AF45494" s="21"/>
      <c r="AH45494" s="23"/>
      <c r="AK45494" s="17"/>
      <c r="AO45494" s="24"/>
      <c r="AP45494" s="1"/>
    </row>
    <row r="45495" spans="31:42">
      <c r="AE45495" s="21"/>
      <c r="AF45495" s="21"/>
      <c r="AH45495" s="23"/>
      <c r="AK45495" s="17"/>
      <c r="AO45495" s="24"/>
      <c r="AP45495" s="1"/>
    </row>
    <row r="45496" spans="31:42">
      <c r="AE45496" s="21"/>
      <c r="AF45496" s="21"/>
      <c r="AH45496" s="23"/>
      <c r="AK45496" s="17"/>
      <c r="AO45496" s="24"/>
      <c r="AP45496" s="1"/>
    </row>
    <row r="45497" spans="31:42">
      <c r="AE45497" s="21"/>
      <c r="AF45497" s="21"/>
      <c r="AH45497" s="23"/>
      <c r="AK45497" s="17"/>
      <c r="AO45497" s="24"/>
      <c r="AP45497" s="1"/>
    </row>
    <row r="45498" spans="31:42">
      <c r="AE45498" s="21"/>
      <c r="AF45498" s="21"/>
      <c r="AH45498" s="23"/>
      <c r="AK45498" s="17"/>
      <c r="AO45498" s="24"/>
      <c r="AP45498" s="1"/>
    </row>
    <row r="45499" spans="31:42">
      <c r="AE45499" s="21"/>
      <c r="AF45499" s="21"/>
      <c r="AH45499" s="23"/>
      <c r="AK45499" s="17"/>
      <c r="AO45499" s="24"/>
      <c r="AP45499" s="1"/>
    </row>
    <row r="45500" spans="31:42">
      <c r="AE45500" s="21"/>
      <c r="AF45500" s="21"/>
      <c r="AH45500" s="23"/>
      <c r="AK45500" s="17"/>
      <c r="AO45500" s="24"/>
      <c r="AP45500" s="1"/>
    </row>
    <row r="45501" spans="31:42">
      <c r="AE45501" s="21"/>
      <c r="AF45501" s="21"/>
      <c r="AH45501" s="23"/>
      <c r="AK45501" s="17"/>
      <c r="AO45501" s="24"/>
      <c r="AP45501" s="1"/>
    </row>
    <row r="45502" spans="31:42">
      <c r="AE45502" s="21"/>
      <c r="AF45502" s="21"/>
      <c r="AH45502" s="23"/>
      <c r="AK45502" s="17"/>
      <c r="AO45502" s="24"/>
      <c r="AP45502" s="1"/>
    </row>
    <row r="45503" spans="31:42">
      <c r="AE45503" s="21"/>
      <c r="AF45503" s="21"/>
      <c r="AH45503" s="23"/>
      <c r="AK45503" s="17"/>
      <c r="AO45503" s="24"/>
      <c r="AP45503" s="1"/>
    </row>
    <row r="45504" spans="31:42">
      <c r="AE45504" s="21"/>
      <c r="AF45504" s="21"/>
      <c r="AH45504" s="23"/>
      <c r="AK45504" s="17"/>
      <c r="AO45504" s="24"/>
      <c r="AP45504" s="1"/>
    </row>
    <row r="45505" spans="31:42">
      <c r="AE45505" s="21"/>
      <c r="AF45505" s="21"/>
      <c r="AH45505" s="23"/>
      <c r="AK45505" s="17"/>
      <c r="AO45505" s="24"/>
      <c r="AP45505" s="1"/>
    </row>
    <row r="45506" spans="31:42">
      <c r="AE45506" s="21"/>
      <c r="AF45506" s="21"/>
      <c r="AH45506" s="23"/>
      <c r="AK45506" s="17"/>
      <c r="AO45506" s="24"/>
      <c r="AP45506" s="1"/>
    </row>
    <row r="45507" spans="31:42">
      <c r="AE45507" s="21"/>
      <c r="AF45507" s="21"/>
      <c r="AH45507" s="23"/>
      <c r="AK45507" s="17"/>
      <c r="AO45507" s="24"/>
      <c r="AP45507" s="1"/>
    </row>
    <row r="45508" spans="31:42">
      <c r="AE45508" s="21"/>
      <c r="AF45508" s="21"/>
      <c r="AH45508" s="23"/>
      <c r="AK45508" s="17"/>
      <c r="AO45508" s="24"/>
      <c r="AP45508" s="1"/>
    </row>
    <row r="45509" spans="31:42">
      <c r="AE45509" s="21"/>
      <c r="AF45509" s="21"/>
      <c r="AH45509" s="23"/>
      <c r="AK45509" s="17"/>
      <c r="AO45509" s="24"/>
      <c r="AP45509" s="1"/>
    </row>
    <row r="45510" spans="31:42">
      <c r="AE45510" s="21"/>
      <c r="AF45510" s="21"/>
      <c r="AH45510" s="23"/>
      <c r="AK45510" s="17"/>
      <c r="AO45510" s="24"/>
      <c r="AP45510" s="1"/>
    </row>
    <row r="45511" spans="31:42">
      <c r="AE45511" s="21"/>
      <c r="AF45511" s="21"/>
      <c r="AH45511" s="23"/>
      <c r="AK45511" s="17"/>
      <c r="AO45511" s="24"/>
      <c r="AP45511" s="1"/>
    </row>
    <row r="45512" spans="31:42">
      <c r="AE45512" s="21"/>
      <c r="AF45512" s="21"/>
      <c r="AH45512" s="23"/>
      <c r="AK45512" s="17"/>
      <c r="AO45512" s="24"/>
      <c r="AP45512" s="1"/>
    </row>
    <row r="45513" spans="31:42">
      <c r="AE45513" s="21"/>
      <c r="AF45513" s="21"/>
      <c r="AH45513" s="23"/>
      <c r="AK45513" s="17"/>
      <c r="AO45513" s="24"/>
      <c r="AP45513" s="1"/>
    </row>
    <row r="45514" spans="31:42">
      <c r="AE45514" s="21"/>
      <c r="AF45514" s="21"/>
      <c r="AH45514" s="23"/>
      <c r="AK45514" s="17"/>
      <c r="AO45514" s="24"/>
      <c r="AP45514" s="1"/>
    </row>
    <row r="45515" spans="31:42">
      <c r="AE45515" s="21"/>
      <c r="AF45515" s="21"/>
      <c r="AH45515" s="23"/>
      <c r="AK45515" s="17"/>
      <c r="AO45515" s="24"/>
      <c r="AP45515" s="1"/>
    </row>
    <row r="45516" spans="31:42">
      <c r="AE45516" s="21"/>
      <c r="AF45516" s="21"/>
      <c r="AH45516" s="23"/>
      <c r="AK45516" s="17"/>
      <c r="AO45516" s="24"/>
      <c r="AP45516" s="1"/>
    </row>
    <row r="45517" spans="31:42">
      <c r="AE45517" s="21"/>
      <c r="AF45517" s="21"/>
      <c r="AH45517" s="23"/>
      <c r="AK45517" s="17"/>
      <c r="AO45517" s="24"/>
      <c r="AP45517" s="1"/>
    </row>
    <row r="45518" spans="31:42">
      <c r="AE45518" s="21"/>
      <c r="AF45518" s="21"/>
      <c r="AH45518" s="23"/>
      <c r="AK45518" s="17"/>
      <c r="AO45518" s="24"/>
      <c r="AP45518" s="1"/>
    </row>
    <row r="45519" spans="31:42">
      <c r="AE45519" s="21"/>
      <c r="AF45519" s="21"/>
      <c r="AH45519" s="23"/>
      <c r="AK45519" s="17"/>
      <c r="AO45519" s="24"/>
      <c r="AP45519" s="1"/>
    </row>
    <row r="45520" spans="31:42">
      <c r="AE45520" s="21"/>
      <c r="AF45520" s="21"/>
      <c r="AH45520" s="23"/>
      <c r="AK45520" s="17"/>
      <c r="AO45520" s="24"/>
      <c r="AP45520" s="1"/>
    </row>
    <row r="45521" spans="31:42">
      <c r="AE45521" s="21"/>
      <c r="AF45521" s="21"/>
      <c r="AH45521" s="23"/>
      <c r="AK45521" s="17"/>
      <c r="AO45521" s="24"/>
      <c r="AP45521" s="1"/>
    </row>
    <row r="45522" spans="31:42">
      <c r="AE45522" s="21"/>
      <c r="AF45522" s="21"/>
      <c r="AH45522" s="23"/>
      <c r="AK45522" s="17"/>
      <c r="AO45522" s="24"/>
      <c r="AP45522" s="1"/>
    </row>
    <row r="45523" spans="31:42">
      <c r="AE45523" s="21"/>
      <c r="AF45523" s="21"/>
      <c r="AH45523" s="23"/>
      <c r="AK45523" s="17"/>
      <c r="AO45523" s="24"/>
      <c r="AP45523" s="1"/>
    </row>
    <row r="45524" spans="31:42">
      <c r="AE45524" s="21"/>
      <c r="AF45524" s="21"/>
      <c r="AH45524" s="23"/>
      <c r="AK45524" s="17"/>
      <c r="AO45524" s="24"/>
      <c r="AP45524" s="1"/>
    </row>
    <row r="45525" spans="31:42">
      <c r="AE45525" s="21"/>
      <c r="AF45525" s="21"/>
      <c r="AH45525" s="23"/>
      <c r="AK45525" s="17"/>
      <c r="AO45525" s="24"/>
      <c r="AP45525" s="1"/>
    </row>
    <row r="45526" spans="31:42">
      <c r="AE45526" s="21"/>
      <c r="AF45526" s="21"/>
      <c r="AH45526" s="23"/>
      <c r="AK45526" s="17"/>
      <c r="AO45526" s="24"/>
      <c r="AP45526" s="1"/>
    </row>
    <row r="45527" spans="31:42">
      <c r="AE45527" s="21"/>
      <c r="AF45527" s="21"/>
      <c r="AH45527" s="23"/>
      <c r="AK45527" s="17"/>
      <c r="AO45527" s="24"/>
      <c r="AP45527" s="1"/>
    </row>
    <row r="45528" spans="31:42">
      <c r="AE45528" s="21"/>
      <c r="AF45528" s="21"/>
      <c r="AH45528" s="23"/>
      <c r="AK45528" s="17"/>
      <c r="AO45528" s="24"/>
      <c r="AP45528" s="1"/>
    </row>
    <row r="45529" spans="31:42">
      <c r="AE45529" s="21"/>
      <c r="AF45529" s="21"/>
      <c r="AH45529" s="23"/>
      <c r="AK45529" s="17"/>
      <c r="AO45529" s="24"/>
      <c r="AP45529" s="1"/>
    </row>
    <row r="45530" spans="31:42">
      <c r="AE45530" s="21"/>
      <c r="AF45530" s="21"/>
      <c r="AH45530" s="23"/>
      <c r="AK45530" s="17"/>
      <c r="AO45530" s="24"/>
      <c r="AP45530" s="1"/>
    </row>
    <row r="45531" spans="31:42">
      <c r="AE45531" s="21"/>
      <c r="AF45531" s="21"/>
      <c r="AH45531" s="23"/>
      <c r="AK45531" s="17"/>
      <c r="AO45531" s="24"/>
      <c r="AP45531" s="1"/>
    </row>
    <row r="45532" spans="31:42">
      <c r="AE45532" s="21"/>
      <c r="AF45532" s="21"/>
      <c r="AH45532" s="23"/>
      <c r="AK45532" s="17"/>
      <c r="AO45532" s="24"/>
      <c r="AP45532" s="1"/>
    </row>
    <row r="45533" spans="31:42">
      <c r="AE45533" s="21"/>
      <c r="AF45533" s="21"/>
      <c r="AH45533" s="23"/>
      <c r="AK45533" s="17"/>
      <c r="AO45533" s="24"/>
      <c r="AP45533" s="1"/>
    </row>
    <row r="45534" spans="31:42">
      <c r="AE45534" s="21"/>
      <c r="AF45534" s="21"/>
      <c r="AH45534" s="23"/>
      <c r="AK45534" s="17"/>
      <c r="AO45534" s="24"/>
      <c r="AP45534" s="1"/>
    </row>
    <row r="45535" spans="31:42">
      <c r="AE45535" s="21"/>
      <c r="AF45535" s="21"/>
      <c r="AH45535" s="23"/>
      <c r="AK45535" s="17"/>
      <c r="AO45535" s="24"/>
      <c r="AP45535" s="1"/>
    </row>
    <row r="45536" spans="31:42">
      <c r="AE45536" s="21"/>
      <c r="AF45536" s="21"/>
      <c r="AH45536" s="23"/>
      <c r="AK45536" s="17"/>
      <c r="AO45536" s="24"/>
      <c r="AP45536" s="1"/>
    </row>
    <row r="45537" spans="31:42">
      <c r="AE45537" s="21"/>
      <c r="AF45537" s="21"/>
      <c r="AH45537" s="23"/>
      <c r="AK45537" s="17"/>
      <c r="AO45537" s="24"/>
      <c r="AP45537" s="1"/>
    </row>
    <row r="45538" spans="31:42">
      <c r="AE45538" s="21"/>
      <c r="AF45538" s="21"/>
      <c r="AH45538" s="23"/>
      <c r="AK45538" s="17"/>
      <c r="AO45538" s="24"/>
      <c r="AP45538" s="1"/>
    </row>
    <row r="45539" spans="31:42">
      <c r="AE45539" s="21"/>
      <c r="AF45539" s="21"/>
      <c r="AH45539" s="23"/>
      <c r="AK45539" s="17"/>
      <c r="AO45539" s="24"/>
      <c r="AP45539" s="1"/>
    </row>
    <row r="45540" spans="31:42">
      <c r="AE45540" s="21"/>
      <c r="AF45540" s="21"/>
      <c r="AH45540" s="23"/>
      <c r="AK45540" s="17"/>
      <c r="AO45540" s="24"/>
      <c r="AP45540" s="1"/>
    </row>
    <row r="45541" spans="31:42">
      <c r="AE45541" s="21"/>
      <c r="AF45541" s="21"/>
      <c r="AH45541" s="23"/>
      <c r="AK45541" s="17"/>
      <c r="AO45541" s="24"/>
      <c r="AP45541" s="1"/>
    </row>
    <row r="45542" spans="31:42">
      <c r="AE45542" s="21"/>
      <c r="AF45542" s="21"/>
      <c r="AH45542" s="23"/>
      <c r="AK45542" s="17"/>
      <c r="AO45542" s="24"/>
      <c r="AP45542" s="1"/>
    </row>
    <row r="45543" spans="31:42">
      <c r="AE45543" s="21"/>
      <c r="AF45543" s="21"/>
      <c r="AH45543" s="23"/>
      <c r="AK45543" s="17"/>
      <c r="AO45543" s="24"/>
      <c r="AP45543" s="1"/>
    </row>
    <row r="45544" spans="31:42">
      <c r="AE45544" s="21"/>
      <c r="AF45544" s="21"/>
      <c r="AH45544" s="23"/>
      <c r="AK45544" s="17"/>
      <c r="AO45544" s="24"/>
      <c r="AP45544" s="1"/>
    </row>
    <row r="45545" spans="31:42">
      <c r="AE45545" s="21"/>
      <c r="AF45545" s="21"/>
      <c r="AH45545" s="23"/>
      <c r="AK45545" s="17"/>
      <c r="AO45545" s="24"/>
      <c r="AP45545" s="1"/>
    </row>
    <row r="45546" spans="31:42">
      <c r="AE45546" s="21"/>
      <c r="AF45546" s="21"/>
      <c r="AH45546" s="23"/>
      <c r="AK45546" s="17"/>
      <c r="AO45546" s="24"/>
      <c r="AP45546" s="1"/>
    </row>
    <row r="45547" spans="31:42">
      <c r="AE45547" s="21"/>
      <c r="AF45547" s="21"/>
      <c r="AH45547" s="23"/>
      <c r="AK45547" s="17"/>
      <c r="AO45547" s="24"/>
      <c r="AP45547" s="1"/>
    </row>
    <row r="45548" spans="31:42">
      <c r="AE45548" s="21"/>
      <c r="AF45548" s="21"/>
      <c r="AH45548" s="23"/>
      <c r="AK45548" s="17"/>
      <c r="AO45548" s="24"/>
      <c r="AP45548" s="1"/>
    </row>
    <row r="45549" spans="31:42">
      <c r="AE45549" s="21"/>
      <c r="AF45549" s="21"/>
      <c r="AH45549" s="23"/>
      <c r="AK45549" s="17"/>
      <c r="AO45549" s="24"/>
      <c r="AP45549" s="1"/>
    </row>
    <row r="45550" spans="31:42">
      <c r="AE45550" s="21"/>
      <c r="AF45550" s="21"/>
      <c r="AH45550" s="23"/>
      <c r="AK45550" s="17"/>
      <c r="AO45550" s="24"/>
      <c r="AP45550" s="1"/>
    </row>
    <row r="45551" spans="31:42">
      <c r="AE45551" s="21"/>
      <c r="AF45551" s="21"/>
      <c r="AH45551" s="23"/>
      <c r="AK45551" s="17"/>
      <c r="AO45551" s="24"/>
      <c r="AP45551" s="1"/>
    </row>
    <row r="45552" spans="31:42">
      <c r="AE45552" s="21"/>
      <c r="AF45552" s="21"/>
      <c r="AH45552" s="23"/>
      <c r="AK45552" s="17"/>
      <c r="AO45552" s="24"/>
      <c r="AP45552" s="1"/>
    </row>
    <row r="45553" spans="31:42">
      <c r="AE45553" s="21"/>
      <c r="AF45553" s="21"/>
      <c r="AH45553" s="23"/>
      <c r="AK45553" s="17"/>
      <c r="AO45553" s="24"/>
      <c r="AP45553" s="1"/>
    </row>
    <row r="45554" spans="31:42">
      <c r="AE45554" s="21"/>
      <c r="AF45554" s="21"/>
      <c r="AH45554" s="23"/>
      <c r="AK45554" s="17"/>
      <c r="AO45554" s="24"/>
      <c r="AP45554" s="1"/>
    </row>
    <row r="45555" spans="31:42">
      <c r="AE45555" s="21"/>
      <c r="AF45555" s="21"/>
      <c r="AH45555" s="23"/>
      <c r="AK45555" s="17"/>
      <c r="AO45555" s="24"/>
      <c r="AP45555" s="1"/>
    </row>
    <row r="45556" spans="31:42">
      <c r="AE45556" s="21"/>
      <c r="AF45556" s="21"/>
      <c r="AH45556" s="23"/>
      <c r="AK45556" s="17"/>
      <c r="AO45556" s="24"/>
      <c r="AP45556" s="1"/>
    </row>
    <row r="45557" spans="31:42">
      <c r="AE45557" s="21"/>
      <c r="AF45557" s="21"/>
      <c r="AH45557" s="23"/>
      <c r="AK45557" s="17"/>
      <c r="AO45557" s="24"/>
      <c r="AP45557" s="1"/>
    </row>
    <row r="45558" spans="31:42">
      <c r="AE45558" s="21"/>
      <c r="AF45558" s="21"/>
      <c r="AH45558" s="23"/>
      <c r="AK45558" s="17"/>
      <c r="AO45558" s="24"/>
      <c r="AP45558" s="1"/>
    </row>
    <row r="45559" spans="31:42">
      <c r="AE45559" s="21"/>
      <c r="AF45559" s="21"/>
      <c r="AH45559" s="23"/>
      <c r="AK45559" s="17"/>
      <c r="AO45559" s="24"/>
      <c r="AP45559" s="1"/>
    </row>
    <row r="45560" spans="31:42">
      <c r="AE45560" s="21"/>
      <c r="AF45560" s="21"/>
      <c r="AH45560" s="23"/>
      <c r="AK45560" s="17"/>
      <c r="AO45560" s="24"/>
      <c r="AP45560" s="1"/>
    </row>
    <row r="45561" spans="31:42">
      <c r="AE45561" s="21"/>
      <c r="AF45561" s="21"/>
      <c r="AH45561" s="23"/>
      <c r="AK45561" s="17"/>
      <c r="AO45561" s="24"/>
      <c r="AP45561" s="1"/>
    </row>
    <row r="45562" spans="31:42">
      <c r="AE45562" s="21"/>
      <c r="AF45562" s="21"/>
      <c r="AH45562" s="23"/>
      <c r="AK45562" s="17"/>
      <c r="AO45562" s="24"/>
      <c r="AP45562" s="1"/>
    </row>
    <row r="45563" spans="31:42">
      <c r="AE45563" s="21"/>
      <c r="AF45563" s="21"/>
      <c r="AH45563" s="23"/>
      <c r="AK45563" s="17"/>
      <c r="AO45563" s="24"/>
      <c r="AP45563" s="1"/>
    </row>
    <row r="45564" spans="31:42">
      <c r="AE45564" s="21"/>
      <c r="AF45564" s="21"/>
      <c r="AH45564" s="23"/>
      <c r="AK45564" s="17"/>
      <c r="AO45564" s="24"/>
      <c r="AP45564" s="1"/>
    </row>
    <row r="45565" spans="31:42">
      <c r="AE45565" s="21"/>
      <c r="AF45565" s="21"/>
      <c r="AH45565" s="23"/>
      <c r="AK45565" s="17"/>
      <c r="AO45565" s="24"/>
      <c r="AP45565" s="1"/>
    </row>
    <row r="45566" spans="31:42">
      <c r="AE45566" s="21"/>
      <c r="AF45566" s="21"/>
      <c r="AH45566" s="23"/>
      <c r="AK45566" s="17"/>
      <c r="AO45566" s="24"/>
      <c r="AP45566" s="1"/>
    </row>
    <row r="45567" spans="31:42">
      <c r="AE45567" s="21"/>
      <c r="AF45567" s="21"/>
      <c r="AH45567" s="23"/>
      <c r="AK45567" s="17"/>
      <c r="AO45567" s="24"/>
      <c r="AP45567" s="1"/>
    </row>
    <row r="45568" spans="31:42">
      <c r="AE45568" s="21"/>
      <c r="AF45568" s="21"/>
      <c r="AH45568" s="23"/>
      <c r="AK45568" s="17"/>
      <c r="AO45568" s="24"/>
      <c r="AP45568" s="1"/>
    </row>
    <row r="45569" spans="31:42">
      <c r="AE45569" s="21"/>
      <c r="AF45569" s="21"/>
      <c r="AH45569" s="23"/>
      <c r="AK45569" s="17"/>
      <c r="AO45569" s="24"/>
      <c r="AP45569" s="1"/>
    </row>
    <row r="45570" spans="31:42">
      <c r="AE45570" s="21"/>
      <c r="AF45570" s="21"/>
      <c r="AH45570" s="23"/>
      <c r="AK45570" s="17"/>
      <c r="AO45570" s="24"/>
      <c r="AP45570" s="1"/>
    </row>
    <row r="45571" spans="31:42">
      <c r="AE45571" s="21"/>
      <c r="AF45571" s="21"/>
      <c r="AH45571" s="23"/>
      <c r="AK45571" s="17"/>
      <c r="AO45571" s="24"/>
      <c r="AP45571" s="1"/>
    </row>
    <row r="45572" spans="31:42">
      <c r="AE45572" s="21"/>
      <c r="AF45572" s="21"/>
      <c r="AH45572" s="23"/>
      <c r="AK45572" s="17"/>
      <c r="AO45572" s="24"/>
      <c r="AP45572" s="1"/>
    </row>
    <row r="45573" spans="31:42">
      <c r="AE45573" s="21"/>
      <c r="AF45573" s="21"/>
      <c r="AH45573" s="23"/>
      <c r="AK45573" s="17"/>
      <c r="AO45573" s="24"/>
      <c r="AP45573" s="1"/>
    </row>
    <row r="45574" spans="31:42">
      <c r="AE45574" s="21"/>
      <c r="AF45574" s="21"/>
      <c r="AH45574" s="23"/>
      <c r="AK45574" s="17"/>
      <c r="AO45574" s="24"/>
      <c r="AP45574" s="1"/>
    </row>
    <row r="45575" spans="31:42">
      <c r="AE45575" s="21"/>
      <c r="AF45575" s="21"/>
      <c r="AH45575" s="23"/>
      <c r="AK45575" s="17"/>
      <c r="AO45575" s="24"/>
      <c r="AP45575" s="1"/>
    </row>
    <row r="45576" spans="31:42">
      <c r="AE45576" s="21"/>
      <c r="AF45576" s="21"/>
      <c r="AH45576" s="23"/>
      <c r="AK45576" s="17"/>
      <c r="AO45576" s="24"/>
      <c r="AP45576" s="1"/>
    </row>
    <row r="45577" spans="31:42">
      <c r="AE45577" s="21"/>
      <c r="AF45577" s="21"/>
      <c r="AH45577" s="23"/>
      <c r="AK45577" s="17"/>
      <c r="AO45577" s="24"/>
      <c r="AP45577" s="1"/>
    </row>
    <row r="45578" spans="31:42">
      <c r="AE45578" s="21"/>
      <c r="AF45578" s="21"/>
      <c r="AH45578" s="23"/>
      <c r="AK45578" s="17"/>
      <c r="AO45578" s="24"/>
      <c r="AP45578" s="1"/>
    </row>
    <row r="45579" spans="31:42">
      <c r="AE45579" s="21"/>
      <c r="AF45579" s="21"/>
      <c r="AH45579" s="23"/>
      <c r="AK45579" s="17"/>
      <c r="AO45579" s="24"/>
      <c r="AP45579" s="1"/>
    </row>
    <row r="45580" spans="31:42">
      <c r="AE45580" s="21"/>
      <c r="AF45580" s="21"/>
      <c r="AH45580" s="23"/>
      <c r="AK45580" s="17"/>
      <c r="AO45580" s="24"/>
      <c r="AP45580" s="1"/>
    </row>
    <row r="45581" spans="31:42">
      <c r="AE45581" s="21"/>
      <c r="AF45581" s="21"/>
      <c r="AH45581" s="23"/>
      <c r="AK45581" s="17"/>
      <c r="AO45581" s="24"/>
      <c r="AP45581" s="1"/>
    </row>
    <row r="45582" spans="31:42">
      <c r="AE45582" s="21"/>
      <c r="AF45582" s="21"/>
      <c r="AH45582" s="23"/>
      <c r="AK45582" s="17"/>
      <c r="AO45582" s="24"/>
      <c r="AP45582" s="1"/>
    </row>
    <row r="45583" spans="31:42">
      <c r="AE45583" s="21"/>
      <c r="AF45583" s="21"/>
      <c r="AH45583" s="23"/>
      <c r="AK45583" s="17"/>
      <c r="AO45583" s="24"/>
      <c r="AP45583" s="1"/>
    </row>
    <row r="45584" spans="31:42">
      <c r="AE45584" s="21"/>
      <c r="AF45584" s="21"/>
      <c r="AH45584" s="23"/>
      <c r="AK45584" s="17"/>
      <c r="AO45584" s="24"/>
      <c r="AP45584" s="1"/>
    </row>
    <row r="45585" spans="31:42">
      <c r="AE45585" s="21"/>
      <c r="AF45585" s="21"/>
      <c r="AH45585" s="23"/>
      <c r="AK45585" s="17"/>
      <c r="AO45585" s="24"/>
      <c r="AP45585" s="1"/>
    </row>
    <row r="45586" spans="31:42">
      <c r="AE45586" s="21"/>
      <c r="AF45586" s="21"/>
      <c r="AH45586" s="23"/>
      <c r="AK45586" s="17"/>
      <c r="AO45586" s="24"/>
      <c r="AP45586" s="1"/>
    </row>
    <row r="45587" spans="31:42">
      <c r="AE45587" s="21"/>
      <c r="AF45587" s="21"/>
      <c r="AH45587" s="23"/>
      <c r="AK45587" s="17"/>
      <c r="AO45587" s="24"/>
      <c r="AP45587" s="1"/>
    </row>
    <row r="45588" spans="31:42">
      <c r="AE45588" s="21"/>
      <c r="AF45588" s="21"/>
      <c r="AH45588" s="23"/>
      <c r="AK45588" s="17"/>
      <c r="AO45588" s="24"/>
      <c r="AP45588" s="1"/>
    </row>
    <row r="45589" spans="31:42">
      <c r="AE45589" s="21"/>
      <c r="AF45589" s="21"/>
      <c r="AH45589" s="23"/>
      <c r="AK45589" s="17"/>
      <c r="AO45589" s="24"/>
      <c r="AP45589" s="1"/>
    </row>
    <row r="45590" spans="31:42">
      <c r="AE45590" s="21"/>
      <c r="AF45590" s="21"/>
      <c r="AH45590" s="23"/>
      <c r="AK45590" s="17"/>
      <c r="AO45590" s="24"/>
      <c r="AP45590" s="1"/>
    </row>
    <row r="45591" spans="31:42">
      <c r="AE45591" s="21"/>
      <c r="AF45591" s="21"/>
      <c r="AH45591" s="23"/>
      <c r="AK45591" s="17"/>
      <c r="AO45591" s="24"/>
      <c r="AP45591" s="1"/>
    </row>
    <row r="45592" spans="31:42">
      <c r="AE45592" s="21"/>
      <c r="AF45592" s="21"/>
      <c r="AH45592" s="23"/>
      <c r="AK45592" s="17"/>
      <c r="AO45592" s="24"/>
      <c r="AP45592" s="1"/>
    </row>
    <row r="45593" spans="31:42">
      <c r="AE45593" s="21"/>
      <c r="AF45593" s="21"/>
      <c r="AH45593" s="23"/>
      <c r="AK45593" s="17"/>
      <c r="AO45593" s="24"/>
      <c r="AP45593" s="1"/>
    </row>
    <row r="45594" spans="31:42">
      <c r="AE45594" s="21"/>
      <c r="AF45594" s="21"/>
      <c r="AH45594" s="23"/>
      <c r="AK45594" s="17"/>
      <c r="AO45594" s="24"/>
      <c r="AP45594" s="1"/>
    </row>
    <row r="45595" spans="31:42">
      <c r="AE45595" s="21"/>
      <c r="AF45595" s="21"/>
      <c r="AH45595" s="23"/>
      <c r="AK45595" s="17"/>
      <c r="AO45595" s="24"/>
      <c r="AP45595" s="1"/>
    </row>
    <row r="45596" spans="31:42">
      <c r="AE45596" s="21"/>
      <c r="AF45596" s="21"/>
      <c r="AH45596" s="23"/>
      <c r="AK45596" s="17"/>
      <c r="AO45596" s="24"/>
      <c r="AP45596" s="1"/>
    </row>
    <row r="45597" spans="31:42">
      <c r="AE45597" s="21"/>
      <c r="AF45597" s="21"/>
      <c r="AH45597" s="23"/>
      <c r="AK45597" s="17"/>
      <c r="AO45597" s="24"/>
      <c r="AP45597" s="1"/>
    </row>
    <row r="45598" spans="31:42">
      <c r="AE45598" s="21"/>
      <c r="AF45598" s="21"/>
      <c r="AH45598" s="23"/>
      <c r="AK45598" s="17"/>
      <c r="AO45598" s="24"/>
      <c r="AP45598" s="1"/>
    </row>
    <row r="45599" spans="31:42">
      <c r="AE45599" s="21"/>
      <c r="AF45599" s="21"/>
      <c r="AH45599" s="23"/>
      <c r="AK45599" s="17"/>
      <c r="AO45599" s="24"/>
      <c r="AP45599" s="1"/>
    </row>
    <row r="45600" spans="31:42">
      <c r="AE45600" s="21"/>
      <c r="AF45600" s="21"/>
      <c r="AH45600" s="23"/>
      <c r="AK45600" s="17"/>
      <c r="AO45600" s="24"/>
      <c r="AP45600" s="1"/>
    </row>
    <row r="45601" spans="31:42">
      <c r="AE45601" s="21"/>
      <c r="AF45601" s="21"/>
      <c r="AH45601" s="23"/>
      <c r="AK45601" s="17"/>
      <c r="AO45601" s="24"/>
      <c r="AP45601" s="1"/>
    </row>
    <row r="45602" spans="31:42">
      <c r="AE45602" s="21"/>
      <c r="AF45602" s="21"/>
      <c r="AH45602" s="23"/>
      <c r="AK45602" s="17"/>
      <c r="AO45602" s="24"/>
      <c r="AP45602" s="1"/>
    </row>
    <row r="45603" spans="31:42">
      <c r="AE45603" s="21"/>
      <c r="AF45603" s="21"/>
      <c r="AH45603" s="23"/>
      <c r="AK45603" s="17"/>
      <c r="AO45603" s="24"/>
      <c r="AP45603" s="1"/>
    </row>
    <row r="45604" spans="31:42">
      <c r="AE45604" s="21"/>
      <c r="AF45604" s="21"/>
      <c r="AH45604" s="23"/>
      <c r="AK45604" s="17"/>
      <c r="AO45604" s="24"/>
      <c r="AP45604" s="1"/>
    </row>
    <row r="45605" spans="31:42">
      <c r="AE45605" s="21"/>
      <c r="AF45605" s="21"/>
      <c r="AH45605" s="23"/>
      <c r="AK45605" s="17"/>
      <c r="AO45605" s="24"/>
      <c r="AP45605" s="1"/>
    </row>
    <row r="45606" spans="31:42">
      <c r="AE45606" s="21"/>
      <c r="AF45606" s="21"/>
      <c r="AH45606" s="23"/>
      <c r="AK45606" s="17"/>
      <c r="AO45606" s="24"/>
      <c r="AP45606" s="1"/>
    </row>
    <row r="45607" spans="31:42">
      <c r="AE45607" s="21"/>
      <c r="AF45607" s="21"/>
      <c r="AH45607" s="23"/>
      <c r="AK45607" s="17"/>
      <c r="AO45607" s="24"/>
      <c r="AP45607" s="1"/>
    </row>
    <row r="45608" spans="31:42">
      <c r="AE45608" s="21"/>
      <c r="AF45608" s="21"/>
      <c r="AH45608" s="23"/>
      <c r="AK45608" s="17"/>
      <c r="AO45608" s="24"/>
      <c r="AP45608" s="1"/>
    </row>
    <row r="45609" spans="31:42">
      <c r="AE45609" s="21"/>
      <c r="AF45609" s="21"/>
      <c r="AH45609" s="23"/>
      <c r="AK45609" s="17"/>
      <c r="AO45609" s="24"/>
      <c r="AP45609" s="1"/>
    </row>
    <row r="45610" spans="31:42">
      <c r="AE45610" s="21"/>
      <c r="AF45610" s="21"/>
      <c r="AH45610" s="23"/>
      <c r="AK45610" s="17"/>
      <c r="AO45610" s="24"/>
      <c r="AP45610" s="1"/>
    </row>
    <row r="45611" spans="31:42">
      <c r="AE45611" s="21"/>
      <c r="AF45611" s="21"/>
      <c r="AH45611" s="23"/>
      <c r="AK45611" s="17"/>
      <c r="AO45611" s="24"/>
      <c r="AP45611" s="1"/>
    </row>
    <row r="45612" spans="31:42">
      <c r="AE45612" s="21"/>
      <c r="AF45612" s="21"/>
      <c r="AH45612" s="23"/>
      <c r="AK45612" s="17"/>
      <c r="AO45612" s="24"/>
      <c r="AP45612" s="1"/>
    </row>
    <row r="45613" spans="31:42">
      <c r="AE45613" s="21"/>
      <c r="AF45613" s="21"/>
      <c r="AH45613" s="23"/>
      <c r="AK45613" s="17"/>
      <c r="AO45613" s="24"/>
      <c r="AP45613" s="1"/>
    </row>
    <row r="45614" spans="31:42">
      <c r="AE45614" s="21"/>
      <c r="AF45614" s="21"/>
      <c r="AH45614" s="23"/>
      <c r="AK45614" s="17"/>
      <c r="AO45614" s="24"/>
      <c r="AP45614" s="1"/>
    </row>
    <row r="45615" spans="31:42">
      <c r="AE45615" s="21"/>
      <c r="AF45615" s="21"/>
      <c r="AH45615" s="23"/>
      <c r="AK45615" s="17"/>
      <c r="AO45615" s="24"/>
      <c r="AP45615" s="1"/>
    </row>
    <row r="45616" spans="31:42">
      <c r="AE45616" s="21"/>
      <c r="AF45616" s="21"/>
      <c r="AH45616" s="23"/>
      <c r="AK45616" s="17"/>
      <c r="AO45616" s="24"/>
      <c r="AP45616" s="1"/>
    </row>
    <row r="45617" spans="31:42">
      <c r="AE45617" s="21"/>
      <c r="AF45617" s="21"/>
      <c r="AH45617" s="23"/>
      <c r="AK45617" s="17"/>
      <c r="AO45617" s="24"/>
      <c r="AP45617" s="1"/>
    </row>
    <row r="45618" spans="31:42">
      <c r="AE45618" s="21"/>
      <c r="AF45618" s="21"/>
      <c r="AH45618" s="23"/>
      <c r="AK45618" s="17"/>
      <c r="AO45618" s="24"/>
      <c r="AP45618" s="1"/>
    </row>
    <row r="45619" spans="31:42">
      <c r="AE45619" s="21"/>
      <c r="AF45619" s="21"/>
      <c r="AH45619" s="23"/>
      <c r="AK45619" s="17"/>
      <c r="AO45619" s="24"/>
      <c r="AP45619" s="1"/>
    </row>
    <row r="45620" spans="31:42">
      <c r="AE45620" s="21"/>
      <c r="AF45620" s="21"/>
      <c r="AH45620" s="23"/>
      <c r="AK45620" s="17"/>
      <c r="AO45620" s="24"/>
      <c r="AP45620" s="1"/>
    </row>
    <row r="45621" spans="31:42">
      <c r="AE45621" s="21"/>
      <c r="AF45621" s="21"/>
      <c r="AH45621" s="23"/>
      <c r="AK45621" s="17"/>
      <c r="AO45621" s="24"/>
      <c r="AP45621" s="1"/>
    </row>
    <row r="45622" spans="31:42">
      <c r="AE45622" s="21"/>
      <c r="AF45622" s="21"/>
      <c r="AH45622" s="23"/>
      <c r="AK45622" s="17"/>
      <c r="AO45622" s="24"/>
      <c r="AP45622" s="1"/>
    </row>
    <row r="45623" spans="31:42">
      <c r="AE45623" s="21"/>
      <c r="AF45623" s="21"/>
      <c r="AH45623" s="23"/>
      <c r="AK45623" s="17"/>
      <c r="AO45623" s="24"/>
      <c r="AP45623" s="1"/>
    </row>
    <row r="45624" spans="31:42">
      <c r="AE45624" s="21"/>
      <c r="AF45624" s="21"/>
      <c r="AH45624" s="23"/>
      <c r="AK45624" s="17"/>
      <c r="AO45624" s="24"/>
      <c r="AP45624" s="1"/>
    </row>
    <row r="45625" spans="31:42">
      <c r="AE45625" s="21"/>
      <c r="AF45625" s="21"/>
      <c r="AH45625" s="23"/>
      <c r="AK45625" s="17"/>
      <c r="AO45625" s="24"/>
      <c r="AP45625" s="1"/>
    </row>
    <row r="45626" spans="31:42">
      <c r="AE45626" s="21"/>
      <c r="AF45626" s="21"/>
      <c r="AH45626" s="23"/>
      <c r="AK45626" s="17"/>
      <c r="AO45626" s="24"/>
      <c r="AP45626" s="1"/>
    </row>
    <row r="45627" spans="31:42">
      <c r="AE45627" s="21"/>
      <c r="AF45627" s="21"/>
      <c r="AH45627" s="23"/>
      <c r="AK45627" s="17"/>
      <c r="AO45627" s="24"/>
      <c r="AP45627" s="1"/>
    </row>
    <row r="45628" spans="31:42">
      <c r="AE45628" s="21"/>
      <c r="AF45628" s="21"/>
      <c r="AH45628" s="23"/>
      <c r="AK45628" s="17"/>
      <c r="AO45628" s="24"/>
      <c r="AP45628" s="1"/>
    </row>
    <row r="45629" spans="31:42">
      <c r="AE45629" s="21"/>
      <c r="AF45629" s="21"/>
      <c r="AH45629" s="23"/>
      <c r="AK45629" s="17"/>
      <c r="AO45629" s="24"/>
      <c r="AP45629" s="1"/>
    </row>
    <row r="45630" spans="31:42">
      <c r="AE45630" s="21"/>
      <c r="AF45630" s="21"/>
      <c r="AH45630" s="23"/>
      <c r="AK45630" s="17"/>
      <c r="AO45630" s="24"/>
      <c r="AP45630" s="1"/>
    </row>
    <row r="45631" spans="31:42">
      <c r="AE45631" s="21"/>
      <c r="AF45631" s="21"/>
      <c r="AH45631" s="23"/>
      <c r="AK45631" s="17"/>
      <c r="AO45631" s="24"/>
      <c r="AP45631" s="1"/>
    </row>
    <row r="45632" spans="31:42">
      <c r="AE45632" s="21"/>
      <c r="AF45632" s="21"/>
      <c r="AH45632" s="23"/>
      <c r="AK45632" s="17"/>
      <c r="AO45632" s="24"/>
      <c r="AP45632" s="1"/>
    </row>
    <row r="45633" spans="31:42">
      <c r="AE45633" s="21"/>
      <c r="AF45633" s="21"/>
      <c r="AH45633" s="23"/>
      <c r="AK45633" s="17"/>
      <c r="AO45633" s="24"/>
      <c r="AP45633" s="1"/>
    </row>
    <row r="45634" spans="31:42">
      <c r="AE45634" s="21"/>
      <c r="AF45634" s="21"/>
      <c r="AH45634" s="23"/>
      <c r="AK45634" s="17"/>
      <c r="AO45634" s="24"/>
      <c r="AP45634" s="1"/>
    </row>
    <row r="45635" spans="31:42">
      <c r="AE45635" s="21"/>
      <c r="AF45635" s="21"/>
      <c r="AH45635" s="23"/>
      <c r="AK45635" s="17"/>
      <c r="AO45635" s="24"/>
      <c r="AP45635" s="1"/>
    </row>
    <row r="45636" spans="31:42">
      <c r="AE45636" s="21"/>
      <c r="AF45636" s="21"/>
      <c r="AH45636" s="23"/>
      <c r="AK45636" s="17"/>
      <c r="AO45636" s="24"/>
      <c r="AP45636" s="1"/>
    </row>
    <row r="45637" spans="31:42">
      <c r="AE45637" s="21"/>
      <c r="AF45637" s="21"/>
      <c r="AH45637" s="23"/>
      <c r="AK45637" s="17"/>
      <c r="AO45637" s="24"/>
      <c r="AP45637" s="1"/>
    </row>
    <row r="45638" spans="31:42">
      <c r="AE45638" s="21"/>
      <c r="AF45638" s="21"/>
      <c r="AH45638" s="23"/>
      <c r="AK45638" s="17"/>
      <c r="AO45638" s="24"/>
      <c r="AP45638" s="1"/>
    </row>
    <row r="45639" spans="31:42">
      <c r="AE45639" s="21"/>
      <c r="AF45639" s="21"/>
      <c r="AH45639" s="23"/>
      <c r="AK45639" s="17"/>
      <c r="AO45639" s="24"/>
      <c r="AP45639" s="1"/>
    </row>
    <row r="45640" spans="31:42">
      <c r="AE45640" s="21"/>
      <c r="AF45640" s="21"/>
      <c r="AH45640" s="23"/>
      <c r="AK45640" s="17"/>
      <c r="AO45640" s="24"/>
      <c r="AP45640" s="1"/>
    </row>
    <row r="45641" spans="31:42">
      <c r="AE45641" s="21"/>
      <c r="AF45641" s="21"/>
      <c r="AH45641" s="23"/>
      <c r="AK45641" s="17"/>
      <c r="AO45641" s="24"/>
      <c r="AP45641" s="1"/>
    </row>
    <row r="45642" spans="31:42">
      <c r="AE45642" s="21"/>
      <c r="AF45642" s="21"/>
      <c r="AH45642" s="23"/>
      <c r="AK45642" s="17"/>
      <c r="AO45642" s="24"/>
      <c r="AP45642" s="1"/>
    </row>
    <row r="45643" spans="31:42">
      <c r="AE45643" s="21"/>
      <c r="AF45643" s="21"/>
      <c r="AH45643" s="23"/>
      <c r="AK45643" s="17"/>
      <c r="AO45643" s="24"/>
      <c r="AP45643" s="1"/>
    </row>
    <row r="45644" spans="31:42">
      <c r="AE45644" s="21"/>
      <c r="AF45644" s="21"/>
      <c r="AH45644" s="23"/>
      <c r="AK45644" s="17"/>
      <c r="AO45644" s="24"/>
      <c r="AP45644" s="1"/>
    </row>
    <row r="45645" spans="31:42">
      <c r="AE45645" s="21"/>
      <c r="AF45645" s="21"/>
      <c r="AH45645" s="23"/>
      <c r="AK45645" s="17"/>
      <c r="AO45645" s="24"/>
      <c r="AP45645" s="1"/>
    </row>
    <row r="45646" spans="31:42">
      <c r="AE45646" s="21"/>
      <c r="AF45646" s="21"/>
      <c r="AH45646" s="23"/>
      <c r="AK45646" s="17"/>
      <c r="AO45646" s="24"/>
      <c r="AP45646" s="1"/>
    </row>
    <row r="45647" spans="31:42">
      <c r="AE45647" s="21"/>
      <c r="AF45647" s="21"/>
      <c r="AH45647" s="23"/>
      <c r="AK45647" s="17"/>
      <c r="AO45647" s="24"/>
      <c r="AP45647" s="1"/>
    </row>
    <row r="45648" spans="31:42">
      <c r="AE45648" s="21"/>
      <c r="AF45648" s="21"/>
      <c r="AH45648" s="23"/>
      <c r="AK45648" s="17"/>
      <c r="AO45648" s="24"/>
      <c r="AP45648" s="1"/>
    </row>
    <row r="45649" spans="31:42">
      <c r="AE45649" s="21"/>
      <c r="AF45649" s="21"/>
      <c r="AH45649" s="23"/>
      <c r="AK45649" s="17"/>
      <c r="AO45649" s="24"/>
      <c r="AP45649" s="1"/>
    </row>
    <row r="45650" spans="31:42">
      <c r="AE45650" s="21"/>
      <c r="AF45650" s="21"/>
      <c r="AH45650" s="23"/>
      <c r="AK45650" s="17"/>
      <c r="AO45650" s="24"/>
      <c r="AP45650" s="1"/>
    </row>
    <row r="45651" spans="31:42">
      <c r="AE45651" s="21"/>
      <c r="AF45651" s="21"/>
      <c r="AH45651" s="23"/>
      <c r="AK45651" s="17"/>
      <c r="AO45651" s="24"/>
      <c r="AP45651" s="1"/>
    </row>
    <row r="45652" spans="31:42">
      <c r="AE45652" s="21"/>
      <c r="AF45652" s="21"/>
      <c r="AH45652" s="23"/>
      <c r="AK45652" s="17"/>
      <c r="AO45652" s="24"/>
      <c r="AP45652" s="1"/>
    </row>
    <row r="45653" spans="31:42">
      <c r="AE45653" s="21"/>
      <c r="AF45653" s="21"/>
      <c r="AH45653" s="23"/>
      <c r="AK45653" s="17"/>
      <c r="AO45653" s="24"/>
      <c r="AP45653" s="1"/>
    </row>
    <row r="45654" spans="31:42">
      <c r="AE45654" s="21"/>
      <c r="AF45654" s="21"/>
      <c r="AH45654" s="23"/>
      <c r="AK45654" s="17"/>
      <c r="AO45654" s="24"/>
      <c r="AP45654" s="1"/>
    </row>
    <row r="45655" spans="31:42">
      <c r="AE45655" s="21"/>
      <c r="AF45655" s="21"/>
      <c r="AH45655" s="23"/>
      <c r="AK45655" s="17"/>
      <c r="AO45655" s="24"/>
      <c r="AP45655" s="1"/>
    </row>
    <row r="45656" spans="31:42">
      <c r="AE45656" s="21"/>
      <c r="AF45656" s="21"/>
      <c r="AH45656" s="23"/>
      <c r="AK45656" s="17"/>
      <c r="AO45656" s="24"/>
      <c r="AP45656" s="1"/>
    </row>
    <row r="45657" spans="31:42">
      <c r="AE45657" s="21"/>
      <c r="AF45657" s="21"/>
      <c r="AH45657" s="23"/>
      <c r="AK45657" s="17"/>
      <c r="AO45657" s="24"/>
      <c r="AP45657" s="1"/>
    </row>
    <row r="45658" spans="31:42">
      <c r="AE45658" s="21"/>
      <c r="AF45658" s="21"/>
      <c r="AH45658" s="23"/>
      <c r="AK45658" s="17"/>
      <c r="AO45658" s="24"/>
      <c r="AP45658" s="1"/>
    </row>
    <row r="45659" spans="31:42">
      <c r="AE45659" s="21"/>
      <c r="AF45659" s="21"/>
      <c r="AH45659" s="23"/>
      <c r="AK45659" s="17"/>
      <c r="AO45659" s="24"/>
      <c r="AP45659" s="1"/>
    </row>
    <row r="45660" spans="31:42">
      <c r="AE45660" s="21"/>
      <c r="AF45660" s="21"/>
      <c r="AH45660" s="23"/>
      <c r="AK45660" s="17"/>
      <c r="AO45660" s="24"/>
      <c r="AP45660" s="1"/>
    </row>
    <row r="45661" spans="31:42">
      <c r="AE45661" s="21"/>
      <c r="AF45661" s="21"/>
      <c r="AH45661" s="23"/>
      <c r="AK45661" s="17"/>
      <c r="AO45661" s="24"/>
      <c r="AP45661" s="1"/>
    </row>
    <row r="45662" spans="31:42">
      <c r="AE45662" s="21"/>
      <c r="AF45662" s="21"/>
      <c r="AH45662" s="23"/>
      <c r="AK45662" s="17"/>
      <c r="AO45662" s="24"/>
      <c r="AP45662" s="1"/>
    </row>
    <row r="45663" spans="31:42">
      <c r="AE45663" s="21"/>
      <c r="AF45663" s="21"/>
      <c r="AH45663" s="23"/>
      <c r="AK45663" s="17"/>
      <c r="AO45663" s="24"/>
      <c r="AP45663" s="1"/>
    </row>
    <row r="45664" spans="31:42">
      <c r="AE45664" s="21"/>
      <c r="AF45664" s="21"/>
      <c r="AH45664" s="23"/>
      <c r="AK45664" s="17"/>
      <c r="AO45664" s="24"/>
      <c r="AP45664" s="1"/>
    </row>
    <row r="45665" spans="31:42">
      <c r="AE45665" s="21"/>
      <c r="AF45665" s="21"/>
      <c r="AH45665" s="23"/>
      <c r="AK45665" s="17"/>
      <c r="AO45665" s="24"/>
      <c r="AP45665" s="1"/>
    </row>
    <row r="45666" spans="31:42">
      <c r="AE45666" s="21"/>
      <c r="AF45666" s="21"/>
      <c r="AH45666" s="23"/>
      <c r="AK45666" s="17"/>
      <c r="AO45666" s="24"/>
      <c r="AP45666" s="1"/>
    </row>
    <row r="45667" spans="31:42">
      <c r="AE45667" s="21"/>
      <c r="AF45667" s="21"/>
      <c r="AH45667" s="23"/>
      <c r="AK45667" s="17"/>
      <c r="AO45667" s="24"/>
      <c r="AP45667" s="1"/>
    </row>
    <row r="45668" spans="31:42">
      <c r="AE45668" s="21"/>
      <c r="AF45668" s="21"/>
      <c r="AH45668" s="23"/>
      <c r="AK45668" s="17"/>
      <c r="AO45668" s="24"/>
      <c r="AP45668" s="1"/>
    </row>
    <row r="45669" spans="31:42">
      <c r="AE45669" s="21"/>
      <c r="AF45669" s="21"/>
      <c r="AH45669" s="23"/>
      <c r="AK45669" s="17"/>
      <c r="AO45669" s="24"/>
      <c r="AP45669" s="1"/>
    </row>
    <row r="45670" spans="31:42">
      <c r="AE45670" s="21"/>
      <c r="AF45670" s="21"/>
      <c r="AH45670" s="23"/>
      <c r="AK45670" s="17"/>
      <c r="AO45670" s="24"/>
      <c r="AP45670" s="1"/>
    </row>
    <row r="45671" spans="31:42">
      <c r="AE45671" s="21"/>
      <c r="AF45671" s="21"/>
      <c r="AH45671" s="23"/>
      <c r="AK45671" s="17"/>
      <c r="AO45671" s="24"/>
      <c r="AP45671" s="1"/>
    </row>
    <row r="45672" spans="31:42">
      <c r="AE45672" s="21"/>
      <c r="AF45672" s="21"/>
      <c r="AH45672" s="23"/>
      <c r="AK45672" s="17"/>
      <c r="AO45672" s="24"/>
      <c r="AP45672" s="1"/>
    </row>
    <row r="45673" spans="31:42">
      <c r="AE45673" s="21"/>
      <c r="AF45673" s="21"/>
      <c r="AH45673" s="23"/>
      <c r="AK45673" s="17"/>
      <c r="AO45673" s="24"/>
      <c r="AP45673" s="1"/>
    </row>
    <row r="45674" spans="31:42">
      <c r="AE45674" s="21"/>
      <c r="AF45674" s="21"/>
      <c r="AH45674" s="23"/>
      <c r="AK45674" s="17"/>
      <c r="AO45674" s="24"/>
      <c r="AP45674" s="1"/>
    </row>
    <row r="45675" spans="31:42">
      <c r="AE45675" s="21"/>
      <c r="AF45675" s="21"/>
      <c r="AH45675" s="23"/>
      <c r="AK45675" s="17"/>
      <c r="AO45675" s="24"/>
      <c r="AP45675" s="1"/>
    </row>
    <row r="45676" spans="31:42">
      <c r="AE45676" s="21"/>
      <c r="AF45676" s="21"/>
      <c r="AH45676" s="23"/>
      <c r="AK45676" s="17"/>
      <c r="AO45676" s="24"/>
      <c r="AP45676" s="1"/>
    </row>
    <row r="45677" spans="31:42">
      <c r="AE45677" s="21"/>
      <c r="AF45677" s="21"/>
      <c r="AH45677" s="23"/>
      <c r="AK45677" s="17"/>
      <c r="AO45677" s="24"/>
      <c r="AP45677" s="1"/>
    </row>
    <row r="45678" spans="31:42">
      <c r="AE45678" s="21"/>
      <c r="AF45678" s="21"/>
      <c r="AH45678" s="23"/>
      <c r="AK45678" s="17"/>
      <c r="AO45678" s="24"/>
      <c r="AP45678" s="1"/>
    </row>
    <row r="45679" spans="31:42">
      <c r="AE45679" s="21"/>
      <c r="AF45679" s="21"/>
      <c r="AH45679" s="23"/>
      <c r="AK45679" s="17"/>
      <c r="AO45679" s="24"/>
      <c r="AP45679" s="1"/>
    </row>
    <row r="45680" spans="31:42">
      <c r="AE45680" s="21"/>
      <c r="AF45680" s="21"/>
      <c r="AH45680" s="23"/>
      <c r="AK45680" s="17"/>
      <c r="AO45680" s="24"/>
      <c r="AP45680" s="1"/>
    </row>
    <row r="45681" spans="31:42">
      <c r="AE45681" s="21"/>
      <c r="AF45681" s="21"/>
      <c r="AH45681" s="23"/>
      <c r="AK45681" s="17"/>
      <c r="AO45681" s="24"/>
      <c r="AP45681" s="1"/>
    </row>
    <row r="45682" spans="31:42">
      <c r="AE45682" s="21"/>
      <c r="AF45682" s="21"/>
      <c r="AH45682" s="23"/>
      <c r="AK45682" s="17"/>
      <c r="AO45682" s="24"/>
      <c r="AP45682" s="1"/>
    </row>
    <row r="45683" spans="31:42">
      <c r="AE45683" s="21"/>
      <c r="AF45683" s="21"/>
      <c r="AH45683" s="23"/>
      <c r="AK45683" s="17"/>
      <c r="AO45683" s="24"/>
      <c r="AP45683" s="1"/>
    </row>
    <row r="45684" spans="31:42">
      <c r="AE45684" s="21"/>
      <c r="AF45684" s="21"/>
      <c r="AH45684" s="23"/>
      <c r="AK45684" s="17"/>
      <c r="AO45684" s="24"/>
      <c r="AP45684" s="1"/>
    </row>
    <row r="45685" spans="31:42">
      <c r="AE45685" s="21"/>
      <c r="AF45685" s="21"/>
      <c r="AH45685" s="23"/>
      <c r="AK45685" s="17"/>
      <c r="AO45685" s="24"/>
      <c r="AP45685" s="1"/>
    </row>
    <row r="45686" spans="31:42">
      <c r="AE45686" s="21"/>
      <c r="AF45686" s="21"/>
      <c r="AH45686" s="23"/>
      <c r="AK45686" s="17"/>
      <c r="AO45686" s="24"/>
      <c r="AP45686" s="1"/>
    </row>
    <row r="45687" spans="31:42">
      <c r="AE45687" s="21"/>
      <c r="AF45687" s="21"/>
      <c r="AH45687" s="23"/>
      <c r="AK45687" s="17"/>
      <c r="AO45687" s="24"/>
      <c r="AP45687" s="1"/>
    </row>
    <row r="45688" spans="31:42">
      <c r="AE45688" s="21"/>
      <c r="AF45688" s="21"/>
      <c r="AH45688" s="23"/>
      <c r="AK45688" s="17"/>
      <c r="AO45688" s="24"/>
      <c r="AP45688" s="1"/>
    </row>
    <row r="45689" spans="31:42">
      <c r="AE45689" s="21"/>
      <c r="AF45689" s="21"/>
      <c r="AH45689" s="23"/>
      <c r="AK45689" s="17"/>
      <c r="AO45689" s="24"/>
      <c r="AP45689" s="1"/>
    </row>
    <row r="45690" spans="31:42">
      <c r="AE45690" s="21"/>
      <c r="AF45690" s="21"/>
      <c r="AH45690" s="23"/>
      <c r="AK45690" s="17"/>
      <c r="AO45690" s="24"/>
      <c r="AP45690" s="1"/>
    </row>
    <row r="45691" spans="31:42">
      <c r="AE45691" s="21"/>
      <c r="AF45691" s="21"/>
      <c r="AH45691" s="23"/>
      <c r="AK45691" s="17"/>
      <c r="AO45691" s="24"/>
      <c r="AP45691" s="1"/>
    </row>
    <row r="45692" spans="31:42">
      <c r="AE45692" s="21"/>
      <c r="AF45692" s="21"/>
      <c r="AH45692" s="23"/>
      <c r="AK45692" s="17"/>
      <c r="AO45692" s="24"/>
      <c r="AP45692" s="1"/>
    </row>
    <row r="45693" spans="31:42">
      <c r="AE45693" s="21"/>
      <c r="AF45693" s="21"/>
      <c r="AH45693" s="23"/>
      <c r="AK45693" s="17"/>
      <c r="AO45693" s="24"/>
      <c r="AP45693" s="1"/>
    </row>
    <row r="45694" spans="31:42">
      <c r="AE45694" s="21"/>
      <c r="AF45694" s="21"/>
      <c r="AH45694" s="23"/>
      <c r="AK45694" s="17"/>
      <c r="AO45694" s="24"/>
      <c r="AP45694" s="1"/>
    </row>
    <row r="45695" spans="31:42">
      <c r="AE45695" s="21"/>
      <c r="AF45695" s="21"/>
      <c r="AH45695" s="23"/>
      <c r="AK45695" s="17"/>
      <c r="AO45695" s="24"/>
      <c r="AP45695" s="1"/>
    </row>
    <row r="45696" spans="31:42">
      <c r="AE45696" s="21"/>
      <c r="AF45696" s="21"/>
      <c r="AH45696" s="23"/>
      <c r="AK45696" s="17"/>
      <c r="AO45696" s="24"/>
      <c r="AP45696" s="1"/>
    </row>
    <row r="45697" spans="31:42">
      <c r="AE45697" s="21"/>
      <c r="AF45697" s="21"/>
      <c r="AH45697" s="23"/>
      <c r="AK45697" s="17"/>
      <c r="AO45697" s="24"/>
      <c r="AP45697" s="1"/>
    </row>
    <row r="45698" spans="31:42">
      <c r="AE45698" s="21"/>
      <c r="AF45698" s="21"/>
      <c r="AH45698" s="23"/>
      <c r="AK45698" s="17"/>
      <c r="AO45698" s="24"/>
      <c r="AP45698" s="1"/>
    </row>
    <row r="45699" spans="31:42">
      <c r="AE45699" s="21"/>
      <c r="AF45699" s="21"/>
      <c r="AH45699" s="23"/>
      <c r="AK45699" s="17"/>
      <c r="AO45699" s="24"/>
      <c r="AP45699" s="1"/>
    </row>
    <row r="45700" spans="31:42">
      <c r="AE45700" s="21"/>
      <c r="AF45700" s="21"/>
      <c r="AH45700" s="23"/>
      <c r="AK45700" s="17"/>
      <c r="AO45700" s="24"/>
      <c r="AP45700" s="1"/>
    </row>
    <row r="45701" spans="31:42">
      <c r="AE45701" s="21"/>
      <c r="AF45701" s="21"/>
      <c r="AH45701" s="23"/>
      <c r="AK45701" s="17"/>
      <c r="AO45701" s="24"/>
      <c r="AP45701" s="1"/>
    </row>
    <row r="45702" spans="31:42">
      <c r="AE45702" s="21"/>
      <c r="AF45702" s="21"/>
      <c r="AH45702" s="23"/>
      <c r="AK45702" s="17"/>
      <c r="AO45702" s="24"/>
      <c r="AP45702" s="1"/>
    </row>
    <row r="45703" spans="31:42">
      <c r="AE45703" s="21"/>
      <c r="AF45703" s="21"/>
      <c r="AH45703" s="23"/>
      <c r="AK45703" s="17"/>
      <c r="AO45703" s="24"/>
      <c r="AP45703" s="1"/>
    </row>
    <row r="45704" spans="31:42">
      <c r="AE45704" s="21"/>
      <c r="AF45704" s="21"/>
      <c r="AH45704" s="23"/>
      <c r="AK45704" s="17"/>
      <c r="AO45704" s="24"/>
      <c r="AP45704" s="1"/>
    </row>
    <row r="45705" spans="31:42">
      <c r="AE45705" s="21"/>
      <c r="AF45705" s="21"/>
      <c r="AH45705" s="23"/>
      <c r="AK45705" s="17"/>
      <c r="AO45705" s="24"/>
      <c r="AP45705" s="1"/>
    </row>
    <row r="45706" spans="31:42">
      <c r="AE45706" s="21"/>
      <c r="AF45706" s="21"/>
      <c r="AH45706" s="23"/>
      <c r="AK45706" s="17"/>
      <c r="AO45706" s="24"/>
      <c r="AP45706" s="1"/>
    </row>
    <row r="45707" spans="31:42">
      <c r="AE45707" s="21"/>
      <c r="AF45707" s="21"/>
      <c r="AH45707" s="23"/>
      <c r="AK45707" s="17"/>
      <c r="AO45707" s="24"/>
      <c r="AP45707" s="1"/>
    </row>
    <row r="45708" spans="31:42">
      <c r="AE45708" s="21"/>
      <c r="AF45708" s="21"/>
      <c r="AH45708" s="23"/>
      <c r="AK45708" s="17"/>
      <c r="AO45708" s="24"/>
      <c r="AP45708" s="1"/>
    </row>
    <row r="45709" spans="31:42">
      <c r="AE45709" s="21"/>
      <c r="AF45709" s="21"/>
      <c r="AH45709" s="23"/>
      <c r="AK45709" s="17"/>
      <c r="AO45709" s="24"/>
      <c r="AP45709" s="1"/>
    </row>
    <row r="45710" spans="31:42">
      <c r="AE45710" s="21"/>
      <c r="AF45710" s="21"/>
      <c r="AH45710" s="23"/>
      <c r="AK45710" s="17"/>
      <c r="AO45710" s="24"/>
      <c r="AP45710" s="1"/>
    </row>
    <row r="45711" spans="31:42">
      <c r="AE45711" s="21"/>
      <c r="AF45711" s="21"/>
      <c r="AH45711" s="23"/>
      <c r="AK45711" s="17"/>
      <c r="AO45711" s="24"/>
      <c r="AP45711" s="1"/>
    </row>
    <row r="45712" spans="31:42">
      <c r="AE45712" s="21"/>
      <c r="AF45712" s="21"/>
      <c r="AH45712" s="23"/>
      <c r="AK45712" s="17"/>
      <c r="AO45712" s="24"/>
      <c r="AP45712" s="1"/>
    </row>
    <row r="45713" spans="31:42">
      <c r="AE45713" s="21"/>
      <c r="AF45713" s="21"/>
      <c r="AH45713" s="23"/>
      <c r="AK45713" s="17"/>
      <c r="AO45713" s="24"/>
      <c r="AP45713" s="1"/>
    </row>
    <row r="45714" spans="31:42">
      <c r="AE45714" s="21"/>
      <c r="AF45714" s="21"/>
      <c r="AH45714" s="23"/>
      <c r="AK45714" s="17"/>
      <c r="AO45714" s="24"/>
      <c r="AP45714" s="1"/>
    </row>
    <row r="45715" spans="31:42">
      <c r="AE45715" s="21"/>
      <c r="AF45715" s="21"/>
      <c r="AH45715" s="23"/>
      <c r="AK45715" s="17"/>
      <c r="AO45715" s="24"/>
      <c r="AP45715" s="1"/>
    </row>
    <row r="45716" spans="31:42">
      <c r="AE45716" s="21"/>
      <c r="AF45716" s="21"/>
      <c r="AH45716" s="23"/>
      <c r="AK45716" s="17"/>
      <c r="AO45716" s="24"/>
      <c r="AP45716" s="1"/>
    </row>
    <row r="45717" spans="31:42">
      <c r="AE45717" s="21"/>
      <c r="AF45717" s="21"/>
      <c r="AH45717" s="23"/>
      <c r="AK45717" s="17"/>
      <c r="AO45717" s="24"/>
      <c r="AP45717" s="1"/>
    </row>
    <row r="45718" spans="31:42">
      <c r="AE45718" s="21"/>
      <c r="AF45718" s="21"/>
      <c r="AH45718" s="23"/>
      <c r="AK45718" s="17"/>
      <c r="AO45718" s="24"/>
      <c r="AP45718" s="1"/>
    </row>
    <row r="45719" spans="31:42">
      <c r="AE45719" s="21"/>
      <c r="AF45719" s="21"/>
      <c r="AH45719" s="23"/>
      <c r="AK45719" s="17"/>
      <c r="AO45719" s="24"/>
      <c r="AP45719" s="1"/>
    </row>
    <row r="45720" spans="31:42">
      <c r="AE45720" s="21"/>
      <c r="AF45720" s="21"/>
      <c r="AH45720" s="23"/>
      <c r="AK45720" s="17"/>
      <c r="AO45720" s="24"/>
      <c r="AP45720" s="1"/>
    </row>
    <row r="45721" spans="31:42">
      <c r="AE45721" s="21"/>
      <c r="AF45721" s="21"/>
      <c r="AH45721" s="23"/>
      <c r="AK45721" s="17"/>
      <c r="AO45721" s="24"/>
      <c r="AP45721" s="1"/>
    </row>
    <row r="45722" spans="31:42">
      <c r="AE45722" s="21"/>
      <c r="AF45722" s="21"/>
      <c r="AH45722" s="23"/>
      <c r="AK45722" s="17"/>
      <c r="AO45722" s="24"/>
      <c r="AP45722" s="1"/>
    </row>
    <row r="45723" spans="31:42">
      <c r="AE45723" s="21"/>
      <c r="AF45723" s="21"/>
      <c r="AH45723" s="23"/>
      <c r="AK45723" s="17"/>
      <c r="AO45723" s="24"/>
      <c r="AP45723" s="1"/>
    </row>
    <row r="45724" spans="31:42">
      <c r="AE45724" s="21"/>
      <c r="AF45724" s="21"/>
      <c r="AH45724" s="23"/>
      <c r="AK45724" s="17"/>
      <c r="AO45724" s="24"/>
      <c r="AP45724" s="1"/>
    </row>
    <row r="45725" spans="31:42">
      <c r="AE45725" s="21"/>
      <c r="AF45725" s="21"/>
      <c r="AH45725" s="23"/>
      <c r="AK45725" s="17"/>
      <c r="AO45725" s="24"/>
      <c r="AP45725" s="1"/>
    </row>
    <row r="45726" spans="31:42">
      <c r="AE45726" s="21"/>
      <c r="AF45726" s="21"/>
      <c r="AH45726" s="23"/>
      <c r="AK45726" s="17"/>
      <c r="AO45726" s="24"/>
      <c r="AP45726" s="1"/>
    </row>
    <row r="45727" spans="31:42">
      <c r="AE45727" s="21"/>
      <c r="AF45727" s="21"/>
      <c r="AH45727" s="23"/>
      <c r="AK45727" s="17"/>
      <c r="AO45727" s="24"/>
      <c r="AP45727" s="1"/>
    </row>
    <row r="45728" spans="31:42">
      <c r="AE45728" s="21"/>
      <c r="AF45728" s="21"/>
      <c r="AH45728" s="23"/>
      <c r="AK45728" s="17"/>
      <c r="AO45728" s="24"/>
      <c r="AP45728" s="1"/>
    </row>
    <row r="45729" spans="31:42">
      <c r="AE45729" s="21"/>
      <c r="AF45729" s="21"/>
      <c r="AH45729" s="23"/>
      <c r="AK45729" s="17"/>
      <c r="AO45729" s="24"/>
      <c r="AP45729" s="1"/>
    </row>
    <row r="45730" spans="31:42">
      <c r="AE45730" s="21"/>
      <c r="AF45730" s="21"/>
      <c r="AH45730" s="23"/>
      <c r="AK45730" s="17"/>
      <c r="AO45730" s="24"/>
      <c r="AP45730" s="1"/>
    </row>
    <row r="45731" spans="31:42">
      <c r="AE45731" s="21"/>
      <c r="AF45731" s="21"/>
      <c r="AH45731" s="23"/>
      <c r="AK45731" s="17"/>
      <c r="AO45731" s="24"/>
      <c r="AP45731" s="1"/>
    </row>
    <row r="45732" spans="31:42">
      <c r="AE45732" s="21"/>
      <c r="AF45732" s="21"/>
      <c r="AH45732" s="23"/>
      <c r="AK45732" s="17"/>
      <c r="AO45732" s="24"/>
      <c r="AP45732" s="1"/>
    </row>
    <row r="45733" spans="31:42">
      <c r="AE45733" s="21"/>
      <c r="AF45733" s="21"/>
      <c r="AH45733" s="23"/>
      <c r="AK45733" s="17"/>
      <c r="AO45733" s="24"/>
      <c r="AP45733" s="1"/>
    </row>
    <row r="45734" spans="31:42">
      <c r="AE45734" s="21"/>
      <c r="AF45734" s="21"/>
      <c r="AH45734" s="23"/>
      <c r="AK45734" s="17"/>
      <c r="AO45734" s="24"/>
      <c r="AP45734" s="1"/>
    </row>
    <row r="45735" spans="31:42">
      <c r="AE45735" s="21"/>
      <c r="AF45735" s="21"/>
      <c r="AH45735" s="23"/>
      <c r="AK45735" s="17"/>
      <c r="AO45735" s="24"/>
      <c r="AP45735" s="1"/>
    </row>
    <row r="45736" spans="31:42">
      <c r="AE45736" s="21"/>
      <c r="AF45736" s="21"/>
      <c r="AH45736" s="23"/>
      <c r="AK45736" s="17"/>
      <c r="AO45736" s="24"/>
      <c r="AP45736" s="1"/>
    </row>
    <row r="45737" spans="31:42">
      <c r="AE45737" s="21"/>
      <c r="AF45737" s="21"/>
      <c r="AH45737" s="23"/>
      <c r="AK45737" s="17"/>
      <c r="AO45737" s="24"/>
      <c r="AP45737" s="1"/>
    </row>
    <row r="45738" spans="31:42">
      <c r="AE45738" s="21"/>
      <c r="AF45738" s="21"/>
      <c r="AH45738" s="23"/>
      <c r="AK45738" s="17"/>
      <c r="AO45738" s="24"/>
      <c r="AP45738" s="1"/>
    </row>
    <row r="45739" spans="31:42">
      <c r="AE45739" s="21"/>
      <c r="AF45739" s="21"/>
      <c r="AH45739" s="23"/>
      <c r="AK45739" s="17"/>
      <c r="AO45739" s="24"/>
      <c r="AP45739" s="1"/>
    </row>
    <row r="45740" spans="31:42">
      <c r="AE45740" s="21"/>
      <c r="AF45740" s="21"/>
      <c r="AH45740" s="23"/>
      <c r="AK45740" s="17"/>
      <c r="AO45740" s="24"/>
      <c r="AP45740" s="1"/>
    </row>
    <row r="45741" spans="31:42">
      <c r="AE45741" s="21"/>
      <c r="AF45741" s="21"/>
      <c r="AH45741" s="23"/>
      <c r="AK45741" s="17"/>
      <c r="AO45741" s="24"/>
      <c r="AP45741" s="1"/>
    </row>
    <row r="45742" spans="31:42">
      <c r="AE45742" s="21"/>
      <c r="AF45742" s="21"/>
      <c r="AH45742" s="23"/>
      <c r="AK45742" s="17"/>
      <c r="AO45742" s="24"/>
      <c r="AP45742" s="1"/>
    </row>
    <row r="45743" spans="31:42">
      <c r="AE45743" s="21"/>
      <c r="AF45743" s="21"/>
      <c r="AH45743" s="23"/>
      <c r="AK45743" s="17"/>
      <c r="AO45743" s="24"/>
      <c r="AP45743" s="1"/>
    </row>
    <row r="45744" spans="31:42">
      <c r="AE45744" s="21"/>
      <c r="AF45744" s="21"/>
      <c r="AH45744" s="23"/>
      <c r="AK45744" s="17"/>
      <c r="AO45744" s="24"/>
      <c r="AP45744" s="1"/>
    </row>
    <row r="45745" spans="31:42">
      <c r="AE45745" s="21"/>
      <c r="AF45745" s="21"/>
      <c r="AH45745" s="23"/>
      <c r="AK45745" s="17"/>
      <c r="AO45745" s="24"/>
      <c r="AP45745" s="1"/>
    </row>
    <row r="45746" spans="31:42">
      <c r="AE45746" s="21"/>
      <c r="AF45746" s="21"/>
      <c r="AH45746" s="23"/>
      <c r="AK45746" s="17"/>
      <c r="AO45746" s="24"/>
      <c r="AP45746" s="1"/>
    </row>
    <row r="45747" spans="31:42">
      <c r="AE45747" s="21"/>
      <c r="AF45747" s="21"/>
      <c r="AH45747" s="23"/>
      <c r="AK45747" s="17"/>
      <c r="AO45747" s="24"/>
      <c r="AP45747" s="1"/>
    </row>
    <row r="45748" spans="31:42">
      <c r="AE45748" s="21"/>
      <c r="AF45748" s="21"/>
      <c r="AH45748" s="23"/>
      <c r="AK45748" s="17"/>
      <c r="AO45748" s="24"/>
      <c r="AP45748" s="1"/>
    </row>
    <row r="45749" spans="31:42">
      <c r="AE45749" s="21"/>
      <c r="AF45749" s="21"/>
      <c r="AH45749" s="23"/>
      <c r="AK45749" s="17"/>
      <c r="AO45749" s="24"/>
      <c r="AP45749" s="1"/>
    </row>
    <row r="45750" spans="31:42">
      <c r="AE45750" s="21"/>
      <c r="AF45750" s="21"/>
      <c r="AH45750" s="23"/>
      <c r="AK45750" s="17"/>
      <c r="AO45750" s="24"/>
      <c r="AP45750" s="1"/>
    </row>
    <row r="45751" spans="31:42">
      <c r="AE45751" s="21"/>
      <c r="AF45751" s="21"/>
      <c r="AH45751" s="23"/>
      <c r="AK45751" s="17"/>
      <c r="AO45751" s="24"/>
      <c r="AP45751" s="1"/>
    </row>
    <row r="45752" spans="31:42">
      <c r="AE45752" s="21"/>
      <c r="AF45752" s="21"/>
      <c r="AH45752" s="23"/>
      <c r="AK45752" s="17"/>
      <c r="AO45752" s="24"/>
      <c r="AP45752" s="1"/>
    </row>
    <row r="45753" spans="31:42">
      <c r="AE45753" s="21"/>
      <c r="AF45753" s="21"/>
      <c r="AH45753" s="23"/>
      <c r="AK45753" s="17"/>
      <c r="AO45753" s="24"/>
      <c r="AP45753" s="1"/>
    </row>
    <row r="45754" spans="31:42">
      <c r="AE45754" s="21"/>
      <c r="AF45754" s="21"/>
      <c r="AH45754" s="23"/>
      <c r="AK45754" s="17"/>
      <c r="AO45754" s="24"/>
      <c r="AP45754" s="1"/>
    </row>
    <row r="45755" spans="31:42">
      <c r="AE45755" s="21"/>
      <c r="AF45755" s="21"/>
      <c r="AH45755" s="23"/>
      <c r="AK45755" s="17"/>
      <c r="AO45755" s="24"/>
      <c r="AP45755" s="1"/>
    </row>
    <row r="45756" spans="31:42">
      <c r="AE45756" s="21"/>
      <c r="AF45756" s="21"/>
      <c r="AH45756" s="23"/>
      <c r="AK45756" s="17"/>
      <c r="AO45756" s="24"/>
      <c r="AP45756" s="1"/>
    </row>
    <row r="45757" spans="31:42">
      <c r="AE45757" s="21"/>
      <c r="AF45757" s="21"/>
      <c r="AH45757" s="23"/>
      <c r="AK45757" s="17"/>
      <c r="AO45757" s="24"/>
      <c r="AP45757" s="1"/>
    </row>
    <row r="45758" spans="31:42">
      <c r="AE45758" s="21"/>
      <c r="AF45758" s="21"/>
      <c r="AH45758" s="23"/>
      <c r="AK45758" s="17"/>
      <c r="AO45758" s="24"/>
      <c r="AP45758" s="1"/>
    </row>
    <row r="45759" spans="31:42">
      <c r="AE45759" s="21"/>
      <c r="AF45759" s="21"/>
      <c r="AH45759" s="23"/>
      <c r="AK45759" s="17"/>
      <c r="AO45759" s="24"/>
      <c r="AP45759" s="1"/>
    </row>
    <row r="45760" spans="31:42">
      <c r="AE45760" s="21"/>
      <c r="AF45760" s="21"/>
      <c r="AH45760" s="23"/>
      <c r="AK45760" s="17"/>
      <c r="AO45760" s="24"/>
      <c r="AP45760" s="1"/>
    </row>
    <row r="45761" spans="31:42">
      <c r="AE45761" s="21"/>
      <c r="AF45761" s="21"/>
      <c r="AH45761" s="23"/>
      <c r="AK45761" s="17"/>
      <c r="AO45761" s="24"/>
      <c r="AP45761" s="1"/>
    </row>
    <row r="45762" spans="31:42">
      <c r="AE45762" s="21"/>
      <c r="AF45762" s="21"/>
      <c r="AH45762" s="23"/>
      <c r="AK45762" s="17"/>
      <c r="AO45762" s="24"/>
      <c r="AP45762" s="1"/>
    </row>
    <row r="45763" spans="31:42">
      <c r="AE45763" s="21"/>
      <c r="AF45763" s="21"/>
      <c r="AH45763" s="23"/>
      <c r="AK45763" s="17"/>
      <c r="AO45763" s="24"/>
      <c r="AP45763" s="1"/>
    </row>
    <row r="45764" spans="31:42">
      <c r="AE45764" s="21"/>
      <c r="AF45764" s="21"/>
      <c r="AH45764" s="23"/>
      <c r="AK45764" s="17"/>
      <c r="AO45764" s="24"/>
      <c r="AP45764" s="1"/>
    </row>
    <row r="45765" spans="31:42">
      <c r="AE45765" s="21"/>
      <c r="AF45765" s="21"/>
      <c r="AH45765" s="23"/>
      <c r="AK45765" s="17"/>
      <c r="AO45765" s="24"/>
      <c r="AP45765" s="1"/>
    </row>
    <row r="45766" spans="31:42">
      <c r="AE45766" s="21"/>
      <c r="AF45766" s="21"/>
      <c r="AH45766" s="23"/>
      <c r="AK45766" s="17"/>
      <c r="AO45766" s="24"/>
      <c r="AP45766" s="1"/>
    </row>
    <row r="45767" spans="31:42">
      <c r="AE45767" s="21"/>
      <c r="AF45767" s="21"/>
      <c r="AH45767" s="23"/>
      <c r="AK45767" s="17"/>
      <c r="AO45767" s="24"/>
      <c r="AP45767" s="1"/>
    </row>
    <row r="45768" spans="31:42">
      <c r="AE45768" s="21"/>
      <c r="AF45768" s="21"/>
      <c r="AH45768" s="23"/>
      <c r="AK45768" s="17"/>
      <c r="AO45768" s="24"/>
      <c r="AP45768" s="1"/>
    </row>
    <row r="45769" spans="31:42">
      <c r="AE45769" s="21"/>
      <c r="AF45769" s="21"/>
      <c r="AH45769" s="23"/>
      <c r="AK45769" s="17"/>
      <c r="AO45769" s="24"/>
      <c r="AP45769" s="1"/>
    </row>
    <row r="45770" spans="31:42">
      <c r="AE45770" s="21"/>
      <c r="AF45770" s="21"/>
      <c r="AH45770" s="23"/>
      <c r="AK45770" s="17"/>
      <c r="AO45770" s="24"/>
      <c r="AP45770" s="1"/>
    </row>
    <row r="45771" spans="31:42">
      <c r="AE45771" s="21"/>
      <c r="AF45771" s="21"/>
      <c r="AH45771" s="23"/>
      <c r="AK45771" s="17"/>
      <c r="AO45771" s="24"/>
      <c r="AP45771" s="1"/>
    </row>
    <row r="45772" spans="31:42">
      <c r="AE45772" s="21"/>
      <c r="AF45772" s="21"/>
      <c r="AH45772" s="23"/>
      <c r="AK45772" s="17"/>
      <c r="AO45772" s="24"/>
      <c r="AP45772" s="1"/>
    </row>
    <row r="45773" spans="31:42">
      <c r="AE45773" s="21"/>
      <c r="AF45773" s="21"/>
      <c r="AH45773" s="23"/>
      <c r="AK45773" s="17"/>
      <c r="AO45773" s="24"/>
      <c r="AP45773" s="1"/>
    </row>
    <row r="45774" spans="31:42">
      <c r="AE45774" s="21"/>
      <c r="AF45774" s="21"/>
      <c r="AH45774" s="23"/>
      <c r="AK45774" s="17"/>
      <c r="AO45774" s="24"/>
      <c r="AP45774" s="1"/>
    </row>
    <row r="45775" spans="31:42">
      <c r="AE45775" s="21"/>
      <c r="AF45775" s="21"/>
      <c r="AH45775" s="23"/>
      <c r="AK45775" s="17"/>
      <c r="AO45775" s="24"/>
      <c r="AP45775" s="1"/>
    </row>
    <row r="45776" spans="31:42">
      <c r="AE45776" s="21"/>
      <c r="AF45776" s="21"/>
      <c r="AH45776" s="23"/>
      <c r="AK45776" s="17"/>
      <c r="AO45776" s="24"/>
      <c r="AP45776" s="1"/>
    </row>
    <row r="45777" spans="31:42">
      <c r="AE45777" s="21"/>
      <c r="AF45777" s="21"/>
      <c r="AH45777" s="23"/>
      <c r="AK45777" s="17"/>
      <c r="AO45777" s="24"/>
      <c r="AP45777" s="1"/>
    </row>
    <row r="45778" spans="31:42">
      <c r="AE45778" s="21"/>
      <c r="AF45778" s="21"/>
      <c r="AH45778" s="23"/>
      <c r="AK45778" s="17"/>
      <c r="AO45778" s="24"/>
      <c r="AP45778" s="1"/>
    </row>
    <row r="45779" spans="31:42">
      <c r="AE45779" s="21"/>
      <c r="AF45779" s="21"/>
      <c r="AH45779" s="23"/>
      <c r="AK45779" s="17"/>
      <c r="AO45779" s="24"/>
      <c r="AP45779" s="1"/>
    </row>
    <row r="45780" spans="31:42">
      <c r="AE45780" s="21"/>
      <c r="AF45780" s="21"/>
      <c r="AH45780" s="23"/>
      <c r="AK45780" s="17"/>
      <c r="AO45780" s="24"/>
      <c r="AP45780" s="1"/>
    </row>
    <row r="45781" spans="31:42">
      <c r="AE45781" s="21"/>
      <c r="AF45781" s="21"/>
      <c r="AH45781" s="23"/>
      <c r="AK45781" s="17"/>
      <c r="AO45781" s="24"/>
      <c r="AP45781" s="1"/>
    </row>
    <row r="45782" spans="31:42">
      <c r="AE45782" s="21"/>
      <c r="AF45782" s="21"/>
      <c r="AH45782" s="23"/>
      <c r="AK45782" s="17"/>
      <c r="AO45782" s="24"/>
      <c r="AP45782" s="1"/>
    </row>
    <row r="45783" spans="31:42">
      <c r="AE45783" s="21"/>
      <c r="AF45783" s="21"/>
      <c r="AH45783" s="23"/>
      <c r="AK45783" s="17"/>
      <c r="AO45783" s="24"/>
      <c r="AP45783" s="1"/>
    </row>
    <row r="45784" spans="31:42">
      <c r="AE45784" s="21"/>
      <c r="AF45784" s="21"/>
      <c r="AH45784" s="23"/>
      <c r="AK45784" s="17"/>
      <c r="AO45784" s="24"/>
      <c r="AP45784" s="1"/>
    </row>
    <row r="45785" spans="31:42">
      <c r="AE45785" s="21"/>
      <c r="AF45785" s="21"/>
      <c r="AH45785" s="23"/>
      <c r="AK45785" s="17"/>
      <c r="AO45785" s="24"/>
      <c r="AP45785" s="1"/>
    </row>
    <row r="45786" spans="31:42">
      <c r="AE45786" s="21"/>
      <c r="AF45786" s="21"/>
      <c r="AH45786" s="23"/>
      <c r="AK45786" s="17"/>
      <c r="AO45786" s="24"/>
      <c r="AP45786" s="1"/>
    </row>
    <row r="45787" spans="31:42">
      <c r="AE45787" s="21"/>
      <c r="AF45787" s="21"/>
      <c r="AH45787" s="23"/>
      <c r="AK45787" s="17"/>
      <c r="AO45787" s="24"/>
      <c r="AP45787" s="1"/>
    </row>
    <row r="45788" spans="31:42">
      <c r="AE45788" s="21"/>
      <c r="AF45788" s="21"/>
      <c r="AH45788" s="23"/>
      <c r="AK45788" s="17"/>
      <c r="AO45788" s="24"/>
      <c r="AP45788" s="1"/>
    </row>
    <row r="45789" spans="31:42">
      <c r="AE45789" s="21"/>
      <c r="AF45789" s="21"/>
      <c r="AH45789" s="23"/>
      <c r="AK45789" s="17"/>
      <c r="AO45789" s="24"/>
      <c r="AP45789" s="1"/>
    </row>
    <row r="45790" spans="31:42">
      <c r="AE45790" s="21"/>
      <c r="AF45790" s="21"/>
      <c r="AH45790" s="23"/>
      <c r="AK45790" s="17"/>
      <c r="AO45790" s="24"/>
      <c r="AP45790" s="1"/>
    </row>
    <row r="45791" spans="31:42">
      <c r="AE45791" s="21"/>
      <c r="AF45791" s="21"/>
      <c r="AH45791" s="23"/>
      <c r="AK45791" s="17"/>
      <c r="AO45791" s="24"/>
      <c r="AP45791" s="1"/>
    </row>
    <row r="45792" spans="31:42">
      <c r="AE45792" s="21"/>
      <c r="AF45792" s="21"/>
      <c r="AH45792" s="23"/>
      <c r="AK45792" s="17"/>
      <c r="AO45792" s="24"/>
      <c r="AP45792" s="1"/>
    </row>
    <row r="45793" spans="31:42">
      <c r="AE45793" s="21"/>
      <c r="AF45793" s="21"/>
      <c r="AH45793" s="23"/>
      <c r="AK45793" s="17"/>
      <c r="AO45793" s="24"/>
      <c r="AP45793" s="1"/>
    </row>
    <row r="45794" spans="31:42">
      <c r="AE45794" s="21"/>
      <c r="AF45794" s="21"/>
      <c r="AH45794" s="23"/>
      <c r="AK45794" s="17"/>
      <c r="AO45794" s="24"/>
      <c r="AP45794" s="1"/>
    </row>
    <row r="45795" spans="31:42">
      <c r="AE45795" s="21"/>
      <c r="AF45795" s="21"/>
      <c r="AH45795" s="23"/>
      <c r="AK45795" s="17"/>
      <c r="AO45795" s="24"/>
      <c r="AP45795" s="1"/>
    </row>
    <row r="45796" spans="31:42">
      <c r="AE45796" s="21"/>
      <c r="AF45796" s="21"/>
      <c r="AH45796" s="23"/>
      <c r="AK45796" s="17"/>
      <c r="AO45796" s="24"/>
      <c r="AP45796" s="1"/>
    </row>
    <row r="45797" spans="31:42">
      <c r="AE45797" s="21"/>
      <c r="AF45797" s="21"/>
      <c r="AH45797" s="23"/>
      <c r="AK45797" s="17"/>
      <c r="AO45797" s="24"/>
      <c r="AP45797" s="1"/>
    </row>
    <row r="45798" spans="31:42">
      <c r="AE45798" s="21"/>
      <c r="AF45798" s="21"/>
      <c r="AH45798" s="23"/>
      <c r="AK45798" s="17"/>
      <c r="AO45798" s="24"/>
      <c r="AP45798" s="1"/>
    </row>
    <row r="45799" spans="31:42">
      <c r="AE45799" s="21"/>
      <c r="AF45799" s="21"/>
      <c r="AH45799" s="23"/>
      <c r="AK45799" s="17"/>
      <c r="AO45799" s="24"/>
      <c r="AP45799" s="1"/>
    </row>
    <row r="45800" spans="31:42">
      <c r="AE45800" s="21"/>
      <c r="AF45800" s="21"/>
      <c r="AH45800" s="23"/>
      <c r="AK45800" s="17"/>
      <c r="AO45800" s="24"/>
      <c r="AP45800" s="1"/>
    </row>
    <row r="45801" spans="31:42">
      <c r="AE45801" s="21"/>
      <c r="AF45801" s="21"/>
      <c r="AH45801" s="23"/>
      <c r="AK45801" s="17"/>
      <c r="AO45801" s="24"/>
      <c r="AP45801" s="1"/>
    </row>
    <row r="45802" spans="31:42">
      <c r="AE45802" s="21"/>
      <c r="AF45802" s="21"/>
      <c r="AH45802" s="23"/>
      <c r="AK45802" s="17"/>
      <c r="AO45802" s="24"/>
      <c r="AP45802" s="1"/>
    </row>
    <row r="45803" spans="31:42">
      <c r="AE45803" s="21"/>
      <c r="AF45803" s="21"/>
      <c r="AH45803" s="23"/>
      <c r="AK45803" s="17"/>
      <c r="AO45803" s="24"/>
      <c r="AP45803" s="1"/>
    </row>
    <row r="45804" spans="31:42">
      <c r="AE45804" s="21"/>
      <c r="AF45804" s="21"/>
      <c r="AH45804" s="23"/>
      <c r="AK45804" s="17"/>
      <c r="AO45804" s="24"/>
      <c r="AP45804" s="1"/>
    </row>
    <row r="45805" spans="31:42">
      <c r="AE45805" s="21"/>
      <c r="AF45805" s="21"/>
      <c r="AH45805" s="23"/>
      <c r="AK45805" s="17"/>
      <c r="AO45805" s="24"/>
      <c r="AP45805" s="1"/>
    </row>
    <row r="45806" spans="31:42">
      <c r="AE45806" s="21"/>
      <c r="AF45806" s="21"/>
      <c r="AH45806" s="23"/>
      <c r="AK45806" s="17"/>
      <c r="AO45806" s="24"/>
      <c r="AP45806" s="1"/>
    </row>
    <row r="45807" spans="31:42">
      <c r="AE45807" s="21"/>
      <c r="AF45807" s="21"/>
      <c r="AH45807" s="23"/>
      <c r="AK45807" s="17"/>
      <c r="AO45807" s="24"/>
      <c r="AP45807" s="1"/>
    </row>
    <row r="45808" spans="31:42">
      <c r="AE45808" s="21"/>
      <c r="AF45808" s="21"/>
      <c r="AH45808" s="23"/>
      <c r="AK45808" s="17"/>
      <c r="AO45808" s="24"/>
      <c r="AP45808" s="1"/>
    </row>
    <row r="45809" spans="31:42">
      <c r="AE45809" s="21"/>
      <c r="AF45809" s="21"/>
      <c r="AH45809" s="23"/>
      <c r="AK45809" s="17"/>
      <c r="AO45809" s="24"/>
      <c r="AP45809" s="1"/>
    </row>
    <row r="45810" spans="31:42">
      <c r="AE45810" s="21"/>
      <c r="AF45810" s="21"/>
      <c r="AH45810" s="23"/>
      <c r="AK45810" s="17"/>
      <c r="AO45810" s="24"/>
      <c r="AP45810" s="1"/>
    </row>
    <row r="45811" spans="31:42">
      <c r="AE45811" s="21"/>
      <c r="AF45811" s="21"/>
      <c r="AH45811" s="23"/>
      <c r="AK45811" s="17"/>
      <c r="AO45811" s="24"/>
      <c r="AP45811" s="1"/>
    </row>
    <row r="45812" spans="31:42">
      <c r="AE45812" s="21"/>
      <c r="AF45812" s="21"/>
      <c r="AH45812" s="23"/>
      <c r="AK45812" s="17"/>
      <c r="AO45812" s="24"/>
      <c r="AP45812" s="1"/>
    </row>
    <row r="45813" spans="31:42">
      <c r="AE45813" s="21"/>
      <c r="AF45813" s="21"/>
      <c r="AH45813" s="23"/>
      <c r="AK45813" s="17"/>
      <c r="AO45813" s="24"/>
      <c r="AP45813" s="1"/>
    </row>
    <row r="45814" spans="31:42">
      <c r="AE45814" s="21"/>
      <c r="AF45814" s="21"/>
      <c r="AH45814" s="23"/>
      <c r="AK45814" s="17"/>
      <c r="AO45814" s="24"/>
      <c r="AP45814" s="1"/>
    </row>
    <row r="45815" spans="31:42">
      <c r="AE45815" s="21"/>
      <c r="AF45815" s="21"/>
      <c r="AH45815" s="23"/>
      <c r="AK45815" s="17"/>
      <c r="AO45815" s="24"/>
      <c r="AP45815" s="1"/>
    </row>
    <row r="45816" spans="31:42">
      <c r="AE45816" s="21"/>
      <c r="AF45816" s="21"/>
      <c r="AH45816" s="23"/>
      <c r="AK45816" s="17"/>
      <c r="AO45816" s="24"/>
      <c r="AP45816" s="1"/>
    </row>
    <row r="45817" spans="31:42">
      <c r="AE45817" s="21"/>
      <c r="AF45817" s="21"/>
      <c r="AH45817" s="23"/>
      <c r="AK45817" s="17"/>
      <c r="AO45817" s="24"/>
      <c r="AP45817" s="1"/>
    </row>
    <row r="45818" spans="31:42">
      <c r="AE45818" s="21"/>
      <c r="AF45818" s="21"/>
      <c r="AH45818" s="23"/>
      <c r="AK45818" s="17"/>
      <c r="AO45818" s="24"/>
      <c r="AP45818" s="1"/>
    </row>
    <row r="45819" spans="31:42">
      <c r="AE45819" s="21"/>
      <c r="AF45819" s="21"/>
      <c r="AH45819" s="23"/>
      <c r="AK45819" s="17"/>
      <c r="AO45819" s="24"/>
      <c r="AP45819" s="1"/>
    </row>
    <row r="45820" spans="31:42">
      <c r="AE45820" s="21"/>
      <c r="AF45820" s="21"/>
      <c r="AH45820" s="23"/>
      <c r="AK45820" s="17"/>
      <c r="AO45820" s="24"/>
      <c r="AP45820" s="1"/>
    </row>
    <row r="45821" spans="31:42">
      <c r="AE45821" s="21"/>
      <c r="AF45821" s="21"/>
      <c r="AH45821" s="23"/>
      <c r="AK45821" s="17"/>
      <c r="AO45821" s="24"/>
      <c r="AP45821" s="1"/>
    </row>
    <row r="45822" spans="31:42">
      <c r="AE45822" s="21"/>
      <c r="AF45822" s="21"/>
      <c r="AH45822" s="23"/>
      <c r="AK45822" s="17"/>
      <c r="AO45822" s="24"/>
      <c r="AP45822" s="1"/>
    </row>
    <row r="45823" spans="31:42">
      <c r="AE45823" s="21"/>
      <c r="AF45823" s="21"/>
      <c r="AH45823" s="23"/>
      <c r="AK45823" s="17"/>
      <c r="AO45823" s="24"/>
      <c r="AP45823" s="1"/>
    </row>
    <row r="45824" spans="31:42">
      <c r="AE45824" s="21"/>
      <c r="AF45824" s="21"/>
      <c r="AH45824" s="23"/>
      <c r="AK45824" s="17"/>
      <c r="AO45824" s="24"/>
      <c r="AP45824" s="1"/>
    </row>
    <row r="45825" spans="31:42">
      <c r="AE45825" s="21"/>
      <c r="AF45825" s="21"/>
      <c r="AH45825" s="23"/>
      <c r="AK45825" s="17"/>
      <c r="AO45825" s="24"/>
      <c r="AP45825" s="1"/>
    </row>
    <row r="45826" spans="31:42">
      <c r="AE45826" s="21"/>
      <c r="AF45826" s="21"/>
      <c r="AH45826" s="23"/>
      <c r="AK45826" s="17"/>
      <c r="AO45826" s="24"/>
      <c r="AP45826" s="1"/>
    </row>
    <row r="45827" spans="31:42">
      <c r="AE45827" s="21"/>
      <c r="AF45827" s="21"/>
      <c r="AH45827" s="23"/>
      <c r="AK45827" s="17"/>
      <c r="AO45827" s="24"/>
      <c r="AP45827" s="1"/>
    </row>
    <row r="45828" spans="31:42">
      <c r="AE45828" s="21"/>
      <c r="AF45828" s="21"/>
      <c r="AH45828" s="23"/>
      <c r="AK45828" s="17"/>
      <c r="AO45828" s="24"/>
      <c r="AP45828" s="1"/>
    </row>
    <row r="45829" spans="31:42">
      <c r="AE45829" s="21"/>
      <c r="AF45829" s="21"/>
      <c r="AH45829" s="23"/>
      <c r="AK45829" s="17"/>
      <c r="AO45829" s="24"/>
      <c r="AP45829" s="1"/>
    </row>
    <row r="45830" spans="31:42">
      <c r="AE45830" s="21"/>
      <c r="AF45830" s="21"/>
      <c r="AH45830" s="23"/>
      <c r="AK45830" s="17"/>
      <c r="AO45830" s="24"/>
      <c r="AP45830" s="1"/>
    </row>
    <row r="45831" spans="31:42">
      <c r="AE45831" s="21"/>
      <c r="AF45831" s="21"/>
      <c r="AH45831" s="23"/>
      <c r="AK45831" s="17"/>
      <c r="AO45831" s="24"/>
      <c r="AP45831" s="1"/>
    </row>
    <row r="45832" spans="31:42">
      <c r="AE45832" s="21"/>
      <c r="AF45832" s="21"/>
      <c r="AH45832" s="23"/>
      <c r="AK45832" s="17"/>
      <c r="AO45832" s="24"/>
      <c r="AP45832" s="1"/>
    </row>
    <row r="45833" spans="31:42">
      <c r="AE45833" s="21"/>
      <c r="AF45833" s="21"/>
      <c r="AH45833" s="23"/>
      <c r="AK45833" s="17"/>
      <c r="AO45833" s="24"/>
      <c r="AP45833" s="1"/>
    </row>
    <row r="45834" spans="31:42">
      <c r="AE45834" s="21"/>
      <c r="AF45834" s="21"/>
      <c r="AH45834" s="23"/>
      <c r="AK45834" s="17"/>
      <c r="AO45834" s="24"/>
      <c r="AP45834" s="1"/>
    </row>
    <row r="45835" spans="31:42">
      <c r="AE45835" s="21"/>
      <c r="AF45835" s="21"/>
      <c r="AH45835" s="23"/>
      <c r="AK45835" s="17"/>
      <c r="AO45835" s="24"/>
      <c r="AP45835" s="1"/>
    </row>
    <row r="45836" spans="31:42">
      <c r="AE45836" s="21"/>
      <c r="AF45836" s="21"/>
      <c r="AH45836" s="23"/>
      <c r="AK45836" s="17"/>
      <c r="AO45836" s="24"/>
      <c r="AP45836" s="1"/>
    </row>
    <row r="45837" spans="31:42">
      <c r="AE45837" s="21"/>
      <c r="AF45837" s="21"/>
      <c r="AH45837" s="23"/>
      <c r="AK45837" s="17"/>
      <c r="AO45837" s="24"/>
      <c r="AP45837" s="1"/>
    </row>
    <row r="45838" spans="31:42">
      <c r="AE45838" s="21"/>
      <c r="AF45838" s="21"/>
      <c r="AH45838" s="23"/>
      <c r="AK45838" s="17"/>
      <c r="AO45838" s="24"/>
      <c r="AP45838" s="1"/>
    </row>
    <row r="45839" spans="31:42">
      <c r="AE45839" s="21"/>
      <c r="AF45839" s="21"/>
      <c r="AH45839" s="23"/>
      <c r="AK45839" s="17"/>
      <c r="AO45839" s="24"/>
      <c r="AP45839" s="1"/>
    </row>
    <row r="45840" spans="31:42">
      <c r="AE45840" s="21"/>
      <c r="AF45840" s="21"/>
      <c r="AH45840" s="23"/>
      <c r="AK45840" s="17"/>
      <c r="AO45840" s="24"/>
      <c r="AP45840" s="1"/>
    </row>
    <row r="45841" spans="31:42">
      <c r="AE45841" s="21"/>
      <c r="AF45841" s="21"/>
      <c r="AH45841" s="23"/>
      <c r="AK45841" s="17"/>
      <c r="AO45841" s="24"/>
      <c r="AP45841" s="1"/>
    </row>
    <row r="45842" spans="31:42">
      <c r="AE45842" s="21"/>
      <c r="AF45842" s="21"/>
      <c r="AH45842" s="23"/>
      <c r="AK45842" s="17"/>
      <c r="AO45842" s="24"/>
      <c r="AP45842" s="1"/>
    </row>
    <row r="45843" spans="31:42">
      <c r="AE45843" s="21"/>
      <c r="AF45843" s="21"/>
      <c r="AH45843" s="23"/>
      <c r="AK45843" s="17"/>
      <c r="AO45843" s="24"/>
      <c r="AP45843" s="1"/>
    </row>
    <row r="45844" spans="31:42">
      <c r="AE45844" s="21"/>
      <c r="AF45844" s="21"/>
      <c r="AH45844" s="23"/>
      <c r="AK45844" s="17"/>
      <c r="AO45844" s="24"/>
      <c r="AP45844" s="1"/>
    </row>
    <row r="45845" spans="31:42">
      <c r="AE45845" s="21"/>
      <c r="AF45845" s="21"/>
      <c r="AH45845" s="23"/>
      <c r="AK45845" s="17"/>
      <c r="AO45845" s="24"/>
      <c r="AP45845" s="1"/>
    </row>
    <row r="45846" spans="31:42">
      <c r="AE45846" s="21"/>
      <c r="AF45846" s="21"/>
      <c r="AH45846" s="23"/>
      <c r="AK45846" s="17"/>
      <c r="AO45846" s="24"/>
      <c r="AP45846" s="1"/>
    </row>
    <row r="45847" spans="31:42">
      <c r="AE45847" s="21"/>
      <c r="AF45847" s="21"/>
      <c r="AH45847" s="23"/>
      <c r="AK45847" s="17"/>
      <c r="AO45847" s="24"/>
      <c r="AP45847" s="1"/>
    </row>
    <row r="45848" spans="31:42">
      <c r="AE45848" s="21"/>
      <c r="AF45848" s="21"/>
      <c r="AH45848" s="23"/>
      <c r="AK45848" s="17"/>
      <c r="AO45848" s="24"/>
      <c r="AP45848" s="1"/>
    </row>
    <row r="45849" spans="31:42">
      <c r="AE45849" s="21"/>
      <c r="AF45849" s="21"/>
      <c r="AH45849" s="23"/>
      <c r="AK45849" s="17"/>
      <c r="AO45849" s="24"/>
      <c r="AP45849" s="1"/>
    </row>
    <row r="45850" spans="31:42">
      <c r="AE45850" s="21"/>
      <c r="AF45850" s="21"/>
      <c r="AH45850" s="23"/>
      <c r="AK45850" s="17"/>
      <c r="AO45850" s="24"/>
      <c r="AP45850" s="1"/>
    </row>
    <row r="45851" spans="31:42">
      <c r="AE45851" s="21"/>
      <c r="AF45851" s="21"/>
      <c r="AH45851" s="23"/>
      <c r="AK45851" s="17"/>
      <c r="AO45851" s="24"/>
      <c r="AP45851" s="1"/>
    </row>
    <row r="45852" spans="31:42">
      <c r="AE45852" s="21"/>
      <c r="AF45852" s="21"/>
      <c r="AH45852" s="23"/>
      <c r="AK45852" s="17"/>
      <c r="AO45852" s="24"/>
      <c r="AP45852" s="1"/>
    </row>
    <row r="45853" spans="31:42">
      <c r="AE45853" s="21"/>
      <c r="AF45853" s="21"/>
      <c r="AH45853" s="23"/>
      <c r="AK45853" s="17"/>
      <c r="AO45853" s="24"/>
      <c r="AP45853" s="1"/>
    </row>
    <row r="45854" spans="31:42">
      <c r="AE45854" s="21"/>
      <c r="AF45854" s="21"/>
      <c r="AH45854" s="23"/>
      <c r="AK45854" s="17"/>
      <c r="AO45854" s="24"/>
      <c r="AP45854" s="1"/>
    </row>
    <row r="45855" spans="31:42">
      <c r="AE45855" s="21"/>
      <c r="AF45855" s="21"/>
      <c r="AH45855" s="23"/>
      <c r="AK45855" s="17"/>
      <c r="AO45855" s="24"/>
      <c r="AP45855" s="1"/>
    </row>
    <row r="45856" spans="31:42">
      <c r="AE45856" s="21"/>
      <c r="AF45856" s="21"/>
      <c r="AH45856" s="23"/>
      <c r="AK45856" s="17"/>
      <c r="AO45856" s="24"/>
      <c r="AP45856" s="1"/>
    </row>
    <row r="45857" spans="31:42">
      <c r="AE45857" s="21"/>
      <c r="AF45857" s="21"/>
      <c r="AH45857" s="23"/>
      <c r="AK45857" s="17"/>
      <c r="AO45857" s="24"/>
      <c r="AP45857" s="1"/>
    </row>
    <row r="45858" spans="31:42">
      <c r="AE45858" s="21"/>
      <c r="AF45858" s="21"/>
      <c r="AH45858" s="23"/>
      <c r="AK45858" s="17"/>
      <c r="AO45858" s="24"/>
      <c r="AP45858" s="1"/>
    </row>
    <row r="45859" spans="31:42">
      <c r="AE45859" s="21"/>
      <c r="AF45859" s="21"/>
      <c r="AH45859" s="23"/>
      <c r="AK45859" s="17"/>
      <c r="AO45859" s="24"/>
      <c r="AP45859" s="1"/>
    </row>
    <row r="45860" spans="31:42">
      <c r="AE45860" s="21"/>
      <c r="AF45860" s="21"/>
      <c r="AH45860" s="23"/>
      <c r="AK45860" s="17"/>
      <c r="AO45860" s="24"/>
      <c r="AP45860" s="1"/>
    </row>
    <row r="45861" spans="31:42">
      <c r="AE45861" s="21"/>
      <c r="AF45861" s="21"/>
      <c r="AH45861" s="23"/>
      <c r="AK45861" s="17"/>
      <c r="AO45861" s="24"/>
      <c r="AP45861" s="1"/>
    </row>
    <row r="45862" spans="31:42">
      <c r="AE45862" s="21"/>
      <c r="AF45862" s="21"/>
      <c r="AH45862" s="23"/>
      <c r="AK45862" s="17"/>
      <c r="AO45862" s="24"/>
      <c r="AP45862" s="1"/>
    </row>
    <row r="45863" spans="31:42">
      <c r="AE45863" s="21"/>
      <c r="AF45863" s="21"/>
      <c r="AH45863" s="23"/>
      <c r="AK45863" s="17"/>
      <c r="AO45863" s="24"/>
      <c r="AP45863" s="1"/>
    </row>
    <row r="45864" spans="31:42">
      <c r="AE45864" s="21"/>
      <c r="AF45864" s="21"/>
      <c r="AH45864" s="23"/>
      <c r="AK45864" s="17"/>
      <c r="AO45864" s="24"/>
      <c r="AP45864" s="1"/>
    </row>
    <row r="45865" spans="31:42">
      <c r="AE45865" s="21"/>
      <c r="AF45865" s="21"/>
      <c r="AH45865" s="23"/>
      <c r="AK45865" s="17"/>
      <c r="AO45865" s="24"/>
      <c r="AP45865" s="1"/>
    </row>
    <row r="45866" spans="31:42">
      <c r="AE45866" s="21"/>
      <c r="AF45866" s="21"/>
      <c r="AH45866" s="23"/>
      <c r="AK45866" s="17"/>
      <c r="AO45866" s="24"/>
      <c r="AP45866" s="1"/>
    </row>
    <row r="45867" spans="31:42">
      <c r="AE45867" s="21"/>
      <c r="AF45867" s="21"/>
      <c r="AH45867" s="23"/>
      <c r="AK45867" s="17"/>
      <c r="AO45867" s="24"/>
      <c r="AP45867" s="1"/>
    </row>
    <row r="45868" spans="31:42">
      <c r="AE45868" s="21"/>
      <c r="AF45868" s="21"/>
      <c r="AH45868" s="23"/>
      <c r="AK45868" s="17"/>
      <c r="AO45868" s="24"/>
      <c r="AP45868" s="1"/>
    </row>
    <row r="45869" spans="31:42">
      <c r="AE45869" s="21"/>
      <c r="AF45869" s="21"/>
      <c r="AH45869" s="23"/>
      <c r="AK45869" s="17"/>
      <c r="AO45869" s="24"/>
      <c r="AP45869" s="1"/>
    </row>
    <row r="45870" spans="31:42">
      <c r="AE45870" s="21"/>
      <c r="AF45870" s="21"/>
      <c r="AH45870" s="23"/>
      <c r="AK45870" s="17"/>
      <c r="AO45870" s="24"/>
      <c r="AP45870" s="1"/>
    </row>
    <row r="45871" spans="31:42">
      <c r="AE45871" s="21"/>
      <c r="AF45871" s="21"/>
      <c r="AH45871" s="23"/>
      <c r="AK45871" s="17"/>
      <c r="AO45871" s="24"/>
      <c r="AP45871" s="1"/>
    </row>
    <row r="45872" spans="31:42">
      <c r="AE45872" s="21"/>
      <c r="AF45872" s="21"/>
      <c r="AH45872" s="23"/>
      <c r="AK45872" s="17"/>
      <c r="AO45872" s="24"/>
      <c r="AP45872" s="1"/>
    </row>
    <row r="45873" spans="31:42">
      <c r="AE45873" s="21"/>
      <c r="AF45873" s="21"/>
      <c r="AH45873" s="23"/>
      <c r="AK45873" s="17"/>
      <c r="AO45873" s="24"/>
      <c r="AP45873" s="1"/>
    </row>
    <row r="45874" spans="31:42">
      <c r="AE45874" s="21"/>
      <c r="AF45874" s="21"/>
      <c r="AH45874" s="23"/>
      <c r="AK45874" s="17"/>
      <c r="AO45874" s="24"/>
      <c r="AP45874" s="1"/>
    </row>
    <row r="45875" spans="31:42">
      <c r="AE45875" s="21"/>
      <c r="AF45875" s="21"/>
      <c r="AH45875" s="23"/>
      <c r="AK45875" s="17"/>
      <c r="AO45875" s="24"/>
      <c r="AP45875" s="1"/>
    </row>
    <row r="45876" spans="31:42">
      <c r="AE45876" s="21"/>
      <c r="AF45876" s="21"/>
      <c r="AH45876" s="23"/>
      <c r="AK45876" s="17"/>
      <c r="AO45876" s="24"/>
      <c r="AP45876" s="1"/>
    </row>
    <row r="45877" spans="31:42">
      <c r="AE45877" s="21"/>
      <c r="AF45877" s="21"/>
      <c r="AH45877" s="23"/>
      <c r="AK45877" s="17"/>
      <c r="AO45877" s="24"/>
      <c r="AP45877" s="1"/>
    </row>
    <row r="45878" spans="31:42">
      <c r="AE45878" s="21"/>
      <c r="AF45878" s="21"/>
      <c r="AH45878" s="23"/>
      <c r="AK45878" s="17"/>
      <c r="AO45878" s="24"/>
      <c r="AP45878" s="1"/>
    </row>
    <row r="45879" spans="31:42">
      <c r="AE45879" s="21"/>
      <c r="AF45879" s="21"/>
      <c r="AH45879" s="23"/>
      <c r="AK45879" s="17"/>
      <c r="AO45879" s="24"/>
      <c r="AP45879" s="1"/>
    </row>
    <row r="45880" spans="31:42">
      <c r="AE45880" s="21"/>
      <c r="AF45880" s="21"/>
      <c r="AH45880" s="23"/>
      <c r="AK45880" s="17"/>
      <c r="AO45880" s="24"/>
      <c r="AP45880" s="1"/>
    </row>
    <row r="45881" spans="31:42">
      <c r="AE45881" s="21"/>
      <c r="AF45881" s="21"/>
      <c r="AH45881" s="23"/>
      <c r="AK45881" s="17"/>
      <c r="AO45881" s="24"/>
      <c r="AP45881" s="1"/>
    </row>
    <row r="45882" spans="31:42">
      <c r="AE45882" s="21"/>
      <c r="AF45882" s="21"/>
      <c r="AH45882" s="23"/>
      <c r="AK45882" s="17"/>
      <c r="AO45882" s="24"/>
      <c r="AP45882" s="1"/>
    </row>
    <row r="45883" spans="31:42">
      <c r="AE45883" s="21"/>
      <c r="AF45883" s="21"/>
      <c r="AH45883" s="23"/>
      <c r="AK45883" s="17"/>
      <c r="AO45883" s="24"/>
      <c r="AP45883" s="1"/>
    </row>
    <row r="45884" spans="31:42">
      <c r="AE45884" s="21"/>
      <c r="AF45884" s="21"/>
      <c r="AH45884" s="23"/>
      <c r="AK45884" s="17"/>
      <c r="AO45884" s="24"/>
      <c r="AP45884" s="1"/>
    </row>
    <row r="45885" spans="31:42">
      <c r="AE45885" s="21"/>
      <c r="AF45885" s="21"/>
      <c r="AH45885" s="23"/>
      <c r="AK45885" s="17"/>
      <c r="AO45885" s="24"/>
      <c r="AP45885" s="1"/>
    </row>
    <row r="45886" spans="31:42">
      <c r="AE45886" s="21"/>
      <c r="AF45886" s="21"/>
      <c r="AH45886" s="23"/>
      <c r="AK45886" s="17"/>
      <c r="AO45886" s="24"/>
      <c r="AP45886" s="1"/>
    </row>
    <row r="45887" spans="31:42">
      <c r="AE45887" s="21"/>
      <c r="AF45887" s="21"/>
      <c r="AH45887" s="23"/>
      <c r="AK45887" s="17"/>
      <c r="AO45887" s="24"/>
      <c r="AP45887" s="1"/>
    </row>
    <row r="45888" spans="31:42">
      <c r="AE45888" s="21"/>
      <c r="AF45888" s="21"/>
      <c r="AH45888" s="23"/>
      <c r="AK45888" s="17"/>
      <c r="AO45888" s="24"/>
      <c r="AP45888" s="1"/>
    </row>
    <row r="45889" spans="31:42">
      <c r="AE45889" s="21"/>
      <c r="AF45889" s="21"/>
      <c r="AH45889" s="23"/>
      <c r="AK45889" s="17"/>
      <c r="AO45889" s="24"/>
      <c r="AP45889" s="1"/>
    </row>
    <row r="45890" spans="31:42">
      <c r="AE45890" s="21"/>
      <c r="AF45890" s="21"/>
      <c r="AH45890" s="23"/>
      <c r="AK45890" s="17"/>
      <c r="AO45890" s="24"/>
      <c r="AP45890" s="1"/>
    </row>
    <row r="45891" spans="31:42">
      <c r="AE45891" s="21"/>
      <c r="AF45891" s="21"/>
      <c r="AH45891" s="23"/>
      <c r="AK45891" s="17"/>
      <c r="AO45891" s="24"/>
      <c r="AP45891" s="1"/>
    </row>
    <row r="45892" spans="31:42">
      <c r="AE45892" s="21"/>
      <c r="AF45892" s="21"/>
      <c r="AH45892" s="23"/>
      <c r="AK45892" s="17"/>
      <c r="AO45892" s="24"/>
      <c r="AP45892" s="1"/>
    </row>
    <row r="45893" spans="31:42">
      <c r="AE45893" s="21"/>
      <c r="AF45893" s="21"/>
      <c r="AH45893" s="23"/>
      <c r="AK45893" s="17"/>
      <c r="AO45893" s="24"/>
      <c r="AP45893" s="1"/>
    </row>
    <row r="45894" spans="31:42">
      <c r="AE45894" s="21"/>
      <c r="AF45894" s="21"/>
      <c r="AH45894" s="23"/>
      <c r="AK45894" s="17"/>
      <c r="AO45894" s="24"/>
      <c r="AP45894" s="1"/>
    </row>
    <row r="45895" spans="31:42">
      <c r="AE45895" s="21"/>
      <c r="AF45895" s="21"/>
      <c r="AH45895" s="23"/>
      <c r="AK45895" s="17"/>
      <c r="AO45895" s="24"/>
      <c r="AP45895" s="1"/>
    </row>
    <row r="45896" spans="31:42">
      <c r="AE45896" s="21"/>
      <c r="AF45896" s="21"/>
      <c r="AH45896" s="23"/>
      <c r="AK45896" s="17"/>
      <c r="AO45896" s="24"/>
      <c r="AP45896" s="1"/>
    </row>
    <row r="45897" spans="31:42">
      <c r="AE45897" s="21"/>
      <c r="AF45897" s="21"/>
      <c r="AH45897" s="23"/>
      <c r="AK45897" s="17"/>
      <c r="AO45897" s="24"/>
      <c r="AP45897" s="1"/>
    </row>
    <row r="45898" spans="31:42">
      <c r="AE45898" s="21"/>
      <c r="AF45898" s="21"/>
      <c r="AH45898" s="23"/>
      <c r="AK45898" s="17"/>
      <c r="AO45898" s="24"/>
      <c r="AP45898" s="1"/>
    </row>
    <row r="45899" spans="31:42">
      <c r="AE45899" s="21"/>
      <c r="AF45899" s="21"/>
      <c r="AH45899" s="23"/>
      <c r="AK45899" s="17"/>
      <c r="AO45899" s="24"/>
      <c r="AP45899" s="1"/>
    </row>
    <row r="45900" spans="31:42">
      <c r="AE45900" s="21"/>
      <c r="AF45900" s="21"/>
      <c r="AH45900" s="23"/>
      <c r="AK45900" s="17"/>
      <c r="AO45900" s="24"/>
      <c r="AP45900" s="1"/>
    </row>
    <row r="45901" spans="31:42">
      <c r="AE45901" s="21"/>
      <c r="AF45901" s="21"/>
      <c r="AH45901" s="23"/>
      <c r="AK45901" s="17"/>
      <c r="AO45901" s="24"/>
      <c r="AP45901" s="1"/>
    </row>
    <row r="45902" spans="31:42">
      <c r="AE45902" s="21"/>
      <c r="AF45902" s="21"/>
      <c r="AH45902" s="23"/>
      <c r="AK45902" s="17"/>
      <c r="AO45902" s="24"/>
      <c r="AP45902" s="1"/>
    </row>
    <row r="45903" spans="31:42">
      <c r="AE45903" s="21"/>
      <c r="AF45903" s="21"/>
      <c r="AH45903" s="23"/>
      <c r="AK45903" s="17"/>
      <c r="AO45903" s="24"/>
      <c r="AP45903" s="1"/>
    </row>
    <row r="45904" spans="31:42">
      <c r="AE45904" s="21"/>
      <c r="AF45904" s="21"/>
      <c r="AH45904" s="23"/>
      <c r="AK45904" s="17"/>
      <c r="AO45904" s="24"/>
      <c r="AP45904" s="1"/>
    </row>
    <row r="45905" spans="31:42">
      <c r="AE45905" s="21"/>
      <c r="AF45905" s="21"/>
      <c r="AH45905" s="23"/>
      <c r="AK45905" s="17"/>
      <c r="AO45905" s="24"/>
      <c r="AP45905" s="1"/>
    </row>
    <row r="45906" spans="31:42">
      <c r="AE45906" s="21"/>
      <c r="AF45906" s="21"/>
      <c r="AH45906" s="23"/>
      <c r="AK45906" s="17"/>
      <c r="AO45906" s="24"/>
      <c r="AP45906" s="1"/>
    </row>
    <row r="45907" spans="31:42">
      <c r="AE45907" s="21"/>
      <c r="AF45907" s="21"/>
      <c r="AH45907" s="23"/>
      <c r="AK45907" s="17"/>
      <c r="AO45907" s="24"/>
      <c r="AP45907" s="1"/>
    </row>
    <row r="45908" spans="31:42">
      <c r="AE45908" s="21"/>
      <c r="AF45908" s="21"/>
      <c r="AH45908" s="23"/>
      <c r="AK45908" s="17"/>
      <c r="AO45908" s="24"/>
      <c r="AP45908" s="1"/>
    </row>
    <row r="45909" spans="31:42">
      <c r="AE45909" s="21"/>
      <c r="AF45909" s="21"/>
      <c r="AH45909" s="23"/>
      <c r="AK45909" s="17"/>
      <c r="AO45909" s="24"/>
      <c r="AP45909" s="1"/>
    </row>
    <row r="45910" spans="31:42">
      <c r="AE45910" s="21"/>
      <c r="AF45910" s="21"/>
      <c r="AH45910" s="23"/>
      <c r="AK45910" s="17"/>
      <c r="AO45910" s="24"/>
      <c r="AP45910" s="1"/>
    </row>
    <row r="45911" spans="31:42">
      <c r="AE45911" s="21"/>
      <c r="AF45911" s="21"/>
      <c r="AH45911" s="23"/>
      <c r="AK45911" s="17"/>
      <c r="AO45911" s="24"/>
      <c r="AP45911" s="1"/>
    </row>
    <row r="45912" spans="31:42">
      <c r="AE45912" s="21"/>
      <c r="AF45912" s="21"/>
      <c r="AH45912" s="23"/>
      <c r="AK45912" s="17"/>
      <c r="AO45912" s="24"/>
      <c r="AP45912" s="1"/>
    </row>
    <row r="45913" spans="31:42">
      <c r="AE45913" s="21"/>
      <c r="AF45913" s="21"/>
      <c r="AH45913" s="23"/>
      <c r="AK45913" s="17"/>
      <c r="AO45913" s="24"/>
      <c r="AP45913" s="1"/>
    </row>
    <row r="45914" spans="31:42">
      <c r="AE45914" s="21"/>
      <c r="AF45914" s="21"/>
      <c r="AH45914" s="23"/>
      <c r="AK45914" s="17"/>
      <c r="AO45914" s="24"/>
      <c r="AP45914" s="1"/>
    </row>
    <row r="45915" spans="31:42">
      <c r="AE45915" s="21"/>
      <c r="AF45915" s="21"/>
      <c r="AH45915" s="23"/>
      <c r="AK45915" s="17"/>
      <c r="AO45915" s="24"/>
      <c r="AP45915" s="1"/>
    </row>
    <row r="45916" spans="31:42">
      <c r="AE45916" s="21"/>
      <c r="AF45916" s="21"/>
      <c r="AH45916" s="23"/>
      <c r="AK45916" s="17"/>
      <c r="AO45916" s="24"/>
      <c r="AP45916" s="1"/>
    </row>
    <row r="45917" spans="31:42">
      <c r="AE45917" s="21"/>
      <c r="AF45917" s="21"/>
      <c r="AH45917" s="23"/>
      <c r="AK45917" s="17"/>
      <c r="AO45917" s="24"/>
      <c r="AP45917" s="1"/>
    </row>
    <row r="45918" spans="31:42">
      <c r="AE45918" s="21"/>
      <c r="AF45918" s="21"/>
      <c r="AH45918" s="23"/>
      <c r="AK45918" s="17"/>
      <c r="AO45918" s="24"/>
      <c r="AP45918" s="1"/>
    </row>
    <row r="45919" spans="31:42">
      <c r="AE45919" s="21"/>
      <c r="AF45919" s="21"/>
      <c r="AH45919" s="23"/>
      <c r="AK45919" s="17"/>
      <c r="AO45919" s="24"/>
      <c r="AP45919" s="1"/>
    </row>
    <row r="45920" spans="31:42">
      <c r="AE45920" s="21"/>
      <c r="AF45920" s="21"/>
      <c r="AH45920" s="23"/>
      <c r="AK45920" s="17"/>
      <c r="AO45920" s="24"/>
      <c r="AP45920" s="1"/>
    </row>
    <row r="45921" spans="31:42">
      <c r="AE45921" s="21"/>
      <c r="AF45921" s="21"/>
      <c r="AH45921" s="23"/>
      <c r="AK45921" s="17"/>
      <c r="AO45921" s="24"/>
      <c r="AP45921" s="1"/>
    </row>
    <row r="45922" spans="31:42">
      <c r="AE45922" s="21"/>
      <c r="AF45922" s="21"/>
      <c r="AH45922" s="23"/>
      <c r="AK45922" s="17"/>
      <c r="AO45922" s="24"/>
      <c r="AP45922" s="1"/>
    </row>
    <row r="45923" spans="31:42">
      <c r="AE45923" s="21"/>
      <c r="AF45923" s="21"/>
      <c r="AH45923" s="23"/>
      <c r="AK45923" s="17"/>
      <c r="AO45923" s="24"/>
      <c r="AP45923" s="1"/>
    </row>
    <row r="45924" spans="31:42">
      <c r="AE45924" s="21"/>
      <c r="AF45924" s="21"/>
      <c r="AH45924" s="23"/>
      <c r="AK45924" s="17"/>
      <c r="AO45924" s="24"/>
      <c r="AP45924" s="1"/>
    </row>
    <row r="45925" spans="31:42">
      <c r="AE45925" s="21"/>
      <c r="AF45925" s="21"/>
      <c r="AH45925" s="23"/>
      <c r="AK45925" s="17"/>
      <c r="AO45925" s="24"/>
      <c r="AP45925" s="1"/>
    </row>
    <row r="45926" spans="31:42">
      <c r="AE45926" s="21"/>
      <c r="AF45926" s="21"/>
      <c r="AH45926" s="23"/>
      <c r="AK45926" s="17"/>
      <c r="AO45926" s="24"/>
      <c r="AP45926" s="1"/>
    </row>
    <row r="45927" spans="31:42">
      <c r="AE45927" s="21"/>
      <c r="AF45927" s="21"/>
      <c r="AH45927" s="23"/>
      <c r="AK45927" s="17"/>
      <c r="AO45927" s="24"/>
      <c r="AP45927" s="1"/>
    </row>
    <row r="45928" spans="31:42">
      <c r="AE45928" s="21"/>
      <c r="AF45928" s="21"/>
      <c r="AH45928" s="23"/>
      <c r="AK45928" s="17"/>
      <c r="AO45928" s="24"/>
      <c r="AP45928" s="1"/>
    </row>
    <row r="45929" spans="31:42">
      <c r="AE45929" s="21"/>
      <c r="AF45929" s="21"/>
      <c r="AH45929" s="23"/>
      <c r="AK45929" s="17"/>
      <c r="AO45929" s="24"/>
      <c r="AP45929" s="1"/>
    </row>
    <row r="45930" spans="31:42">
      <c r="AE45930" s="21"/>
      <c r="AF45930" s="21"/>
      <c r="AH45930" s="23"/>
      <c r="AK45930" s="17"/>
      <c r="AO45930" s="24"/>
      <c r="AP45930" s="1"/>
    </row>
    <row r="45931" spans="31:42">
      <c r="AE45931" s="21"/>
      <c r="AF45931" s="21"/>
      <c r="AH45931" s="23"/>
      <c r="AK45931" s="17"/>
      <c r="AO45931" s="24"/>
      <c r="AP45931" s="1"/>
    </row>
    <row r="45932" spans="31:42">
      <c r="AE45932" s="21"/>
      <c r="AF45932" s="21"/>
      <c r="AH45932" s="23"/>
      <c r="AK45932" s="17"/>
      <c r="AO45932" s="24"/>
      <c r="AP45932" s="1"/>
    </row>
    <row r="45933" spans="31:42">
      <c r="AE45933" s="21"/>
      <c r="AF45933" s="21"/>
      <c r="AH45933" s="23"/>
      <c r="AK45933" s="17"/>
      <c r="AO45933" s="24"/>
      <c r="AP45933" s="1"/>
    </row>
    <row r="45934" spans="31:42">
      <c r="AE45934" s="21"/>
      <c r="AF45934" s="21"/>
      <c r="AH45934" s="23"/>
      <c r="AK45934" s="17"/>
      <c r="AO45934" s="24"/>
      <c r="AP45934" s="1"/>
    </row>
    <row r="45935" spans="31:42">
      <c r="AE45935" s="21"/>
      <c r="AF45935" s="21"/>
      <c r="AH45935" s="23"/>
      <c r="AK45935" s="17"/>
      <c r="AO45935" s="24"/>
      <c r="AP45935" s="1"/>
    </row>
    <row r="45936" spans="31:42">
      <c r="AE45936" s="21"/>
      <c r="AF45936" s="21"/>
      <c r="AH45936" s="23"/>
      <c r="AK45936" s="17"/>
      <c r="AO45936" s="24"/>
      <c r="AP45936" s="1"/>
    </row>
    <row r="45937" spans="31:42">
      <c r="AE45937" s="21"/>
      <c r="AF45937" s="21"/>
      <c r="AH45937" s="23"/>
      <c r="AK45937" s="17"/>
      <c r="AO45937" s="24"/>
      <c r="AP45937" s="1"/>
    </row>
    <row r="45938" spans="31:42">
      <c r="AE45938" s="21"/>
      <c r="AF45938" s="21"/>
      <c r="AH45938" s="23"/>
      <c r="AK45938" s="17"/>
      <c r="AO45938" s="24"/>
      <c r="AP45938" s="1"/>
    </row>
    <row r="45939" spans="31:42">
      <c r="AE45939" s="21"/>
      <c r="AF45939" s="21"/>
      <c r="AH45939" s="23"/>
      <c r="AK45939" s="17"/>
      <c r="AO45939" s="24"/>
      <c r="AP45939" s="1"/>
    </row>
    <row r="45940" spans="31:42">
      <c r="AE45940" s="21"/>
      <c r="AF45940" s="21"/>
      <c r="AH45940" s="23"/>
      <c r="AK45940" s="17"/>
      <c r="AO45940" s="24"/>
      <c r="AP45940" s="1"/>
    </row>
    <row r="45941" spans="31:42">
      <c r="AE45941" s="21"/>
      <c r="AF45941" s="21"/>
      <c r="AH45941" s="23"/>
      <c r="AK45941" s="17"/>
      <c r="AO45941" s="24"/>
      <c r="AP45941" s="1"/>
    </row>
    <row r="45942" spans="31:42">
      <c r="AE45942" s="21"/>
      <c r="AF45942" s="21"/>
      <c r="AH45942" s="23"/>
      <c r="AK45942" s="17"/>
      <c r="AO45942" s="24"/>
      <c r="AP45942" s="1"/>
    </row>
    <row r="45943" spans="31:42">
      <c r="AE45943" s="21"/>
      <c r="AF45943" s="21"/>
      <c r="AH45943" s="23"/>
      <c r="AK45943" s="17"/>
      <c r="AO45943" s="24"/>
      <c r="AP45943" s="1"/>
    </row>
    <row r="45944" spans="31:42">
      <c r="AE45944" s="21"/>
      <c r="AF45944" s="21"/>
      <c r="AH45944" s="23"/>
      <c r="AK45944" s="17"/>
      <c r="AO45944" s="24"/>
      <c r="AP45944" s="1"/>
    </row>
    <row r="45945" spans="31:42">
      <c r="AE45945" s="21"/>
      <c r="AF45945" s="21"/>
      <c r="AH45945" s="23"/>
      <c r="AK45945" s="17"/>
      <c r="AO45945" s="24"/>
      <c r="AP45945" s="1"/>
    </row>
    <row r="45946" spans="31:42">
      <c r="AE45946" s="21"/>
      <c r="AF45946" s="21"/>
      <c r="AH45946" s="23"/>
      <c r="AK45946" s="17"/>
      <c r="AO45946" s="24"/>
      <c r="AP45946" s="1"/>
    </row>
    <row r="45947" spans="31:42">
      <c r="AE45947" s="21"/>
      <c r="AF45947" s="21"/>
      <c r="AH45947" s="23"/>
      <c r="AK45947" s="17"/>
      <c r="AO45947" s="24"/>
      <c r="AP45947" s="1"/>
    </row>
    <row r="45948" spans="31:42">
      <c r="AE45948" s="21"/>
      <c r="AF45948" s="21"/>
      <c r="AH45948" s="23"/>
      <c r="AK45948" s="17"/>
      <c r="AO45948" s="24"/>
      <c r="AP45948" s="1"/>
    </row>
    <row r="45949" spans="31:42">
      <c r="AE45949" s="21"/>
      <c r="AF45949" s="21"/>
      <c r="AH45949" s="23"/>
      <c r="AK45949" s="17"/>
      <c r="AO45949" s="24"/>
      <c r="AP45949" s="1"/>
    </row>
    <row r="45950" spans="31:42">
      <c r="AE45950" s="21"/>
      <c r="AF45950" s="21"/>
      <c r="AH45950" s="23"/>
      <c r="AK45950" s="17"/>
      <c r="AO45950" s="24"/>
      <c r="AP45950" s="1"/>
    </row>
    <row r="45951" spans="31:42">
      <c r="AE45951" s="21"/>
      <c r="AF45951" s="21"/>
      <c r="AH45951" s="23"/>
      <c r="AK45951" s="17"/>
      <c r="AO45951" s="24"/>
      <c r="AP45951" s="1"/>
    </row>
    <row r="45952" spans="31:42">
      <c r="AE45952" s="21"/>
      <c r="AF45952" s="21"/>
      <c r="AH45952" s="23"/>
      <c r="AK45952" s="17"/>
      <c r="AO45952" s="24"/>
      <c r="AP45952" s="1"/>
    </row>
    <row r="45953" spans="31:42">
      <c r="AE45953" s="21"/>
      <c r="AF45953" s="21"/>
      <c r="AH45953" s="23"/>
      <c r="AK45953" s="17"/>
      <c r="AO45953" s="24"/>
      <c r="AP45953" s="1"/>
    </row>
    <row r="45954" spans="31:42">
      <c r="AE45954" s="21"/>
      <c r="AF45954" s="21"/>
      <c r="AH45954" s="23"/>
      <c r="AK45954" s="17"/>
      <c r="AO45954" s="24"/>
      <c r="AP45954" s="1"/>
    </row>
    <row r="45955" spans="31:42">
      <c r="AE45955" s="21"/>
      <c r="AF45955" s="21"/>
      <c r="AH45955" s="23"/>
      <c r="AK45955" s="17"/>
      <c r="AO45955" s="24"/>
      <c r="AP45955" s="1"/>
    </row>
    <row r="45956" spans="31:42">
      <c r="AE45956" s="21"/>
      <c r="AF45956" s="21"/>
      <c r="AH45956" s="23"/>
      <c r="AK45956" s="17"/>
      <c r="AO45956" s="24"/>
      <c r="AP45956" s="1"/>
    </row>
    <row r="45957" spans="31:42">
      <c r="AE45957" s="21"/>
      <c r="AF45957" s="21"/>
      <c r="AH45957" s="23"/>
      <c r="AK45957" s="17"/>
      <c r="AO45957" s="24"/>
      <c r="AP45957" s="1"/>
    </row>
    <row r="45958" spans="31:42">
      <c r="AE45958" s="21"/>
      <c r="AF45958" s="21"/>
      <c r="AH45958" s="23"/>
      <c r="AK45958" s="17"/>
      <c r="AO45958" s="24"/>
      <c r="AP45958" s="1"/>
    </row>
    <row r="45959" spans="31:42">
      <c r="AE45959" s="21"/>
      <c r="AF45959" s="21"/>
      <c r="AH45959" s="23"/>
      <c r="AK45959" s="17"/>
      <c r="AO45959" s="24"/>
      <c r="AP45959" s="1"/>
    </row>
    <row r="45960" spans="31:42">
      <c r="AE45960" s="21"/>
      <c r="AF45960" s="21"/>
      <c r="AH45960" s="23"/>
      <c r="AK45960" s="17"/>
      <c r="AO45960" s="24"/>
      <c r="AP45960" s="1"/>
    </row>
    <row r="45961" spans="31:42">
      <c r="AE45961" s="21"/>
      <c r="AF45961" s="21"/>
      <c r="AH45961" s="23"/>
      <c r="AK45961" s="17"/>
      <c r="AO45961" s="24"/>
      <c r="AP45961" s="1"/>
    </row>
    <row r="45962" spans="31:42">
      <c r="AE45962" s="21"/>
      <c r="AF45962" s="21"/>
      <c r="AH45962" s="23"/>
      <c r="AK45962" s="17"/>
      <c r="AO45962" s="24"/>
      <c r="AP45962" s="1"/>
    </row>
    <row r="45963" spans="31:42">
      <c r="AE45963" s="21"/>
      <c r="AF45963" s="21"/>
      <c r="AH45963" s="23"/>
      <c r="AK45963" s="17"/>
      <c r="AO45963" s="24"/>
      <c r="AP45963" s="1"/>
    </row>
    <row r="45964" spans="31:42">
      <c r="AE45964" s="21"/>
      <c r="AF45964" s="21"/>
      <c r="AH45964" s="23"/>
      <c r="AK45964" s="17"/>
      <c r="AO45964" s="24"/>
      <c r="AP45964" s="1"/>
    </row>
    <row r="45965" spans="31:42">
      <c r="AE45965" s="21"/>
      <c r="AF45965" s="21"/>
      <c r="AH45965" s="23"/>
      <c r="AK45965" s="17"/>
      <c r="AO45965" s="24"/>
      <c r="AP45965" s="1"/>
    </row>
    <row r="45966" spans="31:42">
      <c r="AE45966" s="21"/>
      <c r="AF45966" s="21"/>
      <c r="AH45966" s="23"/>
      <c r="AK45966" s="17"/>
      <c r="AO45966" s="24"/>
      <c r="AP45966" s="1"/>
    </row>
    <row r="45967" spans="31:42">
      <c r="AE45967" s="21"/>
      <c r="AF45967" s="21"/>
      <c r="AH45967" s="23"/>
      <c r="AK45967" s="17"/>
      <c r="AO45967" s="24"/>
      <c r="AP45967" s="1"/>
    </row>
    <row r="45968" spans="31:42">
      <c r="AE45968" s="21"/>
      <c r="AF45968" s="21"/>
      <c r="AH45968" s="23"/>
      <c r="AK45968" s="17"/>
      <c r="AO45968" s="24"/>
      <c r="AP45968" s="1"/>
    </row>
    <row r="45969" spans="31:42">
      <c r="AE45969" s="21"/>
      <c r="AF45969" s="21"/>
      <c r="AH45969" s="23"/>
      <c r="AK45969" s="17"/>
      <c r="AO45969" s="24"/>
      <c r="AP45969" s="1"/>
    </row>
    <row r="45970" spans="31:42">
      <c r="AE45970" s="21"/>
      <c r="AF45970" s="21"/>
      <c r="AH45970" s="23"/>
      <c r="AK45970" s="17"/>
      <c r="AO45970" s="24"/>
      <c r="AP45970" s="1"/>
    </row>
    <row r="45971" spans="31:42">
      <c r="AE45971" s="21"/>
      <c r="AF45971" s="21"/>
      <c r="AH45971" s="23"/>
      <c r="AK45971" s="17"/>
      <c r="AO45971" s="24"/>
      <c r="AP45971" s="1"/>
    </row>
    <row r="45972" spans="31:42">
      <c r="AE45972" s="21"/>
      <c r="AF45972" s="21"/>
      <c r="AH45972" s="23"/>
      <c r="AK45972" s="17"/>
      <c r="AO45972" s="24"/>
      <c r="AP45972" s="1"/>
    </row>
    <row r="45973" spans="31:42">
      <c r="AE45973" s="21"/>
      <c r="AF45973" s="21"/>
      <c r="AH45973" s="23"/>
      <c r="AK45973" s="17"/>
      <c r="AO45973" s="24"/>
      <c r="AP45973" s="1"/>
    </row>
    <row r="45974" spans="31:42">
      <c r="AE45974" s="21"/>
      <c r="AF45974" s="21"/>
      <c r="AH45974" s="23"/>
      <c r="AK45974" s="17"/>
      <c r="AO45974" s="24"/>
      <c r="AP45974" s="1"/>
    </row>
    <row r="45975" spans="31:42">
      <c r="AE45975" s="21"/>
      <c r="AF45975" s="21"/>
      <c r="AH45975" s="23"/>
      <c r="AK45975" s="17"/>
      <c r="AO45975" s="24"/>
      <c r="AP45975" s="1"/>
    </row>
    <row r="45976" spans="31:42">
      <c r="AE45976" s="21"/>
      <c r="AF45976" s="21"/>
      <c r="AH45976" s="23"/>
      <c r="AK45976" s="17"/>
      <c r="AO45976" s="24"/>
      <c r="AP45976" s="1"/>
    </row>
    <row r="45977" spans="31:42">
      <c r="AE45977" s="21"/>
      <c r="AF45977" s="21"/>
      <c r="AH45977" s="23"/>
      <c r="AK45977" s="17"/>
      <c r="AO45977" s="24"/>
      <c r="AP45977" s="1"/>
    </row>
    <row r="45978" spans="31:42">
      <c r="AE45978" s="21"/>
      <c r="AF45978" s="21"/>
      <c r="AH45978" s="23"/>
      <c r="AK45978" s="17"/>
      <c r="AO45978" s="24"/>
      <c r="AP45978" s="1"/>
    </row>
    <row r="45979" spans="31:42">
      <c r="AE45979" s="21"/>
      <c r="AF45979" s="21"/>
      <c r="AH45979" s="23"/>
      <c r="AK45979" s="17"/>
      <c r="AO45979" s="24"/>
      <c r="AP45979" s="1"/>
    </row>
    <row r="45980" spans="31:42">
      <c r="AE45980" s="21"/>
      <c r="AF45980" s="21"/>
      <c r="AH45980" s="23"/>
      <c r="AK45980" s="17"/>
      <c r="AO45980" s="24"/>
      <c r="AP45980" s="1"/>
    </row>
    <row r="45981" spans="31:42">
      <c r="AE45981" s="21"/>
      <c r="AF45981" s="21"/>
      <c r="AH45981" s="23"/>
      <c r="AK45981" s="17"/>
      <c r="AO45981" s="24"/>
      <c r="AP45981" s="1"/>
    </row>
    <row r="45982" spans="31:42">
      <c r="AE45982" s="21"/>
      <c r="AF45982" s="21"/>
      <c r="AH45982" s="23"/>
      <c r="AK45982" s="17"/>
      <c r="AO45982" s="24"/>
      <c r="AP45982" s="1"/>
    </row>
    <row r="45983" spans="31:42">
      <c r="AE45983" s="21"/>
      <c r="AF45983" s="21"/>
      <c r="AH45983" s="23"/>
      <c r="AK45983" s="17"/>
      <c r="AO45983" s="24"/>
      <c r="AP45983" s="1"/>
    </row>
    <row r="45984" spans="31:42">
      <c r="AE45984" s="21"/>
      <c r="AF45984" s="21"/>
      <c r="AH45984" s="23"/>
      <c r="AK45984" s="17"/>
      <c r="AO45984" s="24"/>
      <c r="AP45984" s="1"/>
    </row>
    <row r="45985" spans="31:42">
      <c r="AE45985" s="21"/>
      <c r="AF45985" s="21"/>
      <c r="AH45985" s="23"/>
      <c r="AK45985" s="17"/>
      <c r="AO45985" s="24"/>
      <c r="AP45985" s="1"/>
    </row>
    <row r="45986" spans="31:42">
      <c r="AE45986" s="21"/>
      <c r="AF45986" s="21"/>
      <c r="AH45986" s="23"/>
      <c r="AK45986" s="17"/>
      <c r="AO45986" s="24"/>
      <c r="AP45986" s="1"/>
    </row>
    <row r="45987" spans="31:42">
      <c r="AE45987" s="21"/>
      <c r="AF45987" s="21"/>
      <c r="AH45987" s="23"/>
      <c r="AK45987" s="17"/>
      <c r="AO45987" s="24"/>
      <c r="AP45987" s="1"/>
    </row>
    <row r="45988" spans="31:42">
      <c r="AE45988" s="21"/>
      <c r="AF45988" s="21"/>
      <c r="AH45988" s="23"/>
      <c r="AK45988" s="17"/>
      <c r="AO45988" s="24"/>
      <c r="AP45988" s="1"/>
    </row>
    <row r="45989" spans="31:42">
      <c r="AE45989" s="21"/>
      <c r="AF45989" s="21"/>
      <c r="AH45989" s="23"/>
      <c r="AK45989" s="17"/>
      <c r="AO45989" s="24"/>
      <c r="AP45989" s="1"/>
    </row>
    <row r="45990" spans="31:42">
      <c r="AE45990" s="21"/>
      <c r="AF45990" s="21"/>
      <c r="AH45990" s="23"/>
      <c r="AK45990" s="17"/>
      <c r="AO45990" s="24"/>
      <c r="AP45990" s="1"/>
    </row>
    <row r="45991" spans="31:42">
      <c r="AE45991" s="21"/>
      <c r="AF45991" s="21"/>
      <c r="AH45991" s="23"/>
      <c r="AK45991" s="17"/>
      <c r="AO45991" s="24"/>
      <c r="AP45991" s="1"/>
    </row>
    <row r="45992" spans="31:42">
      <c r="AE45992" s="21"/>
      <c r="AF45992" s="21"/>
      <c r="AH45992" s="23"/>
      <c r="AK45992" s="17"/>
      <c r="AO45992" s="24"/>
      <c r="AP45992" s="1"/>
    </row>
    <row r="45993" spans="31:42">
      <c r="AE45993" s="21"/>
      <c r="AF45993" s="21"/>
      <c r="AH45993" s="23"/>
      <c r="AK45993" s="17"/>
      <c r="AO45993" s="24"/>
      <c r="AP45993" s="1"/>
    </row>
    <row r="45994" spans="31:42">
      <c r="AE45994" s="21"/>
      <c r="AF45994" s="21"/>
      <c r="AH45994" s="23"/>
      <c r="AK45994" s="17"/>
      <c r="AO45994" s="24"/>
      <c r="AP45994" s="1"/>
    </row>
    <row r="45995" spans="31:42">
      <c r="AE45995" s="21"/>
      <c r="AF45995" s="21"/>
      <c r="AH45995" s="23"/>
      <c r="AK45995" s="17"/>
      <c r="AO45995" s="24"/>
      <c r="AP45995" s="1"/>
    </row>
    <row r="45996" spans="31:42">
      <c r="AE45996" s="21"/>
      <c r="AF45996" s="21"/>
      <c r="AH45996" s="23"/>
      <c r="AK45996" s="17"/>
      <c r="AO45996" s="24"/>
      <c r="AP45996" s="1"/>
    </row>
    <row r="45997" spans="31:42">
      <c r="AE45997" s="21"/>
      <c r="AF45997" s="21"/>
      <c r="AH45997" s="23"/>
      <c r="AK45997" s="17"/>
      <c r="AO45997" s="24"/>
      <c r="AP45997" s="1"/>
    </row>
    <row r="45998" spans="31:42">
      <c r="AE45998" s="21"/>
      <c r="AF45998" s="21"/>
      <c r="AH45998" s="23"/>
      <c r="AK45998" s="17"/>
      <c r="AO45998" s="24"/>
      <c r="AP45998" s="1"/>
    </row>
    <row r="45999" spans="31:42">
      <c r="AE45999" s="21"/>
      <c r="AF45999" s="21"/>
      <c r="AH45999" s="23"/>
      <c r="AK45999" s="17"/>
      <c r="AO45999" s="24"/>
      <c r="AP45999" s="1"/>
    </row>
    <row r="46000" spans="31:42">
      <c r="AE46000" s="21"/>
      <c r="AF46000" s="21"/>
      <c r="AH46000" s="23"/>
      <c r="AK46000" s="17"/>
      <c r="AO46000" s="24"/>
      <c r="AP46000" s="1"/>
    </row>
    <row r="46001" spans="31:42">
      <c r="AE46001" s="21"/>
      <c r="AF46001" s="21"/>
      <c r="AH46001" s="23"/>
      <c r="AK46001" s="17"/>
      <c r="AO46001" s="24"/>
      <c r="AP46001" s="1"/>
    </row>
    <row r="46002" spans="31:42">
      <c r="AE46002" s="21"/>
      <c r="AF46002" s="21"/>
      <c r="AH46002" s="23"/>
      <c r="AK46002" s="17"/>
      <c r="AO46002" s="24"/>
      <c r="AP46002" s="1"/>
    </row>
    <row r="46003" spans="31:42">
      <c r="AE46003" s="21"/>
      <c r="AF46003" s="21"/>
      <c r="AH46003" s="23"/>
      <c r="AK46003" s="17"/>
      <c r="AO46003" s="24"/>
      <c r="AP46003" s="1"/>
    </row>
    <row r="46004" spans="31:42">
      <c r="AE46004" s="21"/>
      <c r="AF46004" s="21"/>
      <c r="AH46004" s="23"/>
      <c r="AK46004" s="17"/>
      <c r="AO46004" s="24"/>
      <c r="AP46004" s="1"/>
    </row>
    <row r="46005" spans="31:42">
      <c r="AE46005" s="21"/>
      <c r="AF46005" s="21"/>
      <c r="AH46005" s="23"/>
      <c r="AK46005" s="17"/>
      <c r="AO46005" s="24"/>
      <c r="AP46005" s="1"/>
    </row>
    <row r="46006" spans="31:42">
      <c r="AE46006" s="21"/>
      <c r="AF46006" s="21"/>
      <c r="AH46006" s="23"/>
      <c r="AK46006" s="17"/>
      <c r="AO46006" s="24"/>
      <c r="AP46006" s="1"/>
    </row>
    <row r="46007" spans="31:42">
      <c r="AE46007" s="21"/>
      <c r="AF46007" s="21"/>
      <c r="AH46007" s="23"/>
      <c r="AK46007" s="17"/>
      <c r="AO46007" s="24"/>
      <c r="AP46007" s="1"/>
    </row>
    <row r="46008" spans="31:42">
      <c r="AE46008" s="21"/>
      <c r="AF46008" s="21"/>
      <c r="AH46008" s="23"/>
      <c r="AK46008" s="17"/>
      <c r="AO46008" s="24"/>
      <c r="AP46008" s="1"/>
    </row>
    <row r="46009" spans="31:42">
      <c r="AE46009" s="21"/>
      <c r="AF46009" s="21"/>
      <c r="AH46009" s="23"/>
      <c r="AK46009" s="17"/>
      <c r="AO46009" s="24"/>
      <c r="AP46009" s="1"/>
    </row>
    <row r="46010" spans="31:42">
      <c r="AE46010" s="21"/>
      <c r="AF46010" s="21"/>
      <c r="AH46010" s="23"/>
      <c r="AK46010" s="17"/>
      <c r="AO46010" s="24"/>
      <c r="AP46010" s="1"/>
    </row>
    <row r="46011" spans="31:42">
      <c r="AE46011" s="21"/>
      <c r="AF46011" s="21"/>
      <c r="AH46011" s="23"/>
      <c r="AK46011" s="17"/>
      <c r="AO46011" s="24"/>
      <c r="AP46011" s="1"/>
    </row>
    <row r="46012" spans="31:42">
      <c r="AE46012" s="21"/>
      <c r="AF46012" s="21"/>
      <c r="AH46012" s="23"/>
      <c r="AK46012" s="17"/>
      <c r="AO46012" s="24"/>
      <c r="AP46012" s="1"/>
    </row>
    <row r="46013" spans="31:42">
      <c r="AE46013" s="21"/>
      <c r="AF46013" s="21"/>
      <c r="AH46013" s="23"/>
      <c r="AK46013" s="17"/>
      <c r="AO46013" s="24"/>
      <c r="AP46013" s="1"/>
    </row>
    <row r="46014" spans="31:42">
      <c r="AE46014" s="21"/>
      <c r="AF46014" s="21"/>
      <c r="AH46014" s="23"/>
      <c r="AK46014" s="17"/>
      <c r="AO46014" s="24"/>
      <c r="AP46014" s="1"/>
    </row>
    <row r="46015" spans="31:42">
      <c r="AE46015" s="21"/>
      <c r="AF46015" s="21"/>
      <c r="AH46015" s="23"/>
      <c r="AK46015" s="17"/>
      <c r="AO46015" s="24"/>
      <c r="AP46015" s="1"/>
    </row>
    <row r="46016" spans="31:42">
      <c r="AE46016" s="21"/>
      <c r="AF46016" s="21"/>
      <c r="AH46016" s="23"/>
      <c r="AK46016" s="17"/>
      <c r="AO46016" s="24"/>
      <c r="AP46016" s="1"/>
    </row>
    <row r="46017" spans="31:42">
      <c r="AE46017" s="21"/>
      <c r="AF46017" s="21"/>
      <c r="AH46017" s="23"/>
      <c r="AK46017" s="17"/>
      <c r="AO46017" s="24"/>
      <c r="AP46017" s="1"/>
    </row>
    <row r="46018" spans="31:42">
      <c r="AE46018" s="21"/>
      <c r="AF46018" s="21"/>
      <c r="AH46018" s="23"/>
      <c r="AK46018" s="17"/>
      <c r="AO46018" s="24"/>
      <c r="AP46018" s="1"/>
    </row>
    <row r="46019" spans="31:42">
      <c r="AE46019" s="21"/>
      <c r="AF46019" s="21"/>
      <c r="AH46019" s="23"/>
      <c r="AK46019" s="17"/>
      <c r="AO46019" s="24"/>
      <c r="AP46019" s="1"/>
    </row>
    <row r="46020" spans="31:42">
      <c r="AE46020" s="21"/>
      <c r="AF46020" s="21"/>
      <c r="AH46020" s="23"/>
      <c r="AK46020" s="17"/>
      <c r="AO46020" s="24"/>
      <c r="AP46020" s="1"/>
    </row>
    <row r="46021" spans="31:42">
      <c r="AE46021" s="21"/>
      <c r="AF46021" s="21"/>
      <c r="AH46021" s="23"/>
      <c r="AK46021" s="17"/>
      <c r="AO46021" s="24"/>
      <c r="AP46021" s="1"/>
    </row>
    <row r="46022" spans="31:42">
      <c r="AE46022" s="21"/>
      <c r="AF46022" s="21"/>
      <c r="AH46022" s="23"/>
      <c r="AK46022" s="17"/>
      <c r="AO46022" s="24"/>
      <c r="AP46022" s="1"/>
    </row>
    <row r="46023" spans="31:42">
      <c r="AE46023" s="21"/>
      <c r="AF46023" s="21"/>
      <c r="AH46023" s="23"/>
      <c r="AK46023" s="17"/>
      <c r="AO46023" s="24"/>
      <c r="AP46023" s="1"/>
    </row>
    <row r="46024" spans="31:42">
      <c r="AE46024" s="21"/>
      <c r="AF46024" s="21"/>
      <c r="AH46024" s="23"/>
      <c r="AK46024" s="17"/>
      <c r="AO46024" s="24"/>
      <c r="AP46024" s="1"/>
    </row>
    <row r="46025" spans="31:42">
      <c r="AE46025" s="21"/>
      <c r="AF46025" s="21"/>
      <c r="AH46025" s="23"/>
      <c r="AK46025" s="17"/>
      <c r="AO46025" s="24"/>
      <c r="AP46025" s="1"/>
    </row>
    <row r="46026" spans="31:42">
      <c r="AE46026" s="21"/>
      <c r="AF46026" s="21"/>
      <c r="AH46026" s="23"/>
      <c r="AK46026" s="17"/>
      <c r="AO46026" s="24"/>
      <c r="AP46026" s="1"/>
    </row>
    <row r="46027" spans="31:42">
      <c r="AE46027" s="21"/>
      <c r="AF46027" s="21"/>
      <c r="AH46027" s="23"/>
      <c r="AK46027" s="17"/>
      <c r="AO46027" s="24"/>
      <c r="AP46027" s="1"/>
    </row>
    <row r="46028" spans="31:42">
      <c r="AE46028" s="21"/>
      <c r="AF46028" s="21"/>
      <c r="AH46028" s="23"/>
      <c r="AK46028" s="17"/>
      <c r="AO46028" s="24"/>
      <c r="AP46028" s="1"/>
    </row>
    <row r="46029" spans="31:42">
      <c r="AE46029" s="21"/>
      <c r="AF46029" s="21"/>
      <c r="AH46029" s="23"/>
      <c r="AK46029" s="17"/>
      <c r="AO46029" s="24"/>
      <c r="AP46029" s="1"/>
    </row>
    <row r="46030" spans="31:42">
      <c r="AE46030" s="21"/>
      <c r="AF46030" s="21"/>
      <c r="AH46030" s="23"/>
      <c r="AK46030" s="17"/>
      <c r="AO46030" s="24"/>
      <c r="AP46030" s="1"/>
    </row>
    <row r="46031" spans="31:42">
      <c r="AE46031" s="21"/>
      <c r="AF46031" s="21"/>
      <c r="AH46031" s="23"/>
      <c r="AK46031" s="17"/>
      <c r="AO46031" s="24"/>
      <c r="AP46031" s="1"/>
    </row>
    <row r="46032" spans="31:42">
      <c r="AE46032" s="21"/>
      <c r="AF46032" s="21"/>
      <c r="AH46032" s="23"/>
      <c r="AK46032" s="17"/>
      <c r="AO46032" s="24"/>
      <c r="AP46032" s="1"/>
    </row>
    <row r="46033" spans="31:42">
      <c r="AE46033" s="21"/>
      <c r="AF46033" s="21"/>
      <c r="AH46033" s="23"/>
      <c r="AK46033" s="17"/>
      <c r="AO46033" s="24"/>
      <c r="AP46033" s="1"/>
    </row>
    <row r="46034" spans="31:42">
      <c r="AE46034" s="21"/>
      <c r="AF46034" s="21"/>
      <c r="AH46034" s="23"/>
      <c r="AK46034" s="17"/>
      <c r="AO46034" s="24"/>
      <c r="AP46034" s="1"/>
    </row>
    <row r="46035" spans="31:42">
      <c r="AE46035" s="21"/>
      <c r="AF46035" s="21"/>
      <c r="AH46035" s="23"/>
      <c r="AK46035" s="17"/>
      <c r="AO46035" s="24"/>
      <c r="AP46035" s="1"/>
    </row>
    <row r="46036" spans="31:42">
      <c r="AE46036" s="21"/>
      <c r="AF46036" s="21"/>
      <c r="AH46036" s="23"/>
      <c r="AK46036" s="17"/>
      <c r="AO46036" s="24"/>
      <c r="AP46036" s="1"/>
    </row>
    <row r="46037" spans="31:42">
      <c r="AE46037" s="21"/>
      <c r="AF46037" s="21"/>
      <c r="AH46037" s="23"/>
      <c r="AK46037" s="17"/>
      <c r="AO46037" s="24"/>
      <c r="AP46037" s="1"/>
    </row>
    <row r="46038" spans="31:42">
      <c r="AE46038" s="21"/>
      <c r="AF46038" s="21"/>
      <c r="AH46038" s="23"/>
      <c r="AK46038" s="17"/>
      <c r="AO46038" s="24"/>
      <c r="AP46038" s="1"/>
    </row>
    <row r="46039" spans="31:42">
      <c r="AE46039" s="21"/>
      <c r="AF46039" s="21"/>
      <c r="AH46039" s="23"/>
      <c r="AK46039" s="17"/>
      <c r="AO46039" s="24"/>
      <c r="AP46039" s="1"/>
    </row>
    <row r="46040" spans="31:42">
      <c r="AE46040" s="21"/>
      <c r="AF46040" s="21"/>
      <c r="AH46040" s="23"/>
      <c r="AK46040" s="17"/>
      <c r="AO46040" s="24"/>
      <c r="AP46040" s="1"/>
    </row>
    <row r="46041" spans="31:42">
      <c r="AE46041" s="21"/>
      <c r="AF46041" s="21"/>
      <c r="AH46041" s="23"/>
      <c r="AK46041" s="17"/>
      <c r="AO46041" s="24"/>
      <c r="AP46041" s="1"/>
    </row>
    <row r="46042" spans="31:42">
      <c r="AE46042" s="21"/>
      <c r="AF46042" s="21"/>
      <c r="AH46042" s="23"/>
      <c r="AK46042" s="17"/>
      <c r="AO46042" s="24"/>
      <c r="AP46042" s="1"/>
    </row>
    <row r="46043" spans="31:42">
      <c r="AE46043" s="21"/>
      <c r="AF46043" s="21"/>
      <c r="AH46043" s="23"/>
      <c r="AK46043" s="17"/>
      <c r="AO46043" s="24"/>
      <c r="AP46043" s="1"/>
    </row>
    <row r="46044" spans="31:42">
      <c r="AE46044" s="21"/>
      <c r="AF46044" s="21"/>
      <c r="AH46044" s="23"/>
      <c r="AK46044" s="17"/>
      <c r="AO46044" s="24"/>
      <c r="AP46044" s="1"/>
    </row>
    <row r="46045" spans="31:42">
      <c r="AE46045" s="21"/>
      <c r="AF46045" s="21"/>
      <c r="AH46045" s="23"/>
      <c r="AK46045" s="17"/>
      <c r="AO46045" s="24"/>
      <c r="AP46045" s="1"/>
    </row>
    <row r="46046" spans="31:42">
      <c r="AE46046" s="21"/>
      <c r="AF46046" s="21"/>
      <c r="AH46046" s="23"/>
      <c r="AK46046" s="17"/>
      <c r="AO46046" s="24"/>
      <c r="AP46046" s="1"/>
    </row>
    <row r="46047" spans="31:42">
      <c r="AE46047" s="21"/>
      <c r="AF46047" s="21"/>
      <c r="AH46047" s="23"/>
      <c r="AK46047" s="17"/>
      <c r="AO46047" s="24"/>
      <c r="AP46047" s="1"/>
    </row>
    <row r="46048" spans="31:42">
      <c r="AE46048" s="21"/>
      <c r="AF46048" s="21"/>
      <c r="AH46048" s="23"/>
      <c r="AK46048" s="17"/>
      <c r="AO46048" s="24"/>
      <c r="AP46048" s="1"/>
    </row>
    <row r="46049" spans="31:42">
      <c r="AE46049" s="21"/>
      <c r="AF46049" s="21"/>
      <c r="AH46049" s="23"/>
      <c r="AK46049" s="17"/>
      <c r="AO46049" s="24"/>
      <c r="AP46049" s="1"/>
    </row>
    <row r="46050" spans="31:42">
      <c r="AE46050" s="21"/>
      <c r="AF46050" s="21"/>
      <c r="AH46050" s="23"/>
      <c r="AK46050" s="17"/>
      <c r="AO46050" s="24"/>
      <c r="AP46050" s="1"/>
    </row>
    <row r="46051" spans="31:42">
      <c r="AE46051" s="21"/>
      <c r="AF46051" s="21"/>
      <c r="AH46051" s="23"/>
      <c r="AK46051" s="17"/>
      <c r="AO46051" s="24"/>
      <c r="AP46051" s="1"/>
    </row>
    <row r="46052" spans="31:42">
      <c r="AE46052" s="21"/>
      <c r="AF46052" s="21"/>
      <c r="AH46052" s="23"/>
      <c r="AK46052" s="17"/>
      <c r="AO46052" s="24"/>
      <c r="AP46052" s="1"/>
    </row>
    <row r="46053" spans="31:42">
      <c r="AE46053" s="21"/>
      <c r="AF46053" s="21"/>
      <c r="AH46053" s="23"/>
      <c r="AK46053" s="17"/>
      <c r="AO46053" s="24"/>
      <c r="AP46053" s="1"/>
    </row>
    <row r="46054" spans="31:42">
      <c r="AE46054" s="21"/>
      <c r="AF46054" s="21"/>
      <c r="AH46054" s="23"/>
      <c r="AK46054" s="17"/>
      <c r="AO46054" s="24"/>
      <c r="AP46054" s="1"/>
    </row>
    <row r="46055" spans="31:42">
      <c r="AE46055" s="21"/>
      <c r="AF46055" s="21"/>
      <c r="AH46055" s="23"/>
      <c r="AK46055" s="17"/>
      <c r="AO46055" s="24"/>
      <c r="AP46055" s="1"/>
    </row>
    <row r="46056" spans="31:42">
      <c r="AE46056" s="21"/>
      <c r="AF46056" s="21"/>
      <c r="AH46056" s="23"/>
      <c r="AK46056" s="17"/>
      <c r="AO46056" s="24"/>
      <c r="AP46056" s="1"/>
    </row>
    <row r="46057" spans="31:42">
      <c r="AE46057" s="21"/>
      <c r="AF46057" s="21"/>
      <c r="AH46057" s="23"/>
      <c r="AK46057" s="17"/>
      <c r="AO46057" s="24"/>
      <c r="AP46057" s="1"/>
    </row>
    <row r="46058" spans="31:42">
      <c r="AE46058" s="21"/>
      <c r="AF46058" s="21"/>
      <c r="AH46058" s="23"/>
      <c r="AK46058" s="17"/>
      <c r="AO46058" s="24"/>
      <c r="AP46058" s="1"/>
    </row>
    <row r="46059" spans="31:42">
      <c r="AE46059" s="21"/>
      <c r="AF46059" s="21"/>
      <c r="AH46059" s="23"/>
      <c r="AK46059" s="17"/>
      <c r="AO46059" s="24"/>
      <c r="AP46059" s="1"/>
    </row>
    <row r="46060" spans="31:42">
      <c r="AE46060" s="21"/>
      <c r="AF46060" s="21"/>
      <c r="AH46060" s="23"/>
      <c r="AK46060" s="17"/>
      <c r="AO46060" s="24"/>
      <c r="AP46060" s="1"/>
    </row>
    <row r="46061" spans="31:42">
      <c r="AE46061" s="21"/>
      <c r="AF46061" s="21"/>
      <c r="AH46061" s="23"/>
      <c r="AK46061" s="17"/>
      <c r="AO46061" s="24"/>
      <c r="AP46061" s="1"/>
    </row>
    <row r="46062" spans="31:42">
      <c r="AE46062" s="21"/>
      <c r="AF46062" s="21"/>
      <c r="AH46062" s="23"/>
      <c r="AK46062" s="17"/>
      <c r="AO46062" s="24"/>
      <c r="AP46062" s="1"/>
    </row>
    <row r="46063" spans="31:42">
      <c r="AE46063" s="21"/>
      <c r="AF46063" s="21"/>
      <c r="AH46063" s="23"/>
      <c r="AK46063" s="17"/>
      <c r="AO46063" s="24"/>
      <c r="AP46063" s="1"/>
    </row>
    <row r="46064" spans="31:42">
      <c r="AE46064" s="21"/>
      <c r="AF46064" s="21"/>
      <c r="AH46064" s="23"/>
      <c r="AK46064" s="17"/>
      <c r="AO46064" s="24"/>
      <c r="AP46064" s="1"/>
    </row>
    <row r="46065" spans="31:42">
      <c r="AE46065" s="21"/>
      <c r="AF46065" s="21"/>
      <c r="AH46065" s="23"/>
      <c r="AK46065" s="17"/>
      <c r="AO46065" s="24"/>
      <c r="AP46065" s="1"/>
    </row>
    <row r="46066" spans="31:42">
      <c r="AE46066" s="21"/>
      <c r="AF46066" s="21"/>
      <c r="AH46066" s="23"/>
      <c r="AK46066" s="17"/>
      <c r="AO46066" s="24"/>
      <c r="AP46066" s="1"/>
    </row>
    <row r="46067" spans="31:42">
      <c r="AE46067" s="21"/>
      <c r="AF46067" s="21"/>
      <c r="AH46067" s="23"/>
      <c r="AK46067" s="17"/>
      <c r="AO46067" s="24"/>
      <c r="AP46067" s="1"/>
    </row>
    <row r="46068" spans="31:42">
      <c r="AE46068" s="21"/>
      <c r="AF46068" s="21"/>
      <c r="AH46068" s="23"/>
      <c r="AK46068" s="17"/>
      <c r="AO46068" s="24"/>
      <c r="AP46068" s="1"/>
    </row>
    <row r="46069" spans="31:42">
      <c r="AE46069" s="21"/>
      <c r="AF46069" s="21"/>
      <c r="AH46069" s="23"/>
      <c r="AK46069" s="17"/>
      <c r="AO46069" s="24"/>
      <c r="AP46069" s="1"/>
    </row>
    <row r="46070" spans="31:42">
      <c r="AE46070" s="21"/>
      <c r="AF46070" s="21"/>
      <c r="AH46070" s="23"/>
      <c r="AK46070" s="17"/>
      <c r="AO46070" s="24"/>
      <c r="AP46070" s="1"/>
    </row>
    <row r="46071" spans="31:42">
      <c r="AE46071" s="21"/>
      <c r="AF46071" s="21"/>
      <c r="AH46071" s="23"/>
      <c r="AK46071" s="17"/>
      <c r="AO46071" s="24"/>
      <c r="AP46071" s="1"/>
    </row>
    <row r="46072" spans="31:42">
      <c r="AE46072" s="21"/>
      <c r="AF46072" s="21"/>
      <c r="AH46072" s="23"/>
      <c r="AK46072" s="17"/>
      <c r="AO46072" s="24"/>
      <c r="AP46072" s="1"/>
    </row>
    <row r="46073" spans="31:42">
      <c r="AE46073" s="21"/>
      <c r="AF46073" s="21"/>
      <c r="AH46073" s="23"/>
      <c r="AK46073" s="17"/>
      <c r="AO46073" s="24"/>
      <c r="AP46073" s="1"/>
    </row>
    <row r="46074" spans="31:42">
      <c r="AE46074" s="21"/>
      <c r="AF46074" s="21"/>
      <c r="AH46074" s="23"/>
      <c r="AK46074" s="17"/>
      <c r="AO46074" s="24"/>
      <c r="AP46074" s="1"/>
    </row>
    <row r="46075" spans="31:42">
      <c r="AE46075" s="21"/>
      <c r="AF46075" s="21"/>
      <c r="AH46075" s="23"/>
      <c r="AK46075" s="17"/>
      <c r="AO46075" s="24"/>
      <c r="AP46075" s="1"/>
    </row>
    <row r="46076" spans="31:42">
      <c r="AE46076" s="21"/>
      <c r="AF46076" s="21"/>
      <c r="AH46076" s="23"/>
      <c r="AK46076" s="17"/>
      <c r="AO46076" s="24"/>
      <c r="AP46076" s="1"/>
    </row>
    <row r="46077" spans="31:42">
      <c r="AE46077" s="21"/>
      <c r="AF46077" s="21"/>
      <c r="AH46077" s="23"/>
      <c r="AK46077" s="17"/>
      <c r="AO46077" s="24"/>
      <c r="AP46077" s="1"/>
    </row>
    <row r="46078" spans="31:42">
      <c r="AE46078" s="21"/>
      <c r="AF46078" s="21"/>
      <c r="AH46078" s="23"/>
      <c r="AK46078" s="17"/>
      <c r="AO46078" s="24"/>
      <c r="AP46078" s="1"/>
    </row>
    <row r="46079" spans="31:42">
      <c r="AE46079" s="21"/>
      <c r="AF46079" s="21"/>
      <c r="AH46079" s="23"/>
      <c r="AK46079" s="17"/>
      <c r="AO46079" s="24"/>
      <c r="AP46079" s="1"/>
    </row>
    <row r="46080" spans="31:42">
      <c r="AE46080" s="21"/>
      <c r="AF46080" s="21"/>
      <c r="AH46080" s="23"/>
      <c r="AK46080" s="17"/>
      <c r="AO46080" s="24"/>
      <c r="AP46080" s="1"/>
    </row>
    <row r="46081" spans="31:42">
      <c r="AE46081" s="21"/>
      <c r="AF46081" s="21"/>
      <c r="AH46081" s="23"/>
      <c r="AK46081" s="17"/>
      <c r="AO46081" s="24"/>
      <c r="AP46081" s="1"/>
    </row>
    <row r="46082" spans="31:42">
      <c r="AE46082" s="21"/>
      <c r="AF46082" s="21"/>
      <c r="AH46082" s="23"/>
      <c r="AK46082" s="17"/>
      <c r="AO46082" s="24"/>
      <c r="AP46082" s="1"/>
    </row>
    <row r="46083" spans="31:42">
      <c r="AE46083" s="21"/>
      <c r="AF46083" s="21"/>
      <c r="AH46083" s="23"/>
      <c r="AK46083" s="17"/>
      <c r="AO46083" s="24"/>
      <c r="AP46083" s="1"/>
    </row>
    <row r="46084" spans="31:42">
      <c r="AE46084" s="21"/>
      <c r="AF46084" s="21"/>
      <c r="AH46084" s="23"/>
      <c r="AK46084" s="17"/>
      <c r="AO46084" s="24"/>
      <c r="AP46084" s="1"/>
    </row>
    <row r="46085" spans="31:42">
      <c r="AE46085" s="21"/>
      <c r="AF46085" s="21"/>
      <c r="AH46085" s="23"/>
      <c r="AK46085" s="17"/>
      <c r="AO46085" s="24"/>
      <c r="AP46085" s="1"/>
    </row>
    <row r="46086" spans="31:42">
      <c r="AE46086" s="21"/>
      <c r="AF46086" s="21"/>
      <c r="AH46086" s="23"/>
      <c r="AK46086" s="17"/>
      <c r="AO46086" s="24"/>
      <c r="AP46086" s="1"/>
    </row>
    <row r="46087" spans="31:42">
      <c r="AE46087" s="21"/>
      <c r="AF46087" s="21"/>
      <c r="AH46087" s="23"/>
      <c r="AK46087" s="17"/>
      <c r="AO46087" s="24"/>
      <c r="AP46087" s="1"/>
    </row>
    <row r="46088" spans="31:42">
      <c r="AE46088" s="21"/>
      <c r="AF46088" s="21"/>
      <c r="AH46088" s="23"/>
      <c r="AK46088" s="17"/>
      <c r="AO46088" s="24"/>
      <c r="AP46088" s="1"/>
    </row>
    <row r="46089" spans="31:42">
      <c r="AE46089" s="21"/>
      <c r="AF46089" s="21"/>
      <c r="AH46089" s="23"/>
      <c r="AK46089" s="17"/>
      <c r="AO46089" s="24"/>
      <c r="AP46089" s="1"/>
    </row>
    <row r="46090" spans="31:42">
      <c r="AE46090" s="21"/>
      <c r="AF46090" s="21"/>
      <c r="AH46090" s="23"/>
      <c r="AK46090" s="17"/>
      <c r="AO46090" s="24"/>
      <c r="AP46090" s="1"/>
    </row>
    <row r="46091" spans="31:42">
      <c r="AE46091" s="21"/>
      <c r="AF46091" s="21"/>
      <c r="AH46091" s="23"/>
      <c r="AK46091" s="17"/>
      <c r="AO46091" s="24"/>
      <c r="AP46091" s="1"/>
    </row>
    <row r="46092" spans="31:42">
      <c r="AE46092" s="21"/>
      <c r="AF46092" s="21"/>
      <c r="AH46092" s="23"/>
      <c r="AK46092" s="17"/>
      <c r="AO46092" s="24"/>
      <c r="AP46092" s="1"/>
    </row>
    <row r="46093" spans="31:42">
      <c r="AE46093" s="21"/>
      <c r="AF46093" s="21"/>
      <c r="AH46093" s="23"/>
      <c r="AK46093" s="17"/>
      <c r="AO46093" s="24"/>
      <c r="AP46093" s="1"/>
    </row>
    <row r="46094" spans="31:42">
      <c r="AE46094" s="21"/>
      <c r="AF46094" s="21"/>
      <c r="AH46094" s="23"/>
      <c r="AK46094" s="17"/>
      <c r="AO46094" s="24"/>
      <c r="AP46094" s="1"/>
    </row>
    <row r="46095" spans="31:42">
      <c r="AE46095" s="21"/>
      <c r="AF46095" s="21"/>
      <c r="AH46095" s="23"/>
      <c r="AK46095" s="17"/>
      <c r="AO46095" s="24"/>
      <c r="AP46095" s="1"/>
    </row>
    <row r="46096" spans="31:42">
      <c r="AE46096" s="21"/>
      <c r="AF46096" s="21"/>
      <c r="AH46096" s="23"/>
      <c r="AK46096" s="17"/>
      <c r="AO46096" s="24"/>
      <c r="AP46096" s="1"/>
    </row>
    <row r="46097" spans="31:42">
      <c r="AE46097" s="21"/>
      <c r="AF46097" s="21"/>
      <c r="AH46097" s="23"/>
      <c r="AK46097" s="17"/>
      <c r="AO46097" s="24"/>
      <c r="AP46097" s="1"/>
    </row>
    <row r="46098" spans="31:42">
      <c r="AE46098" s="21"/>
      <c r="AF46098" s="21"/>
      <c r="AH46098" s="23"/>
      <c r="AK46098" s="17"/>
      <c r="AO46098" s="24"/>
      <c r="AP46098" s="1"/>
    </row>
    <row r="46099" spans="31:42">
      <c r="AE46099" s="21"/>
      <c r="AF46099" s="21"/>
      <c r="AH46099" s="23"/>
      <c r="AK46099" s="17"/>
      <c r="AO46099" s="24"/>
      <c r="AP46099" s="1"/>
    </row>
    <row r="46100" spans="31:42">
      <c r="AE46100" s="21"/>
      <c r="AF46100" s="21"/>
      <c r="AH46100" s="23"/>
      <c r="AK46100" s="17"/>
      <c r="AO46100" s="24"/>
      <c r="AP46100" s="1"/>
    </row>
    <row r="46101" spans="31:42">
      <c r="AE46101" s="21"/>
      <c r="AF46101" s="21"/>
      <c r="AH46101" s="23"/>
      <c r="AK46101" s="17"/>
      <c r="AO46101" s="24"/>
      <c r="AP46101" s="1"/>
    </row>
    <row r="46102" spans="31:42">
      <c r="AE46102" s="21"/>
      <c r="AF46102" s="21"/>
      <c r="AH46102" s="23"/>
      <c r="AK46102" s="17"/>
      <c r="AO46102" s="24"/>
      <c r="AP46102" s="1"/>
    </row>
    <row r="46103" spans="31:42">
      <c r="AE46103" s="21"/>
      <c r="AF46103" s="21"/>
      <c r="AH46103" s="23"/>
      <c r="AK46103" s="17"/>
      <c r="AO46103" s="24"/>
      <c r="AP46103" s="1"/>
    </row>
    <row r="46104" spans="31:42">
      <c r="AE46104" s="21"/>
      <c r="AF46104" s="21"/>
      <c r="AH46104" s="23"/>
      <c r="AK46104" s="17"/>
      <c r="AO46104" s="24"/>
      <c r="AP46104" s="1"/>
    </row>
    <row r="46105" spans="31:42">
      <c r="AE46105" s="21"/>
      <c r="AF46105" s="21"/>
      <c r="AH46105" s="23"/>
      <c r="AK46105" s="17"/>
      <c r="AO46105" s="24"/>
      <c r="AP46105" s="1"/>
    </row>
    <row r="46106" spans="31:42">
      <c r="AE46106" s="21"/>
      <c r="AF46106" s="21"/>
      <c r="AH46106" s="23"/>
      <c r="AK46106" s="17"/>
      <c r="AO46106" s="24"/>
      <c r="AP46106" s="1"/>
    </row>
    <row r="46107" spans="31:42">
      <c r="AE46107" s="21"/>
      <c r="AF46107" s="21"/>
      <c r="AH46107" s="23"/>
      <c r="AK46107" s="17"/>
      <c r="AO46107" s="24"/>
      <c r="AP46107" s="1"/>
    </row>
    <row r="46108" spans="31:42">
      <c r="AE46108" s="21"/>
      <c r="AF46108" s="21"/>
      <c r="AH46108" s="23"/>
      <c r="AK46108" s="17"/>
      <c r="AO46108" s="24"/>
      <c r="AP46108" s="1"/>
    </row>
    <row r="46109" spans="31:42">
      <c r="AE46109" s="21"/>
      <c r="AF46109" s="21"/>
      <c r="AH46109" s="23"/>
      <c r="AK46109" s="17"/>
      <c r="AO46109" s="24"/>
      <c r="AP46109" s="1"/>
    </row>
    <row r="46110" spans="31:42">
      <c r="AE46110" s="21"/>
      <c r="AF46110" s="21"/>
      <c r="AH46110" s="23"/>
      <c r="AK46110" s="17"/>
      <c r="AO46110" s="24"/>
      <c r="AP46110" s="1"/>
    </row>
    <row r="46111" spans="31:42">
      <c r="AE46111" s="21"/>
      <c r="AF46111" s="21"/>
      <c r="AH46111" s="23"/>
      <c r="AK46111" s="17"/>
      <c r="AO46111" s="24"/>
      <c r="AP46111" s="1"/>
    </row>
    <row r="46112" spans="31:42">
      <c r="AE46112" s="21"/>
      <c r="AF46112" s="21"/>
      <c r="AH46112" s="23"/>
      <c r="AK46112" s="17"/>
      <c r="AO46112" s="24"/>
      <c r="AP46112" s="1"/>
    </row>
    <row r="46113" spans="31:42">
      <c r="AE46113" s="21"/>
      <c r="AF46113" s="21"/>
      <c r="AH46113" s="23"/>
      <c r="AK46113" s="17"/>
      <c r="AO46113" s="24"/>
      <c r="AP46113" s="1"/>
    </row>
    <row r="46114" spans="31:42">
      <c r="AE46114" s="21"/>
      <c r="AF46114" s="21"/>
      <c r="AH46114" s="23"/>
      <c r="AK46114" s="17"/>
      <c r="AO46114" s="24"/>
      <c r="AP46114" s="1"/>
    </row>
    <row r="46115" spans="31:42">
      <c r="AE46115" s="21"/>
      <c r="AF46115" s="21"/>
      <c r="AH46115" s="23"/>
      <c r="AK46115" s="17"/>
      <c r="AO46115" s="24"/>
      <c r="AP46115" s="1"/>
    </row>
    <row r="46116" spans="31:42">
      <c r="AE46116" s="21"/>
      <c r="AF46116" s="21"/>
      <c r="AH46116" s="23"/>
      <c r="AK46116" s="17"/>
      <c r="AO46116" s="24"/>
      <c r="AP46116" s="1"/>
    </row>
    <row r="46117" spans="31:42">
      <c r="AE46117" s="21"/>
      <c r="AF46117" s="21"/>
      <c r="AH46117" s="23"/>
      <c r="AK46117" s="17"/>
      <c r="AO46117" s="24"/>
      <c r="AP46117" s="1"/>
    </row>
    <row r="46118" spans="31:42">
      <c r="AE46118" s="21"/>
      <c r="AF46118" s="21"/>
      <c r="AH46118" s="23"/>
      <c r="AK46118" s="17"/>
      <c r="AO46118" s="24"/>
      <c r="AP46118" s="1"/>
    </row>
    <row r="46119" spans="31:42">
      <c r="AE46119" s="21"/>
      <c r="AF46119" s="21"/>
      <c r="AH46119" s="23"/>
      <c r="AK46119" s="17"/>
      <c r="AO46119" s="24"/>
      <c r="AP46119" s="1"/>
    </row>
    <row r="46120" spans="31:42">
      <c r="AE46120" s="21"/>
      <c r="AF46120" s="21"/>
      <c r="AH46120" s="23"/>
      <c r="AK46120" s="17"/>
      <c r="AO46120" s="24"/>
      <c r="AP46120" s="1"/>
    </row>
    <row r="46121" spans="31:42">
      <c r="AE46121" s="21"/>
      <c r="AF46121" s="21"/>
      <c r="AH46121" s="23"/>
      <c r="AK46121" s="17"/>
      <c r="AO46121" s="24"/>
      <c r="AP46121" s="1"/>
    </row>
    <row r="46122" spans="31:42">
      <c r="AE46122" s="21"/>
      <c r="AF46122" s="21"/>
      <c r="AH46122" s="23"/>
      <c r="AK46122" s="17"/>
      <c r="AO46122" s="24"/>
      <c r="AP46122" s="1"/>
    </row>
    <row r="46123" spans="31:42">
      <c r="AE46123" s="21"/>
      <c r="AF46123" s="21"/>
      <c r="AH46123" s="23"/>
      <c r="AK46123" s="17"/>
      <c r="AO46123" s="24"/>
      <c r="AP46123" s="1"/>
    </row>
    <row r="46124" spans="31:42">
      <c r="AE46124" s="21"/>
      <c r="AF46124" s="21"/>
      <c r="AH46124" s="23"/>
      <c r="AK46124" s="17"/>
      <c r="AO46124" s="24"/>
      <c r="AP46124" s="1"/>
    </row>
    <row r="46125" spans="31:42">
      <c r="AE46125" s="21"/>
      <c r="AF46125" s="21"/>
      <c r="AH46125" s="23"/>
      <c r="AK46125" s="17"/>
      <c r="AO46125" s="24"/>
      <c r="AP46125" s="1"/>
    </row>
    <row r="46126" spans="31:42">
      <c r="AE46126" s="21"/>
      <c r="AF46126" s="21"/>
      <c r="AH46126" s="23"/>
      <c r="AK46126" s="17"/>
      <c r="AO46126" s="24"/>
      <c r="AP46126" s="1"/>
    </row>
    <row r="46127" spans="31:42">
      <c r="AE46127" s="21"/>
      <c r="AF46127" s="21"/>
      <c r="AH46127" s="23"/>
      <c r="AK46127" s="17"/>
      <c r="AO46127" s="24"/>
      <c r="AP46127" s="1"/>
    </row>
    <row r="46128" spans="31:42">
      <c r="AE46128" s="21"/>
      <c r="AF46128" s="21"/>
      <c r="AH46128" s="23"/>
      <c r="AK46128" s="17"/>
      <c r="AO46128" s="24"/>
      <c r="AP46128" s="1"/>
    </row>
    <row r="46129" spans="31:42">
      <c r="AE46129" s="21"/>
      <c r="AF46129" s="21"/>
      <c r="AH46129" s="23"/>
      <c r="AK46129" s="17"/>
      <c r="AO46129" s="24"/>
      <c r="AP46129" s="1"/>
    </row>
    <row r="46130" spans="31:42">
      <c r="AE46130" s="21"/>
      <c r="AF46130" s="21"/>
      <c r="AH46130" s="23"/>
      <c r="AK46130" s="17"/>
      <c r="AO46130" s="24"/>
      <c r="AP46130" s="1"/>
    </row>
    <row r="46131" spans="31:42">
      <c r="AE46131" s="21"/>
      <c r="AF46131" s="21"/>
      <c r="AH46131" s="23"/>
      <c r="AK46131" s="17"/>
      <c r="AO46131" s="24"/>
      <c r="AP46131" s="1"/>
    </row>
    <row r="46132" spans="31:42">
      <c r="AE46132" s="21"/>
      <c r="AF46132" s="21"/>
      <c r="AH46132" s="23"/>
      <c r="AK46132" s="17"/>
      <c r="AO46132" s="24"/>
      <c r="AP46132" s="1"/>
    </row>
    <row r="46133" spans="31:42">
      <c r="AE46133" s="21"/>
      <c r="AF46133" s="21"/>
      <c r="AH46133" s="23"/>
      <c r="AK46133" s="17"/>
      <c r="AO46133" s="24"/>
      <c r="AP46133" s="1"/>
    </row>
    <row r="46134" spans="31:42">
      <c r="AE46134" s="21"/>
      <c r="AF46134" s="21"/>
      <c r="AH46134" s="23"/>
      <c r="AK46134" s="17"/>
      <c r="AO46134" s="24"/>
      <c r="AP46134" s="1"/>
    </row>
    <row r="46135" spans="31:42">
      <c r="AE46135" s="21"/>
      <c r="AF46135" s="21"/>
      <c r="AH46135" s="23"/>
      <c r="AK46135" s="17"/>
      <c r="AO46135" s="24"/>
      <c r="AP46135" s="1"/>
    </row>
    <row r="46136" spans="31:42">
      <c r="AE46136" s="21"/>
      <c r="AF46136" s="21"/>
      <c r="AH46136" s="23"/>
      <c r="AK46136" s="17"/>
      <c r="AO46136" s="24"/>
      <c r="AP46136" s="1"/>
    </row>
    <row r="46137" spans="31:42">
      <c r="AE46137" s="21"/>
      <c r="AF46137" s="21"/>
      <c r="AH46137" s="23"/>
      <c r="AK46137" s="17"/>
      <c r="AO46137" s="24"/>
      <c r="AP46137" s="1"/>
    </row>
    <row r="46138" spans="31:42">
      <c r="AE46138" s="21"/>
      <c r="AF46138" s="21"/>
      <c r="AH46138" s="23"/>
      <c r="AK46138" s="17"/>
      <c r="AO46138" s="24"/>
      <c r="AP46138" s="1"/>
    </row>
    <row r="46139" spans="31:42">
      <c r="AE46139" s="21"/>
      <c r="AF46139" s="21"/>
      <c r="AH46139" s="23"/>
      <c r="AK46139" s="17"/>
      <c r="AO46139" s="24"/>
      <c r="AP46139" s="1"/>
    </row>
    <row r="46140" spans="31:42">
      <c r="AE46140" s="21"/>
      <c r="AF46140" s="21"/>
      <c r="AH46140" s="23"/>
      <c r="AK46140" s="17"/>
      <c r="AO46140" s="24"/>
      <c r="AP46140" s="1"/>
    </row>
    <row r="46141" spans="31:42">
      <c r="AE46141" s="21"/>
      <c r="AF46141" s="21"/>
      <c r="AH46141" s="23"/>
      <c r="AK46141" s="17"/>
      <c r="AO46141" s="24"/>
      <c r="AP46141" s="1"/>
    </row>
    <row r="46142" spans="31:42">
      <c r="AE46142" s="21"/>
      <c r="AF46142" s="21"/>
      <c r="AH46142" s="23"/>
      <c r="AK46142" s="17"/>
      <c r="AO46142" s="24"/>
      <c r="AP46142" s="1"/>
    </row>
    <row r="46143" spans="31:42">
      <c r="AE46143" s="21"/>
      <c r="AF46143" s="21"/>
      <c r="AH46143" s="23"/>
      <c r="AK46143" s="17"/>
      <c r="AO46143" s="24"/>
      <c r="AP46143" s="1"/>
    </row>
    <row r="46144" spans="31:42">
      <c r="AE46144" s="21"/>
      <c r="AF46144" s="21"/>
      <c r="AH46144" s="23"/>
      <c r="AK46144" s="17"/>
      <c r="AO46144" s="24"/>
      <c r="AP46144" s="1"/>
    </row>
    <row r="46145" spans="31:42">
      <c r="AE46145" s="21"/>
      <c r="AF46145" s="21"/>
      <c r="AH46145" s="23"/>
      <c r="AK46145" s="17"/>
      <c r="AO46145" s="24"/>
      <c r="AP46145" s="1"/>
    </row>
    <row r="46146" spans="31:42">
      <c r="AE46146" s="21"/>
      <c r="AF46146" s="21"/>
      <c r="AH46146" s="23"/>
      <c r="AK46146" s="17"/>
      <c r="AO46146" s="24"/>
      <c r="AP46146" s="1"/>
    </row>
    <row r="46147" spans="31:42">
      <c r="AE46147" s="21"/>
      <c r="AF46147" s="21"/>
      <c r="AH46147" s="23"/>
      <c r="AK46147" s="17"/>
      <c r="AO46147" s="24"/>
      <c r="AP46147" s="1"/>
    </row>
    <row r="46148" spans="31:42">
      <c r="AE46148" s="21"/>
      <c r="AF46148" s="21"/>
      <c r="AH46148" s="23"/>
      <c r="AK46148" s="17"/>
      <c r="AO46148" s="24"/>
      <c r="AP46148" s="1"/>
    </row>
    <row r="46149" spans="31:42">
      <c r="AE46149" s="21"/>
      <c r="AF46149" s="21"/>
      <c r="AH46149" s="23"/>
      <c r="AK46149" s="17"/>
      <c r="AO46149" s="24"/>
      <c r="AP46149" s="1"/>
    </row>
    <row r="46150" spans="31:42">
      <c r="AE46150" s="21"/>
      <c r="AF46150" s="21"/>
      <c r="AH46150" s="23"/>
      <c r="AK46150" s="17"/>
      <c r="AO46150" s="24"/>
      <c r="AP46150" s="1"/>
    </row>
    <row r="46151" spans="31:42">
      <c r="AE46151" s="21"/>
      <c r="AF46151" s="21"/>
      <c r="AH46151" s="23"/>
      <c r="AK46151" s="17"/>
      <c r="AO46151" s="24"/>
      <c r="AP46151" s="1"/>
    </row>
    <row r="46152" spans="31:42">
      <c r="AE46152" s="21"/>
      <c r="AF46152" s="21"/>
      <c r="AH46152" s="23"/>
      <c r="AK46152" s="17"/>
      <c r="AO46152" s="24"/>
      <c r="AP46152" s="1"/>
    </row>
    <row r="46153" spans="31:42">
      <c r="AE46153" s="21"/>
      <c r="AF46153" s="21"/>
      <c r="AH46153" s="23"/>
      <c r="AK46153" s="17"/>
      <c r="AO46153" s="24"/>
      <c r="AP46153" s="1"/>
    </row>
    <row r="46154" spans="31:42">
      <c r="AE46154" s="21"/>
      <c r="AF46154" s="21"/>
      <c r="AH46154" s="23"/>
      <c r="AK46154" s="17"/>
      <c r="AO46154" s="24"/>
      <c r="AP46154" s="1"/>
    </row>
    <row r="46155" spans="31:42">
      <c r="AE46155" s="21"/>
      <c r="AF46155" s="21"/>
      <c r="AH46155" s="23"/>
      <c r="AK46155" s="17"/>
      <c r="AO46155" s="24"/>
      <c r="AP46155" s="1"/>
    </row>
    <row r="46156" spans="31:42">
      <c r="AE46156" s="21"/>
      <c r="AF46156" s="21"/>
      <c r="AH46156" s="23"/>
      <c r="AK46156" s="17"/>
      <c r="AO46156" s="24"/>
      <c r="AP46156" s="1"/>
    </row>
    <row r="46157" spans="31:42">
      <c r="AE46157" s="21"/>
      <c r="AF46157" s="21"/>
      <c r="AH46157" s="23"/>
      <c r="AK46157" s="17"/>
      <c r="AO46157" s="24"/>
      <c r="AP46157" s="1"/>
    </row>
    <row r="46158" spans="31:42">
      <c r="AE46158" s="21"/>
      <c r="AF46158" s="21"/>
      <c r="AH46158" s="23"/>
      <c r="AK46158" s="17"/>
      <c r="AO46158" s="24"/>
      <c r="AP46158" s="1"/>
    </row>
    <row r="46159" spans="31:42">
      <c r="AE46159" s="21"/>
      <c r="AF46159" s="21"/>
      <c r="AH46159" s="23"/>
      <c r="AK46159" s="17"/>
      <c r="AO46159" s="24"/>
      <c r="AP46159" s="1"/>
    </row>
    <row r="46160" spans="31:42">
      <c r="AE46160" s="21"/>
      <c r="AF46160" s="21"/>
      <c r="AH46160" s="23"/>
      <c r="AK46160" s="17"/>
      <c r="AO46160" s="24"/>
      <c r="AP46160" s="1"/>
    </row>
    <row r="46161" spans="31:42">
      <c r="AE46161" s="21"/>
      <c r="AF46161" s="21"/>
      <c r="AH46161" s="23"/>
      <c r="AK46161" s="17"/>
      <c r="AO46161" s="24"/>
      <c r="AP46161" s="1"/>
    </row>
    <row r="46162" spans="31:42">
      <c r="AE46162" s="21"/>
      <c r="AF46162" s="21"/>
      <c r="AH46162" s="23"/>
      <c r="AK46162" s="17"/>
      <c r="AO46162" s="24"/>
      <c r="AP46162" s="1"/>
    </row>
    <row r="46163" spans="31:42">
      <c r="AE46163" s="21"/>
      <c r="AF46163" s="21"/>
      <c r="AH46163" s="23"/>
      <c r="AK46163" s="17"/>
      <c r="AO46163" s="24"/>
      <c r="AP46163" s="1"/>
    </row>
    <row r="46164" spans="31:42">
      <c r="AE46164" s="21"/>
      <c r="AF46164" s="21"/>
      <c r="AH46164" s="23"/>
      <c r="AK46164" s="17"/>
      <c r="AO46164" s="24"/>
      <c r="AP46164" s="1"/>
    </row>
    <row r="46165" spans="31:42">
      <c r="AE46165" s="21"/>
      <c r="AF46165" s="21"/>
      <c r="AH46165" s="23"/>
      <c r="AK46165" s="17"/>
      <c r="AO46165" s="24"/>
      <c r="AP46165" s="1"/>
    </row>
    <row r="46166" spans="31:42">
      <c r="AE46166" s="21"/>
      <c r="AF46166" s="21"/>
      <c r="AH46166" s="23"/>
      <c r="AK46166" s="17"/>
      <c r="AO46166" s="24"/>
      <c r="AP46166" s="1"/>
    </row>
    <row r="46167" spans="31:42">
      <c r="AE46167" s="21"/>
      <c r="AF46167" s="21"/>
      <c r="AH46167" s="23"/>
      <c r="AK46167" s="17"/>
      <c r="AO46167" s="24"/>
      <c r="AP46167" s="1"/>
    </row>
    <row r="46168" spans="31:42">
      <c r="AE46168" s="21"/>
      <c r="AF46168" s="21"/>
      <c r="AH46168" s="23"/>
      <c r="AK46168" s="17"/>
      <c r="AO46168" s="24"/>
      <c r="AP46168" s="1"/>
    </row>
    <row r="46169" spans="31:42">
      <c r="AE46169" s="21"/>
      <c r="AF46169" s="21"/>
      <c r="AH46169" s="23"/>
      <c r="AK46169" s="17"/>
      <c r="AO46169" s="24"/>
      <c r="AP46169" s="1"/>
    </row>
    <row r="46170" spans="31:42">
      <c r="AE46170" s="21"/>
      <c r="AF46170" s="21"/>
      <c r="AH46170" s="23"/>
      <c r="AK46170" s="17"/>
      <c r="AO46170" s="24"/>
      <c r="AP46170" s="1"/>
    </row>
    <row r="46171" spans="31:42">
      <c r="AE46171" s="21"/>
      <c r="AF46171" s="21"/>
      <c r="AH46171" s="23"/>
      <c r="AK46171" s="17"/>
      <c r="AO46171" s="24"/>
      <c r="AP46171" s="1"/>
    </row>
    <row r="46172" spans="31:42">
      <c r="AE46172" s="21"/>
      <c r="AF46172" s="21"/>
      <c r="AH46172" s="23"/>
      <c r="AK46172" s="17"/>
      <c r="AO46172" s="24"/>
      <c r="AP46172" s="1"/>
    </row>
    <row r="46173" spans="31:42">
      <c r="AE46173" s="21"/>
      <c r="AF46173" s="21"/>
      <c r="AH46173" s="23"/>
      <c r="AK46173" s="17"/>
      <c r="AO46173" s="24"/>
      <c r="AP46173" s="1"/>
    </row>
    <row r="46174" spans="31:42">
      <c r="AE46174" s="21"/>
      <c r="AF46174" s="21"/>
      <c r="AH46174" s="23"/>
      <c r="AK46174" s="17"/>
      <c r="AO46174" s="24"/>
      <c r="AP46174" s="1"/>
    </row>
    <row r="46175" spans="31:42">
      <c r="AE46175" s="21"/>
      <c r="AF46175" s="21"/>
      <c r="AH46175" s="23"/>
      <c r="AK46175" s="17"/>
      <c r="AO46175" s="24"/>
      <c r="AP46175" s="1"/>
    </row>
    <row r="46176" spans="31:42">
      <c r="AE46176" s="21"/>
      <c r="AF46176" s="21"/>
      <c r="AH46176" s="23"/>
      <c r="AK46176" s="17"/>
      <c r="AO46176" s="24"/>
      <c r="AP46176" s="1"/>
    </row>
    <row r="46177" spans="31:42">
      <c r="AE46177" s="21"/>
      <c r="AF46177" s="21"/>
      <c r="AH46177" s="23"/>
      <c r="AK46177" s="17"/>
      <c r="AO46177" s="24"/>
      <c r="AP46177" s="1"/>
    </row>
    <row r="46178" spans="31:42">
      <c r="AE46178" s="21"/>
      <c r="AF46178" s="21"/>
      <c r="AH46178" s="23"/>
      <c r="AK46178" s="17"/>
      <c r="AO46178" s="24"/>
      <c r="AP46178" s="1"/>
    </row>
    <row r="46179" spans="31:42">
      <c r="AE46179" s="21"/>
      <c r="AF46179" s="21"/>
      <c r="AH46179" s="23"/>
      <c r="AK46179" s="17"/>
      <c r="AO46179" s="24"/>
      <c r="AP46179" s="1"/>
    </row>
    <row r="46180" spans="31:42">
      <c r="AE46180" s="21"/>
      <c r="AF46180" s="21"/>
      <c r="AH46180" s="23"/>
      <c r="AK46180" s="17"/>
      <c r="AO46180" s="24"/>
      <c r="AP46180" s="1"/>
    </row>
    <row r="46181" spans="31:42">
      <c r="AE46181" s="21"/>
      <c r="AF46181" s="21"/>
      <c r="AH46181" s="23"/>
      <c r="AK46181" s="17"/>
      <c r="AO46181" s="24"/>
      <c r="AP46181" s="1"/>
    </row>
    <row r="46182" spans="31:42">
      <c r="AE46182" s="21"/>
      <c r="AF46182" s="21"/>
      <c r="AH46182" s="23"/>
      <c r="AK46182" s="17"/>
      <c r="AO46182" s="24"/>
      <c r="AP46182" s="1"/>
    </row>
    <row r="46183" spans="31:42">
      <c r="AE46183" s="21"/>
      <c r="AF46183" s="21"/>
      <c r="AH46183" s="23"/>
      <c r="AK46183" s="17"/>
      <c r="AO46183" s="24"/>
      <c r="AP46183" s="1"/>
    </row>
    <row r="46184" spans="31:42">
      <c r="AE46184" s="21"/>
      <c r="AF46184" s="21"/>
      <c r="AH46184" s="23"/>
      <c r="AK46184" s="17"/>
      <c r="AO46184" s="24"/>
      <c r="AP46184" s="1"/>
    </row>
    <row r="46185" spans="31:42">
      <c r="AE46185" s="21"/>
      <c r="AF46185" s="21"/>
      <c r="AH46185" s="23"/>
      <c r="AK46185" s="17"/>
      <c r="AO46185" s="24"/>
      <c r="AP46185" s="1"/>
    </row>
    <row r="46186" spans="31:42">
      <c r="AE46186" s="21"/>
      <c r="AF46186" s="21"/>
      <c r="AH46186" s="23"/>
      <c r="AK46186" s="17"/>
      <c r="AO46186" s="24"/>
      <c r="AP46186" s="1"/>
    </row>
    <row r="46187" spans="31:42">
      <c r="AE46187" s="21"/>
      <c r="AF46187" s="21"/>
      <c r="AH46187" s="23"/>
      <c r="AK46187" s="17"/>
      <c r="AO46187" s="24"/>
      <c r="AP46187" s="1"/>
    </row>
    <row r="46188" spans="31:42">
      <c r="AE46188" s="21"/>
      <c r="AF46188" s="21"/>
      <c r="AH46188" s="23"/>
      <c r="AK46188" s="17"/>
      <c r="AO46188" s="24"/>
      <c r="AP46188" s="1"/>
    </row>
    <row r="46189" spans="31:42">
      <c r="AE46189" s="21"/>
      <c r="AF46189" s="21"/>
      <c r="AH46189" s="23"/>
      <c r="AK46189" s="17"/>
      <c r="AO46189" s="24"/>
      <c r="AP46189" s="1"/>
    </row>
    <row r="46190" spans="31:42">
      <c r="AE46190" s="21"/>
      <c r="AF46190" s="21"/>
      <c r="AH46190" s="23"/>
      <c r="AK46190" s="17"/>
      <c r="AO46190" s="24"/>
      <c r="AP46190" s="1"/>
    </row>
    <row r="46191" spans="31:42">
      <c r="AE46191" s="21"/>
      <c r="AF46191" s="21"/>
      <c r="AH46191" s="23"/>
      <c r="AK46191" s="17"/>
      <c r="AO46191" s="24"/>
      <c r="AP46191" s="1"/>
    </row>
    <row r="46192" spans="31:42">
      <c r="AE46192" s="21"/>
      <c r="AF46192" s="21"/>
      <c r="AH46192" s="23"/>
      <c r="AK46192" s="17"/>
      <c r="AO46192" s="24"/>
      <c r="AP46192" s="1"/>
    </row>
    <row r="46193" spans="31:42">
      <c r="AE46193" s="21"/>
      <c r="AF46193" s="21"/>
      <c r="AH46193" s="23"/>
      <c r="AK46193" s="17"/>
      <c r="AO46193" s="24"/>
      <c r="AP46193" s="1"/>
    </row>
    <row r="46194" spans="31:42">
      <c r="AE46194" s="21"/>
      <c r="AF46194" s="21"/>
      <c r="AH46194" s="23"/>
      <c r="AK46194" s="17"/>
      <c r="AO46194" s="24"/>
      <c r="AP46194" s="1"/>
    </row>
    <row r="46195" spans="31:42">
      <c r="AE46195" s="21"/>
      <c r="AF46195" s="21"/>
      <c r="AH46195" s="23"/>
      <c r="AK46195" s="17"/>
      <c r="AO46195" s="24"/>
      <c r="AP46195" s="1"/>
    </row>
    <row r="46196" spans="31:42">
      <c r="AE46196" s="21"/>
      <c r="AF46196" s="21"/>
      <c r="AH46196" s="23"/>
      <c r="AK46196" s="17"/>
      <c r="AO46196" s="24"/>
      <c r="AP46196" s="1"/>
    </row>
    <row r="46197" spans="31:42">
      <c r="AE46197" s="21"/>
      <c r="AF46197" s="21"/>
      <c r="AH46197" s="23"/>
      <c r="AK46197" s="17"/>
      <c r="AO46197" s="24"/>
      <c r="AP46197" s="1"/>
    </row>
    <row r="46198" spans="31:42">
      <c r="AE46198" s="21"/>
      <c r="AF46198" s="21"/>
      <c r="AH46198" s="23"/>
      <c r="AK46198" s="17"/>
      <c r="AO46198" s="24"/>
      <c r="AP46198" s="1"/>
    </row>
    <row r="46199" spans="31:42">
      <c r="AE46199" s="21"/>
      <c r="AF46199" s="21"/>
      <c r="AH46199" s="23"/>
      <c r="AK46199" s="17"/>
      <c r="AO46199" s="24"/>
      <c r="AP46199" s="1"/>
    </row>
    <row r="46200" spans="31:42">
      <c r="AE46200" s="21"/>
      <c r="AF46200" s="21"/>
      <c r="AH46200" s="23"/>
      <c r="AK46200" s="17"/>
      <c r="AO46200" s="24"/>
      <c r="AP46200" s="1"/>
    </row>
    <row r="46201" spans="31:42">
      <c r="AE46201" s="21"/>
      <c r="AF46201" s="21"/>
      <c r="AH46201" s="23"/>
      <c r="AK46201" s="17"/>
      <c r="AO46201" s="24"/>
      <c r="AP46201" s="1"/>
    </row>
    <row r="46202" spans="31:42">
      <c r="AE46202" s="21"/>
      <c r="AF46202" s="21"/>
      <c r="AH46202" s="23"/>
      <c r="AK46202" s="17"/>
      <c r="AO46202" s="24"/>
      <c r="AP46202" s="1"/>
    </row>
    <row r="46203" spans="31:42">
      <c r="AE46203" s="21"/>
      <c r="AF46203" s="21"/>
      <c r="AH46203" s="23"/>
      <c r="AK46203" s="17"/>
      <c r="AO46203" s="24"/>
      <c r="AP46203" s="1"/>
    </row>
    <row r="46204" spans="31:42">
      <c r="AE46204" s="21"/>
      <c r="AF46204" s="21"/>
      <c r="AH46204" s="23"/>
      <c r="AK46204" s="17"/>
      <c r="AO46204" s="24"/>
      <c r="AP46204" s="1"/>
    </row>
    <row r="46205" spans="31:42">
      <c r="AE46205" s="21"/>
      <c r="AF46205" s="21"/>
      <c r="AH46205" s="23"/>
      <c r="AK46205" s="17"/>
      <c r="AO46205" s="24"/>
      <c r="AP46205" s="1"/>
    </row>
    <row r="46206" spans="31:42">
      <c r="AE46206" s="21"/>
      <c r="AF46206" s="21"/>
      <c r="AH46206" s="23"/>
      <c r="AK46206" s="17"/>
      <c r="AO46206" s="24"/>
      <c r="AP46206" s="1"/>
    </row>
    <row r="46207" spans="31:42">
      <c r="AE46207" s="21"/>
      <c r="AF46207" s="21"/>
      <c r="AH46207" s="23"/>
      <c r="AK46207" s="17"/>
      <c r="AO46207" s="24"/>
      <c r="AP46207" s="1"/>
    </row>
    <row r="46208" spans="31:42">
      <c r="AE46208" s="21"/>
      <c r="AF46208" s="21"/>
      <c r="AH46208" s="23"/>
      <c r="AK46208" s="17"/>
      <c r="AO46208" s="24"/>
      <c r="AP46208" s="1"/>
    </row>
    <row r="46209" spans="31:42">
      <c r="AE46209" s="21"/>
      <c r="AF46209" s="21"/>
      <c r="AH46209" s="23"/>
      <c r="AK46209" s="17"/>
      <c r="AO46209" s="24"/>
      <c r="AP46209" s="1"/>
    </row>
    <row r="46210" spans="31:42">
      <c r="AE46210" s="21"/>
      <c r="AF46210" s="21"/>
      <c r="AH46210" s="23"/>
      <c r="AK46210" s="17"/>
      <c r="AO46210" s="24"/>
      <c r="AP46210" s="1"/>
    </row>
    <row r="46211" spans="31:42">
      <c r="AE46211" s="21"/>
      <c r="AF46211" s="21"/>
      <c r="AH46211" s="23"/>
      <c r="AK46211" s="17"/>
      <c r="AO46211" s="24"/>
      <c r="AP46211" s="1"/>
    </row>
    <row r="46212" spans="31:42">
      <c r="AE46212" s="21"/>
      <c r="AF46212" s="21"/>
      <c r="AH46212" s="23"/>
      <c r="AK46212" s="17"/>
      <c r="AO46212" s="24"/>
      <c r="AP46212" s="1"/>
    </row>
    <row r="46213" spans="31:42">
      <c r="AE46213" s="21"/>
      <c r="AF46213" s="21"/>
      <c r="AH46213" s="23"/>
      <c r="AK46213" s="17"/>
      <c r="AO46213" s="24"/>
      <c r="AP46213" s="1"/>
    </row>
    <row r="46214" spans="31:42">
      <c r="AE46214" s="21"/>
      <c r="AF46214" s="21"/>
      <c r="AH46214" s="23"/>
      <c r="AK46214" s="17"/>
      <c r="AO46214" s="24"/>
      <c r="AP46214" s="1"/>
    </row>
    <row r="46215" spans="31:42">
      <c r="AE46215" s="21"/>
      <c r="AF46215" s="21"/>
      <c r="AH46215" s="23"/>
      <c r="AK46215" s="17"/>
      <c r="AO46215" s="24"/>
      <c r="AP46215" s="1"/>
    </row>
    <row r="46216" spans="31:42">
      <c r="AE46216" s="21"/>
      <c r="AF46216" s="21"/>
      <c r="AH46216" s="23"/>
      <c r="AK46216" s="17"/>
      <c r="AO46216" s="24"/>
      <c r="AP46216" s="1"/>
    </row>
    <row r="46217" spans="31:42">
      <c r="AE46217" s="21"/>
      <c r="AF46217" s="21"/>
      <c r="AH46217" s="23"/>
      <c r="AK46217" s="17"/>
      <c r="AO46217" s="24"/>
      <c r="AP46217" s="1"/>
    </row>
    <row r="46218" spans="31:42">
      <c r="AE46218" s="21"/>
      <c r="AF46218" s="21"/>
      <c r="AH46218" s="23"/>
      <c r="AK46218" s="17"/>
      <c r="AO46218" s="24"/>
      <c r="AP46218" s="1"/>
    </row>
    <row r="46219" spans="31:42">
      <c r="AE46219" s="21"/>
      <c r="AF46219" s="21"/>
      <c r="AH46219" s="23"/>
      <c r="AK46219" s="17"/>
      <c r="AO46219" s="24"/>
      <c r="AP46219" s="1"/>
    </row>
    <row r="46220" spans="31:42">
      <c r="AE46220" s="21"/>
      <c r="AF46220" s="21"/>
      <c r="AH46220" s="23"/>
      <c r="AK46220" s="17"/>
      <c r="AO46220" s="24"/>
      <c r="AP46220" s="1"/>
    </row>
    <row r="46221" spans="31:42">
      <c r="AE46221" s="21"/>
      <c r="AF46221" s="21"/>
      <c r="AH46221" s="23"/>
      <c r="AK46221" s="17"/>
      <c r="AO46221" s="24"/>
      <c r="AP46221" s="1"/>
    </row>
    <row r="46222" spans="31:42">
      <c r="AE46222" s="21"/>
      <c r="AF46222" s="21"/>
      <c r="AH46222" s="23"/>
      <c r="AK46222" s="17"/>
      <c r="AO46222" s="24"/>
      <c r="AP46222" s="1"/>
    </row>
    <row r="46223" spans="31:42">
      <c r="AE46223" s="21"/>
      <c r="AF46223" s="21"/>
      <c r="AH46223" s="23"/>
      <c r="AK46223" s="17"/>
      <c r="AO46223" s="24"/>
      <c r="AP46223" s="1"/>
    </row>
    <row r="46224" spans="31:42">
      <c r="AE46224" s="21"/>
      <c r="AF46224" s="21"/>
      <c r="AH46224" s="23"/>
      <c r="AK46224" s="17"/>
      <c r="AO46224" s="24"/>
      <c r="AP46224" s="1"/>
    </row>
    <row r="46225" spans="31:42">
      <c r="AE46225" s="21"/>
      <c r="AF46225" s="21"/>
      <c r="AH46225" s="23"/>
      <c r="AK46225" s="17"/>
      <c r="AO46225" s="24"/>
      <c r="AP46225" s="1"/>
    </row>
    <row r="46226" spans="31:42">
      <c r="AE46226" s="21"/>
      <c r="AF46226" s="21"/>
      <c r="AH46226" s="23"/>
      <c r="AK46226" s="17"/>
      <c r="AO46226" s="24"/>
      <c r="AP46226" s="1"/>
    </row>
    <row r="46227" spans="31:42">
      <c r="AE46227" s="21"/>
      <c r="AF46227" s="21"/>
      <c r="AH46227" s="23"/>
      <c r="AK46227" s="17"/>
      <c r="AO46227" s="24"/>
      <c r="AP46227" s="1"/>
    </row>
    <row r="46228" spans="31:42">
      <c r="AE46228" s="21"/>
      <c r="AF46228" s="21"/>
      <c r="AH46228" s="23"/>
      <c r="AK46228" s="17"/>
      <c r="AO46228" s="24"/>
      <c r="AP46228" s="1"/>
    </row>
    <row r="46229" spans="31:42">
      <c r="AE46229" s="21"/>
      <c r="AF46229" s="21"/>
      <c r="AH46229" s="23"/>
      <c r="AK46229" s="17"/>
      <c r="AO46229" s="24"/>
      <c r="AP46229" s="1"/>
    </row>
    <row r="46230" spans="31:42">
      <c r="AE46230" s="21"/>
      <c r="AF46230" s="21"/>
      <c r="AH46230" s="23"/>
      <c r="AK46230" s="17"/>
      <c r="AO46230" s="24"/>
      <c r="AP46230" s="1"/>
    </row>
    <row r="46231" spans="31:42">
      <c r="AE46231" s="21"/>
      <c r="AF46231" s="21"/>
      <c r="AH46231" s="23"/>
      <c r="AK46231" s="17"/>
      <c r="AO46231" s="24"/>
      <c r="AP46231" s="1"/>
    </row>
    <row r="46232" spans="31:42">
      <c r="AE46232" s="21"/>
      <c r="AF46232" s="21"/>
      <c r="AH46232" s="23"/>
      <c r="AK46232" s="17"/>
      <c r="AO46232" s="24"/>
      <c r="AP46232" s="1"/>
    </row>
    <row r="46233" spans="31:42">
      <c r="AE46233" s="21"/>
      <c r="AF46233" s="21"/>
      <c r="AH46233" s="23"/>
      <c r="AK46233" s="17"/>
      <c r="AO46233" s="24"/>
      <c r="AP46233" s="1"/>
    </row>
    <row r="46234" spans="31:42">
      <c r="AE46234" s="21"/>
      <c r="AF46234" s="21"/>
      <c r="AH46234" s="23"/>
      <c r="AK46234" s="17"/>
      <c r="AO46234" s="24"/>
      <c r="AP46234" s="1"/>
    </row>
    <row r="46235" spans="31:42">
      <c r="AE46235" s="21"/>
      <c r="AF46235" s="21"/>
      <c r="AH46235" s="23"/>
      <c r="AK46235" s="17"/>
      <c r="AO46235" s="24"/>
      <c r="AP46235" s="1"/>
    </row>
    <row r="46236" spans="31:42">
      <c r="AE46236" s="21"/>
      <c r="AF46236" s="21"/>
      <c r="AH46236" s="23"/>
      <c r="AK46236" s="17"/>
      <c r="AO46236" s="24"/>
      <c r="AP46236" s="1"/>
    </row>
    <row r="46237" spans="31:42">
      <c r="AE46237" s="21"/>
      <c r="AF46237" s="21"/>
      <c r="AH46237" s="23"/>
      <c r="AK46237" s="17"/>
      <c r="AO46237" s="24"/>
      <c r="AP46237" s="1"/>
    </row>
    <row r="46238" spans="31:42">
      <c r="AE46238" s="21"/>
      <c r="AF46238" s="21"/>
      <c r="AH46238" s="23"/>
      <c r="AK46238" s="17"/>
      <c r="AO46238" s="24"/>
      <c r="AP46238" s="1"/>
    </row>
    <row r="46239" spans="31:42">
      <c r="AE46239" s="21"/>
      <c r="AF46239" s="21"/>
      <c r="AH46239" s="23"/>
      <c r="AK46239" s="17"/>
      <c r="AO46239" s="24"/>
      <c r="AP46239" s="1"/>
    </row>
    <row r="46240" spans="31:42">
      <c r="AE46240" s="21"/>
      <c r="AF46240" s="21"/>
      <c r="AH46240" s="23"/>
      <c r="AK46240" s="17"/>
      <c r="AO46240" s="24"/>
      <c r="AP46240" s="1"/>
    </row>
    <row r="46241" spans="31:42">
      <c r="AE46241" s="21"/>
      <c r="AF46241" s="21"/>
      <c r="AH46241" s="23"/>
      <c r="AK46241" s="17"/>
      <c r="AO46241" s="24"/>
      <c r="AP46241" s="1"/>
    </row>
    <row r="46242" spans="31:42">
      <c r="AE46242" s="21"/>
      <c r="AF46242" s="21"/>
      <c r="AH46242" s="23"/>
      <c r="AK46242" s="17"/>
      <c r="AO46242" s="24"/>
      <c r="AP46242" s="1"/>
    </row>
    <row r="46243" spans="31:42">
      <c r="AE46243" s="21"/>
      <c r="AF46243" s="21"/>
      <c r="AH46243" s="23"/>
      <c r="AK46243" s="17"/>
      <c r="AO46243" s="24"/>
      <c r="AP46243" s="1"/>
    </row>
    <row r="46244" spans="31:42">
      <c r="AE46244" s="21"/>
      <c r="AF46244" s="21"/>
      <c r="AH46244" s="23"/>
      <c r="AK46244" s="17"/>
      <c r="AO46244" s="24"/>
      <c r="AP46244" s="1"/>
    </row>
    <row r="46245" spans="31:42">
      <c r="AE46245" s="21"/>
      <c r="AF46245" s="21"/>
      <c r="AH46245" s="23"/>
      <c r="AK46245" s="17"/>
      <c r="AO46245" s="24"/>
      <c r="AP46245" s="1"/>
    </row>
    <row r="46246" spans="31:42">
      <c r="AE46246" s="21"/>
      <c r="AF46246" s="21"/>
      <c r="AH46246" s="23"/>
      <c r="AK46246" s="17"/>
      <c r="AO46246" s="24"/>
      <c r="AP46246" s="1"/>
    </row>
    <row r="46247" spans="31:42">
      <c r="AE46247" s="21"/>
      <c r="AF46247" s="21"/>
      <c r="AH46247" s="23"/>
      <c r="AK46247" s="17"/>
      <c r="AO46247" s="24"/>
      <c r="AP46247" s="1"/>
    </row>
    <row r="46248" spans="31:42">
      <c r="AE46248" s="21"/>
      <c r="AF46248" s="21"/>
      <c r="AH46248" s="23"/>
      <c r="AK46248" s="17"/>
      <c r="AO46248" s="24"/>
      <c r="AP46248" s="1"/>
    </row>
    <row r="46249" spans="31:42">
      <c r="AE46249" s="21"/>
      <c r="AF46249" s="21"/>
      <c r="AH46249" s="23"/>
      <c r="AK46249" s="17"/>
      <c r="AO46249" s="24"/>
      <c r="AP46249" s="1"/>
    </row>
    <row r="46250" spans="31:42">
      <c r="AE46250" s="21"/>
      <c r="AF46250" s="21"/>
      <c r="AH46250" s="23"/>
      <c r="AK46250" s="17"/>
      <c r="AO46250" s="24"/>
      <c r="AP46250" s="1"/>
    </row>
    <row r="46251" spans="31:42">
      <c r="AE46251" s="21"/>
      <c r="AF46251" s="21"/>
      <c r="AH46251" s="23"/>
      <c r="AK46251" s="17"/>
      <c r="AO46251" s="24"/>
      <c r="AP46251" s="1"/>
    </row>
    <row r="46252" spans="31:42">
      <c r="AE46252" s="21"/>
      <c r="AF46252" s="21"/>
      <c r="AH46252" s="23"/>
      <c r="AK46252" s="17"/>
      <c r="AO46252" s="24"/>
      <c r="AP46252" s="1"/>
    </row>
    <row r="46253" spans="31:42">
      <c r="AE46253" s="21"/>
      <c r="AF46253" s="21"/>
      <c r="AH46253" s="23"/>
      <c r="AK46253" s="17"/>
      <c r="AO46253" s="24"/>
      <c r="AP46253" s="1"/>
    </row>
    <row r="46254" spans="31:42">
      <c r="AE46254" s="21"/>
      <c r="AF46254" s="21"/>
      <c r="AH46254" s="23"/>
      <c r="AK46254" s="17"/>
      <c r="AO46254" s="24"/>
      <c r="AP46254" s="1"/>
    </row>
    <row r="46255" spans="31:42">
      <c r="AE46255" s="21"/>
      <c r="AF46255" s="21"/>
      <c r="AH46255" s="23"/>
      <c r="AK46255" s="17"/>
      <c r="AO46255" s="24"/>
      <c r="AP46255" s="1"/>
    </row>
    <row r="46256" spans="31:42">
      <c r="AE46256" s="21"/>
      <c r="AF46256" s="21"/>
      <c r="AH46256" s="23"/>
      <c r="AK46256" s="17"/>
      <c r="AO46256" s="24"/>
      <c r="AP46256" s="1"/>
    </row>
    <row r="46257" spans="31:42">
      <c r="AE46257" s="21"/>
      <c r="AF46257" s="21"/>
      <c r="AH46257" s="23"/>
      <c r="AK46257" s="17"/>
      <c r="AO46257" s="24"/>
      <c r="AP46257" s="1"/>
    </row>
    <row r="46258" spans="31:42">
      <c r="AE46258" s="21"/>
      <c r="AF46258" s="21"/>
      <c r="AH46258" s="23"/>
      <c r="AK46258" s="17"/>
      <c r="AO46258" s="24"/>
      <c r="AP46258" s="1"/>
    </row>
    <row r="46259" spans="31:42">
      <c r="AE46259" s="21"/>
      <c r="AF46259" s="21"/>
      <c r="AH46259" s="23"/>
      <c r="AK46259" s="17"/>
      <c r="AO46259" s="24"/>
      <c r="AP46259" s="1"/>
    </row>
    <row r="46260" spans="31:42">
      <c r="AE46260" s="21"/>
      <c r="AF46260" s="21"/>
      <c r="AH46260" s="23"/>
      <c r="AK46260" s="17"/>
      <c r="AO46260" s="24"/>
      <c r="AP46260" s="1"/>
    </row>
    <row r="46261" spans="31:42">
      <c r="AE46261" s="21"/>
      <c r="AF46261" s="21"/>
      <c r="AH46261" s="23"/>
      <c r="AK46261" s="17"/>
      <c r="AO46261" s="24"/>
      <c r="AP46261" s="1"/>
    </row>
    <row r="46262" spans="31:42">
      <c r="AE46262" s="21"/>
      <c r="AF46262" s="21"/>
      <c r="AH46262" s="23"/>
      <c r="AK46262" s="17"/>
      <c r="AO46262" s="24"/>
      <c r="AP46262" s="1"/>
    </row>
    <row r="46263" spans="31:42">
      <c r="AE46263" s="21"/>
      <c r="AF46263" s="21"/>
      <c r="AH46263" s="23"/>
      <c r="AK46263" s="17"/>
      <c r="AO46263" s="24"/>
      <c r="AP46263" s="1"/>
    </row>
    <row r="46264" spans="31:42">
      <c r="AE46264" s="21"/>
      <c r="AF46264" s="21"/>
      <c r="AH46264" s="23"/>
      <c r="AK46264" s="17"/>
      <c r="AO46264" s="24"/>
      <c r="AP46264" s="1"/>
    </row>
    <row r="46265" spans="31:42">
      <c r="AE46265" s="21"/>
      <c r="AF46265" s="21"/>
      <c r="AH46265" s="23"/>
      <c r="AK46265" s="17"/>
      <c r="AO46265" s="24"/>
      <c r="AP46265" s="1"/>
    </row>
    <row r="46266" spans="31:42">
      <c r="AE46266" s="21"/>
      <c r="AF46266" s="21"/>
      <c r="AH46266" s="23"/>
      <c r="AK46266" s="17"/>
      <c r="AO46266" s="24"/>
      <c r="AP46266" s="1"/>
    </row>
    <row r="46267" spans="31:42">
      <c r="AE46267" s="21"/>
      <c r="AF46267" s="21"/>
      <c r="AH46267" s="23"/>
      <c r="AK46267" s="17"/>
      <c r="AO46267" s="24"/>
      <c r="AP46267" s="1"/>
    </row>
    <row r="46268" spans="31:42">
      <c r="AE46268" s="21"/>
      <c r="AF46268" s="21"/>
      <c r="AH46268" s="23"/>
      <c r="AK46268" s="17"/>
      <c r="AO46268" s="24"/>
      <c r="AP46268" s="1"/>
    </row>
    <row r="46269" spans="31:42">
      <c r="AE46269" s="21"/>
      <c r="AF46269" s="21"/>
      <c r="AH46269" s="23"/>
      <c r="AK46269" s="17"/>
      <c r="AO46269" s="24"/>
      <c r="AP46269" s="1"/>
    </row>
    <row r="46270" spans="31:42">
      <c r="AE46270" s="21"/>
      <c r="AF46270" s="21"/>
      <c r="AH46270" s="23"/>
      <c r="AK46270" s="17"/>
      <c r="AO46270" s="24"/>
      <c r="AP46270" s="1"/>
    </row>
    <row r="46271" spans="31:42">
      <c r="AE46271" s="21"/>
      <c r="AF46271" s="21"/>
      <c r="AH46271" s="23"/>
      <c r="AK46271" s="17"/>
      <c r="AO46271" s="24"/>
      <c r="AP46271" s="1"/>
    </row>
    <row r="46272" spans="31:42">
      <c r="AE46272" s="21"/>
      <c r="AF46272" s="21"/>
      <c r="AH46272" s="23"/>
      <c r="AK46272" s="17"/>
      <c r="AO46272" s="24"/>
      <c r="AP46272" s="1"/>
    </row>
    <row r="46273" spans="31:42">
      <c r="AE46273" s="21"/>
      <c r="AF46273" s="21"/>
      <c r="AH46273" s="23"/>
      <c r="AK46273" s="17"/>
      <c r="AO46273" s="24"/>
      <c r="AP46273" s="1"/>
    </row>
    <row r="46274" spans="31:42">
      <c r="AE46274" s="21"/>
      <c r="AF46274" s="21"/>
      <c r="AH46274" s="23"/>
      <c r="AK46274" s="17"/>
      <c r="AO46274" s="24"/>
      <c r="AP46274" s="1"/>
    </row>
    <row r="46275" spans="31:42">
      <c r="AE46275" s="21"/>
      <c r="AF46275" s="21"/>
      <c r="AH46275" s="23"/>
      <c r="AK46275" s="17"/>
      <c r="AO46275" s="24"/>
      <c r="AP46275" s="1"/>
    </row>
    <row r="46276" spans="31:42">
      <c r="AE46276" s="21"/>
      <c r="AF46276" s="21"/>
      <c r="AH46276" s="23"/>
      <c r="AK46276" s="17"/>
      <c r="AO46276" s="24"/>
      <c r="AP46276" s="1"/>
    </row>
    <row r="46277" spans="31:42">
      <c r="AE46277" s="21"/>
      <c r="AF46277" s="21"/>
      <c r="AH46277" s="23"/>
      <c r="AK46277" s="17"/>
      <c r="AO46277" s="24"/>
      <c r="AP46277" s="1"/>
    </row>
    <row r="46278" spans="31:42">
      <c r="AE46278" s="21"/>
      <c r="AF46278" s="21"/>
      <c r="AH46278" s="23"/>
      <c r="AK46278" s="17"/>
      <c r="AO46278" s="24"/>
      <c r="AP46278" s="1"/>
    </row>
    <row r="46279" spans="31:42">
      <c r="AE46279" s="21"/>
      <c r="AF46279" s="21"/>
      <c r="AH46279" s="23"/>
      <c r="AK46279" s="17"/>
      <c r="AO46279" s="24"/>
      <c r="AP46279" s="1"/>
    </row>
    <row r="46280" spans="31:42">
      <c r="AE46280" s="21"/>
      <c r="AF46280" s="21"/>
      <c r="AH46280" s="23"/>
      <c r="AK46280" s="17"/>
      <c r="AO46280" s="24"/>
      <c r="AP46280" s="1"/>
    </row>
    <row r="46281" spans="31:42">
      <c r="AE46281" s="21"/>
      <c r="AF46281" s="21"/>
      <c r="AH46281" s="23"/>
      <c r="AK46281" s="17"/>
      <c r="AO46281" s="24"/>
      <c r="AP46281" s="1"/>
    </row>
    <row r="46282" spans="31:42">
      <c r="AE46282" s="21"/>
      <c r="AF46282" s="21"/>
      <c r="AH46282" s="23"/>
      <c r="AK46282" s="17"/>
      <c r="AO46282" s="24"/>
      <c r="AP46282" s="1"/>
    </row>
    <row r="46283" spans="31:42">
      <c r="AE46283" s="21"/>
      <c r="AF46283" s="21"/>
      <c r="AH46283" s="23"/>
      <c r="AK46283" s="17"/>
      <c r="AO46283" s="24"/>
      <c r="AP46283" s="1"/>
    </row>
    <row r="46284" spans="31:42">
      <c r="AE46284" s="21"/>
      <c r="AF46284" s="21"/>
      <c r="AH46284" s="23"/>
      <c r="AK46284" s="17"/>
      <c r="AO46284" s="24"/>
      <c r="AP46284" s="1"/>
    </row>
    <row r="46285" spans="31:42">
      <c r="AE46285" s="21"/>
      <c r="AF46285" s="21"/>
      <c r="AH46285" s="23"/>
      <c r="AK46285" s="17"/>
      <c r="AO46285" s="24"/>
      <c r="AP46285" s="1"/>
    </row>
    <row r="46286" spans="31:42">
      <c r="AE46286" s="21"/>
      <c r="AF46286" s="21"/>
      <c r="AH46286" s="23"/>
      <c r="AK46286" s="17"/>
      <c r="AO46286" s="24"/>
      <c r="AP46286" s="1"/>
    </row>
    <row r="46287" spans="31:42">
      <c r="AE46287" s="21"/>
      <c r="AF46287" s="21"/>
      <c r="AH46287" s="23"/>
      <c r="AK46287" s="17"/>
      <c r="AO46287" s="24"/>
      <c r="AP46287" s="1"/>
    </row>
    <row r="46288" spans="31:42">
      <c r="AE46288" s="21"/>
      <c r="AF46288" s="21"/>
      <c r="AH46288" s="23"/>
      <c r="AK46288" s="17"/>
      <c r="AO46288" s="24"/>
      <c r="AP46288" s="1"/>
    </row>
    <row r="46289" spans="31:42">
      <c r="AE46289" s="21"/>
      <c r="AF46289" s="21"/>
      <c r="AH46289" s="23"/>
      <c r="AK46289" s="17"/>
      <c r="AO46289" s="24"/>
      <c r="AP46289" s="1"/>
    </row>
    <row r="46290" spans="31:42">
      <c r="AE46290" s="21"/>
      <c r="AF46290" s="21"/>
      <c r="AH46290" s="23"/>
      <c r="AK46290" s="17"/>
      <c r="AO46290" s="24"/>
      <c r="AP46290" s="1"/>
    </row>
    <row r="46291" spans="31:42">
      <c r="AE46291" s="21"/>
      <c r="AF46291" s="21"/>
      <c r="AH46291" s="23"/>
      <c r="AK46291" s="17"/>
      <c r="AO46291" s="24"/>
      <c r="AP46291" s="1"/>
    </row>
    <row r="46292" spans="31:42">
      <c r="AE46292" s="21"/>
      <c r="AF46292" s="21"/>
      <c r="AH46292" s="23"/>
      <c r="AK46292" s="17"/>
      <c r="AO46292" s="24"/>
      <c r="AP46292" s="1"/>
    </row>
    <row r="46293" spans="31:42">
      <c r="AE46293" s="21"/>
      <c r="AF46293" s="21"/>
      <c r="AH46293" s="23"/>
      <c r="AK46293" s="17"/>
      <c r="AO46293" s="24"/>
      <c r="AP46293" s="1"/>
    </row>
    <row r="46294" spans="31:42">
      <c r="AE46294" s="21"/>
      <c r="AF46294" s="21"/>
      <c r="AH46294" s="23"/>
      <c r="AK46294" s="17"/>
      <c r="AO46294" s="24"/>
      <c r="AP46294" s="1"/>
    </row>
    <row r="46295" spans="31:42">
      <c r="AE46295" s="21"/>
      <c r="AF46295" s="21"/>
      <c r="AH46295" s="23"/>
      <c r="AK46295" s="17"/>
      <c r="AO46295" s="24"/>
      <c r="AP46295" s="1"/>
    </row>
    <row r="46296" spans="31:42">
      <c r="AE46296" s="21"/>
      <c r="AF46296" s="21"/>
      <c r="AH46296" s="23"/>
      <c r="AK46296" s="17"/>
      <c r="AO46296" s="24"/>
      <c r="AP46296" s="1"/>
    </row>
    <row r="46297" spans="31:42">
      <c r="AE46297" s="21"/>
      <c r="AF46297" s="21"/>
      <c r="AH46297" s="23"/>
      <c r="AK46297" s="17"/>
      <c r="AO46297" s="24"/>
      <c r="AP46297" s="1"/>
    </row>
    <row r="46298" spans="31:42">
      <c r="AE46298" s="21"/>
      <c r="AF46298" s="21"/>
      <c r="AH46298" s="23"/>
      <c r="AK46298" s="17"/>
      <c r="AO46298" s="24"/>
      <c r="AP46298" s="1"/>
    </row>
    <row r="46299" spans="31:42">
      <c r="AE46299" s="21"/>
      <c r="AF46299" s="21"/>
      <c r="AH46299" s="23"/>
      <c r="AK46299" s="17"/>
      <c r="AO46299" s="24"/>
      <c r="AP46299" s="1"/>
    </row>
    <row r="46300" spans="31:42">
      <c r="AE46300" s="21"/>
      <c r="AF46300" s="21"/>
      <c r="AH46300" s="23"/>
      <c r="AK46300" s="17"/>
      <c r="AO46300" s="24"/>
      <c r="AP46300" s="1"/>
    </row>
    <row r="46301" spans="31:42">
      <c r="AE46301" s="21"/>
      <c r="AF46301" s="21"/>
      <c r="AH46301" s="23"/>
      <c r="AK46301" s="17"/>
      <c r="AO46301" s="24"/>
      <c r="AP46301" s="1"/>
    </row>
    <row r="46302" spans="31:42">
      <c r="AE46302" s="21"/>
      <c r="AF46302" s="21"/>
      <c r="AH46302" s="23"/>
      <c r="AK46302" s="17"/>
      <c r="AO46302" s="24"/>
      <c r="AP46302" s="1"/>
    </row>
    <row r="46303" spans="31:42">
      <c r="AE46303" s="21"/>
      <c r="AF46303" s="21"/>
      <c r="AH46303" s="23"/>
      <c r="AK46303" s="17"/>
      <c r="AO46303" s="24"/>
      <c r="AP46303" s="1"/>
    </row>
    <row r="46304" spans="31:42">
      <c r="AE46304" s="21"/>
      <c r="AF46304" s="21"/>
      <c r="AH46304" s="23"/>
      <c r="AK46304" s="17"/>
      <c r="AO46304" s="24"/>
      <c r="AP46304" s="1"/>
    </row>
    <row r="46305" spans="31:42">
      <c r="AE46305" s="21"/>
      <c r="AF46305" s="21"/>
      <c r="AH46305" s="23"/>
      <c r="AK46305" s="17"/>
      <c r="AO46305" s="24"/>
      <c r="AP46305" s="1"/>
    </row>
    <row r="46306" spans="31:42">
      <c r="AE46306" s="21"/>
      <c r="AF46306" s="21"/>
      <c r="AH46306" s="23"/>
      <c r="AK46306" s="17"/>
      <c r="AO46306" s="24"/>
      <c r="AP46306" s="1"/>
    </row>
    <row r="46307" spans="31:42">
      <c r="AE46307" s="21"/>
      <c r="AF46307" s="21"/>
      <c r="AH46307" s="23"/>
      <c r="AK46307" s="17"/>
      <c r="AO46307" s="24"/>
      <c r="AP46307" s="1"/>
    </row>
    <row r="46308" spans="31:42">
      <c r="AE46308" s="21"/>
      <c r="AF46308" s="21"/>
      <c r="AH46308" s="23"/>
      <c r="AK46308" s="17"/>
      <c r="AO46308" s="24"/>
      <c r="AP46308" s="1"/>
    </row>
    <row r="46309" spans="31:42">
      <c r="AE46309" s="21"/>
      <c r="AF46309" s="21"/>
      <c r="AH46309" s="23"/>
      <c r="AK46309" s="17"/>
      <c r="AO46309" s="24"/>
      <c r="AP46309" s="1"/>
    </row>
    <row r="46310" spans="31:42">
      <c r="AE46310" s="21"/>
      <c r="AF46310" s="21"/>
      <c r="AH46310" s="23"/>
      <c r="AK46310" s="17"/>
      <c r="AO46310" s="24"/>
      <c r="AP46310" s="1"/>
    </row>
    <row r="46311" spans="31:42">
      <c r="AE46311" s="21"/>
      <c r="AF46311" s="21"/>
      <c r="AH46311" s="23"/>
      <c r="AK46311" s="17"/>
      <c r="AO46311" s="24"/>
      <c r="AP46311" s="1"/>
    </row>
    <row r="46312" spans="31:42">
      <c r="AE46312" s="21"/>
      <c r="AF46312" s="21"/>
      <c r="AH46312" s="23"/>
      <c r="AK46312" s="17"/>
      <c r="AO46312" s="24"/>
      <c r="AP46312" s="1"/>
    </row>
    <row r="46313" spans="31:42">
      <c r="AE46313" s="21"/>
      <c r="AF46313" s="21"/>
      <c r="AH46313" s="23"/>
      <c r="AK46313" s="17"/>
      <c r="AO46313" s="24"/>
      <c r="AP46313" s="1"/>
    </row>
    <row r="46314" spans="31:42">
      <c r="AE46314" s="21"/>
      <c r="AF46314" s="21"/>
      <c r="AH46314" s="23"/>
      <c r="AK46314" s="17"/>
      <c r="AO46314" s="24"/>
      <c r="AP46314" s="1"/>
    </row>
    <row r="46315" spans="31:42">
      <c r="AE46315" s="21"/>
      <c r="AF46315" s="21"/>
      <c r="AH46315" s="23"/>
      <c r="AK46315" s="17"/>
      <c r="AO46315" s="24"/>
      <c r="AP46315" s="1"/>
    </row>
    <row r="46316" spans="31:42">
      <c r="AE46316" s="21"/>
      <c r="AF46316" s="21"/>
      <c r="AH46316" s="23"/>
      <c r="AK46316" s="17"/>
      <c r="AO46316" s="24"/>
      <c r="AP46316" s="1"/>
    </row>
    <row r="46317" spans="31:42">
      <c r="AE46317" s="21"/>
      <c r="AF46317" s="21"/>
      <c r="AH46317" s="23"/>
      <c r="AK46317" s="17"/>
      <c r="AO46317" s="24"/>
      <c r="AP46317" s="1"/>
    </row>
    <row r="46318" spans="31:42">
      <c r="AE46318" s="21"/>
      <c r="AF46318" s="21"/>
      <c r="AH46318" s="23"/>
      <c r="AK46318" s="17"/>
      <c r="AO46318" s="24"/>
      <c r="AP46318" s="1"/>
    </row>
    <row r="46319" spans="31:42">
      <c r="AE46319" s="21"/>
      <c r="AF46319" s="21"/>
      <c r="AH46319" s="23"/>
      <c r="AK46319" s="17"/>
      <c r="AO46319" s="24"/>
      <c r="AP46319" s="1"/>
    </row>
    <row r="46320" spans="31:42">
      <c r="AE46320" s="21"/>
      <c r="AF46320" s="21"/>
      <c r="AH46320" s="23"/>
      <c r="AK46320" s="17"/>
      <c r="AO46320" s="24"/>
      <c r="AP46320" s="1"/>
    </row>
    <row r="46321" spans="31:42">
      <c r="AE46321" s="21"/>
      <c r="AF46321" s="21"/>
      <c r="AH46321" s="23"/>
      <c r="AK46321" s="17"/>
      <c r="AO46321" s="24"/>
      <c r="AP46321" s="1"/>
    </row>
    <row r="46322" spans="31:42">
      <c r="AE46322" s="21"/>
      <c r="AF46322" s="21"/>
      <c r="AH46322" s="23"/>
      <c r="AK46322" s="17"/>
      <c r="AO46322" s="24"/>
      <c r="AP46322" s="1"/>
    </row>
    <row r="46323" spans="31:42">
      <c r="AE46323" s="21"/>
      <c r="AF46323" s="21"/>
      <c r="AH46323" s="23"/>
      <c r="AK46323" s="17"/>
      <c r="AO46323" s="24"/>
      <c r="AP46323" s="1"/>
    </row>
    <row r="46324" spans="31:42">
      <c r="AE46324" s="21"/>
      <c r="AF46324" s="21"/>
      <c r="AH46324" s="23"/>
      <c r="AK46324" s="17"/>
      <c r="AO46324" s="24"/>
      <c r="AP46324" s="1"/>
    </row>
    <row r="46325" spans="31:42">
      <c r="AE46325" s="21"/>
      <c r="AF46325" s="21"/>
      <c r="AH46325" s="23"/>
      <c r="AK46325" s="17"/>
      <c r="AO46325" s="24"/>
      <c r="AP46325" s="1"/>
    </row>
    <row r="46326" spans="31:42">
      <c r="AE46326" s="21"/>
      <c r="AF46326" s="21"/>
      <c r="AH46326" s="23"/>
      <c r="AK46326" s="17"/>
      <c r="AO46326" s="24"/>
      <c r="AP46326" s="1"/>
    </row>
    <row r="46327" spans="31:42">
      <c r="AE46327" s="21"/>
      <c r="AF46327" s="21"/>
      <c r="AH46327" s="23"/>
      <c r="AK46327" s="17"/>
      <c r="AO46327" s="24"/>
      <c r="AP46327" s="1"/>
    </row>
    <row r="46328" spans="31:42">
      <c r="AE46328" s="21"/>
      <c r="AF46328" s="21"/>
      <c r="AH46328" s="23"/>
      <c r="AK46328" s="17"/>
      <c r="AO46328" s="24"/>
      <c r="AP46328" s="1"/>
    </row>
    <row r="46329" spans="31:42">
      <c r="AE46329" s="21"/>
      <c r="AF46329" s="21"/>
      <c r="AH46329" s="23"/>
      <c r="AK46329" s="17"/>
      <c r="AO46329" s="24"/>
      <c r="AP46329" s="1"/>
    </row>
    <row r="46330" spans="31:42">
      <c r="AE46330" s="21"/>
      <c r="AF46330" s="21"/>
      <c r="AH46330" s="23"/>
      <c r="AK46330" s="17"/>
      <c r="AO46330" s="24"/>
      <c r="AP46330" s="1"/>
    </row>
    <row r="46331" spans="31:42">
      <c r="AE46331" s="21"/>
      <c r="AF46331" s="21"/>
      <c r="AH46331" s="23"/>
      <c r="AK46331" s="17"/>
      <c r="AO46331" s="24"/>
      <c r="AP46331" s="1"/>
    </row>
    <row r="46332" spans="31:42">
      <c r="AE46332" s="21"/>
      <c r="AF46332" s="21"/>
      <c r="AH46332" s="23"/>
      <c r="AK46332" s="17"/>
      <c r="AO46332" s="24"/>
      <c r="AP46332" s="1"/>
    </row>
    <row r="46333" spans="31:42">
      <c r="AE46333" s="21"/>
      <c r="AF46333" s="21"/>
      <c r="AH46333" s="23"/>
      <c r="AK46333" s="17"/>
      <c r="AO46333" s="24"/>
      <c r="AP46333" s="1"/>
    </row>
    <row r="46334" spans="31:42">
      <c r="AE46334" s="21"/>
      <c r="AF46334" s="21"/>
      <c r="AH46334" s="23"/>
      <c r="AK46334" s="17"/>
      <c r="AO46334" s="24"/>
      <c r="AP46334" s="1"/>
    </row>
    <row r="46335" spans="31:42">
      <c r="AE46335" s="21"/>
      <c r="AF46335" s="21"/>
      <c r="AH46335" s="23"/>
      <c r="AK46335" s="17"/>
      <c r="AO46335" s="24"/>
      <c r="AP46335" s="1"/>
    </row>
    <row r="46336" spans="31:42">
      <c r="AE46336" s="21"/>
      <c r="AF46336" s="21"/>
      <c r="AH46336" s="23"/>
      <c r="AK46336" s="17"/>
      <c r="AO46336" s="24"/>
      <c r="AP46336" s="1"/>
    </row>
    <row r="46337" spans="31:42">
      <c r="AE46337" s="21"/>
      <c r="AF46337" s="21"/>
      <c r="AH46337" s="23"/>
      <c r="AK46337" s="17"/>
      <c r="AO46337" s="24"/>
      <c r="AP46337" s="1"/>
    </row>
    <row r="46338" spans="31:42">
      <c r="AE46338" s="21"/>
      <c r="AF46338" s="21"/>
      <c r="AH46338" s="23"/>
      <c r="AK46338" s="17"/>
      <c r="AO46338" s="24"/>
      <c r="AP46338" s="1"/>
    </row>
    <row r="46339" spans="31:42">
      <c r="AE46339" s="21"/>
      <c r="AF46339" s="21"/>
      <c r="AH46339" s="23"/>
      <c r="AK46339" s="17"/>
      <c r="AO46339" s="24"/>
      <c r="AP46339" s="1"/>
    </row>
    <row r="46340" spans="31:42">
      <c r="AE46340" s="21"/>
      <c r="AF46340" s="21"/>
      <c r="AH46340" s="23"/>
      <c r="AK46340" s="17"/>
      <c r="AO46340" s="24"/>
      <c r="AP46340" s="1"/>
    </row>
    <row r="46341" spans="31:42">
      <c r="AE46341" s="21"/>
      <c r="AF46341" s="21"/>
      <c r="AH46341" s="23"/>
      <c r="AK46341" s="17"/>
      <c r="AO46341" s="24"/>
      <c r="AP46341" s="1"/>
    </row>
    <row r="46342" spans="31:42">
      <c r="AE46342" s="21"/>
      <c r="AF46342" s="21"/>
      <c r="AH46342" s="23"/>
      <c r="AK46342" s="17"/>
      <c r="AO46342" s="24"/>
      <c r="AP46342" s="1"/>
    </row>
    <row r="46343" spans="31:42">
      <c r="AE46343" s="21"/>
      <c r="AF46343" s="21"/>
      <c r="AH46343" s="23"/>
      <c r="AK46343" s="17"/>
      <c r="AO46343" s="24"/>
      <c r="AP46343" s="1"/>
    </row>
    <row r="46344" spans="31:42">
      <c r="AE46344" s="21"/>
      <c r="AF46344" s="21"/>
      <c r="AH46344" s="23"/>
      <c r="AK46344" s="17"/>
      <c r="AO46344" s="24"/>
      <c r="AP46344" s="1"/>
    </row>
    <row r="46345" spans="31:42">
      <c r="AE46345" s="21"/>
      <c r="AF46345" s="21"/>
      <c r="AH46345" s="23"/>
      <c r="AK46345" s="17"/>
      <c r="AO46345" s="24"/>
      <c r="AP46345" s="1"/>
    </row>
    <row r="46346" spans="31:42">
      <c r="AE46346" s="21"/>
      <c r="AF46346" s="21"/>
      <c r="AH46346" s="23"/>
      <c r="AK46346" s="17"/>
      <c r="AO46346" s="24"/>
      <c r="AP46346" s="1"/>
    </row>
    <row r="46347" spans="31:42">
      <c r="AE46347" s="21"/>
      <c r="AF46347" s="21"/>
      <c r="AH46347" s="23"/>
      <c r="AK46347" s="17"/>
      <c r="AO46347" s="24"/>
      <c r="AP46347" s="1"/>
    </row>
    <row r="46348" spans="31:42">
      <c r="AE46348" s="21"/>
      <c r="AF46348" s="21"/>
      <c r="AH46348" s="23"/>
      <c r="AK46348" s="17"/>
      <c r="AO46348" s="24"/>
      <c r="AP46348" s="1"/>
    </row>
    <row r="46349" spans="31:42">
      <c r="AE46349" s="21"/>
      <c r="AF46349" s="21"/>
      <c r="AH46349" s="23"/>
      <c r="AK46349" s="17"/>
      <c r="AO46349" s="24"/>
      <c r="AP46349" s="1"/>
    </row>
    <row r="46350" spans="31:42">
      <c r="AE46350" s="21"/>
      <c r="AF46350" s="21"/>
      <c r="AH46350" s="23"/>
      <c r="AK46350" s="17"/>
      <c r="AO46350" s="24"/>
      <c r="AP46350" s="1"/>
    </row>
    <row r="46351" spans="31:42">
      <c r="AE46351" s="21"/>
      <c r="AF46351" s="21"/>
      <c r="AH46351" s="23"/>
      <c r="AK46351" s="17"/>
      <c r="AO46351" s="24"/>
      <c r="AP46351" s="1"/>
    </row>
    <row r="46352" spans="31:42">
      <c r="AE46352" s="21"/>
      <c r="AF46352" s="21"/>
      <c r="AH46352" s="23"/>
      <c r="AK46352" s="17"/>
      <c r="AO46352" s="24"/>
      <c r="AP46352" s="1"/>
    </row>
    <row r="46353" spans="31:42">
      <c r="AE46353" s="21"/>
      <c r="AF46353" s="21"/>
      <c r="AH46353" s="23"/>
      <c r="AK46353" s="17"/>
      <c r="AO46353" s="24"/>
      <c r="AP46353" s="1"/>
    </row>
    <row r="46354" spans="31:42">
      <c r="AE46354" s="21"/>
      <c r="AF46354" s="21"/>
      <c r="AH46354" s="23"/>
      <c r="AK46354" s="17"/>
      <c r="AO46354" s="24"/>
      <c r="AP46354" s="1"/>
    </row>
    <row r="46355" spans="31:42">
      <c r="AE46355" s="21"/>
      <c r="AF46355" s="21"/>
      <c r="AH46355" s="23"/>
      <c r="AK46355" s="17"/>
      <c r="AO46355" s="24"/>
      <c r="AP46355" s="1"/>
    </row>
    <row r="46356" spans="31:42">
      <c r="AE46356" s="21"/>
      <c r="AF46356" s="21"/>
      <c r="AH46356" s="23"/>
      <c r="AK46356" s="17"/>
      <c r="AO46356" s="24"/>
      <c r="AP46356" s="1"/>
    </row>
    <row r="46357" spans="31:42">
      <c r="AE46357" s="21"/>
      <c r="AF46357" s="21"/>
      <c r="AH46357" s="23"/>
      <c r="AK46357" s="17"/>
      <c r="AO46357" s="24"/>
      <c r="AP46357" s="1"/>
    </row>
    <row r="46358" spans="31:42">
      <c r="AE46358" s="21"/>
      <c r="AF46358" s="21"/>
      <c r="AH46358" s="23"/>
      <c r="AK46358" s="17"/>
      <c r="AO46358" s="24"/>
      <c r="AP46358" s="1"/>
    </row>
    <row r="46359" spans="31:42">
      <c r="AE46359" s="21"/>
      <c r="AF46359" s="21"/>
      <c r="AH46359" s="23"/>
      <c r="AK46359" s="17"/>
      <c r="AO46359" s="24"/>
      <c r="AP46359" s="1"/>
    </row>
    <row r="46360" spans="31:42">
      <c r="AE46360" s="21"/>
      <c r="AF46360" s="21"/>
      <c r="AH46360" s="23"/>
      <c r="AK46360" s="17"/>
      <c r="AO46360" s="24"/>
      <c r="AP46360" s="1"/>
    </row>
    <row r="46361" spans="31:42">
      <c r="AE46361" s="21"/>
      <c r="AF46361" s="21"/>
      <c r="AH46361" s="23"/>
      <c r="AK46361" s="17"/>
      <c r="AO46361" s="24"/>
      <c r="AP46361" s="1"/>
    </row>
    <row r="46362" spans="31:42">
      <c r="AE46362" s="21"/>
      <c r="AF46362" s="21"/>
      <c r="AH46362" s="23"/>
      <c r="AK46362" s="17"/>
      <c r="AO46362" s="24"/>
      <c r="AP46362" s="1"/>
    </row>
    <row r="46363" spans="31:42">
      <c r="AE46363" s="21"/>
      <c r="AF46363" s="21"/>
      <c r="AH46363" s="23"/>
      <c r="AK46363" s="17"/>
      <c r="AO46363" s="24"/>
      <c r="AP46363" s="1"/>
    </row>
    <row r="46364" spans="31:42">
      <c r="AE46364" s="21"/>
      <c r="AF46364" s="21"/>
      <c r="AH46364" s="23"/>
      <c r="AK46364" s="17"/>
      <c r="AO46364" s="24"/>
      <c r="AP46364" s="1"/>
    </row>
    <row r="46365" spans="31:42">
      <c r="AE46365" s="21"/>
      <c r="AF46365" s="21"/>
      <c r="AH46365" s="23"/>
      <c r="AK46365" s="17"/>
      <c r="AO46365" s="24"/>
      <c r="AP46365" s="1"/>
    </row>
    <row r="46366" spans="31:42">
      <c r="AE46366" s="21"/>
      <c r="AF46366" s="21"/>
      <c r="AH46366" s="23"/>
      <c r="AK46366" s="17"/>
      <c r="AO46366" s="24"/>
      <c r="AP46366" s="1"/>
    </row>
    <row r="46367" spans="31:42">
      <c r="AE46367" s="21"/>
      <c r="AF46367" s="21"/>
      <c r="AH46367" s="23"/>
      <c r="AK46367" s="17"/>
      <c r="AO46367" s="24"/>
      <c r="AP46367" s="1"/>
    </row>
    <row r="46368" spans="31:42">
      <c r="AE46368" s="21"/>
      <c r="AF46368" s="21"/>
      <c r="AH46368" s="23"/>
      <c r="AK46368" s="17"/>
      <c r="AO46368" s="24"/>
      <c r="AP46368" s="1"/>
    </row>
    <row r="46369" spans="31:42">
      <c r="AE46369" s="21"/>
      <c r="AF46369" s="21"/>
      <c r="AH46369" s="23"/>
      <c r="AK46369" s="17"/>
      <c r="AO46369" s="24"/>
      <c r="AP46369" s="1"/>
    </row>
    <row r="46370" spans="31:42">
      <c r="AE46370" s="21"/>
      <c r="AF46370" s="21"/>
      <c r="AH46370" s="23"/>
      <c r="AK46370" s="17"/>
      <c r="AO46370" s="24"/>
      <c r="AP46370" s="1"/>
    </row>
    <row r="46371" spans="31:42">
      <c r="AE46371" s="21"/>
      <c r="AF46371" s="21"/>
      <c r="AH46371" s="23"/>
      <c r="AK46371" s="17"/>
      <c r="AO46371" s="24"/>
      <c r="AP46371" s="1"/>
    </row>
    <row r="46372" spans="31:42">
      <c r="AE46372" s="21"/>
      <c r="AF46372" s="21"/>
      <c r="AH46372" s="23"/>
      <c r="AK46372" s="17"/>
      <c r="AO46372" s="24"/>
      <c r="AP46372" s="1"/>
    </row>
    <row r="46373" spans="31:42">
      <c r="AE46373" s="21"/>
      <c r="AF46373" s="21"/>
      <c r="AH46373" s="23"/>
      <c r="AK46373" s="17"/>
      <c r="AO46373" s="24"/>
      <c r="AP46373" s="1"/>
    </row>
    <row r="46374" spans="31:42">
      <c r="AE46374" s="21"/>
      <c r="AF46374" s="21"/>
      <c r="AH46374" s="23"/>
      <c r="AK46374" s="17"/>
      <c r="AO46374" s="24"/>
      <c r="AP46374" s="1"/>
    </row>
    <row r="46375" spans="31:42">
      <c r="AE46375" s="21"/>
      <c r="AF46375" s="21"/>
      <c r="AH46375" s="23"/>
      <c r="AK46375" s="17"/>
      <c r="AO46375" s="24"/>
      <c r="AP46375" s="1"/>
    </row>
    <row r="46376" spans="31:42">
      <c r="AE46376" s="21"/>
      <c r="AF46376" s="21"/>
      <c r="AH46376" s="23"/>
      <c r="AK46376" s="17"/>
      <c r="AO46376" s="24"/>
      <c r="AP46376" s="1"/>
    </row>
    <row r="46377" spans="31:42">
      <c r="AE46377" s="21"/>
      <c r="AF46377" s="21"/>
      <c r="AH46377" s="23"/>
      <c r="AK46377" s="17"/>
      <c r="AO46377" s="24"/>
      <c r="AP46377" s="1"/>
    </row>
    <row r="46378" spans="31:42">
      <c r="AE46378" s="21"/>
      <c r="AF46378" s="21"/>
      <c r="AH46378" s="23"/>
      <c r="AK46378" s="17"/>
      <c r="AO46378" s="24"/>
      <c r="AP46378" s="1"/>
    </row>
    <row r="46379" spans="31:42">
      <c r="AE46379" s="21"/>
      <c r="AF46379" s="21"/>
      <c r="AH46379" s="23"/>
      <c r="AK46379" s="17"/>
      <c r="AO46379" s="24"/>
      <c r="AP46379" s="1"/>
    </row>
    <row r="46380" spans="31:42">
      <c r="AE46380" s="21"/>
      <c r="AF46380" s="21"/>
      <c r="AH46380" s="23"/>
      <c r="AK46380" s="17"/>
      <c r="AO46380" s="24"/>
      <c r="AP46380" s="1"/>
    </row>
    <row r="46381" spans="31:42">
      <c r="AE46381" s="21"/>
      <c r="AF46381" s="21"/>
      <c r="AH46381" s="23"/>
      <c r="AK46381" s="17"/>
      <c r="AO46381" s="24"/>
      <c r="AP46381" s="1"/>
    </row>
    <row r="46382" spans="31:42">
      <c r="AE46382" s="21"/>
      <c r="AF46382" s="21"/>
      <c r="AH46382" s="23"/>
      <c r="AK46382" s="17"/>
      <c r="AO46382" s="24"/>
      <c r="AP46382" s="1"/>
    </row>
    <row r="46383" spans="31:42">
      <c r="AE46383" s="21"/>
      <c r="AF46383" s="21"/>
      <c r="AH46383" s="23"/>
      <c r="AK46383" s="17"/>
      <c r="AO46383" s="24"/>
      <c r="AP46383" s="1"/>
    </row>
    <row r="46384" spans="31:42">
      <c r="AE46384" s="21"/>
      <c r="AF46384" s="21"/>
      <c r="AH46384" s="23"/>
      <c r="AK46384" s="17"/>
      <c r="AO46384" s="24"/>
      <c r="AP46384" s="1"/>
    </row>
    <row r="46385" spans="31:42">
      <c r="AE46385" s="21"/>
      <c r="AF46385" s="21"/>
      <c r="AH46385" s="23"/>
      <c r="AK46385" s="17"/>
      <c r="AO46385" s="24"/>
      <c r="AP46385" s="1"/>
    </row>
    <row r="46386" spans="31:42">
      <c r="AE46386" s="21"/>
      <c r="AF46386" s="21"/>
      <c r="AH46386" s="23"/>
      <c r="AK46386" s="17"/>
      <c r="AO46386" s="24"/>
      <c r="AP46386" s="1"/>
    </row>
    <row r="46387" spans="31:42">
      <c r="AE46387" s="21"/>
      <c r="AF46387" s="21"/>
      <c r="AH46387" s="23"/>
      <c r="AK46387" s="17"/>
      <c r="AO46387" s="24"/>
      <c r="AP46387" s="1"/>
    </row>
    <row r="46388" spans="31:42">
      <c r="AE46388" s="21"/>
      <c r="AF46388" s="21"/>
      <c r="AH46388" s="23"/>
      <c r="AK46388" s="17"/>
      <c r="AO46388" s="24"/>
      <c r="AP46388" s="1"/>
    </row>
    <row r="46389" spans="31:42">
      <c r="AE46389" s="21"/>
      <c r="AF46389" s="21"/>
      <c r="AH46389" s="23"/>
      <c r="AK46389" s="17"/>
      <c r="AO46389" s="24"/>
      <c r="AP46389" s="1"/>
    </row>
    <row r="46390" spans="31:42">
      <c r="AE46390" s="21"/>
      <c r="AF46390" s="21"/>
      <c r="AH46390" s="23"/>
      <c r="AK46390" s="17"/>
      <c r="AO46390" s="24"/>
      <c r="AP46390" s="1"/>
    </row>
    <row r="46391" spans="31:42">
      <c r="AE46391" s="21"/>
      <c r="AF46391" s="21"/>
      <c r="AH46391" s="23"/>
      <c r="AK46391" s="17"/>
      <c r="AO46391" s="24"/>
      <c r="AP46391" s="1"/>
    </row>
    <row r="46392" spans="31:42">
      <c r="AE46392" s="21"/>
      <c r="AF46392" s="21"/>
      <c r="AH46392" s="23"/>
      <c r="AK46392" s="17"/>
      <c r="AO46392" s="24"/>
      <c r="AP46392" s="1"/>
    </row>
    <row r="46393" spans="31:42">
      <c r="AE46393" s="21"/>
      <c r="AF46393" s="21"/>
      <c r="AH46393" s="23"/>
      <c r="AK46393" s="17"/>
      <c r="AO46393" s="24"/>
      <c r="AP46393" s="1"/>
    </row>
    <row r="46394" spans="31:42">
      <c r="AE46394" s="21"/>
      <c r="AF46394" s="21"/>
      <c r="AH46394" s="23"/>
      <c r="AK46394" s="17"/>
      <c r="AO46394" s="24"/>
      <c r="AP46394" s="1"/>
    </row>
    <row r="46395" spans="31:42">
      <c r="AE46395" s="21"/>
      <c r="AF46395" s="21"/>
      <c r="AH46395" s="23"/>
      <c r="AK46395" s="17"/>
      <c r="AO46395" s="24"/>
      <c r="AP46395" s="1"/>
    </row>
    <row r="46396" spans="31:42">
      <c r="AE46396" s="21"/>
      <c r="AF46396" s="21"/>
      <c r="AH46396" s="23"/>
      <c r="AK46396" s="17"/>
      <c r="AO46396" s="24"/>
      <c r="AP46396" s="1"/>
    </row>
    <row r="46397" spans="31:42">
      <c r="AE46397" s="21"/>
      <c r="AF46397" s="21"/>
      <c r="AH46397" s="23"/>
      <c r="AK46397" s="17"/>
      <c r="AO46397" s="24"/>
      <c r="AP46397" s="1"/>
    </row>
    <row r="46398" spans="31:42">
      <c r="AE46398" s="21"/>
      <c r="AF46398" s="21"/>
      <c r="AH46398" s="23"/>
      <c r="AK46398" s="17"/>
      <c r="AO46398" s="24"/>
      <c r="AP46398" s="1"/>
    </row>
    <row r="46399" spans="31:42">
      <c r="AE46399" s="21"/>
      <c r="AF46399" s="21"/>
      <c r="AH46399" s="23"/>
      <c r="AK46399" s="17"/>
      <c r="AO46399" s="24"/>
      <c r="AP46399" s="1"/>
    </row>
    <row r="46400" spans="31:42">
      <c r="AE46400" s="21"/>
      <c r="AF46400" s="21"/>
      <c r="AH46400" s="23"/>
      <c r="AK46400" s="17"/>
      <c r="AO46400" s="24"/>
      <c r="AP46400" s="1"/>
    </row>
    <row r="46401" spans="31:42">
      <c r="AE46401" s="21"/>
      <c r="AF46401" s="21"/>
      <c r="AH46401" s="23"/>
      <c r="AK46401" s="17"/>
      <c r="AO46401" s="24"/>
      <c r="AP46401" s="1"/>
    </row>
    <row r="46402" spans="31:42">
      <c r="AE46402" s="21"/>
      <c r="AF46402" s="21"/>
      <c r="AH46402" s="23"/>
      <c r="AK46402" s="17"/>
      <c r="AO46402" s="24"/>
      <c r="AP46402" s="1"/>
    </row>
    <row r="46403" spans="31:42">
      <c r="AE46403" s="21"/>
      <c r="AF46403" s="21"/>
      <c r="AH46403" s="23"/>
      <c r="AK46403" s="17"/>
      <c r="AO46403" s="24"/>
      <c r="AP46403" s="1"/>
    </row>
    <row r="46404" spans="31:42">
      <c r="AE46404" s="21"/>
      <c r="AF46404" s="21"/>
      <c r="AH46404" s="23"/>
      <c r="AK46404" s="17"/>
      <c r="AO46404" s="24"/>
      <c r="AP46404" s="1"/>
    </row>
    <row r="46405" spans="31:42">
      <c r="AE46405" s="21"/>
      <c r="AF46405" s="21"/>
      <c r="AH46405" s="23"/>
      <c r="AK46405" s="17"/>
      <c r="AO46405" s="24"/>
      <c r="AP46405" s="1"/>
    </row>
    <row r="46406" spans="31:42">
      <c r="AE46406" s="21"/>
      <c r="AF46406" s="21"/>
      <c r="AH46406" s="23"/>
      <c r="AK46406" s="17"/>
      <c r="AO46406" s="24"/>
      <c r="AP46406" s="1"/>
    </row>
    <row r="46407" spans="31:42">
      <c r="AE46407" s="21"/>
      <c r="AF46407" s="21"/>
      <c r="AH46407" s="23"/>
      <c r="AK46407" s="17"/>
      <c r="AO46407" s="24"/>
      <c r="AP46407" s="1"/>
    </row>
    <row r="46408" spans="31:42">
      <c r="AE46408" s="21"/>
      <c r="AF46408" s="21"/>
      <c r="AH46408" s="23"/>
      <c r="AK46408" s="17"/>
      <c r="AO46408" s="24"/>
      <c r="AP46408" s="1"/>
    </row>
    <row r="46409" spans="31:42">
      <c r="AE46409" s="21"/>
      <c r="AF46409" s="21"/>
      <c r="AH46409" s="23"/>
      <c r="AK46409" s="17"/>
      <c r="AO46409" s="24"/>
      <c r="AP46409" s="1"/>
    </row>
    <row r="46410" spans="31:42">
      <c r="AE46410" s="21"/>
      <c r="AF46410" s="21"/>
      <c r="AH46410" s="23"/>
      <c r="AK46410" s="17"/>
      <c r="AO46410" s="24"/>
      <c r="AP46410" s="1"/>
    </row>
    <row r="46411" spans="31:42">
      <c r="AE46411" s="21"/>
      <c r="AF46411" s="21"/>
      <c r="AH46411" s="23"/>
      <c r="AK46411" s="17"/>
      <c r="AO46411" s="24"/>
      <c r="AP46411" s="1"/>
    </row>
    <row r="46412" spans="31:42">
      <c r="AE46412" s="21"/>
      <c r="AF46412" s="21"/>
      <c r="AH46412" s="23"/>
      <c r="AK46412" s="17"/>
      <c r="AO46412" s="24"/>
      <c r="AP46412" s="1"/>
    </row>
    <row r="46413" spans="31:42">
      <c r="AE46413" s="21"/>
      <c r="AF46413" s="21"/>
      <c r="AH46413" s="23"/>
      <c r="AK46413" s="17"/>
      <c r="AO46413" s="24"/>
      <c r="AP46413" s="1"/>
    </row>
    <row r="46414" spans="31:42">
      <c r="AE46414" s="21"/>
      <c r="AF46414" s="21"/>
      <c r="AH46414" s="23"/>
      <c r="AK46414" s="17"/>
      <c r="AO46414" s="24"/>
      <c r="AP46414" s="1"/>
    </row>
    <row r="46415" spans="31:42">
      <c r="AE46415" s="21"/>
      <c r="AF46415" s="21"/>
      <c r="AH46415" s="23"/>
      <c r="AK46415" s="17"/>
      <c r="AO46415" s="24"/>
      <c r="AP46415" s="1"/>
    </row>
    <row r="46416" spans="31:42">
      <c r="AE46416" s="21"/>
      <c r="AF46416" s="21"/>
      <c r="AH46416" s="23"/>
      <c r="AK46416" s="17"/>
      <c r="AO46416" s="24"/>
      <c r="AP46416" s="1"/>
    </row>
    <row r="46417" spans="31:42">
      <c r="AE46417" s="21"/>
      <c r="AF46417" s="21"/>
      <c r="AH46417" s="23"/>
      <c r="AK46417" s="17"/>
      <c r="AO46417" s="24"/>
      <c r="AP46417" s="1"/>
    </row>
    <row r="46418" spans="31:42">
      <c r="AE46418" s="21"/>
      <c r="AF46418" s="21"/>
      <c r="AH46418" s="23"/>
      <c r="AK46418" s="17"/>
      <c r="AO46418" s="24"/>
      <c r="AP46418" s="1"/>
    </row>
    <row r="46419" spans="31:42">
      <c r="AE46419" s="21"/>
      <c r="AF46419" s="21"/>
      <c r="AH46419" s="23"/>
      <c r="AK46419" s="17"/>
      <c r="AO46419" s="24"/>
      <c r="AP46419" s="1"/>
    </row>
    <row r="46420" spans="31:42">
      <c r="AE46420" s="21"/>
      <c r="AF46420" s="21"/>
      <c r="AH46420" s="23"/>
      <c r="AK46420" s="17"/>
      <c r="AO46420" s="24"/>
      <c r="AP46420" s="1"/>
    </row>
    <row r="46421" spans="31:42">
      <c r="AE46421" s="21"/>
      <c r="AF46421" s="21"/>
      <c r="AH46421" s="23"/>
      <c r="AK46421" s="17"/>
      <c r="AO46421" s="24"/>
      <c r="AP46421" s="1"/>
    </row>
    <row r="46422" spans="31:42">
      <c r="AE46422" s="21"/>
      <c r="AF46422" s="21"/>
      <c r="AH46422" s="23"/>
      <c r="AK46422" s="17"/>
      <c r="AO46422" s="24"/>
      <c r="AP46422" s="1"/>
    </row>
    <row r="46423" spans="31:42">
      <c r="AE46423" s="21"/>
      <c r="AF46423" s="21"/>
      <c r="AH46423" s="23"/>
      <c r="AK46423" s="17"/>
      <c r="AO46423" s="24"/>
      <c r="AP46423" s="1"/>
    </row>
    <row r="46424" spans="31:42">
      <c r="AE46424" s="21"/>
      <c r="AF46424" s="21"/>
      <c r="AH46424" s="23"/>
      <c r="AK46424" s="17"/>
      <c r="AO46424" s="24"/>
      <c r="AP46424" s="1"/>
    </row>
    <row r="46425" spans="31:42">
      <c r="AE46425" s="21"/>
      <c r="AF46425" s="21"/>
      <c r="AH46425" s="23"/>
      <c r="AK46425" s="17"/>
      <c r="AO46425" s="24"/>
      <c r="AP46425" s="1"/>
    </row>
    <row r="46426" spans="31:42">
      <c r="AE46426" s="21"/>
      <c r="AF46426" s="21"/>
      <c r="AH46426" s="23"/>
      <c r="AK46426" s="17"/>
      <c r="AO46426" s="24"/>
      <c r="AP46426" s="1"/>
    </row>
    <row r="46427" spans="31:42">
      <c r="AE46427" s="21"/>
      <c r="AF46427" s="21"/>
      <c r="AH46427" s="23"/>
      <c r="AK46427" s="17"/>
      <c r="AO46427" s="24"/>
      <c r="AP46427" s="1"/>
    </row>
    <row r="46428" spans="31:42">
      <c r="AE46428" s="21"/>
      <c r="AF46428" s="21"/>
      <c r="AH46428" s="23"/>
      <c r="AK46428" s="17"/>
      <c r="AO46428" s="24"/>
      <c r="AP46428" s="1"/>
    </row>
    <row r="46429" spans="31:42">
      <c r="AE46429" s="21"/>
      <c r="AF46429" s="21"/>
      <c r="AH46429" s="23"/>
      <c r="AK46429" s="17"/>
      <c r="AO46429" s="24"/>
      <c r="AP46429" s="1"/>
    </row>
    <row r="46430" spans="31:42">
      <c r="AE46430" s="21"/>
      <c r="AF46430" s="21"/>
      <c r="AH46430" s="23"/>
      <c r="AK46430" s="17"/>
      <c r="AO46430" s="24"/>
      <c r="AP46430" s="1"/>
    </row>
    <row r="46431" spans="31:42">
      <c r="AE46431" s="21"/>
      <c r="AF46431" s="21"/>
      <c r="AH46431" s="23"/>
      <c r="AK46431" s="17"/>
      <c r="AO46431" s="24"/>
      <c r="AP46431" s="1"/>
    </row>
    <row r="46432" spans="31:42">
      <c r="AE46432" s="21"/>
      <c r="AF46432" s="21"/>
      <c r="AH46432" s="23"/>
      <c r="AK46432" s="17"/>
      <c r="AO46432" s="24"/>
      <c r="AP46432" s="1"/>
    </row>
    <row r="46433" spans="31:42">
      <c r="AE46433" s="21"/>
      <c r="AF46433" s="21"/>
      <c r="AH46433" s="23"/>
      <c r="AK46433" s="17"/>
      <c r="AO46433" s="24"/>
      <c r="AP46433" s="1"/>
    </row>
    <row r="46434" spans="31:42">
      <c r="AE46434" s="21"/>
      <c r="AF46434" s="21"/>
      <c r="AH46434" s="23"/>
      <c r="AK46434" s="17"/>
      <c r="AO46434" s="24"/>
      <c r="AP46434" s="1"/>
    </row>
    <row r="46435" spans="31:42">
      <c r="AE46435" s="21"/>
      <c r="AF46435" s="21"/>
      <c r="AH46435" s="23"/>
      <c r="AK46435" s="17"/>
      <c r="AO46435" s="24"/>
      <c r="AP46435" s="1"/>
    </row>
    <row r="46436" spans="31:42">
      <c r="AE46436" s="21"/>
      <c r="AF46436" s="21"/>
      <c r="AH46436" s="23"/>
      <c r="AK46436" s="17"/>
      <c r="AO46436" s="24"/>
      <c r="AP46436" s="1"/>
    </row>
    <row r="46437" spans="31:42">
      <c r="AE46437" s="21"/>
      <c r="AF46437" s="21"/>
      <c r="AH46437" s="23"/>
      <c r="AK46437" s="17"/>
      <c r="AO46437" s="24"/>
      <c r="AP46437" s="1"/>
    </row>
    <row r="46438" spans="31:42">
      <c r="AE46438" s="21"/>
      <c r="AF46438" s="21"/>
      <c r="AH46438" s="23"/>
      <c r="AK46438" s="17"/>
      <c r="AO46438" s="24"/>
      <c r="AP46438" s="1"/>
    </row>
    <row r="46439" spans="31:42">
      <c r="AE46439" s="21"/>
      <c r="AF46439" s="21"/>
      <c r="AH46439" s="23"/>
      <c r="AK46439" s="17"/>
      <c r="AO46439" s="24"/>
      <c r="AP46439" s="1"/>
    </row>
    <row r="46440" spans="31:42">
      <c r="AE46440" s="21"/>
      <c r="AF46440" s="21"/>
      <c r="AH46440" s="23"/>
      <c r="AK46440" s="17"/>
      <c r="AO46440" s="24"/>
      <c r="AP46440" s="1"/>
    </row>
    <row r="46441" spans="31:42">
      <c r="AE46441" s="21"/>
      <c r="AF46441" s="21"/>
      <c r="AH46441" s="23"/>
      <c r="AK46441" s="17"/>
      <c r="AO46441" s="24"/>
      <c r="AP46441" s="1"/>
    </row>
    <row r="46442" spans="31:42">
      <c r="AE46442" s="21"/>
      <c r="AF46442" s="21"/>
      <c r="AH46442" s="23"/>
      <c r="AK46442" s="17"/>
      <c r="AO46442" s="24"/>
      <c r="AP46442" s="1"/>
    </row>
    <row r="46443" spans="31:42">
      <c r="AE46443" s="21"/>
      <c r="AF46443" s="21"/>
      <c r="AH46443" s="23"/>
      <c r="AK46443" s="17"/>
      <c r="AO46443" s="24"/>
      <c r="AP46443" s="1"/>
    </row>
    <row r="46444" spans="31:42">
      <c r="AE46444" s="21"/>
      <c r="AF46444" s="21"/>
      <c r="AH46444" s="23"/>
      <c r="AK46444" s="17"/>
      <c r="AO46444" s="24"/>
      <c r="AP46444" s="1"/>
    </row>
    <row r="46445" spans="31:42">
      <c r="AE46445" s="21"/>
      <c r="AF46445" s="21"/>
      <c r="AH46445" s="23"/>
      <c r="AK46445" s="17"/>
      <c r="AO46445" s="24"/>
      <c r="AP46445" s="1"/>
    </row>
    <row r="46446" spans="31:42">
      <c r="AE46446" s="21"/>
      <c r="AF46446" s="21"/>
      <c r="AH46446" s="23"/>
      <c r="AK46446" s="17"/>
      <c r="AO46446" s="24"/>
      <c r="AP46446" s="1"/>
    </row>
    <row r="46447" spans="31:42">
      <c r="AE46447" s="21"/>
      <c r="AF46447" s="21"/>
      <c r="AH46447" s="23"/>
      <c r="AK46447" s="17"/>
      <c r="AO46447" s="24"/>
      <c r="AP46447" s="1"/>
    </row>
    <row r="46448" spans="31:42">
      <c r="AE46448" s="21"/>
      <c r="AF46448" s="21"/>
      <c r="AH46448" s="23"/>
      <c r="AK46448" s="17"/>
      <c r="AO46448" s="24"/>
      <c r="AP46448" s="1"/>
    </row>
    <row r="46449" spans="31:42">
      <c r="AE46449" s="21"/>
      <c r="AF46449" s="21"/>
      <c r="AH46449" s="23"/>
      <c r="AK46449" s="17"/>
      <c r="AO46449" s="24"/>
      <c r="AP46449" s="1"/>
    </row>
    <row r="46450" spans="31:42">
      <c r="AE46450" s="21"/>
      <c r="AF46450" s="21"/>
      <c r="AH46450" s="23"/>
      <c r="AK46450" s="17"/>
      <c r="AO46450" s="24"/>
      <c r="AP46450" s="1"/>
    </row>
    <row r="46451" spans="31:42">
      <c r="AE46451" s="21"/>
      <c r="AF46451" s="21"/>
      <c r="AH46451" s="23"/>
      <c r="AK46451" s="17"/>
      <c r="AO46451" s="24"/>
      <c r="AP46451" s="1"/>
    </row>
    <row r="46452" spans="31:42">
      <c r="AE46452" s="21"/>
      <c r="AF46452" s="21"/>
      <c r="AH46452" s="23"/>
      <c r="AK46452" s="17"/>
      <c r="AO46452" s="24"/>
      <c r="AP46452" s="1"/>
    </row>
    <row r="46453" spans="31:42">
      <c r="AE46453" s="21"/>
      <c r="AF46453" s="21"/>
      <c r="AH46453" s="23"/>
      <c r="AK46453" s="17"/>
      <c r="AO46453" s="24"/>
      <c r="AP46453" s="1"/>
    </row>
    <row r="46454" spans="31:42">
      <c r="AE46454" s="21"/>
      <c r="AF46454" s="21"/>
      <c r="AH46454" s="23"/>
      <c r="AK46454" s="17"/>
      <c r="AO46454" s="24"/>
      <c r="AP46454" s="1"/>
    </row>
    <row r="46455" spans="31:42">
      <c r="AE46455" s="21"/>
      <c r="AF46455" s="21"/>
      <c r="AH46455" s="23"/>
      <c r="AK46455" s="17"/>
      <c r="AO46455" s="24"/>
      <c r="AP46455" s="1"/>
    </row>
    <row r="46456" spans="31:42">
      <c r="AE46456" s="21"/>
      <c r="AF46456" s="21"/>
      <c r="AH46456" s="23"/>
      <c r="AK46456" s="17"/>
      <c r="AO46456" s="24"/>
      <c r="AP46456" s="1"/>
    </row>
    <row r="46457" spans="31:42">
      <c r="AE46457" s="21"/>
      <c r="AF46457" s="21"/>
      <c r="AH46457" s="23"/>
      <c r="AK46457" s="17"/>
      <c r="AO46457" s="24"/>
      <c r="AP46457" s="1"/>
    </row>
    <row r="46458" spans="31:42">
      <c r="AE46458" s="21"/>
      <c r="AF46458" s="21"/>
      <c r="AH46458" s="23"/>
      <c r="AK46458" s="17"/>
      <c r="AO46458" s="24"/>
      <c r="AP46458" s="1"/>
    </row>
    <row r="46459" spans="31:42">
      <c r="AE46459" s="21"/>
      <c r="AF46459" s="21"/>
      <c r="AH46459" s="23"/>
      <c r="AK46459" s="17"/>
      <c r="AO46459" s="24"/>
      <c r="AP46459" s="1"/>
    </row>
    <row r="46460" spans="31:42">
      <c r="AE46460" s="21"/>
      <c r="AF46460" s="21"/>
      <c r="AH46460" s="23"/>
      <c r="AK46460" s="17"/>
      <c r="AO46460" s="24"/>
      <c r="AP46460" s="1"/>
    </row>
    <row r="46461" spans="31:42">
      <c r="AE46461" s="21"/>
      <c r="AF46461" s="21"/>
      <c r="AH46461" s="23"/>
      <c r="AK46461" s="17"/>
      <c r="AO46461" s="24"/>
      <c r="AP46461" s="1"/>
    </row>
    <row r="46462" spans="31:42">
      <c r="AE46462" s="21"/>
      <c r="AF46462" s="21"/>
      <c r="AH46462" s="23"/>
      <c r="AK46462" s="17"/>
      <c r="AO46462" s="24"/>
      <c r="AP46462" s="1"/>
    </row>
    <row r="46463" spans="31:42">
      <c r="AE46463" s="21"/>
      <c r="AF46463" s="21"/>
      <c r="AH46463" s="23"/>
      <c r="AK46463" s="17"/>
      <c r="AO46463" s="24"/>
      <c r="AP46463" s="1"/>
    </row>
    <row r="46464" spans="31:42">
      <c r="AE46464" s="21"/>
      <c r="AF46464" s="21"/>
      <c r="AH46464" s="23"/>
      <c r="AK46464" s="17"/>
      <c r="AO46464" s="24"/>
      <c r="AP46464" s="1"/>
    </row>
    <row r="46465" spans="31:42">
      <c r="AE46465" s="21"/>
      <c r="AF46465" s="21"/>
      <c r="AH46465" s="23"/>
      <c r="AK46465" s="17"/>
      <c r="AO46465" s="24"/>
      <c r="AP46465" s="1"/>
    </row>
    <row r="46466" spans="31:42">
      <c r="AE46466" s="21"/>
      <c r="AF46466" s="21"/>
      <c r="AH46466" s="23"/>
      <c r="AK46466" s="17"/>
      <c r="AO46466" s="24"/>
      <c r="AP46466" s="1"/>
    </row>
    <row r="46467" spans="31:42">
      <c r="AE46467" s="21"/>
      <c r="AF46467" s="21"/>
      <c r="AH46467" s="23"/>
      <c r="AK46467" s="17"/>
      <c r="AO46467" s="24"/>
      <c r="AP46467" s="1"/>
    </row>
    <row r="46468" spans="31:42">
      <c r="AE46468" s="21"/>
      <c r="AF46468" s="21"/>
      <c r="AH46468" s="23"/>
      <c r="AK46468" s="17"/>
      <c r="AO46468" s="24"/>
      <c r="AP46468" s="1"/>
    </row>
    <row r="46469" spans="31:42">
      <c r="AE46469" s="21"/>
      <c r="AF46469" s="21"/>
      <c r="AH46469" s="23"/>
      <c r="AK46469" s="17"/>
      <c r="AO46469" s="24"/>
      <c r="AP46469" s="1"/>
    </row>
    <row r="46470" spans="31:42">
      <c r="AE46470" s="21"/>
      <c r="AF46470" s="21"/>
      <c r="AH46470" s="23"/>
      <c r="AK46470" s="17"/>
      <c r="AO46470" s="24"/>
      <c r="AP46470" s="1"/>
    </row>
    <row r="46471" spans="31:42">
      <c r="AE46471" s="21"/>
      <c r="AF46471" s="21"/>
      <c r="AH46471" s="23"/>
      <c r="AK46471" s="17"/>
      <c r="AO46471" s="24"/>
      <c r="AP46471" s="1"/>
    </row>
    <row r="46472" spans="31:42">
      <c r="AE46472" s="21"/>
      <c r="AF46472" s="21"/>
      <c r="AH46472" s="23"/>
      <c r="AK46472" s="17"/>
      <c r="AO46472" s="24"/>
      <c r="AP46472" s="1"/>
    </row>
    <row r="46473" spans="31:42">
      <c r="AE46473" s="21"/>
      <c r="AF46473" s="21"/>
      <c r="AH46473" s="23"/>
      <c r="AK46473" s="17"/>
      <c r="AO46473" s="24"/>
      <c r="AP46473" s="1"/>
    </row>
    <row r="46474" spans="31:42">
      <c r="AE46474" s="21"/>
      <c r="AF46474" s="21"/>
      <c r="AH46474" s="23"/>
      <c r="AK46474" s="17"/>
      <c r="AO46474" s="24"/>
      <c r="AP46474" s="1"/>
    </row>
    <row r="46475" spans="31:42">
      <c r="AE46475" s="21"/>
      <c r="AF46475" s="21"/>
      <c r="AH46475" s="23"/>
      <c r="AK46475" s="17"/>
      <c r="AO46475" s="24"/>
      <c r="AP46475" s="1"/>
    </row>
    <row r="46476" spans="31:42">
      <c r="AE46476" s="21"/>
      <c r="AF46476" s="21"/>
      <c r="AH46476" s="23"/>
      <c r="AK46476" s="17"/>
      <c r="AO46476" s="24"/>
      <c r="AP46476" s="1"/>
    </row>
    <row r="46477" spans="31:42">
      <c r="AE46477" s="21"/>
      <c r="AF46477" s="21"/>
      <c r="AH46477" s="23"/>
      <c r="AK46477" s="17"/>
      <c r="AO46477" s="24"/>
      <c r="AP46477" s="1"/>
    </row>
    <row r="46478" spans="31:42">
      <c r="AE46478" s="21"/>
      <c r="AF46478" s="21"/>
      <c r="AH46478" s="23"/>
      <c r="AK46478" s="17"/>
      <c r="AO46478" s="24"/>
      <c r="AP46478" s="1"/>
    </row>
    <row r="46479" spans="31:42">
      <c r="AE46479" s="21"/>
      <c r="AF46479" s="21"/>
      <c r="AH46479" s="23"/>
      <c r="AK46479" s="17"/>
      <c r="AO46479" s="24"/>
      <c r="AP46479" s="1"/>
    </row>
    <row r="46480" spans="31:42">
      <c r="AE46480" s="21"/>
      <c r="AF46480" s="21"/>
      <c r="AH46480" s="23"/>
      <c r="AK46480" s="17"/>
      <c r="AO46480" s="24"/>
      <c r="AP46480" s="1"/>
    </row>
    <row r="46481" spans="31:42">
      <c r="AE46481" s="21"/>
      <c r="AF46481" s="21"/>
      <c r="AH46481" s="23"/>
      <c r="AK46481" s="17"/>
      <c r="AO46481" s="24"/>
      <c r="AP46481" s="1"/>
    </row>
    <row r="46482" spans="31:42">
      <c r="AE46482" s="21"/>
      <c r="AF46482" s="21"/>
      <c r="AH46482" s="23"/>
      <c r="AK46482" s="17"/>
      <c r="AO46482" s="24"/>
      <c r="AP46482" s="1"/>
    </row>
    <row r="46483" spans="31:42">
      <c r="AE46483" s="21"/>
      <c r="AF46483" s="21"/>
      <c r="AH46483" s="23"/>
      <c r="AK46483" s="17"/>
      <c r="AO46483" s="24"/>
      <c r="AP46483" s="1"/>
    </row>
    <row r="46484" spans="31:42">
      <c r="AE46484" s="21"/>
      <c r="AF46484" s="21"/>
      <c r="AH46484" s="23"/>
      <c r="AK46484" s="17"/>
      <c r="AO46484" s="24"/>
      <c r="AP46484" s="1"/>
    </row>
    <row r="46485" spans="31:42">
      <c r="AE46485" s="21"/>
      <c r="AF46485" s="21"/>
      <c r="AH46485" s="23"/>
      <c r="AK46485" s="17"/>
      <c r="AO46485" s="24"/>
      <c r="AP46485" s="1"/>
    </row>
    <row r="46486" spans="31:42">
      <c r="AE46486" s="21"/>
      <c r="AF46486" s="21"/>
      <c r="AH46486" s="23"/>
      <c r="AK46486" s="17"/>
      <c r="AO46486" s="24"/>
      <c r="AP46486" s="1"/>
    </row>
    <row r="46487" spans="31:42">
      <c r="AE46487" s="21"/>
      <c r="AF46487" s="21"/>
      <c r="AH46487" s="23"/>
      <c r="AK46487" s="17"/>
      <c r="AO46487" s="24"/>
      <c r="AP46487" s="1"/>
    </row>
    <row r="46488" spans="31:42">
      <c r="AE46488" s="21"/>
      <c r="AF46488" s="21"/>
      <c r="AH46488" s="23"/>
      <c r="AK46488" s="17"/>
      <c r="AO46488" s="24"/>
      <c r="AP46488" s="1"/>
    </row>
    <row r="46489" spans="31:42">
      <c r="AE46489" s="21"/>
      <c r="AF46489" s="21"/>
      <c r="AH46489" s="23"/>
      <c r="AK46489" s="17"/>
      <c r="AO46489" s="24"/>
      <c r="AP46489" s="1"/>
    </row>
    <row r="46490" spans="31:42">
      <c r="AE46490" s="21"/>
      <c r="AF46490" s="21"/>
      <c r="AH46490" s="23"/>
      <c r="AK46490" s="17"/>
      <c r="AO46490" s="24"/>
      <c r="AP46490" s="1"/>
    </row>
    <row r="46491" spans="31:42">
      <c r="AE46491" s="21"/>
      <c r="AF46491" s="21"/>
      <c r="AH46491" s="23"/>
      <c r="AK46491" s="17"/>
      <c r="AO46491" s="24"/>
      <c r="AP46491" s="1"/>
    </row>
    <row r="46492" spans="31:42">
      <c r="AE46492" s="21"/>
      <c r="AF46492" s="21"/>
      <c r="AH46492" s="23"/>
      <c r="AK46492" s="17"/>
      <c r="AO46492" s="24"/>
      <c r="AP46492" s="1"/>
    </row>
    <row r="46493" spans="31:42">
      <c r="AE46493" s="21"/>
      <c r="AF46493" s="21"/>
      <c r="AH46493" s="23"/>
      <c r="AK46493" s="17"/>
      <c r="AO46493" s="24"/>
      <c r="AP46493" s="1"/>
    </row>
    <row r="46494" spans="31:42">
      <c r="AE46494" s="21"/>
      <c r="AF46494" s="21"/>
      <c r="AH46494" s="23"/>
      <c r="AK46494" s="17"/>
      <c r="AO46494" s="24"/>
      <c r="AP46494" s="1"/>
    </row>
    <row r="46495" spans="31:42">
      <c r="AE46495" s="21"/>
      <c r="AF46495" s="21"/>
      <c r="AH46495" s="23"/>
      <c r="AK46495" s="17"/>
      <c r="AO46495" s="24"/>
      <c r="AP46495" s="1"/>
    </row>
    <row r="46496" spans="31:42">
      <c r="AE46496" s="21"/>
      <c r="AF46496" s="21"/>
      <c r="AH46496" s="23"/>
      <c r="AK46496" s="17"/>
      <c r="AO46496" s="24"/>
      <c r="AP46496" s="1"/>
    </row>
    <row r="46497" spans="31:42">
      <c r="AE46497" s="21"/>
      <c r="AF46497" s="21"/>
      <c r="AH46497" s="23"/>
      <c r="AK46497" s="17"/>
      <c r="AO46497" s="24"/>
      <c r="AP46497" s="1"/>
    </row>
    <row r="46498" spans="31:42">
      <c r="AE46498" s="21"/>
      <c r="AF46498" s="21"/>
      <c r="AH46498" s="23"/>
      <c r="AK46498" s="17"/>
      <c r="AO46498" s="24"/>
      <c r="AP46498" s="1"/>
    </row>
    <row r="46499" spans="31:42">
      <c r="AE46499" s="21"/>
      <c r="AF46499" s="21"/>
      <c r="AH46499" s="23"/>
      <c r="AK46499" s="17"/>
      <c r="AO46499" s="24"/>
      <c r="AP46499" s="1"/>
    </row>
    <row r="46500" spans="31:42">
      <c r="AE46500" s="21"/>
      <c r="AF46500" s="21"/>
      <c r="AH46500" s="23"/>
      <c r="AK46500" s="17"/>
      <c r="AO46500" s="24"/>
      <c r="AP46500" s="1"/>
    </row>
    <row r="46501" spans="31:42">
      <c r="AE46501" s="21"/>
      <c r="AF46501" s="21"/>
      <c r="AH46501" s="23"/>
      <c r="AK46501" s="17"/>
      <c r="AO46501" s="24"/>
      <c r="AP46501" s="1"/>
    </row>
    <row r="46502" spans="31:42">
      <c r="AE46502" s="21"/>
      <c r="AF46502" s="21"/>
      <c r="AH46502" s="23"/>
      <c r="AK46502" s="17"/>
      <c r="AO46502" s="24"/>
      <c r="AP46502" s="1"/>
    </row>
    <row r="46503" spans="31:42">
      <c r="AE46503" s="21"/>
      <c r="AF46503" s="21"/>
      <c r="AH46503" s="23"/>
      <c r="AK46503" s="17"/>
      <c r="AO46503" s="24"/>
      <c r="AP46503" s="1"/>
    </row>
    <row r="46504" spans="31:42">
      <c r="AE46504" s="21"/>
      <c r="AF46504" s="21"/>
      <c r="AH46504" s="23"/>
      <c r="AK46504" s="17"/>
      <c r="AO46504" s="24"/>
      <c r="AP46504" s="1"/>
    </row>
    <row r="46505" spans="31:42">
      <c r="AE46505" s="21"/>
      <c r="AF46505" s="21"/>
      <c r="AH46505" s="23"/>
      <c r="AK46505" s="17"/>
      <c r="AO46505" s="24"/>
      <c r="AP46505" s="1"/>
    </row>
    <row r="46506" spans="31:42">
      <c r="AE46506" s="21"/>
      <c r="AF46506" s="21"/>
      <c r="AH46506" s="23"/>
      <c r="AK46506" s="17"/>
      <c r="AO46506" s="24"/>
      <c r="AP46506" s="1"/>
    </row>
    <row r="46507" spans="31:42">
      <c r="AE46507" s="21"/>
      <c r="AF46507" s="21"/>
      <c r="AH46507" s="23"/>
      <c r="AK46507" s="17"/>
      <c r="AO46507" s="24"/>
      <c r="AP46507" s="1"/>
    </row>
    <row r="46508" spans="31:42">
      <c r="AE46508" s="21"/>
      <c r="AF46508" s="21"/>
      <c r="AH46508" s="23"/>
      <c r="AK46508" s="17"/>
      <c r="AO46508" s="24"/>
      <c r="AP46508" s="1"/>
    </row>
    <row r="46509" spans="31:42">
      <c r="AE46509" s="21"/>
      <c r="AF46509" s="21"/>
      <c r="AH46509" s="23"/>
      <c r="AK46509" s="17"/>
      <c r="AO46509" s="24"/>
      <c r="AP46509" s="1"/>
    </row>
    <row r="46510" spans="31:42">
      <c r="AE46510" s="21"/>
      <c r="AF46510" s="21"/>
      <c r="AH46510" s="23"/>
      <c r="AK46510" s="17"/>
      <c r="AO46510" s="24"/>
      <c r="AP46510" s="1"/>
    </row>
    <row r="46511" spans="31:42">
      <c r="AE46511" s="21"/>
      <c r="AF46511" s="21"/>
      <c r="AH46511" s="23"/>
      <c r="AK46511" s="17"/>
      <c r="AO46511" s="24"/>
      <c r="AP46511" s="1"/>
    </row>
    <row r="46512" spans="31:42">
      <c r="AE46512" s="21"/>
      <c r="AF46512" s="21"/>
      <c r="AH46512" s="23"/>
      <c r="AK46512" s="17"/>
      <c r="AO46512" s="24"/>
      <c r="AP46512" s="1"/>
    </row>
    <row r="46513" spans="31:42">
      <c r="AE46513" s="21"/>
      <c r="AF46513" s="21"/>
      <c r="AH46513" s="23"/>
      <c r="AK46513" s="17"/>
      <c r="AO46513" s="24"/>
      <c r="AP46513" s="1"/>
    </row>
    <row r="46514" spans="31:42">
      <c r="AE46514" s="21"/>
      <c r="AF46514" s="21"/>
      <c r="AH46514" s="23"/>
      <c r="AK46514" s="17"/>
      <c r="AO46514" s="24"/>
      <c r="AP46514" s="1"/>
    </row>
    <row r="46515" spans="31:42">
      <c r="AE46515" s="21"/>
      <c r="AF46515" s="21"/>
      <c r="AH46515" s="23"/>
      <c r="AK46515" s="17"/>
      <c r="AO46515" s="24"/>
      <c r="AP46515" s="1"/>
    </row>
    <row r="46516" spans="31:42">
      <c r="AE46516" s="21"/>
      <c r="AF46516" s="21"/>
      <c r="AH46516" s="23"/>
      <c r="AK46516" s="17"/>
      <c r="AO46516" s="24"/>
      <c r="AP46516" s="1"/>
    </row>
    <row r="46517" spans="31:42">
      <c r="AE46517" s="21"/>
      <c r="AF46517" s="21"/>
      <c r="AH46517" s="23"/>
      <c r="AK46517" s="17"/>
      <c r="AO46517" s="24"/>
      <c r="AP46517" s="1"/>
    </row>
    <row r="46518" spans="31:42">
      <c r="AE46518" s="21"/>
      <c r="AF46518" s="21"/>
      <c r="AH46518" s="23"/>
      <c r="AK46518" s="17"/>
      <c r="AO46518" s="24"/>
      <c r="AP46518" s="1"/>
    </row>
    <row r="46519" spans="31:42">
      <c r="AE46519" s="21"/>
      <c r="AF46519" s="21"/>
      <c r="AH46519" s="23"/>
      <c r="AK46519" s="17"/>
      <c r="AO46519" s="24"/>
      <c r="AP46519" s="1"/>
    </row>
    <row r="46520" spans="31:42">
      <c r="AE46520" s="21"/>
      <c r="AF46520" s="21"/>
      <c r="AH46520" s="23"/>
      <c r="AK46520" s="17"/>
      <c r="AO46520" s="24"/>
      <c r="AP46520" s="1"/>
    </row>
    <row r="46521" spans="31:42">
      <c r="AE46521" s="21"/>
      <c r="AF46521" s="21"/>
      <c r="AH46521" s="23"/>
      <c r="AK46521" s="17"/>
      <c r="AO46521" s="24"/>
      <c r="AP46521" s="1"/>
    </row>
    <row r="46522" spans="31:42">
      <c r="AE46522" s="21"/>
      <c r="AF46522" s="21"/>
      <c r="AH46522" s="23"/>
      <c r="AK46522" s="17"/>
      <c r="AO46522" s="24"/>
      <c r="AP46522" s="1"/>
    </row>
    <row r="46523" spans="31:42">
      <c r="AE46523" s="21"/>
      <c r="AF46523" s="21"/>
      <c r="AH46523" s="23"/>
      <c r="AK46523" s="17"/>
      <c r="AO46523" s="24"/>
      <c r="AP46523" s="1"/>
    </row>
    <row r="46524" spans="31:42">
      <c r="AE46524" s="21"/>
      <c r="AF46524" s="21"/>
      <c r="AH46524" s="23"/>
      <c r="AK46524" s="17"/>
      <c r="AO46524" s="24"/>
      <c r="AP46524" s="1"/>
    </row>
    <row r="46525" spans="31:42">
      <c r="AE46525" s="21"/>
      <c r="AF46525" s="21"/>
      <c r="AH46525" s="23"/>
      <c r="AK46525" s="17"/>
      <c r="AO46525" s="24"/>
      <c r="AP46525" s="1"/>
    </row>
    <row r="46526" spans="31:42">
      <c r="AE46526" s="21"/>
      <c r="AF46526" s="21"/>
      <c r="AH46526" s="23"/>
      <c r="AK46526" s="17"/>
      <c r="AO46526" s="24"/>
      <c r="AP46526" s="1"/>
    </row>
    <row r="46527" spans="31:42">
      <c r="AE46527" s="21"/>
      <c r="AF46527" s="21"/>
      <c r="AH46527" s="23"/>
      <c r="AK46527" s="17"/>
      <c r="AO46527" s="24"/>
      <c r="AP46527" s="1"/>
    </row>
    <row r="46528" spans="31:42">
      <c r="AE46528" s="21"/>
      <c r="AF46528" s="21"/>
      <c r="AH46528" s="23"/>
      <c r="AK46528" s="17"/>
      <c r="AO46528" s="24"/>
      <c r="AP46528" s="1"/>
    </row>
    <row r="46529" spans="31:42">
      <c r="AE46529" s="21"/>
      <c r="AF46529" s="21"/>
      <c r="AH46529" s="23"/>
      <c r="AK46529" s="17"/>
      <c r="AO46529" s="24"/>
      <c r="AP46529" s="1"/>
    </row>
    <row r="46530" spans="31:42">
      <c r="AE46530" s="21"/>
      <c r="AF46530" s="21"/>
      <c r="AH46530" s="23"/>
      <c r="AK46530" s="17"/>
      <c r="AO46530" s="24"/>
      <c r="AP46530" s="1"/>
    </row>
    <row r="46531" spans="31:42">
      <c r="AE46531" s="21"/>
      <c r="AF46531" s="21"/>
      <c r="AH46531" s="23"/>
      <c r="AK46531" s="17"/>
      <c r="AO46531" s="24"/>
      <c r="AP46531" s="1"/>
    </row>
    <row r="46532" spans="31:42">
      <c r="AE46532" s="21"/>
      <c r="AF46532" s="21"/>
      <c r="AH46532" s="23"/>
      <c r="AK46532" s="17"/>
      <c r="AO46532" s="24"/>
      <c r="AP46532" s="1"/>
    </row>
    <row r="46533" spans="31:42">
      <c r="AE46533" s="21"/>
      <c r="AF46533" s="21"/>
      <c r="AH46533" s="23"/>
      <c r="AK46533" s="17"/>
      <c r="AO46533" s="24"/>
      <c r="AP46533" s="1"/>
    </row>
    <row r="46534" spans="31:42">
      <c r="AE46534" s="21"/>
      <c r="AF46534" s="21"/>
      <c r="AH46534" s="23"/>
      <c r="AK46534" s="17"/>
      <c r="AO46534" s="24"/>
      <c r="AP46534" s="1"/>
    </row>
    <row r="46535" spans="31:42">
      <c r="AE46535" s="21"/>
      <c r="AF46535" s="21"/>
      <c r="AH46535" s="23"/>
      <c r="AK46535" s="17"/>
      <c r="AO46535" s="24"/>
      <c r="AP46535" s="1"/>
    </row>
    <row r="46536" spans="31:42">
      <c r="AE46536" s="21"/>
      <c r="AF46536" s="21"/>
      <c r="AH46536" s="23"/>
      <c r="AK46536" s="17"/>
      <c r="AO46536" s="24"/>
      <c r="AP46536" s="1"/>
    </row>
    <row r="46537" spans="31:42">
      <c r="AE46537" s="21"/>
      <c r="AF46537" s="21"/>
      <c r="AH46537" s="23"/>
      <c r="AK46537" s="17"/>
      <c r="AO46537" s="24"/>
      <c r="AP46537" s="1"/>
    </row>
    <row r="46538" spans="31:42">
      <c r="AE46538" s="21"/>
      <c r="AF46538" s="21"/>
      <c r="AH46538" s="23"/>
      <c r="AK46538" s="17"/>
      <c r="AO46538" s="24"/>
      <c r="AP46538" s="1"/>
    </row>
    <row r="46539" spans="31:42">
      <c r="AE46539" s="21"/>
      <c r="AF46539" s="21"/>
      <c r="AH46539" s="23"/>
      <c r="AK46539" s="17"/>
      <c r="AO46539" s="24"/>
      <c r="AP46539" s="1"/>
    </row>
    <row r="46540" spans="31:42">
      <c r="AE46540" s="21"/>
      <c r="AF46540" s="21"/>
      <c r="AH46540" s="23"/>
      <c r="AK46540" s="17"/>
      <c r="AO46540" s="24"/>
      <c r="AP46540" s="1"/>
    </row>
    <row r="46541" spans="31:42">
      <c r="AE46541" s="21"/>
      <c r="AF46541" s="21"/>
      <c r="AH46541" s="23"/>
      <c r="AK46541" s="17"/>
      <c r="AO46541" s="24"/>
      <c r="AP46541" s="1"/>
    </row>
    <row r="46542" spans="31:42">
      <c r="AE46542" s="21"/>
      <c r="AF46542" s="21"/>
      <c r="AH46542" s="23"/>
      <c r="AK46542" s="17"/>
      <c r="AO46542" s="24"/>
      <c r="AP46542" s="1"/>
    </row>
    <row r="46543" spans="31:42">
      <c r="AE46543" s="21"/>
      <c r="AF46543" s="21"/>
      <c r="AH46543" s="23"/>
      <c r="AK46543" s="17"/>
      <c r="AO46543" s="24"/>
      <c r="AP46543" s="1"/>
    </row>
    <row r="46544" spans="31:42">
      <c r="AE46544" s="21"/>
      <c r="AF46544" s="21"/>
      <c r="AH46544" s="23"/>
      <c r="AK46544" s="17"/>
      <c r="AO46544" s="24"/>
      <c r="AP46544" s="1"/>
    </row>
    <row r="46545" spans="31:42">
      <c r="AE46545" s="21"/>
      <c r="AF46545" s="21"/>
      <c r="AH46545" s="23"/>
      <c r="AK46545" s="17"/>
      <c r="AO46545" s="24"/>
      <c r="AP46545" s="1"/>
    </row>
    <row r="46546" spans="31:42">
      <c r="AE46546" s="21"/>
      <c r="AF46546" s="21"/>
      <c r="AH46546" s="23"/>
      <c r="AK46546" s="17"/>
      <c r="AO46546" s="24"/>
      <c r="AP46546" s="1"/>
    </row>
    <row r="46547" spans="31:42">
      <c r="AE46547" s="21"/>
      <c r="AF46547" s="21"/>
      <c r="AH46547" s="23"/>
      <c r="AK46547" s="17"/>
      <c r="AO46547" s="24"/>
      <c r="AP46547" s="1"/>
    </row>
    <row r="46548" spans="31:42">
      <c r="AE46548" s="21"/>
      <c r="AF46548" s="21"/>
      <c r="AH46548" s="23"/>
      <c r="AK46548" s="17"/>
      <c r="AO46548" s="24"/>
      <c r="AP46548" s="1"/>
    </row>
    <row r="46549" spans="31:42">
      <c r="AE46549" s="21"/>
      <c r="AF46549" s="21"/>
      <c r="AH46549" s="23"/>
      <c r="AK46549" s="17"/>
      <c r="AO46549" s="24"/>
      <c r="AP46549" s="1"/>
    </row>
    <row r="46550" spans="31:42">
      <c r="AE46550" s="21"/>
      <c r="AF46550" s="21"/>
      <c r="AH46550" s="23"/>
      <c r="AK46550" s="17"/>
      <c r="AO46550" s="24"/>
      <c r="AP46550" s="1"/>
    </row>
    <row r="46551" spans="31:42">
      <c r="AE46551" s="21"/>
      <c r="AF46551" s="21"/>
      <c r="AH46551" s="23"/>
      <c r="AK46551" s="17"/>
      <c r="AO46551" s="24"/>
      <c r="AP46551" s="1"/>
    </row>
    <row r="46552" spans="31:42">
      <c r="AE46552" s="21"/>
      <c r="AF46552" s="21"/>
      <c r="AH46552" s="23"/>
      <c r="AK46552" s="17"/>
      <c r="AO46552" s="24"/>
      <c r="AP46552" s="1"/>
    </row>
    <row r="46553" spans="31:42">
      <c r="AE46553" s="21"/>
      <c r="AF46553" s="21"/>
      <c r="AH46553" s="23"/>
      <c r="AK46553" s="17"/>
      <c r="AO46553" s="24"/>
      <c r="AP46553" s="1"/>
    </row>
    <row r="46554" spans="31:42">
      <c r="AE46554" s="21"/>
      <c r="AF46554" s="21"/>
      <c r="AH46554" s="23"/>
      <c r="AK46554" s="17"/>
      <c r="AO46554" s="24"/>
      <c r="AP46554" s="1"/>
    </row>
    <row r="46555" spans="31:42">
      <c r="AE46555" s="21"/>
      <c r="AF46555" s="21"/>
      <c r="AH46555" s="23"/>
      <c r="AK46555" s="17"/>
      <c r="AO46555" s="24"/>
      <c r="AP46555" s="1"/>
    </row>
    <row r="46556" spans="31:42">
      <c r="AE46556" s="21"/>
      <c r="AF46556" s="21"/>
      <c r="AH46556" s="23"/>
      <c r="AK46556" s="17"/>
      <c r="AO46556" s="24"/>
      <c r="AP46556" s="1"/>
    </row>
    <row r="46557" spans="31:42">
      <c r="AE46557" s="21"/>
      <c r="AF46557" s="21"/>
      <c r="AH46557" s="23"/>
      <c r="AK46557" s="17"/>
      <c r="AO46557" s="24"/>
      <c r="AP46557" s="1"/>
    </row>
    <row r="46558" spans="31:42">
      <c r="AE46558" s="21"/>
      <c r="AF46558" s="21"/>
      <c r="AH46558" s="23"/>
      <c r="AK46558" s="17"/>
      <c r="AO46558" s="24"/>
      <c r="AP46558" s="1"/>
    </row>
    <row r="46559" spans="31:42">
      <c r="AE46559" s="21"/>
      <c r="AF46559" s="21"/>
      <c r="AH46559" s="23"/>
      <c r="AK46559" s="17"/>
      <c r="AO46559" s="24"/>
      <c r="AP46559" s="1"/>
    </row>
    <row r="46560" spans="31:42">
      <c r="AE46560" s="21"/>
      <c r="AF46560" s="21"/>
      <c r="AH46560" s="23"/>
      <c r="AK46560" s="17"/>
      <c r="AO46560" s="24"/>
      <c r="AP46560" s="1"/>
    </row>
    <row r="46561" spans="31:42">
      <c r="AE46561" s="21"/>
      <c r="AF46561" s="21"/>
      <c r="AH46561" s="23"/>
      <c r="AK46561" s="17"/>
      <c r="AO46561" s="24"/>
      <c r="AP46561" s="1"/>
    </row>
    <row r="46562" spans="31:42">
      <c r="AE46562" s="21"/>
      <c r="AF46562" s="21"/>
      <c r="AH46562" s="23"/>
      <c r="AK46562" s="17"/>
      <c r="AO46562" s="24"/>
      <c r="AP46562" s="1"/>
    </row>
    <row r="46563" spans="31:42">
      <c r="AE46563" s="21"/>
      <c r="AF46563" s="21"/>
      <c r="AH46563" s="23"/>
      <c r="AK46563" s="17"/>
      <c r="AO46563" s="24"/>
      <c r="AP46563" s="1"/>
    </row>
    <row r="46564" spans="31:42">
      <c r="AE46564" s="21"/>
      <c r="AF46564" s="21"/>
      <c r="AH46564" s="23"/>
      <c r="AK46564" s="17"/>
      <c r="AO46564" s="24"/>
      <c r="AP46564" s="1"/>
    </row>
    <row r="46565" spans="31:42">
      <c r="AE46565" s="21"/>
      <c r="AF46565" s="21"/>
      <c r="AH46565" s="23"/>
      <c r="AK46565" s="17"/>
      <c r="AO46565" s="24"/>
      <c r="AP46565" s="1"/>
    </row>
    <row r="46566" spans="31:42">
      <c r="AE46566" s="21"/>
      <c r="AF46566" s="21"/>
      <c r="AH46566" s="23"/>
      <c r="AK46566" s="17"/>
      <c r="AO46566" s="24"/>
      <c r="AP46566" s="1"/>
    </row>
    <row r="46567" spans="31:42">
      <c r="AE46567" s="21"/>
      <c r="AF46567" s="21"/>
      <c r="AH46567" s="23"/>
      <c r="AK46567" s="17"/>
      <c r="AO46567" s="24"/>
      <c r="AP46567" s="1"/>
    </row>
    <row r="46568" spans="31:42">
      <c r="AE46568" s="21"/>
      <c r="AF46568" s="21"/>
      <c r="AH46568" s="23"/>
      <c r="AK46568" s="17"/>
      <c r="AO46568" s="24"/>
      <c r="AP46568" s="1"/>
    </row>
    <row r="46569" spans="31:42">
      <c r="AE46569" s="21"/>
      <c r="AF46569" s="21"/>
      <c r="AH46569" s="23"/>
      <c r="AK46569" s="17"/>
      <c r="AO46569" s="24"/>
      <c r="AP46569" s="1"/>
    </row>
    <row r="46570" spans="31:42">
      <c r="AE46570" s="21"/>
      <c r="AF46570" s="21"/>
      <c r="AH46570" s="23"/>
      <c r="AK46570" s="17"/>
      <c r="AO46570" s="24"/>
      <c r="AP46570" s="1"/>
    </row>
    <row r="46571" spans="31:42">
      <c r="AE46571" s="21"/>
      <c r="AF46571" s="21"/>
      <c r="AH46571" s="23"/>
      <c r="AK46571" s="17"/>
      <c r="AO46571" s="24"/>
      <c r="AP46571" s="1"/>
    </row>
    <row r="46572" spans="31:42">
      <c r="AE46572" s="21"/>
      <c r="AF46572" s="21"/>
      <c r="AH46572" s="23"/>
      <c r="AK46572" s="17"/>
      <c r="AO46572" s="24"/>
      <c r="AP46572" s="1"/>
    </row>
    <row r="46573" spans="31:42">
      <c r="AE46573" s="21"/>
      <c r="AF46573" s="21"/>
      <c r="AH46573" s="23"/>
      <c r="AK46573" s="17"/>
      <c r="AO46573" s="24"/>
      <c r="AP46573" s="1"/>
    </row>
    <row r="46574" spans="31:42">
      <c r="AE46574" s="21"/>
      <c r="AF46574" s="21"/>
      <c r="AH46574" s="23"/>
      <c r="AK46574" s="17"/>
      <c r="AO46574" s="24"/>
      <c r="AP46574" s="1"/>
    </row>
    <row r="46575" spans="31:42">
      <c r="AE46575" s="21"/>
      <c r="AF46575" s="21"/>
      <c r="AH46575" s="23"/>
      <c r="AK46575" s="17"/>
      <c r="AO46575" s="24"/>
      <c r="AP46575" s="1"/>
    </row>
    <row r="46576" spans="31:42">
      <c r="AE46576" s="21"/>
      <c r="AF46576" s="21"/>
      <c r="AH46576" s="23"/>
      <c r="AK46576" s="17"/>
      <c r="AO46576" s="24"/>
      <c r="AP46576" s="1"/>
    </row>
    <row r="46577" spans="31:42">
      <c r="AE46577" s="21"/>
      <c r="AF46577" s="21"/>
      <c r="AH46577" s="23"/>
      <c r="AK46577" s="17"/>
      <c r="AO46577" s="24"/>
      <c r="AP46577" s="1"/>
    </row>
    <row r="46578" spans="31:42">
      <c r="AE46578" s="21"/>
      <c r="AF46578" s="21"/>
      <c r="AH46578" s="23"/>
      <c r="AK46578" s="17"/>
      <c r="AO46578" s="24"/>
      <c r="AP46578" s="1"/>
    </row>
    <row r="46579" spans="31:42">
      <c r="AE46579" s="21"/>
      <c r="AF46579" s="21"/>
      <c r="AH46579" s="23"/>
      <c r="AK46579" s="17"/>
      <c r="AO46579" s="24"/>
      <c r="AP46579" s="1"/>
    </row>
    <row r="46580" spans="31:42">
      <c r="AE46580" s="21"/>
      <c r="AF46580" s="21"/>
      <c r="AH46580" s="23"/>
      <c r="AK46580" s="17"/>
      <c r="AO46580" s="24"/>
      <c r="AP46580" s="1"/>
    </row>
    <row r="46581" spans="31:42">
      <c r="AE46581" s="21"/>
      <c r="AF46581" s="21"/>
      <c r="AH46581" s="23"/>
      <c r="AK46581" s="17"/>
      <c r="AO46581" s="24"/>
      <c r="AP46581" s="1"/>
    </row>
    <row r="46582" spans="31:42">
      <c r="AE46582" s="21"/>
      <c r="AF46582" s="21"/>
      <c r="AH46582" s="23"/>
      <c r="AK46582" s="17"/>
      <c r="AO46582" s="24"/>
      <c r="AP46582" s="1"/>
    </row>
    <row r="46583" spans="31:42">
      <c r="AE46583" s="21"/>
      <c r="AF46583" s="21"/>
      <c r="AH46583" s="23"/>
      <c r="AK46583" s="17"/>
      <c r="AO46583" s="24"/>
      <c r="AP46583" s="1"/>
    </row>
    <row r="46584" spans="31:42">
      <c r="AE46584" s="21"/>
      <c r="AF46584" s="21"/>
      <c r="AH46584" s="23"/>
      <c r="AK46584" s="17"/>
      <c r="AO46584" s="24"/>
      <c r="AP46584" s="1"/>
    </row>
    <row r="46585" spans="31:42">
      <c r="AE46585" s="21"/>
      <c r="AF46585" s="21"/>
      <c r="AH46585" s="23"/>
      <c r="AK46585" s="17"/>
      <c r="AO46585" s="24"/>
      <c r="AP46585" s="1"/>
    </row>
    <row r="46586" spans="31:42">
      <c r="AE46586" s="21"/>
      <c r="AF46586" s="21"/>
      <c r="AH46586" s="23"/>
      <c r="AK46586" s="17"/>
      <c r="AO46586" s="24"/>
      <c r="AP46586" s="1"/>
    </row>
    <row r="46587" spans="31:42">
      <c r="AE46587" s="21"/>
      <c r="AF46587" s="21"/>
      <c r="AH46587" s="23"/>
      <c r="AK46587" s="17"/>
      <c r="AO46587" s="24"/>
      <c r="AP46587" s="1"/>
    </row>
    <row r="46588" spans="31:42">
      <c r="AE46588" s="21"/>
      <c r="AF46588" s="21"/>
      <c r="AH46588" s="23"/>
      <c r="AK46588" s="17"/>
      <c r="AO46588" s="24"/>
      <c r="AP46588" s="1"/>
    </row>
    <row r="46589" spans="31:42">
      <c r="AE46589" s="21"/>
      <c r="AF46589" s="21"/>
      <c r="AH46589" s="23"/>
      <c r="AK46589" s="17"/>
      <c r="AO46589" s="24"/>
      <c r="AP46589" s="1"/>
    </row>
    <row r="46590" spans="31:42">
      <c r="AE46590" s="21"/>
      <c r="AF46590" s="21"/>
      <c r="AH46590" s="23"/>
      <c r="AK46590" s="17"/>
      <c r="AO46590" s="24"/>
      <c r="AP46590" s="1"/>
    </row>
    <row r="46591" spans="31:42">
      <c r="AE46591" s="21"/>
      <c r="AF46591" s="21"/>
      <c r="AH46591" s="23"/>
      <c r="AK46591" s="17"/>
      <c r="AO46591" s="24"/>
      <c r="AP46591" s="1"/>
    </row>
    <row r="46592" spans="31:42">
      <c r="AE46592" s="21"/>
      <c r="AF46592" s="21"/>
      <c r="AH46592" s="23"/>
      <c r="AK46592" s="17"/>
      <c r="AO46592" s="24"/>
      <c r="AP46592" s="1"/>
    </row>
    <row r="46593" spans="31:42">
      <c r="AE46593" s="21"/>
      <c r="AF46593" s="21"/>
      <c r="AH46593" s="23"/>
      <c r="AK46593" s="17"/>
      <c r="AO46593" s="24"/>
      <c r="AP46593" s="1"/>
    </row>
    <row r="46594" spans="31:42">
      <c r="AE46594" s="21"/>
      <c r="AF46594" s="21"/>
      <c r="AH46594" s="23"/>
      <c r="AK46594" s="17"/>
      <c r="AO46594" s="24"/>
      <c r="AP46594" s="1"/>
    </row>
    <row r="46595" spans="31:42">
      <c r="AE46595" s="21"/>
      <c r="AF46595" s="21"/>
      <c r="AH46595" s="23"/>
      <c r="AK46595" s="17"/>
      <c r="AO46595" s="24"/>
      <c r="AP46595" s="1"/>
    </row>
    <row r="46596" spans="31:42">
      <c r="AE46596" s="21"/>
      <c r="AF46596" s="21"/>
      <c r="AH46596" s="23"/>
      <c r="AK46596" s="17"/>
      <c r="AO46596" s="24"/>
      <c r="AP46596" s="1"/>
    </row>
    <row r="46597" spans="31:42">
      <c r="AE46597" s="21"/>
      <c r="AF46597" s="21"/>
      <c r="AH46597" s="23"/>
      <c r="AK46597" s="17"/>
      <c r="AO46597" s="24"/>
      <c r="AP46597" s="1"/>
    </row>
    <row r="46598" spans="31:42">
      <c r="AE46598" s="21"/>
      <c r="AF46598" s="21"/>
      <c r="AH46598" s="23"/>
      <c r="AK46598" s="17"/>
      <c r="AO46598" s="24"/>
      <c r="AP46598" s="1"/>
    </row>
    <row r="46599" spans="31:42">
      <c r="AE46599" s="21"/>
      <c r="AF46599" s="21"/>
      <c r="AH46599" s="23"/>
      <c r="AK46599" s="17"/>
      <c r="AO46599" s="24"/>
      <c r="AP46599" s="1"/>
    </row>
    <row r="46600" spans="31:42">
      <c r="AE46600" s="21"/>
      <c r="AF46600" s="21"/>
      <c r="AH46600" s="23"/>
      <c r="AK46600" s="17"/>
      <c r="AO46600" s="24"/>
      <c r="AP46600" s="1"/>
    </row>
    <row r="46601" spans="31:42">
      <c r="AE46601" s="21"/>
      <c r="AF46601" s="21"/>
      <c r="AH46601" s="23"/>
      <c r="AK46601" s="17"/>
      <c r="AO46601" s="24"/>
      <c r="AP46601" s="1"/>
    </row>
    <row r="46602" spans="31:42">
      <c r="AE46602" s="21"/>
      <c r="AF46602" s="21"/>
      <c r="AH46602" s="23"/>
      <c r="AK46602" s="17"/>
      <c r="AO46602" s="24"/>
      <c r="AP46602" s="1"/>
    </row>
    <row r="46603" spans="31:42">
      <c r="AE46603" s="21"/>
      <c r="AF46603" s="21"/>
      <c r="AH46603" s="23"/>
      <c r="AK46603" s="17"/>
      <c r="AO46603" s="24"/>
      <c r="AP46603" s="1"/>
    </row>
    <row r="46604" spans="31:42">
      <c r="AE46604" s="21"/>
      <c r="AF46604" s="21"/>
      <c r="AH46604" s="23"/>
      <c r="AK46604" s="17"/>
      <c r="AO46604" s="24"/>
      <c r="AP46604" s="1"/>
    </row>
    <row r="46605" spans="31:42">
      <c r="AE46605" s="21"/>
      <c r="AF46605" s="21"/>
      <c r="AH46605" s="23"/>
      <c r="AK46605" s="17"/>
      <c r="AO46605" s="24"/>
      <c r="AP46605" s="1"/>
    </row>
    <row r="46606" spans="31:42">
      <c r="AE46606" s="21"/>
      <c r="AF46606" s="21"/>
      <c r="AH46606" s="23"/>
      <c r="AK46606" s="17"/>
      <c r="AO46606" s="24"/>
      <c r="AP46606" s="1"/>
    </row>
    <row r="46607" spans="31:42">
      <c r="AE46607" s="21"/>
      <c r="AF46607" s="21"/>
      <c r="AH46607" s="23"/>
      <c r="AK46607" s="17"/>
      <c r="AO46607" s="24"/>
      <c r="AP46607" s="1"/>
    </row>
    <row r="46608" spans="31:42">
      <c r="AE46608" s="21"/>
      <c r="AF46608" s="21"/>
      <c r="AH46608" s="23"/>
      <c r="AK46608" s="17"/>
      <c r="AO46608" s="24"/>
      <c r="AP46608" s="1"/>
    </row>
    <row r="46609" spans="31:42">
      <c r="AE46609" s="21"/>
      <c r="AF46609" s="21"/>
      <c r="AH46609" s="23"/>
      <c r="AK46609" s="17"/>
      <c r="AO46609" s="24"/>
      <c r="AP46609" s="1"/>
    </row>
    <row r="46610" spans="31:42">
      <c r="AE46610" s="21"/>
      <c r="AF46610" s="21"/>
      <c r="AH46610" s="23"/>
      <c r="AK46610" s="17"/>
      <c r="AO46610" s="24"/>
      <c r="AP46610" s="1"/>
    </row>
    <row r="46611" spans="31:42">
      <c r="AE46611" s="21"/>
      <c r="AF46611" s="21"/>
      <c r="AH46611" s="23"/>
      <c r="AK46611" s="17"/>
      <c r="AO46611" s="24"/>
      <c r="AP46611" s="1"/>
    </row>
    <row r="46612" spans="31:42">
      <c r="AE46612" s="21"/>
      <c r="AF46612" s="21"/>
      <c r="AH46612" s="23"/>
      <c r="AK46612" s="17"/>
      <c r="AO46612" s="24"/>
      <c r="AP46612" s="1"/>
    </row>
    <row r="46613" spans="31:42">
      <c r="AE46613" s="21"/>
      <c r="AF46613" s="21"/>
      <c r="AH46613" s="23"/>
      <c r="AK46613" s="17"/>
      <c r="AO46613" s="24"/>
      <c r="AP46613" s="1"/>
    </row>
    <row r="46614" spans="31:42">
      <c r="AE46614" s="21"/>
      <c r="AF46614" s="21"/>
      <c r="AH46614" s="23"/>
      <c r="AK46614" s="17"/>
      <c r="AO46614" s="24"/>
      <c r="AP46614" s="1"/>
    </row>
    <row r="46615" spans="31:42">
      <c r="AE46615" s="21"/>
      <c r="AF46615" s="21"/>
      <c r="AH46615" s="23"/>
      <c r="AK46615" s="17"/>
      <c r="AO46615" s="24"/>
      <c r="AP46615" s="1"/>
    </row>
    <row r="46616" spans="31:42">
      <c r="AE46616" s="21"/>
      <c r="AF46616" s="21"/>
      <c r="AH46616" s="23"/>
      <c r="AK46616" s="17"/>
      <c r="AO46616" s="24"/>
      <c r="AP46616" s="1"/>
    </row>
    <row r="46617" spans="31:42">
      <c r="AE46617" s="21"/>
      <c r="AF46617" s="21"/>
      <c r="AH46617" s="23"/>
      <c r="AK46617" s="17"/>
      <c r="AO46617" s="24"/>
      <c r="AP46617" s="1"/>
    </row>
    <row r="46618" spans="31:42">
      <c r="AE46618" s="21"/>
      <c r="AF46618" s="21"/>
      <c r="AH46618" s="23"/>
      <c r="AK46618" s="17"/>
      <c r="AO46618" s="24"/>
      <c r="AP46618" s="1"/>
    </row>
    <row r="46619" spans="31:42">
      <c r="AE46619" s="21"/>
      <c r="AF46619" s="21"/>
      <c r="AH46619" s="23"/>
      <c r="AK46619" s="17"/>
      <c r="AO46619" s="24"/>
      <c r="AP46619" s="1"/>
    </row>
    <row r="46620" spans="31:42">
      <c r="AE46620" s="21"/>
      <c r="AF46620" s="21"/>
      <c r="AH46620" s="23"/>
      <c r="AK46620" s="17"/>
      <c r="AO46620" s="24"/>
      <c r="AP46620" s="1"/>
    </row>
    <row r="46621" spans="31:42">
      <c r="AE46621" s="21"/>
      <c r="AF46621" s="21"/>
      <c r="AH46621" s="23"/>
      <c r="AK46621" s="17"/>
      <c r="AO46621" s="24"/>
      <c r="AP46621" s="1"/>
    </row>
    <row r="46622" spans="31:42">
      <c r="AE46622" s="21"/>
      <c r="AF46622" s="21"/>
      <c r="AH46622" s="23"/>
      <c r="AK46622" s="17"/>
      <c r="AO46622" s="24"/>
      <c r="AP46622" s="1"/>
    </row>
    <row r="46623" spans="31:42">
      <c r="AE46623" s="21"/>
      <c r="AF46623" s="21"/>
      <c r="AH46623" s="23"/>
      <c r="AK46623" s="17"/>
      <c r="AO46623" s="24"/>
      <c r="AP46623" s="1"/>
    </row>
    <row r="46624" spans="31:42">
      <c r="AE46624" s="21"/>
      <c r="AF46624" s="21"/>
      <c r="AH46624" s="23"/>
      <c r="AK46624" s="17"/>
      <c r="AO46624" s="24"/>
      <c r="AP46624" s="1"/>
    </row>
    <row r="46625" spans="31:42">
      <c r="AE46625" s="21"/>
      <c r="AF46625" s="21"/>
      <c r="AH46625" s="23"/>
      <c r="AK46625" s="17"/>
      <c r="AO46625" s="24"/>
      <c r="AP46625" s="1"/>
    </row>
    <row r="46626" spans="31:42">
      <c r="AE46626" s="21"/>
      <c r="AF46626" s="21"/>
      <c r="AH46626" s="23"/>
      <c r="AK46626" s="17"/>
      <c r="AO46626" s="24"/>
      <c r="AP46626" s="1"/>
    </row>
    <row r="46627" spans="31:42">
      <c r="AE46627" s="21"/>
      <c r="AF46627" s="21"/>
      <c r="AH46627" s="23"/>
      <c r="AK46627" s="17"/>
      <c r="AO46627" s="24"/>
      <c r="AP46627" s="1"/>
    </row>
    <row r="46628" spans="31:42">
      <c r="AE46628" s="21"/>
      <c r="AF46628" s="21"/>
      <c r="AH46628" s="23"/>
      <c r="AK46628" s="17"/>
      <c r="AO46628" s="24"/>
      <c r="AP46628" s="1"/>
    </row>
    <row r="46629" spans="31:42">
      <c r="AE46629" s="21"/>
      <c r="AF46629" s="21"/>
      <c r="AH46629" s="23"/>
      <c r="AK46629" s="17"/>
      <c r="AO46629" s="24"/>
      <c r="AP46629" s="1"/>
    </row>
    <row r="46630" spans="31:42">
      <c r="AE46630" s="21"/>
      <c r="AF46630" s="21"/>
      <c r="AH46630" s="23"/>
      <c r="AK46630" s="17"/>
      <c r="AO46630" s="24"/>
      <c r="AP46630" s="1"/>
    </row>
    <row r="46631" spans="31:42">
      <c r="AE46631" s="21"/>
      <c r="AF46631" s="21"/>
      <c r="AH46631" s="23"/>
      <c r="AK46631" s="17"/>
      <c r="AO46631" s="24"/>
      <c r="AP46631" s="1"/>
    </row>
    <row r="46632" spans="31:42">
      <c r="AE46632" s="21"/>
      <c r="AF46632" s="21"/>
      <c r="AH46632" s="23"/>
      <c r="AK46632" s="17"/>
      <c r="AO46632" s="24"/>
      <c r="AP46632" s="1"/>
    </row>
    <row r="46633" spans="31:42">
      <c r="AE46633" s="21"/>
      <c r="AF46633" s="21"/>
      <c r="AH46633" s="23"/>
      <c r="AK46633" s="17"/>
      <c r="AO46633" s="24"/>
      <c r="AP46633" s="1"/>
    </row>
    <row r="46634" spans="31:42">
      <c r="AE46634" s="21"/>
      <c r="AF46634" s="21"/>
      <c r="AH46634" s="23"/>
      <c r="AK46634" s="17"/>
      <c r="AO46634" s="24"/>
      <c r="AP46634" s="1"/>
    </row>
    <row r="46635" spans="31:42">
      <c r="AE46635" s="21"/>
      <c r="AF46635" s="21"/>
      <c r="AH46635" s="23"/>
      <c r="AK46635" s="17"/>
      <c r="AO46635" s="24"/>
      <c r="AP46635" s="1"/>
    </row>
    <row r="46636" spans="31:42">
      <c r="AE46636" s="21"/>
      <c r="AF46636" s="21"/>
      <c r="AH46636" s="23"/>
      <c r="AK46636" s="17"/>
      <c r="AO46636" s="24"/>
      <c r="AP46636" s="1"/>
    </row>
    <row r="46637" spans="31:42">
      <c r="AE46637" s="21"/>
      <c r="AF46637" s="21"/>
      <c r="AH46637" s="23"/>
      <c r="AK46637" s="17"/>
      <c r="AO46637" s="24"/>
      <c r="AP46637" s="1"/>
    </row>
    <row r="46638" spans="31:42">
      <c r="AE46638" s="21"/>
      <c r="AF46638" s="21"/>
      <c r="AH46638" s="23"/>
      <c r="AK46638" s="17"/>
      <c r="AO46638" s="24"/>
      <c r="AP46638" s="1"/>
    </row>
    <row r="46639" spans="31:42">
      <c r="AE46639" s="21"/>
      <c r="AF46639" s="21"/>
      <c r="AH46639" s="23"/>
      <c r="AK46639" s="17"/>
      <c r="AO46639" s="24"/>
      <c r="AP46639" s="1"/>
    </row>
    <row r="46640" spans="31:42">
      <c r="AE46640" s="21"/>
      <c r="AF46640" s="21"/>
      <c r="AH46640" s="23"/>
      <c r="AK46640" s="17"/>
      <c r="AO46640" s="24"/>
      <c r="AP46640" s="1"/>
    </row>
    <row r="46641" spans="31:42">
      <c r="AE46641" s="21"/>
      <c r="AF46641" s="21"/>
      <c r="AH46641" s="23"/>
      <c r="AK46641" s="17"/>
      <c r="AO46641" s="24"/>
      <c r="AP46641" s="1"/>
    </row>
    <row r="46642" spans="31:42">
      <c r="AE46642" s="21"/>
      <c r="AF46642" s="21"/>
      <c r="AH46642" s="23"/>
      <c r="AK46642" s="17"/>
      <c r="AO46642" s="24"/>
      <c r="AP46642" s="1"/>
    </row>
    <row r="46643" spans="31:42">
      <c r="AE46643" s="21"/>
      <c r="AF46643" s="21"/>
      <c r="AH46643" s="23"/>
      <c r="AK46643" s="17"/>
      <c r="AO46643" s="24"/>
      <c r="AP46643" s="1"/>
    </row>
    <row r="46644" spans="31:42">
      <c r="AE46644" s="21"/>
      <c r="AF46644" s="21"/>
      <c r="AH46644" s="23"/>
      <c r="AK46644" s="17"/>
      <c r="AO46644" s="24"/>
      <c r="AP46644" s="1"/>
    </row>
    <row r="46645" spans="31:42">
      <c r="AE46645" s="21"/>
      <c r="AF46645" s="21"/>
      <c r="AH46645" s="23"/>
      <c r="AK46645" s="17"/>
      <c r="AO46645" s="24"/>
      <c r="AP46645" s="1"/>
    </row>
    <row r="46646" spans="31:42">
      <c r="AE46646" s="21"/>
      <c r="AF46646" s="21"/>
      <c r="AH46646" s="23"/>
      <c r="AK46646" s="17"/>
      <c r="AO46646" s="24"/>
      <c r="AP46646" s="1"/>
    </row>
    <row r="46647" spans="31:42">
      <c r="AE46647" s="21"/>
      <c r="AF46647" s="21"/>
      <c r="AH46647" s="23"/>
      <c r="AK46647" s="17"/>
      <c r="AO46647" s="24"/>
      <c r="AP46647" s="1"/>
    </row>
    <row r="46648" spans="31:42">
      <c r="AE46648" s="21"/>
      <c r="AF46648" s="21"/>
      <c r="AH46648" s="23"/>
      <c r="AK46648" s="17"/>
      <c r="AO46648" s="24"/>
      <c r="AP46648" s="1"/>
    </row>
    <row r="46649" spans="31:42">
      <c r="AE46649" s="21"/>
      <c r="AF46649" s="21"/>
      <c r="AH46649" s="23"/>
      <c r="AK46649" s="17"/>
      <c r="AO46649" s="24"/>
      <c r="AP46649" s="1"/>
    </row>
    <row r="46650" spans="31:42">
      <c r="AE46650" s="21"/>
      <c r="AF46650" s="21"/>
      <c r="AH46650" s="23"/>
      <c r="AK46650" s="17"/>
      <c r="AO46650" s="24"/>
      <c r="AP46650" s="1"/>
    </row>
    <row r="46651" spans="31:42">
      <c r="AE46651" s="21"/>
      <c r="AF46651" s="21"/>
      <c r="AH46651" s="23"/>
      <c r="AK46651" s="17"/>
      <c r="AO46651" s="24"/>
      <c r="AP46651" s="1"/>
    </row>
    <row r="46652" spans="31:42">
      <c r="AE46652" s="21"/>
      <c r="AF46652" s="21"/>
      <c r="AH46652" s="23"/>
      <c r="AK46652" s="17"/>
      <c r="AO46652" s="24"/>
      <c r="AP46652" s="1"/>
    </row>
    <row r="46653" spans="31:42">
      <c r="AE46653" s="21"/>
      <c r="AF46653" s="21"/>
      <c r="AH46653" s="23"/>
      <c r="AK46653" s="17"/>
      <c r="AO46653" s="24"/>
      <c r="AP46653" s="1"/>
    </row>
    <row r="46654" spans="31:42">
      <c r="AE46654" s="21"/>
      <c r="AF46654" s="21"/>
      <c r="AH46654" s="23"/>
      <c r="AK46654" s="17"/>
      <c r="AO46654" s="24"/>
      <c r="AP46654" s="1"/>
    </row>
    <row r="46655" spans="31:42">
      <c r="AE46655" s="21"/>
      <c r="AF46655" s="21"/>
      <c r="AH46655" s="23"/>
      <c r="AK46655" s="17"/>
      <c r="AO46655" s="24"/>
      <c r="AP46655" s="1"/>
    </row>
    <row r="46656" spans="31:42">
      <c r="AE46656" s="21"/>
      <c r="AF46656" s="21"/>
      <c r="AH46656" s="23"/>
      <c r="AK46656" s="17"/>
      <c r="AO46656" s="24"/>
      <c r="AP46656" s="1"/>
    </row>
    <row r="46657" spans="31:42">
      <c r="AE46657" s="21"/>
      <c r="AF46657" s="21"/>
      <c r="AH46657" s="23"/>
      <c r="AK46657" s="17"/>
      <c r="AO46657" s="24"/>
      <c r="AP46657" s="1"/>
    </row>
    <row r="46658" spans="31:42">
      <c r="AE46658" s="21"/>
      <c r="AF46658" s="21"/>
      <c r="AH46658" s="23"/>
      <c r="AK46658" s="17"/>
      <c r="AO46658" s="24"/>
      <c r="AP46658" s="1"/>
    </row>
    <row r="46659" spans="31:42">
      <c r="AE46659" s="21"/>
      <c r="AF46659" s="21"/>
      <c r="AH46659" s="23"/>
      <c r="AK46659" s="17"/>
      <c r="AO46659" s="24"/>
      <c r="AP46659" s="1"/>
    </row>
    <row r="46660" spans="31:42">
      <c r="AE46660" s="21"/>
      <c r="AF46660" s="21"/>
      <c r="AH46660" s="23"/>
      <c r="AK46660" s="17"/>
      <c r="AO46660" s="24"/>
      <c r="AP46660" s="1"/>
    </row>
    <row r="46661" spans="31:42">
      <c r="AE46661" s="21"/>
      <c r="AF46661" s="21"/>
      <c r="AH46661" s="23"/>
      <c r="AK46661" s="17"/>
      <c r="AO46661" s="24"/>
      <c r="AP46661" s="1"/>
    </row>
    <row r="46662" spans="31:42">
      <c r="AE46662" s="21"/>
      <c r="AF46662" s="21"/>
      <c r="AH46662" s="23"/>
      <c r="AK46662" s="17"/>
      <c r="AO46662" s="24"/>
      <c r="AP46662" s="1"/>
    </row>
    <row r="46663" spans="31:42">
      <c r="AE46663" s="21"/>
      <c r="AF46663" s="21"/>
      <c r="AH46663" s="23"/>
      <c r="AK46663" s="17"/>
      <c r="AO46663" s="24"/>
      <c r="AP46663" s="1"/>
    </row>
    <row r="46664" spans="31:42">
      <c r="AE46664" s="21"/>
      <c r="AF46664" s="21"/>
      <c r="AH46664" s="23"/>
      <c r="AK46664" s="17"/>
      <c r="AO46664" s="24"/>
      <c r="AP46664" s="1"/>
    </row>
    <row r="46665" spans="31:42">
      <c r="AE46665" s="21"/>
      <c r="AF46665" s="21"/>
      <c r="AH46665" s="23"/>
      <c r="AK46665" s="17"/>
      <c r="AO46665" s="24"/>
      <c r="AP46665" s="1"/>
    </row>
    <row r="46666" spans="31:42">
      <c r="AE46666" s="21"/>
      <c r="AF46666" s="21"/>
      <c r="AH46666" s="23"/>
      <c r="AK46666" s="17"/>
      <c r="AO46666" s="24"/>
      <c r="AP46666" s="1"/>
    </row>
    <row r="46667" spans="31:42">
      <c r="AE46667" s="21"/>
      <c r="AF46667" s="21"/>
      <c r="AH46667" s="23"/>
      <c r="AK46667" s="17"/>
      <c r="AO46667" s="24"/>
      <c r="AP46667" s="1"/>
    </row>
    <row r="46668" spans="31:42">
      <c r="AE46668" s="21"/>
      <c r="AF46668" s="21"/>
      <c r="AH46668" s="23"/>
      <c r="AK46668" s="17"/>
      <c r="AO46668" s="24"/>
      <c r="AP46668" s="1"/>
    </row>
    <row r="46669" spans="31:42">
      <c r="AE46669" s="21"/>
      <c r="AF46669" s="21"/>
      <c r="AH46669" s="23"/>
      <c r="AK46669" s="17"/>
      <c r="AO46669" s="24"/>
      <c r="AP46669" s="1"/>
    </row>
    <row r="46670" spans="31:42">
      <c r="AE46670" s="21"/>
      <c r="AF46670" s="21"/>
      <c r="AH46670" s="23"/>
      <c r="AK46670" s="17"/>
      <c r="AO46670" s="24"/>
      <c r="AP46670" s="1"/>
    </row>
    <row r="46671" spans="31:42">
      <c r="AE46671" s="21"/>
      <c r="AF46671" s="21"/>
      <c r="AH46671" s="23"/>
      <c r="AK46671" s="17"/>
      <c r="AO46671" s="24"/>
      <c r="AP46671" s="1"/>
    </row>
    <row r="46672" spans="31:42">
      <c r="AE46672" s="21"/>
      <c r="AF46672" s="21"/>
      <c r="AH46672" s="23"/>
      <c r="AK46672" s="17"/>
      <c r="AO46672" s="24"/>
      <c r="AP46672" s="1"/>
    </row>
    <row r="46673" spans="31:42">
      <c r="AE46673" s="21"/>
      <c r="AF46673" s="21"/>
      <c r="AH46673" s="23"/>
      <c r="AK46673" s="17"/>
      <c r="AO46673" s="24"/>
      <c r="AP46673" s="1"/>
    </row>
    <row r="46674" spans="31:42">
      <c r="AE46674" s="21"/>
      <c r="AF46674" s="21"/>
      <c r="AH46674" s="23"/>
      <c r="AK46674" s="17"/>
      <c r="AO46674" s="24"/>
      <c r="AP46674" s="1"/>
    </row>
    <row r="46675" spans="31:42">
      <c r="AE46675" s="21"/>
      <c r="AF46675" s="21"/>
      <c r="AH46675" s="23"/>
      <c r="AK46675" s="17"/>
      <c r="AO46675" s="24"/>
      <c r="AP46675" s="1"/>
    </row>
    <row r="46676" spans="31:42">
      <c r="AE46676" s="21"/>
      <c r="AF46676" s="21"/>
      <c r="AH46676" s="23"/>
      <c r="AK46676" s="17"/>
      <c r="AO46676" s="24"/>
      <c r="AP46676" s="1"/>
    </row>
    <row r="46677" spans="31:42">
      <c r="AE46677" s="21"/>
      <c r="AF46677" s="21"/>
      <c r="AH46677" s="23"/>
      <c r="AK46677" s="17"/>
      <c r="AO46677" s="24"/>
      <c r="AP46677" s="1"/>
    </row>
    <row r="46678" spans="31:42">
      <c r="AE46678" s="21"/>
      <c r="AF46678" s="21"/>
      <c r="AH46678" s="23"/>
      <c r="AK46678" s="17"/>
      <c r="AO46678" s="24"/>
      <c r="AP46678" s="1"/>
    </row>
    <row r="46679" spans="31:42">
      <c r="AE46679" s="21"/>
      <c r="AF46679" s="21"/>
      <c r="AH46679" s="23"/>
      <c r="AK46679" s="17"/>
      <c r="AO46679" s="24"/>
      <c r="AP46679" s="1"/>
    </row>
    <row r="46680" spans="31:42">
      <c r="AE46680" s="21"/>
      <c r="AF46680" s="21"/>
      <c r="AH46680" s="23"/>
      <c r="AK46680" s="17"/>
      <c r="AO46680" s="24"/>
      <c r="AP46680" s="1"/>
    </row>
    <row r="46681" spans="31:42">
      <c r="AE46681" s="21"/>
      <c r="AF46681" s="21"/>
      <c r="AH46681" s="23"/>
      <c r="AK46681" s="17"/>
      <c r="AO46681" s="24"/>
      <c r="AP46681" s="1"/>
    </row>
    <row r="46682" spans="31:42">
      <c r="AE46682" s="21"/>
      <c r="AF46682" s="21"/>
      <c r="AH46682" s="23"/>
      <c r="AK46682" s="17"/>
      <c r="AO46682" s="24"/>
      <c r="AP46682" s="1"/>
    </row>
    <row r="46683" spans="31:42">
      <c r="AE46683" s="21"/>
      <c r="AF46683" s="21"/>
      <c r="AH46683" s="23"/>
      <c r="AK46683" s="17"/>
      <c r="AO46683" s="24"/>
      <c r="AP46683" s="1"/>
    </row>
    <row r="46684" spans="31:42">
      <c r="AE46684" s="21"/>
      <c r="AF46684" s="21"/>
      <c r="AH46684" s="23"/>
      <c r="AK46684" s="17"/>
      <c r="AO46684" s="24"/>
      <c r="AP46684" s="1"/>
    </row>
    <row r="46685" spans="31:42">
      <c r="AE46685" s="21"/>
      <c r="AF46685" s="21"/>
      <c r="AH46685" s="23"/>
      <c r="AK46685" s="17"/>
      <c r="AO46685" s="24"/>
      <c r="AP46685" s="1"/>
    </row>
    <row r="46686" spans="31:42">
      <c r="AE46686" s="21"/>
      <c r="AF46686" s="21"/>
      <c r="AH46686" s="23"/>
      <c r="AK46686" s="17"/>
      <c r="AO46686" s="24"/>
      <c r="AP46686" s="1"/>
    </row>
    <row r="46687" spans="31:42">
      <c r="AE46687" s="21"/>
      <c r="AF46687" s="21"/>
      <c r="AH46687" s="23"/>
      <c r="AK46687" s="17"/>
      <c r="AO46687" s="24"/>
      <c r="AP46687" s="1"/>
    </row>
    <row r="46688" spans="31:42">
      <c r="AE46688" s="21"/>
      <c r="AF46688" s="21"/>
      <c r="AH46688" s="23"/>
      <c r="AK46688" s="17"/>
      <c r="AO46688" s="24"/>
      <c r="AP46688" s="1"/>
    </row>
    <row r="46689" spans="31:42">
      <c r="AE46689" s="21"/>
      <c r="AF46689" s="21"/>
      <c r="AH46689" s="23"/>
      <c r="AK46689" s="17"/>
      <c r="AO46689" s="24"/>
      <c r="AP46689" s="1"/>
    </row>
    <row r="46690" spans="31:42">
      <c r="AE46690" s="21"/>
      <c r="AF46690" s="21"/>
      <c r="AH46690" s="23"/>
      <c r="AK46690" s="17"/>
      <c r="AO46690" s="24"/>
      <c r="AP46690" s="1"/>
    </row>
    <row r="46691" spans="31:42">
      <c r="AE46691" s="21"/>
      <c r="AF46691" s="21"/>
      <c r="AH46691" s="23"/>
      <c r="AK46691" s="17"/>
      <c r="AO46691" s="24"/>
      <c r="AP46691" s="1"/>
    </row>
    <row r="46692" spans="31:42">
      <c r="AE46692" s="21"/>
      <c r="AF46692" s="21"/>
      <c r="AH46692" s="23"/>
      <c r="AK46692" s="17"/>
      <c r="AO46692" s="24"/>
      <c r="AP46692" s="1"/>
    </row>
    <row r="46693" spans="31:42">
      <c r="AE46693" s="21"/>
      <c r="AF46693" s="21"/>
      <c r="AH46693" s="23"/>
      <c r="AK46693" s="17"/>
      <c r="AO46693" s="24"/>
      <c r="AP46693" s="1"/>
    </row>
    <row r="46694" spans="31:42">
      <c r="AE46694" s="21"/>
      <c r="AF46694" s="21"/>
      <c r="AH46694" s="23"/>
      <c r="AK46694" s="17"/>
      <c r="AO46694" s="24"/>
      <c r="AP46694" s="1"/>
    </row>
    <row r="46695" spans="31:42">
      <c r="AE46695" s="21"/>
      <c r="AF46695" s="21"/>
      <c r="AH46695" s="23"/>
      <c r="AK46695" s="17"/>
      <c r="AO46695" s="24"/>
      <c r="AP46695" s="1"/>
    </row>
    <row r="46696" spans="31:42">
      <c r="AE46696" s="21"/>
      <c r="AF46696" s="21"/>
      <c r="AH46696" s="23"/>
      <c r="AK46696" s="17"/>
      <c r="AO46696" s="24"/>
      <c r="AP46696" s="1"/>
    </row>
    <row r="46697" spans="31:42">
      <c r="AE46697" s="21"/>
      <c r="AF46697" s="21"/>
      <c r="AH46697" s="23"/>
      <c r="AK46697" s="17"/>
      <c r="AO46697" s="24"/>
      <c r="AP46697" s="1"/>
    </row>
    <row r="46698" spans="31:42">
      <c r="AE46698" s="21"/>
      <c r="AF46698" s="21"/>
      <c r="AH46698" s="23"/>
      <c r="AK46698" s="17"/>
      <c r="AO46698" s="24"/>
      <c r="AP46698" s="1"/>
    </row>
    <row r="46699" spans="31:42">
      <c r="AE46699" s="21"/>
      <c r="AF46699" s="21"/>
      <c r="AH46699" s="23"/>
      <c r="AK46699" s="17"/>
      <c r="AO46699" s="24"/>
      <c r="AP46699" s="1"/>
    </row>
    <row r="46700" spans="31:42">
      <c r="AE46700" s="21"/>
      <c r="AF46700" s="21"/>
      <c r="AH46700" s="23"/>
      <c r="AK46700" s="17"/>
      <c r="AO46700" s="24"/>
      <c r="AP46700" s="1"/>
    </row>
    <row r="46701" spans="31:42">
      <c r="AE46701" s="21"/>
      <c r="AF46701" s="21"/>
      <c r="AH46701" s="23"/>
      <c r="AK46701" s="17"/>
      <c r="AO46701" s="24"/>
      <c r="AP46701" s="1"/>
    </row>
    <row r="46702" spans="31:42">
      <c r="AE46702" s="21"/>
      <c r="AF46702" s="21"/>
      <c r="AH46702" s="23"/>
      <c r="AK46702" s="17"/>
      <c r="AO46702" s="24"/>
      <c r="AP46702" s="1"/>
    </row>
    <row r="46703" spans="31:42">
      <c r="AE46703" s="21"/>
      <c r="AF46703" s="21"/>
      <c r="AH46703" s="23"/>
      <c r="AK46703" s="17"/>
      <c r="AO46703" s="24"/>
      <c r="AP46703" s="1"/>
    </row>
    <row r="46704" spans="31:42">
      <c r="AE46704" s="21"/>
      <c r="AF46704" s="21"/>
      <c r="AH46704" s="23"/>
      <c r="AK46704" s="17"/>
      <c r="AO46704" s="24"/>
      <c r="AP46704" s="1"/>
    </row>
    <row r="46705" spans="31:42">
      <c r="AE46705" s="21"/>
      <c r="AF46705" s="21"/>
      <c r="AH46705" s="23"/>
      <c r="AK46705" s="17"/>
      <c r="AO46705" s="24"/>
      <c r="AP46705" s="1"/>
    </row>
    <row r="46706" spans="31:42">
      <c r="AE46706" s="21"/>
      <c r="AF46706" s="21"/>
      <c r="AH46706" s="23"/>
      <c r="AK46706" s="17"/>
      <c r="AO46706" s="24"/>
      <c r="AP46706" s="1"/>
    </row>
    <row r="46707" spans="31:42">
      <c r="AE46707" s="21"/>
      <c r="AF46707" s="21"/>
      <c r="AH46707" s="23"/>
      <c r="AK46707" s="17"/>
      <c r="AO46707" s="24"/>
      <c r="AP46707" s="1"/>
    </row>
    <row r="46708" spans="31:42">
      <c r="AE46708" s="21"/>
      <c r="AF46708" s="21"/>
      <c r="AH46708" s="23"/>
      <c r="AK46708" s="17"/>
      <c r="AO46708" s="24"/>
      <c r="AP46708" s="1"/>
    </row>
    <row r="46709" spans="31:42">
      <c r="AE46709" s="21"/>
      <c r="AF46709" s="21"/>
      <c r="AH46709" s="23"/>
      <c r="AK46709" s="17"/>
      <c r="AO46709" s="24"/>
      <c r="AP46709" s="1"/>
    </row>
    <row r="46710" spans="31:42">
      <c r="AE46710" s="21"/>
      <c r="AF46710" s="21"/>
      <c r="AH46710" s="23"/>
      <c r="AK46710" s="17"/>
      <c r="AO46710" s="24"/>
      <c r="AP46710" s="1"/>
    </row>
    <row r="46711" spans="31:42">
      <c r="AE46711" s="21"/>
      <c r="AF46711" s="21"/>
      <c r="AH46711" s="23"/>
      <c r="AK46711" s="17"/>
      <c r="AO46711" s="24"/>
      <c r="AP46711" s="1"/>
    </row>
    <row r="46712" spans="31:42">
      <c r="AE46712" s="21"/>
      <c r="AF46712" s="21"/>
      <c r="AH46712" s="23"/>
      <c r="AK46712" s="17"/>
      <c r="AO46712" s="24"/>
      <c r="AP46712" s="1"/>
    </row>
    <row r="46713" spans="31:42">
      <c r="AE46713" s="21"/>
      <c r="AF46713" s="21"/>
      <c r="AH46713" s="23"/>
      <c r="AK46713" s="17"/>
      <c r="AO46713" s="24"/>
      <c r="AP46713" s="1"/>
    </row>
    <row r="46714" spans="31:42">
      <c r="AE46714" s="21"/>
      <c r="AF46714" s="21"/>
      <c r="AH46714" s="23"/>
      <c r="AK46714" s="17"/>
      <c r="AO46714" s="24"/>
      <c r="AP46714" s="1"/>
    </row>
    <row r="46715" spans="31:42">
      <c r="AE46715" s="21"/>
      <c r="AF46715" s="21"/>
      <c r="AH46715" s="23"/>
      <c r="AK46715" s="17"/>
      <c r="AO46715" s="24"/>
      <c r="AP46715" s="1"/>
    </row>
    <row r="46716" spans="31:42">
      <c r="AE46716" s="21"/>
      <c r="AF46716" s="21"/>
      <c r="AH46716" s="23"/>
      <c r="AK46716" s="17"/>
      <c r="AO46716" s="24"/>
      <c r="AP46716" s="1"/>
    </row>
    <row r="46717" spans="31:42">
      <c r="AE46717" s="21"/>
      <c r="AF46717" s="21"/>
      <c r="AH46717" s="23"/>
      <c r="AK46717" s="17"/>
      <c r="AO46717" s="24"/>
      <c r="AP46717" s="1"/>
    </row>
    <row r="46718" spans="31:42">
      <c r="AE46718" s="21"/>
      <c r="AF46718" s="21"/>
      <c r="AH46718" s="23"/>
      <c r="AK46718" s="17"/>
      <c r="AO46718" s="24"/>
      <c r="AP46718" s="1"/>
    </row>
    <row r="46719" spans="31:42">
      <c r="AE46719" s="21"/>
      <c r="AF46719" s="21"/>
      <c r="AH46719" s="23"/>
      <c r="AK46719" s="17"/>
      <c r="AO46719" s="24"/>
      <c r="AP46719" s="1"/>
    </row>
    <row r="46720" spans="31:42">
      <c r="AE46720" s="21"/>
      <c r="AF46720" s="21"/>
      <c r="AH46720" s="23"/>
      <c r="AK46720" s="17"/>
      <c r="AO46720" s="24"/>
      <c r="AP46720" s="1"/>
    </row>
    <row r="46721" spans="31:42">
      <c r="AE46721" s="21"/>
      <c r="AF46721" s="21"/>
      <c r="AH46721" s="23"/>
      <c r="AK46721" s="17"/>
      <c r="AO46721" s="24"/>
      <c r="AP46721" s="1"/>
    </row>
    <row r="46722" spans="31:42">
      <c r="AE46722" s="21"/>
      <c r="AF46722" s="21"/>
      <c r="AH46722" s="23"/>
      <c r="AK46722" s="17"/>
      <c r="AO46722" s="24"/>
      <c r="AP46722" s="1"/>
    </row>
    <row r="46723" spans="31:42">
      <c r="AE46723" s="21"/>
      <c r="AF46723" s="21"/>
      <c r="AH46723" s="23"/>
      <c r="AK46723" s="17"/>
      <c r="AO46723" s="24"/>
      <c r="AP46723" s="1"/>
    </row>
    <row r="46724" spans="31:42">
      <c r="AE46724" s="21"/>
      <c r="AF46724" s="21"/>
      <c r="AH46724" s="23"/>
      <c r="AK46724" s="17"/>
      <c r="AO46724" s="24"/>
      <c r="AP46724" s="1"/>
    </row>
    <row r="46725" spans="31:42">
      <c r="AE46725" s="21"/>
      <c r="AF46725" s="21"/>
      <c r="AH46725" s="23"/>
      <c r="AK46725" s="17"/>
      <c r="AO46725" s="24"/>
      <c r="AP46725" s="1"/>
    </row>
    <row r="46726" spans="31:42">
      <c r="AE46726" s="21"/>
      <c r="AF46726" s="21"/>
      <c r="AH46726" s="23"/>
      <c r="AK46726" s="17"/>
      <c r="AO46726" s="24"/>
      <c r="AP46726" s="1"/>
    </row>
    <row r="46727" spans="31:42">
      <c r="AE46727" s="21"/>
      <c r="AF46727" s="21"/>
      <c r="AH46727" s="23"/>
      <c r="AK46727" s="17"/>
      <c r="AO46727" s="24"/>
      <c r="AP46727" s="1"/>
    </row>
    <row r="46728" spans="31:42">
      <c r="AE46728" s="21"/>
      <c r="AF46728" s="21"/>
      <c r="AH46728" s="23"/>
      <c r="AK46728" s="17"/>
      <c r="AO46728" s="24"/>
      <c r="AP46728" s="1"/>
    </row>
    <row r="46729" spans="31:42">
      <c r="AE46729" s="21"/>
      <c r="AF46729" s="21"/>
      <c r="AH46729" s="23"/>
      <c r="AK46729" s="17"/>
      <c r="AO46729" s="24"/>
      <c r="AP46729" s="1"/>
    </row>
    <row r="46730" spans="31:42">
      <c r="AE46730" s="21"/>
      <c r="AF46730" s="21"/>
      <c r="AH46730" s="23"/>
      <c r="AK46730" s="17"/>
      <c r="AO46730" s="24"/>
      <c r="AP46730" s="1"/>
    </row>
    <row r="46731" spans="31:42">
      <c r="AE46731" s="21"/>
      <c r="AF46731" s="21"/>
      <c r="AH46731" s="23"/>
      <c r="AK46731" s="17"/>
      <c r="AO46731" s="24"/>
      <c r="AP46731" s="1"/>
    </row>
    <row r="46732" spans="31:42">
      <c r="AE46732" s="21"/>
      <c r="AF46732" s="21"/>
      <c r="AH46732" s="23"/>
      <c r="AK46732" s="17"/>
      <c r="AO46732" s="24"/>
      <c r="AP46732" s="1"/>
    </row>
    <row r="46733" spans="31:42">
      <c r="AE46733" s="21"/>
      <c r="AF46733" s="21"/>
      <c r="AH46733" s="23"/>
      <c r="AK46733" s="17"/>
      <c r="AO46733" s="24"/>
      <c r="AP46733" s="1"/>
    </row>
    <row r="46734" spans="31:42">
      <c r="AE46734" s="21"/>
      <c r="AF46734" s="21"/>
      <c r="AH46734" s="23"/>
      <c r="AK46734" s="17"/>
      <c r="AO46734" s="24"/>
      <c r="AP46734" s="1"/>
    </row>
    <row r="46735" spans="31:42">
      <c r="AE46735" s="21"/>
      <c r="AF46735" s="21"/>
      <c r="AH46735" s="23"/>
      <c r="AK46735" s="17"/>
      <c r="AO46735" s="24"/>
      <c r="AP46735" s="1"/>
    </row>
    <row r="46736" spans="31:42">
      <c r="AE46736" s="21"/>
      <c r="AF46736" s="21"/>
      <c r="AH46736" s="23"/>
      <c r="AK46736" s="17"/>
      <c r="AO46736" s="24"/>
      <c r="AP46736" s="1"/>
    </row>
    <row r="46737" spans="31:42">
      <c r="AE46737" s="21"/>
      <c r="AF46737" s="21"/>
      <c r="AH46737" s="23"/>
      <c r="AK46737" s="17"/>
      <c r="AO46737" s="24"/>
      <c r="AP46737" s="1"/>
    </row>
    <row r="46738" spans="31:42">
      <c r="AE46738" s="21"/>
      <c r="AF46738" s="21"/>
      <c r="AH46738" s="23"/>
      <c r="AK46738" s="17"/>
      <c r="AO46738" s="24"/>
      <c r="AP46738" s="1"/>
    </row>
    <row r="46739" spans="31:42">
      <c r="AE46739" s="21"/>
      <c r="AF46739" s="21"/>
      <c r="AH46739" s="23"/>
      <c r="AK46739" s="17"/>
      <c r="AO46739" s="24"/>
      <c r="AP46739" s="1"/>
    </row>
    <row r="46740" spans="31:42">
      <c r="AE46740" s="21"/>
      <c r="AF46740" s="21"/>
      <c r="AH46740" s="23"/>
      <c r="AK46740" s="17"/>
      <c r="AO46740" s="24"/>
      <c r="AP46740" s="1"/>
    </row>
    <row r="46741" spans="31:42">
      <c r="AE46741" s="21"/>
      <c r="AF46741" s="21"/>
      <c r="AH46741" s="23"/>
      <c r="AK46741" s="17"/>
      <c r="AO46741" s="24"/>
      <c r="AP46741" s="1"/>
    </row>
    <row r="46742" spans="31:42">
      <c r="AE46742" s="21"/>
      <c r="AF46742" s="21"/>
      <c r="AH46742" s="23"/>
      <c r="AK46742" s="17"/>
      <c r="AO46742" s="24"/>
      <c r="AP46742" s="1"/>
    </row>
    <row r="46743" spans="31:42">
      <c r="AE46743" s="21"/>
      <c r="AF46743" s="21"/>
      <c r="AH46743" s="23"/>
      <c r="AK46743" s="17"/>
      <c r="AO46743" s="24"/>
      <c r="AP46743" s="1"/>
    </row>
    <row r="46744" spans="31:42">
      <c r="AE46744" s="21"/>
      <c r="AF46744" s="21"/>
      <c r="AH46744" s="23"/>
      <c r="AK46744" s="17"/>
      <c r="AO46744" s="24"/>
      <c r="AP46744" s="1"/>
    </row>
    <row r="46745" spans="31:42">
      <c r="AE46745" s="21"/>
      <c r="AF46745" s="21"/>
      <c r="AH46745" s="23"/>
      <c r="AK46745" s="17"/>
      <c r="AO46745" s="24"/>
      <c r="AP46745" s="1"/>
    </row>
    <row r="46746" spans="31:42">
      <c r="AE46746" s="21"/>
      <c r="AF46746" s="21"/>
      <c r="AH46746" s="23"/>
      <c r="AK46746" s="17"/>
      <c r="AO46746" s="24"/>
      <c r="AP46746" s="1"/>
    </row>
    <row r="46747" spans="31:42">
      <c r="AE46747" s="21"/>
      <c r="AF46747" s="21"/>
      <c r="AH46747" s="23"/>
      <c r="AK46747" s="17"/>
      <c r="AO46747" s="24"/>
      <c r="AP46747" s="1"/>
    </row>
    <row r="46748" spans="31:42">
      <c r="AE46748" s="21"/>
      <c r="AF46748" s="21"/>
      <c r="AH46748" s="23"/>
      <c r="AK46748" s="17"/>
      <c r="AO46748" s="24"/>
      <c r="AP46748" s="1"/>
    </row>
    <row r="46749" spans="31:42">
      <c r="AE46749" s="21"/>
      <c r="AF46749" s="21"/>
      <c r="AH46749" s="23"/>
      <c r="AK46749" s="17"/>
      <c r="AO46749" s="24"/>
      <c r="AP46749" s="1"/>
    </row>
    <row r="46750" spans="31:42">
      <c r="AE46750" s="21"/>
      <c r="AF46750" s="21"/>
      <c r="AH46750" s="23"/>
      <c r="AK46750" s="17"/>
      <c r="AO46750" s="24"/>
      <c r="AP46750" s="1"/>
    </row>
    <row r="46751" spans="31:42">
      <c r="AE46751" s="21"/>
      <c r="AF46751" s="21"/>
      <c r="AH46751" s="23"/>
      <c r="AK46751" s="17"/>
      <c r="AO46751" s="24"/>
      <c r="AP46751" s="1"/>
    </row>
    <row r="46752" spans="31:42">
      <c r="AE46752" s="21"/>
      <c r="AF46752" s="21"/>
      <c r="AH46752" s="23"/>
      <c r="AK46752" s="17"/>
      <c r="AO46752" s="24"/>
      <c r="AP46752" s="1"/>
    </row>
    <row r="46753" spans="31:42">
      <c r="AE46753" s="21"/>
      <c r="AF46753" s="21"/>
      <c r="AH46753" s="23"/>
      <c r="AK46753" s="17"/>
      <c r="AO46753" s="24"/>
      <c r="AP46753" s="1"/>
    </row>
    <row r="46754" spans="31:42">
      <c r="AE46754" s="21"/>
      <c r="AF46754" s="21"/>
      <c r="AH46754" s="23"/>
      <c r="AK46754" s="17"/>
      <c r="AO46754" s="24"/>
      <c r="AP46754" s="1"/>
    </row>
    <row r="46755" spans="31:42">
      <c r="AE46755" s="21"/>
      <c r="AF46755" s="21"/>
      <c r="AH46755" s="23"/>
      <c r="AK46755" s="17"/>
      <c r="AO46755" s="24"/>
      <c r="AP46755" s="1"/>
    </row>
    <row r="46756" spans="31:42">
      <c r="AE46756" s="21"/>
      <c r="AF46756" s="21"/>
      <c r="AH46756" s="23"/>
      <c r="AK46756" s="17"/>
      <c r="AO46756" s="24"/>
      <c r="AP46756" s="1"/>
    </row>
    <row r="46757" spans="31:42">
      <c r="AE46757" s="21"/>
      <c r="AF46757" s="21"/>
      <c r="AH46757" s="23"/>
      <c r="AK46757" s="17"/>
      <c r="AO46757" s="24"/>
      <c r="AP46757" s="1"/>
    </row>
    <row r="46758" spans="31:42">
      <c r="AE46758" s="21"/>
      <c r="AF46758" s="21"/>
      <c r="AH46758" s="23"/>
      <c r="AK46758" s="17"/>
      <c r="AO46758" s="24"/>
      <c r="AP46758" s="1"/>
    </row>
    <row r="46759" spans="31:42">
      <c r="AE46759" s="21"/>
      <c r="AF46759" s="21"/>
      <c r="AH46759" s="23"/>
      <c r="AK46759" s="17"/>
      <c r="AO46759" s="24"/>
      <c r="AP46759" s="1"/>
    </row>
    <row r="46760" spans="31:42">
      <c r="AE46760" s="21"/>
      <c r="AF46760" s="21"/>
      <c r="AH46760" s="23"/>
      <c r="AK46760" s="17"/>
      <c r="AO46760" s="24"/>
      <c r="AP46760" s="1"/>
    </row>
    <row r="46761" spans="31:42">
      <c r="AE46761" s="21"/>
      <c r="AF46761" s="21"/>
      <c r="AH46761" s="23"/>
      <c r="AK46761" s="17"/>
      <c r="AO46761" s="24"/>
      <c r="AP46761" s="1"/>
    </row>
    <row r="46762" spans="31:42">
      <c r="AE46762" s="21"/>
      <c r="AF46762" s="21"/>
      <c r="AH46762" s="23"/>
      <c r="AK46762" s="17"/>
      <c r="AO46762" s="24"/>
      <c r="AP46762" s="1"/>
    </row>
    <row r="46763" spans="31:42">
      <c r="AE46763" s="21"/>
      <c r="AF46763" s="21"/>
      <c r="AH46763" s="23"/>
      <c r="AK46763" s="17"/>
      <c r="AO46763" s="24"/>
      <c r="AP46763" s="1"/>
    </row>
    <row r="46764" spans="31:42">
      <c r="AE46764" s="21"/>
      <c r="AF46764" s="21"/>
      <c r="AH46764" s="23"/>
      <c r="AK46764" s="17"/>
      <c r="AO46764" s="24"/>
      <c r="AP46764" s="1"/>
    </row>
    <row r="46765" spans="31:42">
      <c r="AE46765" s="21"/>
      <c r="AF46765" s="21"/>
      <c r="AH46765" s="23"/>
      <c r="AK46765" s="17"/>
      <c r="AO46765" s="24"/>
      <c r="AP46765" s="1"/>
    </row>
    <row r="46766" spans="31:42">
      <c r="AE46766" s="21"/>
      <c r="AF46766" s="21"/>
      <c r="AH46766" s="23"/>
      <c r="AK46766" s="17"/>
      <c r="AO46766" s="24"/>
      <c r="AP46766" s="1"/>
    </row>
    <row r="46767" spans="31:42">
      <c r="AE46767" s="21"/>
      <c r="AF46767" s="21"/>
      <c r="AH46767" s="23"/>
      <c r="AK46767" s="17"/>
      <c r="AO46767" s="24"/>
      <c r="AP46767" s="1"/>
    </row>
    <row r="46768" spans="31:42">
      <c r="AE46768" s="21"/>
      <c r="AF46768" s="21"/>
      <c r="AH46768" s="23"/>
      <c r="AK46768" s="17"/>
      <c r="AO46768" s="24"/>
      <c r="AP46768" s="1"/>
    </row>
    <row r="46769" spans="31:42">
      <c r="AE46769" s="21"/>
      <c r="AF46769" s="21"/>
      <c r="AH46769" s="23"/>
      <c r="AK46769" s="17"/>
      <c r="AO46769" s="24"/>
      <c r="AP46769" s="1"/>
    </row>
    <row r="46770" spans="31:42">
      <c r="AE46770" s="21"/>
      <c r="AF46770" s="21"/>
      <c r="AH46770" s="23"/>
      <c r="AK46770" s="17"/>
      <c r="AO46770" s="24"/>
      <c r="AP46770" s="1"/>
    </row>
    <row r="46771" spans="31:42">
      <c r="AE46771" s="21"/>
      <c r="AF46771" s="21"/>
      <c r="AH46771" s="23"/>
      <c r="AK46771" s="17"/>
      <c r="AO46771" s="24"/>
      <c r="AP46771" s="1"/>
    </row>
    <row r="46772" spans="31:42">
      <c r="AE46772" s="21"/>
      <c r="AF46772" s="21"/>
      <c r="AH46772" s="23"/>
      <c r="AK46772" s="17"/>
      <c r="AO46772" s="24"/>
      <c r="AP46772" s="1"/>
    </row>
    <row r="46773" spans="31:42">
      <c r="AE46773" s="21"/>
      <c r="AF46773" s="21"/>
      <c r="AH46773" s="23"/>
      <c r="AK46773" s="17"/>
      <c r="AO46773" s="24"/>
      <c r="AP46773" s="1"/>
    </row>
    <row r="46774" spans="31:42">
      <c r="AE46774" s="21"/>
      <c r="AF46774" s="21"/>
      <c r="AH46774" s="23"/>
      <c r="AK46774" s="17"/>
      <c r="AO46774" s="24"/>
      <c r="AP46774" s="1"/>
    </row>
    <row r="46775" spans="31:42">
      <c r="AE46775" s="21"/>
      <c r="AF46775" s="21"/>
      <c r="AH46775" s="23"/>
      <c r="AK46775" s="17"/>
      <c r="AO46775" s="24"/>
      <c r="AP46775" s="1"/>
    </row>
    <row r="46776" spans="31:42">
      <c r="AE46776" s="21"/>
      <c r="AF46776" s="21"/>
      <c r="AH46776" s="23"/>
      <c r="AK46776" s="17"/>
      <c r="AO46776" s="24"/>
      <c r="AP46776" s="1"/>
    </row>
    <row r="46777" spans="31:42">
      <c r="AE46777" s="21"/>
      <c r="AF46777" s="21"/>
      <c r="AH46777" s="23"/>
      <c r="AK46777" s="17"/>
      <c r="AO46777" s="24"/>
      <c r="AP46777" s="1"/>
    </row>
    <row r="46778" spans="31:42">
      <c r="AE46778" s="21"/>
      <c r="AF46778" s="21"/>
      <c r="AH46778" s="23"/>
      <c r="AK46778" s="17"/>
      <c r="AO46778" s="24"/>
      <c r="AP46778" s="1"/>
    </row>
    <row r="46779" spans="31:42">
      <c r="AE46779" s="21"/>
      <c r="AF46779" s="21"/>
      <c r="AH46779" s="23"/>
      <c r="AK46779" s="17"/>
      <c r="AO46779" s="24"/>
      <c r="AP46779" s="1"/>
    </row>
    <row r="46780" spans="31:42">
      <c r="AE46780" s="21"/>
      <c r="AF46780" s="21"/>
      <c r="AH46780" s="23"/>
      <c r="AK46780" s="17"/>
      <c r="AO46780" s="24"/>
      <c r="AP46780" s="1"/>
    </row>
    <row r="46781" spans="31:42">
      <c r="AE46781" s="21"/>
      <c r="AF46781" s="21"/>
      <c r="AH46781" s="23"/>
      <c r="AK46781" s="17"/>
      <c r="AO46781" s="24"/>
      <c r="AP46781" s="1"/>
    </row>
    <row r="46782" spans="31:42">
      <c r="AE46782" s="21"/>
      <c r="AF46782" s="21"/>
      <c r="AH46782" s="23"/>
      <c r="AK46782" s="17"/>
      <c r="AO46782" s="24"/>
      <c r="AP46782" s="1"/>
    </row>
    <row r="46783" spans="31:42">
      <c r="AE46783" s="21"/>
      <c r="AF46783" s="21"/>
      <c r="AH46783" s="23"/>
      <c r="AK46783" s="17"/>
      <c r="AO46783" s="24"/>
      <c r="AP46783" s="1"/>
    </row>
    <row r="46784" spans="31:42">
      <c r="AE46784" s="21"/>
      <c r="AF46784" s="21"/>
      <c r="AH46784" s="23"/>
      <c r="AK46784" s="17"/>
      <c r="AO46784" s="24"/>
      <c r="AP46784" s="1"/>
    </row>
    <row r="46785" spans="31:42">
      <c r="AE46785" s="21"/>
      <c r="AF46785" s="21"/>
      <c r="AH46785" s="23"/>
      <c r="AK46785" s="17"/>
      <c r="AO46785" s="24"/>
      <c r="AP46785" s="1"/>
    </row>
    <row r="46786" spans="31:42">
      <c r="AE46786" s="21"/>
      <c r="AF46786" s="21"/>
      <c r="AH46786" s="23"/>
      <c r="AK46786" s="17"/>
      <c r="AO46786" s="24"/>
      <c r="AP46786" s="1"/>
    </row>
    <row r="46787" spans="31:42">
      <c r="AE46787" s="21"/>
      <c r="AF46787" s="21"/>
      <c r="AH46787" s="23"/>
      <c r="AK46787" s="17"/>
      <c r="AO46787" s="24"/>
      <c r="AP46787" s="1"/>
    </row>
    <row r="46788" spans="31:42">
      <c r="AE46788" s="21"/>
      <c r="AF46788" s="21"/>
      <c r="AH46788" s="23"/>
      <c r="AK46788" s="17"/>
      <c r="AO46788" s="24"/>
      <c r="AP46788" s="1"/>
    </row>
    <row r="46789" spans="31:42">
      <c r="AE46789" s="21"/>
      <c r="AF46789" s="21"/>
      <c r="AH46789" s="23"/>
      <c r="AK46789" s="17"/>
      <c r="AO46789" s="24"/>
      <c r="AP46789" s="1"/>
    </row>
    <row r="46790" spans="31:42">
      <c r="AE46790" s="21"/>
      <c r="AF46790" s="21"/>
      <c r="AH46790" s="23"/>
      <c r="AK46790" s="17"/>
      <c r="AO46790" s="24"/>
      <c r="AP46790" s="1"/>
    </row>
    <row r="46791" spans="31:42">
      <c r="AE46791" s="21"/>
      <c r="AF46791" s="21"/>
      <c r="AH46791" s="23"/>
      <c r="AK46791" s="17"/>
      <c r="AO46791" s="24"/>
      <c r="AP46791" s="1"/>
    </row>
    <row r="46792" spans="31:42">
      <c r="AE46792" s="21"/>
      <c r="AF46792" s="21"/>
      <c r="AH46792" s="23"/>
      <c r="AK46792" s="17"/>
      <c r="AO46792" s="24"/>
      <c r="AP46792" s="1"/>
    </row>
    <row r="46793" spans="31:42">
      <c r="AE46793" s="21"/>
      <c r="AF46793" s="21"/>
      <c r="AH46793" s="23"/>
      <c r="AK46793" s="17"/>
      <c r="AO46793" s="24"/>
      <c r="AP46793" s="1"/>
    </row>
    <row r="46794" spans="31:42">
      <c r="AE46794" s="21"/>
      <c r="AF46794" s="21"/>
      <c r="AH46794" s="23"/>
      <c r="AK46794" s="17"/>
      <c r="AO46794" s="24"/>
      <c r="AP46794" s="1"/>
    </row>
    <row r="46795" spans="31:42">
      <c r="AE46795" s="21"/>
      <c r="AF46795" s="21"/>
      <c r="AH46795" s="23"/>
      <c r="AK46795" s="17"/>
      <c r="AO46795" s="24"/>
      <c r="AP46795" s="1"/>
    </row>
    <row r="46796" spans="31:42">
      <c r="AE46796" s="21"/>
      <c r="AF46796" s="21"/>
      <c r="AH46796" s="23"/>
      <c r="AK46796" s="17"/>
      <c r="AO46796" s="24"/>
      <c r="AP46796" s="1"/>
    </row>
    <row r="46797" spans="31:42">
      <c r="AE46797" s="21"/>
      <c r="AF46797" s="21"/>
      <c r="AH46797" s="23"/>
      <c r="AK46797" s="17"/>
      <c r="AO46797" s="24"/>
      <c r="AP46797" s="1"/>
    </row>
    <row r="46798" spans="31:42">
      <c r="AE46798" s="21"/>
      <c r="AF46798" s="21"/>
      <c r="AH46798" s="23"/>
      <c r="AK46798" s="17"/>
      <c r="AO46798" s="24"/>
      <c r="AP46798" s="1"/>
    </row>
    <row r="46799" spans="31:42">
      <c r="AE46799" s="21"/>
      <c r="AF46799" s="21"/>
      <c r="AH46799" s="23"/>
      <c r="AK46799" s="17"/>
      <c r="AO46799" s="24"/>
      <c r="AP46799" s="1"/>
    </row>
    <row r="46800" spans="31:42">
      <c r="AE46800" s="21"/>
      <c r="AF46800" s="21"/>
      <c r="AH46800" s="23"/>
      <c r="AK46800" s="17"/>
      <c r="AO46800" s="24"/>
      <c r="AP46800" s="1"/>
    </row>
    <row r="46801" spans="31:42">
      <c r="AE46801" s="21"/>
      <c r="AF46801" s="21"/>
      <c r="AH46801" s="23"/>
      <c r="AK46801" s="17"/>
      <c r="AO46801" s="24"/>
      <c r="AP46801" s="1"/>
    </row>
    <row r="46802" spans="31:42">
      <c r="AE46802" s="21"/>
      <c r="AF46802" s="21"/>
      <c r="AH46802" s="23"/>
      <c r="AK46802" s="17"/>
      <c r="AO46802" s="24"/>
      <c r="AP46802" s="1"/>
    </row>
    <row r="46803" spans="31:42">
      <c r="AE46803" s="21"/>
      <c r="AF46803" s="21"/>
      <c r="AH46803" s="23"/>
      <c r="AK46803" s="17"/>
      <c r="AO46803" s="24"/>
      <c r="AP46803" s="1"/>
    </row>
    <row r="46804" spans="31:42">
      <c r="AE46804" s="21"/>
      <c r="AF46804" s="21"/>
      <c r="AH46804" s="23"/>
      <c r="AK46804" s="17"/>
      <c r="AO46804" s="24"/>
      <c r="AP46804" s="1"/>
    </row>
    <row r="46805" spans="31:42">
      <c r="AE46805" s="21"/>
      <c r="AF46805" s="21"/>
      <c r="AH46805" s="23"/>
      <c r="AK46805" s="17"/>
      <c r="AO46805" s="24"/>
      <c r="AP46805" s="1"/>
    </row>
    <row r="46806" spans="31:42">
      <c r="AE46806" s="21"/>
      <c r="AF46806" s="21"/>
      <c r="AH46806" s="23"/>
      <c r="AK46806" s="17"/>
      <c r="AO46806" s="24"/>
      <c r="AP46806" s="1"/>
    </row>
    <row r="46807" spans="31:42">
      <c r="AE46807" s="21"/>
      <c r="AF46807" s="21"/>
      <c r="AH46807" s="23"/>
      <c r="AK46807" s="17"/>
      <c r="AO46807" s="24"/>
      <c r="AP46807" s="1"/>
    </row>
    <row r="46808" spans="31:42">
      <c r="AE46808" s="21"/>
      <c r="AF46808" s="21"/>
      <c r="AH46808" s="23"/>
      <c r="AK46808" s="17"/>
      <c r="AO46808" s="24"/>
      <c r="AP46808" s="1"/>
    </row>
    <row r="46809" spans="31:42">
      <c r="AE46809" s="21"/>
      <c r="AF46809" s="21"/>
      <c r="AH46809" s="23"/>
      <c r="AK46809" s="17"/>
      <c r="AO46809" s="24"/>
      <c r="AP46809" s="1"/>
    </row>
    <row r="46810" spans="31:42">
      <c r="AE46810" s="21"/>
      <c r="AF46810" s="21"/>
      <c r="AH46810" s="23"/>
      <c r="AK46810" s="17"/>
      <c r="AO46810" s="24"/>
      <c r="AP46810" s="1"/>
    </row>
    <row r="46811" spans="31:42">
      <c r="AE46811" s="21"/>
      <c r="AF46811" s="21"/>
      <c r="AH46811" s="23"/>
      <c r="AK46811" s="17"/>
      <c r="AO46811" s="24"/>
      <c r="AP46811" s="1"/>
    </row>
    <row r="46812" spans="31:42">
      <c r="AE46812" s="21"/>
      <c r="AF46812" s="21"/>
      <c r="AH46812" s="23"/>
      <c r="AK46812" s="17"/>
      <c r="AO46812" s="24"/>
      <c r="AP46812" s="1"/>
    </row>
    <row r="46813" spans="31:42">
      <c r="AE46813" s="21"/>
      <c r="AF46813" s="21"/>
      <c r="AH46813" s="23"/>
      <c r="AK46813" s="17"/>
      <c r="AO46813" s="24"/>
      <c r="AP46813" s="1"/>
    </row>
    <row r="46814" spans="31:42">
      <c r="AE46814" s="21"/>
      <c r="AF46814" s="21"/>
      <c r="AH46814" s="23"/>
      <c r="AK46814" s="17"/>
      <c r="AO46814" s="24"/>
      <c r="AP46814" s="1"/>
    </row>
    <row r="46815" spans="31:42">
      <c r="AE46815" s="21"/>
      <c r="AF46815" s="21"/>
      <c r="AH46815" s="23"/>
      <c r="AK46815" s="17"/>
      <c r="AO46815" s="24"/>
      <c r="AP46815" s="1"/>
    </row>
    <row r="46816" spans="31:42">
      <c r="AE46816" s="21"/>
      <c r="AF46816" s="21"/>
      <c r="AH46816" s="23"/>
      <c r="AK46816" s="17"/>
      <c r="AO46816" s="24"/>
      <c r="AP46816" s="1"/>
    </row>
    <row r="46817" spans="31:42">
      <c r="AE46817" s="21"/>
      <c r="AF46817" s="21"/>
      <c r="AH46817" s="23"/>
      <c r="AK46817" s="17"/>
      <c r="AO46817" s="24"/>
      <c r="AP46817" s="1"/>
    </row>
    <row r="46818" spans="31:42">
      <c r="AE46818" s="21"/>
      <c r="AF46818" s="21"/>
      <c r="AH46818" s="23"/>
      <c r="AK46818" s="17"/>
      <c r="AO46818" s="24"/>
      <c r="AP46818" s="1"/>
    </row>
    <row r="46819" spans="31:42">
      <c r="AE46819" s="21"/>
      <c r="AF46819" s="21"/>
      <c r="AH46819" s="23"/>
      <c r="AK46819" s="17"/>
      <c r="AO46819" s="24"/>
      <c r="AP46819" s="1"/>
    </row>
    <row r="46820" spans="31:42">
      <c r="AE46820" s="21"/>
      <c r="AF46820" s="21"/>
      <c r="AH46820" s="23"/>
      <c r="AK46820" s="17"/>
      <c r="AO46820" s="24"/>
      <c r="AP46820" s="1"/>
    </row>
    <row r="46821" spans="31:42">
      <c r="AE46821" s="21"/>
      <c r="AF46821" s="21"/>
      <c r="AH46821" s="23"/>
      <c r="AK46821" s="17"/>
      <c r="AO46821" s="24"/>
      <c r="AP46821" s="1"/>
    </row>
    <row r="46822" spans="31:42">
      <c r="AE46822" s="21"/>
      <c r="AF46822" s="21"/>
      <c r="AH46822" s="23"/>
      <c r="AK46822" s="17"/>
      <c r="AO46822" s="24"/>
      <c r="AP46822" s="1"/>
    </row>
    <row r="46823" spans="31:42">
      <c r="AE46823" s="21"/>
      <c r="AF46823" s="21"/>
      <c r="AH46823" s="23"/>
      <c r="AK46823" s="17"/>
      <c r="AO46823" s="24"/>
      <c r="AP46823" s="1"/>
    </row>
    <row r="46824" spans="31:42">
      <c r="AE46824" s="21"/>
      <c r="AF46824" s="21"/>
      <c r="AH46824" s="23"/>
      <c r="AK46824" s="17"/>
      <c r="AO46824" s="24"/>
      <c r="AP46824" s="1"/>
    </row>
    <row r="46825" spans="31:42">
      <c r="AE46825" s="21"/>
      <c r="AF46825" s="21"/>
      <c r="AH46825" s="23"/>
      <c r="AK46825" s="17"/>
      <c r="AO46825" s="24"/>
      <c r="AP46825" s="1"/>
    </row>
    <row r="46826" spans="31:42">
      <c r="AE46826" s="21"/>
      <c r="AF46826" s="21"/>
      <c r="AH46826" s="23"/>
      <c r="AK46826" s="17"/>
      <c r="AO46826" s="24"/>
      <c r="AP46826" s="1"/>
    </row>
    <row r="46827" spans="31:42">
      <c r="AE46827" s="21"/>
      <c r="AF46827" s="21"/>
      <c r="AH46827" s="23"/>
      <c r="AK46827" s="17"/>
      <c r="AO46827" s="24"/>
      <c r="AP46827" s="1"/>
    </row>
    <row r="46828" spans="31:42">
      <c r="AE46828" s="21"/>
      <c r="AF46828" s="21"/>
      <c r="AH46828" s="23"/>
      <c r="AK46828" s="17"/>
      <c r="AO46828" s="24"/>
      <c r="AP46828" s="1"/>
    </row>
    <row r="46829" spans="31:42">
      <c r="AE46829" s="21"/>
      <c r="AF46829" s="21"/>
      <c r="AH46829" s="23"/>
      <c r="AK46829" s="17"/>
      <c r="AO46829" s="24"/>
      <c r="AP46829" s="1"/>
    </row>
    <row r="46830" spans="31:42">
      <c r="AE46830" s="21"/>
      <c r="AF46830" s="21"/>
      <c r="AH46830" s="23"/>
      <c r="AK46830" s="17"/>
      <c r="AO46830" s="24"/>
      <c r="AP46830" s="1"/>
    </row>
    <row r="46831" spans="31:42">
      <c r="AE46831" s="21"/>
      <c r="AF46831" s="21"/>
      <c r="AH46831" s="23"/>
      <c r="AK46831" s="17"/>
      <c r="AO46831" s="24"/>
      <c r="AP46831" s="1"/>
    </row>
    <row r="46832" spans="31:42">
      <c r="AE46832" s="21"/>
      <c r="AF46832" s="21"/>
      <c r="AH46832" s="23"/>
      <c r="AK46832" s="17"/>
      <c r="AO46832" s="24"/>
      <c r="AP46832" s="1"/>
    </row>
    <row r="46833" spans="31:42">
      <c r="AE46833" s="21"/>
      <c r="AF46833" s="21"/>
      <c r="AH46833" s="23"/>
      <c r="AK46833" s="17"/>
      <c r="AO46833" s="24"/>
      <c r="AP46833" s="1"/>
    </row>
    <row r="46834" spans="31:42">
      <c r="AE46834" s="21"/>
      <c r="AF46834" s="21"/>
      <c r="AH46834" s="23"/>
      <c r="AK46834" s="17"/>
      <c r="AO46834" s="24"/>
      <c r="AP46834" s="1"/>
    </row>
    <row r="46835" spans="31:42">
      <c r="AE46835" s="21"/>
      <c r="AF46835" s="21"/>
      <c r="AH46835" s="23"/>
      <c r="AK46835" s="17"/>
      <c r="AO46835" s="24"/>
      <c r="AP46835" s="1"/>
    </row>
    <row r="46836" spans="31:42">
      <c r="AE46836" s="21"/>
      <c r="AF46836" s="21"/>
      <c r="AH46836" s="23"/>
      <c r="AK46836" s="17"/>
      <c r="AO46836" s="24"/>
      <c r="AP46836" s="1"/>
    </row>
    <row r="46837" spans="31:42">
      <c r="AE46837" s="21"/>
      <c r="AF46837" s="21"/>
      <c r="AH46837" s="23"/>
      <c r="AK46837" s="17"/>
      <c r="AO46837" s="24"/>
      <c r="AP46837" s="1"/>
    </row>
    <row r="46838" spans="31:42">
      <c r="AE46838" s="21"/>
      <c r="AF46838" s="21"/>
      <c r="AH46838" s="23"/>
      <c r="AK46838" s="17"/>
      <c r="AO46838" s="24"/>
      <c r="AP46838" s="1"/>
    </row>
    <row r="46839" spans="31:42">
      <c r="AE46839" s="21"/>
      <c r="AF46839" s="21"/>
      <c r="AH46839" s="23"/>
      <c r="AK46839" s="17"/>
      <c r="AO46839" s="24"/>
      <c r="AP46839" s="1"/>
    </row>
    <row r="46840" spans="31:42">
      <c r="AE46840" s="21"/>
      <c r="AF46840" s="21"/>
      <c r="AH46840" s="23"/>
      <c r="AK46840" s="17"/>
      <c r="AO46840" s="24"/>
      <c r="AP46840" s="1"/>
    </row>
    <row r="46841" spans="31:42">
      <c r="AE46841" s="21"/>
      <c r="AF46841" s="21"/>
      <c r="AH46841" s="23"/>
      <c r="AK46841" s="17"/>
      <c r="AO46841" s="24"/>
      <c r="AP46841" s="1"/>
    </row>
    <row r="46842" spans="31:42">
      <c r="AE46842" s="21"/>
      <c r="AF46842" s="21"/>
      <c r="AH46842" s="23"/>
      <c r="AK46842" s="17"/>
      <c r="AO46842" s="24"/>
      <c r="AP46842" s="1"/>
    </row>
    <row r="46843" spans="31:42">
      <c r="AE46843" s="21"/>
      <c r="AF46843" s="21"/>
      <c r="AH46843" s="23"/>
      <c r="AK46843" s="17"/>
      <c r="AO46843" s="24"/>
      <c r="AP46843" s="1"/>
    </row>
    <row r="46844" spans="31:42">
      <c r="AE46844" s="21"/>
      <c r="AF46844" s="21"/>
      <c r="AH46844" s="23"/>
      <c r="AK46844" s="17"/>
      <c r="AO46844" s="24"/>
      <c r="AP46844" s="1"/>
    </row>
    <row r="46845" spans="31:42">
      <c r="AE46845" s="21"/>
      <c r="AF46845" s="21"/>
      <c r="AH46845" s="23"/>
      <c r="AK46845" s="17"/>
      <c r="AO46845" s="24"/>
      <c r="AP46845" s="1"/>
    </row>
    <row r="46846" spans="31:42">
      <c r="AE46846" s="21"/>
      <c r="AF46846" s="21"/>
      <c r="AH46846" s="23"/>
      <c r="AK46846" s="17"/>
      <c r="AO46846" s="24"/>
      <c r="AP46846" s="1"/>
    </row>
    <row r="46847" spans="31:42">
      <c r="AE46847" s="21"/>
      <c r="AF46847" s="21"/>
      <c r="AH46847" s="23"/>
      <c r="AK46847" s="17"/>
      <c r="AO46847" s="24"/>
      <c r="AP46847" s="1"/>
    </row>
    <row r="46848" spans="31:42">
      <c r="AE46848" s="21"/>
      <c r="AF46848" s="21"/>
      <c r="AH46848" s="23"/>
      <c r="AK46848" s="17"/>
      <c r="AO46848" s="24"/>
      <c r="AP46848" s="1"/>
    </row>
    <row r="46849" spans="31:42">
      <c r="AE46849" s="21"/>
      <c r="AF46849" s="21"/>
      <c r="AH46849" s="23"/>
      <c r="AK46849" s="17"/>
      <c r="AO46849" s="24"/>
      <c r="AP46849" s="1"/>
    </row>
    <row r="46850" spans="31:42">
      <c r="AE46850" s="21"/>
      <c r="AF46850" s="21"/>
      <c r="AH46850" s="23"/>
      <c r="AK46850" s="17"/>
      <c r="AO46850" s="24"/>
      <c r="AP46850" s="1"/>
    </row>
    <row r="46851" spans="31:42">
      <c r="AE46851" s="21"/>
      <c r="AF46851" s="21"/>
      <c r="AH46851" s="23"/>
      <c r="AK46851" s="17"/>
      <c r="AO46851" s="24"/>
      <c r="AP46851" s="1"/>
    </row>
    <row r="46852" spans="31:42">
      <c r="AE46852" s="21"/>
      <c r="AF46852" s="21"/>
      <c r="AH46852" s="23"/>
      <c r="AK46852" s="17"/>
      <c r="AO46852" s="24"/>
      <c r="AP46852" s="1"/>
    </row>
    <row r="46853" spans="31:42">
      <c r="AE46853" s="21"/>
      <c r="AF46853" s="21"/>
      <c r="AH46853" s="23"/>
      <c r="AK46853" s="17"/>
      <c r="AO46853" s="24"/>
      <c r="AP46853" s="1"/>
    </row>
    <row r="46854" spans="31:42">
      <c r="AE46854" s="21"/>
      <c r="AF46854" s="21"/>
      <c r="AH46854" s="23"/>
      <c r="AK46854" s="17"/>
      <c r="AO46854" s="24"/>
      <c r="AP46854" s="1"/>
    </row>
    <row r="46855" spans="31:42">
      <c r="AE46855" s="21"/>
      <c r="AF46855" s="21"/>
      <c r="AH46855" s="23"/>
      <c r="AK46855" s="17"/>
      <c r="AO46855" s="24"/>
      <c r="AP46855" s="1"/>
    </row>
    <row r="46856" spans="31:42">
      <c r="AE46856" s="21"/>
      <c r="AF46856" s="21"/>
      <c r="AH46856" s="23"/>
      <c r="AK46856" s="17"/>
      <c r="AO46856" s="24"/>
      <c r="AP46856" s="1"/>
    </row>
    <row r="46857" spans="31:42">
      <c r="AE46857" s="21"/>
      <c r="AF46857" s="21"/>
      <c r="AH46857" s="23"/>
      <c r="AK46857" s="17"/>
      <c r="AO46857" s="24"/>
      <c r="AP46857" s="1"/>
    </row>
    <row r="46858" spans="31:42">
      <c r="AE46858" s="21"/>
      <c r="AF46858" s="21"/>
      <c r="AH46858" s="23"/>
      <c r="AK46858" s="17"/>
      <c r="AO46858" s="24"/>
      <c r="AP46858" s="1"/>
    </row>
    <row r="46859" spans="31:42">
      <c r="AE46859" s="21"/>
      <c r="AF46859" s="21"/>
      <c r="AH46859" s="23"/>
      <c r="AK46859" s="17"/>
      <c r="AO46859" s="24"/>
      <c r="AP46859" s="1"/>
    </row>
    <row r="46860" spans="31:42">
      <c r="AE46860" s="21"/>
      <c r="AF46860" s="21"/>
      <c r="AH46860" s="23"/>
      <c r="AK46860" s="17"/>
      <c r="AO46860" s="24"/>
      <c r="AP46860" s="1"/>
    </row>
    <row r="46861" spans="31:42">
      <c r="AE46861" s="21"/>
      <c r="AF46861" s="21"/>
      <c r="AH46861" s="23"/>
      <c r="AK46861" s="17"/>
      <c r="AO46861" s="24"/>
      <c r="AP46861" s="1"/>
    </row>
    <row r="46862" spans="31:42">
      <c r="AE46862" s="21"/>
      <c r="AF46862" s="21"/>
      <c r="AH46862" s="23"/>
      <c r="AK46862" s="17"/>
      <c r="AO46862" s="24"/>
      <c r="AP46862" s="1"/>
    </row>
    <row r="46863" spans="31:42">
      <c r="AE46863" s="21"/>
      <c r="AF46863" s="21"/>
      <c r="AH46863" s="23"/>
      <c r="AK46863" s="17"/>
      <c r="AO46863" s="24"/>
      <c r="AP46863" s="1"/>
    </row>
    <row r="46864" spans="31:42">
      <c r="AE46864" s="21"/>
      <c r="AF46864" s="21"/>
      <c r="AH46864" s="23"/>
      <c r="AK46864" s="17"/>
      <c r="AO46864" s="24"/>
      <c r="AP46864" s="1"/>
    </row>
    <row r="46865" spans="31:42">
      <c r="AE46865" s="21"/>
      <c r="AF46865" s="21"/>
      <c r="AH46865" s="23"/>
      <c r="AK46865" s="17"/>
      <c r="AO46865" s="24"/>
      <c r="AP46865" s="1"/>
    </row>
    <row r="46866" spans="31:42">
      <c r="AE46866" s="21"/>
      <c r="AF46866" s="21"/>
      <c r="AH46866" s="23"/>
      <c r="AK46866" s="17"/>
      <c r="AO46866" s="24"/>
      <c r="AP46866" s="1"/>
    </row>
    <row r="46867" spans="31:42">
      <c r="AE46867" s="21"/>
      <c r="AF46867" s="21"/>
      <c r="AH46867" s="23"/>
      <c r="AK46867" s="17"/>
      <c r="AO46867" s="24"/>
      <c r="AP46867" s="1"/>
    </row>
    <row r="46868" spans="31:42">
      <c r="AE46868" s="21"/>
      <c r="AF46868" s="21"/>
      <c r="AH46868" s="23"/>
      <c r="AK46868" s="17"/>
      <c r="AO46868" s="24"/>
      <c r="AP46868" s="1"/>
    </row>
    <row r="46869" spans="31:42">
      <c r="AE46869" s="21"/>
      <c r="AF46869" s="21"/>
      <c r="AH46869" s="23"/>
      <c r="AK46869" s="17"/>
      <c r="AO46869" s="24"/>
      <c r="AP46869" s="1"/>
    </row>
    <row r="46870" spans="31:42">
      <c r="AE46870" s="21"/>
      <c r="AF46870" s="21"/>
      <c r="AH46870" s="23"/>
      <c r="AK46870" s="17"/>
      <c r="AO46870" s="24"/>
      <c r="AP46870" s="1"/>
    </row>
    <row r="46871" spans="31:42">
      <c r="AE46871" s="21"/>
      <c r="AF46871" s="21"/>
      <c r="AH46871" s="23"/>
      <c r="AK46871" s="17"/>
      <c r="AO46871" s="24"/>
      <c r="AP46871" s="1"/>
    </row>
    <row r="46872" spans="31:42">
      <c r="AE46872" s="21"/>
      <c r="AF46872" s="21"/>
      <c r="AH46872" s="23"/>
      <c r="AK46872" s="17"/>
      <c r="AO46872" s="24"/>
      <c r="AP46872" s="1"/>
    </row>
    <row r="46873" spans="31:42">
      <c r="AE46873" s="21"/>
      <c r="AF46873" s="21"/>
      <c r="AH46873" s="23"/>
      <c r="AK46873" s="17"/>
      <c r="AO46873" s="24"/>
      <c r="AP46873" s="1"/>
    </row>
    <row r="46874" spans="31:42">
      <c r="AE46874" s="21"/>
      <c r="AF46874" s="21"/>
      <c r="AH46874" s="23"/>
      <c r="AK46874" s="17"/>
      <c r="AO46874" s="24"/>
      <c r="AP46874" s="1"/>
    </row>
    <row r="46875" spans="31:42">
      <c r="AE46875" s="21"/>
      <c r="AF46875" s="21"/>
      <c r="AH46875" s="23"/>
      <c r="AK46875" s="17"/>
      <c r="AO46875" s="24"/>
      <c r="AP46875" s="1"/>
    </row>
    <row r="46876" spans="31:42">
      <c r="AE46876" s="21"/>
      <c r="AF46876" s="21"/>
      <c r="AH46876" s="23"/>
      <c r="AK46876" s="17"/>
      <c r="AO46876" s="24"/>
      <c r="AP46876" s="1"/>
    </row>
    <row r="46877" spans="31:42">
      <c r="AE46877" s="21"/>
      <c r="AF46877" s="21"/>
      <c r="AH46877" s="23"/>
      <c r="AK46877" s="17"/>
      <c r="AO46877" s="24"/>
      <c r="AP46877" s="1"/>
    </row>
    <row r="46878" spans="31:42">
      <c r="AE46878" s="21"/>
      <c r="AF46878" s="21"/>
      <c r="AH46878" s="23"/>
      <c r="AK46878" s="17"/>
      <c r="AO46878" s="24"/>
      <c r="AP46878" s="1"/>
    </row>
    <row r="46879" spans="31:42">
      <c r="AE46879" s="21"/>
      <c r="AF46879" s="21"/>
      <c r="AH46879" s="23"/>
      <c r="AK46879" s="17"/>
      <c r="AO46879" s="24"/>
      <c r="AP46879" s="1"/>
    </row>
    <row r="46880" spans="31:42">
      <c r="AE46880" s="21"/>
      <c r="AF46880" s="21"/>
      <c r="AH46880" s="23"/>
      <c r="AK46880" s="17"/>
      <c r="AO46880" s="24"/>
      <c r="AP46880" s="1"/>
    </row>
    <row r="46881" spans="31:42">
      <c r="AE46881" s="21"/>
      <c r="AF46881" s="21"/>
      <c r="AH46881" s="23"/>
      <c r="AK46881" s="17"/>
      <c r="AO46881" s="24"/>
      <c r="AP46881" s="1"/>
    </row>
    <row r="46882" spans="31:42">
      <c r="AE46882" s="21"/>
      <c r="AF46882" s="21"/>
      <c r="AH46882" s="23"/>
      <c r="AK46882" s="17"/>
      <c r="AO46882" s="24"/>
      <c r="AP46882" s="1"/>
    </row>
    <row r="46883" spans="31:42">
      <c r="AE46883" s="21"/>
      <c r="AF46883" s="21"/>
      <c r="AH46883" s="23"/>
      <c r="AK46883" s="17"/>
      <c r="AO46883" s="24"/>
      <c r="AP46883" s="1"/>
    </row>
    <row r="46884" spans="31:42">
      <c r="AE46884" s="21"/>
      <c r="AF46884" s="21"/>
      <c r="AH46884" s="23"/>
      <c r="AK46884" s="17"/>
      <c r="AO46884" s="24"/>
      <c r="AP46884" s="1"/>
    </row>
    <row r="46885" spans="31:42">
      <c r="AE46885" s="21"/>
      <c r="AF46885" s="21"/>
      <c r="AH46885" s="23"/>
      <c r="AK46885" s="17"/>
      <c r="AO46885" s="24"/>
      <c r="AP46885" s="1"/>
    </row>
    <row r="46886" spans="31:42">
      <c r="AE46886" s="21"/>
      <c r="AF46886" s="21"/>
      <c r="AH46886" s="23"/>
      <c r="AK46886" s="17"/>
      <c r="AO46886" s="24"/>
      <c r="AP46886" s="1"/>
    </row>
    <row r="46887" spans="31:42">
      <c r="AE46887" s="21"/>
      <c r="AF46887" s="21"/>
      <c r="AH46887" s="23"/>
      <c r="AK46887" s="17"/>
      <c r="AO46887" s="24"/>
      <c r="AP46887" s="1"/>
    </row>
    <row r="46888" spans="31:42">
      <c r="AE46888" s="21"/>
      <c r="AF46888" s="21"/>
      <c r="AH46888" s="23"/>
      <c r="AK46888" s="17"/>
      <c r="AO46888" s="24"/>
      <c r="AP46888" s="1"/>
    </row>
    <row r="46889" spans="31:42">
      <c r="AE46889" s="21"/>
      <c r="AF46889" s="21"/>
      <c r="AH46889" s="23"/>
      <c r="AK46889" s="17"/>
      <c r="AO46889" s="24"/>
      <c r="AP46889" s="1"/>
    </row>
    <row r="46890" spans="31:42">
      <c r="AE46890" s="21"/>
      <c r="AF46890" s="21"/>
      <c r="AH46890" s="23"/>
      <c r="AK46890" s="17"/>
      <c r="AO46890" s="24"/>
      <c r="AP46890" s="1"/>
    </row>
    <row r="46891" spans="31:42">
      <c r="AE46891" s="21"/>
      <c r="AF46891" s="21"/>
      <c r="AH46891" s="23"/>
      <c r="AK46891" s="17"/>
      <c r="AO46891" s="24"/>
      <c r="AP46891" s="1"/>
    </row>
    <row r="46892" spans="31:42">
      <c r="AE46892" s="21"/>
      <c r="AF46892" s="21"/>
      <c r="AH46892" s="23"/>
      <c r="AK46892" s="17"/>
      <c r="AO46892" s="24"/>
      <c r="AP46892" s="1"/>
    </row>
    <row r="46893" spans="31:42">
      <c r="AE46893" s="21"/>
      <c r="AF46893" s="21"/>
      <c r="AH46893" s="23"/>
      <c r="AK46893" s="17"/>
      <c r="AO46893" s="24"/>
      <c r="AP46893" s="1"/>
    </row>
    <row r="46894" spans="31:42">
      <c r="AE46894" s="21"/>
      <c r="AF46894" s="21"/>
      <c r="AH46894" s="23"/>
      <c r="AK46894" s="17"/>
      <c r="AO46894" s="24"/>
      <c r="AP46894" s="1"/>
    </row>
    <row r="46895" spans="31:42">
      <c r="AE46895" s="21"/>
      <c r="AF46895" s="21"/>
      <c r="AH46895" s="23"/>
      <c r="AK46895" s="17"/>
      <c r="AO46895" s="24"/>
      <c r="AP46895" s="1"/>
    </row>
    <row r="46896" spans="31:42">
      <c r="AE46896" s="21"/>
      <c r="AF46896" s="21"/>
      <c r="AH46896" s="23"/>
      <c r="AK46896" s="17"/>
      <c r="AO46896" s="24"/>
      <c r="AP46896" s="1"/>
    </row>
    <row r="46897" spans="31:42">
      <c r="AE46897" s="21"/>
      <c r="AF46897" s="21"/>
      <c r="AH46897" s="23"/>
      <c r="AK46897" s="17"/>
      <c r="AO46897" s="24"/>
      <c r="AP46897" s="1"/>
    </row>
    <row r="46898" spans="31:42">
      <c r="AE46898" s="21"/>
      <c r="AF46898" s="21"/>
      <c r="AH46898" s="23"/>
      <c r="AK46898" s="17"/>
      <c r="AO46898" s="24"/>
      <c r="AP46898" s="1"/>
    </row>
    <row r="46899" spans="31:42">
      <c r="AE46899" s="21"/>
      <c r="AF46899" s="21"/>
      <c r="AH46899" s="23"/>
      <c r="AK46899" s="17"/>
      <c r="AO46899" s="24"/>
      <c r="AP46899" s="1"/>
    </row>
    <row r="46900" spans="31:42">
      <c r="AE46900" s="21"/>
      <c r="AF46900" s="21"/>
      <c r="AH46900" s="23"/>
      <c r="AK46900" s="17"/>
      <c r="AO46900" s="24"/>
      <c r="AP46900" s="1"/>
    </row>
    <row r="46901" spans="31:42">
      <c r="AE46901" s="21"/>
      <c r="AF46901" s="21"/>
      <c r="AH46901" s="23"/>
      <c r="AK46901" s="17"/>
      <c r="AO46901" s="24"/>
      <c r="AP46901" s="1"/>
    </row>
    <row r="46902" spans="31:42">
      <c r="AE46902" s="21"/>
      <c r="AF46902" s="21"/>
      <c r="AH46902" s="23"/>
      <c r="AK46902" s="17"/>
      <c r="AO46902" s="24"/>
      <c r="AP46902" s="1"/>
    </row>
    <row r="46903" spans="31:42">
      <c r="AE46903" s="21"/>
      <c r="AF46903" s="21"/>
      <c r="AH46903" s="23"/>
      <c r="AK46903" s="17"/>
      <c r="AO46903" s="24"/>
      <c r="AP46903" s="1"/>
    </row>
    <row r="46904" spans="31:42">
      <c r="AE46904" s="21"/>
      <c r="AF46904" s="21"/>
      <c r="AH46904" s="23"/>
      <c r="AK46904" s="17"/>
      <c r="AO46904" s="24"/>
      <c r="AP46904" s="1"/>
    </row>
    <row r="46905" spans="31:42">
      <c r="AE46905" s="21"/>
      <c r="AF46905" s="21"/>
      <c r="AH46905" s="23"/>
      <c r="AK46905" s="17"/>
      <c r="AO46905" s="24"/>
      <c r="AP46905" s="1"/>
    </row>
    <row r="46906" spans="31:42">
      <c r="AE46906" s="21"/>
      <c r="AF46906" s="21"/>
      <c r="AH46906" s="23"/>
      <c r="AK46906" s="17"/>
      <c r="AO46906" s="24"/>
      <c r="AP46906" s="1"/>
    </row>
    <row r="46907" spans="31:42">
      <c r="AE46907" s="21"/>
      <c r="AF46907" s="21"/>
      <c r="AH46907" s="23"/>
      <c r="AK46907" s="17"/>
      <c r="AO46907" s="24"/>
      <c r="AP46907" s="1"/>
    </row>
    <row r="46908" spans="31:42">
      <c r="AE46908" s="21"/>
      <c r="AF46908" s="21"/>
      <c r="AH46908" s="23"/>
      <c r="AK46908" s="17"/>
      <c r="AO46908" s="24"/>
      <c r="AP46908" s="1"/>
    </row>
    <row r="46909" spans="31:42">
      <c r="AE46909" s="21"/>
      <c r="AF46909" s="21"/>
      <c r="AH46909" s="23"/>
      <c r="AK46909" s="17"/>
      <c r="AO46909" s="24"/>
      <c r="AP46909" s="1"/>
    </row>
    <row r="46910" spans="31:42">
      <c r="AE46910" s="21"/>
      <c r="AF46910" s="21"/>
      <c r="AH46910" s="23"/>
      <c r="AK46910" s="17"/>
      <c r="AO46910" s="24"/>
      <c r="AP46910" s="1"/>
    </row>
    <row r="46911" spans="31:42">
      <c r="AE46911" s="21"/>
      <c r="AF46911" s="21"/>
      <c r="AH46911" s="23"/>
      <c r="AK46911" s="17"/>
      <c r="AO46911" s="24"/>
      <c r="AP46911" s="1"/>
    </row>
    <row r="46912" spans="31:42">
      <c r="AE46912" s="21"/>
      <c r="AF46912" s="21"/>
      <c r="AH46912" s="23"/>
      <c r="AK46912" s="17"/>
      <c r="AO46912" s="24"/>
      <c r="AP46912" s="1"/>
    </row>
    <row r="46913" spans="31:42">
      <c r="AE46913" s="21"/>
      <c r="AF46913" s="21"/>
      <c r="AH46913" s="23"/>
      <c r="AK46913" s="17"/>
      <c r="AO46913" s="24"/>
      <c r="AP46913" s="1"/>
    </row>
    <row r="46914" spans="31:42">
      <c r="AE46914" s="21"/>
      <c r="AF46914" s="21"/>
      <c r="AH46914" s="23"/>
      <c r="AK46914" s="17"/>
      <c r="AO46914" s="24"/>
      <c r="AP46914" s="1"/>
    </row>
    <row r="46915" spans="31:42">
      <c r="AE46915" s="21"/>
      <c r="AF46915" s="21"/>
      <c r="AH46915" s="23"/>
      <c r="AK46915" s="17"/>
      <c r="AO46915" s="24"/>
      <c r="AP46915" s="1"/>
    </row>
    <row r="46916" spans="31:42">
      <c r="AE46916" s="21"/>
      <c r="AF46916" s="21"/>
      <c r="AH46916" s="23"/>
      <c r="AK46916" s="17"/>
      <c r="AO46916" s="24"/>
      <c r="AP46916" s="1"/>
    </row>
    <row r="46917" spans="31:42">
      <c r="AE46917" s="21"/>
      <c r="AF46917" s="21"/>
      <c r="AH46917" s="23"/>
      <c r="AK46917" s="17"/>
      <c r="AO46917" s="24"/>
      <c r="AP46917" s="1"/>
    </row>
    <row r="46918" spans="31:42">
      <c r="AE46918" s="21"/>
      <c r="AF46918" s="21"/>
      <c r="AH46918" s="23"/>
      <c r="AK46918" s="17"/>
      <c r="AO46918" s="24"/>
      <c r="AP46918" s="1"/>
    </row>
    <row r="46919" spans="31:42">
      <c r="AE46919" s="21"/>
      <c r="AF46919" s="21"/>
      <c r="AH46919" s="23"/>
      <c r="AK46919" s="17"/>
      <c r="AO46919" s="24"/>
      <c r="AP46919" s="1"/>
    </row>
    <row r="46920" spans="31:42">
      <c r="AE46920" s="21"/>
      <c r="AF46920" s="21"/>
      <c r="AH46920" s="23"/>
      <c r="AK46920" s="17"/>
      <c r="AO46920" s="24"/>
      <c r="AP46920" s="1"/>
    </row>
    <row r="46921" spans="31:42">
      <c r="AE46921" s="21"/>
      <c r="AF46921" s="21"/>
      <c r="AH46921" s="23"/>
      <c r="AK46921" s="17"/>
      <c r="AO46921" s="24"/>
      <c r="AP46921" s="1"/>
    </row>
    <row r="46922" spans="31:42">
      <c r="AE46922" s="21"/>
      <c r="AF46922" s="21"/>
      <c r="AH46922" s="23"/>
      <c r="AK46922" s="17"/>
      <c r="AO46922" s="24"/>
      <c r="AP46922" s="1"/>
    </row>
    <row r="46923" spans="31:42">
      <c r="AE46923" s="21"/>
      <c r="AF46923" s="21"/>
      <c r="AH46923" s="23"/>
      <c r="AK46923" s="17"/>
      <c r="AO46923" s="24"/>
      <c r="AP46923" s="1"/>
    </row>
    <row r="46924" spans="31:42">
      <c r="AE46924" s="21"/>
      <c r="AF46924" s="21"/>
      <c r="AH46924" s="23"/>
      <c r="AK46924" s="17"/>
      <c r="AO46924" s="24"/>
      <c r="AP46924" s="1"/>
    </row>
    <row r="46925" spans="31:42">
      <c r="AE46925" s="21"/>
      <c r="AF46925" s="21"/>
      <c r="AH46925" s="23"/>
      <c r="AK46925" s="17"/>
      <c r="AO46925" s="24"/>
      <c r="AP46925" s="1"/>
    </row>
    <row r="46926" spans="31:42">
      <c r="AE46926" s="21"/>
      <c r="AF46926" s="21"/>
      <c r="AH46926" s="23"/>
      <c r="AK46926" s="17"/>
      <c r="AO46926" s="24"/>
      <c r="AP46926" s="1"/>
    </row>
    <row r="46927" spans="31:42">
      <c r="AE46927" s="21"/>
      <c r="AF46927" s="21"/>
      <c r="AH46927" s="23"/>
      <c r="AK46927" s="17"/>
      <c r="AO46927" s="24"/>
      <c r="AP46927" s="1"/>
    </row>
    <row r="46928" spans="31:42">
      <c r="AE46928" s="21"/>
      <c r="AF46928" s="21"/>
      <c r="AH46928" s="23"/>
      <c r="AK46928" s="17"/>
      <c r="AO46928" s="24"/>
      <c r="AP46928" s="1"/>
    </row>
    <row r="46929" spans="31:42">
      <c r="AE46929" s="21"/>
      <c r="AF46929" s="21"/>
      <c r="AH46929" s="23"/>
      <c r="AK46929" s="17"/>
      <c r="AO46929" s="24"/>
      <c r="AP46929" s="1"/>
    </row>
    <row r="46930" spans="31:42">
      <c r="AE46930" s="21"/>
      <c r="AF46930" s="21"/>
      <c r="AH46930" s="23"/>
      <c r="AK46930" s="17"/>
      <c r="AO46930" s="24"/>
      <c r="AP46930" s="1"/>
    </row>
    <row r="46931" spans="31:42">
      <c r="AE46931" s="21"/>
      <c r="AF46931" s="21"/>
      <c r="AH46931" s="23"/>
      <c r="AK46931" s="17"/>
      <c r="AO46931" s="24"/>
      <c r="AP46931" s="1"/>
    </row>
    <row r="46932" spans="31:42">
      <c r="AE46932" s="21"/>
      <c r="AF46932" s="21"/>
      <c r="AH46932" s="23"/>
      <c r="AK46932" s="17"/>
      <c r="AO46932" s="24"/>
      <c r="AP46932" s="1"/>
    </row>
    <row r="46933" spans="31:42">
      <c r="AE46933" s="21"/>
      <c r="AF46933" s="21"/>
      <c r="AH46933" s="23"/>
      <c r="AK46933" s="17"/>
      <c r="AO46933" s="24"/>
      <c r="AP46933" s="1"/>
    </row>
    <row r="46934" spans="31:42">
      <c r="AE46934" s="21"/>
      <c r="AF46934" s="21"/>
      <c r="AH46934" s="23"/>
      <c r="AK46934" s="17"/>
      <c r="AO46934" s="24"/>
      <c r="AP46934" s="1"/>
    </row>
    <row r="46935" spans="31:42">
      <c r="AE46935" s="21"/>
      <c r="AF46935" s="21"/>
      <c r="AH46935" s="23"/>
      <c r="AK46935" s="17"/>
      <c r="AO46935" s="24"/>
      <c r="AP46935" s="1"/>
    </row>
    <row r="46936" spans="31:42">
      <c r="AE46936" s="21"/>
      <c r="AF46936" s="21"/>
      <c r="AH46936" s="23"/>
      <c r="AK46936" s="17"/>
      <c r="AO46936" s="24"/>
      <c r="AP46936" s="1"/>
    </row>
    <row r="46937" spans="31:42">
      <c r="AE46937" s="21"/>
      <c r="AF46937" s="21"/>
      <c r="AH46937" s="23"/>
      <c r="AK46937" s="17"/>
      <c r="AO46937" s="24"/>
      <c r="AP46937" s="1"/>
    </row>
    <row r="46938" spans="31:42">
      <c r="AE46938" s="21"/>
      <c r="AF46938" s="21"/>
      <c r="AH46938" s="23"/>
      <c r="AK46938" s="17"/>
      <c r="AO46938" s="24"/>
      <c r="AP46938" s="1"/>
    </row>
    <row r="46939" spans="31:42">
      <c r="AE46939" s="21"/>
      <c r="AF46939" s="21"/>
      <c r="AH46939" s="23"/>
      <c r="AK46939" s="17"/>
      <c r="AO46939" s="24"/>
      <c r="AP46939" s="1"/>
    </row>
    <row r="46940" spans="31:42">
      <c r="AE46940" s="21"/>
      <c r="AF46940" s="21"/>
      <c r="AH46940" s="23"/>
      <c r="AK46940" s="17"/>
      <c r="AO46940" s="24"/>
      <c r="AP46940" s="1"/>
    </row>
    <row r="46941" spans="31:42">
      <c r="AE46941" s="21"/>
      <c r="AF46941" s="21"/>
      <c r="AH46941" s="23"/>
      <c r="AK46941" s="17"/>
      <c r="AO46941" s="24"/>
      <c r="AP46941" s="1"/>
    </row>
    <row r="46942" spans="31:42">
      <c r="AE46942" s="21"/>
      <c r="AF46942" s="21"/>
      <c r="AH46942" s="23"/>
      <c r="AK46942" s="17"/>
      <c r="AO46942" s="24"/>
      <c r="AP46942" s="1"/>
    </row>
    <row r="46943" spans="31:42">
      <c r="AE46943" s="21"/>
      <c r="AF46943" s="21"/>
      <c r="AH46943" s="23"/>
      <c r="AK46943" s="17"/>
      <c r="AO46943" s="24"/>
      <c r="AP46943" s="1"/>
    </row>
    <row r="46944" spans="31:42">
      <c r="AE46944" s="21"/>
      <c r="AF46944" s="21"/>
      <c r="AH46944" s="23"/>
      <c r="AK46944" s="17"/>
      <c r="AO46944" s="24"/>
      <c r="AP46944" s="1"/>
    </row>
    <row r="46945" spans="31:42">
      <c r="AE46945" s="21"/>
      <c r="AF46945" s="21"/>
      <c r="AH46945" s="23"/>
      <c r="AK46945" s="17"/>
      <c r="AO46945" s="24"/>
      <c r="AP46945" s="1"/>
    </row>
    <row r="46946" spans="31:42">
      <c r="AE46946" s="21"/>
      <c r="AF46946" s="21"/>
      <c r="AH46946" s="23"/>
      <c r="AK46946" s="17"/>
      <c r="AO46946" s="24"/>
      <c r="AP46946" s="1"/>
    </row>
    <row r="46947" spans="31:42">
      <c r="AE46947" s="21"/>
      <c r="AF46947" s="21"/>
      <c r="AH46947" s="23"/>
      <c r="AK46947" s="17"/>
      <c r="AO46947" s="24"/>
      <c r="AP46947" s="1"/>
    </row>
    <row r="46948" spans="31:42">
      <c r="AE46948" s="21"/>
      <c r="AF46948" s="21"/>
      <c r="AH46948" s="23"/>
      <c r="AK46948" s="17"/>
      <c r="AO46948" s="24"/>
      <c r="AP46948" s="1"/>
    </row>
    <row r="46949" spans="31:42">
      <c r="AE46949" s="21"/>
      <c r="AF46949" s="21"/>
      <c r="AH46949" s="23"/>
      <c r="AK46949" s="17"/>
      <c r="AO46949" s="24"/>
      <c r="AP46949" s="1"/>
    </row>
    <row r="46950" spans="31:42">
      <c r="AE46950" s="21"/>
      <c r="AF46950" s="21"/>
      <c r="AH46950" s="23"/>
      <c r="AK46950" s="17"/>
      <c r="AO46950" s="24"/>
      <c r="AP46950" s="1"/>
    </row>
    <row r="46951" spans="31:42">
      <c r="AE46951" s="21"/>
      <c r="AF46951" s="21"/>
      <c r="AH46951" s="23"/>
      <c r="AK46951" s="17"/>
      <c r="AO46951" s="24"/>
      <c r="AP46951" s="1"/>
    </row>
    <row r="46952" spans="31:42">
      <c r="AE46952" s="21"/>
      <c r="AF46952" s="21"/>
      <c r="AH46952" s="23"/>
      <c r="AK46952" s="17"/>
      <c r="AO46952" s="24"/>
      <c r="AP46952" s="1"/>
    </row>
    <row r="46953" spans="31:42">
      <c r="AE46953" s="21"/>
      <c r="AF46953" s="21"/>
      <c r="AH46953" s="23"/>
      <c r="AK46953" s="17"/>
      <c r="AO46953" s="24"/>
      <c r="AP46953" s="1"/>
    </row>
    <row r="46954" spans="31:42">
      <c r="AE46954" s="21"/>
      <c r="AF46954" s="21"/>
      <c r="AH46954" s="23"/>
      <c r="AK46954" s="17"/>
      <c r="AO46954" s="24"/>
      <c r="AP46954" s="1"/>
    </row>
    <row r="46955" spans="31:42">
      <c r="AE46955" s="21"/>
      <c r="AF46955" s="21"/>
      <c r="AH46955" s="23"/>
      <c r="AK46955" s="17"/>
      <c r="AO46955" s="24"/>
      <c r="AP46955" s="1"/>
    </row>
    <row r="46956" spans="31:42">
      <c r="AE46956" s="21"/>
      <c r="AF46956" s="21"/>
      <c r="AH46956" s="23"/>
      <c r="AK46956" s="17"/>
      <c r="AO46956" s="24"/>
      <c r="AP46956" s="1"/>
    </row>
    <row r="46957" spans="31:42">
      <c r="AE46957" s="21"/>
      <c r="AF46957" s="21"/>
      <c r="AH46957" s="23"/>
      <c r="AK46957" s="17"/>
      <c r="AO46957" s="24"/>
      <c r="AP46957" s="1"/>
    </row>
    <row r="46958" spans="31:42">
      <c r="AE46958" s="21"/>
      <c r="AF46958" s="21"/>
      <c r="AH46958" s="23"/>
      <c r="AK46958" s="17"/>
      <c r="AO46958" s="24"/>
      <c r="AP46958" s="1"/>
    </row>
    <row r="46959" spans="31:42">
      <c r="AE46959" s="21"/>
      <c r="AF46959" s="21"/>
      <c r="AH46959" s="23"/>
      <c r="AK46959" s="17"/>
      <c r="AO46959" s="24"/>
      <c r="AP46959" s="1"/>
    </row>
    <row r="46960" spans="31:42">
      <c r="AE46960" s="21"/>
      <c r="AF46960" s="21"/>
      <c r="AH46960" s="23"/>
      <c r="AK46960" s="17"/>
      <c r="AO46960" s="24"/>
      <c r="AP46960" s="1"/>
    </row>
    <row r="46961" spans="31:42">
      <c r="AE46961" s="21"/>
      <c r="AF46961" s="21"/>
      <c r="AH46961" s="23"/>
      <c r="AK46961" s="17"/>
      <c r="AO46961" s="24"/>
      <c r="AP46961" s="1"/>
    </row>
    <row r="46962" spans="31:42">
      <c r="AE46962" s="21"/>
      <c r="AF46962" s="21"/>
      <c r="AH46962" s="23"/>
      <c r="AK46962" s="17"/>
      <c r="AO46962" s="24"/>
      <c r="AP46962" s="1"/>
    </row>
    <row r="46963" spans="31:42">
      <c r="AE46963" s="21"/>
      <c r="AF46963" s="21"/>
      <c r="AH46963" s="23"/>
      <c r="AK46963" s="17"/>
      <c r="AO46963" s="24"/>
      <c r="AP46963" s="1"/>
    </row>
    <row r="46964" spans="31:42">
      <c r="AE46964" s="21"/>
      <c r="AF46964" s="21"/>
      <c r="AH46964" s="23"/>
      <c r="AK46964" s="17"/>
      <c r="AO46964" s="24"/>
      <c r="AP46964" s="1"/>
    </row>
    <row r="46965" spans="31:42">
      <c r="AE46965" s="21"/>
      <c r="AF46965" s="21"/>
      <c r="AH46965" s="23"/>
      <c r="AK46965" s="17"/>
      <c r="AO46965" s="24"/>
      <c r="AP46965" s="1"/>
    </row>
    <row r="46966" spans="31:42">
      <c r="AE46966" s="21"/>
      <c r="AF46966" s="21"/>
      <c r="AH46966" s="23"/>
      <c r="AK46966" s="17"/>
      <c r="AO46966" s="24"/>
      <c r="AP46966" s="1"/>
    </row>
    <row r="46967" spans="31:42">
      <c r="AE46967" s="21"/>
      <c r="AF46967" s="21"/>
      <c r="AH46967" s="23"/>
      <c r="AK46967" s="17"/>
      <c r="AO46967" s="24"/>
      <c r="AP46967" s="1"/>
    </row>
    <row r="46968" spans="31:42">
      <c r="AE46968" s="21"/>
      <c r="AF46968" s="21"/>
      <c r="AH46968" s="23"/>
      <c r="AK46968" s="17"/>
      <c r="AO46968" s="24"/>
      <c r="AP46968" s="1"/>
    </row>
    <row r="46969" spans="31:42">
      <c r="AE46969" s="21"/>
      <c r="AF46969" s="21"/>
      <c r="AH46969" s="23"/>
      <c r="AK46969" s="17"/>
      <c r="AO46969" s="24"/>
      <c r="AP46969" s="1"/>
    </row>
    <row r="46970" spans="31:42">
      <c r="AE46970" s="21"/>
      <c r="AF46970" s="21"/>
      <c r="AH46970" s="23"/>
      <c r="AK46970" s="17"/>
      <c r="AO46970" s="24"/>
      <c r="AP46970" s="1"/>
    </row>
    <row r="46971" spans="31:42">
      <c r="AE46971" s="21"/>
      <c r="AF46971" s="21"/>
      <c r="AH46971" s="23"/>
      <c r="AK46971" s="17"/>
      <c r="AO46971" s="24"/>
      <c r="AP46971" s="1"/>
    </row>
    <row r="46972" spans="31:42">
      <c r="AE46972" s="21"/>
      <c r="AF46972" s="21"/>
      <c r="AH46972" s="23"/>
      <c r="AK46972" s="17"/>
      <c r="AO46972" s="24"/>
      <c r="AP46972" s="1"/>
    </row>
    <row r="46973" spans="31:42">
      <c r="AE46973" s="21"/>
      <c r="AF46973" s="21"/>
      <c r="AH46973" s="23"/>
      <c r="AK46973" s="17"/>
      <c r="AO46973" s="24"/>
      <c r="AP46973" s="1"/>
    </row>
    <row r="46974" spans="31:42">
      <c r="AE46974" s="21"/>
      <c r="AF46974" s="21"/>
      <c r="AH46974" s="23"/>
      <c r="AK46974" s="17"/>
      <c r="AO46974" s="24"/>
      <c r="AP46974" s="1"/>
    </row>
    <row r="46975" spans="31:42">
      <c r="AE46975" s="21"/>
      <c r="AF46975" s="21"/>
      <c r="AH46975" s="23"/>
      <c r="AK46975" s="17"/>
      <c r="AO46975" s="24"/>
      <c r="AP46975" s="1"/>
    </row>
    <row r="46976" spans="31:42">
      <c r="AE46976" s="21"/>
      <c r="AF46976" s="21"/>
      <c r="AH46976" s="23"/>
      <c r="AK46976" s="17"/>
      <c r="AO46976" s="24"/>
      <c r="AP46976" s="1"/>
    </row>
    <row r="46977" spans="31:42">
      <c r="AE46977" s="21"/>
      <c r="AF46977" s="21"/>
      <c r="AH46977" s="23"/>
      <c r="AK46977" s="17"/>
      <c r="AO46977" s="24"/>
      <c r="AP46977" s="1"/>
    </row>
    <row r="46978" spans="31:42">
      <c r="AE46978" s="21"/>
      <c r="AF46978" s="21"/>
      <c r="AH46978" s="23"/>
      <c r="AK46978" s="17"/>
      <c r="AO46978" s="24"/>
      <c r="AP46978" s="1"/>
    </row>
    <row r="46979" spans="31:42">
      <c r="AE46979" s="21"/>
      <c r="AF46979" s="21"/>
      <c r="AH46979" s="23"/>
      <c r="AK46979" s="17"/>
      <c r="AO46979" s="24"/>
      <c r="AP46979" s="1"/>
    </row>
    <row r="46980" spans="31:42">
      <c r="AE46980" s="21"/>
      <c r="AF46980" s="21"/>
      <c r="AH46980" s="23"/>
      <c r="AK46980" s="17"/>
      <c r="AO46980" s="24"/>
      <c r="AP46980" s="1"/>
    </row>
    <row r="46981" spans="31:42">
      <c r="AE46981" s="21"/>
      <c r="AF46981" s="21"/>
      <c r="AH46981" s="23"/>
      <c r="AK46981" s="17"/>
      <c r="AO46981" s="24"/>
      <c r="AP46981" s="1"/>
    </row>
    <row r="46982" spans="31:42">
      <c r="AE46982" s="21"/>
      <c r="AF46982" s="21"/>
      <c r="AH46982" s="23"/>
      <c r="AK46982" s="17"/>
      <c r="AO46982" s="24"/>
      <c r="AP46982" s="1"/>
    </row>
    <row r="46983" spans="31:42">
      <c r="AE46983" s="21"/>
      <c r="AF46983" s="21"/>
      <c r="AH46983" s="23"/>
      <c r="AK46983" s="17"/>
      <c r="AO46983" s="24"/>
      <c r="AP46983" s="1"/>
    </row>
    <row r="46984" spans="31:42">
      <c r="AE46984" s="21"/>
      <c r="AF46984" s="21"/>
      <c r="AH46984" s="23"/>
      <c r="AK46984" s="17"/>
      <c r="AO46984" s="24"/>
      <c r="AP46984" s="1"/>
    </row>
    <row r="46985" spans="31:42">
      <c r="AE46985" s="21"/>
      <c r="AF46985" s="21"/>
      <c r="AH46985" s="23"/>
      <c r="AK46985" s="17"/>
      <c r="AO46985" s="24"/>
      <c r="AP46985" s="1"/>
    </row>
    <row r="46986" spans="31:42">
      <c r="AE46986" s="21"/>
      <c r="AF46986" s="21"/>
      <c r="AH46986" s="23"/>
      <c r="AK46986" s="17"/>
      <c r="AO46986" s="24"/>
      <c r="AP46986" s="1"/>
    </row>
    <row r="46987" spans="31:42">
      <c r="AE46987" s="21"/>
      <c r="AF46987" s="21"/>
      <c r="AH46987" s="23"/>
      <c r="AK46987" s="17"/>
      <c r="AO46987" s="24"/>
      <c r="AP46987" s="1"/>
    </row>
    <row r="46988" spans="31:42">
      <c r="AE46988" s="21"/>
      <c r="AF46988" s="21"/>
      <c r="AH46988" s="23"/>
      <c r="AK46988" s="17"/>
      <c r="AO46988" s="24"/>
      <c r="AP46988" s="1"/>
    </row>
    <row r="46989" spans="31:42">
      <c r="AE46989" s="21"/>
      <c r="AF46989" s="21"/>
      <c r="AH46989" s="23"/>
      <c r="AK46989" s="17"/>
      <c r="AO46989" s="24"/>
      <c r="AP46989" s="1"/>
    </row>
    <row r="46990" spans="31:42">
      <c r="AE46990" s="21"/>
      <c r="AF46990" s="21"/>
      <c r="AH46990" s="23"/>
      <c r="AK46990" s="17"/>
      <c r="AO46990" s="24"/>
      <c r="AP46990" s="1"/>
    </row>
    <row r="46991" spans="31:42">
      <c r="AE46991" s="21"/>
      <c r="AF46991" s="21"/>
      <c r="AH46991" s="23"/>
      <c r="AK46991" s="17"/>
      <c r="AO46991" s="24"/>
      <c r="AP46991" s="1"/>
    </row>
    <row r="46992" spans="31:42">
      <c r="AE46992" s="21"/>
      <c r="AF46992" s="21"/>
      <c r="AH46992" s="23"/>
      <c r="AK46992" s="17"/>
      <c r="AO46992" s="24"/>
      <c r="AP46992" s="1"/>
    </row>
    <row r="46993" spans="31:42">
      <c r="AE46993" s="21"/>
      <c r="AF46993" s="21"/>
      <c r="AH46993" s="23"/>
      <c r="AK46993" s="17"/>
      <c r="AO46993" s="24"/>
      <c r="AP46993" s="1"/>
    </row>
    <row r="46994" spans="31:42">
      <c r="AE46994" s="21"/>
      <c r="AF46994" s="21"/>
      <c r="AH46994" s="23"/>
      <c r="AK46994" s="17"/>
      <c r="AO46994" s="24"/>
      <c r="AP46994" s="1"/>
    </row>
    <row r="46995" spans="31:42">
      <c r="AE46995" s="21"/>
      <c r="AF46995" s="21"/>
      <c r="AH46995" s="23"/>
      <c r="AK46995" s="17"/>
      <c r="AO46995" s="24"/>
      <c r="AP46995" s="1"/>
    </row>
    <row r="46996" spans="31:42">
      <c r="AE46996" s="21"/>
      <c r="AF46996" s="21"/>
      <c r="AH46996" s="23"/>
      <c r="AK46996" s="17"/>
      <c r="AO46996" s="24"/>
      <c r="AP46996" s="1"/>
    </row>
    <row r="46997" spans="31:42">
      <c r="AE46997" s="21"/>
      <c r="AF46997" s="21"/>
      <c r="AH46997" s="23"/>
      <c r="AK46997" s="17"/>
      <c r="AO46997" s="24"/>
      <c r="AP46997" s="1"/>
    </row>
    <row r="46998" spans="31:42">
      <c r="AE46998" s="21"/>
      <c r="AF46998" s="21"/>
      <c r="AH46998" s="23"/>
      <c r="AK46998" s="17"/>
      <c r="AO46998" s="24"/>
      <c r="AP46998" s="1"/>
    </row>
    <row r="46999" spans="31:42">
      <c r="AE46999" s="21"/>
      <c r="AF46999" s="21"/>
      <c r="AH46999" s="23"/>
      <c r="AK46999" s="17"/>
      <c r="AO46999" s="24"/>
      <c r="AP46999" s="1"/>
    </row>
    <row r="47000" spans="31:42">
      <c r="AE47000" s="21"/>
      <c r="AF47000" s="21"/>
      <c r="AH47000" s="23"/>
      <c r="AK47000" s="17"/>
      <c r="AO47000" s="24"/>
      <c r="AP47000" s="1"/>
    </row>
    <row r="47001" spans="31:42">
      <c r="AE47001" s="21"/>
      <c r="AF47001" s="21"/>
      <c r="AH47001" s="23"/>
      <c r="AK47001" s="17"/>
      <c r="AO47001" s="24"/>
      <c r="AP47001" s="1"/>
    </row>
    <row r="47002" spans="31:42">
      <c r="AE47002" s="21"/>
      <c r="AF47002" s="21"/>
      <c r="AH47002" s="23"/>
      <c r="AK47002" s="17"/>
      <c r="AO47002" s="24"/>
      <c r="AP47002" s="1"/>
    </row>
    <row r="47003" spans="31:42">
      <c r="AE47003" s="21"/>
      <c r="AF47003" s="21"/>
      <c r="AH47003" s="23"/>
      <c r="AK47003" s="17"/>
      <c r="AO47003" s="24"/>
      <c r="AP47003" s="1"/>
    </row>
    <row r="47004" spans="31:42">
      <c r="AE47004" s="21"/>
      <c r="AF47004" s="21"/>
      <c r="AH47004" s="23"/>
      <c r="AK47004" s="17"/>
      <c r="AO47004" s="24"/>
      <c r="AP47004" s="1"/>
    </row>
    <row r="47005" spans="31:42">
      <c r="AE47005" s="21"/>
      <c r="AF47005" s="21"/>
      <c r="AH47005" s="23"/>
      <c r="AK47005" s="17"/>
      <c r="AO47005" s="24"/>
      <c r="AP47005" s="1"/>
    </row>
    <row r="47006" spans="31:42">
      <c r="AE47006" s="21"/>
      <c r="AF47006" s="21"/>
      <c r="AH47006" s="23"/>
      <c r="AK47006" s="17"/>
      <c r="AO47006" s="24"/>
      <c r="AP47006" s="1"/>
    </row>
    <row r="47007" spans="31:42">
      <c r="AE47007" s="21"/>
      <c r="AF47007" s="21"/>
      <c r="AH47007" s="23"/>
      <c r="AK47007" s="17"/>
      <c r="AO47007" s="24"/>
      <c r="AP47007" s="1"/>
    </row>
    <row r="47008" spans="31:42">
      <c r="AE47008" s="21"/>
      <c r="AF47008" s="21"/>
      <c r="AH47008" s="23"/>
      <c r="AK47008" s="17"/>
      <c r="AO47008" s="24"/>
      <c r="AP47008" s="1"/>
    </row>
    <row r="47009" spans="31:42">
      <c r="AE47009" s="21"/>
      <c r="AF47009" s="21"/>
      <c r="AH47009" s="23"/>
      <c r="AK47009" s="17"/>
      <c r="AO47009" s="24"/>
      <c r="AP47009" s="1"/>
    </row>
    <row r="47010" spans="31:42">
      <c r="AE47010" s="21"/>
      <c r="AF47010" s="21"/>
      <c r="AH47010" s="23"/>
      <c r="AK47010" s="17"/>
      <c r="AO47010" s="24"/>
      <c r="AP47010" s="1"/>
    </row>
    <row r="47011" spans="31:42">
      <c r="AE47011" s="21"/>
      <c r="AF47011" s="21"/>
      <c r="AH47011" s="23"/>
      <c r="AK47011" s="17"/>
      <c r="AO47011" s="24"/>
      <c r="AP47011" s="1"/>
    </row>
    <row r="47012" spans="31:42">
      <c r="AE47012" s="21"/>
      <c r="AF47012" s="21"/>
      <c r="AH47012" s="23"/>
      <c r="AK47012" s="17"/>
      <c r="AO47012" s="24"/>
      <c r="AP47012" s="1"/>
    </row>
    <row r="47013" spans="31:42">
      <c r="AE47013" s="21"/>
      <c r="AF47013" s="21"/>
      <c r="AH47013" s="23"/>
      <c r="AK47013" s="17"/>
      <c r="AO47013" s="24"/>
      <c r="AP47013" s="1"/>
    </row>
    <row r="47014" spans="31:42">
      <c r="AE47014" s="21"/>
      <c r="AF47014" s="21"/>
      <c r="AH47014" s="23"/>
      <c r="AK47014" s="17"/>
      <c r="AO47014" s="24"/>
      <c r="AP47014" s="1"/>
    </row>
    <row r="47015" spans="31:42">
      <c r="AE47015" s="21"/>
      <c r="AF47015" s="21"/>
      <c r="AH47015" s="23"/>
      <c r="AK47015" s="17"/>
      <c r="AO47015" s="24"/>
      <c r="AP47015" s="1"/>
    </row>
    <row r="47016" spans="31:42">
      <c r="AE47016" s="21"/>
      <c r="AF47016" s="21"/>
      <c r="AH47016" s="23"/>
      <c r="AK47016" s="17"/>
      <c r="AO47016" s="24"/>
      <c r="AP47016" s="1"/>
    </row>
    <row r="47017" spans="31:42">
      <c r="AE47017" s="21"/>
      <c r="AF47017" s="21"/>
      <c r="AH47017" s="23"/>
      <c r="AK47017" s="17"/>
      <c r="AO47017" s="24"/>
      <c r="AP47017" s="1"/>
    </row>
    <row r="47018" spans="31:42">
      <c r="AE47018" s="21"/>
      <c r="AF47018" s="21"/>
      <c r="AH47018" s="23"/>
      <c r="AK47018" s="17"/>
      <c r="AO47018" s="24"/>
      <c r="AP47018" s="1"/>
    </row>
    <row r="47019" spans="31:42">
      <c r="AE47019" s="21"/>
      <c r="AF47019" s="21"/>
      <c r="AH47019" s="23"/>
      <c r="AK47019" s="17"/>
      <c r="AO47019" s="24"/>
      <c r="AP47019" s="1"/>
    </row>
    <row r="47020" spans="31:42">
      <c r="AE47020" s="21"/>
      <c r="AF47020" s="21"/>
      <c r="AH47020" s="23"/>
      <c r="AK47020" s="17"/>
      <c r="AO47020" s="24"/>
      <c r="AP47020" s="1"/>
    </row>
    <row r="47021" spans="31:42">
      <c r="AE47021" s="21"/>
      <c r="AF47021" s="21"/>
      <c r="AH47021" s="23"/>
      <c r="AK47021" s="17"/>
      <c r="AO47021" s="24"/>
      <c r="AP47021" s="1"/>
    </row>
    <row r="47022" spans="31:42">
      <c r="AE47022" s="21"/>
      <c r="AF47022" s="21"/>
      <c r="AH47022" s="23"/>
      <c r="AK47022" s="17"/>
      <c r="AO47022" s="24"/>
      <c r="AP47022" s="1"/>
    </row>
    <row r="47023" spans="31:42">
      <c r="AE47023" s="21"/>
      <c r="AF47023" s="21"/>
      <c r="AH47023" s="23"/>
      <c r="AK47023" s="17"/>
      <c r="AO47023" s="24"/>
      <c r="AP47023" s="1"/>
    </row>
    <row r="47024" spans="31:42">
      <c r="AE47024" s="21"/>
      <c r="AF47024" s="21"/>
      <c r="AH47024" s="23"/>
      <c r="AK47024" s="17"/>
      <c r="AO47024" s="24"/>
      <c r="AP47024" s="1"/>
    </row>
    <row r="47025" spans="31:42">
      <c r="AE47025" s="21"/>
      <c r="AF47025" s="21"/>
      <c r="AH47025" s="23"/>
      <c r="AK47025" s="17"/>
      <c r="AO47025" s="24"/>
      <c r="AP47025" s="1"/>
    </row>
    <row r="47026" spans="31:42">
      <c r="AE47026" s="21"/>
      <c r="AF47026" s="21"/>
      <c r="AH47026" s="23"/>
      <c r="AK47026" s="17"/>
      <c r="AO47026" s="24"/>
      <c r="AP47026" s="1"/>
    </row>
    <row r="47027" spans="31:42">
      <c r="AE47027" s="21"/>
      <c r="AF47027" s="21"/>
      <c r="AH47027" s="23"/>
      <c r="AK47027" s="17"/>
      <c r="AO47027" s="24"/>
      <c r="AP47027" s="1"/>
    </row>
    <row r="47028" spans="31:42">
      <c r="AE47028" s="21"/>
      <c r="AF47028" s="21"/>
      <c r="AH47028" s="23"/>
      <c r="AK47028" s="17"/>
      <c r="AO47028" s="24"/>
      <c r="AP47028" s="1"/>
    </row>
    <row r="47029" spans="31:42">
      <c r="AE47029" s="21"/>
      <c r="AF47029" s="21"/>
      <c r="AH47029" s="23"/>
      <c r="AK47029" s="17"/>
      <c r="AO47029" s="24"/>
      <c r="AP47029" s="1"/>
    </row>
    <row r="47030" spans="31:42">
      <c r="AE47030" s="21"/>
      <c r="AF47030" s="21"/>
      <c r="AH47030" s="23"/>
      <c r="AK47030" s="17"/>
      <c r="AO47030" s="24"/>
      <c r="AP47030" s="1"/>
    </row>
    <row r="47031" spans="31:42">
      <c r="AE47031" s="21"/>
      <c r="AF47031" s="21"/>
      <c r="AH47031" s="23"/>
      <c r="AK47031" s="17"/>
      <c r="AO47031" s="24"/>
      <c r="AP47031" s="1"/>
    </row>
    <row r="47032" spans="31:42">
      <c r="AE47032" s="21"/>
      <c r="AF47032" s="21"/>
      <c r="AH47032" s="23"/>
      <c r="AK47032" s="17"/>
      <c r="AO47032" s="24"/>
      <c r="AP47032" s="1"/>
    </row>
    <row r="47033" spans="31:42">
      <c r="AE47033" s="21"/>
      <c r="AF47033" s="21"/>
      <c r="AH47033" s="23"/>
      <c r="AK47033" s="17"/>
      <c r="AO47033" s="24"/>
      <c r="AP47033" s="1"/>
    </row>
    <row r="47034" spans="31:42">
      <c r="AE47034" s="21"/>
      <c r="AF47034" s="21"/>
      <c r="AH47034" s="23"/>
      <c r="AK47034" s="17"/>
      <c r="AO47034" s="24"/>
      <c r="AP47034" s="1"/>
    </row>
    <row r="47035" spans="31:42">
      <c r="AE47035" s="21"/>
      <c r="AF47035" s="21"/>
      <c r="AH47035" s="23"/>
      <c r="AK47035" s="17"/>
      <c r="AO47035" s="24"/>
      <c r="AP47035" s="1"/>
    </row>
    <row r="47036" spans="31:42">
      <c r="AE47036" s="21"/>
      <c r="AF47036" s="21"/>
      <c r="AH47036" s="23"/>
      <c r="AK47036" s="17"/>
      <c r="AO47036" s="24"/>
      <c r="AP47036" s="1"/>
    </row>
    <row r="47037" spans="31:42">
      <c r="AE47037" s="21"/>
      <c r="AF47037" s="21"/>
      <c r="AH47037" s="23"/>
      <c r="AK47037" s="17"/>
      <c r="AO47037" s="24"/>
      <c r="AP47037" s="1"/>
    </row>
    <row r="47038" spans="31:42">
      <c r="AE47038" s="21"/>
      <c r="AF47038" s="21"/>
      <c r="AH47038" s="23"/>
      <c r="AK47038" s="17"/>
      <c r="AO47038" s="24"/>
      <c r="AP47038" s="1"/>
    </row>
    <row r="47039" spans="31:42">
      <c r="AE47039" s="21"/>
      <c r="AF47039" s="21"/>
      <c r="AH47039" s="23"/>
      <c r="AK47039" s="17"/>
      <c r="AO47039" s="24"/>
      <c r="AP47039" s="1"/>
    </row>
    <row r="47040" spans="31:42">
      <c r="AE47040" s="21"/>
      <c r="AF47040" s="21"/>
      <c r="AH47040" s="23"/>
      <c r="AK47040" s="17"/>
      <c r="AO47040" s="24"/>
      <c r="AP47040" s="1"/>
    </row>
    <row r="47041" spans="31:42">
      <c r="AE47041" s="21"/>
      <c r="AF47041" s="21"/>
      <c r="AH47041" s="23"/>
      <c r="AK47041" s="17"/>
      <c r="AO47041" s="24"/>
      <c r="AP47041" s="1"/>
    </row>
    <row r="47042" spans="31:42">
      <c r="AE47042" s="21"/>
      <c r="AF47042" s="21"/>
      <c r="AH47042" s="23"/>
      <c r="AK47042" s="17"/>
      <c r="AO47042" s="24"/>
      <c r="AP47042" s="1"/>
    </row>
    <row r="47043" spans="31:42">
      <c r="AE47043" s="21"/>
      <c r="AF47043" s="21"/>
      <c r="AH47043" s="23"/>
      <c r="AK47043" s="17"/>
      <c r="AO47043" s="24"/>
      <c r="AP47043" s="1"/>
    </row>
    <row r="47044" spans="31:42">
      <c r="AE47044" s="21"/>
      <c r="AF47044" s="21"/>
      <c r="AH47044" s="23"/>
      <c r="AK47044" s="17"/>
      <c r="AO47044" s="24"/>
      <c r="AP47044" s="1"/>
    </row>
    <row r="47045" spans="31:42">
      <c r="AE47045" s="21"/>
      <c r="AF47045" s="21"/>
      <c r="AH47045" s="23"/>
      <c r="AK47045" s="17"/>
      <c r="AO47045" s="24"/>
      <c r="AP47045" s="1"/>
    </row>
    <row r="47046" spans="31:42">
      <c r="AE47046" s="21"/>
      <c r="AF47046" s="21"/>
      <c r="AH47046" s="23"/>
      <c r="AK47046" s="17"/>
      <c r="AO47046" s="24"/>
      <c r="AP47046" s="1"/>
    </row>
    <row r="47047" spans="31:42">
      <c r="AE47047" s="21"/>
      <c r="AF47047" s="21"/>
      <c r="AH47047" s="23"/>
      <c r="AK47047" s="17"/>
      <c r="AO47047" s="24"/>
      <c r="AP47047" s="1"/>
    </row>
    <row r="47048" spans="31:42">
      <c r="AE47048" s="21"/>
      <c r="AF47048" s="21"/>
      <c r="AH47048" s="23"/>
      <c r="AK47048" s="17"/>
      <c r="AO47048" s="24"/>
      <c r="AP47048" s="1"/>
    </row>
    <row r="47049" spans="31:42">
      <c r="AE47049" s="21"/>
      <c r="AF47049" s="21"/>
      <c r="AH47049" s="23"/>
      <c r="AK47049" s="17"/>
      <c r="AO47049" s="24"/>
      <c r="AP47049" s="1"/>
    </row>
    <row r="47050" spans="31:42">
      <c r="AE47050" s="21"/>
      <c r="AF47050" s="21"/>
      <c r="AH47050" s="23"/>
      <c r="AK47050" s="17"/>
      <c r="AO47050" s="24"/>
      <c r="AP47050" s="1"/>
    </row>
    <row r="47051" spans="31:42">
      <c r="AE47051" s="21"/>
      <c r="AF47051" s="21"/>
      <c r="AH47051" s="23"/>
      <c r="AK47051" s="17"/>
      <c r="AO47051" s="24"/>
      <c r="AP47051" s="1"/>
    </row>
    <row r="47052" spans="31:42">
      <c r="AE47052" s="21"/>
      <c r="AF47052" s="21"/>
      <c r="AH47052" s="23"/>
      <c r="AK47052" s="17"/>
      <c r="AO47052" s="24"/>
      <c r="AP47052" s="1"/>
    </row>
    <row r="47053" spans="31:42">
      <c r="AE47053" s="21"/>
      <c r="AF47053" s="21"/>
      <c r="AH47053" s="23"/>
      <c r="AK47053" s="17"/>
      <c r="AO47053" s="24"/>
      <c r="AP47053" s="1"/>
    </row>
    <row r="47054" spans="31:42">
      <c r="AE47054" s="21"/>
      <c r="AF47054" s="21"/>
      <c r="AH47054" s="23"/>
      <c r="AK47054" s="17"/>
      <c r="AO47054" s="24"/>
      <c r="AP47054" s="1"/>
    </row>
    <row r="47055" spans="31:42">
      <c r="AE47055" s="21"/>
      <c r="AF47055" s="21"/>
      <c r="AH47055" s="23"/>
      <c r="AK47055" s="17"/>
      <c r="AO47055" s="24"/>
      <c r="AP47055" s="1"/>
    </row>
    <row r="47056" spans="31:42">
      <c r="AE47056" s="21"/>
      <c r="AF47056" s="21"/>
      <c r="AH47056" s="23"/>
      <c r="AK47056" s="17"/>
      <c r="AO47056" s="24"/>
      <c r="AP47056" s="1"/>
    </row>
    <row r="47057" spans="31:42">
      <c r="AE47057" s="21"/>
      <c r="AF47057" s="21"/>
      <c r="AH47057" s="23"/>
      <c r="AK47057" s="17"/>
      <c r="AO47057" s="24"/>
      <c r="AP47057" s="1"/>
    </row>
    <row r="47058" spans="31:42">
      <c r="AE47058" s="21"/>
      <c r="AF47058" s="21"/>
      <c r="AH47058" s="23"/>
      <c r="AK47058" s="17"/>
      <c r="AO47058" s="24"/>
      <c r="AP47058" s="1"/>
    </row>
    <row r="47059" spans="31:42">
      <c r="AE47059" s="21"/>
      <c r="AF47059" s="21"/>
      <c r="AH47059" s="23"/>
      <c r="AK47059" s="17"/>
      <c r="AO47059" s="24"/>
      <c r="AP47059" s="1"/>
    </row>
    <row r="47060" spans="31:42">
      <c r="AE47060" s="21"/>
      <c r="AF47060" s="21"/>
      <c r="AH47060" s="23"/>
      <c r="AK47060" s="17"/>
      <c r="AO47060" s="24"/>
      <c r="AP47060" s="1"/>
    </row>
    <row r="47061" spans="31:42">
      <c r="AE47061" s="21"/>
      <c r="AF47061" s="21"/>
      <c r="AH47061" s="23"/>
      <c r="AK47061" s="17"/>
      <c r="AO47061" s="24"/>
      <c r="AP47061" s="1"/>
    </row>
    <row r="47062" spans="31:42">
      <c r="AE47062" s="21"/>
      <c r="AF47062" s="21"/>
      <c r="AH47062" s="23"/>
      <c r="AK47062" s="17"/>
      <c r="AO47062" s="24"/>
      <c r="AP47062" s="1"/>
    </row>
    <row r="47063" spans="31:42">
      <c r="AE47063" s="21"/>
      <c r="AF47063" s="21"/>
      <c r="AH47063" s="23"/>
      <c r="AK47063" s="17"/>
      <c r="AO47063" s="24"/>
      <c r="AP47063" s="1"/>
    </row>
    <row r="47064" spans="31:42">
      <c r="AE47064" s="21"/>
      <c r="AF47064" s="21"/>
      <c r="AH47064" s="23"/>
      <c r="AK47064" s="17"/>
      <c r="AO47064" s="24"/>
      <c r="AP47064" s="1"/>
    </row>
    <row r="47065" spans="31:42">
      <c r="AE47065" s="21"/>
      <c r="AF47065" s="21"/>
      <c r="AH47065" s="23"/>
      <c r="AK47065" s="17"/>
      <c r="AO47065" s="24"/>
      <c r="AP47065" s="1"/>
    </row>
    <row r="47066" spans="31:42">
      <c r="AE47066" s="21"/>
      <c r="AF47066" s="21"/>
      <c r="AH47066" s="23"/>
      <c r="AK47066" s="17"/>
      <c r="AO47066" s="24"/>
      <c r="AP47066" s="1"/>
    </row>
    <row r="47067" spans="31:42">
      <c r="AE47067" s="21"/>
      <c r="AF47067" s="21"/>
      <c r="AH47067" s="23"/>
      <c r="AK47067" s="17"/>
      <c r="AO47067" s="24"/>
      <c r="AP47067" s="1"/>
    </row>
    <row r="47068" spans="31:42">
      <c r="AE47068" s="21"/>
      <c r="AF47068" s="21"/>
      <c r="AH47068" s="23"/>
      <c r="AK47068" s="17"/>
      <c r="AO47068" s="24"/>
      <c r="AP47068" s="1"/>
    </row>
    <row r="47069" spans="31:42">
      <c r="AE47069" s="21"/>
      <c r="AF47069" s="21"/>
      <c r="AH47069" s="23"/>
      <c r="AK47069" s="17"/>
      <c r="AO47069" s="24"/>
      <c r="AP47069" s="1"/>
    </row>
    <row r="47070" spans="31:42">
      <c r="AE47070" s="21"/>
      <c r="AF47070" s="21"/>
      <c r="AH47070" s="23"/>
      <c r="AK47070" s="17"/>
      <c r="AO47070" s="24"/>
      <c r="AP47070" s="1"/>
    </row>
    <row r="47071" spans="31:42">
      <c r="AE47071" s="21"/>
      <c r="AF47071" s="21"/>
      <c r="AH47071" s="23"/>
      <c r="AK47071" s="17"/>
      <c r="AO47071" s="24"/>
      <c r="AP47071" s="1"/>
    </row>
    <row r="47072" spans="31:42">
      <c r="AE47072" s="21"/>
      <c r="AF47072" s="21"/>
      <c r="AH47072" s="23"/>
      <c r="AK47072" s="17"/>
      <c r="AO47072" s="24"/>
      <c r="AP47072" s="1"/>
    </row>
    <row r="47073" spans="31:42">
      <c r="AE47073" s="21"/>
      <c r="AF47073" s="21"/>
      <c r="AH47073" s="23"/>
      <c r="AK47073" s="17"/>
      <c r="AO47073" s="24"/>
      <c r="AP47073" s="1"/>
    </row>
    <row r="47074" spans="31:42">
      <c r="AE47074" s="21"/>
      <c r="AF47074" s="21"/>
      <c r="AH47074" s="23"/>
      <c r="AK47074" s="17"/>
      <c r="AO47074" s="24"/>
      <c r="AP47074" s="1"/>
    </row>
    <row r="47075" spans="31:42">
      <c r="AE47075" s="21"/>
      <c r="AF47075" s="21"/>
      <c r="AH47075" s="23"/>
      <c r="AK47075" s="17"/>
      <c r="AO47075" s="24"/>
      <c r="AP47075" s="1"/>
    </row>
    <row r="47076" spans="31:42">
      <c r="AE47076" s="21"/>
      <c r="AF47076" s="21"/>
      <c r="AH47076" s="23"/>
      <c r="AK47076" s="17"/>
      <c r="AO47076" s="24"/>
      <c r="AP47076" s="1"/>
    </row>
    <row r="47077" spans="31:42">
      <c r="AE47077" s="21"/>
      <c r="AF47077" s="21"/>
      <c r="AH47077" s="23"/>
      <c r="AK47077" s="17"/>
      <c r="AO47077" s="24"/>
      <c r="AP47077" s="1"/>
    </row>
    <row r="47078" spans="31:42">
      <c r="AE47078" s="21"/>
      <c r="AF47078" s="21"/>
      <c r="AH47078" s="23"/>
      <c r="AK47078" s="17"/>
      <c r="AO47078" s="24"/>
      <c r="AP47078" s="1"/>
    </row>
    <row r="47079" spans="31:42">
      <c r="AE47079" s="21"/>
      <c r="AF47079" s="21"/>
      <c r="AH47079" s="23"/>
      <c r="AK47079" s="17"/>
      <c r="AO47079" s="24"/>
      <c r="AP47079" s="1"/>
    </row>
    <row r="47080" spans="31:42">
      <c r="AE47080" s="21"/>
      <c r="AF47080" s="21"/>
      <c r="AH47080" s="23"/>
      <c r="AK47080" s="17"/>
      <c r="AO47080" s="24"/>
      <c r="AP47080" s="1"/>
    </row>
    <row r="47081" spans="31:42">
      <c r="AE47081" s="21"/>
      <c r="AF47081" s="21"/>
      <c r="AH47081" s="23"/>
      <c r="AK47081" s="17"/>
      <c r="AO47081" s="24"/>
      <c r="AP47081" s="1"/>
    </row>
    <row r="47082" spans="31:42">
      <c r="AE47082" s="21"/>
      <c r="AF47082" s="21"/>
      <c r="AH47082" s="23"/>
      <c r="AK47082" s="17"/>
      <c r="AO47082" s="24"/>
      <c r="AP47082" s="1"/>
    </row>
    <row r="47083" spans="31:42">
      <c r="AE47083" s="21"/>
      <c r="AF47083" s="21"/>
      <c r="AH47083" s="23"/>
      <c r="AK47083" s="17"/>
      <c r="AO47083" s="24"/>
      <c r="AP47083" s="1"/>
    </row>
    <row r="47084" spans="31:42">
      <c r="AE47084" s="21"/>
      <c r="AF47084" s="21"/>
      <c r="AH47084" s="23"/>
      <c r="AK47084" s="17"/>
      <c r="AO47084" s="24"/>
      <c r="AP47084" s="1"/>
    </row>
    <row r="47085" spans="31:42">
      <c r="AE47085" s="21"/>
      <c r="AF47085" s="21"/>
      <c r="AH47085" s="23"/>
      <c r="AK47085" s="17"/>
      <c r="AO47085" s="24"/>
      <c r="AP47085" s="1"/>
    </row>
    <row r="47086" spans="31:42">
      <c r="AE47086" s="21"/>
      <c r="AF47086" s="21"/>
      <c r="AH47086" s="23"/>
      <c r="AK47086" s="17"/>
      <c r="AO47086" s="24"/>
      <c r="AP47086" s="1"/>
    </row>
    <row r="47087" spans="31:42">
      <c r="AE47087" s="21"/>
      <c r="AF47087" s="21"/>
      <c r="AH47087" s="23"/>
      <c r="AK47087" s="17"/>
      <c r="AO47087" s="24"/>
      <c r="AP47087" s="1"/>
    </row>
    <row r="47088" spans="31:42">
      <c r="AE47088" s="21"/>
      <c r="AF47088" s="21"/>
      <c r="AH47088" s="23"/>
      <c r="AK47088" s="17"/>
      <c r="AO47088" s="24"/>
      <c r="AP47088" s="1"/>
    </row>
    <row r="47089" spans="31:42">
      <c r="AE47089" s="21"/>
      <c r="AF47089" s="21"/>
      <c r="AH47089" s="23"/>
      <c r="AK47089" s="17"/>
      <c r="AO47089" s="24"/>
      <c r="AP47089" s="1"/>
    </row>
    <row r="47090" spans="31:42">
      <c r="AE47090" s="21"/>
      <c r="AF47090" s="21"/>
      <c r="AH47090" s="23"/>
      <c r="AK47090" s="17"/>
      <c r="AO47090" s="24"/>
      <c r="AP47090" s="1"/>
    </row>
    <row r="47091" spans="31:42">
      <c r="AE47091" s="21"/>
      <c r="AF47091" s="21"/>
      <c r="AH47091" s="23"/>
      <c r="AK47091" s="17"/>
      <c r="AO47091" s="24"/>
      <c r="AP47091" s="1"/>
    </row>
    <row r="47092" spans="31:42">
      <c r="AE47092" s="21"/>
      <c r="AF47092" s="21"/>
      <c r="AH47092" s="23"/>
      <c r="AK47092" s="17"/>
      <c r="AO47092" s="24"/>
      <c r="AP47092" s="1"/>
    </row>
    <row r="47093" spans="31:42">
      <c r="AE47093" s="21"/>
      <c r="AF47093" s="21"/>
      <c r="AH47093" s="23"/>
      <c r="AK47093" s="17"/>
      <c r="AO47093" s="24"/>
      <c r="AP47093" s="1"/>
    </row>
    <row r="47094" spans="31:42">
      <c r="AE47094" s="21"/>
      <c r="AF47094" s="21"/>
      <c r="AH47094" s="23"/>
      <c r="AK47094" s="17"/>
      <c r="AO47094" s="24"/>
      <c r="AP47094" s="1"/>
    </row>
    <row r="47095" spans="31:42">
      <c r="AE47095" s="21"/>
      <c r="AF47095" s="21"/>
      <c r="AH47095" s="23"/>
      <c r="AK47095" s="17"/>
      <c r="AO47095" s="24"/>
      <c r="AP47095" s="1"/>
    </row>
    <row r="47096" spans="31:42">
      <c r="AE47096" s="21"/>
      <c r="AF47096" s="21"/>
      <c r="AH47096" s="23"/>
      <c r="AK47096" s="17"/>
      <c r="AO47096" s="24"/>
      <c r="AP47096" s="1"/>
    </row>
    <row r="47097" spans="31:42">
      <c r="AE47097" s="21"/>
      <c r="AF47097" s="21"/>
      <c r="AH47097" s="23"/>
      <c r="AK47097" s="17"/>
      <c r="AO47097" s="24"/>
      <c r="AP47097" s="1"/>
    </row>
    <row r="47098" spans="31:42">
      <c r="AE47098" s="21"/>
      <c r="AF47098" s="21"/>
      <c r="AH47098" s="23"/>
      <c r="AK47098" s="17"/>
      <c r="AO47098" s="24"/>
      <c r="AP47098" s="1"/>
    </row>
    <row r="47099" spans="31:42">
      <c r="AE47099" s="21"/>
      <c r="AF47099" s="21"/>
      <c r="AH47099" s="23"/>
      <c r="AK47099" s="17"/>
      <c r="AO47099" s="24"/>
      <c r="AP47099" s="1"/>
    </row>
    <row r="47100" spans="31:42">
      <c r="AE47100" s="21"/>
      <c r="AF47100" s="21"/>
      <c r="AH47100" s="23"/>
      <c r="AK47100" s="17"/>
      <c r="AO47100" s="24"/>
      <c r="AP47100" s="1"/>
    </row>
    <row r="47101" spans="31:42">
      <c r="AE47101" s="21"/>
      <c r="AF47101" s="21"/>
      <c r="AH47101" s="23"/>
      <c r="AK47101" s="17"/>
      <c r="AO47101" s="24"/>
      <c r="AP47101" s="1"/>
    </row>
    <row r="47102" spans="31:42">
      <c r="AE47102" s="21"/>
      <c r="AF47102" s="21"/>
      <c r="AH47102" s="23"/>
      <c r="AK47102" s="17"/>
      <c r="AO47102" s="24"/>
      <c r="AP47102" s="1"/>
    </row>
    <row r="47103" spans="31:42">
      <c r="AE47103" s="21"/>
      <c r="AF47103" s="21"/>
      <c r="AH47103" s="23"/>
      <c r="AK47103" s="17"/>
      <c r="AO47103" s="24"/>
      <c r="AP47103" s="1"/>
    </row>
    <row r="47104" spans="31:42">
      <c r="AE47104" s="21"/>
      <c r="AF47104" s="21"/>
      <c r="AH47104" s="23"/>
      <c r="AK47104" s="17"/>
      <c r="AO47104" s="24"/>
      <c r="AP47104" s="1"/>
    </row>
    <row r="47105" spans="31:42">
      <c r="AE47105" s="21"/>
      <c r="AF47105" s="21"/>
      <c r="AH47105" s="23"/>
      <c r="AK47105" s="17"/>
      <c r="AO47105" s="24"/>
      <c r="AP47105" s="1"/>
    </row>
    <row r="47106" spans="31:42">
      <c r="AE47106" s="21"/>
      <c r="AF47106" s="21"/>
      <c r="AH47106" s="23"/>
      <c r="AK47106" s="17"/>
      <c r="AO47106" s="24"/>
      <c r="AP47106" s="1"/>
    </row>
    <row r="47107" spans="31:42">
      <c r="AE47107" s="21"/>
      <c r="AF47107" s="21"/>
      <c r="AH47107" s="23"/>
      <c r="AK47107" s="17"/>
      <c r="AO47107" s="24"/>
      <c r="AP47107" s="1"/>
    </row>
    <row r="47108" spans="31:42">
      <c r="AE47108" s="21"/>
      <c r="AF47108" s="21"/>
      <c r="AH47108" s="23"/>
      <c r="AK47108" s="17"/>
      <c r="AO47108" s="24"/>
      <c r="AP47108" s="1"/>
    </row>
    <row r="47109" spans="31:42">
      <c r="AE47109" s="21"/>
      <c r="AF47109" s="21"/>
      <c r="AH47109" s="23"/>
      <c r="AK47109" s="17"/>
      <c r="AO47109" s="24"/>
      <c r="AP47109" s="1"/>
    </row>
    <row r="47110" spans="31:42">
      <c r="AE47110" s="21"/>
      <c r="AF47110" s="21"/>
      <c r="AH47110" s="23"/>
      <c r="AK47110" s="17"/>
      <c r="AO47110" s="24"/>
      <c r="AP47110" s="1"/>
    </row>
    <row r="47111" spans="31:42">
      <c r="AE47111" s="21"/>
      <c r="AF47111" s="21"/>
      <c r="AH47111" s="23"/>
      <c r="AK47111" s="17"/>
      <c r="AO47111" s="24"/>
      <c r="AP47111" s="1"/>
    </row>
    <row r="47112" spans="31:42">
      <c r="AE47112" s="21"/>
      <c r="AF47112" s="21"/>
      <c r="AH47112" s="23"/>
      <c r="AK47112" s="17"/>
      <c r="AO47112" s="24"/>
      <c r="AP47112" s="1"/>
    </row>
    <row r="47113" spans="31:42">
      <c r="AE47113" s="21"/>
      <c r="AF47113" s="21"/>
      <c r="AH47113" s="23"/>
      <c r="AK47113" s="17"/>
      <c r="AO47113" s="24"/>
      <c r="AP47113" s="1"/>
    </row>
    <row r="47114" spans="31:42">
      <c r="AE47114" s="21"/>
      <c r="AF47114" s="21"/>
      <c r="AH47114" s="23"/>
      <c r="AK47114" s="17"/>
      <c r="AO47114" s="24"/>
      <c r="AP47114" s="1"/>
    </row>
    <row r="47115" spans="31:42">
      <c r="AE47115" s="21"/>
      <c r="AF47115" s="21"/>
      <c r="AH47115" s="23"/>
      <c r="AK47115" s="17"/>
      <c r="AO47115" s="24"/>
      <c r="AP47115" s="1"/>
    </row>
    <row r="47116" spans="31:42">
      <c r="AE47116" s="21"/>
      <c r="AF47116" s="21"/>
      <c r="AH47116" s="23"/>
      <c r="AK47116" s="17"/>
      <c r="AO47116" s="24"/>
      <c r="AP47116" s="1"/>
    </row>
    <row r="47117" spans="31:42">
      <c r="AE47117" s="21"/>
      <c r="AF47117" s="21"/>
      <c r="AH47117" s="23"/>
      <c r="AK47117" s="17"/>
      <c r="AO47117" s="24"/>
      <c r="AP47117" s="1"/>
    </row>
    <row r="47118" spans="31:42">
      <c r="AE47118" s="21"/>
      <c r="AF47118" s="21"/>
      <c r="AH47118" s="23"/>
      <c r="AK47118" s="17"/>
      <c r="AO47118" s="24"/>
      <c r="AP47118" s="1"/>
    </row>
    <row r="47119" spans="31:42">
      <c r="AE47119" s="21"/>
      <c r="AF47119" s="21"/>
      <c r="AH47119" s="23"/>
      <c r="AK47119" s="17"/>
      <c r="AO47119" s="24"/>
      <c r="AP47119" s="1"/>
    </row>
    <row r="47120" spans="31:42">
      <c r="AE47120" s="21"/>
      <c r="AF47120" s="21"/>
      <c r="AH47120" s="23"/>
      <c r="AK47120" s="17"/>
      <c r="AO47120" s="24"/>
      <c r="AP47120" s="1"/>
    </row>
    <row r="47121" spans="31:42">
      <c r="AE47121" s="21"/>
      <c r="AF47121" s="21"/>
      <c r="AH47121" s="23"/>
      <c r="AK47121" s="17"/>
      <c r="AO47121" s="24"/>
      <c r="AP47121" s="1"/>
    </row>
    <row r="47122" spans="31:42">
      <c r="AE47122" s="21"/>
      <c r="AF47122" s="21"/>
      <c r="AH47122" s="23"/>
      <c r="AK47122" s="17"/>
      <c r="AO47122" s="24"/>
      <c r="AP47122" s="1"/>
    </row>
    <row r="47123" spans="31:42">
      <c r="AE47123" s="21"/>
      <c r="AF47123" s="21"/>
      <c r="AH47123" s="23"/>
      <c r="AK47123" s="17"/>
      <c r="AO47123" s="24"/>
      <c r="AP47123" s="1"/>
    </row>
    <row r="47124" spans="31:42">
      <c r="AE47124" s="21"/>
      <c r="AF47124" s="21"/>
      <c r="AH47124" s="23"/>
      <c r="AK47124" s="17"/>
      <c r="AO47124" s="24"/>
      <c r="AP47124" s="1"/>
    </row>
    <row r="47125" spans="31:42">
      <c r="AE47125" s="21"/>
      <c r="AF47125" s="21"/>
      <c r="AH47125" s="23"/>
      <c r="AK47125" s="17"/>
      <c r="AO47125" s="24"/>
      <c r="AP47125" s="1"/>
    </row>
    <row r="47126" spans="31:42">
      <c r="AE47126" s="21"/>
      <c r="AF47126" s="21"/>
      <c r="AH47126" s="23"/>
      <c r="AK47126" s="17"/>
      <c r="AO47126" s="24"/>
      <c r="AP47126" s="1"/>
    </row>
    <row r="47127" spans="31:42">
      <c r="AE47127" s="21"/>
      <c r="AF47127" s="21"/>
      <c r="AH47127" s="23"/>
      <c r="AK47127" s="17"/>
      <c r="AO47127" s="24"/>
      <c r="AP47127" s="1"/>
    </row>
    <row r="47128" spans="31:42">
      <c r="AE47128" s="21"/>
      <c r="AF47128" s="21"/>
      <c r="AH47128" s="23"/>
      <c r="AK47128" s="17"/>
      <c r="AO47128" s="24"/>
      <c r="AP47128" s="1"/>
    </row>
    <row r="47129" spans="31:42">
      <c r="AE47129" s="21"/>
      <c r="AF47129" s="21"/>
      <c r="AH47129" s="23"/>
      <c r="AK47129" s="17"/>
      <c r="AO47129" s="24"/>
      <c r="AP47129" s="1"/>
    </row>
    <row r="47130" spans="31:42">
      <c r="AE47130" s="21"/>
      <c r="AF47130" s="21"/>
      <c r="AH47130" s="23"/>
      <c r="AK47130" s="17"/>
      <c r="AO47130" s="24"/>
      <c r="AP47130" s="1"/>
    </row>
    <row r="47131" spans="31:42">
      <c r="AE47131" s="21"/>
      <c r="AF47131" s="21"/>
      <c r="AH47131" s="23"/>
      <c r="AK47131" s="17"/>
      <c r="AO47131" s="24"/>
      <c r="AP47131" s="1"/>
    </row>
    <row r="47132" spans="31:42">
      <c r="AE47132" s="21"/>
      <c r="AF47132" s="21"/>
      <c r="AH47132" s="23"/>
      <c r="AK47132" s="17"/>
      <c r="AO47132" s="24"/>
      <c r="AP47132" s="1"/>
    </row>
    <row r="47133" spans="31:42">
      <c r="AE47133" s="21"/>
      <c r="AF47133" s="21"/>
      <c r="AH47133" s="23"/>
      <c r="AK47133" s="17"/>
      <c r="AO47133" s="24"/>
      <c r="AP47133" s="1"/>
    </row>
    <row r="47134" spans="31:42">
      <c r="AE47134" s="21"/>
      <c r="AF47134" s="21"/>
      <c r="AH47134" s="23"/>
      <c r="AK47134" s="17"/>
      <c r="AO47134" s="24"/>
      <c r="AP47134" s="1"/>
    </row>
    <row r="47135" spans="31:42">
      <c r="AE47135" s="21"/>
      <c r="AF47135" s="21"/>
      <c r="AH47135" s="23"/>
      <c r="AK47135" s="17"/>
      <c r="AO47135" s="24"/>
      <c r="AP47135" s="1"/>
    </row>
    <row r="47136" spans="31:42">
      <c r="AE47136" s="21"/>
      <c r="AF47136" s="21"/>
      <c r="AH47136" s="23"/>
      <c r="AK47136" s="17"/>
      <c r="AO47136" s="24"/>
      <c r="AP47136" s="1"/>
    </row>
    <row r="47137" spans="31:42">
      <c r="AE47137" s="21"/>
      <c r="AF47137" s="21"/>
      <c r="AH47137" s="23"/>
      <c r="AK47137" s="17"/>
      <c r="AO47137" s="24"/>
      <c r="AP47137" s="1"/>
    </row>
    <row r="47138" spans="31:42">
      <c r="AE47138" s="21"/>
      <c r="AF47138" s="21"/>
      <c r="AH47138" s="23"/>
      <c r="AK47138" s="17"/>
      <c r="AO47138" s="24"/>
      <c r="AP47138" s="1"/>
    </row>
    <row r="47139" spans="31:42">
      <c r="AE47139" s="21"/>
      <c r="AF47139" s="21"/>
      <c r="AH47139" s="23"/>
      <c r="AK47139" s="17"/>
      <c r="AO47139" s="24"/>
      <c r="AP47139" s="1"/>
    </row>
    <row r="47140" spans="31:42">
      <c r="AE47140" s="21"/>
      <c r="AF47140" s="21"/>
      <c r="AH47140" s="23"/>
      <c r="AK47140" s="17"/>
      <c r="AO47140" s="24"/>
      <c r="AP47140" s="1"/>
    </row>
    <row r="47141" spans="31:42">
      <c r="AE47141" s="21"/>
      <c r="AF47141" s="21"/>
      <c r="AH47141" s="23"/>
      <c r="AK47141" s="17"/>
      <c r="AO47141" s="24"/>
      <c r="AP47141" s="1"/>
    </row>
    <row r="47142" spans="31:42">
      <c r="AE47142" s="21"/>
      <c r="AF47142" s="21"/>
      <c r="AH47142" s="23"/>
      <c r="AK47142" s="17"/>
      <c r="AO47142" s="24"/>
      <c r="AP47142" s="1"/>
    </row>
    <row r="47143" spans="31:42">
      <c r="AE47143" s="21"/>
      <c r="AF47143" s="21"/>
      <c r="AH47143" s="23"/>
      <c r="AK47143" s="17"/>
      <c r="AO47143" s="24"/>
      <c r="AP47143" s="1"/>
    </row>
    <row r="47144" spans="31:42">
      <c r="AE47144" s="21"/>
      <c r="AF47144" s="21"/>
      <c r="AH47144" s="23"/>
      <c r="AK47144" s="17"/>
      <c r="AO47144" s="24"/>
      <c r="AP47144" s="1"/>
    </row>
    <row r="47145" spans="31:42">
      <c r="AE47145" s="21"/>
      <c r="AF47145" s="21"/>
      <c r="AH47145" s="23"/>
      <c r="AK47145" s="17"/>
      <c r="AO47145" s="24"/>
      <c r="AP47145" s="1"/>
    </row>
    <row r="47146" spans="31:42">
      <c r="AE47146" s="21"/>
      <c r="AF47146" s="21"/>
      <c r="AH47146" s="23"/>
      <c r="AK47146" s="17"/>
      <c r="AO47146" s="24"/>
      <c r="AP47146" s="1"/>
    </row>
    <row r="47147" spans="31:42">
      <c r="AE47147" s="21"/>
      <c r="AF47147" s="21"/>
      <c r="AH47147" s="23"/>
      <c r="AK47147" s="17"/>
      <c r="AO47147" s="24"/>
      <c r="AP47147" s="1"/>
    </row>
    <row r="47148" spans="31:42">
      <c r="AE47148" s="21"/>
      <c r="AF47148" s="21"/>
      <c r="AH47148" s="23"/>
      <c r="AK47148" s="17"/>
      <c r="AO47148" s="24"/>
      <c r="AP47148" s="1"/>
    </row>
    <row r="47149" spans="31:42">
      <c r="AE47149" s="21"/>
      <c r="AF47149" s="21"/>
      <c r="AH47149" s="23"/>
      <c r="AK47149" s="17"/>
      <c r="AO47149" s="24"/>
      <c r="AP47149" s="1"/>
    </row>
    <row r="47150" spans="31:42">
      <c r="AE47150" s="21"/>
      <c r="AF47150" s="21"/>
      <c r="AH47150" s="23"/>
      <c r="AK47150" s="17"/>
      <c r="AO47150" s="24"/>
      <c r="AP47150" s="1"/>
    </row>
    <row r="47151" spans="31:42">
      <c r="AE47151" s="21"/>
      <c r="AF47151" s="21"/>
      <c r="AH47151" s="23"/>
      <c r="AK47151" s="17"/>
      <c r="AO47151" s="24"/>
      <c r="AP47151" s="1"/>
    </row>
    <row r="47152" spans="31:42">
      <c r="AE47152" s="21"/>
      <c r="AF47152" s="21"/>
      <c r="AH47152" s="23"/>
      <c r="AK47152" s="17"/>
      <c r="AO47152" s="24"/>
      <c r="AP47152" s="1"/>
    </row>
    <row r="47153" spans="31:42">
      <c r="AE47153" s="21"/>
      <c r="AF47153" s="21"/>
      <c r="AH47153" s="23"/>
      <c r="AK47153" s="17"/>
      <c r="AO47153" s="24"/>
      <c r="AP47153" s="1"/>
    </row>
    <row r="47154" spans="31:42">
      <c r="AE47154" s="21"/>
      <c r="AF47154" s="21"/>
      <c r="AH47154" s="23"/>
      <c r="AK47154" s="17"/>
      <c r="AO47154" s="24"/>
      <c r="AP47154" s="1"/>
    </row>
    <row r="47155" spans="31:42">
      <c r="AE47155" s="21"/>
      <c r="AF47155" s="21"/>
      <c r="AH47155" s="23"/>
      <c r="AK47155" s="17"/>
      <c r="AO47155" s="24"/>
      <c r="AP47155" s="1"/>
    </row>
    <row r="47156" spans="31:42">
      <c r="AE47156" s="21"/>
      <c r="AF47156" s="21"/>
      <c r="AH47156" s="23"/>
      <c r="AK47156" s="17"/>
      <c r="AO47156" s="24"/>
      <c r="AP47156" s="1"/>
    </row>
    <row r="47157" spans="31:42">
      <c r="AE47157" s="21"/>
      <c r="AF47157" s="21"/>
      <c r="AH47157" s="23"/>
      <c r="AK47157" s="17"/>
      <c r="AO47157" s="24"/>
      <c r="AP47157" s="1"/>
    </row>
    <row r="47158" spans="31:42">
      <c r="AE47158" s="21"/>
      <c r="AF47158" s="21"/>
      <c r="AH47158" s="23"/>
      <c r="AK47158" s="17"/>
      <c r="AO47158" s="24"/>
      <c r="AP47158" s="1"/>
    </row>
    <row r="47159" spans="31:42">
      <c r="AE47159" s="21"/>
      <c r="AF47159" s="21"/>
      <c r="AH47159" s="23"/>
      <c r="AK47159" s="17"/>
      <c r="AO47159" s="24"/>
      <c r="AP47159" s="1"/>
    </row>
    <row r="47160" spans="31:42">
      <c r="AE47160" s="21"/>
      <c r="AF47160" s="21"/>
      <c r="AH47160" s="23"/>
      <c r="AK47160" s="17"/>
      <c r="AO47160" s="24"/>
      <c r="AP47160" s="1"/>
    </row>
    <row r="47161" spans="31:42">
      <c r="AE47161" s="21"/>
      <c r="AF47161" s="21"/>
      <c r="AH47161" s="23"/>
      <c r="AK47161" s="17"/>
      <c r="AO47161" s="24"/>
      <c r="AP47161" s="1"/>
    </row>
    <row r="47162" spans="31:42">
      <c r="AE47162" s="21"/>
      <c r="AF47162" s="21"/>
      <c r="AH47162" s="23"/>
      <c r="AK47162" s="17"/>
      <c r="AO47162" s="24"/>
      <c r="AP47162" s="1"/>
    </row>
    <row r="47163" spans="31:42">
      <c r="AE47163" s="21"/>
      <c r="AF47163" s="21"/>
      <c r="AH47163" s="23"/>
      <c r="AK47163" s="17"/>
      <c r="AO47163" s="24"/>
      <c r="AP47163" s="1"/>
    </row>
    <row r="47164" spans="31:42">
      <c r="AE47164" s="21"/>
      <c r="AF47164" s="21"/>
      <c r="AH47164" s="23"/>
      <c r="AK47164" s="17"/>
      <c r="AO47164" s="24"/>
      <c r="AP47164" s="1"/>
    </row>
    <row r="47165" spans="31:42">
      <c r="AE47165" s="21"/>
      <c r="AF47165" s="21"/>
      <c r="AH47165" s="23"/>
      <c r="AK47165" s="17"/>
      <c r="AO47165" s="24"/>
      <c r="AP47165" s="1"/>
    </row>
    <row r="47166" spans="31:42">
      <c r="AE47166" s="21"/>
      <c r="AF47166" s="21"/>
      <c r="AH47166" s="23"/>
      <c r="AK47166" s="17"/>
      <c r="AO47166" s="24"/>
      <c r="AP47166" s="1"/>
    </row>
    <row r="47167" spans="31:42">
      <c r="AE47167" s="21"/>
      <c r="AF47167" s="21"/>
      <c r="AH47167" s="23"/>
      <c r="AK47167" s="17"/>
      <c r="AO47167" s="24"/>
      <c r="AP47167" s="1"/>
    </row>
    <row r="47168" spans="31:42">
      <c r="AE47168" s="21"/>
      <c r="AF47168" s="21"/>
      <c r="AH47168" s="23"/>
      <c r="AK47168" s="17"/>
      <c r="AO47168" s="24"/>
      <c r="AP47168" s="1"/>
    </row>
    <row r="47169" spans="31:42">
      <c r="AE47169" s="21"/>
      <c r="AF47169" s="21"/>
      <c r="AH47169" s="23"/>
      <c r="AK47169" s="17"/>
      <c r="AO47169" s="24"/>
      <c r="AP47169" s="1"/>
    </row>
    <row r="47170" spans="31:42">
      <c r="AE47170" s="21"/>
      <c r="AF47170" s="21"/>
      <c r="AH47170" s="23"/>
      <c r="AK47170" s="17"/>
      <c r="AO47170" s="24"/>
      <c r="AP47170" s="1"/>
    </row>
    <row r="47171" spans="31:42">
      <c r="AE47171" s="21"/>
      <c r="AF47171" s="21"/>
      <c r="AH47171" s="23"/>
      <c r="AK47171" s="17"/>
      <c r="AO47171" s="24"/>
      <c r="AP47171" s="1"/>
    </row>
    <row r="47172" spans="31:42">
      <c r="AE47172" s="21"/>
      <c r="AF47172" s="21"/>
      <c r="AH47172" s="23"/>
      <c r="AK47172" s="17"/>
      <c r="AO47172" s="24"/>
      <c r="AP47172" s="1"/>
    </row>
    <row r="47173" spans="31:42">
      <c r="AE47173" s="21"/>
      <c r="AF47173" s="21"/>
      <c r="AH47173" s="23"/>
      <c r="AK47173" s="17"/>
      <c r="AO47173" s="24"/>
      <c r="AP47173" s="1"/>
    </row>
    <row r="47174" spans="31:42">
      <c r="AE47174" s="21"/>
      <c r="AF47174" s="21"/>
      <c r="AH47174" s="23"/>
      <c r="AK47174" s="17"/>
      <c r="AO47174" s="24"/>
      <c r="AP47174" s="1"/>
    </row>
    <row r="47175" spans="31:42">
      <c r="AE47175" s="21"/>
      <c r="AF47175" s="21"/>
      <c r="AH47175" s="23"/>
      <c r="AK47175" s="17"/>
      <c r="AO47175" s="24"/>
      <c r="AP47175" s="1"/>
    </row>
    <row r="47176" spans="31:42">
      <c r="AE47176" s="21"/>
      <c r="AF47176" s="21"/>
      <c r="AH47176" s="23"/>
      <c r="AK47176" s="17"/>
      <c r="AO47176" s="24"/>
      <c r="AP47176" s="1"/>
    </row>
    <row r="47177" spans="31:42">
      <c r="AE47177" s="21"/>
      <c r="AF47177" s="21"/>
      <c r="AH47177" s="23"/>
      <c r="AK47177" s="17"/>
      <c r="AO47177" s="24"/>
      <c r="AP47177" s="1"/>
    </row>
    <row r="47178" spans="31:42">
      <c r="AE47178" s="21"/>
      <c r="AF47178" s="21"/>
      <c r="AH47178" s="23"/>
      <c r="AK47178" s="17"/>
      <c r="AO47178" s="24"/>
      <c r="AP47178" s="1"/>
    </row>
    <row r="47179" spans="31:42">
      <c r="AE47179" s="21"/>
      <c r="AF47179" s="21"/>
      <c r="AH47179" s="23"/>
      <c r="AK47179" s="17"/>
      <c r="AO47179" s="24"/>
      <c r="AP47179" s="1"/>
    </row>
    <row r="47180" spans="31:42">
      <c r="AE47180" s="21"/>
      <c r="AF47180" s="21"/>
      <c r="AH47180" s="23"/>
      <c r="AK47180" s="17"/>
      <c r="AO47180" s="24"/>
      <c r="AP47180" s="1"/>
    </row>
    <row r="47181" spans="31:42">
      <c r="AE47181" s="21"/>
      <c r="AF47181" s="21"/>
      <c r="AH47181" s="23"/>
      <c r="AK47181" s="17"/>
      <c r="AO47181" s="24"/>
      <c r="AP47181" s="1"/>
    </row>
    <row r="47182" spans="31:42">
      <c r="AE47182" s="21"/>
      <c r="AF47182" s="21"/>
      <c r="AH47182" s="23"/>
      <c r="AK47182" s="17"/>
      <c r="AO47182" s="24"/>
      <c r="AP47182" s="1"/>
    </row>
    <row r="47183" spans="31:42">
      <c r="AE47183" s="21"/>
      <c r="AF47183" s="21"/>
      <c r="AH47183" s="23"/>
      <c r="AK47183" s="17"/>
      <c r="AO47183" s="24"/>
      <c r="AP47183" s="1"/>
    </row>
    <row r="47184" spans="31:42">
      <c r="AE47184" s="21"/>
      <c r="AF47184" s="21"/>
      <c r="AH47184" s="23"/>
      <c r="AK47184" s="17"/>
      <c r="AO47184" s="24"/>
      <c r="AP47184" s="1"/>
    </row>
    <row r="47185" spans="31:42">
      <c r="AE47185" s="21"/>
      <c r="AF47185" s="21"/>
      <c r="AH47185" s="23"/>
      <c r="AK47185" s="17"/>
      <c r="AO47185" s="24"/>
      <c r="AP47185" s="1"/>
    </row>
    <row r="47186" spans="31:42">
      <c r="AE47186" s="21"/>
      <c r="AF47186" s="21"/>
      <c r="AH47186" s="23"/>
      <c r="AK47186" s="17"/>
      <c r="AO47186" s="24"/>
      <c r="AP47186" s="1"/>
    </row>
    <row r="47187" spans="31:42">
      <c r="AE47187" s="21"/>
      <c r="AF47187" s="21"/>
      <c r="AH47187" s="23"/>
      <c r="AK47187" s="17"/>
      <c r="AO47187" s="24"/>
      <c r="AP47187" s="1"/>
    </row>
    <row r="47188" spans="31:42">
      <c r="AE47188" s="21"/>
      <c r="AF47188" s="21"/>
      <c r="AH47188" s="23"/>
      <c r="AK47188" s="17"/>
      <c r="AO47188" s="24"/>
      <c r="AP47188" s="1"/>
    </row>
    <row r="47189" spans="31:42">
      <c r="AE47189" s="21"/>
      <c r="AF47189" s="21"/>
      <c r="AH47189" s="23"/>
      <c r="AK47189" s="17"/>
      <c r="AO47189" s="24"/>
      <c r="AP47189" s="1"/>
    </row>
    <row r="47190" spans="31:42">
      <c r="AE47190" s="21"/>
      <c r="AF47190" s="21"/>
      <c r="AH47190" s="23"/>
      <c r="AK47190" s="17"/>
      <c r="AO47190" s="24"/>
      <c r="AP47190" s="1"/>
    </row>
    <row r="47191" spans="31:42">
      <c r="AE47191" s="21"/>
      <c r="AF47191" s="21"/>
      <c r="AH47191" s="23"/>
      <c r="AK47191" s="17"/>
      <c r="AO47191" s="24"/>
      <c r="AP47191" s="1"/>
    </row>
    <row r="47192" spans="31:42">
      <c r="AE47192" s="21"/>
      <c r="AF47192" s="21"/>
      <c r="AH47192" s="23"/>
      <c r="AK47192" s="17"/>
      <c r="AO47192" s="24"/>
      <c r="AP47192" s="1"/>
    </row>
    <row r="47193" spans="31:42">
      <c r="AE47193" s="21"/>
      <c r="AF47193" s="21"/>
      <c r="AH47193" s="23"/>
      <c r="AK47193" s="17"/>
      <c r="AO47193" s="24"/>
      <c r="AP47193" s="1"/>
    </row>
    <row r="47194" spans="31:42">
      <c r="AE47194" s="21"/>
      <c r="AF47194" s="21"/>
      <c r="AH47194" s="23"/>
      <c r="AK47194" s="17"/>
      <c r="AO47194" s="24"/>
      <c r="AP47194" s="1"/>
    </row>
    <row r="47195" spans="31:42">
      <c r="AE47195" s="21"/>
      <c r="AF47195" s="21"/>
      <c r="AH47195" s="23"/>
      <c r="AK47195" s="17"/>
      <c r="AO47195" s="24"/>
      <c r="AP47195" s="1"/>
    </row>
    <row r="47196" spans="31:42">
      <c r="AE47196" s="21"/>
      <c r="AF47196" s="21"/>
      <c r="AH47196" s="23"/>
      <c r="AK47196" s="17"/>
      <c r="AO47196" s="24"/>
      <c r="AP47196" s="1"/>
    </row>
    <row r="47197" spans="31:42">
      <c r="AE47197" s="21"/>
      <c r="AF47197" s="21"/>
      <c r="AH47197" s="23"/>
      <c r="AK47197" s="17"/>
      <c r="AO47197" s="24"/>
      <c r="AP47197" s="1"/>
    </row>
    <row r="47198" spans="31:42">
      <c r="AE47198" s="21"/>
      <c r="AF47198" s="21"/>
      <c r="AH47198" s="23"/>
      <c r="AK47198" s="17"/>
      <c r="AO47198" s="24"/>
      <c r="AP47198" s="1"/>
    </row>
    <row r="47199" spans="31:42">
      <c r="AE47199" s="21"/>
      <c r="AF47199" s="21"/>
      <c r="AH47199" s="23"/>
      <c r="AK47199" s="17"/>
      <c r="AO47199" s="24"/>
      <c r="AP47199" s="1"/>
    </row>
    <row r="47200" spans="31:42">
      <c r="AE47200" s="21"/>
      <c r="AF47200" s="21"/>
      <c r="AH47200" s="23"/>
      <c r="AK47200" s="17"/>
      <c r="AO47200" s="24"/>
      <c r="AP47200" s="1"/>
    </row>
    <row r="47201" spans="31:42">
      <c r="AE47201" s="21"/>
      <c r="AF47201" s="21"/>
      <c r="AH47201" s="23"/>
      <c r="AK47201" s="17"/>
      <c r="AO47201" s="24"/>
      <c r="AP47201" s="1"/>
    </row>
    <row r="47202" spans="31:42">
      <c r="AE47202" s="21"/>
      <c r="AF47202" s="21"/>
      <c r="AH47202" s="23"/>
      <c r="AK47202" s="17"/>
      <c r="AO47202" s="24"/>
      <c r="AP47202" s="1"/>
    </row>
    <row r="47203" spans="31:42">
      <c r="AE47203" s="21"/>
      <c r="AF47203" s="21"/>
      <c r="AH47203" s="23"/>
      <c r="AK47203" s="17"/>
      <c r="AO47203" s="24"/>
      <c r="AP47203" s="1"/>
    </row>
    <row r="47204" spans="31:42">
      <c r="AE47204" s="21"/>
      <c r="AF47204" s="21"/>
      <c r="AH47204" s="23"/>
      <c r="AK47204" s="17"/>
      <c r="AO47204" s="24"/>
      <c r="AP47204" s="1"/>
    </row>
    <row r="47205" spans="31:42">
      <c r="AE47205" s="21"/>
      <c r="AF47205" s="21"/>
      <c r="AH47205" s="23"/>
      <c r="AK47205" s="17"/>
      <c r="AO47205" s="24"/>
      <c r="AP47205" s="1"/>
    </row>
    <row r="47206" spans="31:42">
      <c r="AE47206" s="21"/>
      <c r="AF47206" s="21"/>
      <c r="AH47206" s="23"/>
      <c r="AK47206" s="17"/>
      <c r="AO47206" s="24"/>
      <c r="AP47206" s="1"/>
    </row>
    <row r="47207" spans="31:42">
      <c r="AE47207" s="21"/>
      <c r="AF47207" s="21"/>
      <c r="AH47207" s="23"/>
      <c r="AK47207" s="17"/>
      <c r="AO47207" s="24"/>
      <c r="AP47207" s="1"/>
    </row>
    <row r="47208" spans="31:42">
      <c r="AE47208" s="21"/>
      <c r="AF47208" s="21"/>
      <c r="AH47208" s="23"/>
      <c r="AK47208" s="17"/>
      <c r="AO47208" s="24"/>
      <c r="AP47208" s="1"/>
    </row>
    <row r="47209" spans="31:42">
      <c r="AE47209" s="21"/>
      <c r="AF47209" s="21"/>
      <c r="AH47209" s="23"/>
      <c r="AK47209" s="17"/>
      <c r="AO47209" s="24"/>
      <c r="AP47209" s="1"/>
    </row>
    <row r="47210" spans="31:42">
      <c r="AE47210" s="21"/>
      <c r="AF47210" s="21"/>
      <c r="AH47210" s="23"/>
      <c r="AK47210" s="17"/>
      <c r="AO47210" s="24"/>
      <c r="AP47210" s="1"/>
    </row>
    <row r="47211" spans="31:42">
      <c r="AE47211" s="21"/>
      <c r="AF47211" s="21"/>
      <c r="AH47211" s="23"/>
      <c r="AK47211" s="17"/>
      <c r="AO47211" s="24"/>
      <c r="AP47211" s="1"/>
    </row>
    <row r="47212" spans="31:42">
      <c r="AE47212" s="21"/>
      <c r="AF47212" s="21"/>
      <c r="AH47212" s="23"/>
      <c r="AK47212" s="17"/>
      <c r="AO47212" s="24"/>
      <c r="AP47212" s="1"/>
    </row>
    <row r="47213" spans="31:42">
      <c r="AE47213" s="21"/>
      <c r="AF47213" s="21"/>
      <c r="AH47213" s="23"/>
      <c r="AK47213" s="17"/>
      <c r="AO47213" s="24"/>
      <c r="AP47213" s="1"/>
    </row>
    <row r="47214" spans="31:42">
      <c r="AE47214" s="21"/>
      <c r="AF47214" s="21"/>
      <c r="AH47214" s="23"/>
      <c r="AK47214" s="17"/>
      <c r="AO47214" s="24"/>
      <c r="AP47214" s="1"/>
    </row>
    <row r="47215" spans="31:42">
      <c r="AE47215" s="21"/>
      <c r="AF47215" s="21"/>
      <c r="AH47215" s="23"/>
      <c r="AK47215" s="17"/>
      <c r="AO47215" s="24"/>
      <c r="AP47215" s="1"/>
    </row>
    <row r="47216" spans="31:42">
      <c r="AE47216" s="21"/>
      <c r="AF47216" s="21"/>
      <c r="AH47216" s="23"/>
      <c r="AK47216" s="17"/>
      <c r="AO47216" s="24"/>
      <c r="AP47216" s="1"/>
    </row>
    <row r="47217" spans="31:42">
      <c r="AE47217" s="21"/>
      <c r="AF47217" s="21"/>
      <c r="AH47217" s="23"/>
      <c r="AK47217" s="17"/>
      <c r="AO47217" s="24"/>
      <c r="AP47217" s="1"/>
    </row>
    <row r="47218" spans="31:42">
      <c r="AE47218" s="21"/>
      <c r="AF47218" s="21"/>
      <c r="AH47218" s="23"/>
      <c r="AK47218" s="17"/>
      <c r="AO47218" s="24"/>
      <c r="AP47218" s="1"/>
    </row>
    <row r="47219" spans="31:42">
      <c r="AE47219" s="21"/>
      <c r="AF47219" s="21"/>
      <c r="AH47219" s="23"/>
      <c r="AK47219" s="17"/>
      <c r="AO47219" s="24"/>
      <c r="AP47219" s="1"/>
    </row>
    <row r="47220" spans="31:42">
      <c r="AE47220" s="21"/>
      <c r="AF47220" s="21"/>
      <c r="AH47220" s="23"/>
      <c r="AK47220" s="17"/>
      <c r="AO47220" s="24"/>
      <c r="AP47220" s="1"/>
    </row>
    <row r="47221" spans="31:42">
      <c r="AE47221" s="21"/>
      <c r="AF47221" s="21"/>
      <c r="AH47221" s="23"/>
      <c r="AK47221" s="17"/>
      <c r="AO47221" s="24"/>
      <c r="AP47221" s="1"/>
    </row>
    <row r="47222" spans="31:42">
      <c r="AE47222" s="21"/>
      <c r="AF47222" s="21"/>
      <c r="AH47222" s="23"/>
      <c r="AK47222" s="17"/>
      <c r="AO47222" s="24"/>
      <c r="AP47222" s="1"/>
    </row>
    <row r="47223" spans="31:42">
      <c r="AE47223" s="21"/>
      <c r="AF47223" s="21"/>
      <c r="AH47223" s="23"/>
      <c r="AK47223" s="17"/>
      <c r="AO47223" s="24"/>
      <c r="AP47223" s="1"/>
    </row>
    <row r="47224" spans="31:42">
      <c r="AE47224" s="21"/>
      <c r="AF47224" s="21"/>
      <c r="AH47224" s="23"/>
      <c r="AK47224" s="17"/>
      <c r="AO47224" s="24"/>
      <c r="AP47224" s="1"/>
    </row>
    <row r="47225" spans="31:42">
      <c r="AE47225" s="21"/>
      <c r="AF47225" s="21"/>
      <c r="AH47225" s="23"/>
      <c r="AK47225" s="17"/>
      <c r="AO47225" s="24"/>
      <c r="AP47225" s="1"/>
    </row>
    <row r="47226" spans="31:42">
      <c r="AE47226" s="21"/>
      <c r="AF47226" s="21"/>
      <c r="AH47226" s="23"/>
      <c r="AK47226" s="17"/>
      <c r="AO47226" s="24"/>
      <c r="AP47226" s="1"/>
    </row>
    <row r="47227" spans="31:42">
      <c r="AE47227" s="21"/>
      <c r="AF47227" s="21"/>
      <c r="AH47227" s="23"/>
      <c r="AK47227" s="17"/>
      <c r="AO47227" s="24"/>
      <c r="AP47227" s="1"/>
    </row>
    <row r="47228" spans="31:42">
      <c r="AE47228" s="21"/>
      <c r="AF47228" s="21"/>
      <c r="AH47228" s="23"/>
      <c r="AK47228" s="17"/>
      <c r="AO47228" s="24"/>
      <c r="AP47228" s="1"/>
    </row>
    <row r="47229" spans="31:42">
      <c r="AE47229" s="21"/>
      <c r="AF47229" s="21"/>
      <c r="AH47229" s="23"/>
      <c r="AK47229" s="17"/>
      <c r="AO47229" s="24"/>
      <c r="AP47229" s="1"/>
    </row>
    <row r="47230" spans="31:42">
      <c r="AE47230" s="21"/>
      <c r="AF47230" s="21"/>
      <c r="AH47230" s="23"/>
      <c r="AK47230" s="17"/>
      <c r="AO47230" s="24"/>
      <c r="AP47230" s="1"/>
    </row>
    <row r="47231" spans="31:42">
      <c r="AE47231" s="21"/>
      <c r="AF47231" s="21"/>
      <c r="AH47231" s="23"/>
      <c r="AK47231" s="17"/>
      <c r="AO47231" s="24"/>
      <c r="AP47231" s="1"/>
    </row>
    <row r="47232" spans="31:42">
      <c r="AE47232" s="21"/>
      <c r="AF47232" s="21"/>
      <c r="AH47232" s="23"/>
      <c r="AK47232" s="17"/>
      <c r="AO47232" s="24"/>
      <c r="AP47232" s="1"/>
    </row>
    <row r="47233" spans="31:42">
      <c r="AE47233" s="21"/>
      <c r="AF47233" s="21"/>
      <c r="AH47233" s="23"/>
      <c r="AK47233" s="17"/>
      <c r="AO47233" s="24"/>
      <c r="AP47233" s="1"/>
    </row>
    <row r="47234" spans="31:42">
      <c r="AE47234" s="21"/>
      <c r="AF47234" s="21"/>
      <c r="AH47234" s="23"/>
      <c r="AK47234" s="17"/>
      <c r="AO47234" s="24"/>
      <c r="AP47234" s="1"/>
    </row>
    <row r="47235" spans="31:42">
      <c r="AE47235" s="21"/>
      <c r="AF47235" s="21"/>
      <c r="AH47235" s="23"/>
      <c r="AK47235" s="17"/>
      <c r="AO47235" s="24"/>
      <c r="AP47235" s="1"/>
    </row>
    <row r="47236" spans="31:42">
      <c r="AE47236" s="21"/>
      <c r="AF47236" s="21"/>
      <c r="AH47236" s="23"/>
      <c r="AK47236" s="17"/>
      <c r="AO47236" s="24"/>
      <c r="AP47236" s="1"/>
    </row>
    <row r="47237" spans="31:42">
      <c r="AE47237" s="21"/>
      <c r="AF47237" s="21"/>
      <c r="AH47237" s="23"/>
      <c r="AK47237" s="17"/>
      <c r="AO47237" s="24"/>
      <c r="AP47237" s="1"/>
    </row>
    <row r="47238" spans="31:42">
      <c r="AE47238" s="21"/>
      <c r="AF47238" s="21"/>
      <c r="AH47238" s="23"/>
      <c r="AK47238" s="17"/>
      <c r="AO47238" s="24"/>
      <c r="AP47238" s="1"/>
    </row>
    <row r="47239" spans="31:42">
      <c r="AE47239" s="21"/>
      <c r="AF47239" s="21"/>
      <c r="AH47239" s="23"/>
      <c r="AK47239" s="17"/>
      <c r="AO47239" s="24"/>
      <c r="AP47239" s="1"/>
    </row>
    <row r="47240" spans="31:42">
      <c r="AE47240" s="21"/>
      <c r="AF47240" s="21"/>
      <c r="AH47240" s="23"/>
      <c r="AK47240" s="17"/>
      <c r="AO47240" s="24"/>
      <c r="AP47240" s="1"/>
    </row>
    <row r="47241" spans="31:42">
      <c r="AE47241" s="21"/>
      <c r="AF47241" s="21"/>
      <c r="AH47241" s="23"/>
      <c r="AK47241" s="17"/>
      <c r="AO47241" s="24"/>
      <c r="AP47241" s="1"/>
    </row>
    <row r="47242" spans="31:42">
      <c r="AE47242" s="21"/>
      <c r="AF47242" s="21"/>
      <c r="AH47242" s="23"/>
      <c r="AK47242" s="17"/>
      <c r="AO47242" s="24"/>
      <c r="AP47242" s="1"/>
    </row>
    <row r="47243" spans="31:42">
      <c r="AE47243" s="21"/>
      <c r="AF47243" s="21"/>
      <c r="AH47243" s="23"/>
      <c r="AK47243" s="17"/>
      <c r="AO47243" s="24"/>
      <c r="AP47243" s="1"/>
    </row>
    <row r="47244" spans="31:42">
      <c r="AE47244" s="21"/>
      <c r="AF47244" s="21"/>
      <c r="AH47244" s="23"/>
      <c r="AK47244" s="17"/>
      <c r="AO47244" s="24"/>
      <c r="AP47244" s="1"/>
    </row>
    <row r="47245" spans="31:42">
      <c r="AE47245" s="21"/>
      <c r="AF47245" s="21"/>
      <c r="AH47245" s="23"/>
      <c r="AK47245" s="17"/>
      <c r="AO47245" s="24"/>
      <c r="AP47245" s="1"/>
    </row>
    <row r="47246" spans="31:42">
      <c r="AE47246" s="21"/>
      <c r="AF47246" s="21"/>
      <c r="AH47246" s="23"/>
      <c r="AK47246" s="17"/>
      <c r="AO47246" s="24"/>
      <c r="AP47246" s="1"/>
    </row>
    <row r="47247" spans="31:42">
      <c r="AE47247" s="21"/>
      <c r="AF47247" s="21"/>
      <c r="AH47247" s="23"/>
      <c r="AK47247" s="17"/>
      <c r="AO47247" s="24"/>
      <c r="AP47247" s="1"/>
    </row>
    <row r="47248" spans="31:42">
      <c r="AE47248" s="21"/>
      <c r="AF47248" s="21"/>
      <c r="AH47248" s="23"/>
      <c r="AK47248" s="17"/>
      <c r="AO47248" s="24"/>
      <c r="AP47248" s="1"/>
    </row>
    <row r="47249" spans="31:42">
      <c r="AE47249" s="21"/>
      <c r="AF47249" s="21"/>
      <c r="AH47249" s="23"/>
      <c r="AK47249" s="17"/>
      <c r="AO47249" s="24"/>
      <c r="AP47249" s="1"/>
    </row>
    <row r="47250" spans="31:42">
      <c r="AE47250" s="21"/>
      <c r="AF47250" s="21"/>
      <c r="AH47250" s="23"/>
      <c r="AK47250" s="17"/>
      <c r="AO47250" s="24"/>
      <c r="AP47250" s="1"/>
    </row>
    <row r="47251" spans="31:42">
      <c r="AE47251" s="21"/>
      <c r="AF47251" s="21"/>
      <c r="AH47251" s="23"/>
      <c r="AK47251" s="17"/>
      <c r="AO47251" s="24"/>
      <c r="AP47251" s="1"/>
    </row>
    <row r="47252" spans="31:42">
      <c r="AE47252" s="21"/>
      <c r="AF47252" s="21"/>
      <c r="AH47252" s="23"/>
      <c r="AK47252" s="17"/>
      <c r="AO47252" s="24"/>
      <c r="AP47252" s="1"/>
    </row>
    <row r="47253" spans="31:42">
      <c r="AE47253" s="21"/>
      <c r="AF47253" s="21"/>
      <c r="AH47253" s="23"/>
      <c r="AK47253" s="17"/>
      <c r="AO47253" s="24"/>
      <c r="AP47253" s="1"/>
    </row>
    <row r="47254" spans="31:42">
      <c r="AE47254" s="21"/>
      <c r="AF47254" s="21"/>
      <c r="AH47254" s="23"/>
      <c r="AK47254" s="17"/>
      <c r="AO47254" s="24"/>
      <c r="AP47254" s="1"/>
    </row>
    <row r="47255" spans="31:42">
      <c r="AE47255" s="21"/>
      <c r="AF47255" s="21"/>
      <c r="AH47255" s="23"/>
      <c r="AK47255" s="17"/>
      <c r="AO47255" s="24"/>
      <c r="AP47255" s="1"/>
    </row>
    <row r="47256" spans="31:42">
      <c r="AE47256" s="21"/>
      <c r="AF47256" s="21"/>
      <c r="AH47256" s="23"/>
      <c r="AK47256" s="17"/>
      <c r="AO47256" s="24"/>
      <c r="AP47256" s="1"/>
    </row>
    <row r="47257" spans="31:42">
      <c r="AE47257" s="21"/>
      <c r="AF47257" s="21"/>
      <c r="AH47257" s="23"/>
      <c r="AK47257" s="17"/>
      <c r="AO47257" s="24"/>
      <c r="AP47257" s="1"/>
    </row>
    <row r="47258" spans="31:42">
      <c r="AE47258" s="21"/>
      <c r="AF47258" s="21"/>
      <c r="AH47258" s="23"/>
      <c r="AK47258" s="17"/>
      <c r="AO47258" s="24"/>
      <c r="AP47258" s="1"/>
    </row>
    <row r="47259" spans="31:42">
      <c r="AE47259" s="21"/>
      <c r="AF47259" s="21"/>
      <c r="AH47259" s="23"/>
      <c r="AK47259" s="17"/>
      <c r="AO47259" s="24"/>
      <c r="AP47259" s="1"/>
    </row>
    <row r="47260" spans="31:42">
      <c r="AE47260" s="21"/>
      <c r="AF47260" s="21"/>
      <c r="AH47260" s="23"/>
      <c r="AK47260" s="17"/>
      <c r="AO47260" s="24"/>
      <c r="AP47260" s="1"/>
    </row>
    <row r="47261" spans="31:42">
      <c r="AE47261" s="21"/>
      <c r="AF47261" s="21"/>
      <c r="AH47261" s="23"/>
      <c r="AK47261" s="17"/>
      <c r="AO47261" s="24"/>
      <c r="AP47261" s="1"/>
    </row>
    <row r="47262" spans="31:42">
      <c r="AE47262" s="21"/>
      <c r="AF47262" s="21"/>
      <c r="AH47262" s="23"/>
      <c r="AK47262" s="17"/>
      <c r="AO47262" s="24"/>
      <c r="AP47262" s="1"/>
    </row>
    <row r="47263" spans="31:42">
      <c r="AE47263" s="21"/>
      <c r="AF47263" s="21"/>
      <c r="AH47263" s="23"/>
      <c r="AK47263" s="17"/>
      <c r="AO47263" s="24"/>
      <c r="AP47263" s="1"/>
    </row>
    <row r="47264" spans="31:42">
      <c r="AE47264" s="21"/>
      <c r="AF47264" s="21"/>
      <c r="AH47264" s="23"/>
      <c r="AK47264" s="17"/>
      <c r="AO47264" s="24"/>
      <c r="AP47264" s="1"/>
    </row>
    <row r="47265" spans="31:42">
      <c r="AE47265" s="21"/>
      <c r="AF47265" s="21"/>
      <c r="AH47265" s="23"/>
      <c r="AK47265" s="17"/>
      <c r="AO47265" s="24"/>
      <c r="AP47265" s="1"/>
    </row>
    <row r="47266" spans="31:42">
      <c r="AE47266" s="21"/>
      <c r="AF47266" s="21"/>
      <c r="AH47266" s="23"/>
      <c r="AK47266" s="17"/>
      <c r="AO47266" s="24"/>
      <c r="AP47266" s="1"/>
    </row>
    <row r="47267" spans="31:42">
      <c r="AE47267" s="21"/>
      <c r="AF47267" s="21"/>
      <c r="AH47267" s="23"/>
      <c r="AK47267" s="17"/>
      <c r="AO47267" s="24"/>
      <c r="AP47267" s="1"/>
    </row>
    <row r="47268" spans="31:42">
      <c r="AE47268" s="21"/>
      <c r="AF47268" s="21"/>
      <c r="AH47268" s="23"/>
      <c r="AK47268" s="17"/>
      <c r="AO47268" s="24"/>
      <c r="AP47268" s="1"/>
    </row>
    <row r="47269" spans="31:42">
      <c r="AE47269" s="21"/>
      <c r="AF47269" s="21"/>
      <c r="AH47269" s="23"/>
      <c r="AK47269" s="17"/>
      <c r="AO47269" s="24"/>
      <c r="AP47269" s="1"/>
    </row>
    <row r="47270" spans="31:42">
      <c r="AE47270" s="21"/>
      <c r="AF47270" s="21"/>
      <c r="AH47270" s="23"/>
      <c r="AK47270" s="17"/>
      <c r="AO47270" s="24"/>
      <c r="AP47270" s="1"/>
    </row>
    <row r="47271" spans="31:42">
      <c r="AE47271" s="21"/>
      <c r="AF47271" s="21"/>
      <c r="AH47271" s="23"/>
      <c r="AK47271" s="17"/>
      <c r="AO47271" s="24"/>
      <c r="AP47271" s="1"/>
    </row>
    <row r="47272" spans="31:42">
      <c r="AE47272" s="21"/>
      <c r="AF47272" s="21"/>
      <c r="AH47272" s="23"/>
      <c r="AK47272" s="17"/>
      <c r="AO47272" s="24"/>
      <c r="AP47272" s="1"/>
    </row>
    <row r="47273" spans="31:42">
      <c r="AE47273" s="21"/>
      <c r="AF47273" s="21"/>
      <c r="AH47273" s="23"/>
      <c r="AK47273" s="17"/>
      <c r="AO47273" s="24"/>
      <c r="AP47273" s="1"/>
    </row>
    <row r="47274" spans="31:42">
      <c r="AE47274" s="21"/>
      <c r="AF47274" s="21"/>
      <c r="AH47274" s="23"/>
      <c r="AK47274" s="17"/>
      <c r="AO47274" s="24"/>
      <c r="AP47274" s="1"/>
    </row>
    <row r="47275" spans="31:42">
      <c r="AE47275" s="21"/>
      <c r="AF47275" s="21"/>
      <c r="AH47275" s="23"/>
      <c r="AK47275" s="17"/>
      <c r="AO47275" s="24"/>
      <c r="AP47275" s="1"/>
    </row>
    <row r="47276" spans="31:42">
      <c r="AE47276" s="21"/>
      <c r="AF47276" s="21"/>
      <c r="AH47276" s="23"/>
      <c r="AK47276" s="17"/>
      <c r="AO47276" s="24"/>
      <c r="AP47276" s="1"/>
    </row>
    <row r="47277" spans="31:42">
      <c r="AE47277" s="21"/>
      <c r="AF47277" s="21"/>
      <c r="AH47277" s="23"/>
      <c r="AK47277" s="17"/>
      <c r="AO47277" s="24"/>
      <c r="AP47277" s="1"/>
    </row>
    <row r="47278" spans="31:42">
      <c r="AE47278" s="21"/>
      <c r="AF47278" s="21"/>
      <c r="AH47278" s="23"/>
      <c r="AK47278" s="17"/>
      <c r="AO47278" s="24"/>
      <c r="AP47278" s="1"/>
    </row>
    <row r="47279" spans="31:42">
      <c r="AE47279" s="21"/>
      <c r="AF47279" s="21"/>
      <c r="AH47279" s="23"/>
      <c r="AK47279" s="17"/>
      <c r="AO47279" s="24"/>
      <c r="AP47279" s="1"/>
    </row>
    <row r="47280" spans="31:42">
      <c r="AE47280" s="21"/>
      <c r="AF47280" s="21"/>
      <c r="AH47280" s="23"/>
      <c r="AK47280" s="17"/>
      <c r="AO47280" s="24"/>
      <c r="AP47280" s="1"/>
    </row>
    <row r="47281" spans="31:42">
      <c r="AE47281" s="21"/>
      <c r="AF47281" s="21"/>
      <c r="AH47281" s="23"/>
      <c r="AK47281" s="17"/>
      <c r="AO47281" s="24"/>
      <c r="AP47281" s="1"/>
    </row>
    <row r="47282" spans="31:42">
      <c r="AE47282" s="21"/>
      <c r="AF47282" s="21"/>
      <c r="AH47282" s="23"/>
      <c r="AK47282" s="17"/>
      <c r="AO47282" s="24"/>
      <c r="AP47282" s="1"/>
    </row>
    <row r="47283" spans="31:42">
      <c r="AE47283" s="21"/>
      <c r="AF47283" s="21"/>
      <c r="AH47283" s="23"/>
      <c r="AK47283" s="17"/>
      <c r="AO47283" s="24"/>
      <c r="AP47283" s="1"/>
    </row>
    <row r="47284" spans="31:42">
      <c r="AE47284" s="21"/>
      <c r="AF47284" s="21"/>
      <c r="AH47284" s="23"/>
      <c r="AK47284" s="17"/>
      <c r="AO47284" s="24"/>
      <c r="AP47284" s="1"/>
    </row>
    <row r="47285" spans="31:42">
      <c r="AE47285" s="21"/>
      <c r="AF47285" s="21"/>
      <c r="AH47285" s="23"/>
      <c r="AK47285" s="17"/>
      <c r="AO47285" s="24"/>
      <c r="AP47285" s="1"/>
    </row>
    <row r="47286" spans="31:42">
      <c r="AE47286" s="21"/>
      <c r="AF47286" s="21"/>
      <c r="AH47286" s="23"/>
      <c r="AK47286" s="17"/>
      <c r="AO47286" s="24"/>
      <c r="AP47286" s="1"/>
    </row>
    <row r="47287" spans="31:42">
      <c r="AE47287" s="21"/>
      <c r="AF47287" s="21"/>
      <c r="AH47287" s="23"/>
      <c r="AK47287" s="17"/>
      <c r="AO47287" s="24"/>
      <c r="AP47287" s="1"/>
    </row>
    <row r="47288" spans="31:42">
      <c r="AE47288" s="21"/>
      <c r="AF47288" s="21"/>
      <c r="AH47288" s="23"/>
      <c r="AK47288" s="17"/>
      <c r="AO47288" s="24"/>
      <c r="AP47288" s="1"/>
    </row>
    <row r="47289" spans="31:42">
      <c r="AE47289" s="21"/>
      <c r="AF47289" s="21"/>
      <c r="AH47289" s="23"/>
      <c r="AK47289" s="17"/>
      <c r="AO47289" s="24"/>
      <c r="AP47289" s="1"/>
    </row>
    <row r="47290" spans="31:42">
      <c r="AE47290" s="21"/>
      <c r="AF47290" s="21"/>
      <c r="AH47290" s="23"/>
      <c r="AK47290" s="17"/>
      <c r="AO47290" s="24"/>
      <c r="AP47290" s="1"/>
    </row>
    <row r="47291" spans="31:42">
      <c r="AE47291" s="21"/>
      <c r="AF47291" s="21"/>
      <c r="AH47291" s="23"/>
      <c r="AK47291" s="17"/>
      <c r="AO47291" s="24"/>
      <c r="AP47291" s="1"/>
    </row>
    <row r="47292" spans="31:42">
      <c r="AE47292" s="21"/>
      <c r="AF47292" s="21"/>
      <c r="AH47292" s="23"/>
      <c r="AK47292" s="17"/>
      <c r="AO47292" s="24"/>
      <c r="AP47292" s="1"/>
    </row>
    <row r="47293" spans="31:42">
      <c r="AE47293" s="21"/>
      <c r="AF47293" s="21"/>
      <c r="AH47293" s="23"/>
      <c r="AK47293" s="17"/>
      <c r="AO47293" s="24"/>
      <c r="AP47293" s="1"/>
    </row>
    <row r="47294" spans="31:42">
      <c r="AE47294" s="21"/>
      <c r="AF47294" s="21"/>
      <c r="AH47294" s="23"/>
      <c r="AK47294" s="17"/>
      <c r="AO47294" s="24"/>
      <c r="AP47294" s="1"/>
    </row>
    <row r="47295" spans="31:42">
      <c r="AE47295" s="21"/>
      <c r="AF47295" s="21"/>
      <c r="AH47295" s="23"/>
      <c r="AK47295" s="17"/>
      <c r="AO47295" s="24"/>
      <c r="AP47295" s="1"/>
    </row>
    <row r="47296" spans="31:42">
      <c r="AE47296" s="21"/>
      <c r="AF47296" s="21"/>
      <c r="AH47296" s="23"/>
      <c r="AK47296" s="17"/>
      <c r="AO47296" s="24"/>
      <c r="AP47296" s="1"/>
    </row>
    <row r="47297" spans="31:42">
      <c r="AE47297" s="21"/>
      <c r="AF47297" s="21"/>
      <c r="AH47297" s="23"/>
      <c r="AK47297" s="17"/>
      <c r="AO47297" s="24"/>
      <c r="AP47297" s="1"/>
    </row>
    <row r="47298" spans="31:42">
      <c r="AE47298" s="21"/>
      <c r="AF47298" s="21"/>
      <c r="AH47298" s="23"/>
      <c r="AK47298" s="17"/>
      <c r="AO47298" s="24"/>
      <c r="AP47298" s="1"/>
    </row>
    <row r="47299" spans="31:42">
      <c r="AE47299" s="21"/>
      <c r="AF47299" s="21"/>
      <c r="AH47299" s="23"/>
      <c r="AK47299" s="17"/>
      <c r="AO47299" s="24"/>
      <c r="AP47299" s="1"/>
    </row>
    <row r="47300" spans="31:42">
      <c r="AE47300" s="21"/>
      <c r="AF47300" s="21"/>
      <c r="AH47300" s="23"/>
      <c r="AK47300" s="17"/>
      <c r="AO47300" s="24"/>
      <c r="AP47300" s="1"/>
    </row>
    <row r="47301" spans="31:42">
      <c r="AE47301" s="21"/>
      <c r="AF47301" s="21"/>
      <c r="AH47301" s="23"/>
      <c r="AK47301" s="17"/>
      <c r="AO47301" s="24"/>
      <c r="AP47301" s="1"/>
    </row>
    <row r="47302" spans="31:42">
      <c r="AE47302" s="21"/>
      <c r="AF47302" s="21"/>
      <c r="AH47302" s="23"/>
      <c r="AK47302" s="17"/>
      <c r="AO47302" s="24"/>
      <c r="AP47302" s="1"/>
    </row>
    <row r="47303" spans="31:42">
      <c r="AE47303" s="21"/>
      <c r="AF47303" s="21"/>
      <c r="AH47303" s="23"/>
      <c r="AK47303" s="17"/>
      <c r="AO47303" s="24"/>
      <c r="AP47303" s="1"/>
    </row>
    <row r="47304" spans="31:42">
      <c r="AE47304" s="21"/>
      <c r="AF47304" s="21"/>
      <c r="AH47304" s="23"/>
      <c r="AK47304" s="17"/>
      <c r="AO47304" s="24"/>
      <c r="AP47304" s="1"/>
    </row>
    <row r="47305" spans="31:42">
      <c r="AE47305" s="21"/>
      <c r="AF47305" s="21"/>
      <c r="AH47305" s="23"/>
      <c r="AK47305" s="17"/>
      <c r="AO47305" s="24"/>
      <c r="AP47305" s="1"/>
    </row>
    <row r="47306" spans="31:42">
      <c r="AE47306" s="21"/>
      <c r="AF47306" s="21"/>
      <c r="AH47306" s="23"/>
      <c r="AK47306" s="17"/>
      <c r="AO47306" s="24"/>
      <c r="AP47306" s="1"/>
    </row>
    <row r="47307" spans="31:42">
      <c r="AE47307" s="21"/>
      <c r="AF47307" s="21"/>
      <c r="AH47307" s="23"/>
      <c r="AK47307" s="17"/>
      <c r="AO47307" s="24"/>
      <c r="AP47307" s="1"/>
    </row>
    <row r="47308" spans="31:42">
      <c r="AE47308" s="21"/>
      <c r="AF47308" s="21"/>
      <c r="AH47308" s="23"/>
      <c r="AK47308" s="17"/>
      <c r="AO47308" s="24"/>
      <c r="AP47308" s="1"/>
    </row>
    <row r="47309" spans="31:42">
      <c r="AE47309" s="21"/>
      <c r="AF47309" s="21"/>
      <c r="AH47309" s="23"/>
      <c r="AK47309" s="17"/>
      <c r="AO47309" s="24"/>
      <c r="AP47309" s="1"/>
    </row>
    <row r="47310" spans="31:42">
      <c r="AE47310" s="21"/>
      <c r="AF47310" s="21"/>
      <c r="AH47310" s="23"/>
      <c r="AK47310" s="17"/>
      <c r="AO47310" s="24"/>
      <c r="AP47310" s="1"/>
    </row>
    <row r="47311" spans="31:42">
      <c r="AE47311" s="21"/>
      <c r="AF47311" s="21"/>
      <c r="AH47311" s="23"/>
      <c r="AK47311" s="17"/>
      <c r="AO47311" s="24"/>
      <c r="AP47311" s="1"/>
    </row>
    <row r="47312" spans="31:42">
      <c r="AE47312" s="21"/>
      <c r="AF47312" s="21"/>
      <c r="AH47312" s="23"/>
      <c r="AK47312" s="17"/>
      <c r="AO47312" s="24"/>
      <c r="AP47312" s="1"/>
    </row>
    <row r="47313" spans="31:42">
      <c r="AE47313" s="21"/>
      <c r="AF47313" s="21"/>
      <c r="AH47313" s="23"/>
      <c r="AK47313" s="17"/>
      <c r="AO47313" s="24"/>
      <c r="AP47313" s="1"/>
    </row>
    <row r="47314" spans="31:42">
      <c r="AE47314" s="21"/>
      <c r="AF47314" s="21"/>
      <c r="AH47314" s="23"/>
      <c r="AK47314" s="17"/>
      <c r="AO47314" s="24"/>
      <c r="AP47314" s="1"/>
    </row>
    <row r="47315" spans="31:42">
      <c r="AE47315" s="21"/>
      <c r="AF47315" s="21"/>
      <c r="AH47315" s="23"/>
      <c r="AK47315" s="17"/>
      <c r="AO47315" s="24"/>
      <c r="AP47315" s="1"/>
    </row>
    <row r="47316" spans="31:42">
      <c r="AE47316" s="21"/>
      <c r="AF47316" s="21"/>
      <c r="AH47316" s="23"/>
      <c r="AK47316" s="17"/>
      <c r="AO47316" s="24"/>
      <c r="AP47316" s="1"/>
    </row>
    <row r="47317" spans="31:42">
      <c r="AE47317" s="21"/>
      <c r="AF47317" s="21"/>
      <c r="AH47317" s="23"/>
      <c r="AK47317" s="17"/>
      <c r="AO47317" s="24"/>
      <c r="AP47317" s="1"/>
    </row>
    <row r="47318" spans="31:42">
      <c r="AE47318" s="21"/>
      <c r="AF47318" s="21"/>
      <c r="AH47318" s="23"/>
      <c r="AK47318" s="17"/>
      <c r="AO47318" s="24"/>
      <c r="AP47318" s="1"/>
    </row>
    <row r="47319" spans="31:42">
      <c r="AE47319" s="21"/>
      <c r="AF47319" s="21"/>
      <c r="AH47319" s="23"/>
      <c r="AK47319" s="17"/>
      <c r="AO47319" s="24"/>
      <c r="AP47319" s="1"/>
    </row>
    <row r="47320" spans="31:42">
      <c r="AE47320" s="21"/>
      <c r="AF47320" s="21"/>
      <c r="AH47320" s="23"/>
      <c r="AK47320" s="17"/>
      <c r="AO47320" s="24"/>
      <c r="AP47320" s="1"/>
    </row>
    <row r="47321" spans="31:42">
      <c r="AE47321" s="21"/>
      <c r="AF47321" s="21"/>
      <c r="AH47321" s="23"/>
      <c r="AK47321" s="17"/>
      <c r="AO47321" s="24"/>
      <c r="AP47321" s="1"/>
    </row>
    <row r="47322" spans="31:42">
      <c r="AE47322" s="21"/>
      <c r="AF47322" s="21"/>
      <c r="AH47322" s="23"/>
      <c r="AK47322" s="17"/>
      <c r="AO47322" s="24"/>
      <c r="AP47322" s="1"/>
    </row>
    <row r="47323" spans="31:42">
      <c r="AE47323" s="21"/>
      <c r="AF47323" s="21"/>
      <c r="AH47323" s="23"/>
      <c r="AK47323" s="17"/>
      <c r="AO47323" s="24"/>
      <c r="AP47323" s="1"/>
    </row>
    <row r="47324" spans="31:42">
      <c r="AE47324" s="21"/>
      <c r="AF47324" s="21"/>
      <c r="AH47324" s="23"/>
      <c r="AK47324" s="17"/>
      <c r="AO47324" s="24"/>
      <c r="AP47324" s="1"/>
    </row>
    <row r="47325" spans="31:42">
      <c r="AE47325" s="21"/>
      <c r="AF47325" s="21"/>
      <c r="AH47325" s="23"/>
      <c r="AK47325" s="17"/>
      <c r="AO47325" s="24"/>
      <c r="AP47325" s="1"/>
    </row>
    <row r="47326" spans="31:42">
      <c r="AE47326" s="21"/>
      <c r="AF47326" s="21"/>
      <c r="AH47326" s="23"/>
      <c r="AK47326" s="17"/>
      <c r="AO47326" s="24"/>
      <c r="AP47326" s="1"/>
    </row>
    <row r="47327" spans="31:42">
      <c r="AE47327" s="21"/>
      <c r="AF47327" s="21"/>
      <c r="AH47327" s="23"/>
      <c r="AK47327" s="17"/>
      <c r="AO47327" s="24"/>
      <c r="AP47327" s="1"/>
    </row>
    <row r="47328" spans="31:42">
      <c r="AE47328" s="21"/>
      <c r="AF47328" s="21"/>
      <c r="AH47328" s="23"/>
      <c r="AK47328" s="17"/>
      <c r="AO47328" s="24"/>
      <c r="AP47328" s="1"/>
    </row>
    <row r="47329" spans="31:42">
      <c r="AE47329" s="21"/>
      <c r="AF47329" s="21"/>
      <c r="AH47329" s="23"/>
      <c r="AK47329" s="17"/>
      <c r="AO47329" s="24"/>
      <c r="AP47329" s="1"/>
    </row>
    <row r="47330" spans="31:42">
      <c r="AE47330" s="21"/>
      <c r="AF47330" s="21"/>
      <c r="AH47330" s="23"/>
      <c r="AK47330" s="17"/>
      <c r="AO47330" s="24"/>
      <c r="AP47330" s="1"/>
    </row>
    <row r="47331" spans="31:42">
      <c r="AE47331" s="21"/>
      <c r="AF47331" s="21"/>
      <c r="AH47331" s="23"/>
      <c r="AK47331" s="17"/>
      <c r="AO47331" s="24"/>
      <c r="AP47331" s="1"/>
    </row>
    <row r="47332" spans="31:42">
      <c r="AE47332" s="21"/>
      <c r="AF47332" s="21"/>
      <c r="AH47332" s="23"/>
      <c r="AK47332" s="17"/>
      <c r="AO47332" s="24"/>
      <c r="AP47332" s="1"/>
    </row>
    <row r="47333" spans="31:42">
      <c r="AE47333" s="21"/>
      <c r="AF47333" s="21"/>
      <c r="AH47333" s="23"/>
      <c r="AK47333" s="17"/>
      <c r="AO47333" s="24"/>
      <c r="AP47333" s="1"/>
    </row>
    <row r="47334" spans="31:42">
      <c r="AE47334" s="21"/>
      <c r="AF47334" s="21"/>
      <c r="AH47334" s="23"/>
      <c r="AK47334" s="17"/>
      <c r="AO47334" s="24"/>
      <c r="AP47334" s="1"/>
    </row>
    <row r="47335" spans="31:42">
      <c r="AE47335" s="21"/>
      <c r="AF47335" s="21"/>
      <c r="AH47335" s="23"/>
      <c r="AK47335" s="17"/>
      <c r="AO47335" s="24"/>
      <c r="AP47335" s="1"/>
    </row>
    <row r="47336" spans="31:42">
      <c r="AE47336" s="21"/>
      <c r="AF47336" s="21"/>
      <c r="AH47336" s="23"/>
      <c r="AK47336" s="17"/>
      <c r="AO47336" s="24"/>
      <c r="AP47336" s="1"/>
    </row>
    <row r="47337" spans="31:42">
      <c r="AE47337" s="21"/>
      <c r="AF47337" s="21"/>
      <c r="AH47337" s="23"/>
      <c r="AK47337" s="17"/>
      <c r="AO47337" s="24"/>
      <c r="AP47337" s="1"/>
    </row>
    <row r="47338" spans="31:42">
      <c r="AE47338" s="21"/>
      <c r="AF47338" s="21"/>
      <c r="AH47338" s="23"/>
      <c r="AK47338" s="17"/>
      <c r="AO47338" s="24"/>
      <c r="AP47338" s="1"/>
    </row>
    <row r="47339" spans="31:42">
      <c r="AE47339" s="21"/>
      <c r="AF47339" s="21"/>
      <c r="AH47339" s="23"/>
      <c r="AK47339" s="17"/>
      <c r="AO47339" s="24"/>
      <c r="AP47339" s="1"/>
    </row>
    <row r="47340" spans="31:42">
      <c r="AE47340" s="21"/>
      <c r="AF47340" s="21"/>
      <c r="AH47340" s="23"/>
      <c r="AK47340" s="17"/>
      <c r="AO47340" s="24"/>
      <c r="AP47340" s="1"/>
    </row>
    <row r="47341" spans="31:42">
      <c r="AE47341" s="21"/>
      <c r="AF47341" s="21"/>
      <c r="AH47341" s="23"/>
      <c r="AK47341" s="17"/>
      <c r="AO47341" s="24"/>
      <c r="AP47341" s="1"/>
    </row>
    <row r="47342" spans="31:42">
      <c r="AE47342" s="21"/>
      <c r="AF47342" s="21"/>
      <c r="AH47342" s="23"/>
      <c r="AK47342" s="17"/>
      <c r="AO47342" s="24"/>
      <c r="AP47342" s="1"/>
    </row>
    <row r="47343" spans="31:42">
      <c r="AE47343" s="21"/>
      <c r="AF47343" s="21"/>
      <c r="AH47343" s="23"/>
      <c r="AK47343" s="17"/>
      <c r="AO47343" s="24"/>
      <c r="AP47343" s="1"/>
    </row>
    <row r="47344" spans="31:42">
      <c r="AE47344" s="21"/>
      <c r="AF47344" s="21"/>
      <c r="AH47344" s="23"/>
      <c r="AK47344" s="17"/>
      <c r="AO47344" s="24"/>
      <c r="AP47344" s="1"/>
    </row>
    <row r="47345" spans="31:42">
      <c r="AE47345" s="21"/>
      <c r="AF47345" s="21"/>
      <c r="AH47345" s="23"/>
      <c r="AK47345" s="17"/>
      <c r="AO47345" s="24"/>
      <c r="AP47345" s="1"/>
    </row>
    <row r="47346" spans="31:42">
      <c r="AE47346" s="21"/>
      <c r="AF47346" s="21"/>
      <c r="AH47346" s="23"/>
      <c r="AK47346" s="17"/>
      <c r="AO47346" s="24"/>
      <c r="AP47346" s="1"/>
    </row>
    <row r="47347" spans="31:42">
      <c r="AE47347" s="21"/>
      <c r="AF47347" s="21"/>
      <c r="AH47347" s="23"/>
      <c r="AK47347" s="17"/>
      <c r="AO47347" s="24"/>
      <c r="AP47347" s="1"/>
    </row>
    <row r="47348" spans="31:42">
      <c r="AE47348" s="21"/>
      <c r="AF47348" s="21"/>
      <c r="AH47348" s="23"/>
      <c r="AK47348" s="17"/>
      <c r="AO47348" s="24"/>
      <c r="AP47348" s="1"/>
    </row>
    <row r="47349" spans="31:42">
      <c r="AE47349" s="21"/>
      <c r="AF47349" s="21"/>
      <c r="AH47349" s="23"/>
      <c r="AK47349" s="17"/>
      <c r="AO47349" s="24"/>
      <c r="AP47349" s="1"/>
    </row>
    <row r="47350" spans="31:42">
      <c r="AE47350" s="21"/>
      <c r="AF47350" s="21"/>
      <c r="AH47350" s="23"/>
      <c r="AK47350" s="17"/>
      <c r="AO47350" s="24"/>
      <c r="AP47350" s="1"/>
    </row>
    <row r="47351" spans="31:42">
      <c r="AE47351" s="21"/>
      <c r="AF47351" s="21"/>
      <c r="AH47351" s="23"/>
      <c r="AK47351" s="17"/>
      <c r="AO47351" s="24"/>
      <c r="AP47351" s="1"/>
    </row>
    <row r="47352" spans="31:42">
      <c r="AE47352" s="21"/>
      <c r="AF47352" s="21"/>
      <c r="AH47352" s="23"/>
      <c r="AK47352" s="17"/>
      <c r="AO47352" s="24"/>
      <c r="AP47352" s="1"/>
    </row>
    <row r="47353" spans="31:42">
      <c r="AE47353" s="21"/>
      <c r="AF47353" s="21"/>
      <c r="AH47353" s="23"/>
      <c r="AK47353" s="17"/>
      <c r="AO47353" s="24"/>
      <c r="AP47353" s="1"/>
    </row>
    <row r="47354" spans="31:42">
      <c r="AE47354" s="21"/>
      <c r="AF47354" s="21"/>
      <c r="AH47354" s="23"/>
      <c r="AK47354" s="17"/>
      <c r="AO47354" s="24"/>
      <c r="AP47354" s="1"/>
    </row>
    <row r="47355" spans="31:42">
      <c r="AE47355" s="21"/>
      <c r="AF47355" s="21"/>
      <c r="AH47355" s="23"/>
      <c r="AK47355" s="17"/>
      <c r="AO47355" s="24"/>
      <c r="AP47355" s="1"/>
    </row>
    <row r="47356" spans="31:42">
      <c r="AE47356" s="21"/>
      <c r="AF47356" s="21"/>
      <c r="AH47356" s="23"/>
      <c r="AK47356" s="17"/>
      <c r="AO47356" s="24"/>
      <c r="AP47356" s="1"/>
    </row>
    <row r="47357" spans="31:42">
      <c r="AE47357" s="21"/>
      <c r="AF47357" s="21"/>
      <c r="AH47357" s="23"/>
      <c r="AK47357" s="17"/>
      <c r="AO47357" s="24"/>
      <c r="AP47357" s="1"/>
    </row>
    <row r="47358" spans="31:42">
      <c r="AE47358" s="21"/>
      <c r="AF47358" s="21"/>
      <c r="AH47358" s="23"/>
      <c r="AK47358" s="17"/>
      <c r="AO47358" s="24"/>
      <c r="AP47358" s="1"/>
    </row>
    <row r="47359" spans="31:42">
      <c r="AE47359" s="21"/>
      <c r="AF47359" s="21"/>
      <c r="AH47359" s="23"/>
      <c r="AK47359" s="17"/>
      <c r="AO47359" s="24"/>
      <c r="AP47359" s="1"/>
    </row>
    <row r="47360" spans="31:42">
      <c r="AE47360" s="21"/>
      <c r="AF47360" s="21"/>
      <c r="AH47360" s="23"/>
      <c r="AK47360" s="17"/>
      <c r="AO47360" s="24"/>
      <c r="AP47360" s="1"/>
    </row>
    <row r="47361" spans="31:42">
      <c r="AE47361" s="21"/>
      <c r="AF47361" s="21"/>
      <c r="AH47361" s="23"/>
      <c r="AK47361" s="17"/>
      <c r="AO47361" s="24"/>
      <c r="AP47361" s="1"/>
    </row>
    <row r="47362" spans="31:42">
      <c r="AE47362" s="21"/>
      <c r="AF47362" s="21"/>
      <c r="AH47362" s="23"/>
      <c r="AK47362" s="17"/>
      <c r="AO47362" s="24"/>
      <c r="AP47362" s="1"/>
    </row>
    <row r="47363" spans="31:42">
      <c r="AE47363" s="21"/>
      <c r="AF47363" s="21"/>
      <c r="AH47363" s="23"/>
      <c r="AK47363" s="17"/>
      <c r="AO47363" s="24"/>
      <c r="AP47363" s="1"/>
    </row>
    <row r="47364" spans="31:42">
      <c r="AE47364" s="21"/>
      <c r="AF47364" s="21"/>
      <c r="AH47364" s="23"/>
      <c r="AK47364" s="17"/>
      <c r="AO47364" s="24"/>
      <c r="AP47364" s="1"/>
    </row>
    <row r="47365" spans="31:42">
      <c r="AE47365" s="21"/>
      <c r="AF47365" s="21"/>
      <c r="AH47365" s="23"/>
      <c r="AK47365" s="17"/>
      <c r="AO47365" s="24"/>
      <c r="AP47365" s="1"/>
    </row>
    <row r="47366" spans="31:42">
      <c r="AE47366" s="21"/>
      <c r="AF47366" s="21"/>
      <c r="AH47366" s="23"/>
      <c r="AK47366" s="17"/>
      <c r="AO47366" s="24"/>
      <c r="AP47366" s="1"/>
    </row>
    <row r="47367" spans="31:42">
      <c r="AE47367" s="21"/>
      <c r="AF47367" s="21"/>
      <c r="AH47367" s="23"/>
      <c r="AK47367" s="17"/>
      <c r="AO47367" s="24"/>
      <c r="AP47367" s="1"/>
    </row>
    <row r="47368" spans="31:42">
      <c r="AE47368" s="21"/>
      <c r="AF47368" s="21"/>
      <c r="AH47368" s="23"/>
      <c r="AK47368" s="17"/>
      <c r="AO47368" s="24"/>
      <c r="AP47368" s="1"/>
    </row>
    <row r="47369" spans="31:42">
      <c r="AE47369" s="21"/>
      <c r="AF47369" s="21"/>
      <c r="AH47369" s="23"/>
      <c r="AK47369" s="17"/>
      <c r="AO47369" s="24"/>
      <c r="AP47369" s="1"/>
    </row>
    <row r="47370" spans="31:42">
      <c r="AE47370" s="21"/>
      <c r="AF47370" s="21"/>
      <c r="AH47370" s="23"/>
      <c r="AK47370" s="17"/>
      <c r="AO47370" s="24"/>
      <c r="AP47370" s="1"/>
    </row>
    <row r="47371" spans="31:42">
      <c r="AE47371" s="21"/>
      <c r="AF47371" s="21"/>
      <c r="AH47371" s="23"/>
      <c r="AK47371" s="17"/>
      <c r="AO47371" s="24"/>
      <c r="AP47371" s="1"/>
    </row>
    <row r="47372" spans="31:42">
      <c r="AE47372" s="21"/>
      <c r="AF47372" s="21"/>
      <c r="AH47372" s="23"/>
      <c r="AK47372" s="17"/>
      <c r="AO47372" s="24"/>
      <c r="AP47372" s="1"/>
    </row>
    <row r="47373" spans="31:42">
      <c r="AE47373" s="21"/>
      <c r="AF47373" s="21"/>
      <c r="AH47373" s="23"/>
      <c r="AK47373" s="17"/>
      <c r="AO47373" s="24"/>
      <c r="AP47373" s="1"/>
    </row>
    <row r="47374" spans="31:42">
      <c r="AE47374" s="21"/>
      <c r="AF47374" s="21"/>
      <c r="AH47374" s="23"/>
      <c r="AK47374" s="17"/>
      <c r="AO47374" s="24"/>
      <c r="AP47374" s="1"/>
    </row>
    <row r="47375" spans="31:42">
      <c r="AE47375" s="21"/>
      <c r="AF47375" s="21"/>
      <c r="AH47375" s="23"/>
      <c r="AK47375" s="17"/>
      <c r="AO47375" s="24"/>
      <c r="AP47375" s="1"/>
    </row>
    <row r="47376" spans="31:42">
      <c r="AE47376" s="21"/>
      <c r="AF47376" s="21"/>
      <c r="AH47376" s="23"/>
      <c r="AK47376" s="17"/>
      <c r="AO47376" s="24"/>
      <c r="AP47376" s="1"/>
    </row>
    <row r="47377" spans="31:42">
      <c r="AE47377" s="21"/>
      <c r="AF47377" s="21"/>
      <c r="AH47377" s="23"/>
      <c r="AK47377" s="17"/>
      <c r="AO47377" s="24"/>
      <c r="AP47377" s="1"/>
    </row>
    <row r="47378" spans="31:42">
      <c r="AE47378" s="21"/>
      <c r="AF47378" s="21"/>
      <c r="AH47378" s="23"/>
      <c r="AK47378" s="17"/>
      <c r="AO47378" s="24"/>
      <c r="AP47378" s="1"/>
    </row>
    <row r="47379" spans="31:42">
      <c r="AE47379" s="21"/>
      <c r="AF47379" s="21"/>
      <c r="AH47379" s="23"/>
      <c r="AK47379" s="17"/>
      <c r="AO47379" s="24"/>
      <c r="AP47379" s="1"/>
    </row>
    <row r="47380" spans="31:42">
      <c r="AE47380" s="21"/>
      <c r="AF47380" s="21"/>
      <c r="AH47380" s="23"/>
      <c r="AK47380" s="17"/>
      <c r="AO47380" s="24"/>
      <c r="AP47380" s="1"/>
    </row>
    <row r="47381" spans="31:42">
      <c r="AE47381" s="21"/>
      <c r="AF47381" s="21"/>
      <c r="AH47381" s="23"/>
      <c r="AK47381" s="17"/>
      <c r="AO47381" s="24"/>
      <c r="AP47381" s="1"/>
    </row>
    <row r="47382" spans="31:42">
      <c r="AE47382" s="21"/>
      <c r="AF47382" s="21"/>
      <c r="AH47382" s="23"/>
      <c r="AK47382" s="17"/>
      <c r="AO47382" s="24"/>
      <c r="AP47382" s="1"/>
    </row>
    <row r="47383" spans="31:42">
      <c r="AE47383" s="21"/>
      <c r="AF47383" s="21"/>
      <c r="AH47383" s="23"/>
      <c r="AK47383" s="17"/>
      <c r="AO47383" s="24"/>
      <c r="AP47383" s="1"/>
    </row>
    <row r="47384" spans="31:42">
      <c r="AE47384" s="21"/>
      <c r="AF47384" s="21"/>
      <c r="AH47384" s="23"/>
      <c r="AK47384" s="17"/>
      <c r="AO47384" s="24"/>
      <c r="AP47384" s="1"/>
    </row>
    <row r="47385" spans="31:42">
      <c r="AE47385" s="21"/>
      <c r="AF47385" s="21"/>
      <c r="AH47385" s="23"/>
      <c r="AK47385" s="17"/>
      <c r="AO47385" s="24"/>
      <c r="AP47385" s="1"/>
    </row>
    <row r="47386" spans="31:42">
      <c r="AE47386" s="21"/>
      <c r="AF47386" s="21"/>
      <c r="AH47386" s="23"/>
      <c r="AK47386" s="17"/>
      <c r="AO47386" s="24"/>
      <c r="AP47386" s="1"/>
    </row>
    <row r="47387" spans="31:42">
      <c r="AE47387" s="21"/>
      <c r="AF47387" s="21"/>
      <c r="AH47387" s="23"/>
      <c r="AK47387" s="17"/>
      <c r="AO47387" s="24"/>
      <c r="AP47387" s="1"/>
    </row>
    <row r="47388" spans="31:42">
      <c r="AE47388" s="21"/>
      <c r="AF47388" s="21"/>
      <c r="AH47388" s="23"/>
      <c r="AK47388" s="17"/>
      <c r="AO47388" s="24"/>
      <c r="AP47388" s="1"/>
    </row>
    <row r="47389" spans="31:42">
      <c r="AE47389" s="21"/>
      <c r="AF47389" s="21"/>
      <c r="AH47389" s="23"/>
      <c r="AK47389" s="17"/>
      <c r="AO47389" s="24"/>
      <c r="AP47389" s="1"/>
    </row>
    <row r="47390" spans="31:42">
      <c r="AE47390" s="21"/>
      <c r="AF47390" s="21"/>
      <c r="AH47390" s="23"/>
      <c r="AK47390" s="17"/>
      <c r="AO47390" s="24"/>
      <c r="AP47390" s="1"/>
    </row>
    <row r="47391" spans="31:42">
      <c r="AE47391" s="21"/>
      <c r="AF47391" s="21"/>
      <c r="AH47391" s="23"/>
      <c r="AK47391" s="17"/>
      <c r="AO47391" s="24"/>
      <c r="AP47391" s="1"/>
    </row>
    <row r="47392" spans="31:42">
      <c r="AE47392" s="21"/>
      <c r="AF47392" s="21"/>
      <c r="AH47392" s="23"/>
      <c r="AK47392" s="17"/>
      <c r="AO47392" s="24"/>
      <c r="AP47392" s="1"/>
    </row>
    <row r="47393" spans="31:42">
      <c r="AE47393" s="21"/>
      <c r="AF47393" s="21"/>
      <c r="AH47393" s="23"/>
      <c r="AK47393" s="17"/>
      <c r="AO47393" s="24"/>
      <c r="AP47393" s="1"/>
    </row>
    <row r="47394" spans="31:42">
      <c r="AE47394" s="21"/>
      <c r="AF47394" s="21"/>
      <c r="AH47394" s="23"/>
      <c r="AK47394" s="17"/>
      <c r="AO47394" s="24"/>
      <c r="AP47394" s="1"/>
    </row>
    <row r="47395" spans="31:42">
      <c r="AE47395" s="21"/>
      <c r="AF47395" s="21"/>
      <c r="AH47395" s="23"/>
      <c r="AK47395" s="17"/>
      <c r="AO47395" s="24"/>
      <c r="AP47395" s="1"/>
    </row>
    <row r="47396" spans="31:42">
      <c r="AE47396" s="21"/>
      <c r="AF47396" s="21"/>
      <c r="AH47396" s="23"/>
      <c r="AK47396" s="17"/>
      <c r="AO47396" s="24"/>
      <c r="AP47396" s="1"/>
    </row>
    <row r="47397" spans="31:42">
      <c r="AE47397" s="21"/>
      <c r="AF47397" s="21"/>
      <c r="AH47397" s="23"/>
      <c r="AK47397" s="17"/>
      <c r="AO47397" s="24"/>
      <c r="AP47397" s="1"/>
    </row>
    <row r="47398" spans="31:42">
      <c r="AE47398" s="21"/>
      <c r="AF47398" s="21"/>
      <c r="AH47398" s="23"/>
      <c r="AK47398" s="17"/>
      <c r="AO47398" s="24"/>
      <c r="AP47398" s="1"/>
    </row>
    <row r="47399" spans="31:42">
      <c r="AE47399" s="21"/>
      <c r="AF47399" s="21"/>
      <c r="AH47399" s="23"/>
      <c r="AK47399" s="17"/>
      <c r="AO47399" s="24"/>
      <c r="AP47399" s="1"/>
    </row>
    <row r="47400" spans="31:42">
      <c r="AE47400" s="21"/>
      <c r="AF47400" s="21"/>
      <c r="AH47400" s="23"/>
      <c r="AK47400" s="17"/>
      <c r="AO47400" s="24"/>
      <c r="AP47400" s="1"/>
    </row>
    <row r="47401" spans="31:42">
      <c r="AE47401" s="21"/>
      <c r="AF47401" s="21"/>
      <c r="AH47401" s="23"/>
      <c r="AK47401" s="17"/>
      <c r="AO47401" s="24"/>
      <c r="AP47401" s="1"/>
    </row>
    <row r="47402" spans="31:42">
      <c r="AE47402" s="21"/>
      <c r="AF47402" s="21"/>
      <c r="AH47402" s="23"/>
      <c r="AK47402" s="17"/>
      <c r="AO47402" s="24"/>
      <c r="AP47402" s="1"/>
    </row>
    <row r="47403" spans="31:42">
      <c r="AE47403" s="21"/>
      <c r="AF47403" s="21"/>
      <c r="AH47403" s="23"/>
      <c r="AK47403" s="17"/>
      <c r="AO47403" s="24"/>
      <c r="AP47403" s="1"/>
    </row>
    <row r="47404" spans="31:42">
      <c r="AE47404" s="21"/>
      <c r="AF47404" s="21"/>
      <c r="AH47404" s="23"/>
      <c r="AK47404" s="17"/>
      <c r="AO47404" s="24"/>
      <c r="AP47404" s="1"/>
    </row>
    <row r="47405" spans="31:42">
      <c r="AE47405" s="21"/>
      <c r="AF47405" s="21"/>
      <c r="AH47405" s="23"/>
      <c r="AK47405" s="17"/>
      <c r="AO47405" s="24"/>
      <c r="AP47405" s="1"/>
    </row>
    <row r="47406" spans="31:42">
      <c r="AE47406" s="21"/>
      <c r="AF47406" s="21"/>
      <c r="AH47406" s="23"/>
      <c r="AK47406" s="17"/>
      <c r="AO47406" s="24"/>
      <c r="AP47406" s="1"/>
    </row>
    <row r="47407" spans="31:42">
      <c r="AE47407" s="21"/>
      <c r="AF47407" s="21"/>
      <c r="AH47407" s="23"/>
      <c r="AK47407" s="17"/>
      <c r="AO47407" s="24"/>
      <c r="AP47407" s="1"/>
    </row>
    <row r="47408" spans="31:42">
      <c r="AE47408" s="21"/>
      <c r="AF47408" s="21"/>
      <c r="AH47408" s="23"/>
      <c r="AK47408" s="17"/>
      <c r="AO47408" s="24"/>
      <c r="AP47408" s="1"/>
    </row>
    <row r="47409" spans="31:42">
      <c r="AE47409" s="21"/>
      <c r="AF47409" s="21"/>
      <c r="AH47409" s="23"/>
      <c r="AK47409" s="17"/>
      <c r="AO47409" s="24"/>
      <c r="AP47409" s="1"/>
    </row>
    <row r="47410" spans="31:42">
      <c r="AE47410" s="21"/>
      <c r="AF47410" s="21"/>
      <c r="AH47410" s="23"/>
      <c r="AK47410" s="17"/>
      <c r="AO47410" s="24"/>
      <c r="AP47410" s="1"/>
    </row>
    <row r="47411" spans="31:42">
      <c r="AE47411" s="21"/>
      <c r="AF47411" s="21"/>
      <c r="AH47411" s="23"/>
      <c r="AK47411" s="17"/>
      <c r="AO47411" s="24"/>
      <c r="AP47411" s="1"/>
    </row>
    <row r="47412" spans="31:42">
      <c r="AE47412" s="21"/>
      <c r="AF47412" s="21"/>
      <c r="AH47412" s="23"/>
      <c r="AK47412" s="17"/>
      <c r="AO47412" s="24"/>
      <c r="AP47412" s="1"/>
    </row>
    <row r="47413" spans="31:42">
      <c r="AE47413" s="21"/>
      <c r="AF47413" s="21"/>
      <c r="AH47413" s="23"/>
      <c r="AK47413" s="17"/>
      <c r="AO47413" s="24"/>
      <c r="AP47413" s="1"/>
    </row>
    <row r="47414" spans="31:42">
      <c r="AE47414" s="21"/>
      <c r="AF47414" s="21"/>
      <c r="AH47414" s="23"/>
      <c r="AK47414" s="17"/>
      <c r="AO47414" s="24"/>
      <c r="AP47414" s="1"/>
    </row>
    <row r="47415" spans="31:42">
      <c r="AE47415" s="21"/>
      <c r="AF47415" s="21"/>
      <c r="AH47415" s="23"/>
      <c r="AK47415" s="17"/>
      <c r="AO47415" s="24"/>
      <c r="AP47415" s="1"/>
    </row>
    <row r="47416" spans="31:42">
      <c r="AE47416" s="21"/>
      <c r="AF47416" s="21"/>
      <c r="AH47416" s="23"/>
      <c r="AK47416" s="17"/>
      <c r="AO47416" s="24"/>
      <c r="AP47416" s="1"/>
    </row>
    <row r="47417" spans="31:42">
      <c r="AE47417" s="21"/>
      <c r="AF47417" s="21"/>
      <c r="AH47417" s="23"/>
      <c r="AK47417" s="17"/>
      <c r="AO47417" s="24"/>
      <c r="AP47417" s="1"/>
    </row>
    <row r="47418" spans="31:42">
      <c r="AE47418" s="21"/>
      <c r="AF47418" s="21"/>
      <c r="AH47418" s="23"/>
      <c r="AK47418" s="17"/>
      <c r="AO47418" s="24"/>
      <c r="AP47418" s="1"/>
    </row>
    <row r="47419" spans="31:42">
      <c r="AE47419" s="21"/>
      <c r="AF47419" s="21"/>
      <c r="AH47419" s="23"/>
      <c r="AK47419" s="17"/>
      <c r="AO47419" s="24"/>
      <c r="AP47419" s="1"/>
    </row>
    <row r="47420" spans="31:42">
      <c r="AE47420" s="21"/>
      <c r="AF47420" s="21"/>
      <c r="AH47420" s="23"/>
      <c r="AK47420" s="17"/>
      <c r="AO47420" s="24"/>
      <c r="AP47420" s="1"/>
    </row>
    <row r="47421" spans="31:42">
      <c r="AE47421" s="21"/>
      <c r="AF47421" s="21"/>
      <c r="AH47421" s="23"/>
      <c r="AK47421" s="17"/>
      <c r="AO47421" s="24"/>
      <c r="AP47421" s="1"/>
    </row>
    <row r="47422" spans="31:42">
      <c r="AE47422" s="21"/>
      <c r="AF47422" s="21"/>
      <c r="AH47422" s="23"/>
      <c r="AK47422" s="17"/>
      <c r="AO47422" s="24"/>
      <c r="AP47422" s="1"/>
    </row>
    <row r="47423" spans="31:42">
      <c r="AE47423" s="21"/>
      <c r="AF47423" s="21"/>
      <c r="AH47423" s="23"/>
      <c r="AK47423" s="17"/>
      <c r="AO47423" s="24"/>
      <c r="AP47423" s="1"/>
    </row>
    <row r="47424" spans="31:42">
      <c r="AE47424" s="21"/>
      <c r="AF47424" s="21"/>
      <c r="AH47424" s="23"/>
      <c r="AK47424" s="17"/>
      <c r="AO47424" s="24"/>
      <c r="AP47424" s="1"/>
    </row>
    <row r="47425" spans="31:42">
      <c r="AE47425" s="21"/>
      <c r="AF47425" s="21"/>
      <c r="AH47425" s="23"/>
      <c r="AK47425" s="17"/>
      <c r="AO47425" s="24"/>
      <c r="AP47425" s="1"/>
    </row>
    <row r="47426" spans="31:42">
      <c r="AE47426" s="21"/>
      <c r="AF47426" s="21"/>
      <c r="AH47426" s="23"/>
      <c r="AK47426" s="17"/>
      <c r="AO47426" s="24"/>
      <c r="AP47426" s="1"/>
    </row>
    <row r="47427" spans="31:42">
      <c r="AE47427" s="21"/>
      <c r="AF47427" s="21"/>
      <c r="AH47427" s="23"/>
      <c r="AK47427" s="17"/>
      <c r="AO47427" s="24"/>
      <c r="AP47427" s="1"/>
    </row>
    <row r="47428" spans="31:42">
      <c r="AE47428" s="21"/>
      <c r="AF47428" s="21"/>
      <c r="AH47428" s="23"/>
      <c r="AK47428" s="17"/>
      <c r="AO47428" s="24"/>
      <c r="AP47428" s="1"/>
    </row>
    <row r="47429" spans="31:42">
      <c r="AE47429" s="21"/>
      <c r="AF47429" s="21"/>
      <c r="AH47429" s="23"/>
      <c r="AK47429" s="17"/>
      <c r="AO47429" s="24"/>
      <c r="AP47429" s="1"/>
    </row>
    <row r="47430" spans="31:42">
      <c r="AE47430" s="21"/>
      <c r="AF47430" s="21"/>
      <c r="AH47430" s="23"/>
      <c r="AK47430" s="17"/>
      <c r="AO47430" s="24"/>
      <c r="AP47430" s="1"/>
    </row>
    <row r="47431" spans="31:42">
      <c r="AE47431" s="21"/>
      <c r="AF47431" s="21"/>
      <c r="AH47431" s="23"/>
      <c r="AK47431" s="17"/>
      <c r="AO47431" s="24"/>
      <c r="AP47431" s="1"/>
    </row>
    <row r="47432" spans="31:42">
      <c r="AE47432" s="21"/>
      <c r="AF47432" s="21"/>
      <c r="AH47432" s="23"/>
      <c r="AK47432" s="17"/>
      <c r="AO47432" s="24"/>
      <c r="AP47432" s="1"/>
    </row>
    <row r="47433" spans="31:42">
      <c r="AE47433" s="21"/>
      <c r="AF47433" s="21"/>
      <c r="AH47433" s="23"/>
      <c r="AK47433" s="17"/>
      <c r="AO47433" s="24"/>
      <c r="AP47433" s="1"/>
    </row>
    <row r="47434" spans="31:42">
      <c r="AE47434" s="21"/>
      <c r="AF47434" s="21"/>
      <c r="AH47434" s="23"/>
      <c r="AK47434" s="17"/>
      <c r="AO47434" s="24"/>
      <c r="AP47434" s="1"/>
    </row>
    <row r="47435" spans="31:42">
      <c r="AE47435" s="21"/>
      <c r="AF47435" s="21"/>
      <c r="AH47435" s="23"/>
      <c r="AK47435" s="17"/>
      <c r="AO47435" s="24"/>
      <c r="AP47435" s="1"/>
    </row>
    <row r="47436" spans="31:42">
      <c r="AE47436" s="21"/>
      <c r="AF47436" s="21"/>
      <c r="AH47436" s="23"/>
      <c r="AK47436" s="17"/>
      <c r="AO47436" s="24"/>
      <c r="AP47436" s="1"/>
    </row>
    <row r="47437" spans="31:42">
      <c r="AE47437" s="21"/>
      <c r="AF47437" s="21"/>
      <c r="AH47437" s="23"/>
      <c r="AK47437" s="17"/>
      <c r="AO47437" s="24"/>
      <c r="AP47437" s="1"/>
    </row>
    <row r="47438" spans="31:42">
      <c r="AE47438" s="21"/>
      <c r="AF47438" s="21"/>
      <c r="AH47438" s="23"/>
      <c r="AK47438" s="17"/>
      <c r="AO47438" s="24"/>
      <c r="AP47438" s="1"/>
    </row>
    <row r="47439" spans="31:42">
      <c r="AE47439" s="21"/>
      <c r="AF47439" s="21"/>
      <c r="AH47439" s="23"/>
      <c r="AK47439" s="17"/>
      <c r="AO47439" s="24"/>
      <c r="AP47439" s="1"/>
    </row>
    <row r="47440" spans="31:42">
      <c r="AE47440" s="21"/>
      <c r="AF47440" s="21"/>
      <c r="AH47440" s="23"/>
      <c r="AK47440" s="17"/>
      <c r="AO47440" s="24"/>
      <c r="AP47440" s="1"/>
    </row>
    <row r="47441" spans="31:42">
      <c r="AE47441" s="21"/>
      <c r="AF47441" s="21"/>
      <c r="AH47441" s="23"/>
      <c r="AK47441" s="17"/>
      <c r="AO47441" s="24"/>
      <c r="AP47441" s="1"/>
    </row>
    <row r="47442" spans="31:42">
      <c r="AE47442" s="21"/>
      <c r="AF47442" s="21"/>
      <c r="AH47442" s="23"/>
      <c r="AK47442" s="17"/>
      <c r="AO47442" s="24"/>
      <c r="AP47442" s="1"/>
    </row>
    <row r="47443" spans="31:42">
      <c r="AE47443" s="21"/>
      <c r="AF47443" s="21"/>
      <c r="AH47443" s="23"/>
      <c r="AK47443" s="17"/>
      <c r="AO47443" s="24"/>
      <c r="AP47443" s="1"/>
    </row>
    <row r="47444" spans="31:42">
      <c r="AE47444" s="21"/>
      <c r="AF47444" s="21"/>
      <c r="AH47444" s="23"/>
      <c r="AK47444" s="17"/>
      <c r="AO47444" s="24"/>
      <c r="AP47444" s="1"/>
    </row>
    <row r="47445" spans="31:42">
      <c r="AE47445" s="21"/>
      <c r="AF47445" s="21"/>
      <c r="AH47445" s="23"/>
      <c r="AK47445" s="17"/>
      <c r="AO47445" s="24"/>
      <c r="AP47445" s="1"/>
    </row>
    <row r="47446" spans="31:42">
      <c r="AE47446" s="21"/>
      <c r="AF47446" s="21"/>
      <c r="AH47446" s="23"/>
      <c r="AK47446" s="17"/>
      <c r="AO47446" s="24"/>
      <c r="AP47446" s="1"/>
    </row>
    <row r="47447" spans="31:42">
      <c r="AE47447" s="21"/>
      <c r="AF47447" s="21"/>
      <c r="AH47447" s="23"/>
      <c r="AK47447" s="17"/>
      <c r="AO47447" s="24"/>
      <c r="AP47447" s="1"/>
    </row>
    <row r="47448" spans="31:42">
      <c r="AE47448" s="21"/>
      <c r="AF47448" s="21"/>
      <c r="AH47448" s="23"/>
      <c r="AK47448" s="17"/>
      <c r="AO47448" s="24"/>
      <c r="AP47448" s="1"/>
    </row>
    <row r="47449" spans="31:42">
      <c r="AE47449" s="21"/>
      <c r="AF47449" s="21"/>
      <c r="AH47449" s="23"/>
      <c r="AK47449" s="17"/>
      <c r="AO47449" s="24"/>
      <c r="AP47449" s="1"/>
    </row>
    <row r="47450" spans="31:42">
      <c r="AE47450" s="21"/>
      <c r="AF47450" s="21"/>
      <c r="AH47450" s="23"/>
      <c r="AK47450" s="17"/>
      <c r="AO47450" s="24"/>
      <c r="AP47450" s="1"/>
    </row>
    <row r="47451" spans="31:42">
      <c r="AE47451" s="21"/>
      <c r="AF47451" s="21"/>
      <c r="AH47451" s="23"/>
      <c r="AK47451" s="17"/>
      <c r="AO47451" s="24"/>
      <c r="AP47451" s="1"/>
    </row>
    <row r="47452" spans="31:42">
      <c r="AE47452" s="21"/>
      <c r="AF47452" s="21"/>
      <c r="AH47452" s="23"/>
      <c r="AK47452" s="17"/>
      <c r="AO47452" s="24"/>
      <c r="AP47452" s="1"/>
    </row>
    <row r="47453" spans="31:42">
      <c r="AE47453" s="21"/>
      <c r="AF47453" s="21"/>
      <c r="AH47453" s="23"/>
      <c r="AK47453" s="17"/>
      <c r="AO47453" s="24"/>
      <c r="AP47453" s="1"/>
    </row>
    <row r="47454" spans="31:42">
      <c r="AE47454" s="21"/>
      <c r="AF47454" s="21"/>
      <c r="AH47454" s="23"/>
      <c r="AK47454" s="17"/>
      <c r="AO47454" s="24"/>
      <c r="AP47454" s="1"/>
    </row>
    <row r="47455" spans="31:42">
      <c r="AE47455" s="21"/>
      <c r="AF47455" s="21"/>
      <c r="AH47455" s="23"/>
      <c r="AK47455" s="17"/>
      <c r="AO47455" s="24"/>
      <c r="AP47455" s="1"/>
    </row>
    <row r="47456" spans="31:42">
      <c r="AE47456" s="21"/>
      <c r="AF47456" s="21"/>
      <c r="AH47456" s="23"/>
      <c r="AK47456" s="17"/>
      <c r="AO47456" s="24"/>
      <c r="AP47456" s="1"/>
    </row>
    <row r="47457" spans="31:42">
      <c r="AE47457" s="21"/>
      <c r="AF47457" s="21"/>
      <c r="AH47457" s="23"/>
      <c r="AK47457" s="17"/>
      <c r="AO47457" s="24"/>
      <c r="AP47457" s="1"/>
    </row>
    <row r="47458" spans="31:42">
      <c r="AE47458" s="21"/>
      <c r="AF47458" s="21"/>
      <c r="AH47458" s="23"/>
      <c r="AK47458" s="17"/>
      <c r="AO47458" s="24"/>
      <c r="AP47458" s="1"/>
    </row>
    <row r="47459" spans="31:42">
      <c r="AE47459" s="21"/>
      <c r="AF47459" s="21"/>
      <c r="AH47459" s="23"/>
      <c r="AK47459" s="17"/>
      <c r="AO47459" s="24"/>
      <c r="AP47459" s="1"/>
    </row>
    <row r="47460" spans="31:42">
      <c r="AE47460" s="21"/>
      <c r="AF47460" s="21"/>
      <c r="AH47460" s="23"/>
      <c r="AK47460" s="17"/>
      <c r="AO47460" s="24"/>
      <c r="AP47460" s="1"/>
    </row>
    <row r="47461" spans="31:42">
      <c r="AE47461" s="21"/>
      <c r="AF47461" s="21"/>
      <c r="AH47461" s="23"/>
      <c r="AK47461" s="17"/>
      <c r="AO47461" s="24"/>
      <c r="AP47461" s="1"/>
    </row>
    <row r="47462" spans="31:42">
      <c r="AE47462" s="21"/>
      <c r="AF47462" s="21"/>
      <c r="AH47462" s="23"/>
      <c r="AK47462" s="17"/>
      <c r="AO47462" s="24"/>
      <c r="AP47462" s="1"/>
    </row>
    <row r="47463" spans="31:42">
      <c r="AE47463" s="21"/>
      <c r="AF47463" s="21"/>
      <c r="AH47463" s="23"/>
      <c r="AK47463" s="17"/>
      <c r="AO47463" s="24"/>
      <c r="AP47463" s="1"/>
    </row>
    <row r="47464" spans="31:42">
      <c r="AE47464" s="21"/>
      <c r="AF47464" s="21"/>
      <c r="AH47464" s="23"/>
      <c r="AK47464" s="17"/>
      <c r="AO47464" s="24"/>
      <c r="AP47464" s="1"/>
    </row>
    <row r="47465" spans="31:42">
      <c r="AE47465" s="21"/>
      <c r="AF47465" s="21"/>
      <c r="AH47465" s="23"/>
      <c r="AK47465" s="17"/>
      <c r="AO47465" s="24"/>
      <c r="AP47465" s="1"/>
    </row>
    <row r="47466" spans="31:42">
      <c r="AE47466" s="21"/>
      <c r="AF47466" s="21"/>
      <c r="AH47466" s="23"/>
      <c r="AK47466" s="17"/>
      <c r="AO47466" s="24"/>
      <c r="AP47466" s="1"/>
    </row>
    <row r="47467" spans="31:42">
      <c r="AE47467" s="21"/>
      <c r="AF47467" s="21"/>
      <c r="AH47467" s="23"/>
      <c r="AK47467" s="17"/>
      <c r="AO47467" s="24"/>
      <c r="AP47467" s="1"/>
    </row>
    <row r="47468" spans="31:42">
      <c r="AE47468" s="21"/>
      <c r="AF47468" s="21"/>
      <c r="AH47468" s="23"/>
      <c r="AK47468" s="17"/>
      <c r="AO47468" s="24"/>
      <c r="AP47468" s="1"/>
    </row>
    <row r="47469" spans="31:42">
      <c r="AE47469" s="21"/>
      <c r="AF47469" s="21"/>
      <c r="AH47469" s="23"/>
      <c r="AK47469" s="17"/>
      <c r="AO47469" s="24"/>
      <c r="AP47469" s="1"/>
    </row>
    <row r="47470" spans="31:42">
      <c r="AE47470" s="21"/>
      <c r="AF47470" s="21"/>
      <c r="AH47470" s="23"/>
      <c r="AK47470" s="17"/>
      <c r="AO47470" s="24"/>
      <c r="AP47470" s="1"/>
    </row>
    <row r="47471" spans="31:42">
      <c r="AE47471" s="21"/>
      <c r="AF47471" s="21"/>
      <c r="AH47471" s="23"/>
      <c r="AK47471" s="17"/>
      <c r="AO47471" s="24"/>
      <c r="AP47471" s="1"/>
    </row>
    <row r="47472" spans="31:42">
      <c r="AE47472" s="21"/>
      <c r="AF47472" s="21"/>
      <c r="AH47472" s="23"/>
      <c r="AK47472" s="17"/>
      <c r="AO47472" s="24"/>
      <c r="AP47472" s="1"/>
    </row>
    <row r="47473" spans="31:42">
      <c r="AE47473" s="21"/>
      <c r="AF47473" s="21"/>
      <c r="AH47473" s="23"/>
      <c r="AK47473" s="17"/>
      <c r="AO47473" s="24"/>
      <c r="AP47473" s="1"/>
    </row>
    <row r="47474" spans="31:42">
      <c r="AE47474" s="21"/>
      <c r="AF47474" s="21"/>
      <c r="AH47474" s="23"/>
      <c r="AK47474" s="17"/>
      <c r="AO47474" s="24"/>
      <c r="AP47474" s="1"/>
    </row>
    <row r="47475" spans="31:42">
      <c r="AE47475" s="21"/>
      <c r="AF47475" s="21"/>
      <c r="AH47475" s="23"/>
      <c r="AK47475" s="17"/>
      <c r="AO47475" s="24"/>
      <c r="AP47475" s="1"/>
    </row>
    <row r="47476" spans="31:42">
      <c r="AE47476" s="21"/>
      <c r="AF47476" s="21"/>
      <c r="AH47476" s="23"/>
      <c r="AK47476" s="17"/>
      <c r="AO47476" s="24"/>
      <c r="AP47476" s="1"/>
    </row>
    <row r="47477" spans="31:42">
      <c r="AE47477" s="21"/>
      <c r="AF47477" s="21"/>
      <c r="AH47477" s="23"/>
      <c r="AK47477" s="17"/>
      <c r="AO47477" s="24"/>
      <c r="AP47477" s="1"/>
    </row>
    <row r="47478" spans="31:42">
      <c r="AE47478" s="21"/>
      <c r="AF47478" s="21"/>
      <c r="AH47478" s="23"/>
      <c r="AK47478" s="17"/>
      <c r="AO47478" s="24"/>
      <c r="AP47478" s="1"/>
    </row>
    <row r="47479" spans="31:42">
      <c r="AE47479" s="21"/>
      <c r="AF47479" s="21"/>
      <c r="AH47479" s="23"/>
      <c r="AK47479" s="17"/>
      <c r="AO47479" s="24"/>
      <c r="AP47479" s="1"/>
    </row>
    <row r="47480" spans="31:42">
      <c r="AE47480" s="21"/>
      <c r="AF47480" s="21"/>
      <c r="AH47480" s="23"/>
      <c r="AK47480" s="17"/>
      <c r="AO47480" s="24"/>
      <c r="AP47480" s="1"/>
    </row>
    <row r="47481" spans="31:42">
      <c r="AE47481" s="21"/>
      <c r="AF47481" s="21"/>
      <c r="AH47481" s="23"/>
      <c r="AK47481" s="17"/>
      <c r="AO47481" s="24"/>
      <c r="AP47481" s="1"/>
    </row>
    <row r="47482" spans="31:42">
      <c r="AE47482" s="21"/>
      <c r="AF47482" s="21"/>
      <c r="AH47482" s="23"/>
      <c r="AK47482" s="17"/>
      <c r="AO47482" s="24"/>
      <c r="AP47482" s="1"/>
    </row>
    <row r="47483" spans="31:42">
      <c r="AE47483" s="21"/>
      <c r="AF47483" s="21"/>
      <c r="AH47483" s="23"/>
      <c r="AK47483" s="17"/>
      <c r="AO47483" s="24"/>
      <c r="AP47483" s="1"/>
    </row>
    <row r="47484" spans="31:42">
      <c r="AE47484" s="21"/>
      <c r="AF47484" s="21"/>
      <c r="AH47484" s="23"/>
      <c r="AK47484" s="17"/>
      <c r="AO47484" s="24"/>
      <c r="AP47484" s="1"/>
    </row>
    <row r="47485" spans="31:42">
      <c r="AE47485" s="21"/>
      <c r="AF47485" s="21"/>
      <c r="AH47485" s="23"/>
      <c r="AK47485" s="17"/>
      <c r="AO47485" s="24"/>
      <c r="AP47485" s="1"/>
    </row>
    <row r="47486" spans="31:42">
      <c r="AE47486" s="21"/>
      <c r="AF47486" s="21"/>
      <c r="AH47486" s="23"/>
      <c r="AK47486" s="17"/>
      <c r="AO47486" s="24"/>
      <c r="AP47486" s="1"/>
    </row>
    <row r="47487" spans="31:42">
      <c r="AE47487" s="21"/>
      <c r="AF47487" s="21"/>
      <c r="AH47487" s="23"/>
      <c r="AK47487" s="17"/>
      <c r="AO47487" s="24"/>
      <c r="AP47487" s="1"/>
    </row>
    <row r="47488" spans="31:42">
      <c r="AE47488" s="21"/>
      <c r="AF47488" s="21"/>
      <c r="AH47488" s="23"/>
      <c r="AK47488" s="17"/>
      <c r="AO47488" s="24"/>
      <c r="AP47488" s="1"/>
    </row>
    <row r="47489" spans="31:42">
      <c r="AE47489" s="21"/>
      <c r="AF47489" s="21"/>
      <c r="AH47489" s="23"/>
      <c r="AK47489" s="17"/>
      <c r="AO47489" s="24"/>
      <c r="AP47489" s="1"/>
    </row>
    <row r="47490" spans="31:42">
      <c r="AE47490" s="21"/>
      <c r="AF47490" s="21"/>
      <c r="AH47490" s="23"/>
      <c r="AK47490" s="17"/>
      <c r="AO47490" s="24"/>
      <c r="AP47490" s="1"/>
    </row>
    <row r="47491" spans="31:42">
      <c r="AE47491" s="21"/>
      <c r="AF47491" s="21"/>
      <c r="AH47491" s="23"/>
      <c r="AK47491" s="17"/>
      <c r="AO47491" s="24"/>
      <c r="AP47491" s="1"/>
    </row>
    <row r="47492" spans="31:42">
      <c r="AE47492" s="21"/>
      <c r="AF47492" s="21"/>
      <c r="AH47492" s="23"/>
      <c r="AK47492" s="17"/>
      <c r="AO47492" s="24"/>
      <c r="AP47492" s="1"/>
    </row>
    <row r="47493" spans="31:42">
      <c r="AE47493" s="21"/>
      <c r="AF47493" s="21"/>
      <c r="AH47493" s="23"/>
      <c r="AK47493" s="17"/>
      <c r="AO47493" s="24"/>
      <c r="AP47493" s="1"/>
    </row>
    <row r="47494" spans="31:42">
      <c r="AE47494" s="21"/>
      <c r="AF47494" s="21"/>
      <c r="AH47494" s="23"/>
      <c r="AK47494" s="17"/>
      <c r="AO47494" s="24"/>
      <c r="AP47494" s="1"/>
    </row>
    <row r="47495" spans="31:42">
      <c r="AE47495" s="21"/>
      <c r="AF47495" s="21"/>
      <c r="AH47495" s="23"/>
      <c r="AK47495" s="17"/>
      <c r="AO47495" s="24"/>
      <c r="AP47495" s="1"/>
    </row>
    <row r="47496" spans="31:42">
      <c r="AE47496" s="21"/>
      <c r="AF47496" s="21"/>
      <c r="AH47496" s="23"/>
      <c r="AK47496" s="17"/>
      <c r="AO47496" s="24"/>
      <c r="AP47496" s="1"/>
    </row>
    <row r="47497" spans="31:42">
      <c r="AE47497" s="21"/>
      <c r="AF47497" s="21"/>
      <c r="AH47497" s="23"/>
      <c r="AK47497" s="17"/>
      <c r="AO47497" s="24"/>
      <c r="AP47497" s="1"/>
    </row>
    <row r="47498" spans="31:42">
      <c r="AE47498" s="21"/>
      <c r="AF47498" s="21"/>
      <c r="AH47498" s="23"/>
      <c r="AK47498" s="17"/>
      <c r="AO47498" s="24"/>
      <c r="AP47498" s="1"/>
    </row>
    <row r="47499" spans="31:42">
      <c r="AE47499" s="21"/>
      <c r="AF47499" s="21"/>
      <c r="AH47499" s="23"/>
      <c r="AK47499" s="17"/>
      <c r="AO47499" s="24"/>
      <c r="AP47499" s="1"/>
    </row>
    <row r="47500" spans="31:42">
      <c r="AE47500" s="21"/>
      <c r="AF47500" s="21"/>
      <c r="AH47500" s="23"/>
      <c r="AK47500" s="17"/>
      <c r="AO47500" s="24"/>
      <c r="AP47500" s="1"/>
    </row>
    <row r="47501" spans="31:42">
      <c r="AE47501" s="21"/>
      <c r="AF47501" s="21"/>
      <c r="AH47501" s="23"/>
      <c r="AK47501" s="17"/>
      <c r="AO47501" s="24"/>
      <c r="AP47501" s="1"/>
    </row>
    <row r="47502" spans="31:42">
      <c r="AE47502" s="21"/>
      <c r="AF47502" s="21"/>
      <c r="AH47502" s="23"/>
      <c r="AK47502" s="17"/>
      <c r="AO47502" s="24"/>
      <c r="AP47502" s="1"/>
    </row>
    <row r="47503" spans="31:42">
      <c r="AE47503" s="21"/>
      <c r="AF47503" s="21"/>
      <c r="AH47503" s="23"/>
      <c r="AK47503" s="17"/>
      <c r="AO47503" s="24"/>
      <c r="AP47503" s="1"/>
    </row>
    <row r="47504" spans="31:42">
      <c r="AE47504" s="21"/>
      <c r="AF47504" s="21"/>
      <c r="AH47504" s="23"/>
      <c r="AK47504" s="17"/>
      <c r="AO47504" s="24"/>
      <c r="AP47504" s="1"/>
    </row>
    <row r="47505" spans="31:42">
      <c r="AE47505" s="21"/>
      <c r="AF47505" s="21"/>
      <c r="AH47505" s="23"/>
      <c r="AK47505" s="17"/>
      <c r="AO47505" s="24"/>
      <c r="AP47505" s="1"/>
    </row>
    <row r="47506" spans="31:42">
      <c r="AE47506" s="21"/>
      <c r="AF47506" s="21"/>
      <c r="AH47506" s="23"/>
      <c r="AK47506" s="17"/>
      <c r="AO47506" s="24"/>
      <c r="AP47506" s="1"/>
    </row>
    <row r="47507" spans="31:42">
      <c r="AE47507" s="21"/>
      <c r="AF47507" s="21"/>
      <c r="AH47507" s="23"/>
      <c r="AK47507" s="17"/>
      <c r="AO47507" s="24"/>
      <c r="AP47507" s="1"/>
    </row>
    <row r="47508" spans="31:42">
      <c r="AE47508" s="21"/>
      <c r="AF47508" s="21"/>
      <c r="AH47508" s="23"/>
      <c r="AK47508" s="17"/>
      <c r="AO47508" s="24"/>
      <c r="AP47508" s="1"/>
    </row>
    <row r="47509" spans="31:42">
      <c r="AE47509" s="21"/>
      <c r="AF47509" s="21"/>
      <c r="AH47509" s="23"/>
      <c r="AK47509" s="17"/>
      <c r="AO47509" s="24"/>
      <c r="AP47509" s="1"/>
    </row>
    <row r="47510" spans="31:42">
      <c r="AE47510" s="21"/>
      <c r="AF47510" s="21"/>
      <c r="AH47510" s="23"/>
      <c r="AK47510" s="17"/>
      <c r="AO47510" s="24"/>
      <c r="AP47510" s="1"/>
    </row>
    <row r="47511" spans="31:42">
      <c r="AE47511" s="21"/>
      <c r="AF47511" s="21"/>
      <c r="AH47511" s="23"/>
      <c r="AK47511" s="17"/>
      <c r="AO47511" s="24"/>
      <c r="AP47511" s="1"/>
    </row>
    <row r="47512" spans="31:42">
      <c r="AE47512" s="21"/>
      <c r="AF47512" s="21"/>
      <c r="AH47512" s="23"/>
      <c r="AK47512" s="17"/>
      <c r="AO47512" s="24"/>
      <c r="AP47512" s="1"/>
    </row>
    <row r="47513" spans="31:42">
      <c r="AE47513" s="21"/>
      <c r="AF47513" s="21"/>
      <c r="AH47513" s="23"/>
      <c r="AK47513" s="17"/>
      <c r="AO47513" s="24"/>
      <c r="AP47513" s="1"/>
    </row>
    <row r="47514" spans="31:42">
      <c r="AE47514" s="21"/>
      <c r="AF47514" s="21"/>
      <c r="AH47514" s="23"/>
      <c r="AK47514" s="17"/>
      <c r="AO47514" s="24"/>
      <c r="AP47514" s="1"/>
    </row>
    <row r="47515" spans="31:42">
      <c r="AE47515" s="21"/>
      <c r="AF47515" s="21"/>
      <c r="AH47515" s="23"/>
      <c r="AK47515" s="17"/>
      <c r="AO47515" s="24"/>
      <c r="AP47515" s="1"/>
    </row>
    <row r="47516" spans="31:42">
      <c r="AE47516" s="21"/>
      <c r="AF47516" s="21"/>
      <c r="AH47516" s="23"/>
      <c r="AK47516" s="17"/>
      <c r="AO47516" s="24"/>
      <c r="AP47516" s="1"/>
    </row>
    <row r="47517" spans="31:42">
      <c r="AE47517" s="21"/>
      <c r="AF47517" s="21"/>
      <c r="AH47517" s="23"/>
      <c r="AK47517" s="17"/>
      <c r="AO47517" s="24"/>
      <c r="AP47517" s="1"/>
    </row>
    <row r="47518" spans="31:42">
      <c r="AE47518" s="21"/>
      <c r="AF47518" s="21"/>
      <c r="AH47518" s="23"/>
      <c r="AK47518" s="17"/>
      <c r="AO47518" s="24"/>
      <c r="AP47518" s="1"/>
    </row>
    <row r="47519" spans="31:42">
      <c r="AE47519" s="21"/>
      <c r="AF47519" s="21"/>
      <c r="AH47519" s="23"/>
      <c r="AK47519" s="17"/>
      <c r="AO47519" s="24"/>
      <c r="AP47519" s="1"/>
    </row>
    <row r="47520" spans="31:42">
      <c r="AE47520" s="21"/>
      <c r="AF47520" s="21"/>
      <c r="AH47520" s="23"/>
      <c r="AK47520" s="17"/>
      <c r="AO47520" s="24"/>
      <c r="AP47520" s="1"/>
    </row>
    <row r="47521" spans="31:42">
      <c r="AE47521" s="21"/>
      <c r="AF47521" s="21"/>
      <c r="AH47521" s="23"/>
      <c r="AK47521" s="17"/>
      <c r="AO47521" s="24"/>
      <c r="AP47521" s="1"/>
    </row>
    <row r="47522" spans="31:42">
      <c r="AE47522" s="21"/>
      <c r="AF47522" s="21"/>
      <c r="AH47522" s="23"/>
      <c r="AK47522" s="17"/>
      <c r="AO47522" s="24"/>
      <c r="AP47522" s="1"/>
    </row>
    <row r="47523" spans="31:42">
      <c r="AE47523" s="21"/>
      <c r="AF47523" s="21"/>
      <c r="AH47523" s="23"/>
      <c r="AK47523" s="17"/>
      <c r="AO47523" s="24"/>
      <c r="AP47523" s="1"/>
    </row>
    <row r="47524" spans="31:42">
      <c r="AE47524" s="21"/>
      <c r="AF47524" s="21"/>
      <c r="AH47524" s="23"/>
      <c r="AK47524" s="17"/>
      <c r="AO47524" s="24"/>
      <c r="AP47524" s="1"/>
    </row>
    <row r="47525" spans="31:42">
      <c r="AE47525" s="21"/>
      <c r="AF47525" s="21"/>
      <c r="AH47525" s="23"/>
      <c r="AK47525" s="17"/>
      <c r="AO47525" s="24"/>
      <c r="AP47525" s="1"/>
    </row>
    <row r="47526" spans="31:42">
      <c r="AE47526" s="21"/>
      <c r="AF47526" s="21"/>
      <c r="AH47526" s="23"/>
      <c r="AK47526" s="17"/>
      <c r="AO47526" s="24"/>
      <c r="AP47526" s="1"/>
    </row>
    <row r="47527" spans="31:42">
      <c r="AE47527" s="21"/>
      <c r="AF47527" s="21"/>
      <c r="AH47527" s="23"/>
      <c r="AK47527" s="17"/>
      <c r="AO47527" s="24"/>
      <c r="AP47527" s="1"/>
    </row>
    <row r="47528" spans="31:42">
      <c r="AE47528" s="21"/>
      <c r="AF47528" s="21"/>
      <c r="AH47528" s="23"/>
      <c r="AK47528" s="17"/>
      <c r="AO47528" s="24"/>
      <c r="AP47528" s="1"/>
    </row>
    <row r="47529" spans="31:42">
      <c r="AE47529" s="21"/>
      <c r="AF47529" s="21"/>
      <c r="AH47529" s="23"/>
      <c r="AK47529" s="17"/>
      <c r="AO47529" s="24"/>
      <c r="AP47529" s="1"/>
    </row>
    <row r="47530" spans="31:42">
      <c r="AE47530" s="21"/>
      <c r="AF47530" s="21"/>
      <c r="AH47530" s="23"/>
      <c r="AK47530" s="17"/>
      <c r="AO47530" s="24"/>
      <c r="AP47530" s="1"/>
    </row>
    <row r="47531" spans="31:42">
      <c r="AE47531" s="21"/>
      <c r="AF47531" s="21"/>
      <c r="AH47531" s="23"/>
      <c r="AK47531" s="17"/>
      <c r="AO47531" s="24"/>
      <c r="AP47531" s="1"/>
    </row>
    <row r="47532" spans="31:42">
      <c r="AE47532" s="21"/>
      <c r="AF47532" s="21"/>
      <c r="AH47532" s="23"/>
      <c r="AK47532" s="17"/>
      <c r="AO47532" s="24"/>
      <c r="AP47532" s="1"/>
    </row>
    <row r="47533" spans="31:42">
      <c r="AE47533" s="21"/>
      <c r="AF47533" s="21"/>
      <c r="AH47533" s="23"/>
      <c r="AK47533" s="17"/>
      <c r="AO47533" s="24"/>
      <c r="AP47533" s="1"/>
    </row>
    <row r="47534" spans="31:42">
      <c r="AE47534" s="21"/>
      <c r="AF47534" s="21"/>
      <c r="AH47534" s="23"/>
      <c r="AK47534" s="17"/>
      <c r="AO47534" s="24"/>
      <c r="AP47534" s="1"/>
    </row>
    <row r="47535" spans="31:42">
      <c r="AE47535" s="21"/>
      <c r="AF47535" s="21"/>
      <c r="AH47535" s="23"/>
      <c r="AK47535" s="17"/>
      <c r="AO47535" s="24"/>
      <c r="AP47535" s="1"/>
    </row>
    <row r="47536" spans="31:42">
      <c r="AE47536" s="21"/>
      <c r="AF47536" s="21"/>
      <c r="AH47536" s="23"/>
      <c r="AK47536" s="17"/>
      <c r="AO47536" s="24"/>
      <c r="AP47536" s="1"/>
    </row>
    <row r="47537" spans="31:42">
      <c r="AE47537" s="21"/>
      <c r="AF47537" s="21"/>
      <c r="AH47537" s="23"/>
      <c r="AK47537" s="17"/>
      <c r="AO47537" s="24"/>
      <c r="AP47537" s="1"/>
    </row>
    <row r="47538" spans="31:42">
      <c r="AE47538" s="21"/>
      <c r="AF47538" s="21"/>
      <c r="AH47538" s="23"/>
      <c r="AK47538" s="17"/>
      <c r="AO47538" s="24"/>
      <c r="AP47538" s="1"/>
    </row>
    <row r="47539" spans="31:42">
      <c r="AE47539" s="21"/>
      <c r="AF47539" s="21"/>
      <c r="AH47539" s="23"/>
      <c r="AK47539" s="17"/>
      <c r="AO47539" s="24"/>
      <c r="AP47539" s="1"/>
    </row>
    <row r="47540" spans="31:42">
      <c r="AE47540" s="21"/>
      <c r="AF47540" s="21"/>
      <c r="AH47540" s="23"/>
      <c r="AK47540" s="17"/>
      <c r="AO47540" s="24"/>
      <c r="AP47540" s="1"/>
    </row>
    <row r="47541" spans="31:42">
      <c r="AE47541" s="21"/>
      <c r="AF47541" s="21"/>
      <c r="AH47541" s="23"/>
      <c r="AK47541" s="17"/>
      <c r="AO47541" s="24"/>
      <c r="AP47541" s="1"/>
    </row>
    <row r="47542" spans="31:42">
      <c r="AE47542" s="21"/>
      <c r="AF47542" s="21"/>
      <c r="AH47542" s="23"/>
      <c r="AK47542" s="17"/>
      <c r="AO47542" s="24"/>
      <c r="AP47542" s="1"/>
    </row>
    <row r="47543" spans="31:42">
      <c r="AE47543" s="21"/>
      <c r="AF47543" s="21"/>
      <c r="AH47543" s="23"/>
      <c r="AK47543" s="17"/>
      <c r="AO47543" s="24"/>
      <c r="AP47543" s="1"/>
    </row>
    <row r="47544" spans="31:42">
      <c r="AE47544" s="21"/>
      <c r="AF47544" s="21"/>
      <c r="AH47544" s="23"/>
      <c r="AK47544" s="17"/>
      <c r="AO47544" s="24"/>
      <c r="AP47544" s="1"/>
    </row>
    <row r="47545" spans="31:42">
      <c r="AE47545" s="21"/>
      <c r="AF47545" s="21"/>
      <c r="AH47545" s="23"/>
      <c r="AK47545" s="17"/>
      <c r="AO47545" s="24"/>
      <c r="AP47545" s="1"/>
    </row>
    <row r="47546" spans="31:42">
      <c r="AE47546" s="21"/>
      <c r="AF47546" s="21"/>
      <c r="AH47546" s="23"/>
      <c r="AK47546" s="17"/>
      <c r="AO47546" s="24"/>
      <c r="AP47546" s="1"/>
    </row>
    <row r="47547" spans="31:42">
      <c r="AE47547" s="21"/>
      <c r="AF47547" s="21"/>
      <c r="AH47547" s="23"/>
      <c r="AK47547" s="17"/>
      <c r="AO47547" s="24"/>
      <c r="AP47547" s="1"/>
    </row>
    <row r="47548" spans="31:42">
      <c r="AE47548" s="21"/>
      <c r="AF47548" s="21"/>
      <c r="AH47548" s="23"/>
      <c r="AK47548" s="17"/>
      <c r="AO47548" s="24"/>
      <c r="AP47548" s="1"/>
    </row>
    <row r="47549" spans="31:42">
      <c r="AE47549" s="21"/>
      <c r="AF47549" s="21"/>
      <c r="AH47549" s="23"/>
      <c r="AK47549" s="17"/>
      <c r="AO47549" s="24"/>
      <c r="AP47549" s="1"/>
    </row>
    <row r="47550" spans="31:42">
      <c r="AE47550" s="21"/>
      <c r="AF47550" s="21"/>
      <c r="AH47550" s="23"/>
      <c r="AK47550" s="17"/>
      <c r="AO47550" s="24"/>
      <c r="AP47550" s="1"/>
    </row>
    <row r="47551" spans="31:42">
      <c r="AE47551" s="21"/>
      <c r="AF47551" s="21"/>
      <c r="AH47551" s="23"/>
      <c r="AK47551" s="17"/>
      <c r="AO47551" s="24"/>
      <c r="AP47551" s="1"/>
    </row>
    <row r="47552" spans="31:42">
      <c r="AE47552" s="21"/>
      <c r="AF47552" s="21"/>
      <c r="AH47552" s="23"/>
      <c r="AK47552" s="17"/>
      <c r="AO47552" s="24"/>
      <c r="AP47552" s="1"/>
    </row>
    <row r="47553" spans="31:42">
      <c r="AE47553" s="21"/>
      <c r="AF47553" s="21"/>
      <c r="AH47553" s="23"/>
      <c r="AK47553" s="17"/>
      <c r="AO47553" s="24"/>
      <c r="AP47553" s="1"/>
    </row>
    <row r="47554" spans="31:42">
      <c r="AE47554" s="21"/>
      <c r="AF47554" s="21"/>
      <c r="AH47554" s="23"/>
      <c r="AK47554" s="17"/>
      <c r="AO47554" s="24"/>
      <c r="AP47554" s="1"/>
    </row>
    <row r="47555" spans="31:42">
      <c r="AE47555" s="21"/>
      <c r="AF47555" s="21"/>
      <c r="AH47555" s="23"/>
      <c r="AK47555" s="17"/>
      <c r="AO47555" s="24"/>
      <c r="AP47555" s="1"/>
    </row>
    <row r="47556" spans="31:42">
      <c r="AE47556" s="21"/>
      <c r="AF47556" s="21"/>
      <c r="AH47556" s="23"/>
      <c r="AK47556" s="17"/>
      <c r="AO47556" s="24"/>
      <c r="AP47556" s="1"/>
    </row>
    <row r="47557" spans="31:42">
      <c r="AE47557" s="21"/>
      <c r="AF47557" s="21"/>
      <c r="AH47557" s="23"/>
      <c r="AK47557" s="17"/>
      <c r="AO47557" s="24"/>
      <c r="AP47557" s="1"/>
    </row>
    <row r="47558" spans="31:42">
      <c r="AE47558" s="21"/>
      <c r="AF47558" s="21"/>
      <c r="AH47558" s="23"/>
      <c r="AK47558" s="17"/>
      <c r="AO47558" s="24"/>
      <c r="AP47558" s="1"/>
    </row>
    <row r="47559" spans="31:42">
      <c r="AE47559" s="21"/>
      <c r="AF47559" s="21"/>
      <c r="AH47559" s="23"/>
      <c r="AK47559" s="17"/>
      <c r="AO47559" s="24"/>
      <c r="AP47559" s="1"/>
    </row>
    <row r="47560" spans="31:42">
      <c r="AE47560" s="21"/>
      <c r="AF47560" s="21"/>
      <c r="AH47560" s="23"/>
      <c r="AK47560" s="17"/>
      <c r="AO47560" s="24"/>
      <c r="AP47560" s="1"/>
    </row>
    <row r="47561" spans="31:42">
      <c r="AE47561" s="21"/>
      <c r="AF47561" s="21"/>
      <c r="AH47561" s="23"/>
      <c r="AK47561" s="17"/>
      <c r="AO47561" s="24"/>
      <c r="AP47561" s="1"/>
    </row>
    <row r="47562" spans="31:42">
      <c r="AE47562" s="21"/>
      <c r="AF47562" s="21"/>
      <c r="AH47562" s="23"/>
      <c r="AK47562" s="17"/>
      <c r="AO47562" s="24"/>
      <c r="AP47562" s="1"/>
    </row>
    <row r="47563" spans="31:42">
      <c r="AE47563" s="21"/>
      <c r="AF47563" s="21"/>
      <c r="AH47563" s="23"/>
      <c r="AK47563" s="17"/>
      <c r="AO47563" s="24"/>
      <c r="AP47563" s="1"/>
    </row>
    <row r="47564" spans="31:42">
      <c r="AE47564" s="21"/>
      <c r="AF47564" s="21"/>
      <c r="AH47564" s="23"/>
      <c r="AK47564" s="17"/>
      <c r="AO47564" s="24"/>
      <c r="AP47564" s="1"/>
    </row>
    <row r="47565" spans="31:42">
      <c r="AE47565" s="21"/>
      <c r="AF47565" s="21"/>
      <c r="AH47565" s="23"/>
      <c r="AK47565" s="17"/>
      <c r="AO47565" s="24"/>
      <c r="AP47565" s="1"/>
    </row>
    <row r="47566" spans="31:42">
      <c r="AE47566" s="21"/>
      <c r="AF47566" s="21"/>
      <c r="AH47566" s="23"/>
      <c r="AK47566" s="17"/>
      <c r="AO47566" s="24"/>
      <c r="AP47566" s="1"/>
    </row>
    <row r="47567" spans="31:42">
      <c r="AE47567" s="21"/>
      <c r="AF47567" s="21"/>
      <c r="AH47567" s="23"/>
      <c r="AK47567" s="17"/>
      <c r="AO47567" s="24"/>
      <c r="AP47567" s="1"/>
    </row>
    <row r="47568" spans="31:42">
      <c r="AE47568" s="21"/>
      <c r="AF47568" s="21"/>
      <c r="AH47568" s="23"/>
      <c r="AK47568" s="17"/>
      <c r="AO47568" s="24"/>
      <c r="AP47568" s="1"/>
    </row>
    <row r="47569" spans="31:42">
      <c r="AE47569" s="21"/>
      <c r="AF47569" s="21"/>
      <c r="AH47569" s="23"/>
      <c r="AK47569" s="17"/>
      <c r="AO47569" s="24"/>
      <c r="AP47569" s="1"/>
    </row>
    <row r="47570" spans="31:42">
      <c r="AE47570" s="21"/>
      <c r="AF47570" s="21"/>
      <c r="AH47570" s="23"/>
      <c r="AK47570" s="17"/>
      <c r="AO47570" s="24"/>
      <c r="AP47570" s="1"/>
    </row>
    <row r="47571" spans="31:42">
      <c r="AE47571" s="21"/>
      <c r="AF47571" s="21"/>
      <c r="AH47571" s="23"/>
      <c r="AK47571" s="17"/>
      <c r="AO47571" s="24"/>
      <c r="AP47571" s="1"/>
    </row>
    <row r="47572" spans="31:42">
      <c r="AE47572" s="21"/>
      <c r="AF47572" s="21"/>
      <c r="AH47572" s="23"/>
      <c r="AK47572" s="17"/>
      <c r="AO47572" s="24"/>
      <c r="AP47572" s="1"/>
    </row>
    <row r="47573" spans="31:42">
      <c r="AE47573" s="21"/>
      <c r="AF47573" s="21"/>
      <c r="AH47573" s="23"/>
      <c r="AK47573" s="17"/>
      <c r="AO47573" s="24"/>
      <c r="AP47573" s="1"/>
    </row>
    <row r="47574" spans="31:42">
      <c r="AE47574" s="21"/>
      <c r="AF47574" s="21"/>
      <c r="AH47574" s="23"/>
      <c r="AK47574" s="17"/>
      <c r="AO47574" s="24"/>
      <c r="AP47574" s="1"/>
    </row>
    <row r="47575" spans="31:42">
      <c r="AE47575" s="21"/>
      <c r="AF47575" s="21"/>
      <c r="AH47575" s="23"/>
      <c r="AK47575" s="17"/>
      <c r="AO47575" s="24"/>
      <c r="AP47575" s="1"/>
    </row>
    <row r="47576" spans="31:42">
      <c r="AE47576" s="21"/>
      <c r="AF47576" s="21"/>
      <c r="AH47576" s="23"/>
      <c r="AK47576" s="17"/>
      <c r="AO47576" s="24"/>
      <c r="AP47576" s="1"/>
    </row>
    <row r="47577" spans="31:42">
      <c r="AE47577" s="21"/>
      <c r="AF47577" s="21"/>
      <c r="AH47577" s="23"/>
      <c r="AK47577" s="17"/>
      <c r="AO47577" s="24"/>
      <c r="AP47577" s="1"/>
    </row>
    <row r="47578" spans="31:42">
      <c r="AE47578" s="21"/>
      <c r="AF47578" s="21"/>
      <c r="AH47578" s="23"/>
      <c r="AK47578" s="17"/>
      <c r="AO47578" s="24"/>
      <c r="AP47578" s="1"/>
    </row>
    <row r="47579" spans="31:42">
      <c r="AE47579" s="21"/>
      <c r="AF47579" s="21"/>
      <c r="AH47579" s="23"/>
      <c r="AK47579" s="17"/>
      <c r="AO47579" s="24"/>
      <c r="AP47579" s="1"/>
    </row>
    <row r="47580" spans="31:42">
      <c r="AE47580" s="21"/>
      <c r="AF47580" s="21"/>
      <c r="AH47580" s="23"/>
      <c r="AK47580" s="17"/>
      <c r="AO47580" s="24"/>
      <c r="AP47580" s="1"/>
    </row>
    <row r="47581" spans="31:42">
      <c r="AE47581" s="21"/>
      <c r="AF47581" s="21"/>
      <c r="AH47581" s="23"/>
      <c r="AK47581" s="17"/>
      <c r="AO47581" s="24"/>
      <c r="AP47581" s="1"/>
    </row>
    <row r="47582" spans="31:42">
      <c r="AE47582" s="21"/>
      <c r="AF47582" s="21"/>
      <c r="AH47582" s="23"/>
      <c r="AK47582" s="17"/>
      <c r="AO47582" s="24"/>
      <c r="AP47582" s="1"/>
    </row>
    <row r="47583" spans="31:42">
      <c r="AE47583" s="21"/>
      <c r="AF47583" s="21"/>
      <c r="AH47583" s="23"/>
      <c r="AK47583" s="17"/>
      <c r="AO47583" s="24"/>
      <c r="AP47583" s="1"/>
    </row>
    <row r="47584" spans="31:42">
      <c r="AE47584" s="21"/>
      <c r="AF47584" s="21"/>
      <c r="AH47584" s="23"/>
      <c r="AK47584" s="17"/>
      <c r="AO47584" s="24"/>
      <c r="AP47584" s="1"/>
    </row>
    <row r="47585" spans="31:42">
      <c r="AE47585" s="21"/>
      <c r="AF47585" s="21"/>
      <c r="AH47585" s="23"/>
      <c r="AK47585" s="17"/>
      <c r="AO47585" s="24"/>
      <c r="AP47585" s="1"/>
    </row>
    <row r="47586" spans="31:42">
      <c r="AE47586" s="21"/>
      <c r="AF47586" s="21"/>
      <c r="AH47586" s="23"/>
      <c r="AK47586" s="17"/>
      <c r="AO47586" s="24"/>
      <c r="AP47586" s="1"/>
    </row>
    <row r="47587" spans="31:42">
      <c r="AE47587" s="21"/>
      <c r="AF47587" s="21"/>
      <c r="AH47587" s="23"/>
      <c r="AK47587" s="17"/>
      <c r="AO47587" s="24"/>
      <c r="AP47587" s="1"/>
    </row>
    <row r="47588" spans="31:42">
      <c r="AE47588" s="21"/>
      <c r="AF47588" s="21"/>
      <c r="AH47588" s="23"/>
      <c r="AK47588" s="17"/>
      <c r="AO47588" s="24"/>
      <c r="AP47588" s="1"/>
    </row>
    <row r="47589" spans="31:42">
      <c r="AE47589" s="21"/>
      <c r="AF47589" s="21"/>
      <c r="AH47589" s="23"/>
      <c r="AK47589" s="17"/>
      <c r="AO47589" s="24"/>
      <c r="AP47589" s="1"/>
    </row>
    <row r="47590" spans="31:42">
      <c r="AE47590" s="21"/>
      <c r="AF47590" s="21"/>
      <c r="AH47590" s="23"/>
      <c r="AK47590" s="17"/>
      <c r="AO47590" s="24"/>
      <c r="AP47590" s="1"/>
    </row>
    <row r="47591" spans="31:42">
      <c r="AE47591" s="21"/>
      <c r="AF47591" s="21"/>
      <c r="AH47591" s="23"/>
      <c r="AK47591" s="17"/>
      <c r="AO47591" s="24"/>
      <c r="AP47591" s="1"/>
    </row>
    <row r="47592" spans="31:42">
      <c r="AE47592" s="21"/>
      <c r="AF47592" s="21"/>
      <c r="AH47592" s="23"/>
      <c r="AK47592" s="17"/>
      <c r="AO47592" s="24"/>
      <c r="AP47592" s="1"/>
    </row>
    <row r="47593" spans="31:42">
      <c r="AE47593" s="21"/>
      <c r="AF47593" s="21"/>
      <c r="AH47593" s="23"/>
      <c r="AK47593" s="17"/>
      <c r="AO47593" s="24"/>
      <c r="AP47593" s="1"/>
    </row>
    <row r="47594" spans="31:42">
      <c r="AE47594" s="21"/>
      <c r="AF47594" s="21"/>
      <c r="AH47594" s="23"/>
      <c r="AK47594" s="17"/>
      <c r="AO47594" s="24"/>
      <c r="AP47594" s="1"/>
    </row>
    <row r="47595" spans="31:42">
      <c r="AE47595" s="21"/>
      <c r="AF47595" s="21"/>
      <c r="AH47595" s="23"/>
      <c r="AK47595" s="17"/>
      <c r="AO47595" s="24"/>
      <c r="AP47595" s="1"/>
    </row>
    <row r="47596" spans="31:42">
      <c r="AE47596" s="21"/>
      <c r="AF47596" s="21"/>
      <c r="AH47596" s="23"/>
      <c r="AK47596" s="17"/>
      <c r="AO47596" s="24"/>
      <c r="AP47596" s="1"/>
    </row>
    <row r="47597" spans="31:42">
      <c r="AE47597" s="21"/>
      <c r="AF47597" s="21"/>
      <c r="AH47597" s="23"/>
      <c r="AK47597" s="17"/>
      <c r="AO47597" s="24"/>
      <c r="AP47597" s="1"/>
    </row>
    <row r="47598" spans="31:42">
      <c r="AE47598" s="21"/>
      <c r="AF47598" s="21"/>
      <c r="AH47598" s="23"/>
      <c r="AK47598" s="17"/>
      <c r="AO47598" s="24"/>
      <c r="AP47598" s="1"/>
    </row>
    <row r="47599" spans="31:42">
      <c r="AE47599" s="21"/>
      <c r="AF47599" s="21"/>
      <c r="AH47599" s="23"/>
      <c r="AK47599" s="17"/>
      <c r="AO47599" s="24"/>
      <c r="AP47599" s="1"/>
    </row>
    <row r="47600" spans="31:42">
      <c r="AE47600" s="21"/>
      <c r="AF47600" s="21"/>
      <c r="AH47600" s="23"/>
      <c r="AK47600" s="17"/>
      <c r="AO47600" s="24"/>
      <c r="AP47600" s="1"/>
    </row>
    <row r="47601" spans="31:42">
      <c r="AE47601" s="21"/>
      <c r="AF47601" s="21"/>
      <c r="AH47601" s="23"/>
      <c r="AK47601" s="17"/>
      <c r="AO47601" s="24"/>
      <c r="AP47601" s="1"/>
    </row>
    <row r="47602" spans="31:42">
      <c r="AE47602" s="21"/>
      <c r="AF47602" s="21"/>
      <c r="AH47602" s="23"/>
      <c r="AK47602" s="17"/>
      <c r="AO47602" s="24"/>
      <c r="AP47602" s="1"/>
    </row>
    <row r="47603" spans="31:42">
      <c r="AE47603" s="21"/>
      <c r="AF47603" s="21"/>
      <c r="AH47603" s="23"/>
      <c r="AK47603" s="17"/>
      <c r="AO47603" s="24"/>
      <c r="AP47603" s="1"/>
    </row>
    <row r="47604" spans="31:42">
      <c r="AE47604" s="21"/>
      <c r="AF47604" s="21"/>
      <c r="AH47604" s="23"/>
      <c r="AK47604" s="17"/>
      <c r="AO47604" s="24"/>
      <c r="AP47604" s="1"/>
    </row>
    <row r="47605" spans="31:42">
      <c r="AE47605" s="21"/>
      <c r="AF47605" s="21"/>
      <c r="AH47605" s="23"/>
      <c r="AK47605" s="17"/>
      <c r="AO47605" s="24"/>
      <c r="AP47605" s="1"/>
    </row>
    <row r="47606" spans="31:42">
      <c r="AE47606" s="21"/>
      <c r="AF47606" s="21"/>
      <c r="AH47606" s="23"/>
      <c r="AK47606" s="17"/>
      <c r="AO47606" s="24"/>
      <c r="AP47606" s="1"/>
    </row>
    <row r="47607" spans="31:42">
      <c r="AE47607" s="21"/>
      <c r="AF47607" s="21"/>
      <c r="AH47607" s="23"/>
      <c r="AK47607" s="17"/>
      <c r="AO47607" s="24"/>
      <c r="AP47607" s="1"/>
    </row>
    <row r="47608" spans="31:42">
      <c r="AE47608" s="21"/>
      <c r="AF47608" s="21"/>
      <c r="AH47608" s="23"/>
      <c r="AK47608" s="17"/>
      <c r="AO47608" s="24"/>
      <c r="AP47608" s="1"/>
    </row>
    <row r="47609" spans="31:42">
      <c r="AE47609" s="21"/>
      <c r="AF47609" s="21"/>
      <c r="AH47609" s="23"/>
      <c r="AK47609" s="17"/>
      <c r="AO47609" s="24"/>
      <c r="AP47609" s="1"/>
    </row>
    <row r="47610" spans="31:42">
      <c r="AE47610" s="21"/>
      <c r="AF47610" s="21"/>
      <c r="AH47610" s="23"/>
      <c r="AK47610" s="17"/>
      <c r="AO47610" s="24"/>
      <c r="AP47610" s="1"/>
    </row>
    <row r="47611" spans="31:42">
      <c r="AE47611" s="21"/>
      <c r="AF47611" s="21"/>
      <c r="AH47611" s="23"/>
      <c r="AK47611" s="17"/>
      <c r="AO47611" s="24"/>
      <c r="AP47611" s="1"/>
    </row>
    <row r="47612" spans="31:42">
      <c r="AE47612" s="21"/>
      <c r="AF47612" s="21"/>
      <c r="AH47612" s="23"/>
      <c r="AK47612" s="17"/>
      <c r="AO47612" s="24"/>
      <c r="AP47612" s="1"/>
    </row>
    <row r="47613" spans="31:42">
      <c r="AE47613" s="21"/>
      <c r="AF47613" s="21"/>
      <c r="AH47613" s="23"/>
      <c r="AK47613" s="17"/>
      <c r="AO47613" s="24"/>
      <c r="AP47613" s="1"/>
    </row>
    <row r="47614" spans="31:42">
      <c r="AE47614" s="21"/>
      <c r="AF47614" s="21"/>
      <c r="AH47614" s="23"/>
      <c r="AK47614" s="17"/>
      <c r="AO47614" s="24"/>
      <c r="AP47614" s="1"/>
    </row>
    <row r="47615" spans="31:42">
      <c r="AE47615" s="21"/>
      <c r="AF47615" s="21"/>
      <c r="AH47615" s="23"/>
      <c r="AK47615" s="17"/>
      <c r="AO47615" s="24"/>
      <c r="AP47615" s="1"/>
    </row>
    <row r="47616" spans="31:42">
      <c r="AE47616" s="21"/>
      <c r="AF47616" s="21"/>
      <c r="AH47616" s="23"/>
      <c r="AK47616" s="17"/>
      <c r="AO47616" s="24"/>
      <c r="AP47616" s="1"/>
    </row>
    <row r="47617" spans="31:42">
      <c r="AE47617" s="21"/>
      <c r="AF47617" s="21"/>
      <c r="AH47617" s="23"/>
      <c r="AK47617" s="17"/>
      <c r="AO47617" s="24"/>
      <c r="AP47617" s="1"/>
    </row>
    <row r="47618" spans="31:42">
      <c r="AE47618" s="21"/>
      <c r="AF47618" s="21"/>
      <c r="AH47618" s="23"/>
      <c r="AK47618" s="17"/>
      <c r="AO47618" s="24"/>
      <c r="AP47618" s="1"/>
    </row>
    <row r="47619" spans="31:42">
      <c r="AE47619" s="21"/>
      <c r="AF47619" s="21"/>
      <c r="AH47619" s="23"/>
      <c r="AK47619" s="17"/>
      <c r="AO47619" s="24"/>
      <c r="AP47619" s="1"/>
    </row>
    <row r="47620" spans="31:42">
      <c r="AE47620" s="21"/>
      <c r="AF47620" s="21"/>
      <c r="AH47620" s="23"/>
      <c r="AK47620" s="17"/>
      <c r="AO47620" s="24"/>
      <c r="AP47620" s="1"/>
    </row>
    <row r="47621" spans="31:42">
      <c r="AE47621" s="21"/>
      <c r="AF47621" s="21"/>
      <c r="AH47621" s="23"/>
      <c r="AK47621" s="17"/>
      <c r="AO47621" s="24"/>
      <c r="AP47621" s="1"/>
    </row>
    <row r="47622" spans="31:42">
      <c r="AE47622" s="21"/>
      <c r="AF47622" s="21"/>
      <c r="AH47622" s="23"/>
      <c r="AK47622" s="17"/>
      <c r="AO47622" s="24"/>
      <c r="AP47622" s="1"/>
    </row>
    <row r="47623" spans="31:42">
      <c r="AE47623" s="21"/>
      <c r="AF47623" s="21"/>
      <c r="AH47623" s="23"/>
      <c r="AK47623" s="17"/>
      <c r="AO47623" s="24"/>
      <c r="AP47623" s="1"/>
    </row>
    <row r="47624" spans="31:42">
      <c r="AE47624" s="21"/>
      <c r="AF47624" s="21"/>
      <c r="AH47624" s="23"/>
      <c r="AK47624" s="17"/>
      <c r="AO47624" s="24"/>
      <c r="AP47624" s="1"/>
    </row>
    <row r="47625" spans="31:42">
      <c r="AE47625" s="21"/>
      <c r="AF47625" s="21"/>
      <c r="AH47625" s="23"/>
      <c r="AK47625" s="17"/>
      <c r="AO47625" s="24"/>
      <c r="AP47625" s="1"/>
    </row>
    <row r="47626" spans="31:42">
      <c r="AE47626" s="21"/>
      <c r="AF47626" s="21"/>
      <c r="AH47626" s="23"/>
      <c r="AK47626" s="17"/>
      <c r="AO47626" s="24"/>
      <c r="AP47626" s="1"/>
    </row>
    <row r="47627" spans="31:42">
      <c r="AE47627" s="21"/>
      <c r="AF47627" s="21"/>
      <c r="AH47627" s="23"/>
      <c r="AK47627" s="17"/>
      <c r="AO47627" s="24"/>
      <c r="AP47627" s="1"/>
    </row>
    <row r="47628" spans="31:42">
      <c r="AE47628" s="21"/>
      <c r="AF47628" s="21"/>
      <c r="AH47628" s="23"/>
      <c r="AK47628" s="17"/>
      <c r="AO47628" s="24"/>
      <c r="AP47628" s="1"/>
    </row>
    <row r="47629" spans="31:42">
      <c r="AE47629" s="21"/>
      <c r="AF47629" s="21"/>
      <c r="AH47629" s="23"/>
      <c r="AK47629" s="17"/>
      <c r="AO47629" s="24"/>
      <c r="AP47629" s="1"/>
    </row>
    <row r="47630" spans="31:42">
      <c r="AE47630" s="21"/>
      <c r="AF47630" s="21"/>
      <c r="AH47630" s="23"/>
      <c r="AK47630" s="17"/>
      <c r="AO47630" s="24"/>
      <c r="AP47630" s="1"/>
    </row>
    <row r="47631" spans="31:42">
      <c r="AE47631" s="21"/>
      <c r="AF47631" s="21"/>
      <c r="AH47631" s="23"/>
      <c r="AK47631" s="17"/>
      <c r="AO47631" s="24"/>
      <c r="AP47631" s="1"/>
    </row>
    <row r="47632" spans="31:42">
      <c r="AE47632" s="21"/>
      <c r="AF47632" s="21"/>
      <c r="AH47632" s="23"/>
      <c r="AK47632" s="17"/>
      <c r="AO47632" s="24"/>
      <c r="AP47632" s="1"/>
    </row>
    <row r="47633" spans="31:42">
      <c r="AE47633" s="21"/>
      <c r="AF47633" s="21"/>
      <c r="AH47633" s="23"/>
      <c r="AK47633" s="17"/>
      <c r="AO47633" s="24"/>
      <c r="AP47633" s="1"/>
    </row>
    <row r="47634" spans="31:42">
      <c r="AE47634" s="21"/>
      <c r="AF47634" s="21"/>
      <c r="AH47634" s="23"/>
      <c r="AK47634" s="17"/>
      <c r="AO47634" s="24"/>
      <c r="AP47634" s="1"/>
    </row>
    <row r="47635" spans="31:42">
      <c r="AE47635" s="21"/>
      <c r="AF47635" s="21"/>
      <c r="AH47635" s="23"/>
      <c r="AK47635" s="17"/>
      <c r="AO47635" s="24"/>
      <c r="AP47635" s="1"/>
    </row>
    <row r="47636" spans="31:42">
      <c r="AE47636" s="21"/>
      <c r="AF47636" s="21"/>
      <c r="AH47636" s="23"/>
      <c r="AK47636" s="17"/>
      <c r="AO47636" s="24"/>
      <c r="AP47636" s="1"/>
    </row>
    <row r="47637" spans="31:42">
      <c r="AE47637" s="21"/>
      <c r="AF47637" s="21"/>
      <c r="AH47637" s="23"/>
      <c r="AK47637" s="17"/>
      <c r="AO47637" s="24"/>
      <c r="AP47637" s="1"/>
    </row>
    <row r="47638" spans="31:42">
      <c r="AE47638" s="21"/>
      <c r="AF47638" s="21"/>
      <c r="AH47638" s="23"/>
      <c r="AK47638" s="17"/>
      <c r="AO47638" s="24"/>
      <c r="AP47638" s="1"/>
    </row>
    <row r="47639" spans="31:42">
      <c r="AE47639" s="21"/>
      <c r="AF47639" s="21"/>
      <c r="AH47639" s="23"/>
      <c r="AK47639" s="17"/>
      <c r="AO47639" s="24"/>
      <c r="AP47639" s="1"/>
    </row>
    <row r="47640" spans="31:42">
      <c r="AE47640" s="21"/>
      <c r="AF47640" s="21"/>
      <c r="AH47640" s="23"/>
      <c r="AK47640" s="17"/>
      <c r="AO47640" s="24"/>
      <c r="AP47640" s="1"/>
    </row>
    <row r="47641" spans="31:42">
      <c r="AE47641" s="21"/>
      <c r="AF47641" s="21"/>
      <c r="AH47641" s="23"/>
      <c r="AK47641" s="17"/>
      <c r="AO47641" s="24"/>
      <c r="AP47641" s="1"/>
    </row>
    <row r="47642" spans="31:42">
      <c r="AE47642" s="21"/>
      <c r="AF47642" s="21"/>
      <c r="AH47642" s="23"/>
      <c r="AK47642" s="17"/>
      <c r="AO47642" s="24"/>
      <c r="AP47642" s="1"/>
    </row>
    <row r="47643" spans="31:42">
      <c r="AE47643" s="21"/>
      <c r="AF47643" s="21"/>
      <c r="AH47643" s="23"/>
      <c r="AK47643" s="17"/>
      <c r="AO47643" s="24"/>
      <c r="AP47643" s="1"/>
    </row>
    <row r="47644" spans="31:42">
      <c r="AE47644" s="21"/>
      <c r="AF47644" s="21"/>
      <c r="AH47644" s="23"/>
      <c r="AK47644" s="17"/>
      <c r="AO47644" s="24"/>
      <c r="AP47644" s="1"/>
    </row>
    <row r="47645" spans="31:42">
      <c r="AE47645" s="21"/>
      <c r="AF47645" s="21"/>
      <c r="AH47645" s="23"/>
      <c r="AK47645" s="17"/>
      <c r="AO47645" s="24"/>
      <c r="AP47645" s="1"/>
    </row>
    <row r="47646" spans="31:42">
      <c r="AE47646" s="21"/>
      <c r="AF47646" s="21"/>
      <c r="AH47646" s="23"/>
      <c r="AK47646" s="17"/>
      <c r="AO47646" s="24"/>
      <c r="AP47646" s="1"/>
    </row>
    <row r="47647" spans="31:42">
      <c r="AE47647" s="21"/>
      <c r="AF47647" s="21"/>
      <c r="AH47647" s="23"/>
      <c r="AK47647" s="17"/>
      <c r="AO47647" s="24"/>
      <c r="AP47647" s="1"/>
    </row>
    <row r="47648" spans="31:42">
      <c r="AE47648" s="21"/>
      <c r="AF47648" s="21"/>
      <c r="AH47648" s="23"/>
      <c r="AK47648" s="17"/>
      <c r="AO47648" s="24"/>
      <c r="AP47648" s="1"/>
    </row>
    <row r="47649" spans="31:42">
      <c r="AE47649" s="21"/>
      <c r="AF47649" s="21"/>
      <c r="AH47649" s="23"/>
      <c r="AK47649" s="17"/>
      <c r="AO47649" s="24"/>
      <c r="AP47649" s="1"/>
    </row>
    <row r="47650" spans="31:42">
      <c r="AE47650" s="21"/>
      <c r="AF47650" s="21"/>
      <c r="AH47650" s="23"/>
      <c r="AK47650" s="17"/>
      <c r="AO47650" s="24"/>
      <c r="AP47650" s="1"/>
    </row>
    <row r="47651" spans="31:42">
      <c r="AE47651" s="21"/>
      <c r="AF47651" s="21"/>
      <c r="AH47651" s="23"/>
      <c r="AK47651" s="17"/>
      <c r="AO47651" s="24"/>
      <c r="AP47651" s="1"/>
    </row>
    <row r="47652" spans="31:42">
      <c r="AE47652" s="21"/>
      <c r="AF47652" s="21"/>
      <c r="AH47652" s="23"/>
      <c r="AK47652" s="17"/>
      <c r="AO47652" s="24"/>
      <c r="AP47652" s="1"/>
    </row>
    <row r="47653" spans="31:42">
      <c r="AE47653" s="21"/>
      <c r="AF47653" s="21"/>
      <c r="AH47653" s="23"/>
      <c r="AK47653" s="17"/>
      <c r="AO47653" s="24"/>
      <c r="AP47653" s="1"/>
    </row>
    <row r="47654" spans="31:42">
      <c r="AE47654" s="21"/>
      <c r="AF47654" s="21"/>
      <c r="AH47654" s="23"/>
      <c r="AK47654" s="17"/>
      <c r="AO47654" s="24"/>
      <c r="AP47654" s="1"/>
    </row>
    <row r="47655" spans="31:42">
      <c r="AE47655" s="21"/>
      <c r="AF47655" s="21"/>
      <c r="AH47655" s="23"/>
      <c r="AK47655" s="17"/>
      <c r="AO47655" s="24"/>
      <c r="AP47655" s="1"/>
    </row>
    <row r="47656" spans="31:42">
      <c r="AE47656" s="21"/>
      <c r="AF47656" s="21"/>
      <c r="AH47656" s="23"/>
      <c r="AK47656" s="17"/>
      <c r="AO47656" s="24"/>
      <c r="AP47656" s="1"/>
    </row>
    <row r="47657" spans="31:42">
      <c r="AE47657" s="21"/>
      <c r="AF47657" s="21"/>
      <c r="AH47657" s="23"/>
      <c r="AK47657" s="17"/>
      <c r="AO47657" s="24"/>
      <c r="AP47657" s="1"/>
    </row>
    <row r="47658" spans="31:42">
      <c r="AE47658" s="21"/>
      <c r="AF47658" s="21"/>
      <c r="AH47658" s="23"/>
      <c r="AK47658" s="17"/>
      <c r="AO47658" s="24"/>
      <c r="AP47658" s="1"/>
    </row>
    <row r="47659" spans="31:42">
      <c r="AE47659" s="21"/>
      <c r="AF47659" s="21"/>
      <c r="AH47659" s="23"/>
      <c r="AK47659" s="17"/>
      <c r="AO47659" s="24"/>
      <c r="AP47659" s="1"/>
    </row>
    <row r="47660" spans="31:42">
      <c r="AE47660" s="21"/>
      <c r="AF47660" s="21"/>
      <c r="AH47660" s="23"/>
      <c r="AK47660" s="17"/>
      <c r="AO47660" s="24"/>
      <c r="AP47660" s="1"/>
    </row>
    <row r="47661" spans="31:42">
      <c r="AE47661" s="21"/>
      <c r="AF47661" s="21"/>
      <c r="AH47661" s="23"/>
      <c r="AK47661" s="17"/>
      <c r="AO47661" s="24"/>
      <c r="AP47661" s="1"/>
    </row>
    <row r="47662" spans="31:42">
      <c r="AE47662" s="21"/>
      <c r="AF47662" s="21"/>
      <c r="AH47662" s="23"/>
      <c r="AK47662" s="17"/>
      <c r="AO47662" s="24"/>
      <c r="AP47662" s="1"/>
    </row>
    <row r="47663" spans="31:42">
      <c r="AE47663" s="21"/>
      <c r="AF47663" s="21"/>
      <c r="AH47663" s="23"/>
      <c r="AK47663" s="17"/>
      <c r="AO47663" s="24"/>
      <c r="AP47663" s="1"/>
    </row>
    <row r="47664" spans="31:42">
      <c r="AE47664" s="21"/>
      <c r="AF47664" s="21"/>
      <c r="AH47664" s="23"/>
      <c r="AK47664" s="17"/>
      <c r="AO47664" s="24"/>
      <c r="AP47664" s="1"/>
    </row>
    <row r="47665" spans="31:42">
      <c r="AE47665" s="21"/>
      <c r="AF47665" s="21"/>
      <c r="AH47665" s="23"/>
      <c r="AK47665" s="17"/>
      <c r="AO47665" s="24"/>
      <c r="AP47665" s="1"/>
    </row>
    <row r="47666" spans="31:42">
      <c r="AE47666" s="21"/>
      <c r="AF47666" s="21"/>
      <c r="AH47666" s="23"/>
      <c r="AK47666" s="17"/>
      <c r="AO47666" s="24"/>
      <c r="AP47666" s="1"/>
    </row>
    <row r="47667" spans="31:42">
      <c r="AE47667" s="21"/>
      <c r="AF47667" s="21"/>
      <c r="AH47667" s="23"/>
      <c r="AK47667" s="17"/>
      <c r="AO47667" s="24"/>
      <c r="AP47667" s="1"/>
    </row>
    <row r="47668" spans="31:42">
      <c r="AE47668" s="21"/>
      <c r="AF47668" s="21"/>
      <c r="AH47668" s="23"/>
      <c r="AK47668" s="17"/>
      <c r="AO47668" s="24"/>
      <c r="AP47668" s="1"/>
    </row>
    <row r="47669" spans="31:42">
      <c r="AE47669" s="21"/>
      <c r="AF47669" s="21"/>
      <c r="AH47669" s="23"/>
      <c r="AK47669" s="17"/>
      <c r="AO47669" s="24"/>
      <c r="AP47669" s="1"/>
    </row>
    <row r="47670" spans="31:42">
      <c r="AE47670" s="21"/>
      <c r="AF47670" s="21"/>
      <c r="AH47670" s="23"/>
      <c r="AK47670" s="17"/>
      <c r="AO47670" s="24"/>
      <c r="AP47670" s="1"/>
    </row>
    <row r="47671" spans="31:42">
      <c r="AE47671" s="21"/>
      <c r="AF47671" s="21"/>
      <c r="AH47671" s="23"/>
      <c r="AK47671" s="17"/>
      <c r="AO47671" s="24"/>
      <c r="AP47671" s="1"/>
    </row>
    <row r="47672" spans="31:42">
      <c r="AE47672" s="21"/>
      <c r="AF47672" s="21"/>
      <c r="AH47672" s="23"/>
      <c r="AK47672" s="17"/>
      <c r="AO47672" s="24"/>
      <c r="AP47672" s="1"/>
    </row>
    <row r="47673" spans="31:42">
      <c r="AE47673" s="21"/>
      <c r="AF47673" s="21"/>
      <c r="AH47673" s="23"/>
      <c r="AK47673" s="17"/>
      <c r="AO47673" s="24"/>
      <c r="AP47673" s="1"/>
    </row>
    <row r="47674" spans="31:42">
      <c r="AE47674" s="21"/>
      <c r="AF47674" s="21"/>
      <c r="AH47674" s="23"/>
      <c r="AK47674" s="17"/>
      <c r="AO47674" s="24"/>
      <c r="AP47674" s="1"/>
    </row>
    <row r="47675" spans="31:42">
      <c r="AE47675" s="21"/>
      <c r="AF47675" s="21"/>
      <c r="AH47675" s="23"/>
      <c r="AK47675" s="17"/>
      <c r="AO47675" s="24"/>
      <c r="AP47675" s="1"/>
    </row>
    <row r="47676" spans="31:42">
      <c r="AE47676" s="21"/>
      <c r="AF47676" s="21"/>
      <c r="AH47676" s="23"/>
      <c r="AK47676" s="17"/>
      <c r="AO47676" s="24"/>
      <c r="AP47676" s="1"/>
    </row>
    <row r="47677" spans="31:42">
      <c r="AE47677" s="21"/>
      <c r="AF47677" s="21"/>
      <c r="AH47677" s="23"/>
      <c r="AK47677" s="17"/>
      <c r="AO47677" s="24"/>
      <c r="AP47677" s="1"/>
    </row>
    <row r="47678" spans="31:42">
      <c r="AE47678" s="21"/>
      <c r="AF47678" s="21"/>
      <c r="AH47678" s="23"/>
      <c r="AK47678" s="17"/>
      <c r="AO47678" s="24"/>
      <c r="AP47678" s="1"/>
    </row>
    <row r="47679" spans="31:42">
      <c r="AE47679" s="21"/>
      <c r="AF47679" s="21"/>
      <c r="AH47679" s="23"/>
      <c r="AK47679" s="17"/>
      <c r="AO47679" s="24"/>
      <c r="AP47679" s="1"/>
    </row>
    <row r="47680" spans="31:42">
      <c r="AE47680" s="21"/>
      <c r="AF47680" s="21"/>
      <c r="AH47680" s="23"/>
      <c r="AK47680" s="17"/>
      <c r="AO47680" s="24"/>
      <c r="AP47680" s="1"/>
    </row>
    <row r="47681" spans="31:42">
      <c r="AE47681" s="21"/>
      <c r="AF47681" s="21"/>
      <c r="AH47681" s="23"/>
      <c r="AK47681" s="17"/>
      <c r="AO47681" s="24"/>
      <c r="AP47681" s="1"/>
    </row>
    <row r="47682" spans="31:42">
      <c r="AE47682" s="21"/>
      <c r="AF47682" s="21"/>
      <c r="AH47682" s="23"/>
      <c r="AK47682" s="17"/>
      <c r="AO47682" s="24"/>
      <c r="AP47682" s="1"/>
    </row>
    <row r="47683" spans="31:42">
      <c r="AE47683" s="21"/>
      <c r="AF47683" s="21"/>
      <c r="AH47683" s="23"/>
      <c r="AK47683" s="17"/>
      <c r="AO47683" s="24"/>
      <c r="AP47683" s="1"/>
    </row>
    <row r="47684" spans="31:42">
      <c r="AE47684" s="21"/>
      <c r="AF47684" s="21"/>
      <c r="AH47684" s="23"/>
      <c r="AK47684" s="17"/>
      <c r="AO47684" s="24"/>
      <c r="AP47684" s="1"/>
    </row>
    <row r="47685" spans="31:42">
      <c r="AE47685" s="21"/>
      <c r="AF47685" s="21"/>
      <c r="AH47685" s="23"/>
      <c r="AK47685" s="17"/>
      <c r="AO47685" s="24"/>
      <c r="AP47685" s="1"/>
    </row>
    <row r="47686" spans="31:42">
      <c r="AE47686" s="21"/>
      <c r="AF47686" s="21"/>
      <c r="AH47686" s="23"/>
      <c r="AK47686" s="17"/>
      <c r="AO47686" s="24"/>
      <c r="AP47686" s="1"/>
    </row>
    <row r="47687" spans="31:42">
      <c r="AE47687" s="21"/>
      <c r="AF47687" s="21"/>
      <c r="AH47687" s="23"/>
      <c r="AK47687" s="17"/>
      <c r="AO47687" s="24"/>
      <c r="AP47687" s="1"/>
    </row>
    <row r="47688" spans="31:42">
      <c r="AE47688" s="21"/>
      <c r="AF47688" s="21"/>
      <c r="AH47688" s="23"/>
      <c r="AK47688" s="17"/>
      <c r="AO47688" s="24"/>
      <c r="AP47688" s="1"/>
    </row>
    <row r="47689" spans="31:42">
      <c r="AE47689" s="21"/>
      <c r="AF47689" s="21"/>
      <c r="AH47689" s="23"/>
      <c r="AK47689" s="17"/>
      <c r="AO47689" s="24"/>
      <c r="AP47689" s="1"/>
    </row>
    <row r="47690" spans="31:42">
      <c r="AE47690" s="21"/>
      <c r="AF47690" s="21"/>
      <c r="AH47690" s="23"/>
      <c r="AK47690" s="17"/>
      <c r="AO47690" s="24"/>
      <c r="AP47690" s="1"/>
    </row>
    <row r="47691" spans="31:42">
      <c r="AE47691" s="21"/>
      <c r="AF47691" s="21"/>
      <c r="AH47691" s="23"/>
      <c r="AK47691" s="17"/>
      <c r="AO47691" s="24"/>
      <c r="AP47691" s="1"/>
    </row>
    <row r="47692" spans="31:42">
      <c r="AE47692" s="21"/>
      <c r="AF47692" s="21"/>
      <c r="AH47692" s="23"/>
      <c r="AK47692" s="17"/>
      <c r="AO47692" s="24"/>
      <c r="AP47692" s="1"/>
    </row>
    <row r="47693" spans="31:42">
      <c r="AE47693" s="21"/>
      <c r="AF47693" s="21"/>
      <c r="AH47693" s="23"/>
      <c r="AK47693" s="17"/>
      <c r="AO47693" s="24"/>
      <c r="AP47693" s="1"/>
    </row>
    <row r="47694" spans="31:42">
      <c r="AE47694" s="21"/>
      <c r="AF47694" s="21"/>
      <c r="AH47694" s="23"/>
      <c r="AK47694" s="17"/>
      <c r="AO47694" s="24"/>
      <c r="AP47694" s="1"/>
    </row>
    <row r="47695" spans="31:42">
      <c r="AE47695" s="21"/>
      <c r="AF47695" s="21"/>
      <c r="AH47695" s="23"/>
      <c r="AK47695" s="17"/>
      <c r="AO47695" s="24"/>
      <c r="AP47695" s="1"/>
    </row>
    <row r="47696" spans="31:42">
      <c r="AE47696" s="21"/>
      <c r="AF47696" s="21"/>
      <c r="AH47696" s="23"/>
      <c r="AK47696" s="17"/>
      <c r="AO47696" s="24"/>
      <c r="AP47696" s="1"/>
    </row>
    <row r="47697" spans="31:42">
      <c r="AE47697" s="21"/>
      <c r="AF47697" s="21"/>
      <c r="AH47697" s="23"/>
      <c r="AK47697" s="17"/>
      <c r="AO47697" s="24"/>
      <c r="AP47697" s="1"/>
    </row>
    <row r="47698" spans="31:42">
      <c r="AE47698" s="21"/>
      <c r="AF47698" s="21"/>
      <c r="AH47698" s="23"/>
      <c r="AK47698" s="17"/>
      <c r="AO47698" s="24"/>
      <c r="AP47698" s="1"/>
    </row>
    <row r="47699" spans="31:42">
      <c r="AE47699" s="21"/>
      <c r="AF47699" s="21"/>
      <c r="AH47699" s="23"/>
      <c r="AK47699" s="17"/>
      <c r="AO47699" s="24"/>
      <c r="AP47699" s="1"/>
    </row>
    <row r="47700" spans="31:42">
      <c r="AE47700" s="21"/>
      <c r="AF47700" s="21"/>
      <c r="AH47700" s="23"/>
      <c r="AK47700" s="17"/>
      <c r="AO47700" s="24"/>
      <c r="AP47700" s="1"/>
    </row>
    <row r="47701" spans="31:42">
      <c r="AE47701" s="21"/>
      <c r="AF47701" s="21"/>
      <c r="AH47701" s="23"/>
      <c r="AK47701" s="17"/>
      <c r="AO47701" s="24"/>
      <c r="AP47701" s="1"/>
    </row>
    <row r="47702" spans="31:42">
      <c r="AE47702" s="21"/>
      <c r="AF47702" s="21"/>
      <c r="AH47702" s="23"/>
      <c r="AK47702" s="17"/>
      <c r="AO47702" s="24"/>
      <c r="AP47702" s="1"/>
    </row>
    <row r="47703" spans="31:42">
      <c r="AE47703" s="21"/>
      <c r="AF47703" s="21"/>
      <c r="AH47703" s="23"/>
      <c r="AK47703" s="17"/>
      <c r="AO47703" s="24"/>
      <c r="AP47703" s="1"/>
    </row>
    <row r="47704" spans="31:42">
      <c r="AE47704" s="21"/>
      <c r="AF47704" s="21"/>
      <c r="AH47704" s="23"/>
      <c r="AK47704" s="17"/>
      <c r="AO47704" s="24"/>
      <c r="AP47704" s="1"/>
    </row>
    <row r="47705" spans="31:42">
      <c r="AE47705" s="21"/>
      <c r="AF47705" s="21"/>
      <c r="AH47705" s="23"/>
      <c r="AK47705" s="17"/>
      <c r="AO47705" s="24"/>
      <c r="AP47705" s="1"/>
    </row>
    <row r="47706" spans="31:42">
      <c r="AE47706" s="21"/>
      <c r="AF47706" s="21"/>
      <c r="AH47706" s="23"/>
      <c r="AK47706" s="17"/>
      <c r="AO47706" s="24"/>
      <c r="AP47706" s="1"/>
    </row>
    <row r="47707" spans="31:42">
      <c r="AE47707" s="21"/>
      <c r="AF47707" s="21"/>
      <c r="AH47707" s="23"/>
      <c r="AK47707" s="17"/>
      <c r="AO47707" s="24"/>
      <c r="AP47707" s="1"/>
    </row>
    <row r="47708" spans="31:42">
      <c r="AE47708" s="21"/>
      <c r="AF47708" s="21"/>
      <c r="AH47708" s="23"/>
      <c r="AK47708" s="17"/>
      <c r="AO47708" s="24"/>
      <c r="AP47708" s="1"/>
    </row>
    <row r="47709" spans="31:42">
      <c r="AE47709" s="21"/>
      <c r="AF47709" s="21"/>
      <c r="AH47709" s="23"/>
      <c r="AK47709" s="17"/>
      <c r="AO47709" s="24"/>
      <c r="AP47709" s="1"/>
    </row>
    <row r="47710" spans="31:42">
      <c r="AE47710" s="21"/>
      <c r="AF47710" s="21"/>
      <c r="AH47710" s="23"/>
      <c r="AK47710" s="17"/>
      <c r="AO47710" s="24"/>
      <c r="AP47710" s="1"/>
    </row>
    <row r="47711" spans="31:42">
      <c r="AE47711" s="21"/>
      <c r="AF47711" s="21"/>
      <c r="AH47711" s="23"/>
      <c r="AK47711" s="17"/>
      <c r="AO47711" s="24"/>
      <c r="AP47711" s="1"/>
    </row>
    <row r="47712" spans="31:42">
      <c r="AE47712" s="21"/>
      <c r="AF47712" s="21"/>
      <c r="AH47712" s="23"/>
      <c r="AK47712" s="17"/>
      <c r="AO47712" s="24"/>
      <c r="AP47712" s="1"/>
    </row>
    <row r="47713" spans="31:42">
      <c r="AE47713" s="21"/>
      <c r="AF47713" s="21"/>
      <c r="AH47713" s="23"/>
      <c r="AK47713" s="17"/>
      <c r="AO47713" s="24"/>
      <c r="AP47713" s="1"/>
    </row>
    <row r="47714" spans="31:42">
      <c r="AE47714" s="21"/>
      <c r="AF47714" s="21"/>
      <c r="AH47714" s="23"/>
      <c r="AK47714" s="17"/>
      <c r="AO47714" s="24"/>
      <c r="AP47714" s="1"/>
    </row>
    <row r="47715" spans="31:42">
      <c r="AE47715" s="21"/>
      <c r="AF47715" s="21"/>
      <c r="AH47715" s="23"/>
      <c r="AK47715" s="17"/>
      <c r="AO47715" s="24"/>
      <c r="AP47715" s="1"/>
    </row>
    <row r="47716" spans="31:42">
      <c r="AE47716" s="21"/>
      <c r="AF47716" s="21"/>
      <c r="AH47716" s="23"/>
      <c r="AK47716" s="17"/>
      <c r="AO47716" s="24"/>
      <c r="AP47716" s="1"/>
    </row>
    <row r="47717" spans="31:42">
      <c r="AE47717" s="21"/>
      <c r="AF47717" s="21"/>
      <c r="AH47717" s="23"/>
      <c r="AK47717" s="17"/>
      <c r="AO47717" s="24"/>
      <c r="AP47717" s="1"/>
    </row>
    <row r="47718" spans="31:42">
      <c r="AE47718" s="21"/>
      <c r="AF47718" s="21"/>
      <c r="AH47718" s="23"/>
      <c r="AK47718" s="17"/>
      <c r="AO47718" s="24"/>
      <c r="AP47718" s="1"/>
    </row>
    <row r="47719" spans="31:42">
      <c r="AE47719" s="21"/>
      <c r="AF47719" s="21"/>
      <c r="AH47719" s="23"/>
      <c r="AK47719" s="17"/>
      <c r="AO47719" s="24"/>
      <c r="AP47719" s="1"/>
    </row>
    <row r="47720" spans="31:42">
      <c r="AE47720" s="21"/>
      <c r="AF47720" s="21"/>
      <c r="AH47720" s="23"/>
      <c r="AK47720" s="17"/>
      <c r="AO47720" s="24"/>
      <c r="AP47720" s="1"/>
    </row>
    <row r="47721" spans="31:42">
      <c r="AE47721" s="21"/>
      <c r="AF47721" s="21"/>
      <c r="AH47721" s="23"/>
      <c r="AK47721" s="17"/>
      <c r="AO47721" s="24"/>
      <c r="AP47721" s="1"/>
    </row>
    <row r="47722" spans="31:42">
      <c r="AE47722" s="21"/>
      <c r="AF47722" s="21"/>
      <c r="AH47722" s="23"/>
      <c r="AK47722" s="17"/>
      <c r="AO47722" s="24"/>
      <c r="AP47722" s="1"/>
    </row>
    <row r="47723" spans="31:42">
      <c r="AE47723" s="21"/>
      <c r="AF47723" s="21"/>
      <c r="AH47723" s="23"/>
      <c r="AK47723" s="17"/>
      <c r="AO47723" s="24"/>
      <c r="AP47723" s="1"/>
    </row>
    <row r="47724" spans="31:42">
      <c r="AE47724" s="21"/>
      <c r="AF47724" s="21"/>
      <c r="AH47724" s="23"/>
      <c r="AK47724" s="17"/>
      <c r="AO47724" s="24"/>
      <c r="AP47724" s="1"/>
    </row>
    <row r="47725" spans="31:42">
      <c r="AE47725" s="21"/>
      <c r="AF47725" s="21"/>
      <c r="AH47725" s="23"/>
      <c r="AK47725" s="17"/>
      <c r="AO47725" s="24"/>
      <c r="AP47725" s="1"/>
    </row>
    <row r="47726" spans="31:42">
      <c r="AE47726" s="21"/>
      <c r="AF47726" s="21"/>
      <c r="AH47726" s="23"/>
      <c r="AK47726" s="17"/>
      <c r="AO47726" s="24"/>
      <c r="AP47726" s="1"/>
    </row>
    <row r="47727" spans="31:42">
      <c r="AE47727" s="21"/>
      <c r="AF47727" s="21"/>
      <c r="AH47727" s="23"/>
      <c r="AK47727" s="17"/>
      <c r="AO47727" s="24"/>
      <c r="AP47727" s="1"/>
    </row>
    <row r="47728" spans="31:42">
      <c r="AE47728" s="21"/>
      <c r="AF47728" s="21"/>
      <c r="AH47728" s="23"/>
      <c r="AK47728" s="17"/>
      <c r="AO47728" s="24"/>
      <c r="AP47728" s="1"/>
    </row>
    <row r="47729" spans="31:42">
      <c r="AE47729" s="21"/>
      <c r="AF47729" s="21"/>
      <c r="AH47729" s="23"/>
      <c r="AK47729" s="17"/>
      <c r="AO47729" s="24"/>
      <c r="AP47729" s="1"/>
    </row>
    <row r="47730" spans="31:42">
      <c r="AE47730" s="21"/>
      <c r="AF47730" s="21"/>
      <c r="AH47730" s="23"/>
      <c r="AK47730" s="17"/>
      <c r="AO47730" s="24"/>
      <c r="AP47730" s="1"/>
    </row>
    <row r="47731" spans="31:42">
      <c r="AE47731" s="21"/>
      <c r="AF47731" s="21"/>
      <c r="AH47731" s="23"/>
      <c r="AK47731" s="17"/>
      <c r="AO47731" s="24"/>
      <c r="AP47731" s="1"/>
    </row>
    <row r="47732" spans="31:42">
      <c r="AE47732" s="21"/>
      <c r="AF47732" s="21"/>
      <c r="AH47732" s="23"/>
      <c r="AK47732" s="17"/>
      <c r="AO47732" s="24"/>
      <c r="AP47732" s="1"/>
    </row>
    <row r="47733" spans="31:42">
      <c r="AE47733" s="21"/>
      <c r="AF47733" s="21"/>
      <c r="AH47733" s="23"/>
      <c r="AK47733" s="17"/>
      <c r="AO47733" s="24"/>
      <c r="AP47733" s="1"/>
    </row>
    <row r="47734" spans="31:42">
      <c r="AE47734" s="21"/>
      <c r="AF47734" s="21"/>
      <c r="AH47734" s="23"/>
      <c r="AK47734" s="17"/>
      <c r="AO47734" s="24"/>
      <c r="AP47734" s="1"/>
    </row>
    <row r="47735" spans="31:42">
      <c r="AE47735" s="21"/>
      <c r="AF47735" s="21"/>
      <c r="AH47735" s="23"/>
      <c r="AK47735" s="17"/>
      <c r="AO47735" s="24"/>
      <c r="AP47735" s="1"/>
    </row>
    <row r="47736" spans="31:42">
      <c r="AE47736" s="21"/>
      <c r="AF47736" s="21"/>
      <c r="AH47736" s="23"/>
      <c r="AK47736" s="17"/>
      <c r="AO47736" s="24"/>
      <c r="AP47736" s="1"/>
    </row>
    <row r="47737" spans="31:42">
      <c r="AE47737" s="21"/>
      <c r="AF47737" s="21"/>
      <c r="AH47737" s="23"/>
      <c r="AK47737" s="17"/>
      <c r="AO47737" s="24"/>
      <c r="AP47737" s="1"/>
    </row>
    <row r="47738" spans="31:42">
      <c r="AE47738" s="21"/>
      <c r="AF47738" s="21"/>
      <c r="AH47738" s="23"/>
      <c r="AK47738" s="17"/>
      <c r="AO47738" s="24"/>
      <c r="AP47738" s="1"/>
    </row>
    <row r="47739" spans="31:42">
      <c r="AE47739" s="21"/>
      <c r="AF47739" s="21"/>
      <c r="AH47739" s="23"/>
      <c r="AK47739" s="17"/>
      <c r="AO47739" s="24"/>
      <c r="AP47739" s="1"/>
    </row>
    <row r="47740" spans="31:42">
      <c r="AE47740" s="21"/>
      <c r="AF47740" s="21"/>
      <c r="AH47740" s="23"/>
      <c r="AK47740" s="17"/>
      <c r="AO47740" s="24"/>
      <c r="AP47740" s="1"/>
    </row>
    <row r="47741" spans="31:42">
      <c r="AE47741" s="21"/>
      <c r="AF47741" s="21"/>
      <c r="AH47741" s="23"/>
      <c r="AK47741" s="17"/>
      <c r="AO47741" s="24"/>
      <c r="AP47741" s="1"/>
    </row>
    <row r="47742" spans="31:42">
      <c r="AE47742" s="21"/>
      <c r="AF47742" s="21"/>
      <c r="AH47742" s="23"/>
      <c r="AK47742" s="17"/>
      <c r="AO47742" s="24"/>
      <c r="AP47742" s="1"/>
    </row>
    <row r="47743" spans="31:42">
      <c r="AE47743" s="21"/>
      <c r="AF47743" s="21"/>
      <c r="AH47743" s="23"/>
      <c r="AK47743" s="17"/>
      <c r="AO47743" s="24"/>
      <c r="AP47743" s="1"/>
    </row>
    <row r="47744" spans="31:42">
      <c r="AE47744" s="21"/>
      <c r="AF47744" s="21"/>
      <c r="AH47744" s="23"/>
      <c r="AK47744" s="17"/>
      <c r="AO47744" s="24"/>
      <c r="AP47744" s="1"/>
    </row>
    <row r="47745" spans="31:42">
      <c r="AE47745" s="21"/>
      <c r="AF47745" s="21"/>
      <c r="AH47745" s="23"/>
      <c r="AK47745" s="17"/>
      <c r="AO47745" s="24"/>
      <c r="AP47745" s="1"/>
    </row>
    <row r="47746" spans="31:42">
      <c r="AE47746" s="21"/>
      <c r="AF47746" s="21"/>
      <c r="AH47746" s="23"/>
      <c r="AK47746" s="17"/>
      <c r="AO47746" s="24"/>
      <c r="AP47746" s="1"/>
    </row>
    <row r="47747" spans="31:42">
      <c r="AE47747" s="21"/>
      <c r="AF47747" s="21"/>
      <c r="AH47747" s="23"/>
      <c r="AK47747" s="17"/>
      <c r="AO47747" s="24"/>
      <c r="AP47747" s="1"/>
    </row>
    <row r="47748" spans="31:42">
      <c r="AE47748" s="21"/>
      <c r="AF47748" s="21"/>
      <c r="AH47748" s="23"/>
      <c r="AK47748" s="17"/>
      <c r="AO47748" s="24"/>
      <c r="AP47748" s="1"/>
    </row>
    <row r="47749" spans="31:42">
      <c r="AE47749" s="21"/>
      <c r="AF47749" s="21"/>
      <c r="AH47749" s="23"/>
      <c r="AK47749" s="17"/>
      <c r="AO47749" s="24"/>
      <c r="AP47749" s="1"/>
    </row>
    <row r="47750" spans="31:42">
      <c r="AE47750" s="21"/>
      <c r="AF47750" s="21"/>
      <c r="AH47750" s="23"/>
      <c r="AK47750" s="17"/>
      <c r="AO47750" s="24"/>
      <c r="AP47750" s="1"/>
    </row>
    <row r="47751" spans="31:42">
      <c r="AE47751" s="21"/>
      <c r="AF47751" s="21"/>
      <c r="AH47751" s="23"/>
      <c r="AK47751" s="17"/>
      <c r="AO47751" s="24"/>
      <c r="AP47751" s="1"/>
    </row>
    <row r="47752" spans="31:42">
      <c r="AE47752" s="21"/>
      <c r="AF47752" s="21"/>
      <c r="AH47752" s="23"/>
      <c r="AK47752" s="17"/>
      <c r="AO47752" s="24"/>
      <c r="AP47752" s="1"/>
    </row>
    <row r="47753" spans="31:42">
      <c r="AE47753" s="21"/>
      <c r="AF47753" s="21"/>
      <c r="AH47753" s="23"/>
      <c r="AK47753" s="17"/>
      <c r="AO47753" s="24"/>
      <c r="AP47753" s="1"/>
    </row>
    <row r="47754" spans="31:42">
      <c r="AE47754" s="21"/>
      <c r="AF47754" s="21"/>
      <c r="AH47754" s="23"/>
      <c r="AK47754" s="17"/>
      <c r="AO47754" s="24"/>
      <c r="AP47754" s="1"/>
    </row>
    <row r="47755" spans="31:42">
      <c r="AE47755" s="21"/>
      <c r="AF47755" s="21"/>
      <c r="AH47755" s="23"/>
      <c r="AK47755" s="17"/>
      <c r="AO47755" s="24"/>
      <c r="AP47755" s="1"/>
    </row>
    <row r="47756" spans="31:42">
      <c r="AE47756" s="21"/>
      <c r="AF47756" s="21"/>
      <c r="AH47756" s="23"/>
      <c r="AK47756" s="17"/>
      <c r="AO47756" s="24"/>
      <c r="AP47756" s="1"/>
    </row>
    <row r="47757" spans="31:42">
      <c r="AE47757" s="21"/>
      <c r="AF47757" s="21"/>
      <c r="AH47757" s="23"/>
      <c r="AK47757" s="17"/>
      <c r="AO47757" s="24"/>
      <c r="AP47757" s="1"/>
    </row>
    <row r="47758" spans="31:42">
      <c r="AE47758" s="21"/>
      <c r="AF47758" s="21"/>
      <c r="AH47758" s="23"/>
      <c r="AK47758" s="17"/>
      <c r="AO47758" s="24"/>
      <c r="AP47758" s="1"/>
    </row>
    <row r="47759" spans="31:42">
      <c r="AE47759" s="21"/>
      <c r="AF47759" s="21"/>
      <c r="AH47759" s="23"/>
      <c r="AK47759" s="17"/>
      <c r="AO47759" s="24"/>
      <c r="AP47759" s="1"/>
    </row>
    <row r="47760" spans="31:42">
      <c r="AE47760" s="21"/>
      <c r="AF47760" s="21"/>
      <c r="AH47760" s="23"/>
      <c r="AK47760" s="17"/>
      <c r="AO47760" s="24"/>
      <c r="AP47760" s="1"/>
    </row>
    <row r="47761" spans="31:42">
      <c r="AE47761" s="21"/>
      <c r="AF47761" s="21"/>
      <c r="AH47761" s="23"/>
      <c r="AK47761" s="17"/>
      <c r="AO47761" s="24"/>
      <c r="AP47761" s="1"/>
    </row>
    <row r="47762" spans="31:42">
      <c r="AE47762" s="21"/>
      <c r="AF47762" s="21"/>
      <c r="AH47762" s="23"/>
      <c r="AK47762" s="17"/>
      <c r="AO47762" s="24"/>
      <c r="AP47762" s="1"/>
    </row>
    <row r="47763" spans="31:42">
      <c r="AE47763" s="21"/>
      <c r="AF47763" s="21"/>
      <c r="AH47763" s="23"/>
      <c r="AK47763" s="17"/>
      <c r="AO47763" s="24"/>
      <c r="AP47763" s="1"/>
    </row>
    <row r="47764" spans="31:42">
      <c r="AE47764" s="21"/>
      <c r="AF47764" s="21"/>
      <c r="AH47764" s="23"/>
      <c r="AK47764" s="17"/>
      <c r="AO47764" s="24"/>
      <c r="AP47764" s="1"/>
    </row>
    <row r="47765" spans="31:42">
      <c r="AE47765" s="21"/>
      <c r="AF47765" s="21"/>
      <c r="AH47765" s="23"/>
      <c r="AK47765" s="17"/>
      <c r="AO47765" s="24"/>
      <c r="AP47765" s="1"/>
    </row>
    <row r="47766" spans="31:42">
      <c r="AE47766" s="21"/>
      <c r="AF47766" s="21"/>
      <c r="AH47766" s="23"/>
      <c r="AK47766" s="17"/>
      <c r="AO47766" s="24"/>
      <c r="AP47766" s="1"/>
    </row>
    <row r="47767" spans="31:42">
      <c r="AE47767" s="21"/>
      <c r="AF47767" s="21"/>
      <c r="AH47767" s="23"/>
      <c r="AK47767" s="17"/>
      <c r="AO47767" s="24"/>
      <c r="AP47767" s="1"/>
    </row>
    <row r="47768" spans="31:42">
      <c r="AE47768" s="21"/>
      <c r="AF47768" s="21"/>
      <c r="AH47768" s="23"/>
      <c r="AK47768" s="17"/>
      <c r="AO47768" s="24"/>
      <c r="AP47768" s="1"/>
    </row>
    <row r="47769" spans="31:42">
      <c r="AE47769" s="21"/>
      <c r="AF47769" s="21"/>
      <c r="AH47769" s="23"/>
      <c r="AK47769" s="17"/>
      <c r="AO47769" s="24"/>
      <c r="AP47769" s="1"/>
    </row>
    <row r="47770" spans="31:42">
      <c r="AE47770" s="21"/>
      <c r="AF47770" s="21"/>
      <c r="AH47770" s="23"/>
      <c r="AK47770" s="17"/>
      <c r="AO47770" s="24"/>
      <c r="AP47770" s="1"/>
    </row>
    <row r="47771" spans="31:42">
      <c r="AE47771" s="21"/>
      <c r="AF47771" s="21"/>
      <c r="AH47771" s="23"/>
      <c r="AK47771" s="17"/>
      <c r="AO47771" s="24"/>
      <c r="AP47771" s="1"/>
    </row>
    <row r="47772" spans="31:42">
      <c r="AE47772" s="21"/>
      <c r="AF47772" s="21"/>
      <c r="AH47772" s="23"/>
      <c r="AK47772" s="17"/>
      <c r="AO47772" s="24"/>
      <c r="AP47772" s="1"/>
    </row>
    <row r="47773" spans="31:42">
      <c r="AE47773" s="21"/>
      <c r="AF47773" s="21"/>
      <c r="AH47773" s="23"/>
      <c r="AK47773" s="17"/>
      <c r="AO47773" s="24"/>
      <c r="AP47773" s="1"/>
    </row>
    <row r="47774" spans="31:42">
      <c r="AE47774" s="21"/>
      <c r="AF47774" s="21"/>
      <c r="AH47774" s="23"/>
      <c r="AK47774" s="17"/>
      <c r="AO47774" s="24"/>
      <c r="AP47774" s="1"/>
    </row>
    <row r="47775" spans="31:42">
      <c r="AE47775" s="21"/>
      <c r="AF47775" s="21"/>
      <c r="AH47775" s="23"/>
      <c r="AK47775" s="17"/>
      <c r="AO47775" s="24"/>
      <c r="AP47775" s="1"/>
    </row>
    <row r="47776" spans="31:42">
      <c r="AE47776" s="21"/>
      <c r="AF47776" s="21"/>
      <c r="AH47776" s="23"/>
      <c r="AK47776" s="17"/>
      <c r="AO47776" s="24"/>
      <c r="AP47776" s="1"/>
    </row>
    <row r="47777" spans="31:42">
      <c r="AE47777" s="21"/>
      <c r="AF47777" s="21"/>
      <c r="AH47777" s="23"/>
      <c r="AK47777" s="17"/>
      <c r="AO47777" s="24"/>
      <c r="AP47777" s="1"/>
    </row>
    <row r="47778" spans="31:42">
      <c r="AE47778" s="21"/>
      <c r="AF47778" s="21"/>
      <c r="AH47778" s="23"/>
      <c r="AK47778" s="17"/>
      <c r="AO47778" s="24"/>
      <c r="AP47778" s="1"/>
    </row>
    <row r="47779" spans="31:42">
      <c r="AE47779" s="21"/>
      <c r="AF47779" s="21"/>
      <c r="AH47779" s="23"/>
      <c r="AK47779" s="17"/>
      <c r="AO47779" s="24"/>
      <c r="AP47779" s="1"/>
    </row>
    <row r="47780" spans="31:42">
      <c r="AE47780" s="21"/>
      <c r="AF47780" s="21"/>
      <c r="AH47780" s="23"/>
      <c r="AK47780" s="17"/>
      <c r="AO47780" s="24"/>
      <c r="AP47780" s="1"/>
    </row>
    <row r="47781" spans="31:42">
      <c r="AE47781" s="21"/>
      <c r="AF47781" s="21"/>
      <c r="AH47781" s="23"/>
      <c r="AK47781" s="17"/>
      <c r="AO47781" s="24"/>
      <c r="AP47781" s="1"/>
    </row>
    <row r="47782" spans="31:42">
      <c r="AE47782" s="21"/>
      <c r="AF47782" s="21"/>
      <c r="AH47782" s="23"/>
      <c r="AK47782" s="17"/>
      <c r="AO47782" s="24"/>
      <c r="AP47782" s="1"/>
    </row>
    <row r="47783" spans="31:42">
      <c r="AE47783" s="21"/>
      <c r="AF47783" s="21"/>
      <c r="AH47783" s="23"/>
      <c r="AK47783" s="17"/>
      <c r="AO47783" s="24"/>
      <c r="AP47783" s="1"/>
    </row>
    <row r="47784" spans="31:42">
      <c r="AE47784" s="21"/>
      <c r="AF47784" s="21"/>
      <c r="AH47784" s="23"/>
      <c r="AK47784" s="17"/>
      <c r="AO47784" s="24"/>
      <c r="AP47784" s="1"/>
    </row>
    <row r="47785" spans="31:42">
      <c r="AE47785" s="21"/>
      <c r="AF47785" s="21"/>
      <c r="AH47785" s="23"/>
      <c r="AK47785" s="17"/>
      <c r="AO47785" s="24"/>
      <c r="AP47785" s="1"/>
    </row>
    <row r="47786" spans="31:42">
      <c r="AE47786" s="21"/>
      <c r="AF47786" s="21"/>
      <c r="AH47786" s="23"/>
      <c r="AK47786" s="17"/>
      <c r="AO47786" s="24"/>
      <c r="AP47786" s="1"/>
    </row>
    <row r="47787" spans="31:42">
      <c r="AE47787" s="21"/>
      <c r="AF47787" s="21"/>
      <c r="AH47787" s="23"/>
      <c r="AK47787" s="17"/>
      <c r="AO47787" s="24"/>
      <c r="AP47787" s="1"/>
    </row>
    <row r="47788" spans="31:42">
      <c r="AE47788" s="21"/>
      <c r="AF47788" s="21"/>
      <c r="AH47788" s="23"/>
      <c r="AK47788" s="17"/>
      <c r="AO47788" s="24"/>
      <c r="AP47788" s="1"/>
    </row>
    <row r="47789" spans="31:42">
      <c r="AE47789" s="21"/>
      <c r="AF47789" s="21"/>
      <c r="AH47789" s="23"/>
      <c r="AK47789" s="17"/>
      <c r="AO47789" s="24"/>
      <c r="AP47789" s="1"/>
    </row>
    <row r="47790" spans="31:42">
      <c r="AE47790" s="21"/>
      <c r="AF47790" s="21"/>
      <c r="AH47790" s="23"/>
      <c r="AK47790" s="17"/>
      <c r="AO47790" s="24"/>
      <c r="AP47790" s="1"/>
    </row>
    <row r="47791" spans="31:42">
      <c r="AE47791" s="21"/>
      <c r="AF47791" s="21"/>
      <c r="AH47791" s="23"/>
      <c r="AK47791" s="17"/>
      <c r="AO47791" s="24"/>
      <c r="AP47791" s="1"/>
    </row>
    <row r="47792" spans="31:42">
      <c r="AE47792" s="21"/>
      <c r="AF47792" s="21"/>
      <c r="AH47792" s="23"/>
      <c r="AK47792" s="17"/>
      <c r="AO47792" s="24"/>
      <c r="AP47792" s="1"/>
    </row>
    <row r="47793" spans="31:42">
      <c r="AE47793" s="21"/>
      <c r="AF47793" s="21"/>
      <c r="AH47793" s="23"/>
      <c r="AK47793" s="17"/>
      <c r="AO47793" s="24"/>
      <c r="AP47793" s="1"/>
    </row>
    <row r="47794" spans="31:42">
      <c r="AE47794" s="21"/>
      <c r="AF47794" s="21"/>
      <c r="AH47794" s="23"/>
      <c r="AK47794" s="17"/>
      <c r="AO47794" s="24"/>
      <c r="AP47794" s="1"/>
    </row>
    <row r="47795" spans="31:42">
      <c r="AE47795" s="21"/>
      <c r="AF47795" s="21"/>
      <c r="AH47795" s="23"/>
      <c r="AK47795" s="17"/>
      <c r="AO47795" s="24"/>
      <c r="AP47795" s="1"/>
    </row>
    <row r="47796" spans="31:42">
      <c r="AE47796" s="21"/>
      <c r="AF47796" s="21"/>
      <c r="AH47796" s="23"/>
      <c r="AK47796" s="17"/>
      <c r="AO47796" s="24"/>
      <c r="AP47796" s="1"/>
    </row>
    <row r="47797" spans="31:42">
      <c r="AE47797" s="21"/>
      <c r="AF47797" s="21"/>
      <c r="AH47797" s="23"/>
      <c r="AK47797" s="17"/>
      <c r="AO47797" s="24"/>
      <c r="AP47797" s="1"/>
    </row>
    <row r="47798" spans="31:42">
      <c r="AE47798" s="21"/>
      <c r="AF47798" s="21"/>
      <c r="AH47798" s="23"/>
      <c r="AK47798" s="17"/>
      <c r="AO47798" s="24"/>
      <c r="AP47798" s="1"/>
    </row>
    <row r="47799" spans="31:42">
      <c r="AE47799" s="21"/>
      <c r="AF47799" s="21"/>
      <c r="AH47799" s="23"/>
      <c r="AK47799" s="17"/>
      <c r="AO47799" s="24"/>
      <c r="AP47799" s="1"/>
    </row>
    <row r="47800" spans="31:42">
      <c r="AE47800" s="21"/>
      <c r="AF47800" s="21"/>
      <c r="AH47800" s="23"/>
      <c r="AK47800" s="17"/>
      <c r="AO47800" s="24"/>
      <c r="AP47800" s="1"/>
    </row>
    <row r="47801" spans="31:42">
      <c r="AE47801" s="21"/>
      <c r="AF47801" s="21"/>
      <c r="AH47801" s="23"/>
      <c r="AK47801" s="17"/>
      <c r="AO47801" s="24"/>
      <c r="AP47801" s="1"/>
    </row>
    <row r="47802" spans="31:42">
      <c r="AE47802" s="21"/>
      <c r="AF47802" s="21"/>
      <c r="AH47802" s="23"/>
      <c r="AK47802" s="17"/>
      <c r="AO47802" s="24"/>
      <c r="AP47802" s="1"/>
    </row>
    <row r="47803" spans="31:42">
      <c r="AE47803" s="21"/>
      <c r="AF47803" s="21"/>
      <c r="AH47803" s="23"/>
      <c r="AK47803" s="17"/>
      <c r="AO47803" s="24"/>
      <c r="AP47803" s="1"/>
    </row>
    <row r="47804" spans="31:42">
      <c r="AE47804" s="21"/>
      <c r="AF47804" s="21"/>
      <c r="AH47804" s="23"/>
      <c r="AK47804" s="17"/>
      <c r="AO47804" s="24"/>
      <c r="AP47804" s="1"/>
    </row>
    <row r="47805" spans="31:42">
      <c r="AE47805" s="21"/>
      <c r="AF47805" s="21"/>
      <c r="AH47805" s="23"/>
      <c r="AK47805" s="17"/>
      <c r="AO47805" s="24"/>
      <c r="AP47805" s="1"/>
    </row>
    <row r="47806" spans="31:42">
      <c r="AE47806" s="21"/>
      <c r="AF47806" s="21"/>
      <c r="AH47806" s="23"/>
      <c r="AK47806" s="17"/>
      <c r="AO47806" s="24"/>
      <c r="AP47806" s="1"/>
    </row>
    <row r="47807" spans="31:42">
      <c r="AE47807" s="21"/>
      <c r="AF47807" s="21"/>
      <c r="AH47807" s="23"/>
      <c r="AK47807" s="17"/>
      <c r="AO47807" s="24"/>
      <c r="AP47807" s="1"/>
    </row>
    <row r="47808" spans="31:42">
      <c r="AE47808" s="21"/>
      <c r="AF47808" s="21"/>
      <c r="AH47808" s="23"/>
      <c r="AK47808" s="17"/>
      <c r="AO47808" s="24"/>
      <c r="AP47808" s="1"/>
    </row>
    <row r="47809" spans="31:42">
      <c r="AE47809" s="21"/>
      <c r="AF47809" s="21"/>
      <c r="AH47809" s="23"/>
      <c r="AK47809" s="17"/>
      <c r="AO47809" s="24"/>
      <c r="AP47809" s="1"/>
    </row>
    <row r="47810" spans="31:42">
      <c r="AE47810" s="21"/>
      <c r="AF47810" s="21"/>
      <c r="AH47810" s="23"/>
      <c r="AK47810" s="17"/>
      <c r="AO47810" s="24"/>
      <c r="AP47810" s="1"/>
    </row>
    <row r="47811" spans="31:42">
      <c r="AE47811" s="21"/>
      <c r="AF47811" s="21"/>
      <c r="AH47811" s="23"/>
      <c r="AK47811" s="17"/>
      <c r="AO47811" s="24"/>
      <c r="AP47811" s="1"/>
    </row>
    <row r="47812" spans="31:42">
      <c r="AE47812" s="21"/>
      <c r="AF47812" s="21"/>
      <c r="AH47812" s="23"/>
      <c r="AK47812" s="17"/>
      <c r="AO47812" s="24"/>
      <c r="AP47812" s="1"/>
    </row>
    <row r="47813" spans="31:42">
      <c r="AE47813" s="21"/>
      <c r="AF47813" s="21"/>
      <c r="AH47813" s="23"/>
      <c r="AK47813" s="17"/>
      <c r="AO47813" s="24"/>
      <c r="AP47813" s="1"/>
    </row>
    <row r="47814" spans="31:42">
      <c r="AE47814" s="21"/>
      <c r="AF47814" s="21"/>
      <c r="AH47814" s="23"/>
      <c r="AK47814" s="17"/>
      <c r="AO47814" s="24"/>
      <c r="AP47814" s="1"/>
    </row>
    <row r="47815" spans="31:42">
      <c r="AE47815" s="21"/>
      <c r="AF47815" s="21"/>
      <c r="AH47815" s="23"/>
      <c r="AK47815" s="17"/>
      <c r="AO47815" s="24"/>
      <c r="AP47815" s="1"/>
    </row>
    <row r="47816" spans="31:42">
      <c r="AE47816" s="21"/>
      <c r="AF47816" s="21"/>
      <c r="AH47816" s="23"/>
      <c r="AK47816" s="17"/>
      <c r="AO47816" s="24"/>
      <c r="AP47816" s="1"/>
    </row>
    <row r="47817" spans="31:42">
      <c r="AE47817" s="21"/>
      <c r="AF47817" s="21"/>
      <c r="AH47817" s="23"/>
      <c r="AK47817" s="17"/>
      <c r="AO47817" s="24"/>
      <c r="AP47817" s="1"/>
    </row>
    <row r="47818" spans="31:42">
      <c r="AE47818" s="21"/>
      <c r="AF47818" s="21"/>
      <c r="AH47818" s="23"/>
      <c r="AK47818" s="17"/>
      <c r="AO47818" s="24"/>
      <c r="AP47818" s="1"/>
    </row>
    <row r="47819" spans="31:42">
      <c r="AE47819" s="21"/>
      <c r="AF47819" s="21"/>
      <c r="AH47819" s="23"/>
      <c r="AK47819" s="17"/>
      <c r="AO47819" s="24"/>
      <c r="AP47819" s="1"/>
    </row>
    <row r="47820" spans="31:42">
      <c r="AE47820" s="21"/>
      <c r="AF47820" s="21"/>
      <c r="AH47820" s="23"/>
      <c r="AK47820" s="17"/>
      <c r="AO47820" s="24"/>
      <c r="AP47820" s="1"/>
    </row>
    <row r="47821" spans="31:42">
      <c r="AE47821" s="21"/>
      <c r="AF47821" s="21"/>
      <c r="AH47821" s="23"/>
      <c r="AK47821" s="17"/>
      <c r="AO47821" s="24"/>
      <c r="AP47821" s="1"/>
    </row>
    <row r="47822" spans="31:42">
      <c r="AE47822" s="21"/>
      <c r="AF47822" s="21"/>
      <c r="AH47822" s="23"/>
      <c r="AK47822" s="17"/>
      <c r="AO47822" s="24"/>
      <c r="AP47822" s="1"/>
    </row>
    <row r="47823" spans="31:42">
      <c r="AE47823" s="21"/>
      <c r="AF47823" s="21"/>
      <c r="AH47823" s="23"/>
      <c r="AK47823" s="17"/>
      <c r="AO47823" s="24"/>
      <c r="AP47823" s="1"/>
    </row>
    <row r="47824" spans="31:42">
      <c r="AE47824" s="21"/>
      <c r="AF47824" s="21"/>
      <c r="AH47824" s="23"/>
      <c r="AK47824" s="17"/>
      <c r="AO47824" s="24"/>
      <c r="AP47824" s="1"/>
    </row>
    <row r="47825" spans="31:42">
      <c r="AE47825" s="21"/>
      <c r="AF47825" s="21"/>
      <c r="AH47825" s="23"/>
      <c r="AK47825" s="17"/>
      <c r="AO47825" s="24"/>
      <c r="AP47825" s="1"/>
    </row>
    <row r="47826" spans="31:42">
      <c r="AE47826" s="21"/>
      <c r="AF47826" s="21"/>
      <c r="AH47826" s="23"/>
      <c r="AK47826" s="17"/>
      <c r="AO47826" s="24"/>
      <c r="AP47826" s="1"/>
    </row>
    <row r="47827" spans="31:42">
      <c r="AE47827" s="21"/>
      <c r="AF47827" s="21"/>
      <c r="AH47827" s="23"/>
      <c r="AK47827" s="17"/>
      <c r="AO47827" s="24"/>
      <c r="AP47827" s="1"/>
    </row>
    <row r="47828" spans="31:42">
      <c r="AE47828" s="21"/>
      <c r="AF47828" s="21"/>
      <c r="AH47828" s="23"/>
      <c r="AK47828" s="17"/>
      <c r="AO47828" s="24"/>
      <c r="AP47828" s="1"/>
    </row>
    <row r="47829" spans="31:42">
      <c r="AE47829" s="21"/>
      <c r="AF47829" s="21"/>
      <c r="AH47829" s="23"/>
      <c r="AK47829" s="17"/>
      <c r="AO47829" s="24"/>
      <c r="AP47829" s="1"/>
    </row>
    <row r="47830" spans="31:42">
      <c r="AE47830" s="21"/>
      <c r="AF47830" s="21"/>
      <c r="AH47830" s="23"/>
      <c r="AK47830" s="17"/>
      <c r="AO47830" s="24"/>
      <c r="AP47830" s="1"/>
    </row>
    <row r="47831" spans="31:42">
      <c r="AE47831" s="21"/>
      <c r="AF47831" s="21"/>
      <c r="AH47831" s="23"/>
      <c r="AK47831" s="17"/>
      <c r="AO47831" s="24"/>
      <c r="AP47831" s="1"/>
    </row>
    <row r="47832" spans="31:42">
      <c r="AE47832" s="21"/>
      <c r="AF47832" s="21"/>
      <c r="AH47832" s="23"/>
      <c r="AK47832" s="17"/>
      <c r="AO47832" s="24"/>
      <c r="AP47832" s="1"/>
    </row>
    <row r="47833" spans="31:42">
      <c r="AE47833" s="21"/>
      <c r="AF47833" s="21"/>
      <c r="AH47833" s="23"/>
      <c r="AK47833" s="17"/>
      <c r="AO47833" s="24"/>
      <c r="AP47833" s="1"/>
    </row>
    <row r="47834" spans="31:42">
      <c r="AE47834" s="21"/>
      <c r="AF47834" s="21"/>
      <c r="AH47834" s="23"/>
      <c r="AK47834" s="17"/>
      <c r="AO47834" s="24"/>
      <c r="AP47834" s="1"/>
    </row>
    <row r="47835" spans="31:42">
      <c r="AE47835" s="21"/>
      <c r="AF47835" s="21"/>
      <c r="AH47835" s="23"/>
      <c r="AK47835" s="17"/>
      <c r="AO47835" s="24"/>
      <c r="AP47835" s="1"/>
    </row>
    <row r="47836" spans="31:42">
      <c r="AE47836" s="21"/>
      <c r="AF47836" s="21"/>
      <c r="AH47836" s="23"/>
      <c r="AK47836" s="17"/>
      <c r="AO47836" s="24"/>
      <c r="AP47836" s="1"/>
    </row>
    <row r="47837" spans="31:42">
      <c r="AE47837" s="21"/>
      <c r="AF47837" s="21"/>
      <c r="AH47837" s="23"/>
      <c r="AK47837" s="17"/>
      <c r="AO47837" s="24"/>
      <c r="AP47837" s="1"/>
    </row>
    <row r="47838" spans="31:42">
      <c r="AE47838" s="21"/>
      <c r="AF47838" s="21"/>
      <c r="AH47838" s="23"/>
      <c r="AK47838" s="17"/>
      <c r="AO47838" s="24"/>
      <c r="AP47838" s="1"/>
    </row>
    <row r="47839" spans="31:42">
      <c r="AE47839" s="21"/>
      <c r="AF47839" s="21"/>
      <c r="AH47839" s="23"/>
      <c r="AK47839" s="17"/>
      <c r="AO47839" s="24"/>
      <c r="AP47839" s="1"/>
    </row>
    <row r="47840" spans="31:42">
      <c r="AE47840" s="21"/>
      <c r="AF47840" s="21"/>
      <c r="AH47840" s="23"/>
      <c r="AK47840" s="17"/>
      <c r="AO47840" s="24"/>
      <c r="AP47840" s="1"/>
    </row>
    <row r="47841" spans="31:42">
      <c r="AE47841" s="21"/>
      <c r="AF47841" s="21"/>
      <c r="AH47841" s="23"/>
      <c r="AK47841" s="17"/>
      <c r="AO47841" s="24"/>
      <c r="AP47841" s="1"/>
    </row>
    <row r="47842" spans="31:42">
      <c r="AE47842" s="21"/>
      <c r="AF47842" s="21"/>
      <c r="AH47842" s="23"/>
      <c r="AK47842" s="17"/>
      <c r="AO47842" s="24"/>
      <c r="AP47842" s="1"/>
    </row>
    <row r="47843" spans="31:42">
      <c r="AE47843" s="21"/>
      <c r="AF47843" s="21"/>
      <c r="AH47843" s="23"/>
      <c r="AK47843" s="17"/>
      <c r="AO47843" s="24"/>
      <c r="AP47843" s="1"/>
    </row>
    <row r="47844" spans="31:42">
      <c r="AE47844" s="21"/>
      <c r="AF47844" s="21"/>
      <c r="AH47844" s="23"/>
      <c r="AK47844" s="17"/>
      <c r="AO47844" s="24"/>
      <c r="AP47844" s="1"/>
    </row>
    <row r="47845" spans="31:42">
      <c r="AE47845" s="21"/>
      <c r="AF47845" s="21"/>
      <c r="AH47845" s="23"/>
      <c r="AK47845" s="17"/>
      <c r="AO47845" s="24"/>
      <c r="AP47845" s="1"/>
    </row>
    <row r="47846" spans="31:42">
      <c r="AE47846" s="21"/>
      <c r="AF47846" s="21"/>
      <c r="AH47846" s="23"/>
      <c r="AK47846" s="17"/>
      <c r="AO47846" s="24"/>
      <c r="AP47846" s="1"/>
    </row>
    <row r="47847" spans="31:42">
      <c r="AE47847" s="21"/>
      <c r="AF47847" s="21"/>
      <c r="AH47847" s="23"/>
      <c r="AK47847" s="17"/>
      <c r="AO47847" s="24"/>
      <c r="AP47847" s="1"/>
    </row>
    <row r="47848" spans="31:42">
      <c r="AE47848" s="21"/>
      <c r="AF47848" s="21"/>
      <c r="AH47848" s="23"/>
      <c r="AK47848" s="17"/>
      <c r="AO47848" s="24"/>
      <c r="AP47848" s="1"/>
    </row>
    <row r="47849" spans="31:42">
      <c r="AE47849" s="21"/>
      <c r="AF47849" s="21"/>
      <c r="AH47849" s="23"/>
      <c r="AK47849" s="17"/>
      <c r="AO47849" s="24"/>
      <c r="AP47849" s="1"/>
    </row>
    <row r="47850" spans="31:42">
      <c r="AE47850" s="21"/>
      <c r="AF47850" s="21"/>
      <c r="AH47850" s="23"/>
      <c r="AK47850" s="17"/>
      <c r="AO47850" s="24"/>
      <c r="AP47850" s="1"/>
    </row>
    <row r="47851" spans="31:42">
      <c r="AE47851" s="21"/>
      <c r="AF47851" s="21"/>
      <c r="AH47851" s="23"/>
      <c r="AK47851" s="17"/>
      <c r="AO47851" s="24"/>
      <c r="AP47851" s="1"/>
    </row>
    <row r="47852" spans="31:42">
      <c r="AE47852" s="21"/>
      <c r="AF47852" s="21"/>
      <c r="AH47852" s="23"/>
      <c r="AK47852" s="17"/>
      <c r="AO47852" s="24"/>
      <c r="AP47852" s="1"/>
    </row>
    <row r="47853" spans="31:42">
      <c r="AE47853" s="21"/>
      <c r="AF47853" s="21"/>
      <c r="AH47853" s="23"/>
      <c r="AK47853" s="17"/>
      <c r="AO47853" s="24"/>
      <c r="AP47853" s="1"/>
    </row>
    <row r="47854" spans="31:42">
      <c r="AE47854" s="21"/>
      <c r="AF47854" s="21"/>
      <c r="AH47854" s="23"/>
      <c r="AK47854" s="17"/>
      <c r="AO47854" s="24"/>
      <c r="AP47854" s="1"/>
    </row>
    <row r="47855" spans="31:42">
      <c r="AE47855" s="21"/>
      <c r="AF47855" s="21"/>
      <c r="AH47855" s="23"/>
      <c r="AK47855" s="17"/>
      <c r="AO47855" s="24"/>
      <c r="AP47855" s="1"/>
    </row>
    <row r="47856" spans="31:42">
      <c r="AE47856" s="21"/>
      <c r="AF47856" s="21"/>
      <c r="AH47856" s="23"/>
      <c r="AK47856" s="17"/>
      <c r="AO47856" s="24"/>
      <c r="AP47856" s="1"/>
    </row>
    <row r="47857" spans="31:42">
      <c r="AE47857" s="21"/>
      <c r="AF47857" s="21"/>
      <c r="AH47857" s="23"/>
      <c r="AK47857" s="17"/>
      <c r="AO47857" s="24"/>
      <c r="AP47857" s="1"/>
    </row>
    <row r="47858" spans="31:42">
      <c r="AE47858" s="21"/>
      <c r="AF47858" s="21"/>
      <c r="AH47858" s="23"/>
      <c r="AK47858" s="17"/>
      <c r="AO47858" s="24"/>
      <c r="AP47858" s="1"/>
    </row>
    <row r="47859" spans="31:42">
      <c r="AE47859" s="21"/>
      <c r="AF47859" s="21"/>
      <c r="AH47859" s="23"/>
      <c r="AK47859" s="17"/>
      <c r="AO47859" s="24"/>
      <c r="AP47859" s="1"/>
    </row>
    <row r="47860" spans="31:42">
      <c r="AE47860" s="21"/>
      <c r="AF47860" s="21"/>
      <c r="AH47860" s="23"/>
      <c r="AK47860" s="17"/>
      <c r="AO47860" s="24"/>
      <c r="AP47860" s="1"/>
    </row>
    <row r="47861" spans="31:42">
      <c r="AE47861" s="21"/>
      <c r="AF47861" s="21"/>
      <c r="AH47861" s="23"/>
      <c r="AK47861" s="17"/>
      <c r="AO47861" s="24"/>
      <c r="AP47861" s="1"/>
    </row>
    <row r="47862" spans="31:42">
      <c r="AE47862" s="21"/>
      <c r="AF47862" s="21"/>
      <c r="AH47862" s="23"/>
      <c r="AK47862" s="17"/>
      <c r="AO47862" s="24"/>
      <c r="AP47862" s="1"/>
    </row>
    <row r="47863" spans="31:42">
      <c r="AE47863" s="21"/>
      <c r="AF47863" s="21"/>
      <c r="AH47863" s="23"/>
      <c r="AK47863" s="17"/>
      <c r="AO47863" s="24"/>
      <c r="AP47863" s="1"/>
    </row>
    <row r="47864" spans="31:42">
      <c r="AE47864" s="21"/>
      <c r="AF47864" s="21"/>
      <c r="AH47864" s="23"/>
      <c r="AK47864" s="17"/>
      <c r="AO47864" s="24"/>
      <c r="AP47864" s="1"/>
    </row>
    <row r="47865" spans="31:42">
      <c r="AE47865" s="21"/>
      <c r="AF47865" s="21"/>
      <c r="AH47865" s="23"/>
      <c r="AK47865" s="17"/>
      <c r="AO47865" s="24"/>
      <c r="AP47865" s="1"/>
    </row>
    <row r="47866" spans="31:42">
      <c r="AE47866" s="21"/>
      <c r="AF47866" s="21"/>
      <c r="AH47866" s="23"/>
      <c r="AK47866" s="17"/>
      <c r="AO47866" s="24"/>
      <c r="AP47866" s="1"/>
    </row>
    <row r="47867" spans="31:42">
      <c r="AE47867" s="21"/>
      <c r="AF47867" s="21"/>
      <c r="AH47867" s="23"/>
      <c r="AK47867" s="17"/>
      <c r="AO47867" s="24"/>
      <c r="AP47867" s="1"/>
    </row>
    <row r="47868" spans="31:42">
      <c r="AE47868" s="21"/>
      <c r="AF47868" s="21"/>
      <c r="AH47868" s="23"/>
      <c r="AK47868" s="17"/>
      <c r="AO47868" s="24"/>
      <c r="AP47868" s="1"/>
    </row>
    <row r="47869" spans="31:42">
      <c r="AE47869" s="21"/>
      <c r="AF47869" s="21"/>
      <c r="AH47869" s="23"/>
      <c r="AK47869" s="17"/>
      <c r="AO47869" s="24"/>
      <c r="AP47869" s="1"/>
    </row>
    <row r="47870" spans="31:42">
      <c r="AE47870" s="21"/>
      <c r="AF47870" s="21"/>
      <c r="AH47870" s="23"/>
      <c r="AK47870" s="17"/>
      <c r="AO47870" s="24"/>
      <c r="AP47870" s="1"/>
    </row>
    <row r="47871" spans="31:42">
      <c r="AE47871" s="21"/>
      <c r="AF47871" s="21"/>
      <c r="AH47871" s="23"/>
      <c r="AK47871" s="17"/>
      <c r="AO47871" s="24"/>
      <c r="AP47871" s="1"/>
    </row>
    <row r="47872" spans="31:42">
      <c r="AE47872" s="21"/>
      <c r="AF47872" s="21"/>
      <c r="AH47872" s="23"/>
      <c r="AK47872" s="17"/>
      <c r="AO47872" s="24"/>
      <c r="AP47872" s="1"/>
    </row>
    <row r="47873" spans="31:42">
      <c r="AE47873" s="21"/>
      <c r="AF47873" s="21"/>
      <c r="AH47873" s="23"/>
      <c r="AK47873" s="17"/>
      <c r="AO47873" s="24"/>
      <c r="AP47873" s="1"/>
    </row>
    <row r="47874" spans="31:42">
      <c r="AE47874" s="21"/>
      <c r="AF47874" s="21"/>
      <c r="AH47874" s="23"/>
      <c r="AK47874" s="17"/>
      <c r="AO47874" s="24"/>
      <c r="AP47874" s="1"/>
    </row>
    <row r="47875" spans="31:42">
      <c r="AE47875" s="21"/>
      <c r="AF47875" s="21"/>
      <c r="AH47875" s="23"/>
      <c r="AK47875" s="17"/>
      <c r="AO47875" s="24"/>
      <c r="AP47875" s="1"/>
    </row>
    <row r="47876" spans="31:42">
      <c r="AE47876" s="21"/>
      <c r="AF47876" s="21"/>
      <c r="AH47876" s="23"/>
      <c r="AK47876" s="17"/>
      <c r="AO47876" s="24"/>
      <c r="AP47876" s="1"/>
    </row>
    <row r="47877" spans="31:42">
      <c r="AE47877" s="21"/>
      <c r="AF47877" s="21"/>
      <c r="AH47877" s="23"/>
      <c r="AK47877" s="17"/>
      <c r="AO47877" s="24"/>
      <c r="AP47877" s="1"/>
    </row>
    <row r="47878" spans="31:42">
      <c r="AE47878" s="21"/>
      <c r="AF47878" s="21"/>
      <c r="AH47878" s="23"/>
      <c r="AK47878" s="17"/>
      <c r="AO47878" s="24"/>
      <c r="AP47878" s="1"/>
    </row>
    <row r="47879" spans="31:42">
      <c r="AE47879" s="21"/>
      <c r="AF47879" s="21"/>
      <c r="AH47879" s="23"/>
      <c r="AK47879" s="17"/>
      <c r="AO47879" s="24"/>
      <c r="AP47879" s="1"/>
    </row>
    <row r="47880" spans="31:42">
      <c r="AE47880" s="21"/>
      <c r="AF47880" s="21"/>
      <c r="AH47880" s="23"/>
      <c r="AK47880" s="17"/>
      <c r="AO47880" s="24"/>
      <c r="AP47880" s="1"/>
    </row>
    <row r="47881" spans="31:42">
      <c r="AE47881" s="21"/>
      <c r="AF47881" s="21"/>
      <c r="AH47881" s="23"/>
      <c r="AK47881" s="17"/>
      <c r="AO47881" s="24"/>
      <c r="AP47881" s="1"/>
    </row>
    <row r="47882" spans="31:42">
      <c r="AE47882" s="21"/>
      <c r="AF47882" s="21"/>
      <c r="AH47882" s="23"/>
      <c r="AK47882" s="17"/>
      <c r="AO47882" s="24"/>
      <c r="AP47882" s="1"/>
    </row>
    <row r="47883" spans="31:42">
      <c r="AE47883" s="21"/>
      <c r="AF47883" s="21"/>
      <c r="AH47883" s="23"/>
      <c r="AK47883" s="17"/>
      <c r="AO47883" s="24"/>
      <c r="AP47883" s="1"/>
    </row>
    <row r="47884" spans="31:42">
      <c r="AE47884" s="21"/>
      <c r="AF47884" s="21"/>
      <c r="AH47884" s="23"/>
      <c r="AK47884" s="17"/>
      <c r="AO47884" s="24"/>
      <c r="AP47884" s="1"/>
    </row>
    <row r="47885" spans="31:42">
      <c r="AE47885" s="21"/>
      <c r="AF47885" s="21"/>
      <c r="AH47885" s="23"/>
      <c r="AK47885" s="17"/>
      <c r="AO47885" s="24"/>
      <c r="AP47885" s="1"/>
    </row>
    <row r="47886" spans="31:42">
      <c r="AE47886" s="21"/>
      <c r="AF47886" s="21"/>
      <c r="AH47886" s="23"/>
      <c r="AK47886" s="17"/>
      <c r="AO47886" s="24"/>
      <c r="AP47886" s="1"/>
    </row>
    <row r="47887" spans="31:42">
      <c r="AE47887" s="21"/>
      <c r="AF47887" s="21"/>
      <c r="AH47887" s="23"/>
      <c r="AK47887" s="17"/>
      <c r="AO47887" s="24"/>
      <c r="AP47887" s="1"/>
    </row>
    <row r="47888" spans="31:42">
      <c r="AE47888" s="21"/>
      <c r="AF47888" s="21"/>
      <c r="AH47888" s="23"/>
      <c r="AK47888" s="17"/>
      <c r="AO47888" s="24"/>
      <c r="AP47888" s="1"/>
    </row>
    <row r="47889" spans="31:42">
      <c r="AE47889" s="21"/>
      <c r="AF47889" s="21"/>
      <c r="AH47889" s="23"/>
      <c r="AK47889" s="17"/>
      <c r="AO47889" s="24"/>
      <c r="AP47889" s="1"/>
    </row>
    <row r="47890" spans="31:42">
      <c r="AE47890" s="21"/>
      <c r="AF47890" s="21"/>
      <c r="AH47890" s="23"/>
      <c r="AK47890" s="17"/>
      <c r="AO47890" s="24"/>
      <c r="AP47890" s="1"/>
    </row>
    <row r="47891" spans="31:42">
      <c r="AE47891" s="21"/>
      <c r="AF47891" s="21"/>
      <c r="AH47891" s="23"/>
      <c r="AK47891" s="17"/>
      <c r="AO47891" s="24"/>
      <c r="AP47891" s="1"/>
    </row>
    <row r="47892" spans="31:42">
      <c r="AE47892" s="21"/>
      <c r="AF47892" s="21"/>
      <c r="AH47892" s="23"/>
      <c r="AK47892" s="17"/>
      <c r="AO47892" s="24"/>
      <c r="AP47892" s="1"/>
    </row>
    <row r="47893" spans="31:42">
      <c r="AE47893" s="21"/>
      <c r="AF47893" s="21"/>
      <c r="AH47893" s="23"/>
      <c r="AK47893" s="17"/>
      <c r="AO47893" s="24"/>
      <c r="AP47893" s="1"/>
    </row>
    <row r="47894" spans="31:42">
      <c r="AE47894" s="21"/>
      <c r="AF47894" s="21"/>
      <c r="AH47894" s="23"/>
      <c r="AK47894" s="17"/>
      <c r="AO47894" s="24"/>
      <c r="AP47894" s="1"/>
    </row>
    <row r="47895" spans="31:42">
      <c r="AE47895" s="21"/>
      <c r="AF47895" s="21"/>
      <c r="AH47895" s="23"/>
      <c r="AK47895" s="17"/>
      <c r="AO47895" s="24"/>
      <c r="AP47895" s="1"/>
    </row>
    <row r="47896" spans="31:42">
      <c r="AE47896" s="21"/>
      <c r="AF47896" s="21"/>
      <c r="AH47896" s="23"/>
      <c r="AK47896" s="17"/>
      <c r="AO47896" s="24"/>
      <c r="AP47896" s="1"/>
    </row>
    <row r="47897" spans="31:42">
      <c r="AE47897" s="21"/>
      <c r="AF47897" s="21"/>
      <c r="AH47897" s="23"/>
      <c r="AK47897" s="17"/>
      <c r="AO47897" s="24"/>
      <c r="AP47897" s="1"/>
    </row>
    <row r="47898" spans="31:42">
      <c r="AE47898" s="21"/>
      <c r="AF47898" s="21"/>
      <c r="AH47898" s="23"/>
      <c r="AK47898" s="17"/>
      <c r="AO47898" s="24"/>
      <c r="AP47898" s="1"/>
    </row>
    <row r="47899" spans="31:42">
      <c r="AE47899" s="21"/>
      <c r="AF47899" s="21"/>
      <c r="AH47899" s="23"/>
      <c r="AK47899" s="17"/>
      <c r="AO47899" s="24"/>
      <c r="AP47899" s="1"/>
    </row>
    <row r="47900" spans="31:42">
      <c r="AE47900" s="21"/>
      <c r="AF47900" s="21"/>
      <c r="AH47900" s="23"/>
      <c r="AK47900" s="17"/>
      <c r="AO47900" s="24"/>
      <c r="AP47900" s="1"/>
    </row>
    <row r="47901" spans="31:42">
      <c r="AE47901" s="21"/>
      <c r="AF47901" s="21"/>
      <c r="AH47901" s="23"/>
      <c r="AK47901" s="17"/>
      <c r="AO47901" s="24"/>
      <c r="AP47901" s="1"/>
    </row>
    <row r="47902" spans="31:42">
      <c r="AE47902" s="21"/>
      <c r="AF47902" s="21"/>
      <c r="AH47902" s="23"/>
      <c r="AK47902" s="17"/>
      <c r="AO47902" s="24"/>
      <c r="AP47902" s="1"/>
    </row>
    <row r="47903" spans="31:42">
      <c r="AE47903" s="21"/>
      <c r="AF47903" s="21"/>
      <c r="AH47903" s="23"/>
      <c r="AK47903" s="17"/>
      <c r="AO47903" s="24"/>
      <c r="AP47903" s="1"/>
    </row>
    <row r="47904" spans="31:42">
      <c r="AE47904" s="21"/>
      <c r="AF47904" s="21"/>
      <c r="AH47904" s="23"/>
      <c r="AK47904" s="17"/>
      <c r="AO47904" s="24"/>
      <c r="AP47904" s="1"/>
    </row>
    <row r="47905" spans="31:42">
      <c r="AE47905" s="21"/>
      <c r="AF47905" s="21"/>
      <c r="AH47905" s="23"/>
      <c r="AK47905" s="17"/>
      <c r="AO47905" s="24"/>
      <c r="AP47905" s="1"/>
    </row>
    <row r="47906" spans="31:42">
      <c r="AE47906" s="21"/>
      <c r="AF47906" s="21"/>
      <c r="AH47906" s="23"/>
      <c r="AK47906" s="17"/>
      <c r="AO47906" s="24"/>
      <c r="AP47906" s="1"/>
    </row>
    <row r="47907" spans="31:42">
      <c r="AE47907" s="21"/>
      <c r="AF47907" s="21"/>
      <c r="AH47907" s="23"/>
      <c r="AK47907" s="17"/>
      <c r="AO47907" s="24"/>
      <c r="AP47907" s="1"/>
    </row>
    <row r="47908" spans="31:42">
      <c r="AE47908" s="21"/>
      <c r="AF47908" s="21"/>
      <c r="AH47908" s="23"/>
      <c r="AK47908" s="17"/>
      <c r="AO47908" s="24"/>
      <c r="AP47908" s="1"/>
    </row>
    <row r="47909" spans="31:42">
      <c r="AE47909" s="21"/>
      <c r="AF47909" s="21"/>
      <c r="AH47909" s="23"/>
      <c r="AK47909" s="17"/>
      <c r="AO47909" s="24"/>
      <c r="AP47909" s="1"/>
    </row>
    <row r="47910" spans="31:42">
      <c r="AE47910" s="21"/>
      <c r="AF47910" s="21"/>
      <c r="AH47910" s="23"/>
      <c r="AK47910" s="17"/>
      <c r="AO47910" s="24"/>
      <c r="AP47910" s="1"/>
    </row>
    <row r="47911" spans="31:42">
      <c r="AE47911" s="21"/>
      <c r="AF47911" s="21"/>
      <c r="AH47911" s="23"/>
      <c r="AK47911" s="17"/>
      <c r="AO47911" s="24"/>
      <c r="AP47911" s="1"/>
    </row>
    <row r="47912" spans="31:42">
      <c r="AE47912" s="21"/>
      <c r="AF47912" s="21"/>
      <c r="AH47912" s="23"/>
      <c r="AK47912" s="17"/>
      <c r="AO47912" s="24"/>
      <c r="AP47912" s="1"/>
    </row>
    <row r="47913" spans="31:42">
      <c r="AE47913" s="21"/>
      <c r="AF47913" s="21"/>
      <c r="AH47913" s="23"/>
      <c r="AK47913" s="17"/>
      <c r="AO47913" s="24"/>
      <c r="AP47913" s="1"/>
    </row>
    <row r="47914" spans="31:42">
      <c r="AE47914" s="21"/>
      <c r="AF47914" s="21"/>
      <c r="AH47914" s="23"/>
      <c r="AK47914" s="17"/>
      <c r="AO47914" s="24"/>
      <c r="AP47914" s="1"/>
    </row>
    <row r="47915" spans="31:42">
      <c r="AE47915" s="21"/>
      <c r="AF47915" s="21"/>
      <c r="AH47915" s="23"/>
      <c r="AK47915" s="17"/>
      <c r="AO47915" s="24"/>
      <c r="AP47915" s="1"/>
    </row>
    <row r="47916" spans="31:42">
      <c r="AE47916" s="21"/>
      <c r="AF47916" s="21"/>
      <c r="AH47916" s="23"/>
      <c r="AK47916" s="17"/>
      <c r="AO47916" s="24"/>
      <c r="AP47916" s="1"/>
    </row>
    <row r="47917" spans="31:42">
      <c r="AE47917" s="21"/>
      <c r="AF47917" s="21"/>
      <c r="AH47917" s="23"/>
      <c r="AK47917" s="17"/>
      <c r="AO47917" s="24"/>
      <c r="AP47917" s="1"/>
    </row>
    <row r="47918" spans="31:42">
      <c r="AE47918" s="21"/>
      <c r="AF47918" s="21"/>
      <c r="AH47918" s="23"/>
      <c r="AK47918" s="17"/>
      <c r="AO47918" s="24"/>
      <c r="AP47918" s="1"/>
    </row>
    <row r="47919" spans="31:42">
      <c r="AE47919" s="21"/>
      <c r="AF47919" s="21"/>
      <c r="AH47919" s="23"/>
      <c r="AK47919" s="17"/>
      <c r="AO47919" s="24"/>
      <c r="AP47919" s="1"/>
    </row>
    <row r="47920" spans="31:42">
      <c r="AE47920" s="21"/>
      <c r="AF47920" s="21"/>
      <c r="AH47920" s="23"/>
      <c r="AK47920" s="17"/>
      <c r="AO47920" s="24"/>
      <c r="AP47920" s="1"/>
    </row>
    <row r="47921" spans="31:42">
      <c r="AE47921" s="21"/>
      <c r="AF47921" s="21"/>
      <c r="AH47921" s="23"/>
      <c r="AK47921" s="17"/>
      <c r="AO47921" s="24"/>
      <c r="AP47921" s="1"/>
    </row>
    <row r="47922" spans="31:42">
      <c r="AE47922" s="21"/>
      <c r="AF47922" s="21"/>
      <c r="AH47922" s="23"/>
      <c r="AK47922" s="17"/>
      <c r="AO47922" s="24"/>
      <c r="AP47922" s="1"/>
    </row>
    <row r="47923" spans="31:42">
      <c r="AE47923" s="21"/>
      <c r="AF47923" s="21"/>
      <c r="AH47923" s="23"/>
      <c r="AK47923" s="17"/>
      <c r="AO47923" s="24"/>
      <c r="AP47923" s="1"/>
    </row>
    <row r="47924" spans="31:42">
      <c r="AE47924" s="21"/>
      <c r="AF47924" s="21"/>
      <c r="AH47924" s="23"/>
      <c r="AK47924" s="17"/>
      <c r="AO47924" s="24"/>
      <c r="AP47924" s="1"/>
    </row>
    <row r="47925" spans="31:42">
      <c r="AE47925" s="21"/>
      <c r="AF47925" s="21"/>
      <c r="AH47925" s="23"/>
      <c r="AK47925" s="17"/>
      <c r="AO47925" s="24"/>
      <c r="AP47925" s="1"/>
    </row>
    <row r="47926" spans="31:42">
      <c r="AE47926" s="21"/>
      <c r="AF47926" s="21"/>
      <c r="AH47926" s="23"/>
      <c r="AK47926" s="17"/>
      <c r="AO47926" s="24"/>
      <c r="AP47926" s="1"/>
    </row>
    <row r="47927" spans="31:42">
      <c r="AE47927" s="21"/>
      <c r="AF47927" s="21"/>
      <c r="AH47927" s="23"/>
      <c r="AK47927" s="17"/>
      <c r="AO47927" s="24"/>
      <c r="AP47927" s="1"/>
    </row>
    <row r="47928" spans="31:42">
      <c r="AE47928" s="21"/>
      <c r="AF47928" s="21"/>
      <c r="AH47928" s="23"/>
      <c r="AK47928" s="17"/>
      <c r="AO47928" s="24"/>
      <c r="AP47928" s="1"/>
    </row>
    <row r="47929" spans="31:42">
      <c r="AE47929" s="21"/>
      <c r="AF47929" s="21"/>
      <c r="AH47929" s="23"/>
      <c r="AK47929" s="17"/>
      <c r="AO47929" s="24"/>
      <c r="AP47929" s="1"/>
    </row>
    <row r="47930" spans="31:42">
      <c r="AE47930" s="21"/>
      <c r="AF47930" s="21"/>
      <c r="AH47930" s="23"/>
      <c r="AK47930" s="17"/>
      <c r="AO47930" s="24"/>
      <c r="AP47930" s="1"/>
    </row>
    <row r="47931" spans="31:42">
      <c r="AE47931" s="21"/>
      <c r="AF47931" s="21"/>
      <c r="AH47931" s="23"/>
      <c r="AK47931" s="17"/>
      <c r="AO47931" s="24"/>
      <c r="AP47931" s="1"/>
    </row>
    <row r="47932" spans="31:42">
      <c r="AE47932" s="21"/>
      <c r="AF47932" s="21"/>
      <c r="AH47932" s="23"/>
      <c r="AK47932" s="17"/>
      <c r="AO47932" s="24"/>
      <c r="AP47932" s="1"/>
    </row>
    <row r="47933" spans="31:42">
      <c r="AE47933" s="21"/>
      <c r="AF47933" s="21"/>
      <c r="AH47933" s="23"/>
      <c r="AK47933" s="17"/>
      <c r="AO47933" s="24"/>
      <c r="AP47933" s="1"/>
    </row>
    <row r="47934" spans="31:42">
      <c r="AE47934" s="21"/>
      <c r="AF47934" s="21"/>
      <c r="AH47934" s="23"/>
      <c r="AK47934" s="17"/>
      <c r="AO47934" s="24"/>
      <c r="AP47934" s="1"/>
    </row>
    <row r="47935" spans="31:42">
      <c r="AE47935" s="21"/>
      <c r="AF47935" s="21"/>
      <c r="AH47935" s="23"/>
      <c r="AK47935" s="17"/>
      <c r="AO47935" s="24"/>
      <c r="AP47935" s="1"/>
    </row>
    <row r="47936" spans="31:42">
      <c r="AE47936" s="21"/>
      <c r="AF47936" s="21"/>
      <c r="AH47936" s="23"/>
      <c r="AK47936" s="17"/>
      <c r="AO47936" s="24"/>
      <c r="AP47936" s="1"/>
    </row>
    <row r="47937" spans="31:42">
      <c r="AE47937" s="21"/>
      <c r="AF47937" s="21"/>
      <c r="AH47937" s="23"/>
      <c r="AK47937" s="17"/>
      <c r="AO47937" s="24"/>
      <c r="AP47937" s="1"/>
    </row>
    <row r="47938" spans="31:42">
      <c r="AE47938" s="21"/>
      <c r="AF47938" s="21"/>
      <c r="AH47938" s="23"/>
      <c r="AK47938" s="17"/>
      <c r="AO47938" s="24"/>
      <c r="AP47938" s="1"/>
    </row>
    <row r="47939" spans="31:42">
      <c r="AE47939" s="21"/>
      <c r="AF47939" s="21"/>
      <c r="AH47939" s="23"/>
      <c r="AK47939" s="17"/>
      <c r="AO47939" s="24"/>
      <c r="AP47939" s="1"/>
    </row>
    <row r="47940" spans="31:42">
      <c r="AE47940" s="21"/>
      <c r="AF47940" s="21"/>
      <c r="AH47940" s="23"/>
      <c r="AK47940" s="17"/>
      <c r="AO47940" s="24"/>
      <c r="AP47940" s="1"/>
    </row>
    <row r="47941" spans="31:42">
      <c r="AE47941" s="21"/>
      <c r="AF47941" s="21"/>
      <c r="AH47941" s="23"/>
      <c r="AK47941" s="17"/>
      <c r="AO47941" s="24"/>
      <c r="AP47941" s="1"/>
    </row>
    <row r="47942" spans="31:42">
      <c r="AE47942" s="21"/>
      <c r="AF47942" s="21"/>
      <c r="AH47942" s="23"/>
      <c r="AK47942" s="17"/>
      <c r="AO47942" s="24"/>
      <c r="AP47942" s="1"/>
    </row>
    <row r="47943" spans="31:42">
      <c r="AE47943" s="21"/>
      <c r="AF47943" s="21"/>
      <c r="AH47943" s="23"/>
      <c r="AK47943" s="17"/>
      <c r="AO47943" s="24"/>
      <c r="AP47943" s="1"/>
    </row>
    <row r="47944" spans="31:42">
      <c r="AE47944" s="21"/>
      <c r="AF47944" s="21"/>
      <c r="AH47944" s="23"/>
      <c r="AK47944" s="17"/>
      <c r="AO47944" s="24"/>
      <c r="AP47944" s="1"/>
    </row>
    <row r="47945" spans="31:42">
      <c r="AE47945" s="21"/>
      <c r="AF47945" s="21"/>
      <c r="AH47945" s="23"/>
      <c r="AK47945" s="17"/>
      <c r="AO47945" s="24"/>
      <c r="AP47945" s="1"/>
    </row>
    <row r="47946" spans="31:42">
      <c r="AE47946" s="21"/>
      <c r="AF47946" s="21"/>
      <c r="AH47946" s="23"/>
      <c r="AK47946" s="17"/>
      <c r="AO47946" s="24"/>
      <c r="AP47946" s="1"/>
    </row>
    <row r="47947" spans="31:42">
      <c r="AE47947" s="21"/>
      <c r="AF47947" s="21"/>
      <c r="AH47947" s="23"/>
      <c r="AK47947" s="17"/>
      <c r="AO47947" s="24"/>
      <c r="AP47947" s="1"/>
    </row>
    <row r="47948" spans="31:42">
      <c r="AE47948" s="21"/>
      <c r="AF47948" s="21"/>
      <c r="AH47948" s="23"/>
      <c r="AK47948" s="17"/>
      <c r="AO47948" s="24"/>
      <c r="AP47948" s="1"/>
    </row>
    <row r="47949" spans="31:42">
      <c r="AE47949" s="21"/>
      <c r="AF47949" s="21"/>
      <c r="AH47949" s="23"/>
      <c r="AK47949" s="17"/>
      <c r="AO47949" s="24"/>
      <c r="AP47949" s="1"/>
    </row>
    <row r="47950" spans="31:42">
      <c r="AE47950" s="21"/>
      <c r="AF47950" s="21"/>
      <c r="AH47950" s="23"/>
      <c r="AK47950" s="17"/>
      <c r="AO47950" s="24"/>
      <c r="AP47950" s="1"/>
    </row>
    <row r="47951" spans="31:42">
      <c r="AE47951" s="21"/>
      <c r="AF47951" s="21"/>
      <c r="AH47951" s="23"/>
      <c r="AK47951" s="17"/>
      <c r="AO47951" s="24"/>
      <c r="AP47951" s="1"/>
    </row>
    <row r="47952" spans="31:42">
      <c r="AE47952" s="21"/>
      <c r="AF47952" s="21"/>
      <c r="AH47952" s="23"/>
      <c r="AK47952" s="17"/>
      <c r="AO47952" s="24"/>
      <c r="AP47952" s="1"/>
    </row>
    <row r="47953" spans="31:42">
      <c r="AE47953" s="21"/>
      <c r="AF47953" s="21"/>
      <c r="AH47953" s="23"/>
      <c r="AK47953" s="17"/>
      <c r="AO47953" s="24"/>
      <c r="AP47953" s="1"/>
    </row>
    <row r="47954" spans="31:42">
      <c r="AE47954" s="21"/>
      <c r="AF47954" s="21"/>
      <c r="AH47954" s="23"/>
      <c r="AK47954" s="17"/>
      <c r="AO47954" s="24"/>
      <c r="AP47954" s="1"/>
    </row>
    <row r="47955" spans="31:42">
      <c r="AE47955" s="21"/>
      <c r="AF47955" s="21"/>
      <c r="AH47955" s="23"/>
      <c r="AK47955" s="17"/>
      <c r="AO47955" s="24"/>
      <c r="AP47955" s="1"/>
    </row>
    <row r="47956" spans="31:42">
      <c r="AE47956" s="21"/>
      <c r="AF47956" s="21"/>
      <c r="AH47956" s="23"/>
      <c r="AK47956" s="17"/>
      <c r="AO47956" s="24"/>
      <c r="AP47956" s="1"/>
    </row>
    <row r="47957" spans="31:42">
      <c r="AE47957" s="21"/>
      <c r="AF47957" s="21"/>
      <c r="AH47957" s="23"/>
      <c r="AK47957" s="17"/>
      <c r="AO47957" s="24"/>
      <c r="AP47957" s="1"/>
    </row>
    <row r="47958" spans="31:42">
      <c r="AE47958" s="21"/>
      <c r="AF47958" s="21"/>
      <c r="AH47958" s="23"/>
      <c r="AK47958" s="17"/>
      <c r="AO47958" s="24"/>
      <c r="AP47958" s="1"/>
    </row>
    <row r="47959" spans="31:42">
      <c r="AE47959" s="21"/>
      <c r="AF47959" s="21"/>
      <c r="AH47959" s="23"/>
      <c r="AK47959" s="17"/>
      <c r="AO47959" s="24"/>
      <c r="AP47959" s="1"/>
    </row>
    <row r="47960" spans="31:42">
      <c r="AE47960" s="21"/>
      <c r="AF47960" s="21"/>
      <c r="AH47960" s="23"/>
      <c r="AK47960" s="17"/>
      <c r="AO47960" s="24"/>
      <c r="AP47960" s="1"/>
    </row>
    <row r="47961" spans="31:42">
      <c r="AE47961" s="21"/>
      <c r="AF47961" s="21"/>
      <c r="AH47961" s="23"/>
      <c r="AK47961" s="17"/>
      <c r="AO47961" s="24"/>
      <c r="AP47961" s="1"/>
    </row>
    <row r="47962" spans="31:42">
      <c r="AE47962" s="21"/>
      <c r="AF47962" s="21"/>
      <c r="AH47962" s="23"/>
      <c r="AK47962" s="17"/>
      <c r="AO47962" s="24"/>
      <c r="AP47962" s="1"/>
    </row>
    <row r="47963" spans="31:42">
      <c r="AE47963" s="21"/>
      <c r="AF47963" s="21"/>
      <c r="AH47963" s="23"/>
      <c r="AK47963" s="17"/>
      <c r="AO47963" s="24"/>
      <c r="AP47963" s="1"/>
    </row>
    <row r="47964" spans="31:42">
      <c r="AE47964" s="21"/>
      <c r="AF47964" s="21"/>
      <c r="AH47964" s="23"/>
      <c r="AK47964" s="17"/>
      <c r="AO47964" s="24"/>
      <c r="AP47964" s="1"/>
    </row>
    <row r="47965" spans="31:42">
      <c r="AE47965" s="21"/>
      <c r="AF47965" s="21"/>
      <c r="AH47965" s="23"/>
      <c r="AK47965" s="17"/>
      <c r="AO47965" s="24"/>
      <c r="AP47965" s="1"/>
    </row>
    <row r="47966" spans="31:42">
      <c r="AE47966" s="21"/>
      <c r="AF47966" s="21"/>
      <c r="AH47966" s="23"/>
      <c r="AK47966" s="17"/>
      <c r="AO47966" s="24"/>
      <c r="AP47966" s="1"/>
    </row>
    <row r="47967" spans="31:42">
      <c r="AE47967" s="21"/>
      <c r="AF47967" s="21"/>
      <c r="AH47967" s="23"/>
      <c r="AK47967" s="17"/>
      <c r="AO47967" s="24"/>
      <c r="AP47967" s="1"/>
    </row>
    <row r="47968" spans="31:42">
      <c r="AE47968" s="21"/>
      <c r="AF47968" s="21"/>
      <c r="AH47968" s="23"/>
      <c r="AK47968" s="17"/>
      <c r="AO47968" s="24"/>
      <c r="AP47968" s="1"/>
    </row>
    <row r="47969" spans="31:42">
      <c r="AE47969" s="21"/>
      <c r="AF47969" s="21"/>
      <c r="AH47969" s="23"/>
      <c r="AK47969" s="17"/>
      <c r="AO47969" s="24"/>
      <c r="AP47969" s="1"/>
    </row>
    <row r="47970" spans="31:42">
      <c r="AE47970" s="21"/>
      <c r="AF47970" s="21"/>
      <c r="AH47970" s="23"/>
      <c r="AK47970" s="17"/>
      <c r="AO47970" s="24"/>
      <c r="AP47970" s="1"/>
    </row>
    <row r="47971" spans="31:42">
      <c r="AE47971" s="21"/>
      <c r="AF47971" s="21"/>
      <c r="AH47971" s="23"/>
      <c r="AK47971" s="17"/>
      <c r="AO47971" s="24"/>
      <c r="AP47971" s="1"/>
    </row>
    <row r="47972" spans="31:42">
      <c r="AE47972" s="21"/>
      <c r="AF47972" s="21"/>
      <c r="AH47972" s="23"/>
      <c r="AK47972" s="17"/>
      <c r="AO47972" s="24"/>
      <c r="AP47972" s="1"/>
    </row>
    <row r="47973" spans="31:42">
      <c r="AE47973" s="21"/>
      <c r="AF47973" s="21"/>
      <c r="AH47973" s="23"/>
      <c r="AK47973" s="17"/>
      <c r="AO47973" s="24"/>
      <c r="AP47973" s="1"/>
    </row>
    <row r="47974" spans="31:42">
      <c r="AE47974" s="21"/>
      <c r="AF47974" s="21"/>
      <c r="AH47974" s="23"/>
      <c r="AK47974" s="17"/>
      <c r="AO47974" s="24"/>
      <c r="AP47974" s="1"/>
    </row>
    <row r="47975" spans="31:42">
      <c r="AE47975" s="21"/>
      <c r="AF47975" s="21"/>
      <c r="AH47975" s="23"/>
      <c r="AK47975" s="17"/>
      <c r="AO47975" s="24"/>
      <c r="AP47975" s="1"/>
    </row>
    <row r="47976" spans="31:42">
      <c r="AE47976" s="21"/>
      <c r="AF47976" s="21"/>
      <c r="AH47976" s="23"/>
      <c r="AK47976" s="17"/>
      <c r="AO47976" s="24"/>
      <c r="AP47976" s="1"/>
    </row>
    <row r="47977" spans="31:42">
      <c r="AE47977" s="21"/>
      <c r="AF47977" s="21"/>
      <c r="AH47977" s="23"/>
      <c r="AK47977" s="17"/>
      <c r="AO47977" s="24"/>
      <c r="AP47977" s="1"/>
    </row>
    <row r="47978" spans="31:42">
      <c r="AE47978" s="21"/>
      <c r="AF47978" s="21"/>
      <c r="AH47978" s="23"/>
      <c r="AK47978" s="17"/>
      <c r="AO47978" s="24"/>
      <c r="AP47978" s="1"/>
    </row>
    <row r="47979" spans="31:42">
      <c r="AE47979" s="21"/>
      <c r="AF47979" s="21"/>
      <c r="AH47979" s="23"/>
      <c r="AK47979" s="17"/>
      <c r="AO47979" s="24"/>
      <c r="AP47979" s="1"/>
    </row>
    <row r="47980" spans="31:42">
      <c r="AE47980" s="21"/>
      <c r="AF47980" s="21"/>
      <c r="AH47980" s="23"/>
      <c r="AK47980" s="17"/>
      <c r="AO47980" s="24"/>
      <c r="AP47980" s="1"/>
    </row>
    <row r="47981" spans="31:42">
      <c r="AE47981" s="21"/>
      <c r="AF47981" s="21"/>
      <c r="AH47981" s="23"/>
      <c r="AK47981" s="17"/>
      <c r="AO47981" s="24"/>
      <c r="AP47981" s="1"/>
    </row>
    <row r="47982" spans="31:42">
      <c r="AE47982" s="21"/>
      <c r="AF47982" s="21"/>
      <c r="AH47982" s="23"/>
      <c r="AK47982" s="17"/>
      <c r="AO47982" s="24"/>
      <c r="AP47982" s="1"/>
    </row>
    <row r="47983" spans="31:42">
      <c r="AE47983" s="21"/>
      <c r="AF47983" s="21"/>
      <c r="AH47983" s="23"/>
      <c r="AK47983" s="17"/>
      <c r="AO47983" s="24"/>
      <c r="AP47983" s="1"/>
    </row>
    <row r="47984" spans="31:42">
      <c r="AE47984" s="21"/>
      <c r="AF47984" s="21"/>
      <c r="AH47984" s="23"/>
      <c r="AK47984" s="17"/>
      <c r="AO47984" s="24"/>
      <c r="AP47984" s="1"/>
    </row>
    <row r="47985" spans="31:42">
      <c r="AE47985" s="21"/>
      <c r="AF47985" s="21"/>
      <c r="AH47985" s="23"/>
      <c r="AK47985" s="17"/>
      <c r="AO47985" s="24"/>
      <c r="AP47985" s="1"/>
    </row>
    <row r="47986" spans="31:42">
      <c r="AE47986" s="21"/>
      <c r="AF47986" s="21"/>
      <c r="AH47986" s="23"/>
      <c r="AK47986" s="17"/>
      <c r="AO47986" s="24"/>
      <c r="AP47986" s="1"/>
    </row>
    <row r="47987" spans="31:42">
      <c r="AE47987" s="21"/>
      <c r="AF47987" s="21"/>
      <c r="AH47987" s="23"/>
      <c r="AK47987" s="17"/>
      <c r="AO47987" s="24"/>
      <c r="AP47987" s="1"/>
    </row>
    <row r="47988" spans="31:42">
      <c r="AE47988" s="21"/>
      <c r="AF47988" s="21"/>
      <c r="AH47988" s="23"/>
      <c r="AK47988" s="17"/>
      <c r="AO47988" s="24"/>
      <c r="AP47988" s="1"/>
    </row>
    <row r="47989" spans="31:42">
      <c r="AE47989" s="21"/>
      <c r="AF47989" s="21"/>
      <c r="AH47989" s="23"/>
      <c r="AK47989" s="17"/>
      <c r="AO47989" s="24"/>
      <c r="AP47989" s="1"/>
    </row>
    <row r="47990" spans="31:42">
      <c r="AE47990" s="21"/>
      <c r="AF47990" s="21"/>
      <c r="AH47990" s="23"/>
      <c r="AK47990" s="17"/>
      <c r="AO47990" s="24"/>
      <c r="AP47990" s="1"/>
    </row>
    <row r="47991" spans="31:42">
      <c r="AE47991" s="21"/>
      <c r="AF47991" s="21"/>
      <c r="AH47991" s="23"/>
      <c r="AK47991" s="17"/>
      <c r="AO47991" s="24"/>
      <c r="AP47991" s="1"/>
    </row>
    <row r="47992" spans="31:42">
      <c r="AE47992" s="21"/>
      <c r="AF47992" s="21"/>
      <c r="AH47992" s="23"/>
      <c r="AK47992" s="17"/>
      <c r="AO47992" s="24"/>
      <c r="AP47992" s="1"/>
    </row>
    <row r="47993" spans="31:42">
      <c r="AE47993" s="21"/>
      <c r="AF47993" s="21"/>
      <c r="AH47993" s="23"/>
      <c r="AK47993" s="17"/>
      <c r="AO47993" s="24"/>
      <c r="AP47993" s="1"/>
    </row>
    <row r="47994" spans="31:42">
      <c r="AE47994" s="21"/>
      <c r="AF47994" s="21"/>
      <c r="AH47994" s="23"/>
      <c r="AK47994" s="17"/>
      <c r="AO47994" s="24"/>
      <c r="AP47994" s="1"/>
    </row>
    <row r="47995" spans="31:42">
      <c r="AE47995" s="21"/>
      <c r="AF47995" s="21"/>
      <c r="AH47995" s="23"/>
      <c r="AK47995" s="17"/>
      <c r="AO47995" s="24"/>
      <c r="AP47995" s="1"/>
    </row>
    <row r="47996" spans="31:42">
      <c r="AE47996" s="21"/>
      <c r="AF47996" s="21"/>
      <c r="AH47996" s="23"/>
      <c r="AK47996" s="17"/>
      <c r="AO47996" s="24"/>
      <c r="AP47996" s="1"/>
    </row>
    <row r="47997" spans="31:42">
      <c r="AE47997" s="21"/>
      <c r="AF47997" s="21"/>
      <c r="AH47997" s="23"/>
      <c r="AK47997" s="17"/>
      <c r="AO47997" s="24"/>
      <c r="AP47997" s="1"/>
    </row>
    <row r="47998" spans="31:42">
      <c r="AE47998" s="21"/>
      <c r="AF47998" s="21"/>
      <c r="AH47998" s="23"/>
      <c r="AK47998" s="17"/>
      <c r="AO47998" s="24"/>
      <c r="AP47998" s="1"/>
    </row>
    <row r="47999" spans="31:42">
      <c r="AE47999" s="21"/>
      <c r="AF47999" s="21"/>
      <c r="AH47999" s="23"/>
      <c r="AK47999" s="17"/>
      <c r="AO47999" s="24"/>
      <c r="AP47999" s="1"/>
    </row>
    <row r="48000" spans="31:42">
      <c r="AE48000" s="21"/>
      <c r="AF48000" s="21"/>
      <c r="AH48000" s="23"/>
      <c r="AK48000" s="17"/>
      <c r="AO48000" s="24"/>
      <c r="AP48000" s="1"/>
    </row>
    <row r="48001" spans="31:42">
      <c r="AE48001" s="21"/>
      <c r="AF48001" s="21"/>
      <c r="AH48001" s="23"/>
      <c r="AK48001" s="17"/>
      <c r="AO48001" s="24"/>
      <c r="AP48001" s="1"/>
    </row>
    <row r="48002" spans="31:42">
      <c r="AE48002" s="21"/>
      <c r="AF48002" s="21"/>
      <c r="AH48002" s="23"/>
      <c r="AK48002" s="17"/>
      <c r="AO48002" s="24"/>
      <c r="AP48002" s="1"/>
    </row>
    <row r="48003" spans="31:42">
      <c r="AE48003" s="21"/>
      <c r="AF48003" s="21"/>
      <c r="AH48003" s="23"/>
      <c r="AK48003" s="17"/>
      <c r="AO48003" s="24"/>
      <c r="AP48003" s="1"/>
    </row>
    <row r="48004" spans="31:42">
      <c r="AE48004" s="21"/>
      <c r="AF48004" s="21"/>
      <c r="AH48004" s="23"/>
      <c r="AK48004" s="17"/>
      <c r="AO48004" s="24"/>
      <c r="AP48004" s="1"/>
    </row>
    <row r="48005" spans="31:42">
      <c r="AE48005" s="21"/>
      <c r="AF48005" s="21"/>
      <c r="AH48005" s="23"/>
      <c r="AK48005" s="17"/>
      <c r="AO48005" s="24"/>
      <c r="AP48005" s="1"/>
    </row>
    <row r="48006" spans="31:42">
      <c r="AE48006" s="21"/>
      <c r="AF48006" s="21"/>
      <c r="AH48006" s="23"/>
      <c r="AK48006" s="17"/>
      <c r="AO48006" s="24"/>
      <c r="AP48006" s="1"/>
    </row>
    <row r="48007" spans="31:42">
      <c r="AE48007" s="21"/>
      <c r="AF48007" s="21"/>
      <c r="AH48007" s="23"/>
      <c r="AK48007" s="17"/>
      <c r="AO48007" s="24"/>
      <c r="AP48007" s="1"/>
    </row>
    <row r="48008" spans="31:42">
      <c r="AE48008" s="21"/>
      <c r="AF48008" s="21"/>
      <c r="AH48008" s="23"/>
      <c r="AK48008" s="17"/>
      <c r="AO48008" s="24"/>
      <c r="AP48008" s="1"/>
    </row>
    <row r="48009" spans="31:42">
      <c r="AE48009" s="21"/>
      <c r="AF48009" s="21"/>
      <c r="AH48009" s="23"/>
      <c r="AK48009" s="17"/>
      <c r="AO48009" s="24"/>
      <c r="AP48009" s="1"/>
    </row>
    <row r="48010" spans="31:42">
      <c r="AE48010" s="21"/>
      <c r="AF48010" s="21"/>
      <c r="AH48010" s="23"/>
      <c r="AK48010" s="17"/>
      <c r="AO48010" s="24"/>
      <c r="AP48010" s="1"/>
    </row>
    <row r="48011" spans="31:42">
      <c r="AE48011" s="21"/>
      <c r="AF48011" s="21"/>
      <c r="AH48011" s="23"/>
      <c r="AK48011" s="17"/>
      <c r="AO48011" s="24"/>
      <c r="AP48011" s="1"/>
    </row>
    <row r="48012" spans="31:42">
      <c r="AE48012" s="21"/>
      <c r="AF48012" s="21"/>
      <c r="AH48012" s="23"/>
      <c r="AK48012" s="17"/>
      <c r="AO48012" s="24"/>
      <c r="AP48012" s="1"/>
    </row>
    <row r="48013" spans="31:42">
      <c r="AE48013" s="21"/>
      <c r="AF48013" s="21"/>
      <c r="AH48013" s="23"/>
      <c r="AK48013" s="17"/>
      <c r="AO48013" s="24"/>
      <c r="AP48013" s="1"/>
    </row>
    <row r="48014" spans="31:42">
      <c r="AE48014" s="21"/>
      <c r="AF48014" s="21"/>
      <c r="AH48014" s="23"/>
      <c r="AK48014" s="17"/>
      <c r="AO48014" s="24"/>
      <c r="AP48014" s="1"/>
    </row>
    <row r="48015" spans="31:42">
      <c r="AE48015" s="21"/>
      <c r="AF48015" s="21"/>
      <c r="AH48015" s="23"/>
      <c r="AK48015" s="17"/>
      <c r="AO48015" s="24"/>
      <c r="AP48015" s="1"/>
    </row>
    <row r="48016" spans="31:42">
      <c r="AE48016" s="21"/>
      <c r="AF48016" s="21"/>
      <c r="AH48016" s="23"/>
      <c r="AK48016" s="17"/>
      <c r="AO48016" s="24"/>
      <c r="AP48016" s="1"/>
    </row>
    <row r="48017" spans="31:42">
      <c r="AE48017" s="21"/>
      <c r="AF48017" s="21"/>
      <c r="AH48017" s="23"/>
      <c r="AK48017" s="17"/>
      <c r="AO48017" s="24"/>
      <c r="AP48017" s="1"/>
    </row>
    <row r="48018" spans="31:42">
      <c r="AE48018" s="21"/>
      <c r="AF48018" s="21"/>
      <c r="AH48018" s="23"/>
      <c r="AK48018" s="17"/>
      <c r="AO48018" s="24"/>
      <c r="AP48018" s="1"/>
    </row>
    <row r="48019" spans="31:42">
      <c r="AE48019" s="21"/>
      <c r="AF48019" s="21"/>
      <c r="AH48019" s="23"/>
      <c r="AK48019" s="17"/>
      <c r="AO48019" s="24"/>
      <c r="AP48019" s="1"/>
    </row>
    <row r="48020" spans="31:42">
      <c r="AE48020" s="21"/>
      <c r="AF48020" s="21"/>
      <c r="AH48020" s="23"/>
      <c r="AK48020" s="17"/>
      <c r="AO48020" s="24"/>
      <c r="AP48020" s="1"/>
    </row>
    <row r="48021" spans="31:42">
      <c r="AE48021" s="21"/>
      <c r="AF48021" s="21"/>
      <c r="AH48021" s="23"/>
      <c r="AK48021" s="17"/>
      <c r="AO48021" s="24"/>
      <c r="AP48021" s="1"/>
    </row>
    <row r="48022" spans="31:42">
      <c r="AE48022" s="21"/>
      <c r="AF48022" s="21"/>
      <c r="AH48022" s="23"/>
      <c r="AK48022" s="17"/>
      <c r="AO48022" s="24"/>
      <c r="AP48022" s="1"/>
    </row>
    <row r="48023" spans="31:42">
      <c r="AE48023" s="21"/>
      <c r="AF48023" s="21"/>
      <c r="AH48023" s="23"/>
      <c r="AK48023" s="17"/>
      <c r="AO48023" s="24"/>
      <c r="AP48023" s="1"/>
    </row>
    <row r="48024" spans="31:42">
      <c r="AE48024" s="21"/>
      <c r="AF48024" s="21"/>
      <c r="AH48024" s="23"/>
      <c r="AK48024" s="17"/>
      <c r="AO48024" s="24"/>
      <c r="AP48024" s="1"/>
    </row>
    <row r="48025" spans="31:42">
      <c r="AE48025" s="21"/>
      <c r="AF48025" s="21"/>
      <c r="AH48025" s="23"/>
      <c r="AK48025" s="17"/>
      <c r="AO48025" s="24"/>
      <c r="AP48025" s="1"/>
    </row>
    <row r="48026" spans="31:42">
      <c r="AE48026" s="21"/>
      <c r="AF48026" s="21"/>
      <c r="AH48026" s="23"/>
      <c r="AK48026" s="17"/>
      <c r="AO48026" s="24"/>
      <c r="AP48026" s="1"/>
    </row>
    <row r="48027" spans="31:42">
      <c r="AE48027" s="21"/>
      <c r="AF48027" s="21"/>
      <c r="AH48027" s="23"/>
      <c r="AK48027" s="17"/>
      <c r="AO48027" s="24"/>
      <c r="AP48027" s="1"/>
    </row>
    <row r="48028" spans="31:42">
      <c r="AE48028" s="21"/>
      <c r="AF48028" s="21"/>
      <c r="AH48028" s="23"/>
      <c r="AK48028" s="17"/>
      <c r="AO48028" s="24"/>
      <c r="AP48028" s="1"/>
    </row>
    <row r="48029" spans="31:42">
      <c r="AE48029" s="21"/>
      <c r="AF48029" s="21"/>
      <c r="AH48029" s="23"/>
      <c r="AK48029" s="17"/>
      <c r="AO48029" s="24"/>
      <c r="AP48029" s="1"/>
    </row>
    <row r="48030" spans="31:42">
      <c r="AE48030" s="21"/>
      <c r="AF48030" s="21"/>
      <c r="AH48030" s="23"/>
      <c r="AK48030" s="17"/>
      <c r="AO48030" s="24"/>
      <c r="AP48030" s="1"/>
    </row>
    <row r="48031" spans="31:42">
      <c r="AE48031" s="21"/>
      <c r="AF48031" s="21"/>
      <c r="AH48031" s="23"/>
      <c r="AK48031" s="17"/>
      <c r="AO48031" s="24"/>
      <c r="AP48031" s="1"/>
    </row>
    <row r="48032" spans="31:42">
      <c r="AE48032" s="21"/>
      <c r="AF48032" s="21"/>
      <c r="AH48032" s="23"/>
      <c r="AK48032" s="17"/>
      <c r="AO48032" s="24"/>
      <c r="AP48032" s="1"/>
    </row>
    <row r="48033" spans="31:42">
      <c r="AE48033" s="21"/>
      <c r="AF48033" s="21"/>
      <c r="AH48033" s="23"/>
      <c r="AK48033" s="17"/>
      <c r="AO48033" s="24"/>
      <c r="AP48033" s="1"/>
    </row>
    <row r="48034" spans="31:42">
      <c r="AE48034" s="21"/>
      <c r="AF48034" s="21"/>
      <c r="AH48034" s="23"/>
      <c r="AK48034" s="17"/>
      <c r="AO48034" s="24"/>
      <c r="AP48034" s="1"/>
    </row>
    <row r="48035" spans="31:42">
      <c r="AE48035" s="21"/>
      <c r="AF48035" s="21"/>
      <c r="AH48035" s="23"/>
      <c r="AK48035" s="17"/>
      <c r="AO48035" s="24"/>
      <c r="AP48035" s="1"/>
    </row>
    <row r="48036" spans="31:42">
      <c r="AE48036" s="21"/>
      <c r="AF48036" s="21"/>
      <c r="AH48036" s="23"/>
      <c r="AK48036" s="17"/>
      <c r="AO48036" s="24"/>
      <c r="AP48036" s="1"/>
    </row>
    <row r="48037" spans="31:42">
      <c r="AE48037" s="21"/>
      <c r="AF48037" s="21"/>
      <c r="AH48037" s="23"/>
      <c r="AK48037" s="17"/>
      <c r="AO48037" s="24"/>
      <c r="AP48037" s="1"/>
    </row>
    <row r="48038" spans="31:42">
      <c r="AE48038" s="21"/>
      <c r="AF48038" s="21"/>
      <c r="AH48038" s="23"/>
      <c r="AK48038" s="17"/>
      <c r="AO48038" s="24"/>
      <c r="AP48038" s="1"/>
    </row>
    <row r="48039" spans="31:42">
      <c r="AE48039" s="21"/>
      <c r="AF48039" s="21"/>
      <c r="AH48039" s="23"/>
      <c r="AK48039" s="17"/>
      <c r="AO48039" s="24"/>
      <c r="AP48039" s="1"/>
    </row>
    <row r="48040" spans="31:42">
      <c r="AE48040" s="21"/>
      <c r="AF48040" s="21"/>
      <c r="AH48040" s="23"/>
      <c r="AK48040" s="17"/>
      <c r="AO48040" s="24"/>
      <c r="AP48040" s="1"/>
    </row>
    <row r="48041" spans="31:42">
      <c r="AE48041" s="21"/>
      <c r="AF48041" s="21"/>
      <c r="AH48041" s="23"/>
      <c r="AK48041" s="17"/>
      <c r="AO48041" s="24"/>
      <c r="AP48041" s="1"/>
    </row>
    <row r="48042" spans="31:42">
      <c r="AE48042" s="21"/>
      <c r="AF48042" s="21"/>
      <c r="AH48042" s="23"/>
      <c r="AK48042" s="17"/>
      <c r="AO48042" s="24"/>
      <c r="AP48042" s="1"/>
    </row>
    <row r="48043" spans="31:42">
      <c r="AE48043" s="21"/>
      <c r="AF48043" s="21"/>
      <c r="AH48043" s="23"/>
      <c r="AK48043" s="17"/>
      <c r="AO48043" s="24"/>
      <c r="AP48043" s="1"/>
    </row>
    <row r="48044" spans="31:42">
      <c r="AE48044" s="21"/>
      <c r="AF48044" s="21"/>
      <c r="AH48044" s="23"/>
      <c r="AK48044" s="17"/>
      <c r="AO48044" s="24"/>
      <c r="AP48044" s="1"/>
    </row>
    <row r="48045" spans="31:42">
      <c r="AE48045" s="21"/>
      <c r="AF48045" s="21"/>
      <c r="AH48045" s="23"/>
      <c r="AK48045" s="17"/>
      <c r="AO48045" s="24"/>
      <c r="AP48045" s="1"/>
    </row>
    <row r="48046" spans="31:42">
      <c r="AE48046" s="21"/>
      <c r="AF48046" s="21"/>
      <c r="AH48046" s="23"/>
      <c r="AK48046" s="17"/>
      <c r="AO48046" s="24"/>
      <c r="AP48046" s="1"/>
    </row>
    <row r="48047" spans="31:42">
      <c r="AE48047" s="21"/>
      <c r="AF48047" s="21"/>
      <c r="AH48047" s="23"/>
      <c r="AK48047" s="17"/>
      <c r="AO48047" s="24"/>
      <c r="AP48047" s="1"/>
    </row>
    <row r="48048" spans="31:42">
      <c r="AE48048" s="21"/>
      <c r="AF48048" s="21"/>
      <c r="AH48048" s="23"/>
      <c r="AK48048" s="17"/>
      <c r="AO48048" s="24"/>
      <c r="AP48048" s="1"/>
    </row>
    <row r="48049" spans="31:42">
      <c r="AE48049" s="21"/>
      <c r="AF48049" s="21"/>
      <c r="AH48049" s="23"/>
      <c r="AK48049" s="17"/>
      <c r="AO48049" s="24"/>
      <c r="AP48049" s="1"/>
    </row>
    <row r="48050" spans="31:42">
      <c r="AE48050" s="21"/>
      <c r="AF48050" s="21"/>
      <c r="AH48050" s="23"/>
      <c r="AK48050" s="17"/>
      <c r="AO48050" s="24"/>
      <c r="AP48050" s="1"/>
    </row>
    <row r="48051" spans="31:42">
      <c r="AE48051" s="21"/>
      <c r="AF48051" s="21"/>
      <c r="AH48051" s="23"/>
      <c r="AK48051" s="17"/>
      <c r="AO48051" s="24"/>
      <c r="AP48051" s="1"/>
    </row>
    <row r="48052" spans="31:42">
      <c r="AE48052" s="21"/>
      <c r="AF48052" s="21"/>
      <c r="AH48052" s="23"/>
      <c r="AK48052" s="17"/>
      <c r="AO48052" s="24"/>
      <c r="AP48052" s="1"/>
    </row>
    <row r="48053" spans="31:42">
      <c r="AE48053" s="21"/>
      <c r="AF48053" s="21"/>
      <c r="AH48053" s="23"/>
      <c r="AK48053" s="17"/>
      <c r="AO48053" s="24"/>
      <c r="AP48053" s="1"/>
    </row>
    <row r="48054" spans="31:42">
      <c r="AE48054" s="21"/>
      <c r="AF48054" s="21"/>
      <c r="AH48054" s="23"/>
      <c r="AK48054" s="17"/>
      <c r="AO48054" s="24"/>
      <c r="AP48054" s="1"/>
    </row>
    <row r="48055" spans="31:42">
      <c r="AE48055" s="21"/>
      <c r="AF48055" s="21"/>
      <c r="AH48055" s="23"/>
      <c r="AK48055" s="17"/>
      <c r="AO48055" s="24"/>
      <c r="AP48055" s="1"/>
    </row>
    <row r="48056" spans="31:42">
      <c r="AE48056" s="21"/>
      <c r="AF48056" s="21"/>
      <c r="AH48056" s="23"/>
      <c r="AK48056" s="17"/>
      <c r="AO48056" s="24"/>
      <c r="AP48056" s="1"/>
    </row>
    <row r="48057" spans="31:42">
      <c r="AE48057" s="21"/>
      <c r="AF48057" s="21"/>
      <c r="AH48057" s="23"/>
      <c r="AK48057" s="17"/>
      <c r="AO48057" s="24"/>
      <c r="AP48057" s="1"/>
    </row>
    <row r="48058" spans="31:42">
      <c r="AE48058" s="21"/>
      <c r="AF48058" s="21"/>
      <c r="AH48058" s="23"/>
      <c r="AK48058" s="17"/>
      <c r="AO48058" s="24"/>
      <c r="AP48058" s="1"/>
    </row>
    <row r="48059" spans="31:42">
      <c r="AE48059" s="21"/>
      <c r="AF48059" s="21"/>
      <c r="AH48059" s="23"/>
      <c r="AK48059" s="17"/>
      <c r="AO48059" s="24"/>
      <c r="AP48059" s="1"/>
    </row>
    <row r="48060" spans="31:42">
      <c r="AE48060" s="21"/>
      <c r="AF48060" s="21"/>
      <c r="AH48060" s="23"/>
      <c r="AK48060" s="17"/>
      <c r="AO48060" s="24"/>
      <c r="AP48060" s="1"/>
    </row>
    <row r="48061" spans="31:42">
      <c r="AE48061" s="21"/>
      <c r="AF48061" s="21"/>
      <c r="AH48061" s="23"/>
      <c r="AK48061" s="17"/>
      <c r="AO48061" s="24"/>
      <c r="AP48061" s="1"/>
    </row>
    <row r="48062" spans="31:42">
      <c r="AE48062" s="21"/>
      <c r="AF48062" s="21"/>
      <c r="AH48062" s="23"/>
      <c r="AK48062" s="17"/>
      <c r="AO48062" s="24"/>
      <c r="AP48062" s="1"/>
    </row>
    <row r="48063" spans="31:42">
      <c r="AE48063" s="21"/>
      <c r="AF48063" s="21"/>
      <c r="AH48063" s="23"/>
      <c r="AK48063" s="17"/>
      <c r="AO48063" s="24"/>
      <c r="AP48063" s="1"/>
    </row>
    <row r="48064" spans="31:42">
      <c r="AE48064" s="21"/>
      <c r="AF48064" s="21"/>
      <c r="AH48064" s="23"/>
      <c r="AK48064" s="17"/>
      <c r="AO48064" s="24"/>
      <c r="AP48064" s="1"/>
    </row>
    <row r="48065" spans="31:42">
      <c r="AE48065" s="21"/>
      <c r="AF48065" s="21"/>
      <c r="AH48065" s="23"/>
      <c r="AK48065" s="17"/>
      <c r="AO48065" s="24"/>
      <c r="AP48065" s="1"/>
    </row>
    <row r="48066" spans="31:42">
      <c r="AE48066" s="21"/>
      <c r="AF48066" s="21"/>
      <c r="AH48066" s="23"/>
      <c r="AK48066" s="17"/>
      <c r="AO48066" s="24"/>
      <c r="AP48066" s="1"/>
    </row>
    <row r="48067" spans="31:42">
      <c r="AE48067" s="21"/>
      <c r="AF48067" s="21"/>
      <c r="AH48067" s="23"/>
      <c r="AK48067" s="17"/>
      <c r="AO48067" s="24"/>
      <c r="AP48067" s="1"/>
    </row>
    <row r="48068" spans="31:42">
      <c r="AE48068" s="21"/>
      <c r="AF48068" s="21"/>
      <c r="AH48068" s="23"/>
      <c r="AK48068" s="17"/>
      <c r="AO48068" s="24"/>
      <c r="AP48068" s="1"/>
    </row>
    <row r="48069" spans="31:42">
      <c r="AE48069" s="21"/>
      <c r="AF48069" s="21"/>
      <c r="AH48069" s="23"/>
      <c r="AK48069" s="17"/>
      <c r="AO48069" s="24"/>
      <c r="AP48069" s="1"/>
    </row>
    <row r="48070" spans="31:42">
      <c r="AE48070" s="21"/>
      <c r="AF48070" s="21"/>
      <c r="AH48070" s="23"/>
      <c r="AK48070" s="17"/>
      <c r="AO48070" s="24"/>
      <c r="AP48070" s="1"/>
    </row>
    <row r="48071" spans="31:42">
      <c r="AE48071" s="21"/>
      <c r="AF48071" s="21"/>
      <c r="AH48071" s="23"/>
      <c r="AK48071" s="17"/>
      <c r="AO48071" s="24"/>
      <c r="AP48071" s="1"/>
    </row>
    <row r="48072" spans="31:42">
      <c r="AE48072" s="21"/>
      <c r="AF48072" s="21"/>
      <c r="AH48072" s="23"/>
      <c r="AK48072" s="17"/>
      <c r="AO48072" s="24"/>
      <c r="AP48072" s="1"/>
    </row>
    <row r="48073" spans="31:42">
      <c r="AE48073" s="21"/>
      <c r="AF48073" s="21"/>
      <c r="AH48073" s="23"/>
      <c r="AK48073" s="17"/>
      <c r="AO48073" s="24"/>
      <c r="AP48073" s="1"/>
    </row>
    <row r="48074" spans="31:42">
      <c r="AE48074" s="21"/>
      <c r="AF48074" s="21"/>
      <c r="AH48074" s="23"/>
      <c r="AK48074" s="17"/>
      <c r="AO48074" s="24"/>
      <c r="AP48074" s="1"/>
    </row>
    <row r="48075" spans="31:42">
      <c r="AE48075" s="21"/>
      <c r="AF48075" s="21"/>
      <c r="AH48075" s="23"/>
      <c r="AK48075" s="17"/>
      <c r="AO48075" s="24"/>
      <c r="AP48075" s="1"/>
    </row>
    <row r="48076" spans="31:42">
      <c r="AE48076" s="21"/>
      <c r="AF48076" s="21"/>
      <c r="AH48076" s="23"/>
      <c r="AK48076" s="17"/>
      <c r="AO48076" s="24"/>
      <c r="AP48076" s="1"/>
    </row>
    <row r="48077" spans="31:42">
      <c r="AE48077" s="21"/>
      <c r="AF48077" s="21"/>
      <c r="AH48077" s="23"/>
      <c r="AK48077" s="17"/>
      <c r="AO48077" s="24"/>
      <c r="AP48077" s="1"/>
    </row>
    <row r="48078" spans="31:42">
      <c r="AE48078" s="21"/>
      <c r="AF48078" s="21"/>
      <c r="AH48078" s="23"/>
      <c r="AK48078" s="17"/>
      <c r="AO48078" s="24"/>
      <c r="AP48078" s="1"/>
    </row>
    <row r="48079" spans="31:42">
      <c r="AE48079" s="21"/>
      <c r="AF48079" s="21"/>
      <c r="AH48079" s="23"/>
      <c r="AK48079" s="17"/>
      <c r="AO48079" s="24"/>
      <c r="AP48079" s="1"/>
    </row>
    <row r="48080" spans="31:42">
      <c r="AE48080" s="21"/>
      <c r="AF48080" s="21"/>
      <c r="AH48080" s="23"/>
      <c r="AK48080" s="17"/>
      <c r="AO48080" s="24"/>
      <c r="AP48080" s="1"/>
    </row>
    <row r="48081" spans="31:42">
      <c r="AE48081" s="21"/>
      <c r="AF48081" s="21"/>
      <c r="AH48081" s="23"/>
      <c r="AK48081" s="17"/>
      <c r="AO48081" s="24"/>
      <c r="AP48081" s="1"/>
    </row>
    <row r="48082" spans="31:42">
      <c r="AE48082" s="21"/>
      <c r="AF48082" s="21"/>
      <c r="AH48082" s="23"/>
      <c r="AK48082" s="17"/>
      <c r="AO48082" s="24"/>
      <c r="AP48082" s="1"/>
    </row>
    <row r="48083" spans="31:42">
      <c r="AE48083" s="21"/>
      <c r="AF48083" s="21"/>
      <c r="AH48083" s="23"/>
      <c r="AK48083" s="17"/>
      <c r="AO48083" s="24"/>
      <c r="AP48083" s="1"/>
    </row>
    <row r="48084" spans="31:42">
      <c r="AE48084" s="21"/>
      <c r="AF48084" s="21"/>
      <c r="AH48084" s="23"/>
      <c r="AK48084" s="17"/>
      <c r="AO48084" s="24"/>
      <c r="AP48084" s="1"/>
    </row>
    <row r="48085" spans="31:42">
      <c r="AE48085" s="21"/>
      <c r="AF48085" s="21"/>
      <c r="AH48085" s="23"/>
      <c r="AK48085" s="17"/>
      <c r="AO48085" s="24"/>
      <c r="AP48085" s="1"/>
    </row>
    <row r="48086" spans="31:42">
      <c r="AE48086" s="21"/>
      <c r="AF48086" s="21"/>
      <c r="AH48086" s="23"/>
      <c r="AK48086" s="17"/>
      <c r="AO48086" s="24"/>
      <c r="AP48086" s="1"/>
    </row>
    <row r="48087" spans="31:42">
      <c r="AE48087" s="21"/>
      <c r="AF48087" s="21"/>
      <c r="AH48087" s="23"/>
      <c r="AK48087" s="17"/>
      <c r="AO48087" s="24"/>
      <c r="AP48087" s="1"/>
    </row>
    <row r="48088" spans="31:42">
      <c r="AE48088" s="21"/>
      <c r="AF48088" s="21"/>
      <c r="AH48088" s="23"/>
      <c r="AK48088" s="17"/>
      <c r="AO48088" s="24"/>
      <c r="AP48088" s="1"/>
    </row>
    <row r="48089" spans="31:42">
      <c r="AE48089" s="21"/>
      <c r="AF48089" s="21"/>
      <c r="AH48089" s="23"/>
      <c r="AK48089" s="17"/>
      <c r="AO48089" s="24"/>
      <c r="AP48089" s="1"/>
    </row>
    <row r="48090" spans="31:42">
      <c r="AE48090" s="21"/>
      <c r="AF48090" s="21"/>
      <c r="AH48090" s="23"/>
      <c r="AK48090" s="17"/>
      <c r="AO48090" s="24"/>
      <c r="AP48090" s="1"/>
    </row>
    <row r="48091" spans="31:42">
      <c r="AE48091" s="21"/>
      <c r="AF48091" s="21"/>
      <c r="AH48091" s="23"/>
      <c r="AK48091" s="17"/>
      <c r="AO48091" s="24"/>
      <c r="AP48091" s="1"/>
    </row>
    <row r="48092" spans="31:42">
      <c r="AE48092" s="21"/>
      <c r="AF48092" s="21"/>
      <c r="AH48092" s="23"/>
      <c r="AK48092" s="17"/>
      <c r="AO48092" s="24"/>
      <c r="AP48092" s="1"/>
    </row>
    <row r="48093" spans="31:42">
      <c r="AE48093" s="21"/>
      <c r="AF48093" s="21"/>
      <c r="AH48093" s="23"/>
      <c r="AK48093" s="17"/>
      <c r="AO48093" s="24"/>
      <c r="AP48093" s="1"/>
    </row>
    <row r="48094" spans="31:42">
      <c r="AE48094" s="21"/>
      <c r="AF48094" s="21"/>
      <c r="AH48094" s="23"/>
      <c r="AK48094" s="17"/>
      <c r="AO48094" s="24"/>
      <c r="AP48094" s="1"/>
    </row>
    <row r="48095" spans="31:42">
      <c r="AE48095" s="21"/>
      <c r="AF48095" s="21"/>
      <c r="AH48095" s="23"/>
      <c r="AK48095" s="17"/>
      <c r="AO48095" s="24"/>
      <c r="AP48095" s="1"/>
    </row>
    <row r="48096" spans="31:42">
      <c r="AE48096" s="21"/>
      <c r="AF48096" s="21"/>
      <c r="AH48096" s="23"/>
      <c r="AK48096" s="17"/>
      <c r="AO48096" s="24"/>
      <c r="AP48096" s="1"/>
    </row>
    <row r="48097" spans="31:42">
      <c r="AE48097" s="21"/>
      <c r="AF48097" s="21"/>
      <c r="AH48097" s="23"/>
      <c r="AK48097" s="17"/>
      <c r="AO48097" s="24"/>
      <c r="AP48097" s="1"/>
    </row>
    <row r="48098" spans="31:42">
      <c r="AE48098" s="21"/>
      <c r="AF48098" s="21"/>
      <c r="AH48098" s="23"/>
      <c r="AK48098" s="17"/>
      <c r="AO48098" s="24"/>
      <c r="AP48098" s="1"/>
    </row>
    <row r="48099" spans="31:42">
      <c r="AE48099" s="21"/>
      <c r="AF48099" s="21"/>
      <c r="AH48099" s="23"/>
      <c r="AK48099" s="17"/>
      <c r="AO48099" s="24"/>
      <c r="AP48099" s="1"/>
    </row>
    <row r="48100" spans="31:42">
      <c r="AE48100" s="21"/>
      <c r="AF48100" s="21"/>
      <c r="AH48100" s="23"/>
      <c r="AK48100" s="17"/>
      <c r="AO48100" s="24"/>
      <c r="AP48100" s="1"/>
    </row>
    <row r="48101" spans="31:42">
      <c r="AE48101" s="21"/>
      <c r="AF48101" s="21"/>
      <c r="AH48101" s="23"/>
      <c r="AK48101" s="17"/>
      <c r="AO48101" s="24"/>
      <c r="AP48101" s="1"/>
    </row>
    <row r="48102" spans="31:42">
      <c r="AE48102" s="21"/>
      <c r="AF48102" s="21"/>
      <c r="AH48102" s="23"/>
      <c r="AK48102" s="17"/>
      <c r="AO48102" s="24"/>
      <c r="AP48102" s="1"/>
    </row>
    <row r="48103" spans="31:42">
      <c r="AE48103" s="21"/>
      <c r="AF48103" s="21"/>
      <c r="AH48103" s="23"/>
      <c r="AK48103" s="17"/>
      <c r="AO48103" s="24"/>
      <c r="AP48103" s="1"/>
    </row>
    <row r="48104" spans="31:42">
      <c r="AE48104" s="21"/>
      <c r="AF48104" s="21"/>
      <c r="AH48104" s="23"/>
      <c r="AK48104" s="17"/>
      <c r="AO48104" s="24"/>
      <c r="AP48104" s="1"/>
    </row>
    <row r="48105" spans="31:42">
      <c r="AE48105" s="21"/>
      <c r="AF48105" s="21"/>
      <c r="AH48105" s="23"/>
      <c r="AK48105" s="17"/>
      <c r="AO48105" s="24"/>
      <c r="AP48105" s="1"/>
    </row>
    <row r="48106" spans="31:42">
      <c r="AE48106" s="21"/>
      <c r="AF48106" s="21"/>
      <c r="AH48106" s="23"/>
      <c r="AK48106" s="17"/>
      <c r="AO48106" s="24"/>
      <c r="AP48106" s="1"/>
    </row>
    <row r="48107" spans="31:42">
      <c r="AE48107" s="21"/>
      <c r="AF48107" s="21"/>
      <c r="AH48107" s="23"/>
      <c r="AK48107" s="17"/>
      <c r="AO48107" s="24"/>
      <c r="AP48107" s="1"/>
    </row>
    <row r="48108" spans="31:42">
      <c r="AE48108" s="21"/>
      <c r="AF48108" s="21"/>
      <c r="AH48108" s="23"/>
      <c r="AK48108" s="17"/>
      <c r="AO48108" s="24"/>
      <c r="AP48108" s="1"/>
    </row>
    <row r="48109" spans="31:42">
      <c r="AE48109" s="21"/>
      <c r="AF48109" s="21"/>
      <c r="AH48109" s="23"/>
      <c r="AK48109" s="17"/>
      <c r="AO48109" s="24"/>
      <c r="AP48109" s="1"/>
    </row>
    <row r="48110" spans="31:42">
      <c r="AE48110" s="21"/>
      <c r="AF48110" s="21"/>
      <c r="AH48110" s="23"/>
      <c r="AK48110" s="17"/>
      <c r="AO48110" s="24"/>
      <c r="AP48110" s="1"/>
    </row>
    <row r="48111" spans="31:42">
      <c r="AE48111" s="21"/>
      <c r="AF48111" s="21"/>
      <c r="AH48111" s="23"/>
      <c r="AK48111" s="17"/>
      <c r="AO48111" s="24"/>
      <c r="AP48111" s="1"/>
    </row>
    <row r="48112" spans="31:42">
      <c r="AE48112" s="21"/>
      <c r="AF48112" s="21"/>
      <c r="AH48112" s="23"/>
      <c r="AK48112" s="17"/>
      <c r="AO48112" s="24"/>
      <c r="AP48112" s="1"/>
    </row>
    <row r="48113" spans="31:42">
      <c r="AE48113" s="21"/>
      <c r="AF48113" s="21"/>
      <c r="AH48113" s="23"/>
      <c r="AK48113" s="17"/>
      <c r="AO48113" s="24"/>
      <c r="AP48113" s="1"/>
    </row>
    <row r="48114" spans="31:42">
      <c r="AE48114" s="21"/>
      <c r="AF48114" s="21"/>
      <c r="AH48114" s="23"/>
      <c r="AK48114" s="17"/>
      <c r="AO48114" s="24"/>
      <c r="AP48114" s="1"/>
    </row>
    <row r="48115" spans="31:42">
      <c r="AE48115" s="21"/>
      <c r="AF48115" s="21"/>
      <c r="AH48115" s="23"/>
      <c r="AK48115" s="17"/>
      <c r="AO48115" s="24"/>
      <c r="AP48115" s="1"/>
    </row>
    <row r="48116" spans="31:42">
      <c r="AE48116" s="21"/>
      <c r="AF48116" s="21"/>
      <c r="AH48116" s="23"/>
      <c r="AK48116" s="17"/>
      <c r="AO48116" s="24"/>
      <c r="AP48116" s="1"/>
    </row>
    <row r="48117" spans="31:42">
      <c r="AE48117" s="21"/>
      <c r="AF48117" s="21"/>
      <c r="AH48117" s="23"/>
      <c r="AK48117" s="17"/>
      <c r="AO48117" s="24"/>
      <c r="AP48117" s="1"/>
    </row>
    <row r="48118" spans="31:42">
      <c r="AE48118" s="21"/>
      <c r="AF48118" s="21"/>
      <c r="AH48118" s="23"/>
      <c r="AK48118" s="17"/>
      <c r="AO48118" s="24"/>
      <c r="AP48118" s="1"/>
    </row>
    <row r="48119" spans="31:42">
      <c r="AE48119" s="21"/>
      <c r="AF48119" s="21"/>
      <c r="AH48119" s="23"/>
      <c r="AK48119" s="17"/>
      <c r="AO48119" s="24"/>
      <c r="AP48119" s="1"/>
    </row>
    <row r="48120" spans="31:42">
      <c r="AE48120" s="21"/>
      <c r="AF48120" s="21"/>
      <c r="AH48120" s="23"/>
      <c r="AK48120" s="17"/>
      <c r="AO48120" s="24"/>
      <c r="AP48120" s="1"/>
    </row>
    <row r="48121" spans="31:42">
      <c r="AE48121" s="21"/>
      <c r="AF48121" s="21"/>
      <c r="AH48121" s="23"/>
      <c r="AK48121" s="17"/>
      <c r="AO48121" s="24"/>
      <c r="AP48121" s="1"/>
    </row>
    <row r="48122" spans="31:42">
      <c r="AE48122" s="21"/>
      <c r="AF48122" s="21"/>
      <c r="AH48122" s="23"/>
      <c r="AK48122" s="17"/>
      <c r="AO48122" s="24"/>
      <c r="AP48122" s="1"/>
    </row>
    <row r="48123" spans="31:42">
      <c r="AE48123" s="21"/>
      <c r="AF48123" s="21"/>
      <c r="AH48123" s="23"/>
      <c r="AK48123" s="17"/>
      <c r="AO48123" s="24"/>
      <c r="AP48123" s="1"/>
    </row>
    <row r="48124" spans="31:42">
      <c r="AE48124" s="21"/>
      <c r="AF48124" s="21"/>
      <c r="AH48124" s="23"/>
      <c r="AK48124" s="17"/>
      <c r="AO48124" s="24"/>
      <c r="AP48124" s="1"/>
    </row>
    <row r="48125" spans="31:42">
      <c r="AE48125" s="21"/>
      <c r="AF48125" s="21"/>
      <c r="AH48125" s="23"/>
      <c r="AK48125" s="17"/>
      <c r="AO48125" s="24"/>
      <c r="AP48125" s="1"/>
    </row>
    <row r="48126" spans="31:42">
      <c r="AE48126" s="21"/>
      <c r="AF48126" s="21"/>
      <c r="AH48126" s="23"/>
      <c r="AK48126" s="17"/>
      <c r="AO48126" s="24"/>
      <c r="AP48126" s="1"/>
    </row>
    <row r="48127" spans="31:42">
      <c r="AE48127" s="21"/>
      <c r="AF48127" s="21"/>
      <c r="AH48127" s="23"/>
      <c r="AK48127" s="17"/>
      <c r="AO48127" s="24"/>
      <c r="AP48127" s="1"/>
    </row>
    <row r="48128" spans="31:42">
      <c r="AE48128" s="21"/>
      <c r="AF48128" s="21"/>
      <c r="AH48128" s="23"/>
      <c r="AK48128" s="17"/>
      <c r="AO48128" s="24"/>
      <c r="AP48128" s="1"/>
    </row>
    <row r="48129" spans="31:42">
      <c r="AE48129" s="21"/>
      <c r="AF48129" s="21"/>
      <c r="AH48129" s="23"/>
      <c r="AK48129" s="17"/>
      <c r="AO48129" s="24"/>
      <c r="AP48129" s="1"/>
    </row>
    <row r="48130" spans="31:42">
      <c r="AE48130" s="21"/>
      <c r="AF48130" s="21"/>
      <c r="AH48130" s="23"/>
      <c r="AK48130" s="17"/>
      <c r="AO48130" s="24"/>
      <c r="AP48130" s="1"/>
    </row>
    <row r="48131" spans="31:42">
      <c r="AE48131" s="21"/>
      <c r="AF48131" s="21"/>
      <c r="AH48131" s="23"/>
      <c r="AK48131" s="17"/>
      <c r="AO48131" s="24"/>
      <c r="AP48131" s="1"/>
    </row>
    <row r="48132" spans="31:42">
      <c r="AE48132" s="21"/>
      <c r="AF48132" s="21"/>
      <c r="AH48132" s="23"/>
      <c r="AK48132" s="17"/>
      <c r="AO48132" s="24"/>
      <c r="AP48132" s="1"/>
    </row>
    <row r="48133" spans="31:42">
      <c r="AE48133" s="21"/>
      <c r="AF48133" s="21"/>
      <c r="AH48133" s="23"/>
      <c r="AK48133" s="17"/>
      <c r="AO48133" s="24"/>
      <c r="AP48133" s="1"/>
    </row>
    <row r="48134" spans="31:42">
      <c r="AE48134" s="21"/>
      <c r="AF48134" s="21"/>
      <c r="AH48134" s="23"/>
      <c r="AK48134" s="17"/>
      <c r="AO48134" s="24"/>
      <c r="AP48134" s="1"/>
    </row>
    <row r="48135" spans="31:42">
      <c r="AE48135" s="21"/>
      <c r="AF48135" s="21"/>
      <c r="AH48135" s="23"/>
      <c r="AK48135" s="17"/>
      <c r="AO48135" s="24"/>
      <c r="AP48135" s="1"/>
    </row>
    <row r="48136" spans="31:42">
      <c r="AE48136" s="21"/>
      <c r="AF48136" s="21"/>
      <c r="AH48136" s="23"/>
      <c r="AK48136" s="17"/>
      <c r="AO48136" s="24"/>
      <c r="AP48136" s="1"/>
    </row>
    <row r="48137" spans="31:42">
      <c r="AE48137" s="21"/>
      <c r="AF48137" s="21"/>
      <c r="AH48137" s="23"/>
      <c r="AK48137" s="17"/>
      <c r="AO48137" s="24"/>
      <c r="AP48137" s="1"/>
    </row>
    <row r="48138" spans="31:42">
      <c r="AE48138" s="21"/>
      <c r="AF48138" s="21"/>
      <c r="AH48138" s="23"/>
      <c r="AK48138" s="17"/>
      <c r="AO48138" s="24"/>
      <c r="AP48138" s="1"/>
    </row>
    <row r="48139" spans="31:42">
      <c r="AE48139" s="21"/>
      <c r="AF48139" s="21"/>
      <c r="AH48139" s="23"/>
      <c r="AK48139" s="17"/>
      <c r="AO48139" s="24"/>
      <c r="AP48139" s="1"/>
    </row>
    <row r="48140" spans="31:42">
      <c r="AE48140" s="21"/>
      <c r="AF48140" s="21"/>
      <c r="AH48140" s="23"/>
      <c r="AK48140" s="17"/>
      <c r="AO48140" s="24"/>
      <c r="AP48140" s="1"/>
    </row>
    <row r="48141" spans="31:42">
      <c r="AE48141" s="21"/>
      <c r="AF48141" s="21"/>
      <c r="AH48141" s="23"/>
      <c r="AK48141" s="17"/>
      <c r="AO48141" s="24"/>
      <c r="AP48141" s="1"/>
    </row>
    <row r="48142" spans="31:42">
      <c r="AE48142" s="21"/>
      <c r="AF48142" s="21"/>
      <c r="AH48142" s="23"/>
      <c r="AK48142" s="17"/>
      <c r="AO48142" s="24"/>
      <c r="AP48142" s="1"/>
    </row>
    <row r="48143" spans="31:42">
      <c r="AE48143" s="21"/>
      <c r="AF48143" s="21"/>
      <c r="AH48143" s="23"/>
      <c r="AK48143" s="17"/>
      <c r="AO48143" s="24"/>
      <c r="AP48143" s="1"/>
    </row>
    <row r="48144" spans="31:42">
      <c r="AE48144" s="21"/>
      <c r="AF48144" s="21"/>
      <c r="AH48144" s="23"/>
      <c r="AK48144" s="17"/>
      <c r="AO48144" s="24"/>
      <c r="AP48144" s="1"/>
    </row>
    <row r="48145" spans="31:42">
      <c r="AE48145" s="21"/>
      <c r="AF48145" s="21"/>
      <c r="AH48145" s="23"/>
      <c r="AK48145" s="17"/>
      <c r="AO48145" s="24"/>
      <c r="AP48145" s="1"/>
    </row>
    <row r="48146" spans="31:42">
      <c r="AE48146" s="21"/>
      <c r="AF48146" s="21"/>
      <c r="AH48146" s="23"/>
      <c r="AK48146" s="17"/>
      <c r="AO48146" s="24"/>
      <c r="AP48146" s="1"/>
    </row>
    <row r="48147" spans="31:42">
      <c r="AE48147" s="21"/>
      <c r="AF48147" s="21"/>
      <c r="AH48147" s="23"/>
      <c r="AK48147" s="17"/>
      <c r="AO48147" s="24"/>
      <c r="AP48147" s="1"/>
    </row>
    <row r="48148" spans="31:42">
      <c r="AE48148" s="21"/>
      <c r="AF48148" s="21"/>
      <c r="AH48148" s="23"/>
      <c r="AK48148" s="17"/>
      <c r="AO48148" s="24"/>
      <c r="AP48148" s="1"/>
    </row>
    <row r="48149" spans="31:42">
      <c r="AE48149" s="21"/>
      <c r="AF48149" s="21"/>
      <c r="AH48149" s="23"/>
      <c r="AK48149" s="17"/>
      <c r="AO48149" s="24"/>
      <c r="AP48149" s="1"/>
    </row>
    <row r="48150" spans="31:42">
      <c r="AE48150" s="21"/>
      <c r="AF48150" s="21"/>
      <c r="AH48150" s="23"/>
      <c r="AK48150" s="17"/>
      <c r="AO48150" s="24"/>
      <c r="AP48150" s="1"/>
    </row>
    <row r="48151" spans="31:42">
      <c r="AE48151" s="21"/>
      <c r="AF48151" s="21"/>
      <c r="AH48151" s="23"/>
      <c r="AK48151" s="17"/>
      <c r="AO48151" s="24"/>
      <c r="AP48151" s="1"/>
    </row>
    <row r="48152" spans="31:42">
      <c r="AE48152" s="21"/>
      <c r="AF48152" s="21"/>
      <c r="AH48152" s="23"/>
      <c r="AK48152" s="17"/>
      <c r="AO48152" s="24"/>
      <c r="AP48152" s="1"/>
    </row>
    <row r="48153" spans="31:42">
      <c r="AE48153" s="21"/>
      <c r="AF48153" s="21"/>
      <c r="AH48153" s="23"/>
      <c r="AK48153" s="17"/>
      <c r="AO48153" s="24"/>
      <c r="AP48153" s="1"/>
    </row>
    <row r="48154" spans="31:42">
      <c r="AE48154" s="21"/>
      <c r="AF48154" s="21"/>
      <c r="AH48154" s="23"/>
      <c r="AK48154" s="17"/>
      <c r="AO48154" s="24"/>
      <c r="AP48154" s="1"/>
    </row>
    <row r="48155" spans="31:42">
      <c r="AE48155" s="21"/>
      <c r="AF48155" s="21"/>
      <c r="AH48155" s="23"/>
      <c r="AK48155" s="17"/>
      <c r="AO48155" s="24"/>
      <c r="AP48155" s="1"/>
    </row>
    <row r="48156" spans="31:42">
      <c r="AE48156" s="21"/>
      <c r="AF48156" s="21"/>
      <c r="AH48156" s="23"/>
      <c r="AK48156" s="17"/>
      <c r="AO48156" s="24"/>
      <c r="AP48156" s="1"/>
    </row>
    <row r="48157" spans="31:42">
      <c r="AE48157" s="21"/>
      <c r="AF48157" s="21"/>
      <c r="AH48157" s="23"/>
      <c r="AK48157" s="17"/>
      <c r="AO48157" s="24"/>
      <c r="AP48157" s="1"/>
    </row>
    <row r="48158" spans="31:42">
      <c r="AE48158" s="21"/>
      <c r="AF48158" s="21"/>
      <c r="AH48158" s="23"/>
      <c r="AK48158" s="17"/>
      <c r="AO48158" s="24"/>
      <c r="AP48158" s="1"/>
    </row>
    <row r="48159" spans="31:42">
      <c r="AE48159" s="21"/>
      <c r="AF48159" s="21"/>
      <c r="AH48159" s="23"/>
      <c r="AK48159" s="17"/>
      <c r="AO48159" s="24"/>
      <c r="AP48159" s="1"/>
    </row>
    <row r="48160" spans="31:42">
      <c r="AE48160" s="21"/>
      <c r="AF48160" s="21"/>
      <c r="AH48160" s="23"/>
      <c r="AK48160" s="17"/>
      <c r="AO48160" s="24"/>
      <c r="AP48160" s="1"/>
    </row>
    <row r="48161" spans="31:42">
      <c r="AE48161" s="21"/>
      <c r="AF48161" s="21"/>
      <c r="AH48161" s="23"/>
      <c r="AK48161" s="17"/>
      <c r="AO48161" s="24"/>
      <c r="AP48161" s="1"/>
    </row>
    <row r="48162" spans="31:42">
      <c r="AE48162" s="21"/>
      <c r="AF48162" s="21"/>
      <c r="AH48162" s="23"/>
      <c r="AK48162" s="17"/>
      <c r="AO48162" s="24"/>
      <c r="AP48162" s="1"/>
    </row>
    <row r="48163" spans="31:42">
      <c r="AE48163" s="21"/>
      <c r="AF48163" s="21"/>
      <c r="AH48163" s="23"/>
      <c r="AK48163" s="17"/>
      <c r="AO48163" s="24"/>
      <c r="AP48163" s="1"/>
    </row>
    <row r="48164" spans="31:42">
      <c r="AE48164" s="21"/>
      <c r="AF48164" s="21"/>
      <c r="AH48164" s="23"/>
      <c r="AK48164" s="17"/>
      <c r="AO48164" s="24"/>
      <c r="AP48164" s="1"/>
    </row>
    <row r="48165" spans="31:42">
      <c r="AE48165" s="21"/>
      <c r="AF48165" s="21"/>
      <c r="AH48165" s="23"/>
      <c r="AK48165" s="17"/>
      <c r="AO48165" s="24"/>
      <c r="AP48165" s="1"/>
    </row>
    <row r="48166" spans="31:42">
      <c r="AE48166" s="21"/>
      <c r="AF48166" s="21"/>
      <c r="AH48166" s="23"/>
      <c r="AK48166" s="17"/>
      <c r="AO48166" s="24"/>
      <c r="AP48166" s="1"/>
    </row>
    <row r="48167" spans="31:42">
      <c r="AE48167" s="21"/>
      <c r="AF48167" s="21"/>
      <c r="AH48167" s="23"/>
      <c r="AK48167" s="17"/>
      <c r="AO48167" s="24"/>
      <c r="AP48167" s="1"/>
    </row>
    <row r="48168" spans="31:42">
      <c r="AE48168" s="21"/>
      <c r="AF48168" s="21"/>
      <c r="AH48168" s="23"/>
      <c r="AK48168" s="17"/>
      <c r="AO48168" s="24"/>
      <c r="AP48168" s="1"/>
    </row>
    <row r="48169" spans="31:42">
      <c r="AE48169" s="21"/>
      <c r="AF48169" s="21"/>
      <c r="AH48169" s="23"/>
      <c r="AK48169" s="17"/>
      <c r="AO48169" s="24"/>
      <c r="AP48169" s="1"/>
    </row>
    <row r="48170" spans="31:42">
      <c r="AE48170" s="21"/>
      <c r="AF48170" s="21"/>
      <c r="AH48170" s="23"/>
      <c r="AK48170" s="17"/>
      <c r="AO48170" s="24"/>
      <c r="AP48170" s="1"/>
    </row>
    <row r="48171" spans="31:42">
      <c r="AE48171" s="21"/>
      <c r="AF48171" s="21"/>
      <c r="AH48171" s="23"/>
      <c r="AK48171" s="17"/>
      <c r="AO48171" s="24"/>
      <c r="AP48171" s="1"/>
    </row>
    <row r="48172" spans="31:42">
      <c r="AE48172" s="21"/>
      <c r="AF48172" s="21"/>
      <c r="AH48172" s="23"/>
      <c r="AK48172" s="17"/>
      <c r="AO48172" s="24"/>
      <c r="AP48172" s="1"/>
    </row>
    <row r="48173" spans="31:42">
      <c r="AE48173" s="21"/>
      <c r="AF48173" s="21"/>
      <c r="AH48173" s="23"/>
      <c r="AK48173" s="17"/>
      <c r="AO48173" s="24"/>
      <c r="AP48173" s="1"/>
    </row>
    <row r="48174" spans="31:42">
      <c r="AE48174" s="21"/>
      <c r="AF48174" s="21"/>
      <c r="AH48174" s="23"/>
      <c r="AK48174" s="17"/>
      <c r="AO48174" s="24"/>
      <c r="AP48174" s="1"/>
    </row>
    <row r="48175" spans="31:42">
      <c r="AE48175" s="21"/>
      <c r="AF48175" s="21"/>
      <c r="AH48175" s="23"/>
      <c r="AK48175" s="17"/>
      <c r="AO48175" s="24"/>
      <c r="AP48175" s="1"/>
    </row>
    <row r="48176" spans="31:42">
      <c r="AE48176" s="21"/>
      <c r="AF48176" s="21"/>
      <c r="AH48176" s="23"/>
      <c r="AK48176" s="17"/>
      <c r="AO48176" s="24"/>
      <c r="AP48176" s="1"/>
    </row>
    <row r="48177" spans="31:42">
      <c r="AE48177" s="21"/>
      <c r="AF48177" s="21"/>
      <c r="AH48177" s="23"/>
      <c r="AK48177" s="17"/>
      <c r="AO48177" s="24"/>
      <c r="AP48177" s="1"/>
    </row>
    <row r="48178" spans="31:42">
      <c r="AE48178" s="21"/>
      <c r="AF48178" s="21"/>
      <c r="AH48178" s="23"/>
      <c r="AK48178" s="17"/>
      <c r="AO48178" s="24"/>
      <c r="AP48178" s="1"/>
    </row>
    <row r="48179" spans="31:42">
      <c r="AE48179" s="21"/>
      <c r="AF48179" s="21"/>
      <c r="AH48179" s="23"/>
      <c r="AK48179" s="17"/>
      <c r="AO48179" s="24"/>
      <c r="AP48179" s="1"/>
    </row>
    <row r="48180" spans="31:42">
      <c r="AE48180" s="21"/>
      <c r="AF48180" s="21"/>
      <c r="AH48180" s="23"/>
      <c r="AK48180" s="17"/>
      <c r="AO48180" s="24"/>
      <c r="AP48180" s="1"/>
    </row>
    <row r="48181" spans="31:42">
      <c r="AE48181" s="21"/>
      <c r="AF48181" s="21"/>
      <c r="AH48181" s="23"/>
      <c r="AK48181" s="17"/>
      <c r="AO48181" s="24"/>
      <c r="AP48181" s="1"/>
    </row>
    <row r="48182" spans="31:42">
      <c r="AE48182" s="21"/>
      <c r="AF48182" s="21"/>
      <c r="AH48182" s="23"/>
      <c r="AK48182" s="17"/>
      <c r="AO48182" s="24"/>
      <c r="AP48182" s="1"/>
    </row>
    <row r="48183" spans="31:42">
      <c r="AE48183" s="21"/>
      <c r="AF48183" s="21"/>
      <c r="AH48183" s="23"/>
      <c r="AK48183" s="17"/>
      <c r="AO48183" s="24"/>
      <c r="AP48183" s="1"/>
    </row>
    <row r="48184" spans="31:42">
      <c r="AE48184" s="21"/>
      <c r="AF48184" s="21"/>
      <c r="AH48184" s="23"/>
      <c r="AK48184" s="17"/>
      <c r="AO48184" s="24"/>
      <c r="AP48184" s="1"/>
    </row>
    <row r="48185" spans="31:42">
      <c r="AE48185" s="21"/>
      <c r="AF48185" s="21"/>
      <c r="AH48185" s="23"/>
      <c r="AK48185" s="17"/>
      <c r="AO48185" s="24"/>
      <c r="AP48185" s="1"/>
    </row>
    <row r="48186" spans="31:42">
      <c r="AE48186" s="21"/>
      <c r="AF48186" s="21"/>
      <c r="AH48186" s="23"/>
      <c r="AK48186" s="17"/>
      <c r="AO48186" s="24"/>
      <c r="AP48186" s="1"/>
    </row>
    <row r="48187" spans="31:42">
      <c r="AE48187" s="21"/>
      <c r="AF48187" s="21"/>
      <c r="AH48187" s="23"/>
      <c r="AK48187" s="17"/>
      <c r="AO48187" s="24"/>
      <c r="AP48187" s="1"/>
    </row>
    <row r="48188" spans="31:42">
      <c r="AE48188" s="21"/>
      <c r="AF48188" s="21"/>
      <c r="AH48188" s="23"/>
      <c r="AK48188" s="17"/>
      <c r="AO48188" s="24"/>
      <c r="AP48188" s="1"/>
    </row>
    <row r="48189" spans="31:42">
      <c r="AE48189" s="21"/>
      <c r="AF48189" s="21"/>
      <c r="AH48189" s="23"/>
      <c r="AK48189" s="17"/>
      <c r="AO48189" s="24"/>
      <c r="AP48189" s="1"/>
    </row>
    <row r="48190" spans="31:42">
      <c r="AE48190" s="21"/>
      <c r="AF48190" s="21"/>
      <c r="AH48190" s="23"/>
      <c r="AK48190" s="17"/>
      <c r="AO48190" s="24"/>
      <c r="AP48190" s="1"/>
    </row>
    <row r="48191" spans="31:42">
      <c r="AE48191" s="21"/>
      <c r="AF48191" s="21"/>
      <c r="AH48191" s="23"/>
      <c r="AK48191" s="17"/>
      <c r="AO48191" s="24"/>
      <c r="AP48191" s="1"/>
    </row>
    <row r="48192" spans="31:42">
      <c r="AE48192" s="21"/>
      <c r="AF48192" s="21"/>
      <c r="AH48192" s="23"/>
      <c r="AK48192" s="17"/>
      <c r="AO48192" s="24"/>
      <c r="AP48192" s="1"/>
    </row>
    <row r="48193" spans="31:42">
      <c r="AE48193" s="21"/>
      <c r="AF48193" s="21"/>
      <c r="AH48193" s="23"/>
      <c r="AK48193" s="17"/>
      <c r="AO48193" s="24"/>
      <c r="AP48193" s="1"/>
    </row>
    <row r="48194" spans="31:42">
      <c r="AE48194" s="21"/>
      <c r="AF48194" s="21"/>
      <c r="AH48194" s="23"/>
      <c r="AK48194" s="17"/>
      <c r="AO48194" s="24"/>
      <c r="AP48194" s="1"/>
    </row>
    <row r="48195" spans="31:42">
      <c r="AE48195" s="21"/>
      <c r="AF48195" s="21"/>
      <c r="AH48195" s="23"/>
      <c r="AK48195" s="17"/>
      <c r="AO48195" s="24"/>
      <c r="AP48195" s="1"/>
    </row>
    <row r="48196" spans="31:42">
      <c r="AE48196" s="21"/>
      <c r="AF48196" s="21"/>
      <c r="AH48196" s="23"/>
      <c r="AK48196" s="17"/>
      <c r="AO48196" s="24"/>
      <c r="AP48196" s="1"/>
    </row>
    <row r="48197" spans="31:42">
      <c r="AE48197" s="21"/>
      <c r="AF48197" s="21"/>
      <c r="AH48197" s="23"/>
      <c r="AK48197" s="17"/>
      <c r="AO48197" s="24"/>
      <c r="AP48197" s="1"/>
    </row>
    <row r="48198" spans="31:42">
      <c r="AE48198" s="21"/>
      <c r="AF48198" s="21"/>
      <c r="AH48198" s="23"/>
      <c r="AK48198" s="17"/>
      <c r="AO48198" s="24"/>
      <c r="AP48198" s="1"/>
    </row>
    <row r="48199" spans="31:42">
      <c r="AE48199" s="21"/>
      <c r="AF48199" s="21"/>
      <c r="AH48199" s="23"/>
      <c r="AK48199" s="17"/>
      <c r="AO48199" s="24"/>
      <c r="AP48199" s="1"/>
    </row>
    <row r="48200" spans="31:42">
      <c r="AE48200" s="21"/>
      <c r="AF48200" s="21"/>
      <c r="AH48200" s="23"/>
      <c r="AK48200" s="17"/>
      <c r="AO48200" s="24"/>
      <c r="AP48200" s="1"/>
    </row>
    <row r="48201" spans="31:42">
      <c r="AE48201" s="21"/>
      <c r="AF48201" s="21"/>
      <c r="AH48201" s="23"/>
      <c r="AK48201" s="17"/>
      <c r="AO48201" s="24"/>
      <c r="AP48201" s="1"/>
    </row>
    <row r="48202" spans="31:42">
      <c r="AE48202" s="21"/>
      <c r="AF48202" s="21"/>
      <c r="AH48202" s="23"/>
      <c r="AK48202" s="17"/>
      <c r="AO48202" s="24"/>
      <c r="AP48202" s="1"/>
    </row>
    <row r="48203" spans="31:42">
      <c r="AE48203" s="21"/>
      <c r="AF48203" s="21"/>
      <c r="AH48203" s="23"/>
      <c r="AK48203" s="17"/>
      <c r="AO48203" s="24"/>
      <c r="AP48203" s="1"/>
    </row>
    <row r="48204" spans="31:42">
      <c r="AE48204" s="21"/>
      <c r="AF48204" s="21"/>
      <c r="AH48204" s="23"/>
      <c r="AK48204" s="17"/>
      <c r="AO48204" s="24"/>
      <c r="AP48204" s="1"/>
    </row>
    <row r="48205" spans="31:42">
      <c r="AE48205" s="21"/>
      <c r="AF48205" s="21"/>
      <c r="AH48205" s="23"/>
      <c r="AK48205" s="17"/>
      <c r="AO48205" s="24"/>
      <c r="AP48205" s="1"/>
    </row>
    <row r="48206" spans="31:42">
      <c r="AE48206" s="21"/>
      <c r="AF48206" s="21"/>
      <c r="AH48206" s="23"/>
      <c r="AK48206" s="17"/>
      <c r="AO48206" s="24"/>
      <c r="AP48206" s="1"/>
    </row>
    <row r="48207" spans="31:42">
      <c r="AE48207" s="21"/>
      <c r="AF48207" s="21"/>
      <c r="AH48207" s="23"/>
      <c r="AK48207" s="17"/>
      <c r="AO48207" s="24"/>
      <c r="AP48207" s="1"/>
    </row>
    <row r="48208" spans="31:42">
      <c r="AE48208" s="21"/>
      <c r="AF48208" s="21"/>
      <c r="AH48208" s="23"/>
      <c r="AK48208" s="17"/>
      <c r="AO48208" s="24"/>
      <c r="AP48208" s="1"/>
    </row>
    <row r="48209" spans="31:42">
      <c r="AE48209" s="21"/>
      <c r="AF48209" s="21"/>
      <c r="AH48209" s="23"/>
      <c r="AK48209" s="17"/>
      <c r="AO48209" s="24"/>
      <c r="AP48209" s="1"/>
    </row>
    <row r="48210" spans="31:42">
      <c r="AE48210" s="21"/>
      <c r="AF48210" s="21"/>
      <c r="AH48210" s="23"/>
      <c r="AK48210" s="17"/>
      <c r="AO48210" s="24"/>
      <c r="AP48210" s="1"/>
    </row>
    <row r="48211" spans="31:42">
      <c r="AE48211" s="21"/>
      <c r="AF48211" s="21"/>
      <c r="AH48211" s="23"/>
      <c r="AK48211" s="17"/>
      <c r="AO48211" s="24"/>
      <c r="AP48211" s="1"/>
    </row>
    <row r="48212" spans="31:42">
      <c r="AE48212" s="21"/>
      <c r="AF48212" s="21"/>
      <c r="AH48212" s="23"/>
      <c r="AK48212" s="17"/>
      <c r="AO48212" s="24"/>
      <c r="AP48212" s="1"/>
    </row>
    <row r="48213" spans="31:42">
      <c r="AE48213" s="21"/>
      <c r="AF48213" s="21"/>
      <c r="AH48213" s="23"/>
      <c r="AK48213" s="17"/>
      <c r="AO48213" s="24"/>
      <c r="AP48213" s="1"/>
    </row>
    <row r="48214" spans="31:42">
      <c r="AE48214" s="21"/>
      <c r="AF48214" s="21"/>
      <c r="AH48214" s="23"/>
      <c r="AK48214" s="17"/>
      <c r="AO48214" s="24"/>
      <c r="AP48214" s="1"/>
    </row>
    <row r="48215" spans="31:42">
      <c r="AE48215" s="21"/>
      <c r="AF48215" s="21"/>
      <c r="AH48215" s="23"/>
      <c r="AK48215" s="17"/>
      <c r="AO48215" s="24"/>
      <c r="AP48215" s="1"/>
    </row>
    <row r="48216" spans="31:42">
      <c r="AE48216" s="21"/>
      <c r="AF48216" s="21"/>
      <c r="AH48216" s="23"/>
      <c r="AK48216" s="17"/>
      <c r="AO48216" s="24"/>
      <c r="AP48216" s="1"/>
    </row>
    <row r="48217" spans="31:42">
      <c r="AE48217" s="21"/>
      <c r="AF48217" s="21"/>
      <c r="AH48217" s="23"/>
      <c r="AK48217" s="17"/>
      <c r="AO48217" s="24"/>
      <c r="AP48217" s="1"/>
    </row>
    <row r="48218" spans="31:42">
      <c r="AE48218" s="21"/>
      <c r="AF48218" s="21"/>
      <c r="AH48218" s="23"/>
      <c r="AK48218" s="17"/>
      <c r="AO48218" s="24"/>
      <c r="AP48218" s="1"/>
    </row>
    <row r="48219" spans="31:42">
      <c r="AE48219" s="21"/>
      <c r="AF48219" s="21"/>
      <c r="AH48219" s="23"/>
      <c r="AK48219" s="17"/>
      <c r="AO48219" s="24"/>
      <c r="AP48219" s="1"/>
    </row>
    <row r="48220" spans="31:42">
      <c r="AE48220" s="21"/>
      <c r="AF48220" s="21"/>
      <c r="AH48220" s="23"/>
      <c r="AK48220" s="17"/>
      <c r="AO48220" s="24"/>
      <c r="AP48220" s="1"/>
    </row>
    <row r="48221" spans="31:42">
      <c r="AE48221" s="21"/>
      <c r="AF48221" s="21"/>
      <c r="AH48221" s="23"/>
      <c r="AK48221" s="17"/>
      <c r="AO48221" s="24"/>
      <c r="AP48221" s="1"/>
    </row>
    <row r="48222" spans="31:42">
      <c r="AE48222" s="21"/>
      <c r="AF48222" s="21"/>
      <c r="AH48222" s="23"/>
      <c r="AK48222" s="17"/>
      <c r="AO48222" s="24"/>
      <c r="AP48222" s="1"/>
    </row>
    <row r="48223" spans="31:42">
      <c r="AE48223" s="21"/>
      <c r="AF48223" s="21"/>
      <c r="AH48223" s="23"/>
      <c r="AK48223" s="17"/>
      <c r="AO48223" s="24"/>
      <c r="AP48223" s="1"/>
    </row>
    <row r="48224" spans="31:42">
      <c r="AE48224" s="21"/>
      <c r="AF48224" s="21"/>
      <c r="AH48224" s="23"/>
      <c r="AK48224" s="17"/>
      <c r="AO48224" s="24"/>
      <c r="AP48224" s="1"/>
    </row>
    <row r="48225" spans="31:42">
      <c r="AE48225" s="21"/>
      <c r="AF48225" s="21"/>
      <c r="AH48225" s="23"/>
      <c r="AK48225" s="17"/>
      <c r="AO48225" s="24"/>
      <c r="AP48225" s="1"/>
    </row>
    <row r="48226" spans="31:42">
      <c r="AE48226" s="21"/>
      <c r="AF48226" s="21"/>
      <c r="AH48226" s="23"/>
      <c r="AK48226" s="17"/>
      <c r="AO48226" s="24"/>
      <c r="AP48226" s="1"/>
    </row>
    <row r="48227" spans="31:42">
      <c r="AE48227" s="21"/>
      <c r="AF48227" s="21"/>
      <c r="AH48227" s="23"/>
      <c r="AK48227" s="17"/>
      <c r="AO48227" s="24"/>
      <c r="AP48227" s="1"/>
    </row>
    <row r="48228" spans="31:42">
      <c r="AE48228" s="21"/>
      <c r="AF48228" s="21"/>
      <c r="AH48228" s="23"/>
      <c r="AK48228" s="17"/>
      <c r="AO48228" s="24"/>
      <c r="AP48228" s="1"/>
    </row>
    <row r="48229" spans="31:42">
      <c r="AE48229" s="21"/>
      <c r="AF48229" s="21"/>
      <c r="AH48229" s="23"/>
      <c r="AK48229" s="17"/>
      <c r="AO48229" s="24"/>
      <c r="AP48229" s="1"/>
    </row>
    <row r="48230" spans="31:42">
      <c r="AE48230" s="21"/>
      <c r="AF48230" s="21"/>
      <c r="AH48230" s="23"/>
      <c r="AK48230" s="17"/>
      <c r="AO48230" s="24"/>
      <c r="AP48230" s="1"/>
    </row>
    <row r="48231" spans="31:42">
      <c r="AE48231" s="21"/>
      <c r="AF48231" s="21"/>
      <c r="AH48231" s="23"/>
      <c r="AK48231" s="17"/>
      <c r="AO48231" s="24"/>
      <c r="AP48231" s="1"/>
    </row>
    <row r="48232" spans="31:42">
      <c r="AE48232" s="21"/>
      <c r="AF48232" s="21"/>
      <c r="AH48232" s="23"/>
      <c r="AK48232" s="17"/>
      <c r="AO48232" s="24"/>
      <c r="AP48232" s="1"/>
    </row>
    <row r="48233" spans="31:42">
      <c r="AE48233" s="21"/>
      <c r="AF48233" s="21"/>
      <c r="AH48233" s="23"/>
      <c r="AK48233" s="17"/>
      <c r="AO48233" s="24"/>
      <c r="AP48233" s="1"/>
    </row>
    <row r="48234" spans="31:42">
      <c r="AE48234" s="21"/>
      <c r="AF48234" s="21"/>
      <c r="AH48234" s="23"/>
      <c r="AK48234" s="17"/>
      <c r="AO48234" s="24"/>
      <c r="AP48234" s="1"/>
    </row>
    <row r="48235" spans="31:42">
      <c r="AE48235" s="21"/>
      <c r="AF48235" s="21"/>
      <c r="AH48235" s="23"/>
      <c r="AK48235" s="17"/>
      <c r="AO48235" s="24"/>
      <c r="AP48235" s="1"/>
    </row>
    <row r="48236" spans="31:42">
      <c r="AE48236" s="21"/>
      <c r="AF48236" s="21"/>
      <c r="AH48236" s="23"/>
      <c r="AK48236" s="17"/>
      <c r="AO48236" s="24"/>
      <c r="AP48236" s="1"/>
    </row>
    <row r="48237" spans="31:42">
      <c r="AE48237" s="21"/>
      <c r="AF48237" s="21"/>
      <c r="AH48237" s="23"/>
      <c r="AK48237" s="17"/>
      <c r="AO48237" s="24"/>
      <c r="AP48237" s="1"/>
    </row>
    <row r="48238" spans="31:42">
      <c r="AE48238" s="21"/>
      <c r="AF48238" s="21"/>
      <c r="AH48238" s="23"/>
      <c r="AK48238" s="17"/>
      <c r="AO48238" s="24"/>
      <c r="AP48238" s="1"/>
    </row>
    <row r="48239" spans="31:42">
      <c r="AE48239" s="21"/>
      <c r="AF48239" s="21"/>
      <c r="AH48239" s="23"/>
      <c r="AK48239" s="17"/>
      <c r="AO48239" s="24"/>
      <c r="AP48239" s="1"/>
    </row>
    <row r="48240" spans="31:42">
      <c r="AE48240" s="21"/>
      <c r="AF48240" s="21"/>
      <c r="AH48240" s="23"/>
      <c r="AK48240" s="17"/>
      <c r="AO48240" s="24"/>
      <c r="AP48240" s="1"/>
    </row>
    <row r="48241" spans="31:42">
      <c r="AE48241" s="21"/>
      <c r="AF48241" s="21"/>
      <c r="AH48241" s="23"/>
      <c r="AK48241" s="17"/>
      <c r="AO48241" s="24"/>
      <c r="AP48241" s="1"/>
    </row>
    <row r="48242" spans="31:42">
      <c r="AE48242" s="21"/>
      <c r="AF48242" s="21"/>
      <c r="AH48242" s="23"/>
      <c r="AK48242" s="17"/>
      <c r="AO48242" s="24"/>
      <c r="AP48242" s="1"/>
    </row>
    <row r="48243" spans="31:42">
      <c r="AE48243" s="21"/>
      <c r="AF48243" s="21"/>
      <c r="AH48243" s="23"/>
      <c r="AK48243" s="17"/>
      <c r="AO48243" s="24"/>
      <c r="AP48243" s="1"/>
    </row>
    <row r="48244" spans="31:42">
      <c r="AE48244" s="21"/>
      <c r="AF48244" s="21"/>
      <c r="AH48244" s="23"/>
      <c r="AK48244" s="17"/>
      <c r="AO48244" s="24"/>
      <c r="AP48244" s="1"/>
    </row>
    <row r="48245" spans="31:42">
      <c r="AE48245" s="21"/>
      <c r="AF48245" s="21"/>
      <c r="AH48245" s="23"/>
      <c r="AK48245" s="17"/>
      <c r="AO48245" s="24"/>
      <c r="AP48245" s="1"/>
    </row>
    <row r="48246" spans="31:42">
      <c r="AE48246" s="21"/>
      <c r="AF48246" s="21"/>
      <c r="AH48246" s="23"/>
      <c r="AK48246" s="17"/>
      <c r="AO48246" s="24"/>
      <c r="AP48246" s="1"/>
    </row>
    <row r="48247" spans="31:42">
      <c r="AE48247" s="21"/>
      <c r="AF48247" s="21"/>
      <c r="AH48247" s="23"/>
      <c r="AK48247" s="17"/>
      <c r="AO48247" s="24"/>
      <c r="AP48247" s="1"/>
    </row>
    <row r="48248" spans="31:42">
      <c r="AE48248" s="21"/>
      <c r="AF48248" s="21"/>
      <c r="AH48248" s="23"/>
      <c r="AK48248" s="17"/>
      <c r="AO48248" s="24"/>
      <c r="AP48248" s="1"/>
    </row>
    <row r="48249" spans="31:42">
      <c r="AE48249" s="21"/>
      <c r="AF48249" s="21"/>
      <c r="AH48249" s="23"/>
      <c r="AK48249" s="17"/>
      <c r="AO48249" s="24"/>
      <c r="AP48249" s="1"/>
    </row>
    <row r="48250" spans="31:42">
      <c r="AE48250" s="21"/>
      <c r="AF48250" s="21"/>
      <c r="AH48250" s="23"/>
      <c r="AK48250" s="17"/>
      <c r="AO48250" s="24"/>
      <c r="AP48250" s="1"/>
    </row>
    <row r="48251" spans="31:42">
      <c r="AE48251" s="21"/>
      <c r="AF48251" s="21"/>
      <c r="AH48251" s="23"/>
      <c r="AK48251" s="17"/>
      <c r="AO48251" s="24"/>
      <c r="AP48251" s="1"/>
    </row>
    <row r="48252" spans="31:42">
      <c r="AE48252" s="21"/>
      <c r="AF48252" s="21"/>
      <c r="AH48252" s="23"/>
      <c r="AK48252" s="17"/>
      <c r="AO48252" s="24"/>
      <c r="AP48252" s="1"/>
    </row>
    <row r="48253" spans="31:42">
      <c r="AE48253" s="21"/>
      <c r="AF48253" s="21"/>
      <c r="AH48253" s="23"/>
      <c r="AK48253" s="17"/>
      <c r="AO48253" s="24"/>
      <c r="AP48253" s="1"/>
    </row>
    <row r="48254" spans="31:42">
      <c r="AE48254" s="21"/>
      <c r="AF48254" s="21"/>
      <c r="AH48254" s="23"/>
      <c r="AK48254" s="17"/>
      <c r="AO48254" s="24"/>
      <c r="AP48254" s="1"/>
    </row>
    <row r="48255" spans="31:42">
      <c r="AE48255" s="21"/>
      <c r="AF48255" s="21"/>
      <c r="AH48255" s="23"/>
      <c r="AK48255" s="17"/>
      <c r="AO48255" s="24"/>
      <c r="AP48255" s="1"/>
    </row>
    <row r="48256" spans="31:42">
      <c r="AE48256" s="21"/>
      <c r="AF48256" s="21"/>
      <c r="AH48256" s="23"/>
      <c r="AK48256" s="17"/>
      <c r="AO48256" s="24"/>
      <c r="AP48256" s="1"/>
    </row>
    <row r="48257" spans="31:42">
      <c r="AE48257" s="21"/>
      <c r="AF48257" s="21"/>
      <c r="AH48257" s="23"/>
      <c r="AK48257" s="17"/>
      <c r="AO48257" s="24"/>
      <c r="AP48257" s="1"/>
    </row>
    <row r="48258" spans="31:42">
      <c r="AE48258" s="21"/>
      <c r="AF48258" s="21"/>
      <c r="AH48258" s="23"/>
      <c r="AK48258" s="17"/>
      <c r="AO48258" s="24"/>
      <c r="AP48258" s="1"/>
    </row>
    <row r="48259" spans="31:42">
      <c r="AE48259" s="21"/>
      <c r="AF48259" s="21"/>
      <c r="AH48259" s="23"/>
      <c r="AK48259" s="17"/>
      <c r="AO48259" s="24"/>
      <c r="AP48259" s="1"/>
    </row>
    <row r="48260" spans="31:42">
      <c r="AE48260" s="21"/>
      <c r="AF48260" s="21"/>
      <c r="AH48260" s="23"/>
      <c r="AK48260" s="17"/>
      <c r="AO48260" s="24"/>
      <c r="AP48260" s="1"/>
    </row>
    <row r="48261" spans="31:42">
      <c r="AE48261" s="21"/>
      <c r="AF48261" s="21"/>
      <c r="AH48261" s="23"/>
      <c r="AK48261" s="17"/>
      <c r="AO48261" s="24"/>
      <c r="AP48261" s="1"/>
    </row>
    <row r="48262" spans="31:42">
      <c r="AE48262" s="21"/>
      <c r="AF48262" s="21"/>
      <c r="AH48262" s="23"/>
      <c r="AK48262" s="17"/>
      <c r="AO48262" s="24"/>
      <c r="AP48262" s="1"/>
    </row>
    <row r="48263" spans="31:42">
      <c r="AE48263" s="21"/>
      <c r="AF48263" s="21"/>
      <c r="AH48263" s="23"/>
      <c r="AK48263" s="17"/>
      <c r="AO48263" s="24"/>
      <c r="AP48263" s="1"/>
    </row>
    <row r="48264" spans="31:42">
      <c r="AE48264" s="21"/>
      <c r="AF48264" s="21"/>
      <c r="AH48264" s="23"/>
      <c r="AK48264" s="17"/>
      <c r="AO48264" s="24"/>
      <c r="AP48264" s="1"/>
    </row>
    <row r="48265" spans="31:42">
      <c r="AE48265" s="21"/>
      <c r="AF48265" s="21"/>
      <c r="AH48265" s="23"/>
      <c r="AK48265" s="17"/>
      <c r="AO48265" s="24"/>
      <c r="AP48265" s="1"/>
    </row>
    <row r="48266" spans="31:42">
      <c r="AE48266" s="21"/>
      <c r="AF48266" s="21"/>
      <c r="AH48266" s="23"/>
      <c r="AK48266" s="17"/>
      <c r="AO48266" s="24"/>
      <c r="AP48266" s="1"/>
    </row>
    <row r="48267" spans="31:42">
      <c r="AE48267" s="21"/>
      <c r="AF48267" s="21"/>
      <c r="AH48267" s="23"/>
      <c r="AK48267" s="17"/>
      <c r="AO48267" s="24"/>
      <c r="AP48267" s="1"/>
    </row>
    <row r="48268" spans="31:42">
      <c r="AE48268" s="21"/>
      <c r="AF48268" s="21"/>
      <c r="AH48268" s="23"/>
      <c r="AK48268" s="17"/>
      <c r="AO48268" s="24"/>
      <c r="AP48268" s="1"/>
    </row>
    <row r="48269" spans="31:42">
      <c r="AE48269" s="21"/>
      <c r="AF48269" s="21"/>
      <c r="AH48269" s="23"/>
      <c r="AK48269" s="17"/>
      <c r="AO48269" s="24"/>
      <c r="AP48269" s="1"/>
    </row>
    <row r="48270" spans="31:42">
      <c r="AE48270" s="21"/>
      <c r="AF48270" s="21"/>
      <c r="AH48270" s="23"/>
      <c r="AK48270" s="17"/>
      <c r="AO48270" s="24"/>
      <c r="AP48270" s="1"/>
    </row>
    <row r="48271" spans="31:42">
      <c r="AE48271" s="21"/>
      <c r="AF48271" s="21"/>
      <c r="AH48271" s="23"/>
      <c r="AK48271" s="17"/>
      <c r="AO48271" s="24"/>
      <c r="AP48271" s="1"/>
    </row>
    <row r="48272" spans="31:42">
      <c r="AE48272" s="21"/>
      <c r="AF48272" s="21"/>
      <c r="AH48272" s="23"/>
      <c r="AK48272" s="17"/>
      <c r="AO48272" s="24"/>
      <c r="AP48272" s="1"/>
    </row>
    <row r="48273" spans="31:42">
      <c r="AE48273" s="21"/>
      <c r="AF48273" s="21"/>
      <c r="AH48273" s="23"/>
      <c r="AK48273" s="17"/>
      <c r="AO48273" s="24"/>
      <c r="AP48273" s="1"/>
    </row>
    <row r="48274" spans="31:42">
      <c r="AE48274" s="21"/>
      <c r="AF48274" s="21"/>
      <c r="AH48274" s="23"/>
      <c r="AK48274" s="17"/>
      <c r="AO48274" s="24"/>
      <c r="AP48274" s="1"/>
    </row>
    <row r="48275" spans="31:42">
      <c r="AE48275" s="21"/>
      <c r="AF48275" s="21"/>
      <c r="AH48275" s="23"/>
      <c r="AK48275" s="17"/>
      <c r="AO48275" s="24"/>
      <c r="AP48275" s="1"/>
    </row>
    <row r="48276" spans="31:42">
      <c r="AE48276" s="21"/>
      <c r="AF48276" s="21"/>
      <c r="AH48276" s="23"/>
      <c r="AK48276" s="17"/>
      <c r="AO48276" s="24"/>
      <c r="AP48276" s="1"/>
    </row>
    <row r="48277" spans="31:42">
      <c r="AE48277" s="21"/>
      <c r="AF48277" s="21"/>
      <c r="AH48277" s="23"/>
      <c r="AK48277" s="17"/>
      <c r="AO48277" s="24"/>
      <c r="AP48277" s="1"/>
    </row>
    <row r="48278" spans="31:42">
      <c r="AE48278" s="21"/>
      <c r="AF48278" s="21"/>
      <c r="AH48278" s="23"/>
      <c r="AK48278" s="17"/>
      <c r="AO48278" s="24"/>
      <c r="AP48278" s="1"/>
    </row>
    <row r="48279" spans="31:42">
      <c r="AE48279" s="21"/>
      <c r="AF48279" s="21"/>
      <c r="AH48279" s="23"/>
      <c r="AK48279" s="17"/>
      <c r="AO48279" s="24"/>
      <c r="AP48279" s="1"/>
    </row>
    <row r="48280" spans="31:42">
      <c r="AE48280" s="21"/>
      <c r="AF48280" s="21"/>
      <c r="AH48280" s="23"/>
      <c r="AK48280" s="17"/>
      <c r="AO48280" s="24"/>
      <c r="AP48280" s="1"/>
    </row>
    <row r="48281" spans="31:42">
      <c r="AE48281" s="21"/>
      <c r="AF48281" s="21"/>
      <c r="AH48281" s="23"/>
      <c r="AK48281" s="17"/>
      <c r="AO48281" s="24"/>
      <c r="AP48281" s="1"/>
    </row>
    <row r="48282" spans="31:42">
      <c r="AE48282" s="21"/>
      <c r="AF48282" s="21"/>
      <c r="AH48282" s="23"/>
      <c r="AK48282" s="17"/>
      <c r="AO48282" s="24"/>
      <c r="AP48282" s="1"/>
    </row>
    <row r="48283" spans="31:42">
      <c r="AE48283" s="21"/>
      <c r="AF48283" s="21"/>
      <c r="AH48283" s="23"/>
      <c r="AK48283" s="17"/>
      <c r="AO48283" s="24"/>
      <c r="AP48283" s="1"/>
    </row>
    <row r="48284" spans="31:42">
      <c r="AE48284" s="21"/>
      <c r="AF48284" s="21"/>
      <c r="AH48284" s="23"/>
      <c r="AK48284" s="17"/>
      <c r="AO48284" s="24"/>
      <c r="AP48284" s="1"/>
    </row>
    <row r="48285" spans="31:42">
      <c r="AE48285" s="21"/>
      <c r="AF48285" s="21"/>
      <c r="AH48285" s="23"/>
      <c r="AK48285" s="17"/>
      <c r="AO48285" s="24"/>
      <c r="AP48285" s="1"/>
    </row>
    <row r="48286" spans="31:42">
      <c r="AE48286" s="21"/>
      <c r="AF48286" s="21"/>
      <c r="AH48286" s="23"/>
      <c r="AK48286" s="17"/>
      <c r="AO48286" s="24"/>
      <c r="AP48286" s="1"/>
    </row>
    <row r="48287" spans="31:42">
      <c r="AE48287" s="21"/>
      <c r="AF48287" s="21"/>
      <c r="AH48287" s="23"/>
      <c r="AK48287" s="17"/>
      <c r="AO48287" s="24"/>
      <c r="AP48287" s="1"/>
    </row>
    <row r="48288" spans="31:42">
      <c r="AE48288" s="21"/>
      <c r="AF48288" s="21"/>
      <c r="AH48288" s="23"/>
      <c r="AK48288" s="17"/>
      <c r="AO48288" s="24"/>
      <c r="AP48288" s="1"/>
    </row>
    <row r="48289" spans="31:42">
      <c r="AE48289" s="21"/>
      <c r="AF48289" s="21"/>
      <c r="AH48289" s="23"/>
      <c r="AK48289" s="17"/>
      <c r="AO48289" s="24"/>
      <c r="AP48289" s="1"/>
    </row>
    <row r="48290" spans="31:42">
      <c r="AE48290" s="21"/>
      <c r="AF48290" s="21"/>
      <c r="AH48290" s="23"/>
      <c r="AK48290" s="17"/>
      <c r="AO48290" s="24"/>
      <c r="AP48290" s="1"/>
    </row>
    <row r="48291" spans="31:42">
      <c r="AE48291" s="21"/>
      <c r="AF48291" s="21"/>
      <c r="AH48291" s="23"/>
      <c r="AK48291" s="17"/>
      <c r="AO48291" s="24"/>
      <c r="AP48291" s="1"/>
    </row>
    <row r="48292" spans="31:42">
      <c r="AE48292" s="21"/>
      <c r="AF48292" s="21"/>
      <c r="AH48292" s="23"/>
      <c r="AK48292" s="17"/>
      <c r="AO48292" s="24"/>
      <c r="AP48292" s="1"/>
    </row>
    <row r="48293" spans="31:42">
      <c r="AE48293" s="21"/>
      <c r="AF48293" s="21"/>
      <c r="AH48293" s="23"/>
      <c r="AK48293" s="17"/>
      <c r="AO48293" s="24"/>
      <c r="AP48293" s="1"/>
    </row>
    <row r="48294" spans="31:42">
      <c r="AE48294" s="21"/>
      <c r="AF48294" s="21"/>
      <c r="AH48294" s="23"/>
      <c r="AK48294" s="17"/>
      <c r="AO48294" s="24"/>
      <c r="AP48294" s="1"/>
    </row>
    <row r="48295" spans="31:42">
      <c r="AE48295" s="21"/>
      <c r="AF48295" s="21"/>
      <c r="AH48295" s="23"/>
      <c r="AK48295" s="17"/>
      <c r="AO48295" s="24"/>
      <c r="AP48295" s="1"/>
    </row>
    <row r="48296" spans="31:42">
      <c r="AE48296" s="21"/>
      <c r="AF48296" s="21"/>
      <c r="AH48296" s="23"/>
      <c r="AK48296" s="17"/>
      <c r="AO48296" s="24"/>
      <c r="AP48296" s="1"/>
    </row>
    <row r="48297" spans="31:42">
      <c r="AE48297" s="21"/>
      <c r="AF48297" s="21"/>
      <c r="AH48297" s="23"/>
      <c r="AK48297" s="17"/>
      <c r="AO48297" s="24"/>
      <c r="AP48297" s="1"/>
    </row>
    <row r="48298" spans="31:42">
      <c r="AE48298" s="21"/>
      <c r="AF48298" s="21"/>
      <c r="AH48298" s="23"/>
      <c r="AK48298" s="17"/>
      <c r="AO48298" s="24"/>
      <c r="AP48298" s="1"/>
    </row>
    <row r="48299" spans="31:42">
      <c r="AE48299" s="21"/>
      <c r="AF48299" s="21"/>
      <c r="AH48299" s="23"/>
      <c r="AK48299" s="17"/>
      <c r="AO48299" s="24"/>
      <c r="AP48299" s="1"/>
    </row>
    <row r="48300" spans="31:42">
      <c r="AE48300" s="21"/>
      <c r="AF48300" s="21"/>
      <c r="AH48300" s="23"/>
      <c r="AK48300" s="17"/>
      <c r="AO48300" s="24"/>
      <c r="AP48300" s="1"/>
    </row>
    <row r="48301" spans="31:42">
      <c r="AE48301" s="21"/>
      <c r="AF48301" s="21"/>
      <c r="AH48301" s="23"/>
      <c r="AK48301" s="17"/>
      <c r="AO48301" s="24"/>
      <c r="AP48301" s="1"/>
    </row>
    <row r="48302" spans="31:42">
      <c r="AE48302" s="21"/>
      <c r="AF48302" s="21"/>
      <c r="AH48302" s="23"/>
      <c r="AK48302" s="17"/>
      <c r="AO48302" s="24"/>
      <c r="AP48302" s="1"/>
    </row>
    <row r="48303" spans="31:42">
      <c r="AE48303" s="21"/>
      <c r="AF48303" s="21"/>
      <c r="AH48303" s="23"/>
      <c r="AK48303" s="17"/>
      <c r="AO48303" s="24"/>
      <c r="AP48303" s="1"/>
    </row>
    <row r="48304" spans="31:42">
      <c r="AE48304" s="21"/>
      <c r="AF48304" s="21"/>
      <c r="AH48304" s="23"/>
      <c r="AK48304" s="17"/>
      <c r="AO48304" s="24"/>
      <c r="AP48304" s="1"/>
    </row>
    <row r="48305" spans="31:42">
      <c r="AE48305" s="21"/>
      <c r="AF48305" s="21"/>
      <c r="AH48305" s="23"/>
      <c r="AK48305" s="17"/>
      <c r="AO48305" s="24"/>
      <c r="AP48305" s="1"/>
    </row>
    <row r="48306" spans="31:42">
      <c r="AE48306" s="21"/>
      <c r="AF48306" s="21"/>
      <c r="AH48306" s="23"/>
      <c r="AK48306" s="17"/>
      <c r="AO48306" s="24"/>
      <c r="AP48306" s="1"/>
    </row>
    <row r="48307" spans="31:42">
      <c r="AE48307" s="21"/>
      <c r="AF48307" s="21"/>
      <c r="AH48307" s="23"/>
      <c r="AK48307" s="17"/>
      <c r="AO48307" s="24"/>
      <c r="AP48307" s="1"/>
    </row>
    <row r="48308" spans="31:42">
      <c r="AE48308" s="21"/>
      <c r="AF48308" s="21"/>
      <c r="AH48308" s="23"/>
      <c r="AK48308" s="17"/>
      <c r="AO48308" s="24"/>
      <c r="AP48308" s="1"/>
    </row>
    <row r="48309" spans="31:42">
      <c r="AE48309" s="21"/>
      <c r="AF48309" s="21"/>
      <c r="AH48309" s="23"/>
      <c r="AK48309" s="17"/>
      <c r="AO48309" s="24"/>
      <c r="AP48309" s="1"/>
    </row>
    <row r="48310" spans="31:42">
      <c r="AE48310" s="21"/>
      <c r="AF48310" s="21"/>
      <c r="AH48310" s="23"/>
      <c r="AK48310" s="17"/>
      <c r="AO48310" s="24"/>
      <c r="AP48310" s="1"/>
    </row>
    <row r="48311" spans="31:42">
      <c r="AE48311" s="21"/>
      <c r="AF48311" s="21"/>
      <c r="AH48311" s="23"/>
      <c r="AK48311" s="17"/>
      <c r="AO48311" s="24"/>
      <c r="AP48311" s="1"/>
    </row>
    <row r="48312" spans="31:42">
      <c r="AE48312" s="21"/>
      <c r="AF48312" s="21"/>
      <c r="AH48312" s="23"/>
      <c r="AK48312" s="17"/>
      <c r="AO48312" s="24"/>
      <c r="AP48312" s="1"/>
    </row>
    <row r="48313" spans="31:42">
      <c r="AE48313" s="21"/>
      <c r="AF48313" s="21"/>
      <c r="AH48313" s="23"/>
      <c r="AK48313" s="17"/>
      <c r="AO48313" s="24"/>
      <c r="AP48313" s="1"/>
    </row>
    <row r="48314" spans="31:42">
      <c r="AE48314" s="21"/>
      <c r="AF48314" s="21"/>
      <c r="AH48314" s="23"/>
      <c r="AK48314" s="17"/>
      <c r="AO48314" s="24"/>
      <c r="AP48314" s="1"/>
    </row>
    <row r="48315" spans="31:42">
      <c r="AE48315" s="21"/>
      <c r="AF48315" s="21"/>
      <c r="AH48315" s="23"/>
      <c r="AK48315" s="17"/>
      <c r="AO48315" s="24"/>
      <c r="AP48315" s="1"/>
    </row>
    <row r="48316" spans="31:42">
      <c r="AE48316" s="21"/>
      <c r="AF48316" s="21"/>
      <c r="AH48316" s="23"/>
      <c r="AK48316" s="17"/>
      <c r="AO48316" s="24"/>
      <c r="AP48316" s="1"/>
    </row>
    <row r="48317" spans="31:42">
      <c r="AE48317" s="21"/>
      <c r="AF48317" s="21"/>
      <c r="AH48317" s="23"/>
      <c r="AK48317" s="17"/>
      <c r="AO48317" s="24"/>
      <c r="AP48317" s="1"/>
    </row>
    <row r="48318" spans="31:42">
      <c r="AE48318" s="21"/>
      <c r="AF48318" s="21"/>
      <c r="AH48318" s="23"/>
      <c r="AK48318" s="17"/>
      <c r="AO48318" s="24"/>
      <c r="AP48318" s="1"/>
    </row>
    <row r="48319" spans="31:42">
      <c r="AE48319" s="21"/>
      <c r="AF48319" s="21"/>
      <c r="AH48319" s="23"/>
      <c r="AK48319" s="17"/>
      <c r="AO48319" s="24"/>
      <c r="AP48319" s="1"/>
    </row>
    <row r="48320" spans="31:42">
      <c r="AE48320" s="21"/>
      <c r="AF48320" s="21"/>
      <c r="AH48320" s="23"/>
      <c r="AK48320" s="17"/>
      <c r="AO48320" s="24"/>
      <c r="AP48320" s="1"/>
    </row>
    <row r="48321" spans="31:42">
      <c r="AE48321" s="21"/>
      <c r="AF48321" s="21"/>
      <c r="AH48321" s="23"/>
      <c r="AK48321" s="17"/>
      <c r="AO48321" s="24"/>
      <c r="AP48321" s="1"/>
    </row>
    <row r="48322" spans="31:42">
      <c r="AE48322" s="21"/>
      <c r="AF48322" s="21"/>
      <c r="AH48322" s="23"/>
      <c r="AK48322" s="17"/>
      <c r="AO48322" s="24"/>
      <c r="AP48322" s="1"/>
    </row>
    <row r="48323" spans="31:42">
      <c r="AE48323" s="21"/>
      <c r="AF48323" s="21"/>
      <c r="AH48323" s="23"/>
      <c r="AK48323" s="17"/>
      <c r="AO48323" s="24"/>
      <c r="AP48323" s="1"/>
    </row>
    <row r="48324" spans="31:42">
      <c r="AE48324" s="21"/>
      <c r="AF48324" s="21"/>
      <c r="AH48324" s="23"/>
      <c r="AK48324" s="17"/>
      <c r="AO48324" s="24"/>
      <c r="AP48324" s="1"/>
    </row>
    <row r="48325" spans="31:42">
      <c r="AE48325" s="21"/>
      <c r="AF48325" s="21"/>
      <c r="AH48325" s="23"/>
      <c r="AK48325" s="17"/>
      <c r="AO48325" s="24"/>
      <c r="AP48325" s="1"/>
    </row>
    <row r="48326" spans="31:42">
      <c r="AE48326" s="21"/>
      <c r="AF48326" s="21"/>
      <c r="AH48326" s="23"/>
      <c r="AK48326" s="17"/>
      <c r="AO48326" s="24"/>
      <c r="AP48326" s="1"/>
    </row>
    <row r="48327" spans="31:42">
      <c r="AE48327" s="21"/>
      <c r="AF48327" s="21"/>
      <c r="AH48327" s="23"/>
      <c r="AK48327" s="17"/>
      <c r="AO48327" s="24"/>
      <c r="AP48327" s="1"/>
    </row>
    <row r="48328" spans="31:42">
      <c r="AE48328" s="21"/>
      <c r="AF48328" s="21"/>
      <c r="AH48328" s="23"/>
      <c r="AK48328" s="17"/>
      <c r="AO48328" s="24"/>
      <c r="AP48328" s="1"/>
    </row>
    <row r="48329" spans="31:42">
      <c r="AE48329" s="21"/>
      <c r="AF48329" s="21"/>
      <c r="AH48329" s="23"/>
      <c r="AK48329" s="17"/>
      <c r="AO48329" s="24"/>
      <c r="AP48329" s="1"/>
    </row>
    <row r="48330" spans="31:42">
      <c r="AE48330" s="21"/>
      <c r="AF48330" s="21"/>
      <c r="AH48330" s="23"/>
      <c r="AK48330" s="17"/>
      <c r="AO48330" s="24"/>
      <c r="AP48330" s="1"/>
    </row>
    <row r="48331" spans="31:42">
      <c r="AE48331" s="21"/>
      <c r="AF48331" s="21"/>
      <c r="AH48331" s="23"/>
      <c r="AK48331" s="17"/>
      <c r="AO48331" s="24"/>
      <c r="AP48331" s="1"/>
    </row>
    <row r="48332" spans="31:42">
      <c r="AE48332" s="21"/>
      <c r="AF48332" s="21"/>
      <c r="AH48332" s="23"/>
      <c r="AK48332" s="17"/>
      <c r="AO48332" s="24"/>
      <c r="AP48332" s="1"/>
    </row>
    <row r="48333" spans="31:42">
      <c r="AE48333" s="21"/>
      <c r="AF48333" s="21"/>
      <c r="AH48333" s="23"/>
      <c r="AK48333" s="17"/>
      <c r="AO48333" s="24"/>
      <c r="AP48333" s="1"/>
    </row>
    <row r="48334" spans="31:42">
      <c r="AE48334" s="21"/>
      <c r="AF48334" s="21"/>
      <c r="AH48334" s="23"/>
      <c r="AK48334" s="17"/>
      <c r="AO48334" s="24"/>
      <c r="AP48334" s="1"/>
    </row>
    <row r="48335" spans="31:42">
      <c r="AE48335" s="21"/>
      <c r="AF48335" s="21"/>
      <c r="AH48335" s="23"/>
      <c r="AK48335" s="17"/>
      <c r="AO48335" s="24"/>
      <c r="AP48335" s="1"/>
    </row>
    <row r="48336" spans="31:42">
      <c r="AE48336" s="21"/>
      <c r="AF48336" s="21"/>
      <c r="AH48336" s="23"/>
      <c r="AK48336" s="17"/>
      <c r="AO48336" s="24"/>
      <c r="AP48336" s="1"/>
    </row>
    <row r="48337" spans="31:42">
      <c r="AE48337" s="21"/>
      <c r="AF48337" s="21"/>
      <c r="AH48337" s="23"/>
      <c r="AK48337" s="17"/>
      <c r="AO48337" s="24"/>
      <c r="AP48337" s="1"/>
    </row>
    <row r="48338" spans="31:42">
      <c r="AE48338" s="21"/>
      <c r="AF48338" s="21"/>
      <c r="AH48338" s="23"/>
      <c r="AK48338" s="17"/>
      <c r="AO48338" s="24"/>
      <c r="AP48338" s="1"/>
    </row>
    <row r="48339" spans="31:42">
      <c r="AE48339" s="21"/>
      <c r="AF48339" s="21"/>
      <c r="AH48339" s="23"/>
      <c r="AK48339" s="17"/>
      <c r="AO48339" s="24"/>
      <c r="AP48339" s="1"/>
    </row>
    <row r="48340" spans="31:42">
      <c r="AE48340" s="21"/>
      <c r="AF48340" s="21"/>
      <c r="AH48340" s="23"/>
      <c r="AK48340" s="17"/>
      <c r="AO48340" s="24"/>
      <c r="AP48340" s="1"/>
    </row>
    <row r="48341" spans="31:42">
      <c r="AE48341" s="21"/>
      <c r="AF48341" s="21"/>
      <c r="AH48341" s="23"/>
      <c r="AK48341" s="17"/>
      <c r="AO48341" s="24"/>
      <c r="AP48341" s="1"/>
    </row>
    <row r="48342" spans="31:42">
      <c r="AE48342" s="21"/>
      <c r="AF48342" s="21"/>
      <c r="AH48342" s="23"/>
      <c r="AK48342" s="17"/>
      <c r="AO48342" s="24"/>
      <c r="AP48342" s="1"/>
    </row>
    <row r="48343" spans="31:42">
      <c r="AE48343" s="21"/>
      <c r="AF48343" s="21"/>
      <c r="AH48343" s="23"/>
      <c r="AK48343" s="17"/>
      <c r="AO48343" s="24"/>
      <c r="AP48343" s="1"/>
    </row>
    <row r="48344" spans="31:42">
      <c r="AE48344" s="21"/>
      <c r="AF48344" s="21"/>
      <c r="AH48344" s="23"/>
      <c r="AK48344" s="17"/>
      <c r="AO48344" s="24"/>
      <c r="AP48344" s="1"/>
    </row>
    <row r="48345" spans="31:42">
      <c r="AE48345" s="21"/>
      <c r="AF48345" s="21"/>
      <c r="AH48345" s="23"/>
      <c r="AK48345" s="17"/>
      <c r="AO48345" s="24"/>
      <c r="AP48345" s="1"/>
    </row>
    <row r="48346" spans="31:42">
      <c r="AE48346" s="21"/>
      <c r="AF48346" s="21"/>
      <c r="AH48346" s="23"/>
      <c r="AK48346" s="17"/>
      <c r="AO48346" s="24"/>
      <c r="AP48346" s="1"/>
    </row>
    <row r="48347" spans="31:42">
      <c r="AE48347" s="21"/>
      <c r="AF48347" s="21"/>
      <c r="AH48347" s="23"/>
      <c r="AK48347" s="17"/>
      <c r="AO48347" s="24"/>
      <c r="AP48347" s="1"/>
    </row>
    <row r="48348" spans="31:42">
      <c r="AE48348" s="21"/>
      <c r="AF48348" s="21"/>
      <c r="AH48348" s="23"/>
      <c r="AK48348" s="17"/>
      <c r="AO48348" s="24"/>
      <c r="AP48348" s="1"/>
    </row>
    <row r="48349" spans="31:42">
      <c r="AE48349" s="21"/>
      <c r="AF48349" s="21"/>
      <c r="AH48349" s="23"/>
      <c r="AK48349" s="17"/>
      <c r="AO48349" s="24"/>
      <c r="AP48349" s="1"/>
    </row>
    <row r="48350" spans="31:42">
      <c r="AE48350" s="21"/>
      <c r="AF48350" s="21"/>
      <c r="AH48350" s="23"/>
      <c r="AK48350" s="17"/>
      <c r="AO48350" s="24"/>
      <c r="AP48350" s="1"/>
    </row>
    <row r="48351" spans="31:42">
      <c r="AE48351" s="21"/>
      <c r="AF48351" s="21"/>
      <c r="AH48351" s="23"/>
      <c r="AK48351" s="17"/>
      <c r="AO48351" s="24"/>
      <c r="AP48351" s="1"/>
    </row>
    <row r="48352" spans="31:42">
      <c r="AE48352" s="21"/>
      <c r="AF48352" s="21"/>
      <c r="AH48352" s="23"/>
      <c r="AK48352" s="17"/>
      <c r="AO48352" s="24"/>
      <c r="AP48352" s="1"/>
    </row>
    <row r="48353" spans="31:42">
      <c r="AE48353" s="21"/>
      <c r="AF48353" s="21"/>
      <c r="AH48353" s="23"/>
      <c r="AK48353" s="17"/>
      <c r="AO48353" s="24"/>
      <c r="AP48353" s="1"/>
    </row>
    <row r="48354" spans="31:42">
      <c r="AE48354" s="21"/>
      <c r="AF48354" s="21"/>
      <c r="AH48354" s="23"/>
      <c r="AK48354" s="17"/>
      <c r="AO48354" s="24"/>
      <c r="AP48354" s="1"/>
    </row>
    <row r="48355" spans="31:42">
      <c r="AE48355" s="21"/>
      <c r="AF48355" s="21"/>
      <c r="AH48355" s="23"/>
      <c r="AK48355" s="17"/>
      <c r="AO48355" s="24"/>
      <c r="AP48355" s="1"/>
    </row>
    <row r="48356" spans="31:42">
      <c r="AE48356" s="21"/>
      <c r="AF48356" s="21"/>
      <c r="AH48356" s="23"/>
      <c r="AK48356" s="17"/>
      <c r="AO48356" s="24"/>
      <c r="AP48356" s="1"/>
    </row>
    <row r="48357" spans="31:42">
      <c r="AE48357" s="21"/>
      <c r="AF48357" s="21"/>
      <c r="AH48357" s="23"/>
      <c r="AK48357" s="17"/>
      <c r="AO48357" s="24"/>
      <c r="AP48357" s="1"/>
    </row>
    <row r="48358" spans="31:42">
      <c r="AE48358" s="21"/>
      <c r="AF48358" s="21"/>
      <c r="AH48358" s="23"/>
      <c r="AK48358" s="17"/>
      <c r="AO48358" s="24"/>
      <c r="AP48358" s="1"/>
    </row>
    <row r="48359" spans="31:42">
      <c r="AE48359" s="21"/>
      <c r="AF48359" s="21"/>
      <c r="AH48359" s="23"/>
      <c r="AK48359" s="17"/>
      <c r="AO48359" s="24"/>
      <c r="AP48359" s="1"/>
    </row>
    <row r="48360" spans="31:42">
      <c r="AE48360" s="21"/>
      <c r="AF48360" s="21"/>
      <c r="AH48360" s="23"/>
      <c r="AK48360" s="17"/>
      <c r="AO48360" s="24"/>
      <c r="AP48360" s="1"/>
    </row>
    <row r="48361" spans="31:42">
      <c r="AE48361" s="21"/>
      <c r="AF48361" s="21"/>
      <c r="AH48361" s="23"/>
      <c r="AK48361" s="17"/>
      <c r="AO48361" s="24"/>
      <c r="AP48361" s="1"/>
    </row>
    <row r="48362" spans="31:42">
      <c r="AE48362" s="21"/>
      <c r="AF48362" s="21"/>
      <c r="AH48362" s="23"/>
      <c r="AK48362" s="17"/>
      <c r="AO48362" s="24"/>
      <c r="AP48362" s="1"/>
    </row>
    <row r="48363" spans="31:42">
      <c r="AE48363" s="21"/>
      <c r="AF48363" s="21"/>
      <c r="AH48363" s="23"/>
      <c r="AK48363" s="17"/>
      <c r="AO48363" s="24"/>
      <c r="AP48363" s="1"/>
    </row>
    <row r="48364" spans="31:42">
      <c r="AE48364" s="21"/>
      <c r="AF48364" s="21"/>
      <c r="AH48364" s="23"/>
      <c r="AK48364" s="17"/>
      <c r="AO48364" s="24"/>
      <c r="AP48364" s="1"/>
    </row>
    <row r="48365" spans="31:42">
      <c r="AE48365" s="21"/>
      <c r="AF48365" s="21"/>
      <c r="AH48365" s="23"/>
      <c r="AK48365" s="17"/>
      <c r="AO48365" s="24"/>
      <c r="AP48365" s="1"/>
    </row>
    <row r="48366" spans="31:42">
      <c r="AE48366" s="21"/>
      <c r="AF48366" s="21"/>
      <c r="AH48366" s="23"/>
      <c r="AK48366" s="17"/>
      <c r="AO48366" s="24"/>
      <c r="AP48366" s="1"/>
    </row>
    <row r="48367" spans="31:42">
      <c r="AE48367" s="21"/>
      <c r="AF48367" s="21"/>
      <c r="AH48367" s="23"/>
      <c r="AK48367" s="17"/>
      <c r="AO48367" s="24"/>
      <c r="AP48367" s="1"/>
    </row>
    <row r="48368" spans="31:42">
      <c r="AE48368" s="21"/>
      <c r="AF48368" s="21"/>
      <c r="AH48368" s="23"/>
      <c r="AK48368" s="17"/>
      <c r="AO48368" s="24"/>
      <c r="AP48368" s="1"/>
    </row>
    <row r="48369" spans="31:42">
      <c r="AE48369" s="21"/>
      <c r="AF48369" s="21"/>
      <c r="AH48369" s="23"/>
      <c r="AK48369" s="17"/>
      <c r="AO48369" s="24"/>
      <c r="AP48369" s="1"/>
    </row>
    <row r="48370" spans="31:42">
      <c r="AE48370" s="21"/>
      <c r="AF48370" s="21"/>
      <c r="AH48370" s="23"/>
      <c r="AK48370" s="17"/>
      <c r="AO48370" s="24"/>
      <c r="AP48370" s="1"/>
    </row>
    <row r="48371" spans="31:42">
      <c r="AE48371" s="21"/>
      <c r="AF48371" s="21"/>
      <c r="AH48371" s="23"/>
      <c r="AK48371" s="17"/>
      <c r="AO48371" s="24"/>
      <c r="AP48371" s="1"/>
    </row>
    <row r="48372" spans="31:42">
      <c r="AE48372" s="21"/>
      <c r="AF48372" s="21"/>
      <c r="AH48372" s="23"/>
      <c r="AK48372" s="17"/>
      <c r="AO48372" s="24"/>
      <c r="AP48372" s="1"/>
    </row>
    <row r="48373" spans="31:42">
      <c r="AE48373" s="21"/>
      <c r="AF48373" s="21"/>
      <c r="AH48373" s="23"/>
      <c r="AK48373" s="17"/>
      <c r="AO48373" s="24"/>
      <c r="AP48373" s="1"/>
    </row>
    <row r="48374" spans="31:42">
      <c r="AE48374" s="21"/>
      <c r="AF48374" s="21"/>
      <c r="AH48374" s="23"/>
      <c r="AK48374" s="17"/>
      <c r="AO48374" s="24"/>
      <c r="AP48374" s="1"/>
    </row>
    <row r="48375" spans="31:42">
      <c r="AE48375" s="21"/>
      <c r="AF48375" s="21"/>
      <c r="AH48375" s="23"/>
      <c r="AK48375" s="17"/>
      <c r="AO48375" s="24"/>
      <c r="AP48375" s="1"/>
    </row>
    <row r="48376" spans="31:42">
      <c r="AE48376" s="21"/>
      <c r="AF48376" s="21"/>
      <c r="AH48376" s="23"/>
      <c r="AK48376" s="17"/>
      <c r="AO48376" s="24"/>
      <c r="AP48376" s="1"/>
    </row>
    <row r="48377" spans="31:42">
      <c r="AE48377" s="21"/>
      <c r="AF48377" s="21"/>
      <c r="AH48377" s="23"/>
      <c r="AK48377" s="17"/>
      <c r="AO48377" s="24"/>
      <c r="AP48377" s="1"/>
    </row>
    <row r="48378" spans="31:42">
      <c r="AE48378" s="21"/>
      <c r="AF48378" s="21"/>
      <c r="AH48378" s="23"/>
      <c r="AK48378" s="17"/>
      <c r="AO48378" s="24"/>
      <c r="AP48378" s="1"/>
    </row>
    <row r="48379" spans="31:42">
      <c r="AE48379" s="21"/>
      <c r="AF48379" s="21"/>
      <c r="AH48379" s="23"/>
      <c r="AK48379" s="17"/>
      <c r="AO48379" s="24"/>
      <c r="AP48379" s="1"/>
    </row>
    <row r="48380" spans="31:42">
      <c r="AE48380" s="21"/>
      <c r="AF48380" s="21"/>
      <c r="AH48380" s="23"/>
      <c r="AK48380" s="17"/>
      <c r="AO48380" s="24"/>
      <c r="AP48380" s="1"/>
    </row>
    <row r="48381" spans="31:42">
      <c r="AE48381" s="21"/>
      <c r="AF48381" s="21"/>
      <c r="AH48381" s="23"/>
      <c r="AK48381" s="17"/>
      <c r="AO48381" s="24"/>
      <c r="AP48381" s="1"/>
    </row>
    <row r="48382" spans="31:42">
      <c r="AE48382" s="21"/>
      <c r="AF48382" s="21"/>
      <c r="AH48382" s="23"/>
      <c r="AK48382" s="17"/>
      <c r="AO48382" s="24"/>
      <c r="AP48382" s="1"/>
    </row>
    <row r="48383" spans="31:42">
      <c r="AE48383" s="21"/>
      <c r="AF48383" s="21"/>
      <c r="AH48383" s="23"/>
      <c r="AK48383" s="17"/>
      <c r="AO48383" s="24"/>
      <c r="AP48383" s="1"/>
    </row>
    <row r="48384" spans="31:42">
      <c r="AE48384" s="21"/>
      <c r="AF48384" s="21"/>
      <c r="AH48384" s="23"/>
      <c r="AK48384" s="17"/>
      <c r="AO48384" s="24"/>
      <c r="AP48384" s="1"/>
    </row>
    <row r="48385" spans="31:42">
      <c r="AE48385" s="21"/>
      <c r="AF48385" s="21"/>
      <c r="AH48385" s="23"/>
      <c r="AK48385" s="17"/>
      <c r="AO48385" s="24"/>
      <c r="AP48385" s="1"/>
    </row>
    <row r="48386" spans="31:42">
      <c r="AE48386" s="21"/>
      <c r="AF48386" s="21"/>
      <c r="AH48386" s="23"/>
      <c r="AK48386" s="17"/>
      <c r="AO48386" s="24"/>
      <c r="AP48386" s="1"/>
    </row>
    <row r="48387" spans="31:42">
      <c r="AE48387" s="21"/>
      <c r="AF48387" s="21"/>
      <c r="AH48387" s="23"/>
      <c r="AK48387" s="17"/>
      <c r="AO48387" s="24"/>
      <c r="AP48387" s="1"/>
    </row>
    <row r="48388" spans="31:42">
      <c r="AE48388" s="21"/>
      <c r="AF48388" s="21"/>
      <c r="AH48388" s="23"/>
      <c r="AK48388" s="17"/>
      <c r="AO48388" s="24"/>
      <c r="AP48388" s="1"/>
    </row>
    <row r="48389" spans="31:42">
      <c r="AE48389" s="21"/>
      <c r="AF48389" s="21"/>
      <c r="AH48389" s="23"/>
      <c r="AK48389" s="17"/>
      <c r="AO48389" s="24"/>
      <c r="AP48389" s="1"/>
    </row>
    <row r="48390" spans="31:42">
      <c r="AE48390" s="21"/>
      <c r="AF48390" s="21"/>
      <c r="AH48390" s="23"/>
      <c r="AK48390" s="17"/>
      <c r="AO48390" s="24"/>
      <c r="AP48390" s="1"/>
    </row>
    <row r="48391" spans="31:42">
      <c r="AE48391" s="21"/>
      <c r="AF48391" s="21"/>
      <c r="AH48391" s="23"/>
      <c r="AK48391" s="17"/>
      <c r="AO48391" s="24"/>
      <c r="AP48391" s="1"/>
    </row>
    <row r="48392" spans="31:42">
      <c r="AE48392" s="21"/>
      <c r="AF48392" s="21"/>
      <c r="AH48392" s="23"/>
      <c r="AK48392" s="17"/>
      <c r="AO48392" s="24"/>
      <c r="AP48392" s="1"/>
    </row>
    <row r="48393" spans="31:42">
      <c r="AE48393" s="21"/>
      <c r="AF48393" s="21"/>
      <c r="AH48393" s="23"/>
      <c r="AK48393" s="17"/>
      <c r="AO48393" s="24"/>
      <c r="AP48393" s="1"/>
    </row>
    <row r="48394" spans="31:42">
      <c r="AE48394" s="21"/>
      <c r="AF48394" s="21"/>
      <c r="AH48394" s="23"/>
      <c r="AK48394" s="17"/>
      <c r="AO48394" s="24"/>
      <c r="AP48394" s="1"/>
    </row>
    <row r="48395" spans="31:42">
      <c r="AE48395" s="21"/>
      <c r="AF48395" s="21"/>
      <c r="AH48395" s="23"/>
      <c r="AK48395" s="17"/>
      <c r="AO48395" s="24"/>
      <c r="AP48395" s="1"/>
    </row>
    <row r="48396" spans="31:42">
      <c r="AE48396" s="21"/>
      <c r="AF48396" s="21"/>
      <c r="AH48396" s="23"/>
      <c r="AK48396" s="17"/>
      <c r="AO48396" s="24"/>
      <c r="AP48396" s="1"/>
    </row>
    <row r="48397" spans="31:42">
      <c r="AE48397" s="21"/>
      <c r="AF48397" s="21"/>
      <c r="AH48397" s="23"/>
      <c r="AK48397" s="17"/>
      <c r="AO48397" s="24"/>
      <c r="AP48397" s="1"/>
    </row>
    <row r="48398" spans="31:42">
      <c r="AE48398" s="21"/>
      <c r="AF48398" s="21"/>
      <c r="AH48398" s="23"/>
      <c r="AK48398" s="17"/>
      <c r="AO48398" s="24"/>
      <c r="AP48398" s="1"/>
    </row>
    <row r="48399" spans="31:42">
      <c r="AE48399" s="21"/>
      <c r="AF48399" s="21"/>
      <c r="AH48399" s="23"/>
      <c r="AK48399" s="17"/>
      <c r="AO48399" s="24"/>
      <c r="AP48399" s="1"/>
    </row>
    <row r="48400" spans="31:42">
      <c r="AE48400" s="21"/>
      <c r="AF48400" s="21"/>
      <c r="AH48400" s="23"/>
      <c r="AK48400" s="17"/>
      <c r="AO48400" s="24"/>
      <c r="AP48400" s="1"/>
    </row>
    <row r="48401" spans="31:42">
      <c r="AE48401" s="21"/>
      <c r="AF48401" s="21"/>
      <c r="AH48401" s="23"/>
      <c r="AK48401" s="17"/>
      <c r="AO48401" s="24"/>
      <c r="AP48401" s="1"/>
    </row>
    <row r="48402" spans="31:42">
      <c r="AE48402" s="21"/>
      <c r="AF48402" s="21"/>
      <c r="AH48402" s="23"/>
      <c r="AK48402" s="17"/>
      <c r="AO48402" s="24"/>
      <c r="AP48402" s="1"/>
    </row>
    <row r="48403" spans="31:42">
      <c r="AE48403" s="21"/>
      <c r="AF48403" s="21"/>
      <c r="AH48403" s="23"/>
      <c r="AK48403" s="17"/>
      <c r="AO48403" s="24"/>
      <c r="AP48403" s="1"/>
    </row>
    <row r="48404" spans="31:42">
      <c r="AE48404" s="21"/>
      <c r="AF48404" s="21"/>
      <c r="AH48404" s="23"/>
      <c r="AK48404" s="17"/>
      <c r="AO48404" s="24"/>
      <c r="AP48404" s="1"/>
    </row>
    <row r="48405" spans="31:42">
      <c r="AE48405" s="21"/>
      <c r="AF48405" s="21"/>
      <c r="AH48405" s="23"/>
      <c r="AK48405" s="17"/>
      <c r="AO48405" s="24"/>
      <c r="AP48405" s="1"/>
    </row>
    <row r="48406" spans="31:42">
      <c r="AE48406" s="21"/>
      <c r="AF48406" s="21"/>
      <c r="AH48406" s="23"/>
      <c r="AK48406" s="17"/>
      <c r="AO48406" s="24"/>
      <c r="AP48406" s="1"/>
    </row>
    <row r="48407" spans="31:42">
      <c r="AE48407" s="21"/>
      <c r="AF48407" s="21"/>
      <c r="AH48407" s="23"/>
      <c r="AK48407" s="17"/>
      <c r="AO48407" s="24"/>
      <c r="AP48407" s="1"/>
    </row>
    <row r="48408" spans="31:42">
      <c r="AE48408" s="21"/>
      <c r="AF48408" s="21"/>
      <c r="AH48408" s="23"/>
      <c r="AK48408" s="17"/>
      <c r="AO48408" s="24"/>
      <c r="AP48408" s="1"/>
    </row>
    <row r="48409" spans="31:42">
      <c r="AE48409" s="21"/>
      <c r="AF48409" s="21"/>
      <c r="AH48409" s="23"/>
      <c r="AK48409" s="17"/>
      <c r="AO48409" s="24"/>
      <c r="AP48409" s="1"/>
    </row>
    <row r="48410" spans="31:42">
      <c r="AE48410" s="21"/>
      <c r="AF48410" s="21"/>
      <c r="AH48410" s="23"/>
      <c r="AK48410" s="17"/>
      <c r="AO48410" s="24"/>
      <c r="AP48410" s="1"/>
    </row>
    <row r="48411" spans="31:42">
      <c r="AE48411" s="21"/>
      <c r="AF48411" s="21"/>
      <c r="AH48411" s="23"/>
      <c r="AK48411" s="17"/>
      <c r="AO48411" s="24"/>
      <c r="AP48411" s="1"/>
    </row>
    <row r="48412" spans="31:42">
      <c r="AE48412" s="21"/>
      <c r="AF48412" s="21"/>
      <c r="AH48412" s="23"/>
      <c r="AK48412" s="17"/>
      <c r="AO48412" s="24"/>
      <c r="AP48412" s="1"/>
    </row>
    <row r="48413" spans="31:42">
      <c r="AE48413" s="21"/>
      <c r="AF48413" s="21"/>
      <c r="AH48413" s="23"/>
      <c r="AK48413" s="17"/>
      <c r="AO48413" s="24"/>
      <c r="AP48413" s="1"/>
    </row>
    <row r="48414" spans="31:42">
      <c r="AE48414" s="21"/>
      <c r="AF48414" s="21"/>
      <c r="AH48414" s="23"/>
      <c r="AK48414" s="17"/>
      <c r="AO48414" s="24"/>
      <c r="AP48414" s="1"/>
    </row>
    <row r="48415" spans="31:42">
      <c r="AE48415" s="21"/>
      <c r="AF48415" s="21"/>
      <c r="AH48415" s="23"/>
      <c r="AK48415" s="17"/>
      <c r="AO48415" s="24"/>
      <c r="AP48415" s="1"/>
    </row>
    <row r="48416" spans="31:42">
      <c r="AE48416" s="21"/>
      <c r="AF48416" s="21"/>
      <c r="AH48416" s="23"/>
      <c r="AK48416" s="17"/>
      <c r="AO48416" s="24"/>
      <c r="AP48416" s="1"/>
    </row>
    <row r="48417" spans="31:42">
      <c r="AE48417" s="21"/>
      <c r="AF48417" s="21"/>
      <c r="AH48417" s="23"/>
      <c r="AK48417" s="17"/>
      <c r="AO48417" s="24"/>
      <c r="AP48417" s="1"/>
    </row>
    <row r="48418" spans="31:42">
      <c r="AE48418" s="21"/>
      <c r="AF48418" s="21"/>
      <c r="AH48418" s="23"/>
      <c r="AK48418" s="17"/>
      <c r="AO48418" s="24"/>
      <c r="AP48418" s="1"/>
    </row>
    <row r="48419" spans="31:42">
      <c r="AE48419" s="21"/>
      <c r="AF48419" s="21"/>
      <c r="AH48419" s="23"/>
      <c r="AK48419" s="17"/>
      <c r="AO48419" s="24"/>
      <c r="AP48419" s="1"/>
    </row>
    <row r="48420" spans="31:42">
      <c r="AE48420" s="21"/>
      <c r="AF48420" s="21"/>
      <c r="AH48420" s="23"/>
      <c r="AK48420" s="17"/>
      <c r="AO48420" s="24"/>
      <c r="AP48420" s="1"/>
    </row>
    <row r="48421" spans="31:42">
      <c r="AE48421" s="21"/>
      <c r="AF48421" s="21"/>
      <c r="AH48421" s="23"/>
      <c r="AK48421" s="17"/>
      <c r="AO48421" s="24"/>
      <c r="AP48421" s="1"/>
    </row>
    <row r="48422" spans="31:42">
      <c r="AE48422" s="21"/>
      <c r="AF48422" s="21"/>
      <c r="AH48422" s="23"/>
      <c r="AK48422" s="17"/>
      <c r="AO48422" s="24"/>
      <c r="AP48422" s="1"/>
    </row>
    <row r="48423" spans="31:42">
      <c r="AE48423" s="21"/>
      <c r="AF48423" s="21"/>
      <c r="AH48423" s="23"/>
      <c r="AK48423" s="17"/>
      <c r="AO48423" s="24"/>
      <c r="AP48423" s="1"/>
    </row>
    <row r="48424" spans="31:42">
      <c r="AE48424" s="21"/>
      <c r="AF48424" s="21"/>
      <c r="AH48424" s="23"/>
      <c r="AK48424" s="17"/>
      <c r="AO48424" s="24"/>
      <c r="AP48424" s="1"/>
    </row>
    <row r="48425" spans="31:42">
      <c r="AE48425" s="21"/>
      <c r="AF48425" s="21"/>
      <c r="AH48425" s="23"/>
      <c r="AK48425" s="17"/>
      <c r="AO48425" s="24"/>
      <c r="AP48425" s="1"/>
    </row>
    <row r="48426" spans="31:42">
      <c r="AE48426" s="21"/>
      <c r="AF48426" s="21"/>
      <c r="AH48426" s="23"/>
      <c r="AK48426" s="17"/>
      <c r="AO48426" s="24"/>
      <c r="AP48426" s="1"/>
    </row>
    <row r="48427" spans="31:42">
      <c r="AE48427" s="21"/>
      <c r="AF48427" s="21"/>
      <c r="AH48427" s="23"/>
      <c r="AK48427" s="17"/>
      <c r="AO48427" s="24"/>
      <c r="AP48427" s="1"/>
    </row>
    <row r="48428" spans="31:42">
      <c r="AE48428" s="21"/>
      <c r="AF48428" s="21"/>
      <c r="AH48428" s="23"/>
      <c r="AK48428" s="17"/>
      <c r="AO48428" s="24"/>
      <c r="AP48428" s="1"/>
    </row>
    <row r="48429" spans="31:42">
      <c r="AE48429" s="21"/>
      <c r="AF48429" s="21"/>
      <c r="AH48429" s="23"/>
      <c r="AK48429" s="17"/>
      <c r="AO48429" s="24"/>
      <c r="AP48429" s="1"/>
    </row>
    <row r="48430" spans="31:42">
      <c r="AE48430" s="21"/>
      <c r="AF48430" s="21"/>
      <c r="AH48430" s="23"/>
      <c r="AK48430" s="17"/>
      <c r="AO48430" s="24"/>
      <c r="AP48430" s="1"/>
    </row>
    <row r="48431" spans="31:42">
      <c r="AE48431" s="21"/>
      <c r="AF48431" s="21"/>
      <c r="AH48431" s="23"/>
      <c r="AK48431" s="17"/>
      <c r="AO48431" s="24"/>
      <c r="AP48431" s="1"/>
    </row>
    <row r="48432" spans="31:42">
      <c r="AE48432" s="21"/>
      <c r="AF48432" s="21"/>
      <c r="AH48432" s="23"/>
      <c r="AK48432" s="17"/>
      <c r="AO48432" s="24"/>
      <c r="AP48432" s="1"/>
    </row>
    <row r="48433" spans="31:42">
      <c r="AE48433" s="21"/>
      <c r="AF48433" s="21"/>
      <c r="AH48433" s="23"/>
      <c r="AK48433" s="17"/>
      <c r="AO48433" s="24"/>
      <c r="AP48433" s="1"/>
    </row>
    <row r="48434" spans="31:42">
      <c r="AE48434" s="21"/>
      <c r="AF48434" s="21"/>
      <c r="AH48434" s="23"/>
      <c r="AK48434" s="17"/>
      <c r="AO48434" s="24"/>
      <c r="AP48434" s="1"/>
    </row>
    <row r="48435" spans="31:42">
      <c r="AE48435" s="21"/>
      <c r="AF48435" s="21"/>
      <c r="AH48435" s="23"/>
      <c r="AK48435" s="17"/>
      <c r="AO48435" s="24"/>
      <c r="AP48435" s="1"/>
    </row>
    <row r="48436" spans="31:42">
      <c r="AE48436" s="21"/>
      <c r="AF48436" s="21"/>
      <c r="AH48436" s="23"/>
      <c r="AK48436" s="17"/>
      <c r="AO48436" s="24"/>
      <c r="AP48436" s="1"/>
    </row>
    <row r="48437" spans="31:42">
      <c r="AE48437" s="21"/>
      <c r="AF48437" s="21"/>
      <c r="AH48437" s="23"/>
      <c r="AK48437" s="17"/>
      <c r="AO48437" s="24"/>
      <c r="AP48437" s="1"/>
    </row>
    <row r="48438" spans="31:42">
      <c r="AE48438" s="21"/>
      <c r="AF48438" s="21"/>
      <c r="AH48438" s="23"/>
      <c r="AK48438" s="17"/>
      <c r="AO48438" s="24"/>
      <c r="AP48438" s="1"/>
    </row>
    <row r="48439" spans="31:42">
      <c r="AE48439" s="21"/>
      <c r="AF48439" s="21"/>
      <c r="AH48439" s="23"/>
      <c r="AK48439" s="17"/>
      <c r="AO48439" s="24"/>
      <c r="AP48439" s="1"/>
    </row>
    <row r="48440" spans="31:42">
      <c r="AE48440" s="21"/>
      <c r="AF48440" s="21"/>
      <c r="AH48440" s="23"/>
      <c r="AK48440" s="17"/>
      <c r="AO48440" s="24"/>
      <c r="AP48440" s="1"/>
    </row>
    <row r="48441" spans="31:42">
      <c r="AE48441" s="21"/>
      <c r="AF48441" s="21"/>
      <c r="AH48441" s="23"/>
      <c r="AK48441" s="17"/>
      <c r="AO48441" s="24"/>
      <c r="AP48441" s="1"/>
    </row>
    <row r="48442" spans="31:42">
      <c r="AE48442" s="21"/>
      <c r="AF48442" s="21"/>
      <c r="AH48442" s="23"/>
      <c r="AK48442" s="17"/>
      <c r="AO48442" s="24"/>
      <c r="AP48442" s="1"/>
    </row>
    <row r="48443" spans="31:42">
      <c r="AE48443" s="21"/>
      <c r="AF48443" s="21"/>
      <c r="AH48443" s="23"/>
      <c r="AK48443" s="17"/>
      <c r="AO48443" s="24"/>
      <c r="AP48443" s="1"/>
    </row>
    <row r="48444" spans="31:42">
      <c r="AE48444" s="21"/>
      <c r="AF48444" s="21"/>
      <c r="AH48444" s="23"/>
      <c r="AK48444" s="17"/>
      <c r="AO48444" s="24"/>
      <c r="AP48444" s="1"/>
    </row>
    <row r="48445" spans="31:42">
      <c r="AE48445" s="21"/>
      <c r="AF48445" s="21"/>
      <c r="AH48445" s="23"/>
      <c r="AK48445" s="17"/>
      <c r="AO48445" s="24"/>
      <c r="AP48445" s="1"/>
    </row>
    <row r="48446" spans="31:42">
      <c r="AE48446" s="21"/>
      <c r="AF48446" s="21"/>
      <c r="AH48446" s="23"/>
      <c r="AK48446" s="17"/>
      <c r="AO48446" s="24"/>
      <c r="AP48446" s="1"/>
    </row>
    <row r="48447" spans="31:42">
      <c r="AE48447" s="21"/>
      <c r="AF48447" s="21"/>
      <c r="AH48447" s="23"/>
      <c r="AK48447" s="17"/>
      <c r="AO48447" s="24"/>
      <c r="AP48447" s="1"/>
    </row>
    <row r="48448" spans="31:42">
      <c r="AE48448" s="21"/>
      <c r="AF48448" s="21"/>
      <c r="AH48448" s="23"/>
      <c r="AK48448" s="17"/>
      <c r="AO48448" s="24"/>
      <c r="AP48448" s="1"/>
    </row>
    <row r="48449" spans="31:42">
      <c r="AE48449" s="21"/>
      <c r="AF48449" s="21"/>
      <c r="AH48449" s="23"/>
      <c r="AK48449" s="17"/>
      <c r="AO48449" s="24"/>
      <c r="AP48449" s="1"/>
    </row>
    <row r="48450" spans="31:42">
      <c r="AE48450" s="21"/>
      <c r="AF48450" s="21"/>
      <c r="AH48450" s="23"/>
      <c r="AK48450" s="17"/>
      <c r="AO48450" s="24"/>
      <c r="AP48450" s="1"/>
    </row>
    <row r="48451" spans="31:42">
      <c r="AE48451" s="21"/>
      <c r="AF48451" s="21"/>
      <c r="AH48451" s="23"/>
      <c r="AK48451" s="17"/>
      <c r="AO48451" s="24"/>
      <c r="AP48451" s="1"/>
    </row>
    <row r="48452" spans="31:42">
      <c r="AE48452" s="21"/>
      <c r="AF48452" s="21"/>
      <c r="AH48452" s="23"/>
      <c r="AK48452" s="17"/>
      <c r="AO48452" s="24"/>
      <c r="AP48452" s="1"/>
    </row>
    <row r="48453" spans="31:42">
      <c r="AE48453" s="21"/>
      <c r="AF48453" s="21"/>
      <c r="AH48453" s="23"/>
      <c r="AK48453" s="17"/>
      <c r="AO48453" s="24"/>
      <c r="AP48453" s="1"/>
    </row>
    <row r="48454" spans="31:42">
      <c r="AE48454" s="21"/>
      <c r="AF48454" s="21"/>
      <c r="AH48454" s="23"/>
      <c r="AK48454" s="17"/>
      <c r="AO48454" s="24"/>
      <c r="AP48454" s="1"/>
    </row>
    <row r="48455" spans="31:42">
      <c r="AE48455" s="21"/>
      <c r="AF48455" s="21"/>
      <c r="AH48455" s="23"/>
      <c r="AK48455" s="17"/>
      <c r="AO48455" s="24"/>
      <c r="AP48455" s="1"/>
    </row>
    <row r="48456" spans="31:42">
      <c r="AE48456" s="21"/>
      <c r="AF48456" s="21"/>
      <c r="AH48456" s="23"/>
      <c r="AK48456" s="17"/>
      <c r="AO48456" s="24"/>
      <c r="AP48456" s="1"/>
    </row>
    <row r="48457" spans="31:42">
      <c r="AE48457" s="21"/>
      <c r="AF48457" s="21"/>
      <c r="AH48457" s="23"/>
      <c r="AK48457" s="17"/>
      <c r="AO48457" s="24"/>
      <c r="AP48457" s="1"/>
    </row>
    <row r="48458" spans="31:42">
      <c r="AE48458" s="21"/>
      <c r="AF48458" s="21"/>
      <c r="AH48458" s="23"/>
      <c r="AK48458" s="17"/>
      <c r="AO48458" s="24"/>
      <c r="AP48458" s="1"/>
    </row>
    <row r="48459" spans="31:42">
      <c r="AE48459" s="21"/>
      <c r="AF48459" s="21"/>
      <c r="AH48459" s="23"/>
      <c r="AK48459" s="17"/>
      <c r="AO48459" s="24"/>
      <c r="AP48459" s="1"/>
    </row>
    <row r="48460" spans="31:42">
      <c r="AE48460" s="21"/>
      <c r="AF48460" s="21"/>
      <c r="AH48460" s="23"/>
      <c r="AK48460" s="17"/>
      <c r="AO48460" s="24"/>
      <c r="AP48460" s="1"/>
    </row>
    <row r="48461" spans="31:42">
      <c r="AE48461" s="21"/>
      <c r="AF48461" s="21"/>
      <c r="AH48461" s="23"/>
      <c r="AK48461" s="17"/>
      <c r="AO48461" s="24"/>
      <c r="AP48461" s="1"/>
    </row>
    <row r="48462" spans="31:42">
      <c r="AE48462" s="21"/>
      <c r="AF48462" s="21"/>
      <c r="AH48462" s="23"/>
      <c r="AK48462" s="17"/>
      <c r="AO48462" s="24"/>
      <c r="AP48462" s="1"/>
    </row>
    <row r="48463" spans="31:42">
      <c r="AE48463" s="21"/>
      <c r="AF48463" s="21"/>
      <c r="AH48463" s="23"/>
      <c r="AK48463" s="17"/>
      <c r="AO48463" s="24"/>
      <c r="AP48463" s="1"/>
    </row>
    <row r="48464" spans="31:42">
      <c r="AE48464" s="21"/>
      <c r="AF48464" s="21"/>
      <c r="AH48464" s="23"/>
      <c r="AK48464" s="17"/>
      <c r="AO48464" s="24"/>
      <c r="AP48464" s="1"/>
    </row>
    <row r="48465" spans="31:42">
      <c r="AE48465" s="21"/>
      <c r="AF48465" s="21"/>
      <c r="AH48465" s="23"/>
      <c r="AK48465" s="17"/>
      <c r="AO48465" s="24"/>
      <c r="AP48465" s="1"/>
    </row>
    <row r="48466" spans="31:42">
      <c r="AE48466" s="21"/>
      <c r="AF48466" s="21"/>
      <c r="AH48466" s="23"/>
      <c r="AK48466" s="17"/>
      <c r="AO48466" s="24"/>
      <c r="AP48466" s="1"/>
    </row>
    <row r="48467" spans="31:42">
      <c r="AE48467" s="21"/>
      <c r="AF48467" s="21"/>
      <c r="AH48467" s="23"/>
      <c r="AK48467" s="17"/>
      <c r="AO48467" s="24"/>
      <c r="AP48467" s="1"/>
    </row>
    <row r="48468" spans="31:42">
      <c r="AE48468" s="21"/>
      <c r="AF48468" s="21"/>
      <c r="AH48468" s="23"/>
      <c r="AK48468" s="17"/>
      <c r="AO48468" s="24"/>
      <c r="AP48468" s="1"/>
    </row>
    <row r="48469" spans="31:42">
      <c r="AE48469" s="21"/>
      <c r="AF48469" s="21"/>
      <c r="AH48469" s="23"/>
      <c r="AK48469" s="17"/>
      <c r="AO48469" s="24"/>
      <c r="AP48469" s="1"/>
    </row>
    <row r="48470" spans="31:42">
      <c r="AE48470" s="21"/>
      <c r="AF48470" s="21"/>
      <c r="AH48470" s="23"/>
      <c r="AK48470" s="17"/>
      <c r="AO48470" s="24"/>
      <c r="AP48470" s="1"/>
    </row>
    <row r="48471" spans="31:42">
      <c r="AE48471" s="21"/>
      <c r="AF48471" s="21"/>
      <c r="AH48471" s="23"/>
      <c r="AK48471" s="17"/>
      <c r="AO48471" s="24"/>
      <c r="AP48471" s="1"/>
    </row>
    <row r="48472" spans="31:42">
      <c r="AE48472" s="21"/>
      <c r="AF48472" s="21"/>
      <c r="AH48472" s="23"/>
      <c r="AK48472" s="17"/>
      <c r="AO48472" s="24"/>
      <c r="AP48472" s="1"/>
    </row>
    <row r="48473" spans="31:42">
      <c r="AE48473" s="21"/>
      <c r="AF48473" s="21"/>
      <c r="AH48473" s="23"/>
      <c r="AK48473" s="17"/>
      <c r="AO48473" s="24"/>
      <c r="AP48473" s="1"/>
    </row>
    <row r="48474" spans="31:42">
      <c r="AE48474" s="21"/>
      <c r="AF48474" s="21"/>
      <c r="AH48474" s="23"/>
      <c r="AK48474" s="17"/>
      <c r="AO48474" s="24"/>
      <c r="AP48474" s="1"/>
    </row>
    <row r="48475" spans="31:42">
      <c r="AE48475" s="21"/>
      <c r="AF48475" s="21"/>
      <c r="AH48475" s="23"/>
      <c r="AK48475" s="17"/>
      <c r="AO48475" s="24"/>
      <c r="AP48475" s="1"/>
    </row>
    <row r="48476" spans="31:42">
      <c r="AE48476" s="21"/>
      <c r="AF48476" s="21"/>
      <c r="AH48476" s="23"/>
      <c r="AK48476" s="17"/>
      <c r="AO48476" s="24"/>
      <c r="AP48476" s="1"/>
    </row>
    <row r="48477" spans="31:42">
      <c r="AE48477" s="21"/>
      <c r="AF48477" s="21"/>
      <c r="AH48477" s="23"/>
      <c r="AK48477" s="17"/>
      <c r="AO48477" s="24"/>
      <c r="AP48477" s="1"/>
    </row>
    <row r="48478" spans="31:42">
      <c r="AE48478" s="21"/>
      <c r="AF48478" s="21"/>
      <c r="AH48478" s="23"/>
      <c r="AK48478" s="17"/>
      <c r="AO48478" s="24"/>
      <c r="AP48478" s="1"/>
    </row>
    <row r="48479" spans="31:42">
      <c r="AE48479" s="21"/>
      <c r="AF48479" s="21"/>
      <c r="AH48479" s="23"/>
      <c r="AK48479" s="17"/>
      <c r="AO48479" s="24"/>
      <c r="AP48479" s="1"/>
    </row>
    <row r="48480" spans="31:42">
      <c r="AE48480" s="21"/>
      <c r="AF48480" s="21"/>
      <c r="AH48480" s="23"/>
      <c r="AK48480" s="17"/>
      <c r="AO48480" s="24"/>
      <c r="AP48480" s="1"/>
    </row>
    <row r="48481" spans="31:42">
      <c r="AE48481" s="21"/>
      <c r="AF48481" s="21"/>
      <c r="AH48481" s="23"/>
      <c r="AK48481" s="17"/>
      <c r="AO48481" s="24"/>
      <c r="AP48481" s="1"/>
    </row>
    <row r="48482" spans="31:42">
      <c r="AE48482" s="21"/>
      <c r="AF48482" s="21"/>
      <c r="AH48482" s="23"/>
      <c r="AK48482" s="17"/>
      <c r="AO48482" s="24"/>
      <c r="AP48482" s="1"/>
    </row>
    <row r="48483" spans="31:42">
      <c r="AE48483" s="21"/>
      <c r="AF48483" s="21"/>
      <c r="AH48483" s="23"/>
      <c r="AK48483" s="17"/>
      <c r="AO48483" s="24"/>
      <c r="AP48483" s="1"/>
    </row>
    <row r="48484" spans="31:42">
      <c r="AE48484" s="21"/>
      <c r="AF48484" s="21"/>
      <c r="AH48484" s="23"/>
      <c r="AK48484" s="17"/>
      <c r="AO48484" s="24"/>
      <c r="AP48484" s="1"/>
    </row>
    <row r="48485" spans="31:42">
      <c r="AE48485" s="21"/>
      <c r="AF48485" s="21"/>
      <c r="AH48485" s="23"/>
      <c r="AK48485" s="17"/>
      <c r="AO48485" s="24"/>
      <c r="AP48485" s="1"/>
    </row>
    <row r="48486" spans="31:42">
      <c r="AE48486" s="21"/>
      <c r="AF48486" s="21"/>
      <c r="AH48486" s="23"/>
      <c r="AK48486" s="17"/>
      <c r="AO48486" s="24"/>
      <c r="AP48486" s="1"/>
    </row>
    <row r="48487" spans="31:42">
      <c r="AE48487" s="21"/>
      <c r="AF48487" s="21"/>
      <c r="AH48487" s="23"/>
      <c r="AK48487" s="17"/>
      <c r="AO48487" s="24"/>
      <c r="AP48487" s="1"/>
    </row>
    <row r="48488" spans="31:42">
      <c r="AE48488" s="21"/>
      <c r="AF48488" s="21"/>
      <c r="AH48488" s="23"/>
      <c r="AK48488" s="17"/>
      <c r="AO48488" s="24"/>
      <c r="AP48488" s="1"/>
    </row>
    <row r="48489" spans="31:42">
      <c r="AE48489" s="21"/>
      <c r="AF48489" s="21"/>
      <c r="AH48489" s="23"/>
      <c r="AK48489" s="17"/>
      <c r="AO48489" s="24"/>
      <c r="AP48489" s="1"/>
    </row>
    <row r="48490" spans="31:42">
      <c r="AE48490" s="21"/>
      <c r="AF48490" s="21"/>
      <c r="AH48490" s="23"/>
      <c r="AK48490" s="17"/>
      <c r="AO48490" s="24"/>
      <c r="AP48490" s="1"/>
    </row>
    <row r="48491" spans="31:42">
      <c r="AE48491" s="21"/>
      <c r="AF48491" s="21"/>
      <c r="AH48491" s="23"/>
      <c r="AK48491" s="17"/>
      <c r="AO48491" s="24"/>
      <c r="AP48491" s="1"/>
    </row>
    <row r="48492" spans="31:42">
      <c r="AE48492" s="21"/>
      <c r="AF48492" s="21"/>
      <c r="AH48492" s="23"/>
      <c r="AK48492" s="17"/>
      <c r="AO48492" s="24"/>
      <c r="AP48492" s="1"/>
    </row>
    <row r="48493" spans="31:42">
      <c r="AE48493" s="21"/>
      <c r="AF48493" s="21"/>
      <c r="AH48493" s="23"/>
      <c r="AK48493" s="17"/>
      <c r="AO48493" s="24"/>
      <c r="AP48493" s="1"/>
    </row>
    <row r="48494" spans="31:42">
      <c r="AE48494" s="21"/>
      <c r="AF48494" s="21"/>
      <c r="AH48494" s="23"/>
      <c r="AK48494" s="17"/>
      <c r="AO48494" s="24"/>
      <c r="AP48494" s="1"/>
    </row>
    <row r="48495" spans="31:42">
      <c r="AE48495" s="21"/>
      <c r="AF48495" s="21"/>
      <c r="AH48495" s="23"/>
      <c r="AK48495" s="17"/>
      <c r="AO48495" s="24"/>
      <c r="AP48495" s="1"/>
    </row>
    <row r="48496" spans="31:42">
      <c r="AE48496" s="21"/>
      <c r="AF48496" s="21"/>
      <c r="AH48496" s="23"/>
      <c r="AK48496" s="17"/>
      <c r="AO48496" s="24"/>
      <c r="AP48496" s="1"/>
    </row>
    <row r="48497" spans="31:42">
      <c r="AE48497" s="21"/>
      <c r="AF48497" s="21"/>
      <c r="AH48497" s="23"/>
      <c r="AK48497" s="17"/>
      <c r="AO48497" s="24"/>
      <c r="AP48497" s="1"/>
    </row>
    <row r="48498" spans="31:42">
      <c r="AE48498" s="21"/>
      <c r="AF48498" s="21"/>
      <c r="AH48498" s="23"/>
      <c r="AK48498" s="17"/>
      <c r="AO48498" s="24"/>
      <c r="AP48498" s="1"/>
    </row>
    <row r="48499" spans="31:42">
      <c r="AE48499" s="21"/>
      <c r="AF48499" s="21"/>
      <c r="AH48499" s="23"/>
      <c r="AK48499" s="17"/>
      <c r="AO48499" s="24"/>
      <c r="AP48499" s="1"/>
    </row>
    <row r="48500" spans="31:42">
      <c r="AE48500" s="21"/>
      <c r="AF48500" s="21"/>
      <c r="AH48500" s="23"/>
      <c r="AK48500" s="17"/>
      <c r="AO48500" s="24"/>
      <c r="AP48500" s="1"/>
    </row>
    <row r="48501" spans="31:42">
      <c r="AE48501" s="21"/>
      <c r="AF48501" s="21"/>
      <c r="AH48501" s="23"/>
      <c r="AK48501" s="17"/>
      <c r="AO48501" s="24"/>
      <c r="AP48501" s="1"/>
    </row>
    <row r="48502" spans="31:42">
      <c r="AE48502" s="21"/>
      <c r="AF48502" s="21"/>
      <c r="AH48502" s="23"/>
      <c r="AK48502" s="17"/>
      <c r="AO48502" s="24"/>
      <c r="AP48502" s="1"/>
    </row>
    <row r="48503" spans="31:42">
      <c r="AE48503" s="21"/>
      <c r="AF48503" s="21"/>
      <c r="AH48503" s="23"/>
      <c r="AK48503" s="17"/>
      <c r="AO48503" s="24"/>
      <c r="AP48503" s="1"/>
    </row>
    <row r="48504" spans="31:42">
      <c r="AE48504" s="21"/>
      <c r="AF48504" s="21"/>
      <c r="AH48504" s="23"/>
      <c r="AK48504" s="17"/>
      <c r="AO48504" s="24"/>
      <c r="AP48504" s="1"/>
    </row>
    <row r="48505" spans="31:42">
      <c r="AE48505" s="21"/>
      <c r="AF48505" s="21"/>
      <c r="AH48505" s="23"/>
      <c r="AK48505" s="17"/>
      <c r="AO48505" s="24"/>
      <c r="AP48505" s="1"/>
    </row>
    <row r="48506" spans="31:42">
      <c r="AE48506" s="21"/>
      <c r="AF48506" s="21"/>
      <c r="AH48506" s="23"/>
      <c r="AK48506" s="17"/>
      <c r="AO48506" s="24"/>
      <c r="AP48506" s="1"/>
    </row>
    <row r="48507" spans="31:42">
      <c r="AE48507" s="21"/>
      <c r="AF48507" s="21"/>
      <c r="AH48507" s="23"/>
      <c r="AK48507" s="17"/>
      <c r="AO48507" s="24"/>
      <c r="AP48507" s="1"/>
    </row>
    <row r="48508" spans="31:42">
      <c r="AE48508" s="21"/>
      <c r="AF48508" s="21"/>
      <c r="AH48508" s="23"/>
      <c r="AK48508" s="17"/>
      <c r="AO48508" s="24"/>
      <c r="AP48508" s="1"/>
    </row>
    <row r="48509" spans="31:42">
      <c r="AE48509" s="21"/>
      <c r="AF48509" s="21"/>
      <c r="AH48509" s="23"/>
      <c r="AK48509" s="17"/>
      <c r="AO48509" s="24"/>
      <c r="AP48509" s="1"/>
    </row>
    <row r="48510" spans="31:42">
      <c r="AE48510" s="21"/>
      <c r="AF48510" s="21"/>
      <c r="AH48510" s="23"/>
      <c r="AK48510" s="17"/>
      <c r="AO48510" s="24"/>
      <c r="AP48510" s="1"/>
    </row>
    <row r="48511" spans="31:42">
      <c r="AE48511" s="21"/>
      <c r="AF48511" s="21"/>
      <c r="AH48511" s="23"/>
      <c r="AK48511" s="17"/>
      <c r="AO48511" s="24"/>
      <c r="AP48511" s="1"/>
    </row>
    <row r="48512" spans="31:42">
      <c r="AE48512" s="21"/>
      <c r="AF48512" s="21"/>
      <c r="AH48512" s="23"/>
      <c r="AK48512" s="17"/>
      <c r="AO48512" s="24"/>
      <c r="AP48512" s="1"/>
    </row>
    <row r="48513" spans="31:42">
      <c r="AE48513" s="21"/>
      <c r="AF48513" s="21"/>
      <c r="AH48513" s="23"/>
      <c r="AK48513" s="17"/>
      <c r="AO48513" s="24"/>
      <c r="AP48513" s="1"/>
    </row>
    <row r="48514" spans="31:42">
      <c r="AE48514" s="21"/>
      <c r="AF48514" s="21"/>
      <c r="AH48514" s="23"/>
      <c r="AK48514" s="17"/>
      <c r="AO48514" s="24"/>
      <c r="AP48514" s="1"/>
    </row>
    <row r="48515" spans="31:42">
      <c r="AE48515" s="21"/>
      <c r="AF48515" s="21"/>
      <c r="AH48515" s="23"/>
      <c r="AK48515" s="17"/>
      <c r="AO48515" s="24"/>
      <c r="AP48515" s="1"/>
    </row>
    <row r="48516" spans="31:42">
      <c r="AE48516" s="21"/>
      <c r="AF48516" s="21"/>
      <c r="AH48516" s="23"/>
      <c r="AK48516" s="17"/>
      <c r="AO48516" s="24"/>
      <c r="AP48516" s="1"/>
    </row>
    <row r="48517" spans="31:42">
      <c r="AE48517" s="21"/>
      <c r="AF48517" s="21"/>
      <c r="AH48517" s="23"/>
      <c r="AK48517" s="17"/>
      <c r="AO48517" s="24"/>
      <c r="AP48517" s="1"/>
    </row>
    <row r="48518" spans="31:42">
      <c r="AE48518" s="21"/>
      <c r="AF48518" s="21"/>
      <c r="AH48518" s="23"/>
      <c r="AK48518" s="17"/>
      <c r="AO48518" s="24"/>
      <c r="AP48518" s="1"/>
    </row>
    <row r="48519" spans="31:42">
      <c r="AE48519" s="21"/>
      <c r="AF48519" s="21"/>
      <c r="AH48519" s="23"/>
      <c r="AK48519" s="17"/>
      <c r="AO48519" s="24"/>
      <c r="AP48519" s="1"/>
    </row>
    <row r="48520" spans="31:42">
      <c r="AE48520" s="21"/>
      <c r="AF48520" s="21"/>
      <c r="AH48520" s="23"/>
      <c r="AK48520" s="17"/>
      <c r="AO48520" s="24"/>
      <c r="AP48520" s="1"/>
    </row>
    <row r="48521" spans="31:42">
      <c r="AE48521" s="21"/>
      <c r="AF48521" s="21"/>
      <c r="AH48521" s="23"/>
      <c r="AK48521" s="17"/>
      <c r="AO48521" s="24"/>
      <c r="AP48521" s="1"/>
    </row>
    <row r="48522" spans="31:42">
      <c r="AE48522" s="21"/>
      <c r="AF48522" s="21"/>
      <c r="AH48522" s="23"/>
      <c r="AK48522" s="17"/>
      <c r="AO48522" s="24"/>
      <c r="AP48522" s="1"/>
    </row>
    <row r="48523" spans="31:42">
      <c r="AE48523" s="21"/>
      <c r="AF48523" s="21"/>
      <c r="AH48523" s="23"/>
      <c r="AK48523" s="17"/>
      <c r="AO48523" s="24"/>
      <c r="AP48523" s="1"/>
    </row>
    <row r="48524" spans="31:42">
      <c r="AE48524" s="21"/>
      <c r="AF48524" s="21"/>
      <c r="AH48524" s="23"/>
      <c r="AK48524" s="17"/>
      <c r="AO48524" s="24"/>
      <c r="AP48524" s="1"/>
    </row>
    <row r="48525" spans="31:42">
      <c r="AE48525" s="21"/>
      <c r="AF48525" s="21"/>
      <c r="AH48525" s="23"/>
      <c r="AK48525" s="17"/>
      <c r="AO48525" s="24"/>
      <c r="AP48525" s="1"/>
    </row>
    <row r="48526" spans="31:42">
      <c r="AE48526" s="21"/>
      <c r="AF48526" s="21"/>
      <c r="AH48526" s="23"/>
      <c r="AK48526" s="17"/>
      <c r="AO48526" s="24"/>
      <c r="AP48526" s="1"/>
    </row>
    <row r="48527" spans="31:42">
      <c r="AE48527" s="21"/>
      <c r="AF48527" s="21"/>
      <c r="AH48527" s="23"/>
      <c r="AK48527" s="17"/>
      <c r="AO48527" s="24"/>
      <c r="AP48527" s="1"/>
    </row>
    <row r="48528" spans="31:42">
      <c r="AE48528" s="21"/>
      <c r="AF48528" s="21"/>
      <c r="AH48528" s="23"/>
      <c r="AK48528" s="17"/>
      <c r="AO48528" s="24"/>
      <c r="AP48528" s="1"/>
    </row>
    <row r="48529" spans="31:42">
      <c r="AE48529" s="21"/>
      <c r="AF48529" s="21"/>
      <c r="AH48529" s="23"/>
      <c r="AK48529" s="17"/>
      <c r="AO48529" s="24"/>
      <c r="AP48529" s="1"/>
    </row>
    <row r="48530" spans="31:42">
      <c r="AE48530" s="21"/>
      <c r="AF48530" s="21"/>
      <c r="AH48530" s="23"/>
      <c r="AK48530" s="17"/>
      <c r="AO48530" s="24"/>
      <c r="AP48530" s="1"/>
    </row>
    <row r="48531" spans="31:42">
      <c r="AE48531" s="21"/>
      <c r="AF48531" s="21"/>
      <c r="AH48531" s="23"/>
      <c r="AK48531" s="17"/>
      <c r="AO48531" s="24"/>
      <c r="AP48531" s="1"/>
    </row>
    <row r="48532" spans="31:42">
      <c r="AE48532" s="21"/>
      <c r="AF48532" s="21"/>
      <c r="AH48532" s="23"/>
      <c r="AK48532" s="17"/>
      <c r="AO48532" s="24"/>
      <c r="AP48532" s="1"/>
    </row>
    <row r="48533" spans="31:42">
      <c r="AE48533" s="21"/>
      <c r="AF48533" s="21"/>
      <c r="AH48533" s="23"/>
      <c r="AK48533" s="17"/>
      <c r="AO48533" s="24"/>
      <c r="AP48533" s="1"/>
    </row>
    <row r="48534" spans="31:42">
      <c r="AE48534" s="21"/>
      <c r="AF48534" s="21"/>
      <c r="AH48534" s="23"/>
      <c r="AK48534" s="17"/>
      <c r="AO48534" s="24"/>
      <c r="AP48534" s="1"/>
    </row>
    <row r="48535" spans="31:42">
      <c r="AE48535" s="21"/>
      <c r="AF48535" s="21"/>
      <c r="AH48535" s="23"/>
      <c r="AK48535" s="17"/>
      <c r="AO48535" s="24"/>
      <c r="AP48535" s="1"/>
    </row>
    <row r="48536" spans="31:42">
      <c r="AE48536" s="21"/>
      <c r="AF48536" s="21"/>
      <c r="AH48536" s="23"/>
      <c r="AK48536" s="17"/>
      <c r="AO48536" s="24"/>
      <c r="AP48536" s="1"/>
    </row>
    <row r="48537" spans="31:42">
      <c r="AE48537" s="21"/>
      <c r="AF48537" s="21"/>
      <c r="AH48537" s="23"/>
      <c r="AK48537" s="17"/>
      <c r="AO48537" s="24"/>
      <c r="AP48537" s="1"/>
    </row>
    <row r="48538" spans="31:42">
      <c r="AE48538" s="21"/>
      <c r="AF48538" s="21"/>
      <c r="AH48538" s="23"/>
      <c r="AK48538" s="17"/>
      <c r="AO48538" s="24"/>
      <c r="AP48538" s="1"/>
    </row>
    <row r="48539" spans="31:42">
      <c r="AE48539" s="21"/>
      <c r="AF48539" s="21"/>
      <c r="AH48539" s="23"/>
      <c r="AK48539" s="17"/>
      <c r="AO48539" s="24"/>
      <c r="AP48539" s="1"/>
    </row>
    <row r="48540" spans="31:42">
      <c r="AE48540" s="21"/>
      <c r="AF48540" s="21"/>
      <c r="AH48540" s="23"/>
      <c r="AK48540" s="17"/>
      <c r="AO48540" s="24"/>
      <c r="AP48540" s="1"/>
    </row>
    <row r="48541" spans="31:42">
      <c r="AE48541" s="21"/>
      <c r="AF48541" s="21"/>
      <c r="AH48541" s="23"/>
      <c r="AK48541" s="17"/>
      <c r="AO48541" s="24"/>
      <c r="AP48541" s="1"/>
    </row>
    <row r="48542" spans="31:42">
      <c r="AE48542" s="21"/>
      <c r="AF48542" s="21"/>
      <c r="AH48542" s="23"/>
      <c r="AK48542" s="17"/>
      <c r="AO48542" s="24"/>
      <c r="AP48542" s="1"/>
    </row>
    <row r="48543" spans="31:42">
      <c r="AE48543" s="21"/>
      <c r="AF48543" s="21"/>
      <c r="AH48543" s="23"/>
      <c r="AK48543" s="17"/>
      <c r="AO48543" s="24"/>
      <c r="AP48543" s="1"/>
    </row>
    <row r="48544" spans="31:42">
      <c r="AE48544" s="21"/>
      <c r="AF48544" s="21"/>
      <c r="AH48544" s="23"/>
      <c r="AK48544" s="17"/>
      <c r="AO48544" s="24"/>
      <c r="AP48544" s="1"/>
    </row>
    <row r="48545" spans="31:42">
      <c r="AE48545" s="21"/>
      <c r="AF48545" s="21"/>
      <c r="AH48545" s="23"/>
      <c r="AK48545" s="17"/>
      <c r="AO48545" s="24"/>
      <c r="AP48545" s="1"/>
    </row>
    <row r="48546" spans="31:42">
      <c r="AE48546" s="21"/>
      <c r="AF48546" s="21"/>
      <c r="AH48546" s="23"/>
      <c r="AK48546" s="17"/>
      <c r="AO48546" s="24"/>
      <c r="AP48546" s="1"/>
    </row>
    <row r="48547" spans="31:42">
      <c r="AE48547" s="21"/>
      <c r="AF48547" s="21"/>
      <c r="AH48547" s="23"/>
      <c r="AK48547" s="17"/>
      <c r="AO48547" s="24"/>
      <c r="AP48547" s="1"/>
    </row>
    <row r="48548" spans="31:42">
      <c r="AE48548" s="21"/>
      <c r="AF48548" s="21"/>
      <c r="AH48548" s="23"/>
      <c r="AK48548" s="17"/>
      <c r="AO48548" s="24"/>
      <c r="AP48548" s="1"/>
    </row>
    <row r="48549" spans="31:42">
      <c r="AE48549" s="21"/>
      <c r="AF48549" s="21"/>
      <c r="AH48549" s="23"/>
      <c r="AK48549" s="17"/>
      <c r="AO48549" s="24"/>
      <c r="AP48549" s="1"/>
    </row>
    <row r="48550" spans="31:42">
      <c r="AE48550" s="21"/>
      <c r="AF48550" s="21"/>
      <c r="AH48550" s="23"/>
      <c r="AK48550" s="17"/>
      <c r="AO48550" s="24"/>
      <c r="AP48550" s="1"/>
    </row>
    <row r="48551" spans="31:42">
      <c r="AE48551" s="21"/>
      <c r="AF48551" s="21"/>
      <c r="AH48551" s="23"/>
      <c r="AK48551" s="17"/>
      <c r="AO48551" s="24"/>
      <c r="AP48551" s="1"/>
    </row>
    <row r="48552" spans="31:42">
      <c r="AE48552" s="21"/>
      <c r="AF48552" s="21"/>
      <c r="AH48552" s="23"/>
      <c r="AK48552" s="17"/>
      <c r="AO48552" s="24"/>
      <c r="AP48552" s="1"/>
    </row>
    <row r="48553" spans="31:42">
      <c r="AE48553" s="21"/>
      <c r="AF48553" s="21"/>
      <c r="AH48553" s="23"/>
      <c r="AK48553" s="17"/>
      <c r="AO48553" s="24"/>
      <c r="AP48553" s="1"/>
    </row>
    <row r="48554" spans="31:42">
      <c r="AE48554" s="21"/>
      <c r="AF48554" s="21"/>
      <c r="AH48554" s="23"/>
      <c r="AK48554" s="17"/>
      <c r="AO48554" s="24"/>
      <c r="AP48554" s="1"/>
    </row>
    <row r="48555" spans="31:42">
      <c r="AE48555" s="21"/>
      <c r="AF48555" s="21"/>
      <c r="AH48555" s="23"/>
      <c r="AK48555" s="17"/>
      <c r="AO48555" s="24"/>
      <c r="AP48555" s="1"/>
    </row>
    <row r="48556" spans="31:42">
      <c r="AE48556" s="21"/>
      <c r="AF48556" s="21"/>
      <c r="AH48556" s="23"/>
      <c r="AK48556" s="17"/>
      <c r="AO48556" s="24"/>
      <c r="AP48556" s="1"/>
    </row>
    <row r="48557" spans="31:42">
      <c r="AE48557" s="21"/>
      <c r="AF48557" s="21"/>
      <c r="AH48557" s="23"/>
      <c r="AK48557" s="17"/>
      <c r="AO48557" s="24"/>
      <c r="AP48557" s="1"/>
    </row>
    <row r="48558" spans="31:42">
      <c r="AE48558" s="21"/>
      <c r="AF48558" s="21"/>
      <c r="AH48558" s="23"/>
      <c r="AK48558" s="17"/>
      <c r="AO48558" s="24"/>
      <c r="AP48558" s="1"/>
    </row>
    <row r="48559" spans="31:42">
      <c r="AE48559" s="21"/>
      <c r="AF48559" s="21"/>
      <c r="AH48559" s="23"/>
      <c r="AK48559" s="17"/>
      <c r="AO48559" s="24"/>
      <c r="AP48559" s="1"/>
    </row>
    <row r="48560" spans="31:42">
      <c r="AE48560" s="21"/>
      <c r="AF48560" s="21"/>
      <c r="AH48560" s="23"/>
      <c r="AK48560" s="17"/>
      <c r="AO48560" s="24"/>
      <c r="AP48560" s="1"/>
    </row>
    <row r="48561" spans="31:42">
      <c r="AE48561" s="21"/>
      <c r="AF48561" s="21"/>
      <c r="AH48561" s="23"/>
      <c r="AK48561" s="17"/>
      <c r="AO48561" s="24"/>
      <c r="AP48561" s="1"/>
    </row>
    <row r="48562" spans="31:42">
      <c r="AE48562" s="21"/>
      <c r="AF48562" s="21"/>
      <c r="AH48562" s="23"/>
      <c r="AK48562" s="17"/>
      <c r="AO48562" s="24"/>
      <c r="AP48562" s="1"/>
    </row>
    <row r="48563" spans="31:42">
      <c r="AE48563" s="21"/>
      <c r="AF48563" s="21"/>
      <c r="AH48563" s="23"/>
      <c r="AK48563" s="17"/>
      <c r="AO48563" s="24"/>
      <c r="AP48563" s="1"/>
    </row>
    <row r="48564" spans="31:42">
      <c r="AE48564" s="21"/>
      <c r="AF48564" s="21"/>
      <c r="AH48564" s="23"/>
      <c r="AK48564" s="17"/>
      <c r="AO48564" s="24"/>
      <c r="AP48564" s="1"/>
    </row>
    <row r="48565" spans="31:42">
      <c r="AE48565" s="21"/>
      <c r="AF48565" s="21"/>
      <c r="AH48565" s="23"/>
      <c r="AK48565" s="17"/>
      <c r="AO48565" s="24"/>
      <c r="AP48565" s="1"/>
    </row>
    <row r="48566" spans="31:42">
      <c r="AE48566" s="21"/>
      <c r="AF48566" s="21"/>
      <c r="AH48566" s="23"/>
      <c r="AK48566" s="17"/>
      <c r="AO48566" s="24"/>
      <c r="AP48566" s="1"/>
    </row>
    <row r="48567" spans="31:42">
      <c r="AE48567" s="21"/>
      <c r="AF48567" s="21"/>
      <c r="AH48567" s="23"/>
      <c r="AK48567" s="17"/>
      <c r="AO48567" s="24"/>
      <c r="AP48567" s="1"/>
    </row>
    <row r="48568" spans="31:42">
      <c r="AE48568" s="21"/>
      <c r="AF48568" s="21"/>
      <c r="AH48568" s="23"/>
      <c r="AK48568" s="17"/>
      <c r="AO48568" s="24"/>
      <c r="AP48568" s="1"/>
    </row>
    <row r="48569" spans="31:42">
      <c r="AE48569" s="21"/>
      <c r="AF48569" s="21"/>
      <c r="AH48569" s="23"/>
      <c r="AK48569" s="17"/>
      <c r="AO48569" s="24"/>
      <c r="AP48569" s="1"/>
    </row>
    <row r="48570" spans="31:42">
      <c r="AE48570" s="21"/>
      <c r="AF48570" s="21"/>
      <c r="AH48570" s="23"/>
      <c r="AK48570" s="17"/>
      <c r="AO48570" s="24"/>
      <c r="AP48570" s="1"/>
    </row>
    <row r="48571" spans="31:42">
      <c r="AE48571" s="21"/>
      <c r="AF48571" s="21"/>
      <c r="AH48571" s="23"/>
      <c r="AK48571" s="17"/>
      <c r="AO48571" s="24"/>
      <c r="AP48571" s="1"/>
    </row>
    <row r="48572" spans="31:42">
      <c r="AE48572" s="21"/>
      <c r="AF48572" s="21"/>
      <c r="AH48572" s="23"/>
      <c r="AK48572" s="17"/>
      <c r="AO48572" s="24"/>
      <c r="AP48572" s="1"/>
    </row>
    <row r="48573" spans="31:42">
      <c r="AE48573" s="21"/>
      <c r="AF48573" s="21"/>
      <c r="AH48573" s="23"/>
      <c r="AK48573" s="17"/>
      <c r="AO48573" s="24"/>
      <c r="AP48573" s="1"/>
    </row>
    <row r="48574" spans="31:42">
      <c r="AE48574" s="21"/>
      <c r="AF48574" s="21"/>
      <c r="AH48574" s="23"/>
      <c r="AK48574" s="17"/>
      <c r="AO48574" s="24"/>
      <c r="AP48574" s="1"/>
    </row>
    <row r="48575" spans="31:42">
      <c r="AE48575" s="21"/>
      <c r="AF48575" s="21"/>
      <c r="AH48575" s="23"/>
      <c r="AK48575" s="17"/>
      <c r="AO48575" s="24"/>
      <c r="AP48575" s="1"/>
    </row>
    <row r="48576" spans="31:42">
      <c r="AE48576" s="21"/>
      <c r="AF48576" s="21"/>
      <c r="AH48576" s="23"/>
      <c r="AK48576" s="17"/>
      <c r="AO48576" s="24"/>
      <c r="AP48576" s="1"/>
    </row>
    <row r="48577" spans="31:42">
      <c r="AE48577" s="21"/>
      <c r="AF48577" s="21"/>
      <c r="AH48577" s="23"/>
      <c r="AK48577" s="17"/>
      <c r="AO48577" s="24"/>
      <c r="AP48577" s="1"/>
    </row>
    <row r="48578" spans="31:42">
      <c r="AE48578" s="21"/>
      <c r="AF48578" s="21"/>
      <c r="AH48578" s="23"/>
      <c r="AK48578" s="17"/>
      <c r="AO48578" s="24"/>
      <c r="AP48578" s="1"/>
    </row>
    <row r="48579" spans="31:42">
      <c r="AE48579" s="21"/>
      <c r="AF48579" s="21"/>
      <c r="AH48579" s="23"/>
      <c r="AK48579" s="17"/>
      <c r="AO48579" s="24"/>
      <c r="AP48579" s="1"/>
    </row>
    <row r="48580" spans="31:42">
      <c r="AE48580" s="21"/>
      <c r="AF48580" s="21"/>
      <c r="AH48580" s="23"/>
      <c r="AK48580" s="17"/>
      <c r="AO48580" s="24"/>
      <c r="AP48580" s="1"/>
    </row>
    <row r="48581" spans="31:42">
      <c r="AE48581" s="21"/>
      <c r="AF48581" s="21"/>
      <c r="AH48581" s="23"/>
      <c r="AK48581" s="17"/>
      <c r="AO48581" s="24"/>
      <c r="AP48581" s="1"/>
    </row>
    <row r="48582" spans="31:42">
      <c r="AE48582" s="21"/>
      <c r="AF48582" s="21"/>
      <c r="AH48582" s="23"/>
      <c r="AK48582" s="17"/>
      <c r="AO48582" s="24"/>
      <c r="AP48582" s="1"/>
    </row>
    <row r="48583" spans="31:42">
      <c r="AE48583" s="21"/>
      <c r="AF48583" s="21"/>
      <c r="AH48583" s="23"/>
      <c r="AK48583" s="17"/>
      <c r="AO48583" s="24"/>
      <c r="AP48583" s="1"/>
    </row>
    <row r="48584" spans="31:42">
      <c r="AE48584" s="21"/>
      <c r="AF48584" s="21"/>
      <c r="AH48584" s="23"/>
      <c r="AK48584" s="17"/>
      <c r="AO48584" s="24"/>
      <c r="AP48584" s="1"/>
    </row>
    <row r="48585" spans="31:42">
      <c r="AE48585" s="21"/>
      <c r="AF48585" s="21"/>
      <c r="AH48585" s="23"/>
      <c r="AK48585" s="17"/>
      <c r="AO48585" s="24"/>
      <c r="AP48585" s="1"/>
    </row>
    <row r="48586" spans="31:42">
      <c r="AE48586" s="21"/>
      <c r="AF48586" s="21"/>
      <c r="AH48586" s="23"/>
      <c r="AK48586" s="17"/>
      <c r="AO48586" s="24"/>
      <c r="AP48586" s="1"/>
    </row>
    <row r="48587" spans="31:42">
      <c r="AE48587" s="21"/>
      <c r="AF48587" s="21"/>
      <c r="AH48587" s="23"/>
      <c r="AK48587" s="17"/>
      <c r="AO48587" s="24"/>
      <c r="AP48587" s="1"/>
    </row>
    <row r="48588" spans="31:42">
      <c r="AE48588" s="21"/>
      <c r="AF48588" s="21"/>
      <c r="AH48588" s="23"/>
      <c r="AK48588" s="17"/>
      <c r="AO48588" s="24"/>
      <c r="AP48588" s="1"/>
    </row>
    <row r="48589" spans="31:42">
      <c r="AE48589" s="21"/>
      <c r="AF48589" s="21"/>
      <c r="AH48589" s="23"/>
      <c r="AK48589" s="17"/>
      <c r="AO48589" s="24"/>
      <c r="AP48589" s="1"/>
    </row>
    <row r="48590" spans="31:42">
      <c r="AE48590" s="21"/>
      <c r="AF48590" s="21"/>
      <c r="AH48590" s="23"/>
      <c r="AK48590" s="17"/>
      <c r="AO48590" s="24"/>
      <c r="AP48590" s="1"/>
    </row>
    <row r="48591" spans="31:42">
      <c r="AE48591" s="21"/>
      <c r="AF48591" s="21"/>
      <c r="AH48591" s="23"/>
      <c r="AK48591" s="17"/>
      <c r="AO48591" s="24"/>
      <c r="AP48591" s="1"/>
    </row>
    <row r="48592" spans="31:42">
      <c r="AE48592" s="21"/>
      <c r="AF48592" s="21"/>
      <c r="AH48592" s="23"/>
      <c r="AK48592" s="17"/>
      <c r="AO48592" s="24"/>
      <c r="AP48592" s="1"/>
    </row>
    <row r="48593" spans="31:42">
      <c r="AE48593" s="21"/>
      <c r="AF48593" s="21"/>
      <c r="AH48593" s="23"/>
      <c r="AK48593" s="17"/>
      <c r="AO48593" s="24"/>
      <c r="AP48593" s="1"/>
    </row>
    <row r="48594" spans="31:42">
      <c r="AE48594" s="21"/>
      <c r="AF48594" s="21"/>
      <c r="AH48594" s="23"/>
      <c r="AK48594" s="17"/>
      <c r="AO48594" s="24"/>
      <c r="AP48594" s="1"/>
    </row>
    <row r="48595" spans="31:42">
      <c r="AE48595" s="21"/>
      <c r="AF48595" s="21"/>
      <c r="AH48595" s="23"/>
      <c r="AK48595" s="17"/>
      <c r="AO48595" s="24"/>
      <c r="AP48595" s="1"/>
    </row>
    <row r="48596" spans="31:42">
      <c r="AE48596" s="21"/>
      <c r="AF48596" s="21"/>
      <c r="AH48596" s="23"/>
      <c r="AK48596" s="17"/>
      <c r="AO48596" s="24"/>
      <c r="AP48596" s="1"/>
    </row>
    <row r="48597" spans="31:42">
      <c r="AE48597" s="21"/>
      <c r="AF48597" s="21"/>
      <c r="AH48597" s="23"/>
      <c r="AK48597" s="17"/>
      <c r="AO48597" s="24"/>
      <c r="AP48597" s="1"/>
    </row>
    <row r="48598" spans="31:42">
      <c r="AE48598" s="21"/>
      <c r="AF48598" s="21"/>
      <c r="AH48598" s="23"/>
      <c r="AK48598" s="17"/>
      <c r="AO48598" s="24"/>
      <c r="AP48598" s="1"/>
    </row>
    <row r="48599" spans="31:42">
      <c r="AE48599" s="21"/>
      <c r="AF48599" s="21"/>
      <c r="AH48599" s="23"/>
      <c r="AK48599" s="17"/>
      <c r="AO48599" s="24"/>
      <c r="AP48599" s="1"/>
    </row>
    <row r="48600" spans="31:42">
      <c r="AE48600" s="21"/>
      <c r="AF48600" s="21"/>
      <c r="AH48600" s="23"/>
      <c r="AK48600" s="17"/>
      <c r="AO48600" s="24"/>
      <c r="AP48600" s="1"/>
    </row>
    <row r="48601" spans="31:42">
      <c r="AE48601" s="21"/>
      <c r="AF48601" s="21"/>
      <c r="AH48601" s="23"/>
      <c r="AK48601" s="17"/>
      <c r="AO48601" s="24"/>
      <c r="AP48601" s="1"/>
    </row>
    <row r="48602" spans="31:42">
      <c r="AE48602" s="21"/>
      <c r="AF48602" s="21"/>
      <c r="AH48602" s="23"/>
      <c r="AK48602" s="17"/>
      <c r="AO48602" s="24"/>
      <c r="AP48602" s="1"/>
    </row>
    <row r="48603" spans="31:42">
      <c r="AE48603" s="21"/>
      <c r="AF48603" s="21"/>
      <c r="AH48603" s="23"/>
      <c r="AK48603" s="17"/>
      <c r="AO48603" s="24"/>
      <c r="AP48603" s="1"/>
    </row>
    <row r="48604" spans="31:42">
      <c r="AE48604" s="21"/>
      <c r="AF48604" s="21"/>
      <c r="AH48604" s="23"/>
      <c r="AK48604" s="17"/>
      <c r="AO48604" s="24"/>
      <c r="AP48604" s="1"/>
    </row>
    <row r="48605" spans="31:42">
      <c r="AE48605" s="21"/>
      <c r="AF48605" s="21"/>
      <c r="AH48605" s="23"/>
      <c r="AK48605" s="17"/>
      <c r="AO48605" s="24"/>
      <c r="AP48605" s="1"/>
    </row>
    <row r="48606" spans="31:42">
      <c r="AE48606" s="21"/>
      <c r="AF48606" s="21"/>
      <c r="AH48606" s="23"/>
      <c r="AK48606" s="17"/>
      <c r="AO48606" s="24"/>
      <c r="AP48606" s="1"/>
    </row>
    <row r="48607" spans="31:42">
      <c r="AE48607" s="21"/>
      <c r="AF48607" s="21"/>
      <c r="AH48607" s="23"/>
      <c r="AK48607" s="17"/>
      <c r="AO48607" s="24"/>
      <c r="AP48607" s="1"/>
    </row>
    <row r="48608" spans="31:42">
      <c r="AE48608" s="21"/>
      <c r="AF48608" s="21"/>
      <c r="AH48608" s="23"/>
      <c r="AK48608" s="17"/>
      <c r="AO48608" s="24"/>
      <c r="AP48608" s="1"/>
    </row>
    <row r="48609" spans="31:42">
      <c r="AE48609" s="21"/>
      <c r="AF48609" s="21"/>
      <c r="AH48609" s="23"/>
      <c r="AK48609" s="17"/>
      <c r="AO48609" s="24"/>
      <c r="AP48609" s="1"/>
    </row>
    <row r="48610" spans="31:42">
      <c r="AE48610" s="21"/>
      <c r="AF48610" s="21"/>
      <c r="AH48610" s="23"/>
      <c r="AK48610" s="17"/>
      <c r="AO48610" s="24"/>
      <c r="AP48610" s="1"/>
    </row>
    <row r="48611" spans="31:42">
      <c r="AE48611" s="21"/>
      <c r="AF48611" s="21"/>
      <c r="AH48611" s="23"/>
      <c r="AK48611" s="17"/>
      <c r="AO48611" s="24"/>
      <c r="AP48611" s="1"/>
    </row>
    <row r="48612" spans="31:42">
      <c r="AE48612" s="21"/>
      <c r="AF48612" s="21"/>
      <c r="AH48612" s="23"/>
      <c r="AK48612" s="17"/>
      <c r="AO48612" s="24"/>
      <c r="AP48612" s="1"/>
    </row>
    <row r="48613" spans="31:42">
      <c r="AE48613" s="21"/>
      <c r="AF48613" s="21"/>
      <c r="AH48613" s="23"/>
      <c r="AK48613" s="17"/>
      <c r="AO48613" s="24"/>
      <c r="AP48613" s="1"/>
    </row>
    <row r="48614" spans="31:42">
      <c r="AE48614" s="21"/>
      <c r="AF48614" s="21"/>
      <c r="AH48614" s="23"/>
      <c r="AK48614" s="17"/>
      <c r="AO48614" s="24"/>
      <c r="AP48614" s="1"/>
    </row>
    <row r="48615" spans="31:42">
      <c r="AE48615" s="21"/>
      <c r="AF48615" s="21"/>
      <c r="AH48615" s="23"/>
      <c r="AK48615" s="17"/>
      <c r="AO48615" s="24"/>
      <c r="AP48615" s="1"/>
    </row>
    <row r="48616" spans="31:42">
      <c r="AE48616" s="21"/>
      <c r="AF48616" s="21"/>
      <c r="AH48616" s="23"/>
      <c r="AK48616" s="17"/>
      <c r="AO48616" s="24"/>
      <c r="AP48616" s="1"/>
    </row>
    <row r="48617" spans="31:42">
      <c r="AE48617" s="21"/>
      <c r="AF48617" s="21"/>
      <c r="AH48617" s="23"/>
      <c r="AK48617" s="17"/>
      <c r="AO48617" s="24"/>
      <c r="AP48617" s="1"/>
    </row>
    <row r="48618" spans="31:42">
      <c r="AE48618" s="21"/>
      <c r="AF48618" s="21"/>
      <c r="AH48618" s="23"/>
      <c r="AK48618" s="17"/>
      <c r="AO48618" s="24"/>
      <c r="AP48618" s="1"/>
    </row>
    <row r="48619" spans="31:42">
      <c r="AE48619" s="21"/>
      <c r="AF48619" s="21"/>
      <c r="AH48619" s="23"/>
      <c r="AK48619" s="17"/>
      <c r="AO48619" s="24"/>
      <c r="AP48619" s="1"/>
    </row>
    <row r="48620" spans="31:42">
      <c r="AE48620" s="21"/>
      <c r="AF48620" s="21"/>
      <c r="AH48620" s="23"/>
      <c r="AK48620" s="17"/>
      <c r="AO48620" s="24"/>
      <c r="AP48620" s="1"/>
    </row>
    <row r="48621" spans="31:42">
      <c r="AE48621" s="21"/>
      <c r="AF48621" s="21"/>
      <c r="AH48621" s="23"/>
      <c r="AK48621" s="17"/>
      <c r="AO48621" s="24"/>
      <c r="AP48621" s="1"/>
    </row>
    <row r="48622" spans="31:42">
      <c r="AE48622" s="21"/>
      <c r="AF48622" s="21"/>
      <c r="AH48622" s="23"/>
      <c r="AK48622" s="17"/>
      <c r="AO48622" s="24"/>
      <c r="AP48622" s="1"/>
    </row>
    <row r="48623" spans="31:42">
      <c r="AE48623" s="21"/>
      <c r="AF48623" s="21"/>
      <c r="AH48623" s="23"/>
      <c r="AK48623" s="17"/>
      <c r="AO48623" s="24"/>
      <c r="AP48623" s="1"/>
    </row>
    <row r="48624" spans="31:42">
      <c r="AE48624" s="21"/>
      <c r="AF48624" s="21"/>
      <c r="AH48624" s="23"/>
      <c r="AK48624" s="17"/>
      <c r="AO48624" s="24"/>
      <c r="AP48624" s="1"/>
    </row>
    <row r="48625" spans="31:42">
      <c r="AE48625" s="21"/>
      <c r="AF48625" s="21"/>
      <c r="AH48625" s="23"/>
      <c r="AK48625" s="17"/>
      <c r="AO48625" s="24"/>
      <c r="AP48625" s="1"/>
    </row>
    <row r="48626" spans="31:42">
      <c r="AE48626" s="21"/>
      <c r="AF48626" s="21"/>
      <c r="AH48626" s="23"/>
      <c r="AK48626" s="17"/>
      <c r="AO48626" s="24"/>
      <c r="AP48626" s="1"/>
    </row>
    <row r="48627" spans="31:42">
      <c r="AE48627" s="21"/>
      <c r="AF48627" s="21"/>
      <c r="AH48627" s="23"/>
      <c r="AK48627" s="17"/>
      <c r="AO48627" s="24"/>
      <c r="AP48627" s="1"/>
    </row>
    <row r="48628" spans="31:42">
      <c r="AE48628" s="21"/>
      <c r="AF48628" s="21"/>
      <c r="AH48628" s="23"/>
      <c r="AK48628" s="17"/>
      <c r="AO48628" s="24"/>
      <c r="AP48628" s="1"/>
    </row>
    <row r="48629" spans="31:42">
      <c r="AE48629" s="21"/>
      <c r="AF48629" s="21"/>
      <c r="AH48629" s="23"/>
      <c r="AK48629" s="17"/>
      <c r="AO48629" s="24"/>
      <c r="AP48629" s="1"/>
    </row>
    <row r="48630" spans="31:42">
      <c r="AE48630" s="21"/>
      <c r="AF48630" s="21"/>
      <c r="AH48630" s="23"/>
      <c r="AK48630" s="17"/>
      <c r="AO48630" s="24"/>
      <c r="AP48630" s="1"/>
    </row>
    <row r="48631" spans="31:42">
      <c r="AE48631" s="21"/>
      <c r="AF48631" s="21"/>
      <c r="AH48631" s="23"/>
      <c r="AK48631" s="17"/>
      <c r="AO48631" s="24"/>
      <c r="AP48631" s="1"/>
    </row>
    <row r="48632" spans="31:42">
      <c r="AE48632" s="21"/>
      <c r="AF48632" s="21"/>
      <c r="AH48632" s="23"/>
      <c r="AK48632" s="17"/>
      <c r="AO48632" s="24"/>
      <c r="AP48632" s="1"/>
    </row>
    <row r="48633" spans="31:42">
      <c r="AE48633" s="21"/>
      <c r="AF48633" s="21"/>
      <c r="AH48633" s="23"/>
      <c r="AK48633" s="17"/>
      <c r="AO48633" s="24"/>
      <c r="AP48633" s="1"/>
    </row>
    <row r="48634" spans="31:42">
      <c r="AE48634" s="21"/>
      <c r="AF48634" s="21"/>
      <c r="AH48634" s="23"/>
      <c r="AK48634" s="17"/>
      <c r="AO48634" s="24"/>
      <c r="AP48634" s="1"/>
    </row>
    <row r="48635" spans="31:42">
      <c r="AE48635" s="21"/>
      <c r="AF48635" s="21"/>
      <c r="AH48635" s="23"/>
      <c r="AK48635" s="17"/>
      <c r="AO48635" s="24"/>
      <c r="AP48635" s="1"/>
    </row>
    <row r="48636" spans="31:42">
      <c r="AE48636" s="21"/>
      <c r="AF48636" s="21"/>
      <c r="AH48636" s="23"/>
      <c r="AK48636" s="17"/>
      <c r="AO48636" s="24"/>
      <c r="AP48636" s="1"/>
    </row>
    <row r="48637" spans="31:42">
      <c r="AE48637" s="21"/>
      <c r="AF48637" s="21"/>
      <c r="AH48637" s="23"/>
      <c r="AK48637" s="17"/>
      <c r="AO48637" s="24"/>
      <c r="AP48637" s="1"/>
    </row>
    <row r="48638" spans="31:42">
      <c r="AE48638" s="21"/>
      <c r="AF48638" s="21"/>
      <c r="AH48638" s="23"/>
      <c r="AK48638" s="17"/>
      <c r="AO48638" s="24"/>
      <c r="AP48638" s="1"/>
    </row>
    <row r="48639" spans="31:42">
      <c r="AE48639" s="21"/>
      <c r="AF48639" s="21"/>
      <c r="AH48639" s="23"/>
      <c r="AK48639" s="17"/>
      <c r="AO48639" s="24"/>
      <c r="AP48639" s="1"/>
    </row>
    <row r="48640" spans="31:42">
      <c r="AE48640" s="21"/>
      <c r="AF48640" s="21"/>
      <c r="AH48640" s="23"/>
      <c r="AK48640" s="17"/>
      <c r="AO48640" s="24"/>
      <c r="AP48640" s="1"/>
    </row>
    <row r="48641" spans="31:42">
      <c r="AE48641" s="21"/>
      <c r="AF48641" s="21"/>
      <c r="AH48641" s="23"/>
      <c r="AK48641" s="17"/>
      <c r="AO48641" s="24"/>
      <c r="AP48641" s="1"/>
    </row>
    <row r="48642" spans="31:42">
      <c r="AE48642" s="21"/>
      <c r="AF48642" s="21"/>
      <c r="AH48642" s="23"/>
      <c r="AK48642" s="17"/>
      <c r="AO48642" s="24"/>
      <c r="AP48642" s="1"/>
    </row>
    <row r="48643" spans="31:42">
      <c r="AE48643" s="21"/>
      <c r="AF48643" s="21"/>
      <c r="AH48643" s="23"/>
      <c r="AK48643" s="17"/>
      <c r="AO48643" s="24"/>
      <c r="AP48643" s="1"/>
    </row>
    <row r="48644" spans="31:42">
      <c r="AE48644" s="21"/>
      <c r="AF48644" s="21"/>
      <c r="AH48644" s="23"/>
      <c r="AK48644" s="17"/>
      <c r="AO48644" s="24"/>
      <c r="AP48644" s="1"/>
    </row>
    <row r="48645" spans="31:42">
      <c r="AE48645" s="21"/>
      <c r="AF48645" s="21"/>
      <c r="AH48645" s="23"/>
      <c r="AK48645" s="17"/>
      <c r="AO48645" s="24"/>
      <c r="AP48645" s="1"/>
    </row>
    <row r="48646" spans="31:42">
      <c r="AE48646" s="21"/>
      <c r="AF48646" s="21"/>
      <c r="AH48646" s="23"/>
      <c r="AK48646" s="17"/>
      <c r="AO48646" s="24"/>
      <c r="AP48646" s="1"/>
    </row>
    <row r="48647" spans="31:42">
      <c r="AE48647" s="21"/>
      <c r="AF48647" s="21"/>
      <c r="AH48647" s="23"/>
      <c r="AK48647" s="17"/>
      <c r="AO48647" s="24"/>
      <c r="AP48647" s="1"/>
    </row>
    <row r="48648" spans="31:42">
      <c r="AE48648" s="21"/>
      <c r="AF48648" s="21"/>
      <c r="AH48648" s="23"/>
      <c r="AK48648" s="17"/>
      <c r="AO48648" s="24"/>
      <c r="AP48648" s="1"/>
    </row>
    <row r="48649" spans="31:42">
      <c r="AE48649" s="21"/>
      <c r="AF48649" s="21"/>
      <c r="AH48649" s="23"/>
      <c r="AK48649" s="17"/>
      <c r="AO48649" s="24"/>
      <c r="AP48649" s="1"/>
    </row>
    <row r="48650" spans="31:42">
      <c r="AE48650" s="21"/>
      <c r="AF48650" s="21"/>
      <c r="AH48650" s="23"/>
      <c r="AK48650" s="17"/>
      <c r="AO48650" s="24"/>
      <c r="AP48650" s="1"/>
    </row>
    <row r="48651" spans="31:42">
      <c r="AE48651" s="21"/>
      <c r="AF48651" s="21"/>
      <c r="AH48651" s="23"/>
      <c r="AK48651" s="17"/>
      <c r="AO48651" s="24"/>
      <c r="AP48651" s="1"/>
    </row>
    <row r="48652" spans="31:42">
      <c r="AE48652" s="21"/>
      <c r="AF48652" s="21"/>
      <c r="AH48652" s="23"/>
      <c r="AK48652" s="17"/>
      <c r="AO48652" s="24"/>
      <c r="AP48652" s="1"/>
    </row>
    <row r="48653" spans="31:42">
      <c r="AE48653" s="21"/>
      <c r="AF48653" s="21"/>
      <c r="AH48653" s="23"/>
      <c r="AK48653" s="17"/>
      <c r="AO48653" s="24"/>
      <c r="AP48653" s="1"/>
    </row>
    <row r="48654" spans="31:42">
      <c r="AE48654" s="21"/>
      <c r="AF48654" s="21"/>
      <c r="AH48654" s="23"/>
      <c r="AK48654" s="17"/>
      <c r="AO48654" s="24"/>
      <c r="AP48654" s="1"/>
    </row>
    <row r="48655" spans="31:42">
      <c r="AE48655" s="21"/>
      <c r="AF48655" s="21"/>
      <c r="AH48655" s="23"/>
      <c r="AK48655" s="17"/>
      <c r="AO48655" s="24"/>
      <c r="AP48655" s="1"/>
    </row>
    <row r="48656" spans="31:42">
      <c r="AE48656" s="21"/>
      <c r="AF48656" s="21"/>
      <c r="AH48656" s="23"/>
      <c r="AK48656" s="17"/>
      <c r="AO48656" s="24"/>
      <c r="AP48656" s="1"/>
    </row>
    <row r="48657" spans="31:42">
      <c r="AE48657" s="21"/>
      <c r="AF48657" s="21"/>
      <c r="AH48657" s="23"/>
      <c r="AK48657" s="17"/>
      <c r="AO48657" s="24"/>
      <c r="AP48657" s="1"/>
    </row>
    <row r="48658" spans="31:42">
      <c r="AE48658" s="21"/>
      <c r="AF48658" s="21"/>
      <c r="AH48658" s="23"/>
      <c r="AK48658" s="17"/>
      <c r="AO48658" s="24"/>
      <c r="AP48658" s="1"/>
    </row>
    <row r="48659" spans="31:42">
      <c r="AE48659" s="21"/>
      <c r="AF48659" s="21"/>
      <c r="AH48659" s="23"/>
      <c r="AK48659" s="17"/>
      <c r="AO48659" s="24"/>
      <c r="AP48659" s="1"/>
    </row>
    <row r="48660" spans="31:42">
      <c r="AE48660" s="21"/>
      <c r="AF48660" s="21"/>
      <c r="AH48660" s="23"/>
      <c r="AK48660" s="17"/>
      <c r="AO48660" s="24"/>
      <c r="AP48660" s="1"/>
    </row>
    <row r="48661" spans="31:42">
      <c r="AE48661" s="21"/>
      <c r="AF48661" s="21"/>
      <c r="AH48661" s="23"/>
      <c r="AK48661" s="17"/>
      <c r="AO48661" s="24"/>
      <c r="AP48661" s="1"/>
    </row>
    <row r="48662" spans="31:42">
      <c r="AE48662" s="21"/>
      <c r="AF48662" s="21"/>
      <c r="AH48662" s="23"/>
      <c r="AK48662" s="17"/>
      <c r="AO48662" s="24"/>
      <c r="AP48662" s="1"/>
    </row>
    <row r="48663" spans="31:42">
      <c r="AE48663" s="21"/>
      <c r="AF48663" s="21"/>
      <c r="AH48663" s="23"/>
      <c r="AK48663" s="17"/>
      <c r="AO48663" s="24"/>
      <c r="AP48663" s="1"/>
    </row>
    <row r="48664" spans="31:42">
      <c r="AE48664" s="21"/>
      <c r="AF48664" s="21"/>
      <c r="AH48664" s="23"/>
      <c r="AK48664" s="17"/>
      <c r="AO48664" s="24"/>
      <c r="AP48664" s="1"/>
    </row>
    <row r="48665" spans="31:42">
      <c r="AE48665" s="21"/>
      <c r="AF48665" s="21"/>
      <c r="AH48665" s="23"/>
      <c r="AK48665" s="17"/>
      <c r="AO48665" s="24"/>
      <c r="AP48665" s="1"/>
    </row>
    <row r="48666" spans="31:42">
      <c r="AE48666" s="21"/>
      <c r="AF48666" s="21"/>
      <c r="AH48666" s="23"/>
      <c r="AK48666" s="17"/>
      <c r="AO48666" s="24"/>
      <c r="AP48666" s="1"/>
    </row>
    <row r="48667" spans="31:42">
      <c r="AE48667" s="21"/>
      <c r="AF48667" s="21"/>
      <c r="AH48667" s="23"/>
      <c r="AK48667" s="17"/>
      <c r="AO48667" s="24"/>
      <c r="AP48667" s="1"/>
    </row>
    <row r="48668" spans="31:42">
      <c r="AE48668" s="21"/>
      <c r="AF48668" s="21"/>
      <c r="AH48668" s="23"/>
      <c r="AK48668" s="17"/>
      <c r="AO48668" s="24"/>
      <c r="AP48668" s="1"/>
    </row>
    <row r="48669" spans="31:42">
      <c r="AE48669" s="21"/>
      <c r="AF48669" s="21"/>
      <c r="AH48669" s="23"/>
      <c r="AK48669" s="17"/>
      <c r="AO48669" s="24"/>
      <c r="AP48669" s="1"/>
    </row>
    <row r="48670" spans="31:42">
      <c r="AE48670" s="21"/>
      <c r="AF48670" s="21"/>
      <c r="AH48670" s="23"/>
      <c r="AK48670" s="17"/>
      <c r="AO48670" s="24"/>
      <c r="AP48670" s="1"/>
    </row>
    <row r="48671" spans="31:42">
      <c r="AE48671" s="21"/>
      <c r="AF48671" s="21"/>
      <c r="AH48671" s="23"/>
      <c r="AK48671" s="17"/>
      <c r="AO48671" s="24"/>
      <c r="AP48671" s="1"/>
    </row>
    <row r="48672" spans="31:42">
      <c r="AE48672" s="21"/>
      <c r="AF48672" s="21"/>
      <c r="AH48672" s="23"/>
      <c r="AK48672" s="17"/>
      <c r="AO48672" s="24"/>
      <c r="AP48672" s="1"/>
    </row>
    <row r="48673" spans="31:42">
      <c r="AE48673" s="21"/>
      <c r="AF48673" s="21"/>
      <c r="AH48673" s="23"/>
      <c r="AK48673" s="17"/>
      <c r="AO48673" s="24"/>
      <c r="AP48673" s="1"/>
    </row>
    <row r="48674" spans="31:42">
      <c r="AE48674" s="21"/>
      <c r="AF48674" s="21"/>
      <c r="AH48674" s="23"/>
      <c r="AK48674" s="17"/>
      <c r="AO48674" s="24"/>
      <c r="AP48674" s="1"/>
    </row>
    <row r="48675" spans="31:42">
      <c r="AE48675" s="21"/>
      <c r="AF48675" s="21"/>
      <c r="AH48675" s="23"/>
      <c r="AK48675" s="17"/>
      <c r="AO48675" s="24"/>
      <c r="AP48675" s="1"/>
    </row>
    <row r="48676" spans="31:42">
      <c r="AE48676" s="21"/>
      <c r="AF48676" s="21"/>
      <c r="AH48676" s="23"/>
      <c r="AK48676" s="17"/>
      <c r="AO48676" s="24"/>
      <c r="AP48676" s="1"/>
    </row>
    <row r="48677" spans="31:42">
      <c r="AE48677" s="21"/>
      <c r="AF48677" s="21"/>
      <c r="AH48677" s="23"/>
      <c r="AK48677" s="17"/>
      <c r="AO48677" s="24"/>
      <c r="AP48677" s="1"/>
    </row>
    <row r="48678" spans="31:42">
      <c r="AE48678" s="21"/>
      <c r="AF48678" s="21"/>
      <c r="AH48678" s="23"/>
      <c r="AK48678" s="17"/>
      <c r="AO48678" s="24"/>
      <c r="AP48678" s="1"/>
    </row>
    <row r="48679" spans="31:42">
      <c r="AE48679" s="21"/>
      <c r="AF48679" s="21"/>
      <c r="AH48679" s="23"/>
      <c r="AK48679" s="17"/>
      <c r="AO48679" s="24"/>
      <c r="AP48679" s="1"/>
    </row>
    <row r="48680" spans="31:42">
      <c r="AE48680" s="21"/>
      <c r="AF48680" s="21"/>
      <c r="AH48680" s="23"/>
      <c r="AK48680" s="17"/>
      <c r="AO48680" s="24"/>
      <c r="AP48680" s="1"/>
    </row>
    <row r="48681" spans="31:42">
      <c r="AE48681" s="21"/>
      <c r="AF48681" s="21"/>
      <c r="AH48681" s="23"/>
      <c r="AK48681" s="17"/>
      <c r="AO48681" s="24"/>
      <c r="AP48681" s="1"/>
    </row>
    <row r="48682" spans="31:42">
      <c r="AE48682" s="21"/>
      <c r="AF48682" s="21"/>
      <c r="AH48682" s="23"/>
      <c r="AK48682" s="17"/>
      <c r="AO48682" s="24"/>
      <c r="AP48682" s="1"/>
    </row>
    <row r="48683" spans="31:42">
      <c r="AE48683" s="21"/>
      <c r="AF48683" s="21"/>
      <c r="AH48683" s="23"/>
      <c r="AK48683" s="17"/>
      <c r="AO48683" s="24"/>
      <c r="AP48683" s="1"/>
    </row>
    <row r="48684" spans="31:42">
      <c r="AE48684" s="21"/>
      <c r="AF48684" s="21"/>
      <c r="AH48684" s="23"/>
      <c r="AK48684" s="17"/>
      <c r="AO48684" s="24"/>
      <c r="AP48684" s="1"/>
    </row>
    <row r="48685" spans="31:42">
      <c r="AE48685" s="21"/>
      <c r="AF48685" s="21"/>
      <c r="AH48685" s="23"/>
      <c r="AK48685" s="17"/>
      <c r="AO48685" s="24"/>
      <c r="AP48685" s="1"/>
    </row>
    <row r="48686" spans="31:42">
      <c r="AE48686" s="21"/>
      <c r="AF48686" s="21"/>
      <c r="AH48686" s="23"/>
      <c r="AK48686" s="17"/>
      <c r="AO48686" s="24"/>
      <c r="AP48686" s="1"/>
    </row>
    <row r="48687" spans="31:42">
      <c r="AE48687" s="21"/>
      <c r="AF48687" s="21"/>
      <c r="AH48687" s="23"/>
      <c r="AK48687" s="17"/>
      <c r="AO48687" s="24"/>
      <c r="AP48687" s="1"/>
    </row>
    <row r="48688" spans="31:42">
      <c r="AE48688" s="21"/>
      <c r="AF48688" s="21"/>
      <c r="AH48688" s="23"/>
      <c r="AK48688" s="17"/>
      <c r="AO48688" s="24"/>
      <c r="AP48688" s="1"/>
    </row>
    <row r="48689" spans="31:42">
      <c r="AE48689" s="21"/>
      <c r="AF48689" s="21"/>
      <c r="AH48689" s="23"/>
      <c r="AK48689" s="17"/>
      <c r="AO48689" s="24"/>
      <c r="AP48689" s="1"/>
    </row>
    <row r="48690" spans="31:42">
      <c r="AE48690" s="21"/>
      <c r="AF48690" s="21"/>
      <c r="AH48690" s="23"/>
      <c r="AK48690" s="17"/>
      <c r="AO48690" s="24"/>
      <c r="AP48690" s="1"/>
    </row>
    <row r="48691" spans="31:42">
      <c r="AE48691" s="21"/>
      <c r="AF48691" s="21"/>
      <c r="AH48691" s="23"/>
      <c r="AK48691" s="17"/>
      <c r="AO48691" s="24"/>
      <c r="AP48691" s="1"/>
    </row>
    <row r="48692" spans="31:42">
      <c r="AE48692" s="21"/>
      <c r="AF48692" s="21"/>
      <c r="AH48692" s="23"/>
      <c r="AK48692" s="17"/>
      <c r="AO48692" s="24"/>
      <c r="AP48692" s="1"/>
    </row>
    <row r="48693" spans="31:42">
      <c r="AE48693" s="21"/>
      <c r="AF48693" s="21"/>
      <c r="AH48693" s="23"/>
      <c r="AK48693" s="17"/>
      <c r="AO48693" s="24"/>
      <c r="AP48693" s="1"/>
    </row>
    <row r="48694" spans="31:42">
      <c r="AE48694" s="21"/>
      <c r="AF48694" s="21"/>
      <c r="AH48694" s="23"/>
      <c r="AK48694" s="17"/>
      <c r="AO48694" s="24"/>
      <c r="AP48694" s="1"/>
    </row>
    <row r="48695" spans="31:42">
      <c r="AE48695" s="21"/>
      <c r="AF48695" s="21"/>
      <c r="AH48695" s="23"/>
      <c r="AK48695" s="17"/>
      <c r="AO48695" s="24"/>
      <c r="AP48695" s="1"/>
    </row>
    <row r="48696" spans="31:42">
      <c r="AE48696" s="21"/>
      <c r="AF48696" s="21"/>
      <c r="AH48696" s="23"/>
      <c r="AK48696" s="17"/>
      <c r="AO48696" s="24"/>
      <c r="AP48696" s="1"/>
    </row>
    <row r="48697" spans="31:42">
      <c r="AE48697" s="21"/>
      <c r="AF48697" s="21"/>
      <c r="AH48697" s="23"/>
      <c r="AK48697" s="17"/>
      <c r="AO48697" s="24"/>
      <c r="AP48697" s="1"/>
    </row>
    <row r="48698" spans="31:42">
      <c r="AE48698" s="21"/>
      <c r="AF48698" s="21"/>
      <c r="AH48698" s="23"/>
      <c r="AK48698" s="17"/>
      <c r="AO48698" s="24"/>
      <c r="AP48698" s="1"/>
    </row>
    <row r="48699" spans="31:42">
      <c r="AE48699" s="21"/>
      <c r="AF48699" s="21"/>
      <c r="AH48699" s="23"/>
      <c r="AK48699" s="17"/>
      <c r="AO48699" s="24"/>
      <c r="AP48699" s="1"/>
    </row>
    <row r="48700" spans="31:42">
      <c r="AE48700" s="21"/>
      <c r="AF48700" s="21"/>
      <c r="AH48700" s="23"/>
      <c r="AK48700" s="17"/>
      <c r="AO48700" s="24"/>
      <c r="AP48700" s="1"/>
    </row>
    <row r="48701" spans="31:42">
      <c r="AE48701" s="21"/>
      <c r="AF48701" s="21"/>
      <c r="AH48701" s="23"/>
      <c r="AK48701" s="17"/>
      <c r="AO48701" s="24"/>
      <c r="AP48701" s="1"/>
    </row>
    <row r="48702" spans="31:42">
      <c r="AE48702" s="21"/>
      <c r="AF48702" s="21"/>
      <c r="AH48702" s="23"/>
      <c r="AK48702" s="17"/>
      <c r="AO48702" s="24"/>
      <c r="AP48702" s="1"/>
    </row>
    <row r="48703" spans="31:42">
      <c r="AE48703" s="21"/>
      <c r="AF48703" s="21"/>
      <c r="AH48703" s="23"/>
      <c r="AK48703" s="17"/>
      <c r="AO48703" s="24"/>
      <c r="AP48703" s="1"/>
    </row>
    <row r="48704" spans="31:42">
      <c r="AE48704" s="21"/>
      <c r="AF48704" s="21"/>
      <c r="AH48704" s="23"/>
      <c r="AK48704" s="17"/>
      <c r="AO48704" s="24"/>
      <c r="AP48704" s="1"/>
    </row>
    <row r="48705" spans="31:42">
      <c r="AE48705" s="21"/>
      <c r="AF48705" s="21"/>
      <c r="AH48705" s="23"/>
      <c r="AK48705" s="17"/>
      <c r="AO48705" s="24"/>
      <c r="AP48705" s="1"/>
    </row>
    <row r="48706" spans="31:42">
      <c r="AE48706" s="21"/>
      <c r="AF48706" s="21"/>
      <c r="AH48706" s="23"/>
      <c r="AK48706" s="17"/>
      <c r="AO48706" s="24"/>
      <c r="AP48706" s="1"/>
    </row>
    <row r="48707" spans="31:42">
      <c r="AE48707" s="21"/>
      <c r="AF48707" s="21"/>
      <c r="AH48707" s="23"/>
      <c r="AK48707" s="17"/>
      <c r="AO48707" s="24"/>
      <c r="AP48707" s="1"/>
    </row>
    <row r="48708" spans="31:42">
      <c r="AE48708" s="21"/>
      <c r="AF48708" s="21"/>
      <c r="AH48708" s="23"/>
      <c r="AK48708" s="17"/>
      <c r="AO48708" s="24"/>
      <c r="AP48708" s="1"/>
    </row>
    <row r="48709" spans="31:42">
      <c r="AE48709" s="21"/>
      <c r="AF48709" s="21"/>
      <c r="AH48709" s="23"/>
      <c r="AK48709" s="17"/>
      <c r="AO48709" s="24"/>
      <c r="AP48709" s="1"/>
    </row>
    <row r="48710" spans="31:42">
      <c r="AE48710" s="21"/>
      <c r="AF48710" s="21"/>
      <c r="AH48710" s="23"/>
      <c r="AK48710" s="17"/>
      <c r="AO48710" s="24"/>
      <c r="AP48710" s="1"/>
    </row>
    <row r="48711" spans="31:42">
      <c r="AE48711" s="21"/>
      <c r="AF48711" s="21"/>
      <c r="AH48711" s="23"/>
      <c r="AK48711" s="17"/>
      <c r="AO48711" s="24"/>
      <c r="AP48711" s="1"/>
    </row>
    <row r="48712" spans="31:42">
      <c r="AE48712" s="21"/>
      <c r="AF48712" s="21"/>
      <c r="AH48712" s="23"/>
      <c r="AK48712" s="17"/>
      <c r="AO48712" s="24"/>
      <c r="AP48712" s="1"/>
    </row>
    <row r="48713" spans="31:42">
      <c r="AE48713" s="21"/>
      <c r="AF48713" s="21"/>
      <c r="AH48713" s="23"/>
      <c r="AK48713" s="17"/>
      <c r="AO48713" s="24"/>
      <c r="AP48713" s="1"/>
    </row>
    <row r="48714" spans="31:42">
      <c r="AE48714" s="21"/>
      <c r="AF48714" s="21"/>
      <c r="AH48714" s="23"/>
      <c r="AK48714" s="17"/>
      <c r="AO48714" s="24"/>
      <c r="AP48714" s="1"/>
    </row>
    <row r="48715" spans="31:42">
      <c r="AE48715" s="21"/>
      <c r="AF48715" s="21"/>
      <c r="AH48715" s="23"/>
      <c r="AK48715" s="17"/>
      <c r="AO48715" s="24"/>
      <c r="AP48715" s="1"/>
    </row>
    <row r="48716" spans="31:42">
      <c r="AE48716" s="21"/>
      <c r="AF48716" s="21"/>
      <c r="AH48716" s="23"/>
      <c r="AK48716" s="17"/>
      <c r="AO48716" s="24"/>
      <c r="AP48716" s="1"/>
    </row>
    <row r="48717" spans="31:42">
      <c r="AE48717" s="21"/>
      <c r="AF48717" s="21"/>
      <c r="AH48717" s="23"/>
      <c r="AK48717" s="17"/>
      <c r="AO48717" s="24"/>
      <c r="AP48717" s="1"/>
    </row>
    <row r="48718" spans="31:42">
      <c r="AE48718" s="21"/>
      <c r="AF48718" s="21"/>
      <c r="AH48718" s="23"/>
      <c r="AK48718" s="17"/>
      <c r="AO48718" s="24"/>
      <c r="AP48718" s="1"/>
    </row>
    <row r="48719" spans="31:42">
      <c r="AE48719" s="21"/>
      <c r="AF48719" s="21"/>
      <c r="AH48719" s="23"/>
      <c r="AK48719" s="17"/>
      <c r="AO48719" s="24"/>
      <c r="AP48719" s="1"/>
    </row>
    <row r="48720" spans="31:42">
      <c r="AE48720" s="21"/>
      <c r="AF48720" s="21"/>
      <c r="AH48720" s="23"/>
      <c r="AK48720" s="17"/>
      <c r="AO48720" s="24"/>
      <c r="AP48720" s="1"/>
    </row>
    <row r="48721" spans="31:42">
      <c r="AE48721" s="21"/>
      <c r="AF48721" s="21"/>
      <c r="AH48721" s="23"/>
      <c r="AK48721" s="17"/>
      <c r="AO48721" s="24"/>
      <c r="AP48721" s="1"/>
    </row>
    <row r="48722" spans="31:42">
      <c r="AE48722" s="21"/>
      <c r="AF48722" s="21"/>
      <c r="AH48722" s="23"/>
      <c r="AK48722" s="17"/>
      <c r="AO48722" s="24"/>
      <c r="AP48722" s="1"/>
    </row>
    <row r="48723" spans="31:42">
      <c r="AE48723" s="21"/>
      <c r="AF48723" s="21"/>
      <c r="AH48723" s="23"/>
      <c r="AK48723" s="17"/>
      <c r="AO48723" s="24"/>
      <c r="AP48723" s="1"/>
    </row>
    <row r="48724" spans="31:42">
      <c r="AE48724" s="21"/>
      <c r="AF48724" s="21"/>
      <c r="AH48724" s="23"/>
      <c r="AK48724" s="17"/>
      <c r="AO48724" s="24"/>
      <c r="AP48724" s="1"/>
    </row>
    <row r="48725" spans="31:42">
      <c r="AE48725" s="21"/>
      <c r="AF48725" s="21"/>
      <c r="AH48725" s="23"/>
      <c r="AK48725" s="17"/>
      <c r="AO48725" s="24"/>
      <c r="AP48725" s="1"/>
    </row>
    <row r="48726" spans="31:42">
      <c r="AE48726" s="21"/>
      <c r="AF48726" s="21"/>
      <c r="AH48726" s="23"/>
      <c r="AK48726" s="17"/>
      <c r="AO48726" s="24"/>
      <c r="AP48726" s="1"/>
    </row>
    <row r="48727" spans="31:42">
      <c r="AE48727" s="21"/>
      <c r="AF48727" s="21"/>
      <c r="AH48727" s="23"/>
      <c r="AK48727" s="17"/>
      <c r="AO48727" s="24"/>
      <c r="AP48727" s="1"/>
    </row>
    <row r="48728" spans="31:42">
      <c r="AE48728" s="21"/>
      <c r="AF48728" s="21"/>
      <c r="AH48728" s="23"/>
      <c r="AK48728" s="17"/>
      <c r="AO48728" s="24"/>
      <c r="AP48728" s="1"/>
    </row>
    <row r="48729" spans="31:42">
      <c r="AE48729" s="21"/>
      <c r="AF48729" s="21"/>
      <c r="AH48729" s="23"/>
      <c r="AK48729" s="17"/>
      <c r="AO48729" s="24"/>
      <c r="AP48729" s="1"/>
    </row>
    <row r="48730" spans="31:42">
      <c r="AE48730" s="21"/>
      <c r="AF48730" s="21"/>
      <c r="AH48730" s="23"/>
      <c r="AK48730" s="17"/>
      <c r="AO48730" s="24"/>
      <c r="AP48730" s="1"/>
    </row>
    <row r="48731" spans="31:42">
      <c r="AE48731" s="21"/>
      <c r="AF48731" s="21"/>
      <c r="AH48731" s="23"/>
      <c r="AK48731" s="17"/>
      <c r="AO48731" s="24"/>
      <c r="AP48731" s="1"/>
    </row>
    <row r="48732" spans="31:42">
      <c r="AE48732" s="21"/>
      <c r="AF48732" s="21"/>
      <c r="AH48732" s="23"/>
      <c r="AK48732" s="17"/>
      <c r="AO48732" s="24"/>
      <c r="AP48732" s="1"/>
    </row>
    <row r="48733" spans="31:42">
      <c r="AE48733" s="21"/>
      <c r="AF48733" s="21"/>
      <c r="AH48733" s="23"/>
      <c r="AK48733" s="17"/>
      <c r="AO48733" s="24"/>
      <c r="AP48733" s="1"/>
    </row>
    <row r="48734" spans="31:42">
      <c r="AE48734" s="21"/>
      <c r="AF48734" s="21"/>
      <c r="AH48734" s="23"/>
      <c r="AK48734" s="17"/>
      <c r="AO48734" s="24"/>
      <c r="AP48734" s="1"/>
    </row>
    <row r="48735" spans="31:42">
      <c r="AE48735" s="21"/>
      <c r="AF48735" s="21"/>
      <c r="AH48735" s="23"/>
      <c r="AK48735" s="17"/>
      <c r="AO48735" s="24"/>
      <c r="AP48735" s="1"/>
    </row>
    <row r="48736" spans="31:42">
      <c r="AE48736" s="21"/>
      <c r="AF48736" s="21"/>
      <c r="AH48736" s="23"/>
      <c r="AK48736" s="17"/>
      <c r="AO48736" s="24"/>
      <c r="AP48736" s="1"/>
    </row>
    <row r="48737" spans="31:42">
      <c r="AE48737" s="21"/>
      <c r="AF48737" s="21"/>
      <c r="AH48737" s="23"/>
      <c r="AK48737" s="17"/>
      <c r="AO48737" s="24"/>
      <c r="AP48737" s="1"/>
    </row>
    <row r="48738" spans="31:42">
      <c r="AE48738" s="21"/>
      <c r="AF48738" s="21"/>
      <c r="AH48738" s="23"/>
      <c r="AK48738" s="17"/>
      <c r="AO48738" s="24"/>
      <c r="AP48738" s="1"/>
    </row>
    <row r="48739" spans="31:42">
      <c r="AE48739" s="21"/>
      <c r="AF48739" s="21"/>
      <c r="AH48739" s="23"/>
      <c r="AK48739" s="17"/>
      <c r="AO48739" s="24"/>
      <c r="AP48739" s="1"/>
    </row>
    <row r="48740" spans="31:42">
      <c r="AE48740" s="21"/>
      <c r="AF48740" s="21"/>
      <c r="AH48740" s="23"/>
      <c r="AK48740" s="17"/>
      <c r="AO48740" s="24"/>
      <c r="AP48740" s="1"/>
    </row>
    <row r="48741" spans="31:42">
      <c r="AE48741" s="21"/>
      <c r="AF48741" s="21"/>
      <c r="AH48741" s="23"/>
      <c r="AK48741" s="17"/>
      <c r="AO48741" s="24"/>
      <c r="AP48741" s="1"/>
    </row>
    <row r="48742" spans="31:42">
      <c r="AE48742" s="21"/>
      <c r="AF48742" s="21"/>
      <c r="AH48742" s="23"/>
      <c r="AK48742" s="17"/>
      <c r="AO48742" s="24"/>
      <c r="AP48742" s="1"/>
    </row>
    <row r="48743" spans="31:42">
      <c r="AE48743" s="21"/>
      <c r="AF48743" s="21"/>
      <c r="AH48743" s="23"/>
      <c r="AK48743" s="17"/>
      <c r="AO48743" s="24"/>
      <c r="AP48743" s="1"/>
    </row>
    <row r="48744" spans="31:42">
      <c r="AE48744" s="21"/>
      <c r="AF48744" s="21"/>
      <c r="AH48744" s="23"/>
      <c r="AK48744" s="17"/>
      <c r="AO48744" s="24"/>
      <c r="AP48744" s="1"/>
    </row>
    <row r="48745" spans="31:42">
      <c r="AE48745" s="21"/>
      <c r="AF48745" s="21"/>
      <c r="AH48745" s="23"/>
      <c r="AK48745" s="17"/>
      <c r="AO48745" s="24"/>
      <c r="AP48745" s="1"/>
    </row>
    <row r="48746" spans="31:42">
      <c r="AE48746" s="21"/>
      <c r="AF48746" s="21"/>
      <c r="AH48746" s="23"/>
      <c r="AK48746" s="17"/>
      <c r="AO48746" s="24"/>
      <c r="AP48746" s="1"/>
    </row>
    <row r="48747" spans="31:42">
      <c r="AE48747" s="21"/>
      <c r="AF48747" s="21"/>
      <c r="AH48747" s="23"/>
      <c r="AK48747" s="17"/>
      <c r="AO48747" s="24"/>
      <c r="AP48747" s="1"/>
    </row>
    <row r="48748" spans="31:42">
      <c r="AE48748" s="21"/>
      <c r="AF48748" s="21"/>
      <c r="AH48748" s="23"/>
      <c r="AK48748" s="17"/>
      <c r="AO48748" s="24"/>
      <c r="AP48748" s="1"/>
    </row>
    <row r="48749" spans="31:42">
      <c r="AE48749" s="21"/>
      <c r="AF48749" s="21"/>
      <c r="AH48749" s="23"/>
      <c r="AK48749" s="17"/>
      <c r="AO48749" s="24"/>
      <c r="AP48749" s="1"/>
    </row>
    <row r="48750" spans="31:42">
      <c r="AE48750" s="21"/>
      <c r="AF48750" s="21"/>
      <c r="AH48750" s="23"/>
      <c r="AK48750" s="17"/>
      <c r="AO48750" s="24"/>
      <c r="AP48750" s="1"/>
    </row>
    <row r="48751" spans="31:42">
      <c r="AE48751" s="21"/>
      <c r="AF48751" s="21"/>
      <c r="AH48751" s="23"/>
      <c r="AK48751" s="17"/>
      <c r="AO48751" s="24"/>
      <c r="AP48751" s="1"/>
    </row>
    <row r="48752" spans="31:42">
      <c r="AE48752" s="21"/>
      <c r="AF48752" s="21"/>
      <c r="AH48752" s="23"/>
      <c r="AK48752" s="17"/>
      <c r="AO48752" s="24"/>
      <c r="AP48752" s="1"/>
    </row>
    <row r="48753" spans="31:42">
      <c r="AE48753" s="21"/>
      <c r="AF48753" s="21"/>
      <c r="AH48753" s="23"/>
      <c r="AK48753" s="17"/>
      <c r="AO48753" s="24"/>
      <c r="AP48753" s="1"/>
    </row>
    <row r="48754" spans="31:42">
      <c r="AE48754" s="21"/>
      <c r="AF48754" s="21"/>
      <c r="AH48754" s="23"/>
      <c r="AK48754" s="17"/>
      <c r="AO48754" s="24"/>
      <c r="AP48754" s="1"/>
    </row>
    <row r="48755" spans="31:42">
      <c r="AE48755" s="21"/>
      <c r="AF48755" s="21"/>
      <c r="AH48755" s="23"/>
      <c r="AK48755" s="17"/>
      <c r="AO48755" s="24"/>
      <c r="AP48755" s="1"/>
    </row>
    <row r="48756" spans="31:42">
      <c r="AE48756" s="21"/>
      <c r="AF48756" s="21"/>
      <c r="AH48756" s="23"/>
      <c r="AK48756" s="17"/>
      <c r="AO48756" s="24"/>
      <c r="AP48756" s="1"/>
    </row>
    <row r="48757" spans="31:42">
      <c r="AE48757" s="21"/>
      <c r="AF48757" s="21"/>
      <c r="AH48757" s="23"/>
      <c r="AK48757" s="17"/>
      <c r="AO48757" s="24"/>
      <c r="AP48757" s="1"/>
    </row>
    <row r="48758" spans="31:42">
      <c r="AE48758" s="21"/>
      <c r="AF48758" s="21"/>
      <c r="AH48758" s="23"/>
      <c r="AK48758" s="17"/>
      <c r="AO48758" s="24"/>
      <c r="AP48758" s="1"/>
    </row>
    <row r="48759" spans="31:42">
      <c r="AE48759" s="21"/>
      <c r="AF48759" s="21"/>
      <c r="AH48759" s="23"/>
      <c r="AK48759" s="17"/>
      <c r="AO48759" s="24"/>
      <c r="AP48759" s="1"/>
    </row>
    <row r="48760" spans="31:42">
      <c r="AE48760" s="21"/>
      <c r="AF48760" s="21"/>
      <c r="AH48760" s="23"/>
      <c r="AK48760" s="17"/>
      <c r="AO48760" s="24"/>
      <c r="AP48760" s="1"/>
    </row>
    <row r="48761" spans="31:42">
      <c r="AE48761" s="21"/>
      <c r="AF48761" s="21"/>
      <c r="AH48761" s="23"/>
      <c r="AK48761" s="17"/>
      <c r="AO48761" s="24"/>
      <c r="AP48761" s="1"/>
    </row>
    <row r="48762" spans="31:42">
      <c r="AE48762" s="21"/>
      <c r="AF48762" s="21"/>
      <c r="AH48762" s="23"/>
      <c r="AK48762" s="17"/>
      <c r="AO48762" s="24"/>
      <c r="AP48762" s="1"/>
    </row>
    <row r="48763" spans="31:42">
      <c r="AE48763" s="21"/>
      <c r="AF48763" s="21"/>
      <c r="AH48763" s="23"/>
      <c r="AK48763" s="17"/>
      <c r="AO48763" s="24"/>
      <c r="AP48763" s="1"/>
    </row>
    <row r="48764" spans="31:42">
      <c r="AE48764" s="21"/>
      <c r="AF48764" s="21"/>
      <c r="AH48764" s="23"/>
      <c r="AK48764" s="17"/>
      <c r="AO48764" s="24"/>
      <c r="AP48764" s="1"/>
    </row>
    <row r="48765" spans="31:42">
      <c r="AE48765" s="21"/>
      <c r="AF48765" s="21"/>
      <c r="AH48765" s="23"/>
      <c r="AK48765" s="17"/>
      <c r="AO48765" s="24"/>
      <c r="AP48765" s="1"/>
    </row>
    <row r="48766" spans="31:42">
      <c r="AE48766" s="21"/>
      <c r="AF48766" s="21"/>
      <c r="AH48766" s="23"/>
      <c r="AK48766" s="17"/>
      <c r="AO48766" s="24"/>
      <c r="AP48766" s="1"/>
    </row>
    <row r="48767" spans="31:42">
      <c r="AE48767" s="21"/>
      <c r="AF48767" s="21"/>
      <c r="AH48767" s="23"/>
      <c r="AK48767" s="17"/>
      <c r="AO48767" s="24"/>
      <c r="AP48767" s="1"/>
    </row>
    <row r="48768" spans="31:42">
      <c r="AE48768" s="21"/>
      <c r="AF48768" s="21"/>
      <c r="AH48768" s="23"/>
      <c r="AK48768" s="17"/>
      <c r="AO48768" s="24"/>
      <c r="AP48768" s="1"/>
    </row>
    <row r="48769" spans="31:42">
      <c r="AE48769" s="21"/>
      <c r="AF48769" s="21"/>
      <c r="AH48769" s="23"/>
      <c r="AK48769" s="17"/>
      <c r="AO48769" s="24"/>
      <c r="AP48769" s="1"/>
    </row>
    <row r="48770" spans="31:42">
      <c r="AE48770" s="21"/>
      <c r="AF48770" s="21"/>
      <c r="AH48770" s="23"/>
      <c r="AK48770" s="17"/>
      <c r="AO48770" s="24"/>
      <c r="AP48770" s="1"/>
    </row>
    <row r="48771" spans="31:42">
      <c r="AE48771" s="21"/>
      <c r="AF48771" s="21"/>
      <c r="AH48771" s="23"/>
      <c r="AK48771" s="17"/>
      <c r="AO48771" s="24"/>
      <c r="AP48771" s="1"/>
    </row>
    <row r="48772" spans="31:42">
      <c r="AE48772" s="21"/>
      <c r="AF48772" s="21"/>
      <c r="AH48772" s="23"/>
      <c r="AK48772" s="17"/>
      <c r="AO48772" s="24"/>
      <c r="AP48772" s="1"/>
    </row>
    <row r="48773" spans="31:42">
      <c r="AE48773" s="21"/>
      <c r="AF48773" s="21"/>
      <c r="AH48773" s="23"/>
      <c r="AK48773" s="17"/>
      <c r="AO48773" s="24"/>
      <c r="AP48773" s="1"/>
    </row>
    <row r="48774" spans="31:42">
      <c r="AE48774" s="21"/>
      <c r="AF48774" s="21"/>
      <c r="AH48774" s="23"/>
      <c r="AK48774" s="17"/>
      <c r="AO48774" s="24"/>
      <c r="AP48774" s="1"/>
    </row>
    <row r="48775" spans="31:42">
      <c r="AE48775" s="21"/>
      <c r="AF48775" s="21"/>
      <c r="AH48775" s="23"/>
      <c r="AK48775" s="17"/>
      <c r="AO48775" s="24"/>
      <c r="AP48775" s="1"/>
    </row>
    <row r="48776" spans="31:42">
      <c r="AE48776" s="21"/>
      <c r="AF48776" s="21"/>
      <c r="AH48776" s="23"/>
      <c r="AK48776" s="17"/>
      <c r="AO48776" s="24"/>
      <c r="AP48776" s="1"/>
    </row>
    <row r="48777" spans="31:42">
      <c r="AE48777" s="21"/>
      <c r="AF48777" s="21"/>
      <c r="AH48777" s="23"/>
      <c r="AK48777" s="17"/>
      <c r="AO48777" s="24"/>
      <c r="AP48777" s="1"/>
    </row>
    <row r="48778" spans="31:42">
      <c r="AE48778" s="21"/>
      <c r="AF48778" s="21"/>
      <c r="AH48778" s="23"/>
      <c r="AK48778" s="17"/>
      <c r="AO48778" s="24"/>
      <c r="AP48778" s="1"/>
    </row>
    <row r="48779" spans="31:42">
      <c r="AE48779" s="21"/>
      <c r="AF48779" s="21"/>
      <c r="AH48779" s="23"/>
      <c r="AK48779" s="17"/>
      <c r="AO48779" s="24"/>
      <c r="AP48779" s="1"/>
    </row>
    <row r="48780" spans="31:42">
      <c r="AE48780" s="21"/>
      <c r="AF48780" s="21"/>
      <c r="AH48780" s="23"/>
      <c r="AK48780" s="17"/>
      <c r="AO48780" s="24"/>
      <c r="AP48780" s="1"/>
    </row>
    <row r="48781" spans="31:42">
      <c r="AE48781" s="21"/>
      <c r="AF48781" s="21"/>
      <c r="AH48781" s="23"/>
      <c r="AK48781" s="17"/>
      <c r="AO48781" s="24"/>
      <c r="AP48781" s="1"/>
    </row>
    <row r="48782" spans="31:42">
      <c r="AE48782" s="21"/>
      <c r="AF48782" s="21"/>
      <c r="AH48782" s="23"/>
      <c r="AK48782" s="17"/>
      <c r="AO48782" s="24"/>
      <c r="AP48782" s="1"/>
    </row>
    <row r="48783" spans="31:42">
      <c r="AE48783" s="21"/>
      <c r="AF48783" s="21"/>
      <c r="AH48783" s="23"/>
      <c r="AK48783" s="17"/>
      <c r="AO48783" s="24"/>
      <c r="AP48783" s="1"/>
    </row>
    <row r="48784" spans="31:42">
      <c r="AE48784" s="21"/>
      <c r="AF48784" s="21"/>
      <c r="AH48784" s="23"/>
      <c r="AK48784" s="17"/>
      <c r="AO48784" s="24"/>
      <c r="AP48784" s="1"/>
    </row>
    <row r="48785" spans="31:42">
      <c r="AE48785" s="21"/>
      <c r="AF48785" s="21"/>
      <c r="AH48785" s="23"/>
      <c r="AK48785" s="17"/>
      <c r="AO48785" s="24"/>
      <c r="AP48785" s="1"/>
    </row>
    <row r="48786" spans="31:42">
      <c r="AE48786" s="21"/>
      <c r="AF48786" s="21"/>
      <c r="AH48786" s="23"/>
      <c r="AK48786" s="17"/>
      <c r="AO48786" s="24"/>
      <c r="AP48786" s="1"/>
    </row>
    <row r="48787" spans="31:42">
      <c r="AE48787" s="21"/>
      <c r="AF48787" s="21"/>
      <c r="AH48787" s="23"/>
      <c r="AK48787" s="17"/>
      <c r="AO48787" s="24"/>
      <c r="AP48787" s="1"/>
    </row>
    <row r="48788" spans="31:42">
      <c r="AE48788" s="21"/>
      <c r="AF48788" s="21"/>
      <c r="AH48788" s="23"/>
      <c r="AK48788" s="17"/>
      <c r="AO48788" s="24"/>
      <c r="AP48788" s="1"/>
    </row>
    <row r="48789" spans="31:42">
      <c r="AE48789" s="21"/>
      <c r="AF48789" s="21"/>
      <c r="AH48789" s="23"/>
      <c r="AK48789" s="17"/>
      <c r="AO48789" s="24"/>
      <c r="AP48789" s="1"/>
    </row>
    <row r="48790" spans="31:42">
      <c r="AE48790" s="21"/>
      <c r="AF48790" s="21"/>
      <c r="AH48790" s="23"/>
      <c r="AK48790" s="17"/>
      <c r="AO48790" s="24"/>
      <c r="AP48790" s="1"/>
    </row>
    <row r="48791" spans="31:42">
      <c r="AE48791" s="21"/>
      <c r="AF48791" s="21"/>
      <c r="AH48791" s="23"/>
      <c r="AK48791" s="17"/>
      <c r="AO48791" s="24"/>
      <c r="AP48791" s="1"/>
    </row>
    <row r="48792" spans="31:42">
      <c r="AE48792" s="21"/>
      <c r="AF48792" s="21"/>
      <c r="AH48792" s="23"/>
      <c r="AK48792" s="17"/>
      <c r="AO48792" s="24"/>
      <c r="AP48792" s="1"/>
    </row>
    <row r="48793" spans="31:42">
      <c r="AE48793" s="21"/>
      <c r="AF48793" s="21"/>
      <c r="AH48793" s="23"/>
      <c r="AK48793" s="17"/>
      <c r="AO48793" s="24"/>
      <c r="AP48793" s="1"/>
    </row>
    <row r="48794" spans="31:42">
      <c r="AE48794" s="21"/>
      <c r="AF48794" s="21"/>
      <c r="AH48794" s="23"/>
      <c r="AK48794" s="17"/>
      <c r="AO48794" s="24"/>
      <c r="AP48794" s="1"/>
    </row>
    <row r="48795" spans="31:42">
      <c r="AE48795" s="21"/>
      <c r="AF48795" s="21"/>
      <c r="AH48795" s="23"/>
      <c r="AK48795" s="17"/>
      <c r="AO48795" s="24"/>
      <c r="AP48795" s="1"/>
    </row>
    <row r="48796" spans="31:42">
      <c r="AE48796" s="21"/>
      <c r="AF48796" s="21"/>
      <c r="AH48796" s="23"/>
      <c r="AK48796" s="17"/>
      <c r="AO48796" s="24"/>
      <c r="AP48796" s="1"/>
    </row>
    <row r="48797" spans="31:42">
      <c r="AE48797" s="21"/>
      <c r="AF48797" s="21"/>
      <c r="AH48797" s="23"/>
      <c r="AK48797" s="17"/>
      <c r="AO48797" s="24"/>
      <c r="AP48797" s="1"/>
    </row>
    <row r="48798" spans="31:42">
      <c r="AE48798" s="21"/>
      <c r="AF48798" s="21"/>
      <c r="AH48798" s="23"/>
      <c r="AK48798" s="17"/>
      <c r="AO48798" s="24"/>
      <c r="AP48798" s="1"/>
    </row>
    <row r="48799" spans="31:42">
      <c r="AE48799" s="21"/>
      <c r="AF48799" s="21"/>
      <c r="AH48799" s="23"/>
      <c r="AK48799" s="17"/>
      <c r="AO48799" s="24"/>
      <c r="AP48799" s="1"/>
    </row>
    <row r="48800" spans="31:42">
      <c r="AE48800" s="21"/>
      <c r="AF48800" s="21"/>
      <c r="AH48800" s="23"/>
      <c r="AK48800" s="17"/>
      <c r="AO48800" s="24"/>
      <c r="AP48800" s="1"/>
    </row>
    <row r="48801" spans="31:42">
      <c r="AE48801" s="21"/>
      <c r="AF48801" s="21"/>
      <c r="AH48801" s="23"/>
      <c r="AK48801" s="17"/>
      <c r="AO48801" s="24"/>
      <c r="AP48801" s="1"/>
    </row>
    <row r="48802" spans="31:42">
      <c r="AE48802" s="21"/>
      <c r="AF48802" s="21"/>
      <c r="AH48802" s="23"/>
      <c r="AK48802" s="17"/>
      <c r="AO48802" s="24"/>
      <c r="AP48802" s="1"/>
    </row>
    <row r="48803" spans="31:42">
      <c r="AE48803" s="21"/>
      <c r="AF48803" s="21"/>
      <c r="AH48803" s="23"/>
      <c r="AK48803" s="17"/>
      <c r="AO48803" s="24"/>
      <c r="AP48803" s="1"/>
    </row>
    <row r="48804" spans="31:42">
      <c r="AE48804" s="21"/>
      <c r="AF48804" s="21"/>
      <c r="AH48804" s="23"/>
      <c r="AK48804" s="17"/>
      <c r="AO48804" s="24"/>
      <c r="AP48804" s="1"/>
    </row>
    <row r="48805" spans="31:42">
      <c r="AE48805" s="21"/>
      <c r="AF48805" s="21"/>
      <c r="AH48805" s="23"/>
      <c r="AK48805" s="17"/>
      <c r="AO48805" s="24"/>
      <c r="AP48805" s="1"/>
    </row>
    <row r="48806" spans="31:42">
      <c r="AE48806" s="21"/>
      <c r="AF48806" s="21"/>
      <c r="AH48806" s="23"/>
      <c r="AK48806" s="17"/>
      <c r="AO48806" s="24"/>
      <c r="AP48806" s="1"/>
    </row>
    <row r="48807" spans="31:42">
      <c r="AE48807" s="21"/>
      <c r="AF48807" s="21"/>
      <c r="AH48807" s="23"/>
      <c r="AK48807" s="17"/>
      <c r="AO48807" s="24"/>
      <c r="AP48807" s="1"/>
    </row>
    <row r="48808" spans="31:42">
      <c r="AE48808" s="21"/>
      <c r="AF48808" s="21"/>
      <c r="AH48808" s="23"/>
      <c r="AK48808" s="17"/>
      <c r="AO48808" s="24"/>
      <c r="AP48808" s="1"/>
    </row>
    <row r="48809" spans="31:42">
      <c r="AE48809" s="21"/>
      <c r="AF48809" s="21"/>
      <c r="AH48809" s="23"/>
      <c r="AK48809" s="17"/>
      <c r="AO48809" s="24"/>
      <c r="AP48809" s="1"/>
    </row>
    <row r="48810" spans="31:42">
      <c r="AE48810" s="21"/>
      <c r="AF48810" s="21"/>
      <c r="AH48810" s="23"/>
      <c r="AK48810" s="17"/>
      <c r="AO48810" s="24"/>
      <c r="AP48810" s="1"/>
    </row>
    <row r="48811" spans="31:42">
      <c r="AE48811" s="21"/>
      <c r="AF48811" s="21"/>
      <c r="AH48811" s="23"/>
      <c r="AK48811" s="17"/>
      <c r="AO48811" s="24"/>
      <c r="AP48811" s="1"/>
    </row>
    <row r="48812" spans="31:42">
      <c r="AE48812" s="21"/>
      <c r="AF48812" s="21"/>
      <c r="AH48812" s="23"/>
      <c r="AK48812" s="17"/>
      <c r="AO48812" s="24"/>
      <c r="AP48812" s="1"/>
    </row>
    <row r="48813" spans="31:42">
      <c r="AE48813" s="21"/>
      <c r="AF48813" s="21"/>
      <c r="AH48813" s="23"/>
      <c r="AK48813" s="17"/>
      <c r="AO48813" s="24"/>
      <c r="AP48813" s="1"/>
    </row>
    <row r="48814" spans="31:42">
      <c r="AE48814" s="21"/>
      <c r="AF48814" s="21"/>
      <c r="AH48814" s="23"/>
      <c r="AK48814" s="17"/>
      <c r="AO48814" s="24"/>
      <c r="AP48814" s="1"/>
    </row>
    <row r="48815" spans="31:42">
      <c r="AE48815" s="21"/>
      <c r="AF48815" s="21"/>
      <c r="AH48815" s="23"/>
      <c r="AK48815" s="17"/>
      <c r="AO48815" s="24"/>
      <c r="AP48815" s="1"/>
    </row>
    <row r="48816" spans="31:42">
      <c r="AE48816" s="21"/>
      <c r="AF48816" s="21"/>
      <c r="AH48816" s="23"/>
      <c r="AK48816" s="17"/>
      <c r="AO48816" s="24"/>
      <c r="AP48816" s="1"/>
    </row>
    <row r="48817" spans="31:42">
      <c r="AE48817" s="21"/>
      <c r="AF48817" s="21"/>
      <c r="AH48817" s="23"/>
      <c r="AK48817" s="17"/>
      <c r="AO48817" s="24"/>
      <c r="AP48817" s="1"/>
    </row>
    <row r="48818" spans="31:42">
      <c r="AE48818" s="21"/>
      <c r="AF48818" s="21"/>
      <c r="AH48818" s="23"/>
      <c r="AK48818" s="17"/>
      <c r="AO48818" s="24"/>
      <c r="AP48818" s="1"/>
    </row>
    <row r="48819" spans="31:42">
      <c r="AE48819" s="21"/>
      <c r="AF48819" s="21"/>
      <c r="AH48819" s="23"/>
      <c r="AK48819" s="17"/>
      <c r="AO48819" s="24"/>
      <c r="AP48819" s="1"/>
    </row>
    <row r="48820" spans="31:42">
      <c r="AE48820" s="21"/>
      <c r="AF48820" s="21"/>
      <c r="AH48820" s="23"/>
      <c r="AK48820" s="17"/>
      <c r="AO48820" s="24"/>
      <c r="AP48820" s="1"/>
    </row>
    <row r="48821" spans="31:42">
      <c r="AE48821" s="21"/>
      <c r="AF48821" s="21"/>
      <c r="AH48821" s="23"/>
      <c r="AK48821" s="17"/>
      <c r="AO48821" s="24"/>
      <c r="AP48821" s="1"/>
    </row>
    <row r="48822" spans="31:42">
      <c r="AE48822" s="21"/>
      <c r="AF48822" s="21"/>
      <c r="AH48822" s="23"/>
      <c r="AK48822" s="17"/>
      <c r="AO48822" s="24"/>
      <c r="AP48822" s="1"/>
    </row>
    <row r="48823" spans="31:42">
      <c r="AE48823" s="21"/>
      <c r="AF48823" s="21"/>
      <c r="AH48823" s="23"/>
      <c r="AK48823" s="17"/>
      <c r="AO48823" s="24"/>
      <c r="AP48823" s="1"/>
    </row>
    <row r="48824" spans="31:42">
      <c r="AE48824" s="21"/>
      <c r="AF48824" s="21"/>
      <c r="AH48824" s="23"/>
      <c r="AK48824" s="17"/>
      <c r="AO48824" s="24"/>
      <c r="AP48824" s="1"/>
    </row>
    <row r="48825" spans="31:42">
      <c r="AE48825" s="21"/>
      <c r="AF48825" s="21"/>
      <c r="AH48825" s="23"/>
      <c r="AK48825" s="17"/>
      <c r="AO48825" s="24"/>
      <c r="AP48825" s="1"/>
    </row>
    <row r="48826" spans="31:42">
      <c r="AE48826" s="21"/>
      <c r="AF48826" s="21"/>
      <c r="AH48826" s="23"/>
      <c r="AK48826" s="17"/>
      <c r="AO48826" s="24"/>
      <c r="AP48826" s="1"/>
    </row>
    <row r="48827" spans="31:42">
      <c r="AE48827" s="21"/>
      <c r="AF48827" s="21"/>
      <c r="AH48827" s="23"/>
      <c r="AK48827" s="17"/>
      <c r="AO48827" s="24"/>
      <c r="AP48827" s="1"/>
    </row>
    <row r="48828" spans="31:42">
      <c r="AE48828" s="21"/>
      <c r="AF48828" s="21"/>
      <c r="AH48828" s="23"/>
      <c r="AK48828" s="17"/>
      <c r="AO48828" s="24"/>
      <c r="AP48828" s="1"/>
    </row>
    <row r="48829" spans="31:42">
      <c r="AE48829" s="21"/>
      <c r="AF48829" s="21"/>
      <c r="AH48829" s="23"/>
      <c r="AK48829" s="17"/>
      <c r="AO48829" s="24"/>
      <c r="AP48829" s="1"/>
    </row>
    <row r="48830" spans="31:42">
      <c r="AE48830" s="21"/>
      <c r="AF48830" s="21"/>
      <c r="AH48830" s="23"/>
      <c r="AK48830" s="17"/>
      <c r="AO48830" s="24"/>
      <c r="AP48830" s="1"/>
    </row>
    <row r="48831" spans="31:42">
      <c r="AE48831" s="21"/>
      <c r="AF48831" s="21"/>
      <c r="AH48831" s="23"/>
      <c r="AK48831" s="17"/>
      <c r="AO48831" s="24"/>
      <c r="AP48831" s="1"/>
    </row>
    <row r="48832" spans="31:42">
      <c r="AE48832" s="21"/>
      <c r="AF48832" s="21"/>
      <c r="AH48832" s="23"/>
      <c r="AK48832" s="17"/>
      <c r="AO48832" s="24"/>
      <c r="AP48832" s="1"/>
    </row>
    <row r="48833" spans="31:42">
      <c r="AE48833" s="21"/>
      <c r="AF48833" s="21"/>
      <c r="AH48833" s="23"/>
      <c r="AK48833" s="17"/>
      <c r="AO48833" s="24"/>
      <c r="AP48833" s="1"/>
    </row>
    <row r="48834" spans="31:42">
      <c r="AE48834" s="21"/>
      <c r="AF48834" s="21"/>
      <c r="AH48834" s="23"/>
      <c r="AK48834" s="17"/>
      <c r="AO48834" s="24"/>
      <c r="AP48834" s="1"/>
    </row>
    <row r="48835" spans="31:42">
      <c r="AE48835" s="21"/>
      <c r="AF48835" s="21"/>
      <c r="AH48835" s="23"/>
      <c r="AK48835" s="17"/>
      <c r="AO48835" s="24"/>
      <c r="AP48835" s="1"/>
    </row>
    <row r="48836" spans="31:42">
      <c r="AE48836" s="21"/>
      <c r="AF48836" s="21"/>
      <c r="AH48836" s="23"/>
      <c r="AK48836" s="17"/>
      <c r="AO48836" s="24"/>
      <c r="AP48836" s="1"/>
    </row>
    <row r="48837" spans="31:42">
      <c r="AE48837" s="21"/>
      <c r="AF48837" s="21"/>
      <c r="AH48837" s="23"/>
      <c r="AK48837" s="17"/>
      <c r="AO48837" s="24"/>
      <c r="AP48837" s="1"/>
    </row>
    <row r="48838" spans="31:42">
      <c r="AE48838" s="21"/>
      <c r="AF48838" s="21"/>
      <c r="AH48838" s="23"/>
      <c r="AK48838" s="17"/>
      <c r="AO48838" s="24"/>
      <c r="AP48838" s="1"/>
    </row>
    <row r="48839" spans="31:42">
      <c r="AE48839" s="21"/>
      <c r="AF48839" s="21"/>
      <c r="AH48839" s="23"/>
      <c r="AK48839" s="17"/>
      <c r="AO48839" s="24"/>
      <c r="AP48839" s="1"/>
    </row>
    <row r="48840" spans="31:42">
      <c r="AE48840" s="21"/>
      <c r="AF48840" s="21"/>
      <c r="AH48840" s="23"/>
      <c r="AK48840" s="17"/>
      <c r="AO48840" s="24"/>
      <c r="AP48840" s="1"/>
    </row>
    <row r="48841" spans="31:42">
      <c r="AE48841" s="21"/>
      <c r="AF48841" s="21"/>
      <c r="AH48841" s="23"/>
      <c r="AK48841" s="17"/>
      <c r="AO48841" s="24"/>
      <c r="AP48841" s="1"/>
    </row>
    <row r="48842" spans="31:42">
      <c r="AE48842" s="21"/>
      <c r="AF48842" s="21"/>
      <c r="AH48842" s="23"/>
      <c r="AK48842" s="17"/>
      <c r="AO48842" s="24"/>
      <c r="AP48842" s="1"/>
    </row>
    <row r="48843" spans="31:42">
      <c r="AE48843" s="21"/>
      <c r="AF48843" s="21"/>
      <c r="AH48843" s="23"/>
      <c r="AK48843" s="17"/>
      <c r="AO48843" s="24"/>
      <c r="AP48843" s="1"/>
    </row>
    <row r="48844" spans="31:42">
      <c r="AE48844" s="21"/>
      <c r="AF48844" s="21"/>
      <c r="AH48844" s="23"/>
      <c r="AK48844" s="17"/>
      <c r="AO48844" s="24"/>
      <c r="AP48844" s="1"/>
    </row>
    <row r="48845" spans="31:42">
      <c r="AE48845" s="21"/>
      <c r="AF48845" s="21"/>
      <c r="AH48845" s="23"/>
      <c r="AK48845" s="17"/>
      <c r="AO48845" s="24"/>
      <c r="AP48845" s="1"/>
    </row>
    <row r="48846" spans="31:42">
      <c r="AE48846" s="21"/>
      <c r="AF48846" s="21"/>
      <c r="AH48846" s="23"/>
      <c r="AK48846" s="17"/>
      <c r="AO48846" s="24"/>
      <c r="AP48846" s="1"/>
    </row>
    <row r="48847" spans="31:42">
      <c r="AE48847" s="21"/>
      <c r="AF48847" s="21"/>
      <c r="AH48847" s="23"/>
      <c r="AK48847" s="17"/>
      <c r="AO48847" s="24"/>
      <c r="AP48847" s="1"/>
    </row>
    <row r="48848" spans="31:42">
      <c r="AE48848" s="21"/>
      <c r="AF48848" s="21"/>
      <c r="AH48848" s="23"/>
      <c r="AK48848" s="17"/>
      <c r="AO48848" s="24"/>
      <c r="AP48848" s="1"/>
    </row>
    <row r="48849" spans="31:42">
      <c r="AE48849" s="21"/>
      <c r="AF48849" s="21"/>
      <c r="AH48849" s="23"/>
      <c r="AK48849" s="17"/>
      <c r="AO48849" s="24"/>
      <c r="AP48849" s="1"/>
    </row>
    <row r="48850" spans="31:42">
      <c r="AE48850" s="21"/>
      <c r="AF48850" s="21"/>
      <c r="AH48850" s="23"/>
      <c r="AK48850" s="17"/>
      <c r="AO48850" s="24"/>
      <c r="AP48850" s="1"/>
    </row>
    <row r="48851" spans="31:42">
      <c r="AE48851" s="21"/>
      <c r="AF48851" s="21"/>
      <c r="AH48851" s="23"/>
      <c r="AK48851" s="17"/>
      <c r="AO48851" s="24"/>
      <c r="AP48851" s="1"/>
    </row>
    <row r="48852" spans="31:42">
      <c r="AE48852" s="21"/>
      <c r="AF48852" s="21"/>
      <c r="AH48852" s="23"/>
      <c r="AK48852" s="17"/>
      <c r="AO48852" s="24"/>
      <c r="AP48852" s="1"/>
    </row>
    <row r="48853" spans="31:42">
      <c r="AE48853" s="21"/>
      <c r="AF48853" s="21"/>
      <c r="AH48853" s="23"/>
      <c r="AK48853" s="17"/>
      <c r="AO48853" s="24"/>
      <c r="AP48853" s="1"/>
    </row>
    <row r="48854" spans="31:42">
      <c r="AE48854" s="21"/>
      <c r="AF48854" s="21"/>
      <c r="AH48854" s="23"/>
      <c r="AK48854" s="17"/>
      <c r="AO48854" s="24"/>
      <c r="AP48854" s="1"/>
    </row>
    <row r="48855" spans="31:42">
      <c r="AE48855" s="21"/>
      <c r="AF48855" s="21"/>
      <c r="AH48855" s="23"/>
      <c r="AK48855" s="17"/>
      <c r="AO48855" s="24"/>
      <c r="AP48855" s="1"/>
    </row>
    <row r="48856" spans="31:42">
      <c r="AE48856" s="21"/>
      <c r="AF48856" s="21"/>
      <c r="AH48856" s="23"/>
      <c r="AK48856" s="17"/>
      <c r="AO48856" s="24"/>
      <c r="AP48856" s="1"/>
    </row>
    <row r="48857" spans="31:42">
      <c r="AE48857" s="21"/>
      <c r="AF48857" s="21"/>
      <c r="AH48857" s="23"/>
      <c r="AK48857" s="17"/>
      <c r="AO48857" s="24"/>
      <c r="AP48857" s="1"/>
    </row>
    <row r="48858" spans="31:42">
      <c r="AE48858" s="21"/>
      <c r="AF48858" s="21"/>
      <c r="AH48858" s="23"/>
      <c r="AK48858" s="17"/>
      <c r="AO48858" s="24"/>
      <c r="AP48858" s="1"/>
    </row>
    <row r="48859" spans="31:42">
      <c r="AE48859" s="21"/>
      <c r="AF48859" s="21"/>
      <c r="AH48859" s="23"/>
      <c r="AK48859" s="17"/>
      <c r="AO48859" s="24"/>
      <c r="AP48859" s="1"/>
    </row>
    <row r="48860" spans="31:42">
      <c r="AE48860" s="21"/>
      <c r="AF48860" s="21"/>
      <c r="AH48860" s="23"/>
      <c r="AK48860" s="17"/>
      <c r="AO48860" s="24"/>
      <c r="AP48860" s="1"/>
    </row>
    <row r="48861" spans="31:42">
      <c r="AE48861" s="21"/>
      <c r="AF48861" s="21"/>
      <c r="AH48861" s="23"/>
      <c r="AK48861" s="17"/>
      <c r="AO48861" s="24"/>
      <c r="AP48861" s="1"/>
    </row>
    <row r="48862" spans="31:42">
      <c r="AE48862" s="21"/>
      <c r="AF48862" s="21"/>
      <c r="AH48862" s="23"/>
      <c r="AK48862" s="17"/>
      <c r="AO48862" s="24"/>
      <c r="AP48862" s="1"/>
    </row>
    <row r="48863" spans="31:42">
      <c r="AE48863" s="21"/>
      <c r="AF48863" s="21"/>
      <c r="AH48863" s="23"/>
      <c r="AK48863" s="17"/>
      <c r="AO48863" s="24"/>
      <c r="AP48863" s="1"/>
    </row>
    <row r="48864" spans="31:42">
      <c r="AE48864" s="21"/>
      <c r="AF48864" s="21"/>
      <c r="AH48864" s="23"/>
      <c r="AK48864" s="17"/>
      <c r="AO48864" s="24"/>
      <c r="AP48864" s="1"/>
    </row>
    <row r="48865" spans="31:42">
      <c r="AE48865" s="21"/>
      <c r="AF48865" s="21"/>
      <c r="AH48865" s="23"/>
      <c r="AK48865" s="17"/>
      <c r="AO48865" s="24"/>
      <c r="AP48865" s="1"/>
    </row>
    <row r="48866" spans="31:42">
      <c r="AE48866" s="21"/>
      <c r="AF48866" s="21"/>
      <c r="AH48866" s="23"/>
      <c r="AK48866" s="17"/>
      <c r="AO48866" s="24"/>
      <c r="AP48866" s="1"/>
    </row>
    <row r="48867" spans="31:42">
      <c r="AE48867" s="21"/>
      <c r="AF48867" s="21"/>
      <c r="AH48867" s="23"/>
      <c r="AK48867" s="17"/>
      <c r="AO48867" s="24"/>
      <c r="AP48867" s="1"/>
    </row>
    <row r="48868" spans="31:42">
      <c r="AE48868" s="21"/>
      <c r="AF48868" s="21"/>
      <c r="AH48868" s="23"/>
      <c r="AK48868" s="17"/>
      <c r="AO48868" s="24"/>
      <c r="AP48868" s="1"/>
    </row>
    <row r="48869" spans="31:42">
      <c r="AE48869" s="21"/>
      <c r="AF48869" s="21"/>
      <c r="AH48869" s="23"/>
      <c r="AK48869" s="17"/>
      <c r="AO48869" s="24"/>
      <c r="AP48869" s="1"/>
    </row>
    <row r="48870" spans="31:42">
      <c r="AE48870" s="21"/>
      <c r="AF48870" s="21"/>
      <c r="AH48870" s="23"/>
      <c r="AK48870" s="17"/>
      <c r="AO48870" s="24"/>
      <c r="AP48870" s="1"/>
    </row>
    <row r="48871" spans="31:42">
      <c r="AE48871" s="21"/>
      <c r="AF48871" s="21"/>
      <c r="AH48871" s="23"/>
      <c r="AK48871" s="17"/>
      <c r="AO48871" s="24"/>
      <c r="AP48871" s="1"/>
    </row>
    <row r="48872" spans="31:42">
      <c r="AE48872" s="21"/>
      <c r="AF48872" s="21"/>
      <c r="AH48872" s="23"/>
      <c r="AK48872" s="17"/>
      <c r="AO48872" s="24"/>
      <c r="AP48872" s="1"/>
    </row>
    <row r="48873" spans="31:42">
      <c r="AE48873" s="21"/>
      <c r="AF48873" s="21"/>
      <c r="AH48873" s="23"/>
      <c r="AK48873" s="17"/>
      <c r="AO48873" s="24"/>
      <c r="AP48873" s="1"/>
    </row>
    <row r="48874" spans="31:42">
      <c r="AE48874" s="21"/>
      <c r="AF48874" s="21"/>
      <c r="AH48874" s="23"/>
      <c r="AK48874" s="17"/>
      <c r="AO48874" s="24"/>
      <c r="AP48874" s="1"/>
    </row>
    <row r="48875" spans="31:42">
      <c r="AE48875" s="21"/>
      <c r="AF48875" s="21"/>
      <c r="AH48875" s="23"/>
      <c r="AK48875" s="17"/>
      <c r="AO48875" s="24"/>
      <c r="AP48875" s="1"/>
    </row>
    <row r="48876" spans="31:42">
      <c r="AE48876" s="21"/>
      <c r="AF48876" s="21"/>
      <c r="AH48876" s="23"/>
      <c r="AK48876" s="17"/>
      <c r="AO48876" s="24"/>
      <c r="AP48876" s="1"/>
    </row>
    <row r="48877" spans="31:42">
      <c r="AE48877" s="21"/>
      <c r="AF48877" s="21"/>
      <c r="AH48877" s="23"/>
      <c r="AK48877" s="17"/>
      <c r="AO48877" s="24"/>
      <c r="AP48877" s="1"/>
    </row>
    <row r="48878" spans="31:42">
      <c r="AE48878" s="21"/>
      <c r="AF48878" s="21"/>
      <c r="AH48878" s="23"/>
      <c r="AK48878" s="17"/>
      <c r="AO48878" s="24"/>
      <c r="AP48878" s="1"/>
    </row>
    <row r="48879" spans="31:42">
      <c r="AE48879" s="21"/>
      <c r="AF48879" s="21"/>
      <c r="AH48879" s="23"/>
      <c r="AK48879" s="17"/>
      <c r="AO48879" s="24"/>
      <c r="AP48879" s="1"/>
    </row>
    <row r="48880" spans="31:42">
      <c r="AE48880" s="21"/>
      <c r="AF48880" s="21"/>
      <c r="AH48880" s="23"/>
      <c r="AK48880" s="17"/>
      <c r="AO48880" s="24"/>
      <c r="AP48880" s="1"/>
    </row>
    <row r="48881" spans="31:42">
      <c r="AE48881" s="21"/>
      <c r="AF48881" s="21"/>
      <c r="AH48881" s="23"/>
      <c r="AK48881" s="17"/>
      <c r="AO48881" s="24"/>
      <c r="AP48881" s="1"/>
    </row>
    <row r="48882" spans="31:42">
      <c r="AE48882" s="21"/>
      <c r="AF48882" s="21"/>
      <c r="AH48882" s="23"/>
      <c r="AK48882" s="17"/>
      <c r="AO48882" s="24"/>
      <c r="AP48882" s="1"/>
    </row>
    <row r="48883" spans="31:42">
      <c r="AE48883" s="21"/>
      <c r="AF48883" s="21"/>
      <c r="AH48883" s="23"/>
      <c r="AK48883" s="17"/>
      <c r="AO48883" s="24"/>
      <c r="AP48883" s="1"/>
    </row>
    <row r="48884" spans="31:42">
      <c r="AE48884" s="21"/>
      <c r="AF48884" s="21"/>
      <c r="AH48884" s="23"/>
      <c r="AK48884" s="17"/>
      <c r="AO48884" s="24"/>
      <c r="AP48884" s="1"/>
    </row>
    <row r="48885" spans="31:42">
      <c r="AE48885" s="21"/>
      <c r="AF48885" s="21"/>
      <c r="AH48885" s="23"/>
      <c r="AK48885" s="17"/>
      <c r="AO48885" s="24"/>
      <c r="AP48885" s="1"/>
    </row>
    <row r="48886" spans="31:42">
      <c r="AE48886" s="21"/>
      <c r="AF48886" s="21"/>
      <c r="AH48886" s="23"/>
      <c r="AK48886" s="17"/>
      <c r="AO48886" s="24"/>
      <c r="AP48886" s="1"/>
    </row>
    <row r="48887" spans="31:42">
      <c r="AE48887" s="21"/>
      <c r="AF48887" s="21"/>
      <c r="AH48887" s="23"/>
      <c r="AK48887" s="17"/>
      <c r="AO48887" s="24"/>
      <c r="AP48887" s="1"/>
    </row>
    <row r="48888" spans="31:42">
      <c r="AE48888" s="21"/>
      <c r="AF48888" s="21"/>
      <c r="AH48888" s="23"/>
      <c r="AK48888" s="17"/>
      <c r="AO48888" s="24"/>
      <c r="AP48888" s="1"/>
    </row>
    <row r="48889" spans="31:42">
      <c r="AE48889" s="21"/>
      <c r="AF48889" s="21"/>
      <c r="AH48889" s="23"/>
      <c r="AK48889" s="17"/>
      <c r="AO48889" s="24"/>
      <c r="AP48889" s="1"/>
    </row>
    <row r="48890" spans="31:42">
      <c r="AE48890" s="21"/>
      <c r="AF48890" s="21"/>
      <c r="AH48890" s="23"/>
      <c r="AK48890" s="17"/>
      <c r="AO48890" s="24"/>
      <c r="AP48890" s="1"/>
    </row>
    <row r="48891" spans="31:42">
      <c r="AE48891" s="21"/>
      <c r="AF48891" s="21"/>
      <c r="AH48891" s="23"/>
      <c r="AK48891" s="17"/>
      <c r="AO48891" s="24"/>
      <c r="AP48891" s="1"/>
    </row>
    <row r="48892" spans="31:42">
      <c r="AE48892" s="21"/>
      <c r="AF48892" s="21"/>
      <c r="AH48892" s="23"/>
      <c r="AK48892" s="17"/>
      <c r="AO48892" s="24"/>
      <c r="AP48892" s="1"/>
    </row>
    <row r="48893" spans="31:42">
      <c r="AE48893" s="21"/>
      <c r="AF48893" s="21"/>
      <c r="AH48893" s="23"/>
      <c r="AK48893" s="17"/>
      <c r="AO48893" s="24"/>
      <c r="AP48893" s="1"/>
    </row>
    <row r="48894" spans="31:42">
      <c r="AE48894" s="21"/>
      <c r="AF48894" s="21"/>
      <c r="AH48894" s="23"/>
      <c r="AK48894" s="17"/>
      <c r="AO48894" s="24"/>
      <c r="AP48894" s="1"/>
    </row>
    <row r="48895" spans="31:42">
      <c r="AE48895" s="21"/>
      <c r="AF48895" s="21"/>
      <c r="AH48895" s="23"/>
      <c r="AK48895" s="17"/>
      <c r="AO48895" s="24"/>
      <c r="AP48895" s="1"/>
    </row>
    <row r="48896" spans="31:42">
      <c r="AE48896" s="21"/>
      <c r="AF48896" s="21"/>
      <c r="AH48896" s="23"/>
      <c r="AK48896" s="17"/>
      <c r="AO48896" s="24"/>
      <c r="AP48896" s="1"/>
    </row>
    <row r="48897" spans="31:42">
      <c r="AE48897" s="21"/>
      <c r="AF48897" s="21"/>
      <c r="AH48897" s="23"/>
      <c r="AK48897" s="17"/>
      <c r="AO48897" s="24"/>
      <c r="AP48897" s="1"/>
    </row>
    <row r="48898" spans="31:42">
      <c r="AE48898" s="21"/>
      <c r="AF48898" s="21"/>
      <c r="AH48898" s="23"/>
      <c r="AK48898" s="17"/>
      <c r="AO48898" s="24"/>
      <c r="AP48898" s="1"/>
    </row>
    <row r="48899" spans="31:42">
      <c r="AE48899" s="21"/>
      <c r="AF48899" s="21"/>
      <c r="AH48899" s="23"/>
      <c r="AK48899" s="17"/>
      <c r="AO48899" s="24"/>
      <c r="AP48899" s="1"/>
    </row>
    <row r="48900" spans="31:42">
      <c r="AE48900" s="21"/>
      <c r="AF48900" s="21"/>
      <c r="AH48900" s="23"/>
      <c r="AK48900" s="17"/>
      <c r="AO48900" s="24"/>
      <c r="AP48900" s="1"/>
    </row>
    <row r="48901" spans="31:42">
      <c r="AE48901" s="21"/>
      <c r="AF48901" s="21"/>
      <c r="AH48901" s="23"/>
      <c r="AK48901" s="17"/>
      <c r="AO48901" s="24"/>
      <c r="AP48901" s="1"/>
    </row>
    <row r="48902" spans="31:42">
      <c r="AE48902" s="21"/>
      <c r="AF48902" s="21"/>
      <c r="AH48902" s="23"/>
      <c r="AK48902" s="17"/>
      <c r="AO48902" s="24"/>
      <c r="AP48902" s="1"/>
    </row>
    <row r="48903" spans="31:42">
      <c r="AE48903" s="21"/>
      <c r="AF48903" s="21"/>
      <c r="AH48903" s="23"/>
      <c r="AK48903" s="17"/>
      <c r="AO48903" s="24"/>
      <c r="AP48903" s="1"/>
    </row>
    <row r="48904" spans="31:42">
      <c r="AE48904" s="21"/>
      <c r="AF48904" s="21"/>
      <c r="AH48904" s="23"/>
      <c r="AK48904" s="17"/>
      <c r="AO48904" s="24"/>
      <c r="AP48904" s="1"/>
    </row>
    <row r="48905" spans="31:42">
      <c r="AE48905" s="21"/>
      <c r="AF48905" s="21"/>
      <c r="AH48905" s="23"/>
      <c r="AK48905" s="17"/>
      <c r="AO48905" s="24"/>
      <c r="AP48905" s="1"/>
    </row>
    <row r="48906" spans="31:42">
      <c r="AE48906" s="21"/>
      <c r="AF48906" s="21"/>
      <c r="AH48906" s="23"/>
      <c r="AK48906" s="17"/>
      <c r="AO48906" s="24"/>
      <c r="AP48906" s="1"/>
    </row>
    <row r="48907" spans="31:42">
      <c r="AE48907" s="21"/>
      <c r="AF48907" s="21"/>
      <c r="AH48907" s="23"/>
      <c r="AK48907" s="17"/>
      <c r="AO48907" s="24"/>
      <c r="AP48907" s="1"/>
    </row>
    <row r="48908" spans="31:42">
      <c r="AE48908" s="21"/>
      <c r="AF48908" s="21"/>
      <c r="AH48908" s="23"/>
      <c r="AK48908" s="17"/>
      <c r="AO48908" s="24"/>
      <c r="AP48908" s="1"/>
    </row>
    <row r="48909" spans="31:42">
      <c r="AE48909" s="21"/>
      <c r="AF48909" s="21"/>
      <c r="AH48909" s="23"/>
      <c r="AK48909" s="17"/>
      <c r="AO48909" s="24"/>
      <c r="AP48909" s="1"/>
    </row>
    <row r="48910" spans="31:42">
      <c r="AE48910" s="21"/>
      <c r="AF48910" s="21"/>
      <c r="AH48910" s="23"/>
      <c r="AK48910" s="17"/>
      <c r="AO48910" s="24"/>
      <c r="AP48910" s="1"/>
    </row>
    <row r="48911" spans="31:42">
      <c r="AE48911" s="21"/>
      <c r="AF48911" s="21"/>
      <c r="AH48911" s="23"/>
      <c r="AK48911" s="17"/>
      <c r="AO48911" s="24"/>
      <c r="AP48911" s="1"/>
    </row>
    <row r="48912" spans="31:42">
      <c r="AE48912" s="21"/>
      <c r="AF48912" s="21"/>
      <c r="AH48912" s="23"/>
      <c r="AK48912" s="17"/>
      <c r="AO48912" s="24"/>
      <c r="AP48912" s="1"/>
    </row>
    <row r="48913" spans="31:42">
      <c r="AE48913" s="21"/>
      <c r="AF48913" s="21"/>
      <c r="AH48913" s="23"/>
      <c r="AK48913" s="17"/>
      <c r="AO48913" s="24"/>
      <c r="AP48913" s="1"/>
    </row>
    <row r="48914" spans="31:42">
      <c r="AE48914" s="21"/>
      <c r="AF48914" s="21"/>
      <c r="AH48914" s="23"/>
      <c r="AK48914" s="17"/>
      <c r="AO48914" s="24"/>
      <c r="AP48914" s="1"/>
    </row>
    <row r="48915" spans="31:42">
      <c r="AE48915" s="21"/>
      <c r="AF48915" s="21"/>
      <c r="AH48915" s="23"/>
      <c r="AK48915" s="17"/>
      <c r="AO48915" s="24"/>
      <c r="AP48915" s="1"/>
    </row>
    <row r="48916" spans="31:42">
      <c r="AE48916" s="21"/>
      <c r="AF48916" s="21"/>
      <c r="AH48916" s="23"/>
      <c r="AK48916" s="17"/>
      <c r="AO48916" s="24"/>
      <c r="AP48916" s="1"/>
    </row>
    <row r="48917" spans="31:42">
      <c r="AE48917" s="21"/>
      <c r="AF48917" s="21"/>
      <c r="AH48917" s="23"/>
      <c r="AK48917" s="17"/>
      <c r="AO48917" s="24"/>
      <c r="AP48917" s="1"/>
    </row>
    <row r="48918" spans="31:42">
      <c r="AE48918" s="21"/>
      <c r="AF48918" s="21"/>
      <c r="AH48918" s="23"/>
      <c r="AK48918" s="17"/>
      <c r="AO48918" s="24"/>
      <c r="AP48918" s="1"/>
    </row>
    <row r="48919" spans="31:42">
      <c r="AE48919" s="21"/>
      <c r="AF48919" s="21"/>
      <c r="AH48919" s="23"/>
      <c r="AK48919" s="17"/>
      <c r="AO48919" s="24"/>
      <c r="AP48919" s="1"/>
    </row>
    <row r="48920" spans="31:42">
      <c r="AE48920" s="21"/>
      <c r="AF48920" s="21"/>
      <c r="AH48920" s="23"/>
      <c r="AK48920" s="17"/>
      <c r="AO48920" s="24"/>
      <c r="AP48920" s="1"/>
    </row>
    <row r="48921" spans="31:42">
      <c r="AE48921" s="21"/>
      <c r="AF48921" s="21"/>
      <c r="AH48921" s="23"/>
      <c r="AK48921" s="17"/>
      <c r="AO48921" s="24"/>
      <c r="AP48921" s="1"/>
    </row>
    <row r="48922" spans="31:42">
      <c r="AE48922" s="21"/>
      <c r="AF48922" s="21"/>
      <c r="AH48922" s="23"/>
      <c r="AK48922" s="17"/>
      <c r="AO48922" s="24"/>
      <c r="AP48922" s="1"/>
    </row>
    <row r="48923" spans="31:42">
      <c r="AE48923" s="21"/>
      <c r="AF48923" s="21"/>
      <c r="AH48923" s="23"/>
      <c r="AK48923" s="17"/>
      <c r="AO48923" s="24"/>
      <c r="AP48923" s="1"/>
    </row>
    <row r="48924" spans="31:42">
      <c r="AE48924" s="21"/>
      <c r="AF48924" s="21"/>
      <c r="AH48924" s="23"/>
      <c r="AK48924" s="17"/>
      <c r="AO48924" s="24"/>
      <c r="AP48924" s="1"/>
    </row>
    <row r="48925" spans="31:42">
      <c r="AE48925" s="21"/>
      <c r="AF48925" s="21"/>
      <c r="AH48925" s="23"/>
      <c r="AK48925" s="17"/>
      <c r="AO48925" s="24"/>
      <c r="AP48925" s="1"/>
    </row>
    <row r="48926" spans="31:42">
      <c r="AE48926" s="21"/>
      <c r="AF48926" s="21"/>
      <c r="AH48926" s="23"/>
      <c r="AK48926" s="17"/>
      <c r="AO48926" s="24"/>
      <c r="AP48926" s="1"/>
    </row>
    <row r="48927" spans="31:42">
      <c r="AE48927" s="21"/>
      <c r="AF48927" s="21"/>
      <c r="AH48927" s="23"/>
      <c r="AK48927" s="17"/>
      <c r="AO48927" s="24"/>
      <c r="AP48927" s="1"/>
    </row>
    <row r="48928" spans="31:42">
      <c r="AE48928" s="21"/>
      <c r="AF48928" s="21"/>
      <c r="AH48928" s="23"/>
      <c r="AK48928" s="17"/>
      <c r="AO48928" s="24"/>
      <c r="AP48928" s="1"/>
    </row>
    <row r="48929" spans="31:42">
      <c r="AE48929" s="21"/>
      <c r="AF48929" s="21"/>
      <c r="AH48929" s="23"/>
      <c r="AK48929" s="17"/>
      <c r="AO48929" s="24"/>
      <c r="AP48929" s="1"/>
    </row>
    <row r="48930" spans="31:42">
      <c r="AE48930" s="21"/>
      <c r="AF48930" s="21"/>
      <c r="AH48930" s="23"/>
      <c r="AK48930" s="17"/>
      <c r="AO48930" s="24"/>
      <c r="AP48930" s="1"/>
    </row>
    <row r="48931" spans="31:42">
      <c r="AE48931" s="21"/>
      <c r="AF48931" s="21"/>
      <c r="AH48931" s="23"/>
      <c r="AK48931" s="17"/>
      <c r="AO48931" s="24"/>
      <c r="AP48931" s="1"/>
    </row>
    <row r="48932" spans="31:42">
      <c r="AE48932" s="21"/>
      <c r="AF48932" s="21"/>
      <c r="AH48932" s="23"/>
      <c r="AK48932" s="17"/>
      <c r="AO48932" s="24"/>
      <c r="AP48932" s="1"/>
    </row>
    <row r="48933" spans="31:42">
      <c r="AE48933" s="21"/>
      <c r="AF48933" s="21"/>
      <c r="AH48933" s="23"/>
      <c r="AK48933" s="17"/>
      <c r="AO48933" s="24"/>
      <c r="AP48933" s="1"/>
    </row>
    <row r="48934" spans="31:42">
      <c r="AE48934" s="21"/>
      <c r="AF48934" s="21"/>
      <c r="AH48934" s="23"/>
      <c r="AK48934" s="17"/>
      <c r="AO48934" s="24"/>
      <c r="AP48934" s="1"/>
    </row>
    <row r="48935" spans="31:42">
      <c r="AE48935" s="21"/>
      <c r="AF48935" s="21"/>
      <c r="AH48935" s="23"/>
      <c r="AK48935" s="17"/>
      <c r="AO48935" s="24"/>
      <c r="AP48935" s="1"/>
    </row>
    <row r="48936" spans="31:42">
      <c r="AE48936" s="21"/>
      <c r="AF48936" s="21"/>
      <c r="AH48936" s="23"/>
      <c r="AK48936" s="17"/>
      <c r="AO48936" s="24"/>
      <c r="AP48936" s="1"/>
    </row>
    <row r="48937" spans="31:42">
      <c r="AE48937" s="21"/>
      <c r="AF48937" s="21"/>
      <c r="AH48937" s="23"/>
      <c r="AK48937" s="17"/>
      <c r="AO48937" s="24"/>
      <c r="AP48937" s="1"/>
    </row>
    <row r="48938" spans="31:42">
      <c r="AE48938" s="21"/>
      <c r="AF48938" s="21"/>
      <c r="AH48938" s="23"/>
      <c r="AK48938" s="17"/>
      <c r="AO48938" s="24"/>
      <c r="AP48938" s="1"/>
    </row>
    <row r="48939" spans="31:42">
      <c r="AE48939" s="21"/>
      <c r="AF48939" s="21"/>
      <c r="AH48939" s="23"/>
      <c r="AK48939" s="17"/>
      <c r="AO48939" s="24"/>
      <c r="AP48939" s="1"/>
    </row>
    <row r="48940" spans="31:42">
      <c r="AE48940" s="21"/>
      <c r="AF48940" s="21"/>
      <c r="AH48940" s="23"/>
      <c r="AK48940" s="17"/>
      <c r="AO48940" s="24"/>
      <c r="AP48940" s="1"/>
    </row>
    <row r="48941" spans="31:42">
      <c r="AE48941" s="21"/>
      <c r="AF48941" s="21"/>
      <c r="AH48941" s="23"/>
      <c r="AK48941" s="17"/>
      <c r="AO48941" s="24"/>
      <c r="AP48941" s="1"/>
    </row>
    <row r="48942" spans="31:42">
      <c r="AE48942" s="21"/>
      <c r="AF48942" s="21"/>
      <c r="AH48942" s="23"/>
      <c r="AK48942" s="17"/>
      <c r="AO48942" s="24"/>
      <c r="AP48942" s="1"/>
    </row>
    <row r="48943" spans="31:42">
      <c r="AE48943" s="21"/>
      <c r="AF48943" s="21"/>
      <c r="AH48943" s="23"/>
      <c r="AK48943" s="17"/>
      <c r="AO48943" s="24"/>
      <c r="AP48943" s="1"/>
    </row>
    <row r="48944" spans="31:42">
      <c r="AE48944" s="21"/>
      <c r="AF48944" s="21"/>
      <c r="AH48944" s="23"/>
      <c r="AK48944" s="17"/>
      <c r="AO48944" s="24"/>
      <c r="AP48944" s="1"/>
    </row>
    <row r="48945" spans="31:42">
      <c r="AE48945" s="21"/>
      <c r="AF48945" s="21"/>
      <c r="AH48945" s="23"/>
      <c r="AK48945" s="17"/>
      <c r="AO48945" s="24"/>
      <c r="AP48945" s="1"/>
    </row>
    <row r="48946" spans="31:42">
      <c r="AE48946" s="21"/>
      <c r="AF48946" s="21"/>
      <c r="AH48946" s="23"/>
      <c r="AK48946" s="17"/>
      <c r="AO48946" s="24"/>
      <c r="AP48946" s="1"/>
    </row>
    <row r="48947" spans="31:42">
      <c r="AE48947" s="21"/>
      <c r="AF48947" s="21"/>
      <c r="AH48947" s="23"/>
      <c r="AK48947" s="17"/>
      <c r="AO48947" s="24"/>
      <c r="AP48947" s="1"/>
    </row>
    <row r="48948" spans="31:42">
      <c r="AE48948" s="21"/>
      <c r="AF48948" s="21"/>
      <c r="AH48948" s="23"/>
      <c r="AK48948" s="17"/>
      <c r="AO48948" s="24"/>
      <c r="AP48948" s="1"/>
    </row>
    <row r="48949" spans="31:42">
      <c r="AE48949" s="21"/>
      <c r="AF48949" s="21"/>
      <c r="AH48949" s="23"/>
      <c r="AK48949" s="17"/>
      <c r="AO48949" s="24"/>
      <c r="AP48949" s="1"/>
    </row>
    <row r="48950" spans="31:42">
      <c r="AE48950" s="21"/>
      <c r="AF48950" s="21"/>
      <c r="AH48950" s="23"/>
      <c r="AK48950" s="17"/>
      <c r="AO48950" s="24"/>
      <c r="AP48950" s="1"/>
    </row>
    <row r="48951" spans="31:42">
      <c r="AE48951" s="21"/>
      <c r="AF48951" s="21"/>
      <c r="AH48951" s="23"/>
      <c r="AK48951" s="17"/>
      <c r="AO48951" s="24"/>
      <c r="AP48951" s="1"/>
    </row>
    <row r="48952" spans="31:42">
      <c r="AE48952" s="21"/>
      <c r="AF48952" s="21"/>
      <c r="AH48952" s="23"/>
      <c r="AK48952" s="17"/>
      <c r="AO48952" s="24"/>
      <c r="AP48952" s="1"/>
    </row>
    <row r="48953" spans="31:42">
      <c r="AE48953" s="21"/>
      <c r="AF48953" s="21"/>
      <c r="AH48953" s="23"/>
      <c r="AK48953" s="17"/>
      <c r="AO48953" s="24"/>
      <c r="AP48953" s="1"/>
    </row>
    <row r="48954" spans="31:42">
      <c r="AE48954" s="21"/>
      <c r="AF48954" s="21"/>
      <c r="AH48954" s="23"/>
      <c r="AK48954" s="17"/>
      <c r="AO48954" s="24"/>
      <c r="AP48954" s="1"/>
    </row>
    <row r="48955" spans="31:42">
      <c r="AE48955" s="21"/>
      <c r="AF48955" s="21"/>
      <c r="AH48955" s="23"/>
      <c r="AK48955" s="17"/>
      <c r="AO48955" s="24"/>
      <c r="AP48955" s="1"/>
    </row>
    <row r="48956" spans="31:42">
      <c r="AE48956" s="21"/>
      <c r="AF48956" s="21"/>
      <c r="AH48956" s="23"/>
      <c r="AK48956" s="17"/>
      <c r="AO48956" s="24"/>
      <c r="AP48956" s="1"/>
    </row>
    <row r="48957" spans="31:42">
      <c r="AE48957" s="21"/>
      <c r="AF48957" s="21"/>
      <c r="AH48957" s="23"/>
      <c r="AK48957" s="17"/>
      <c r="AO48957" s="24"/>
      <c r="AP48957" s="1"/>
    </row>
    <row r="48958" spans="31:42">
      <c r="AE48958" s="21"/>
      <c r="AF48958" s="21"/>
      <c r="AH48958" s="23"/>
      <c r="AK48958" s="17"/>
      <c r="AO48958" s="24"/>
      <c r="AP48958" s="1"/>
    </row>
    <row r="48959" spans="31:42">
      <c r="AE48959" s="21"/>
      <c r="AF48959" s="21"/>
      <c r="AH48959" s="23"/>
      <c r="AK48959" s="17"/>
      <c r="AO48959" s="24"/>
      <c r="AP48959" s="1"/>
    </row>
    <row r="48960" spans="31:42">
      <c r="AE48960" s="21"/>
      <c r="AF48960" s="21"/>
      <c r="AH48960" s="23"/>
      <c r="AK48960" s="17"/>
      <c r="AO48960" s="24"/>
      <c r="AP48960" s="1"/>
    </row>
    <row r="48961" spans="31:42">
      <c r="AE48961" s="21"/>
      <c r="AF48961" s="21"/>
      <c r="AH48961" s="23"/>
      <c r="AK48961" s="17"/>
      <c r="AO48961" s="24"/>
      <c r="AP48961" s="1"/>
    </row>
    <row r="48962" spans="31:42">
      <c r="AE48962" s="21"/>
      <c r="AF48962" s="21"/>
      <c r="AH48962" s="23"/>
      <c r="AK48962" s="17"/>
      <c r="AO48962" s="24"/>
      <c r="AP48962" s="1"/>
    </row>
    <row r="48963" spans="31:42">
      <c r="AE48963" s="21"/>
      <c r="AF48963" s="21"/>
      <c r="AH48963" s="23"/>
      <c r="AK48963" s="17"/>
      <c r="AO48963" s="24"/>
      <c r="AP48963" s="1"/>
    </row>
    <row r="48964" spans="31:42">
      <c r="AE48964" s="21"/>
      <c r="AF48964" s="21"/>
      <c r="AH48964" s="23"/>
      <c r="AK48964" s="17"/>
      <c r="AO48964" s="24"/>
      <c r="AP48964" s="1"/>
    </row>
    <row r="48965" spans="31:42">
      <c r="AE48965" s="21"/>
      <c r="AF48965" s="21"/>
      <c r="AH48965" s="23"/>
      <c r="AK48965" s="17"/>
      <c r="AO48965" s="24"/>
      <c r="AP48965" s="1"/>
    </row>
    <row r="48966" spans="31:42">
      <c r="AE48966" s="21"/>
      <c r="AF48966" s="21"/>
      <c r="AH48966" s="23"/>
      <c r="AK48966" s="17"/>
      <c r="AO48966" s="24"/>
      <c r="AP48966" s="1"/>
    </row>
    <row r="48967" spans="31:42">
      <c r="AE48967" s="21"/>
      <c r="AF48967" s="21"/>
      <c r="AH48967" s="23"/>
      <c r="AK48967" s="17"/>
      <c r="AO48967" s="24"/>
      <c r="AP48967" s="1"/>
    </row>
    <row r="48968" spans="31:42">
      <c r="AE48968" s="21"/>
      <c r="AF48968" s="21"/>
      <c r="AH48968" s="23"/>
      <c r="AK48968" s="17"/>
      <c r="AO48968" s="24"/>
      <c r="AP48968" s="1"/>
    </row>
    <row r="48969" spans="31:42">
      <c r="AE48969" s="21"/>
      <c r="AF48969" s="21"/>
      <c r="AH48969" s="23"/>
      <c r="AK48969" s="17"/>
      <c r="AO48969" s="24"/>
      <c r="AP48969" s="1"/>
    </row>
    <row r="48970" spans="31:42">
      <c r="AE48970" s="21"/>
      <c r="AF48970" s="21"/>
      <c r="AH48970" s="23"/>
      <c r="AK48970" s="17"/>
      <c r="AO48970" s="24"/>
      <c r="AP48970" s="1"/>
    </row>
    <row r="48971" spans="31:42">
      <c r="AE48971" s="21"/>
      <c r="AF48971" s="21"/>
      <c r="AH48971" s="23"/>
      <c r="AK48971" s="17"/>
      <c r="AO48971" s="24"/>
      <c r="AP48971" s="1"/>
    </row>
    <row r="48972" spans="31:42">
      <c r="AE48972" s="21"/>
      <c r="AF48972" s="21"/>
      <c r="AH48972" s="23"/>
      <c r="AK48972" s="17"/>
      <c r="AO48972" s="24"/>
      <c r="AP48972" s="1"/>
    </row>
    <row r="48973" spans="31:42">
      <c r="AE48973" s="21"/>
      <c r="AF48973" s="21"/>
      <c r="AH48973" s="23"/>
      <c r="AK48973" s="17"/>
      <c r="AO48973" s="24"/>
      <c r="AP48973" s="1"/>
    </row>
    <row r="48974" spans="31:42">
      <c r="AE48974" s="21"/>
      <c r="AF48974" s="21"/>
      <c r="AH48974" s="23"/>
      <c r="AK48974" s="17"/>
      <c r="AO48974" s="24"/>
      <c r="AP48974" s="1"/>
    </row>
    <row r="48975" spans="31:42">
      <c r="AE48975" s="21"/>
      <c r="AF48975" s="21"/>
      <c r="AH48975" s="23"/>
      <c r="AK48975" s="17"/>
      <c r="AO48975" s="24"/>
      <c r="AP48975" s="1"/>
    </row>
    <row r="48976" spans="31:42">
      <c r="AE48976" s="21"/>
      <c r="AF48976" s="21"/>
      <c r="AH48976" s="23"/>
      <c r="AK48976" s="17"/>
      <c r="AO48976" s="24"/>
      <c r="AP48976" s="1"/>
    </row>
    <row r="48977" spans="31:42">
      <c r="AE48977" s="21"/>
      <c r="AF48977" s="21"/>
      <c r="AH48977" s="23"/>
      <c r="AK48977" s="17"/>
      <c r="AO48977" s="24"/>
      <c r="AP48977" s="1"/>
    </row>
    <row r="48978" spans="31:42">
      <c r="AE48978" s="21"/>
      <c r="AF48978" s="21"/>
      <c r="AH48978" s="23"/>
      <c r="AK48978" s="17"/>
      <c r="AO48978" s="24"/>
      <c r="AP48978" s="1"/>
    </row>
    <row r="48979" spans="31:42">
      <c r="AE48979" s="21"/>
      <c r="AF48979" s="21"/>
      <c r="AH48979" s="23"/>
      <c r="AK48979" s="17"/>
      <c r="AO48979" s="24"/>
      <c r="AP48979" s="1"/>
    </row>
    <row r="48980" spans="31:42">
      <c r="AE48980" s="21"/>
      <c r="AF48980" s="21"/>
      <c r="AH48980" s="23"/>
      <c r="AK48980" s="17"/>
      <c r="AO48980" s="24"/>
      <c r="AP48980" s="1"/>
    </row>
    <row r="48981" spans="31:42">
      <c r="AE48981" s="21"/>
      <c r="AF48981" s="21"/>
      <c r="AH48981" s="23"/>
      <c r="AK48981" s="17"/>
      <c r="AO48981" s="24"/>
      <c r="AP48981" s="1"/>
    </row>
    <row r="48982" spans="31:42">
      <c r="AE48982" s="21"/>
      <c r="AF48982" s="21"/>
      <c r="AH48982" s="23"/>
      <c r="AK48982" s="17"/>
      <c r="AO48982" s="24"/>
      <c r="AP48982" s="1"/>
    </row>
    <row r="48983" spans="31:42">
      <c r="AE48983" s="21"/>
      <c r="AF48983" s="21"/>
      <c r="AH48983" s="23"/>
      <c r="AK48983" s="17"/>
      <c r="AO48983" s="24"/>
      <c r="AP48983" s="1"/>
    </row>
    <row r="48984" spans="31:42">
      <c r="AE48984" s="21"/>
      <c r="AF48984" s="21"/>
      <c r="AH48984" s="23"/>
      <c r="AK48984" s="17"/>
      <c r="AO48984" s="24"/>
      <c r="AP48984" s="1"/>
    </row>
    <row r="48985" spans="31:42">
      <c r="AE48985" s="21"/>
      <c r="AF48985" s="21"/>
      <c r="AH48985" s="23"/>
      <c r="AK48985" s="17"/>
      <c r="AO48985" s="24"/>
      <c r="AP48985" s="1"/>
    </row>
    <row r="48986" spans="31:42">
      <c r="AE48986" s="21"/>
      <c r="AF48986" s="21"/>
      <c r="AH48986" s="23"/>
      <c r="AK48986" s="17"/>
      <c r="AO48986" s="24"/>
      <c r="AP48986" s="1"/>
    </row>
    <row r="48987" spans="31:42">
      <c r="AE48987" s="21"/>
      <c r="AF48987" s="21"/>
      <c r="AH48987" s="23"/>
      <c r="AK48987" s="17"/>
      <c r="AO48987" s="24"/>
      <c r="AP48987" s="1"/>
    </row>
    <row r="48988" spans="31:42">
      <c r="AE48988" s="21"/>
      <c r="AF48988" s="21"/>
      <c r="AH48988" s="23"/>
      <c r="AK48988" s="17"/>
      <c r="AO48988" s="24"/>
      <c r="AP48988" s="1"/>
    </row>
    <row r="48989" spans="31:42">
      <c r="AE48989" s="21"/>
      <c r="AF48989" s="21"/>
      <c r="AH48989" s="23"/>
      <c r="AK48989" s="17"/>
      <c r="AO48989" s="24"/>
      <c r="AP48989" s="1"/>
    </row>
    <row r="48990" spans="31:42">
      <c r="AE48990" s="21"/>
      <c r="AF48990" s="21"/>
      <c r="AH48990" s="23"/>
      <c r="AK48990" s="17"/>
      <c r="AO48990" s="24"/>
      <c r="AP48990" s="1"/>
    </row>
    <row r="48991" spans="31:42">
      <c r="AE48991" s="21"/>
      <c r="AF48991" s="21"/>
      <c r="AH48991" s="23"/>
      <c r="AK48991" s="17"/>
      <c r="AO48991" s="24"/>
      <c r="AP48991" s="1"/>
    </row>
    <row r="48992" spans="31:42">
      <c r="AE48992" s="21"/>
      <c r="AF48992" s="21"/>
      <c r="AH48992" s="23"/>
      <c r="AK48992" s="17"/>
      <c r="AO48992" s="24"/>
      <c r="AP48992" s="1"/>
    </row>
    <row r="48993" spans="31:42">
      <c r="AE48993" s="21"/>
      <c r="AF48993" s="21"/>
      <c r="AH48993" s="23"/>
      <c r="AK48993" s="17"/>
      <c r="AO48993" s="24"/>
      <c r="AP48993" s="1"/>
    </row>
    <row r="48994" spans="31:42">
      <c r="AE48994" s="21"/>
      <c r="AF48994" s="21"/>
      <c r="AH48994" s="23"/>
      <c r="AK48994" s="17"/>
      <c r="AO48994" s="24"/>
      <c r="AP48994" s="1"/>
    </row>
    <row r="48995" spans="31:42">
      <c r="AE48995" s="21"/>
      <c r="AF48995" s="21"/>
      <c r="AH48995" s="23"/>
      <c r="AK48995" s="17"/>
      <c r="AO48995" s="24"/>
      <c r="AP48995" s="1"/>
    </row>
    <row r="48996" spans="31:42">
      <c r="AE48996" s="21"/>
      <c r="AF48996" s="21"/>
      <c r="AH48996" s="23"/>
      <c r="AK48996" s="17"/>
      <c r="AO48996" s="24"/>
      <c r="AP48996" s="1"/>
    </row>
    <row r="48997" spans="31:42">
      <c r="AE48997" s="21"/>
      <c r="AF48997" s="21"/>
      <c r="AH48997" s="23"/>
      <c r="AK48997" s="17"/>
      <c r="AO48997" s="24"/>
      <c r="AP48997" s="1"/>
    </row>
    <row r="48998" spans="31:42">
      <c r="AE48998" s="21"/>
      <c r="AF48998" s="21"/>
      <c r="AH48998" s="23"/>
      <c r="AK48998" s="17"/>
      <c r="AO48998" s="24"/>
      <c r="AP48998" s="1"/>
    </row>
    <row r="48999" spans="31:42">
      <c r="AE48999" s="21"/>
      <c r="AF48999" s="21"/>
      <c r="AH48999" s="23"/>
      <c r="AK48999" s="17"/>
      <c r="AO48999" s="24"/>
      <c r="AP48999" s="1"/>
    </row>
    <row r="49000" spans="31:42">
      <c r="AE49000" s="21"/>
      <c r="AF49000" s="21"/>
      <c r="AH49000" s="23"/>
      <c r="AK49000" s="17"/>
      <c r="AO49000" s="24"/>
      <c r="AP49000" s="1"/>
    </row>
    <row r="49001" spans="31:42">
      <c r="AE49001" s="21"/>
      <c r="AF49001" s="21"/>
      <c r="AH49001" s="23"/>
      <c r="AK49001" s="17"/>
      <c r="AO49001" s="24"/>
      <c r="AP49001" s="1"/>
    </row>
    <row r="49002" spans="31:42">
      <c r="AE49002" s="21"/>
      <c r="AF49002" s="21"/>
      <c r="AH49002" s="23"/>
      <c r="AK49002" s="17"/>
      <c r="AO49002" s="24"/>
      <c r="AP49002" s="1"/>
    </row>
    <row r="49003" spans="31:42">
      <c r="AE49003" s="21"/>
      <c r="AF49003" s="21"/>
      <c r="AH49003" s="23"/>
      <c r="AK49003" s="17"/>
      <c r="AO49003" s="24"/>
      <c r="AP49003" s="1"/>
    </row>
    <row r="49004" spans="31:42">
      <c r="AE49004" s="21"/>
      <c r="AF49004" s="21"/>
      <c r="AH49004" s="23"/>
      <c r="AK49004" s="17"/>
      <c r="AO49004" s="24"/>
      <c r="AP49004" s="1"/>
    </row>
    <row r="49005" spans="31:42">
      <c r="AE49005" s="21"/>
      <c r="AF49005" s="21"/>
      <c r="AH49005" s="23"/>
      <c r="AK49005" s="17"/>
      <c r="AO49005" s="24"/>
      <c r="AP49005" s="1"/>
    </row>
    <row r="49006" spans="31:42">
      <c r="AE49006" s="21"/>
      <c r="AF49006" s="21"/>
      <c r="AH49006" s="23"/>
      <c r="AK49006" s="17"/>
      <c r="AO49006" s="24"/>
      <c r="AP49006" s="1"/>
    </row>
    <row r="49007" spans="31:42">
      <c r="AE49007" s="21"/>
      <c r="AF49007" s="21"/>
      <c r="AH49007" s="23"/>
      <c r="AK49007" s="17"/>
      <c r="AO49007" s="24"/>
      <c r="AP49007" s="1"/>
    </row>
    <row r="49008" spans="31:42">
      <c r="AE49008" s="21"/>
      <c r="AF49008" s="21"/>
      <c r="AH49008" s="23"/>
      <c r="AK49008" s="17"/>
      <c r="AO49008" s="24"/>
      <c r="AP49008" s="1"/>
    </row>
    <row r="49009" spans="31:42">
      <c r="AE49009" s="21"/>
      <c r="AF49009" s="21"/>
      <c r="AH49009" s="23"/>
      <c r="AK49009" s="17"/>
      <c r="AO49009" s="24"/>
      <c r="AP49009" s="1"/>
    </row>
    <row r="49010" spans="31:42">
      <c r="AE49010" s="21"/>
      <c r="AF49010" s="21"/>
      <c r="AH49010" s="23"/>
      <c r="AK49010" s="17"/>
      <c r="AO49010" s="24"/>
      <c r="AP49010" s="1"/>
    </row>
    <row r="49011" spans="31:42">
      <c r="AE49011" s="21"/>
      <c r="AF49011" s="21"/>
      <c r="AH49011" s="23"/>
      <c r="AK49011" s="17"/>
      <c r="AO49011" s="24"/>
      <c r="AP49011" s="1"/>
    </row>
    <row r="49012" spans="31:42">
      <c r="AE49012" s="21"/>
      <c r="AF49012" s="21"/>
      <c r="AH49012" s="23"/>
      <c r="AK49012" s="17"/>
      <c r="AO49012" s="24"/>
      <c r="AP49012" s="1"/>
    </row>
    <row r="49013" spans="31:42">
      <c r="AE49013" s="21"/>
      <c r="AF49013" s="21"/>
      <c r="AH49013" s="23"/>
      <c r="AK49013" s="17"/>
      <c r="AO49013" s="24"/>
      <c r="AP49013" s="1"/>
    </row>
    <row r="49014" spans="31:42">
      <c r="AE49014" s="21"/>
      <c r="AF49014" s="21"/>
      <c r="AH49014" s="23"/>
      <c r="AK49014" s="17"/>
      <c r="AO49014" s="24"/>
      <c r="AP49014" s="1"/>
    </row>
    <row r="49015" spans="31:42">
      <c r="AE49015" s="21"/>
      <c r="AF49015" s="21"/>
      <c r="AH49015" s="23"/>
      <c r="AK49015" s="17"/>
      <c r="AO49015" s="24"/>
      <c r="AP49015" s="1"/>
    </row>
    <row r="49016" spans="31:42">
      <c r="AE49016" s="21"/>
      <c r="AF49016" s="21"/>
      <c r="AH49016" s="23"/>
      <c r="AK49016" s="17"/>
      <c r="AO49016" s="24"/>
      <c r="AP49016" s="1"/>
    </row>
    <row r="49017" spans="31:42">
      <c r="AE49017" s="21"/>
      <c r="AF49017" s="21"/>
      <c r="AH49017" s="23"/>
      <c r="AK49017" s="17"/>
      <c r="AO49017" s="24"/>
      <c r="AP49017" s="1"/>
    </row>
    <row r="49018" spans="31:42">
      <c r="AE49018" s="21"/>
      <c r="AF49018" s="21"/>
      <c r="AH49018" s="23"/>
      <c r="AK49018" s="17"/>
      <c r="AO49018" s="24"/>
      <c r="AP49018" s="1"/>
    </row>
    <row r="49019" spans="31:42">
      <c r="AE49019" s="21"/>
      <c r="AF49019" s="21"/>
      <c r="AH49019" s="23"/>
      <c r="AK49019" s="17"/>
      <c r="AO49019" s="24"/>
      <c r="AP49019" s="1"/>
    </row>
    <row r="49020" spans="31:42">
      <c r="AE49020" s="21"/>
      <c r="AF49020" s="21"/>
      <c r="AH49020" s="23"/>
      <c r="AK49020" s="17"/>
      <c r="AO49020" s="24"/>
      <c r="AP49020" s="1"/>
    </row>
    <row r="49021" spans="31:42">
      <c r="AE49021" s="21"/>
      <c r="AF49021" s="21"/>
      <c r="AH49021" s="23"/>
      <c r="AK49021" s="17"/>
      <c r="AO49021" s="24"/>
      <c r="AP49021" s="1"/>
    </row>
    <row r="49022" spans="31:42">
      <c r="AE49022" s="21"/>
      <c r="AF49022" s="21"/>
      <c r="AH49022" s="23"/>
      <c r="AK49022" s="17"/>
      <c r="AO49022" s="24"/>
      <c r="AP49022" s="1"/>
    </row>
    <row r="49023" spans="31:42">
      <c r="AE49023" s="21"/>
      <c r="AF49023" s="21"/>
      <c r="AH49023" s="23"/>
      <c r="AK49023" s="17"/>
      <c r="AO49023" s="24"/>
      <c r="AP49023" s="1"/>
    </row>
    <row r="49024" spans="31:42">
      <c r="AE49024" s="21"/>
      <c r="AF49024" s="21"/>
      <c r="AH49024" s="23"/>
      <c r="AK49024" s="17"/>
      <c r="AO49024" s="24"/>
      <c r="AP49024" s="1"/>
    </row>
    <row r="49025" spans="31:42">
      <c r="AE49025" s="21"/>
      <c r="AF49025" s="21"/>
      <c r="AH49025" s="23"/>
      <c r="AK49025" s="17"/>
      <c r="AO49025" s="24"/>
      <c r="AP49025" s="1"/>
    </row>
    <row r="49026" spans="31:42">
      <c r="AE49026" s="21"/>
      <c r="AF49026" s="21"/>
      <c r="AH49026" s="23"/>
      <c r="AK49026" s="17"/>
      <c r="AO49026" s="24"/>
      <c r="AP49026" s="1"/>
    </row>
    <row r="49027" spans="31:42">
      <c r="AE49027" s="21"/>
      <c r="AF49027" s="21"/>
      <c r="AH49027" s="23"/>
      <c r="AK49027" s="17"/>
      <c r="AO49027" s="24"/>
      <c r="AP49027" s="1"/>
    </row>
    <row r="49028" spans="31:42">
      <c r="AE49028" s="21"/>
      <c r="AF49028" s="21"/>
      <c r="AH49028" s="23"/>
      <c r="AK49028" s="17"/>
      <c r="AO49028" s="24"/>
      <c r="AP49028" s="1"/>
    </row>
    <row r="49029" spans="31:42">
      <c r="AE49029" s="21"/>
      <c r="AF49029" s="21"/>
      <c r="AH49029" s="23"/>
      <c r="AK49029" s="17"/>
      <c r="AO49029" s="24"/>
      <c r="AP49029" s="1"/>
    </row>
    <row r="49030" spans="31:42">
      <c r="AE49030" s="21"/>
      <c r="AF49030" s="21"/>
      <c r="AH49030" s="23"/>
      <c r="AK49030" s="17"/>
      <c r="AO49030" s="24"/>
      <c r="AP49030" s="1"/>
    </row>
    <row r="49031" spans="31:42">
      <c r="AE49031" s="21"/>
      <c r="AF49031" s="21"/>
      <c r="AH49031" s="23"/>
      <c r="AK49031" s="17"/>
      <c r="AO49031" s="24"/>
      <c r="AP49031" s="1"/>
    </row>
    <row r="49032" spans="31:42">
      <c r="AE49032" s="21"/>
      <c r="AF49032" s="21"/>
      <c r="AH49032" s="23"/>
      <c r="AK49032" s="17"/>
      <c r="AO49032" s="24"/>
      <c r="AP49032" s="1"/>
    </row>
    <row r="49033" spans="31:42">
      <c r="AE49033" s="21"/>
      <c r="AF49033" s="21"/>
      <c r="AH49033" s="23"/>
      <c r="AK49033" s="17"/>
      <c r="AO49033" s="24"/>
      <c r="AP49033" s="1"/>
    </row>
    <row r="49034" spans="31:42">
      <c r="AE49034" s="21"/>
      <c r="AF49034" s="21"/>
      <c r="AH49034" s="23"/>
      <c r="AK49034" s="17"/>
      <c r="AO49034" s="24"/>
      <c r="AP49034" s="1"/>
    </row>
    <row r="49035" spans="31:42">
      <c r="AE49035" s="21"/>
      <c r="AF49035" s="21"/>
      <c r="AH49035" s="23"/>
      <c r="AK49035" s="17"/>
      <c r="AO49035" s="24"/>
      <c r="AP49035" s="1"/>
    </row>
    <row r="49036" spans="31:42">
      <c r="AE49036" s="21"/>
      <c r="AF49036" s="21"/>
      <c r="AH49036" s="23"/>
      <c r="AK49036" s="17"/>
      <c r="AO49036" s="24"/>
      <c r="AP49036" s="1"/>
    </row>
    <row r="49037" spans="31:42">
      <c r="AE49037" s="21"/>
      <c r="AF49037" s="21"/>
      <c r="AH49037" s="23"/>
      <c r="AK49037" s="17"/>
      <c r="AO49037" s="24"/>
      <c r="AP49037" s="1"/>
    </row>
    <row r="49038" spans="31:42">
      <c r="AE49038" s="21"/>
      <c r="AF49038" s="21"/>
      <c r="AH49038" s="23"/>
      <c r="AK49038" s="17"/>
      <c r="AO49038" s="24"/>
      <c r="AP49038" s="1"/>
    </row>
    <row r="49039" spans="31:42">
      <c r="AE49039" s="21"/>
      <c r="AF49039" s="21"/>
      <c r="AH49039" s="23"/>
      <c r="AK49039" s="17"/>
      <c r="AO49039" s="24"/>
      <c r="AP49039" s="1"/>
    </row>
    <row r="49040" spans="31:42">
      <c r="AE49040" s="21"/>
      <c r="AF49040" s="21"/>
      <c r="AH49040" s="23"/>
      <c r="AK49040" s="17"/>
      <c r="AO49040" s="24"/>
      <c r="AP49040" s="1"/>
    </row>
    <row r="49041" spans="31:42">
      <c r="AE49041" s="21"/>
      <c r="AF49041" s="21"/>
      <c r="AH49041" s="23"/>
      <c r="AK49041" s="17"/>
      <c r="AO49041" s="24"/>
      <c r="AP49041" s="1"/>
    </row>
    <row r="49042" spans="31:42">
      <c r="AE49042" s="21"/>
      <c r="AF49042" s="21"/>
      <c r="AH49042" s="23"/>
      <c r="AK49042" s="17"/>
      <c r="AO49042" s="24"/>
      <c r="AP49042" s="1"/>
    </row>
    <row r="49043" spans="31:42">
      <c r="AE49043" s="21"/>
      <c r="AF49043" s="21"/>
      <c r="AH49043" s="23"/>
      <c r="AK49043" s="17"/>
      <c r="AO49043" s="24"/>
      <c r="AP49043" s="1"/>
    </row>
    <row r="49044" spans="31:42">
      <c r="AE49044" s="21"/>
      <c r="AF49044" s="21"/>
      <c r="AH49044" s="23"/>
      <c r="AK49044" s="17"/>
      <c r="AO49044" s="24"/>
      <c r="AP49044" s="1"/>
    </row>
    <row r="49045" spans="31:42">
      <c r="AE49045" s="21"/>
      <c r="AF49045" s="21"/>
      <c r="AH49045" s="23"/>
      <c r="AK49045" s="17"/>
      <c r="AO49045" s="24"/>
      <c r="AP49045" s="1"/>
    </row>
    <row r="49046" spans="31:42">
      <c r="AE49046" s="21"/>
      <c r="AF49046" s="21"/>
      <c r="AH49046" s="23"/>
      <c r="AK49046" s="17"/>
      <c r="AO49046" s="24"/>
      <c r="AP49046" s="1"/>
    </row>
    <row r="49047" spans="31:42">
      <c r="AE49047" s="21"/>
      <c r="AF49047" s="21"/>
      <c r="AH49047" s="23"/>
      <c r="AK49047" s="17"/>
      <c r="AO49047" s="24"/>
      <c r="AP49047" s="1"/>
    </row>
    <row r="49048" spans="31:42">
      <c r="AE49048" s="21"/>
      <c r="AF49048" s="21"/>
      <c r="AH49048" s="23"/>
      <c r="AK49048" s="17"/>
      <c r="AO49048" s="24"/>
      <c r="AP49048" s="1"/>
    </row>
    <row r="49049" spans="31:42">
      <c r="AE49049" s="21"/>
      <c r="AF49049" s="21"/>
      <c r="AH49049" s="23"/>
      <c r="AK49049" s="17"/>
      <c r="AO49049" s="24"/>
      <c r="AP49049" s="1"/>
    </row>
    <row r="49050" spans="31:42">
      <c r="AE49050" s="21"/>
      <c r="AF49050" s="21"/>
      <c r="AH49050" s="23"/>
      <c r="AK49050" s="17"/>
      <c r="AO49050" s="24"/>
      <c r="AP49050" s="1"/>
    </row>
    <row r="49051" spans="31:42">
      <c r="AE49051" s="21"/>
      <c r="AF49051" s="21"/>
      <c r="AH49051" s="23"/>
      <c r="AK49051" s="17"/>
      <c r="AO49051" s="24"/>
      <c r="AP49051" s="1"/>
    </row>
    <row r="49052" spans="31:42">
      <c r="AE49052" s="21"/>
      <c r="AF49052" s="21"/>
      <c r="AH49052" s="23"/>
      <c r="AK49052" s="17"/>
      <c r="AO49052" s="24"/>
      <c r="AP49052" s="1"/>
    </row>
    <row r="49053" spans="31:42">
      <c r="AE49053" s="21"/>
      <c r="AF49053" s="21"/>
      <c r="AH49053" s="23"/>
      <c r="AK49053" s="17"/>
      <c r="AO49053" s="24"/>
      <c r="AP49053" s="1"/>
    </row>
    <row r="49054" spans="31:42">
      <c r="AE49054" s="21"/>
      <c r="AF49054" s="21"/>
      <c r="AH49054" s="23"/>
      <c r="AK49054" s="17"/>
      <c r="AO49054" s="24"/>
      <c r="AP49054" s="1"/>
    </row>
    <row r="49055" spans="31:42">
      <c r="AE49055" s="21"/>
      <c r="AF49055" s="21"/>
      <c r="AH49055" s="23"/>
      <c r="AK49055" s="17"/>
      <c r="AO49055" s="24"/>
      <c r="AP49055" s="1"/>
    </row>
    <row r="49056" spans="31:42">
      <c r="AE49056" s="21"/>
      <c r="AF49056" s="21"/>
      <c r="AH49056" s="23"/>
      <c r="AK49056" s="17"/>
      <c r="AO49056" s="24"/>
      <c r="AP49056" s="1"/>
    </row>
    <row r="49057" spans="31:42">
      <c r="AE49057" s="21"/>
      <c r="AF49057" s="21"/>
      <c r="AH49057" s="23"/>
      <c r="AK49057" s="17"/>
      <c r="AO49057" s="24"/>
      <c r="AP49057" s="1"/>
    </row>
    <row r="49058" spans="31:42">
      <c r="AE49058" s="21"/>
      <c r="AF49058" s="21"/>
      <c r="AH49058" s="23"/>
      <c r="AK49058" s="17"/>
      <c r="AO49058" s="24"/>
      <c r="AP49058" s="1"/>
    </row>
    <row r="49059" spans="31:42">
      <c r="AE49059" s="21"/>
      <c r="AF49059" s="21"/>
      <c r="AH49059" s="23"/>
      <c r="AK49059" s="17"/>
      <c r="AO49059" s="24"/>
      <c r="AP49059" s="1"/>
    </row>
    <row r="49060" spans="31:42">
      <c r="AE49060" s="21"/>
      <c r="AF49060" s="21"/>
      <c r="AH49060" s="23"/>
      <c r="AK49060" s="17"/>
      <c r="AO49060" s="24"/>
      <c r="AP49060" s="1"/>
    </row>
    <row r="49061" spans="31:42">
      <c r="AE49061" s="21"/>
      <c r="AF49061" s="21"/>
      <c r="AH49061" s="23"/>
      <c r="AK49061" s="17"/>
      <c r="AO49061" s="24"/>
      <c r="AP49061" s="1"/>
    </row>
    <row r="49062" spans="31:42">
      <c r="AE49062" s="21"/>
      <c r="AF49062" s="21"/>
      <c r="AH49062" s="23"/>
      <c r="AK49062" s="17"/>
      <c r="AO49062" s="24"/>
      <c r="AP49062" s="1"/>
    </row>
    <row r="49063" spans="31:42">
      <c r="AE49063" s="21"/>
      <c r="AF49063" s="21"/>
      <c r="AH49063" s="23"/>
      <c r="AK49063" s="17"/>
      <c r="AO49063" s="24"/>
      <c r="AP49063" s="1"/>
    </row>
    <row r="49064" spans="31:42">
      <c r="AE49064" s="21"/>
      <c r="AF49064" s="21"/>
      <c r="AH49064" s="23"/>
      <c r="AK49064" s="17"/>
      <c r="AO49064" s="24"/>
      <c r="AP49064" s="1"/>
    </row>
    <row r="49065" spans="31:42">
      <c r="AE49065" s="21"/>
      <c r="AF49065" s="21"/>
      <c r="AH49065" s="23"/>
      <c r="AK49065" s="17"/>
      <c r="AO49065" s="24"/>
      <c r="AP49065" s="1"/>
    </row>
    <row r="49066" spans="31:42">
      <c r="AE49066" s="21"/>
      <c r="AF49066" s="21"/>
      <c r="AH49066" s="23"/>
      <c r="AK49066" s="17"/>
      <c r="AO49066" s="24"/>
      <c r="AP49066" s="1"/>
    </row>
    <row r="49067" spans="31:42">
      <c r="AE49067" s="21"/>
      <c r="AF49067" s="21"/>
      <c r="AH49067" s="23"/>
      <c r="AK49067" s="17"/>
      <c r="AO49067" s="24"/>
      <c r="AP49067" s="1"/>
    </row>
    <row r="49068" spans="31:42">
      <c r="AE49068" s="21"/>
      <c r="AF49068" s="21"/>
      <c r="AH49068" s="23"/>
      <c r="AK49068" s="17"/>
      <c r="AO49068" s="24"/>
      <c r="AP49068" s="1"/>
    </row>
    <row r="49069" spans="31:42">
      <c r="AE49069" s="21"/>
      <c r="AF49069" s="21"/>
      <c r="AH49069" s="23"/>
      <c r="AK49069" s="17"/>
      <c r="AO49069" s="24"/>
      <c r="AP49069" s="1"/>
    </row>
    <row r="49070" spans="31:42">
      <c r="AE49070" s="21"/>
      <c r="AF49070" s="21"/>
      <c r="AH49070" s="23"/>
      <c r="AK49070" s="17"/>
      <c r="AO49070" s="24"/>
      <c r="AP49070" s="1"/>
    </row>
    <row r="49071" spans="31:42">
      <c r="AE49071" s="21"/>
      <c r="AF49071" s="21"/>
      <c r="AH49071" s="23"/>
      <c r="AK49071" s="17"/>
      <c r="AO49071" s="24"/>
      <c r="AP49071" s="1"/>
    </row>
    <row r="49072" spans="31:42">
      <c r="AE49072" s="21"/>
      <c r="AF49072" s="21"/>
      <c r="AH49072" s="23"/>
      <c r="AK49072" s="17"/>
      <c r="AO49072" s="24"/>
      <c r="AP49072" s="1"/>
    </row>
    <row r="49073" spans="31:42">
      <c r="AE49073" s="21"/>
      <c r="AF49073" s="21"/>
      <c r="AH49073" s="23"/>
      <c r="AK49073" s="17"/>
      <c r="AO49073" s="24"/>
      <c r="AP49073" s="1"/>
    </row>
    <row r="49074" spans="31:42">
      <c r="AE49074" s="21"/>
      <c r="AF49074" s="21"/>
      <c r="AH49074" s="23"/>
      <c r="AK49074" s="17"/>
      <c r="AO49074" s="24"/>
      <c r="AP49074" s="1"/>
    </row>
    <row r="49075" spans="31:42">
      <c r="AE49075" s="21"/>
      <c r="AF49075" s="21"/>
      <c r="AH49075" s="23"/>
      <c r="AK49075" s="17"/>
      <c r="AO49075" s="24"/>
      <c r="AP49075" s="1"/>
    </row>
    <row r="49076" spans="31:42">
      <c r="AE49076" s="21"/>
      <c r="AF49076" s="21"/>
      <c r="AH49076" s="23"/>
      <c r="AK49076" s="17"/>
      <c r="AO49076" s="24"/>
      <c r="AP49076" s="1"/>
    </row>
    <row r="49077" spans="31:42">
      <c r="AE49077" s="21"/>
      <c r="AF49077" s="21"/>
      <c r="AH49077" s="23"/>
      <c r="AK49077" s="17"/>
      <c r="AO49077" s="24"/>
      <c r="AP49077" s="1"/>
    </row>
    <row r="49078" spans="31:42">
      <c r="AE49078" s="21"/>
      <c r="AF49078" s="21"/>
      <c r="AH49078" s="23"/>
      <c r="AK49078" s="17"/>
      <c r="AO49078" s="24"/>
      <c r="AP49078" s="1"/>
    </row>
    <row r="49079" spans="31:42">
      <c r="AE49079" s="21"/>
      <c r="AF49079" s="21"/>
      <c r="AH49079" s="23"/>
      <c r="AK49079" s="17"/>
      <c r="AO49079" s="24"/>
      <c r="AP49079" s="1"/>
    </row>
    <row r="49080" spans="31:42">
      <c r="AE49080" s="21"/>
      <c r="AF49080" s="21"/>
      <c r="AH49080" s="23"/>
      <c r="AK49080" s="17"/>
      <c r="AO49080" s="24"/>
      <c r="AP49080" s="1"/>
    </row>
    <row r="49081" spans="31:42">
      <c r="AE49081" s="21"/>
      <c r="AF49081" s="21"/>
      <c r="AH49081" s="23"/>
      <c r="AK49081" s="17"/>
      <c r="AO49081" s="24"/>
      <c r="AP49081" s="1"/>
    </row>
    <row r="49082" spans="31:42">
      <c r="AE49082" s="21"/>
      <c r="AF49082" s="21"/>
      <c r="AH49082" s="23"/>
      <c r="AK49082" s="17"/>
      <c r="AO49082" s="24"/>
      <c r="AP49082" s="1"/>
    </row>
    <row r="49083" spans="31:42">
      <c r="AE49083" s="21"/>
      <c r="AF49083" s="21"/>
      <c r="AH49083" s="23"/>
      <c r="AK49083" s="17"/>
      <c r="AO49083" s="24"/>
      <c r="AP49083" s="1"/>
    </row>
    <row r="49084" spans="31:42">
      <c r="AE49084" s="21"/>
      <c r="AF49084" s="21"/>
      <c r="AH49084" s="23"/>
      <c r="AK49084" s="17"/>
      <c r="AO49084" s="24"/>
      <c r="AP49084" s="1"/>
    </row>
    <row r="49085" spans="31:42">
      <c r="AE49085" s="21"/>
      <c r="AF49085" s="21"/>
      <c r="AH49085" s="23"/>
      <c r="AK49085" s="17"/>
      <c r="AO49085" s="24"/>
      <c r="AP49085" s="1"/>
    </row>
    <row r="49086" spans="31:42">
      <c r="AE49086" s="21"/>
      <c r="AF49086" s="21"/>
      <c r="AH49086" s="23"/>
      <c r="AK49086" s="17"/>
      <c r="AO49086" s="24"/>
      <c r="AP49086" s="1"/>
    </row>
    <row r="49087" spans="31:42">
      <c r="AE49087" s="21"/>
      <c r="AF49087" s="21"/>
      <c r="AH49087" s="23"/>
      <c r="AK49087" s="17"/>
      <c r="AO49087" s="24"/>
      <c r="AP49087" s="1"/>
    </row>
    <row r="49088" spans="31:42">
      <c r="AE49088" s="21"/>
      <c r="AF49088" s="21"/>
      <c r="AH49088" s="23"/>
      <c r="AK49088" s="17"/>
      <c r="AO49088" s="24"/>
      <c r="AP49088" s="1"/>
    </row>
    <row r="49089" spans="31:42">
      <c r="AE49089" s="21"/>
      <c r="AF49089" s="21"/>
      <c r="AH49089" s="23"/>
      <c r="AK49089" s="17"/>
      <c r="AO49089" s="24"/>
      <c r="AP49089" s="1"/>
    </row>
    <row r="49090" spans="31:42">
      <c r="AE49090" s="21"/>
      <c r="AF49090" s="21"/>
      <c r="AH49090" s="23"/>
      <c r="AK49090" s="17"/>
      <c r="AO49090" s="24"/>
      <c r="AP49090" s="1"/>
    </row>
    <row r="49091" spans="31:42">
      <c r="AE49091" s="21"/>
      <c r="AF49091" s="21"/>
      <c r="AH49091" s="23"/>
      <c r="AK49091" s="17"/>
      <c r="AO49091" s="24"/>
      <c r="AP49091" s="1"/>
    </row>
    <row r="49092" spans="31:42">
      <c r="AE49092" s="21"/>
      <c r="AF49092" s="21"/>
      <c r="AH49092" s="23"/>
      <c r="AK49092" s="17"/>
      <c r="AO49092" s="24"/>
      <c r="AP49092" s="1"/>
    </row>
    <row r="49093" spans="31:42">
      <c r="AE49093" s="21"/>
      <c r="AF49093" s="21"/>
      <c r="AH49093" s="23"/>
      <c r="AK49093" s="17"/>
      <c r="AO49093" s="24"/>
      <c r="AP49093" s="1"/>
    </row>
    <row r="49094" spans="31:42">
      <c r="AE49094" s="21"/>
      <c r="AF49094" s="21"/>
      <c r="AH49094" s="23"/>
      <c r="AK49094" s="17"/>
      <c r="AO49094" s="24"/>
      <c r="AP49094" s="1"/>
    </row>
    <row r="49095" spans="31:42">
      <c r="AE49095" s="21"/>
      <c r="AF49095" s="21"/>
      <c r="AH49095" s="23"/>
      <c r="AK49095" s="17"/>
      <c r="AO49095" s="24"/>
      <c r="AP49095" s="1"/>
    </row>
    <row r="49096" spans="31:42">
      <c r="AE49096" s="21"/>
      <c r="AF49096" s="21"/>
      <c r="AH49096" s="23"/>
      <c r="AK49096" s="17"/>
      <c r="AO49096" s="24"/>
      <c r="AP49096" s="1"/>
    </row>
    <row r="49097" spans="31:42">
      <c r="AE49097" s="21"/>
      <c r="AF49097" s="21"/>
      <c r="AH49097" s="23"/>
      <c r="AK49097" s="17"/>
      <c r="AO49097" s="24"/>
      <c r="AP49097" s="1"/>
    </row>
    <row r="49098" spans="31:42">
      <c r="AE49098" s="21"/>
      <c r="AF49098" s="21"/>
      <c r="AH49098" s="23"/>
      <c r="AK49098" s="17"/>
      <c r="AO49098" s="24"/>
      <c r="AP49098" s="1"/>
    </row>
    <row r="49099" spans="31:42">
      <c r="AE49099" s="21"/>
      <c r="AF49099" s="21"/>
      <c r="AH49099" s="23"/>
      <c r="AK49099" s="17"/>
      <c r="AO49099" s="24"/>
      <c r="AP49099" s="1"/>
    </row>
    <row r="49100" spans="31:42">
      <c r="AE49100" s="21"/>
      <c r="AF49100" s="21"/>
      <c r="AH49100" s="23"/>
      <c r="AK49100" s="17"/>
      <c r="AO49100" s="24"/>
      <c r="AP49100" s="1"/>
    </row>
    <row r="49101" spans="31:42">
      <c r="AE49101" s="21"/>
      <c r="AF49101" s="21"/>
      <c r="AH49101" s="23"/>
      <c r="AK49101" s="17"/>
      <c r="AO49101" s="24"/>
      <c r="AP49101" s="1"/>
    </row>
    <row r="49102" spans="31:42">
      <c r="AE49102" s="21"/>
      <c r="AF49102" s="21"/>
      <c r="AH49102" s="23"/>
      <c r="AK49102" s="17"/>
      <c r="AO49102" s="24"/>
      <c r="AP49102" s="1"/>
    </row>
    <row r="49103" spans="31:42">
      <c r="AE49103" s="21"/>
      <c r="AF49103" s="21"/>
      <c r="AH49103" s="23"/>
      <c r="AK49103" s="17"/>
      <c r="AO49103" s="24"/>
      <c r="AP49103" s="1"/>
    </row>
    <row r="49104" spans="31:42">
      <c r="AE49104" s="21"/>
      <c r="AF49104" s="21"/>
      <c r="AH49104" s="23"/>
      <c r="AK49104" s="17"/>
      <c r="AO49104" s="24"/>
      <c r="AP49104" s="1"/>
    </row>
    <row r="49105" spans="31:42">
      <c r="AE49105" s="21"/>
      <c r="AF49105" s="21"/>
      <c r="AH49105" s="23"/>
      <c r="AK49105" s="17"/>
      <c r="AO49105" s="24"/>
      <c r="AP49105" s="1"/>
    </row>
    <row r="49106" spans="31:42">
      <c r="AE49106" s="21"/>
      <c r="AF49106" s="21"/>
      <c r="AH49106" s="23"/>
      <c r="AK49106" s="17"/>
      <c r="AO49106" s="24"/>
      <c r="AP49106" s="1"/>
    </row>
    <row r="49107" spans="31:42">
      <c r="AE49107" s="21"/>
      <c r="AF49107" s="21"/>
      <c r="AH49107" s="23"/>
      <c r="AK49107" s="17"/>
      <c r="AO49107" s="24"/>
      <c r="AP49107" s="1"/>
    </row>
    <row r="49108" spans="31:42">
      <c r="AE49108" s="21"/>
      <c r="AF49108" s="21"/>
      <c r="AH49108" s="23"/>
      <c r="AK49108" s="17"/>
      <c r="AO49108" s="24"/>
      <c r="AP49108" s="1"/>
    </row>
    <row r="49109" spans="31:42">
      <c r="AE49109" s="21"/>
      <c r="AF49109" s="21"/>
      <c r="AH49109" s="23"/>
      <c r="AK49109" s="17"/>
      <c r="AO49109" s="24"/>
      <c r="AP49109" s="1"/>
    </row>
    <row r="49110" spans="31:42">
      <c r="AE49110" s="21"/>
      <c r="AF49110" s="21"/>
      <c r="AH49110" s="23"/>
      <c r="AK49110" s="17"/>
      <c r="AO49110" s="24"/>
      <c r="AP49110" s="1"/>
    </row>
    <row r="49111" spans="31:42">
      <c r="AE49111" s="21"/>
      <c r="AF49111" s="21"/>
      <c r="AH49111" s="23"/>
      <c r="AK49111" s="17"/>
      <c r="AO49111" s="24"/>
      <c r="AP49111" s="1"/>
    </row>
    <row r="49112" spans="31:42">
      <c r="AE49112" s="21"/>
      <c r="AF49112" s="21"/>
      <c r="AH49112" s="23"/>
      <c r="AK49112" s="17"/>
      <c r="AO49112" s="24"/>
      <c r="AP49112" s="1"/>
    </row>
    <row r="49113" spans="31:42">
      <c r="AE49113" s="21"/>
      <c r="AF49113" s="21"/>
      <c r="AH49113" s="23"/>
      <c r="AK49113" s="17"/>
      <c r="AO49113" s="24"/>
      <c r="AP49113" s="1"/>
    </row>
    <row r="49114" spans="31:42">
      <c r="AE49114" s="21"/>
      <c r="AF49114" s="21"/>
      <c r="AH49114" s="23"/>
      <c r="AK49114" s="17"/>
      <c r="AO49114" s="24"/>
      <c r="AP49114" s="1"/>
    </row>
    <row r="49115" spans="31:42">
      <c r="AE49115" s="21"/>
      <c r="AF49115" s="21"/>
      <c r="AH49115" s="23"/>
      <c r="AK49115" s="17"/>
      <c r="AO49115" s="24"/>
      <c r="AP49115" s="1"/>
    </row>
    <row r="49116" spans="31:42">
      <c r="AE49116" s="21"/>
      <c r="AF49116" s="21"/>
      <c r="AH49116" s="23"/>
      <c r="AK49116" s="17"/>
      <c r="AO49116" s="24"/>
      <c r="AP49116" s="1"/>
    </row>
    <row r="49117" spans="31:42">
      <c r="AE49117" s="21"/>
      <c r="AF49117" s="21"/>
      <c r="AH49117" s="23"/>
      <c r="AK49117" s="17"/>
      <c r="AO49117" s="24"/>
      <c r="AP49117" s="1"/>
    </row>
    <row r="49118" spans="31:42">
      <c r="AE49118" s="21"/>
      <c r="AF49118" s="21"/>
      <c r="AH49118" s="23"/>
      <c r="AK49118" s="17"/>
      <c r="AO49118" s="24"/>
      <c r="AP49118" s="1"/>
    </row>
    <row r="49119" spans="31:42">
      <c r="AE49119" s="21"/>
      <c r="AF49119" s="21"/>
      <c r="AH49119" s="23"/>
      <c r="AK49119" s="17"/>
      <c r="AO49119" s="24"/>
      <c r="AP49119" s="1"/>
    </row>
    <row r="49120" spans="31:42">
      <c r="AE49120" s="21"/>
      <c r="AF49120" s="21"/>
      <c r="AH49120" s="23"/>
      <c r="AK49120" s="17"/>
      <c r="AO49120" s="24"/>
      <c r="AP49120" s="1"/>
    </row>
    <row r="49121" spans="31:42">
      <c r="AE49121" s="21"/>
      <c r="AF49121" s="21"/>
      <c r="AH49121" s="23"/>
      <c r="AK49121" s="17"/>
      <c r="AO49121" s="24"/>
      <c r="AP49121" s="1"/>
    </row>
    <row r="49122" spans="31:42">
      <c r="AE49122" s="21"/>
      <c r="AF49122" s="21"/>
      <c r="AH49122" s="23"/>
      <c r="AK49122" s="17"/>
      <c r="AO49122" s="24"/>
      <c r="AP49122" s="1"/>
    </row>
    <row r="49123" spans="31:42">
      <c r="AE49123" s="21"/>
      <c r="AF49123" s="21"/>
      <c r="AH49123" s="23"/>
      <c r="AK49123" s="17"/>
      <c r="AO49123" s="24"/>
      <c r="AP49123" s="1"/>
    </row>
    <row r="49124" spans="31:42">
      <c r="AE49124" s="21"/>
      <c r="AF49124" s="21"/>
      <c r="AH49124" s="23"/>
      <c r="AK49124" s="17"/>
      <c r="AO49124" s="24"/>
      <c r="AP49124" s="1"/>
    </row>
    <row r="49125" spans="31:42">
      <c r="AE49125" s="21"/>
      <c r="AF49125" s="21"/>
      <c r="AH49125" s="23"/>
      <c r="AK49125" s="17"/>
      <c r="AO49125" s="24"/>
      <c r="AP49125" s="1"/>
    </row>
    <row r="49126" spans="31:42">
      <c r="AE49126" s="21"/>
      <c r="AF49126" s="21"/>
      <c r="AH49126" s="23"/>
      <c r="AK49126" s="17"/>
      <c r="AO49126" s="24"/>
      <c r="AP49126" s="1"/>
    </row>
    <row r="49127" spans="31:42">
      <c r="AE49127" s="21"/>
      <c r="AF49127" s="21"/>
      <c r="AH49127" s="23"/>
      <c r="AK49127" s="17"/>
      <c r="AO49127" s="24"/>
      <c r="AP49127" s="1"/>
    </row>
    <row r="49128" spans="31:42">
      <c r="AE49128" s="21"/>
      <c r="AF49128" s="21"/>
      <c r="AH49128" s="23"/>
      <c r="AK49128" s="17"/>
      <c r="AO49128" s="24"/>
      <c r="AP49128" s="1"/>
    </row>
    <row r="49129" spans="31:42">
      <c r="AE49129" s="21"/>
      <c r="AF49129" s="21"/>
      <c r="AH49129" s="23"/>
      <c r="AK49129" s="17"/>
      <c r="AO49129" s="24"/>
      <c r="AP49129" s="1"/>
    </row>
    <row r="49130" spans="31:42">
      <c r="AE49130" s="21"/>
      <c r="AF49130" s="21"/>
      <c r="AH49130" s="23"/>
      <c r="AK49130" s="17"/>
      <c r="AO49130" s="24"/>
      <c r="AP49130" s="1"/>
    </row>
    <row r="49131" spans="31:42">
      <c r="AE49131" s="21"/>
      <c r="AF49131" s="21"/>
      <c r="AH49131" s="23"/>
      <c r="AK49131" s="17"/>
      <c r="AO49131" s="24"/>
      <c r="AP49131" s="1"/>
    </row>
    <row r="49132" spans="31:42">
      <c r="AE49132" s="21"/>
      <c r="AF49132" s="21"/>
      <c r="AH49132" s="23"/>
      <c r="AK49132" s="17"/>
      <c r="AO49132" s="24"/>
      <c r="AP49132" s="1"/>
    </row>
    <row r="49133" spans="31:42">
      <c r="AE49133" s="21"/>
      <c r="AF49133" s="21"/>
      <c r="AH49133" s="23"/>
      <c r="AK49133" s="17"/>
      <c r="AO49133" s="24"/>
      <c r="AP49133" s="1"/>
    </row>
    <row r="49134" spans="31:42">
      <c r="AE49134" s="21"/>
      <c r="AF49134" s="21"/>
      <c r="AH49134" s="23"/>
      <c r="AK49134" s="17"/>
      <c r="AO49134" s="24"/>
      <c r="AP49134" s="1"/>
    </row>
    <row r="49135" spans="31:42">
      <c r="AE49135" s="21"/>
      <c r="AF49135" s="21"/>
      <c r="AH49135" s="23"/>
      <c r="AK49135" s="17"/>
      <c r="AO49135" s="24"/>
      <c r="AP49135" s="1"/>
    </row>
    <row r="49136" spans="31:42">
      <c r="AE49136" s="21"/>
      <c r="AF49136" s="21"/>
      <c r="AH49136" s="23"/>
      <c r="AK49136" s="17"/>
      <c r="AO49136" s="24"/>
      <c r="AP49136" s="1"/>
    </row>
    <row r="49137" spans="31:42">
      <c r="AE49137" s="21"/>
      <c r="AF49137" s="21"/>
      <c r="AH49137" s="23"/>
      <c r="AK49137" s="17"/>
      <c r="AO49137" s="24"/>
      <c r="AP49137" s="1"/>
    </row>
    <row r="49138" spans="31:42">
      <c r="AE49138" s="21"/>
      <c r="AF49138" s="21"/>
      <c r="AH49138" s="23"/>
      <c r="AK49138" s="17"/>
      <c r="AO49138" s="24"/>
      <c r="AP49138" s="1"/>
    </row>
    <row r="49139" spans="31:42">
      <c r="AE49139" s="21"/>
      <c r="AF49139" s="21"/>
      <c r="AH49139" s="23"/>
      <c r="AK49139" s="17"/>
      <c r="AO49139" s="24"/>
      <c r="AP49139" s="1"/>
    </row>
    <row r="49140" spans="31:42">
      <c r="AE49140" s="21"/>
      <c r="AF49140" s="21"/>
      <c r="AH49140" s="23"/>
      <c r="AK49140" s="17"/>
      <c r="AO49140" s="24"/>
      <c r="AP49140" s="1"/>
    </row>
    <row r="49141" spans="31:42">
      <c r="AE49141" s="21"/>
      <c r="AF49141" s="21"/>
      <c r="AH49141" s="23"/>
      <c r="AK49141" s="17"/>
      <c r="AO49141" s="24"/>
      <c r="AP49141" s="1"/>
    </row>
    <row r="49142" spans="31:42">
      <c r="AE49142" s="21"/>
      <c r="AF49142" s="21"/>
      <c r="AH49142" s="23"/>
      <c r="AK49142" s="17"/>
      <c r="AO49142" s="24"/>
      <c r="AP49142" s="1"/>
    </row>
    <row r="49143" spans="31:42">
      <c r="AE49143" s="21"/>
      <c r="AF49143" s="21"/>
      <c r="AH49143" s="23"/>
      <c r="AK49143" s="17"/>
      <c r="AO49143" s="24"/>
      <c r="AP49143" s="1"/>
    </row>
    <row r="49144" spans="31:42">
      <c r="AE49144" s="21"/>
      <c r="AF49144" s="21"/>
      <c r="AH49144" s="23"/>
      <c r="AK49144" s="17"/>
      <c r="AO49144" s="24"/>
      <c r="AP49144" s="1"/>
    </row>
    <row r="49145" spans="31:42">
      <c r="AE49145" s="21"/>
      <c r="AF49145" s="21"/>
      <c r="AH49145" s="23"/>
      <c r="AK49145" s="17"/>
      <c r="AO49145" s="24"/>
      <c r="AP49145" s="1"/>
    </row>
    <row r="49146" spans="31:42">
      <c r="AE49146" s="21"/>
      <c r="AF49146" s="21"/>
      <c r="AH49146" s="23"/>
      <c r="AK49146" s="17"/>
      <c r="AO49146" s="24"/>
      <c r="AP49146" s="1"/>
    </row>
    <row r="49147" spans="31:42">
      <c r="AE49147" s="21"/>
      <c r="AF49147" s="21"/>
      <c r="AH49147" s="23"/>
      <c r="AK49147" s="17"/>
      <c r="AO49147" s="24"/>
      <c r="AP49147" s="1"/>
    </row>
    <row r="49148" spans="31:42">
      <c r="AE49148" s="21"/>
      <c r="AF49148" s="21"/>
      <c r="AH49148" s="23"/>
      <c r="AK49148" s="17"/>
      <c r="AO49148" s="24"/>
      <c r="AP49148" s="1"/>
    </row>
    <row r="49149" spans="31:42">
      <c r="AE49149" s="21"/>
      <c r="AF49149" s="21"/>
      <c r="AH49149" s="23"/>
      <c r="AK49149" s="17"/>
      <c r="AO49149" s="24"/>
      <c r="AP49149" s="1"/>
    </row>
    <row r="49150" spans="31:42">
      <c r="AE49150" s="21"/>
      <c r="AF49150" s="21"/>
      <c r="AH49150" s="23"/>
      <c r="AK49150" s="17"/>
      <c r="AO49150" s="24"/>
      <c r="AP49150" s="1"/>
    </row>
    <row r="49151" spans="31:42">
      <c r="AE49151" s="21"/>
      <c r="AF49151" s="21"/>
      <c r="AH49151" s="23"/>
      <c r="AK49151" s="17"/>
      <c r="AO49151" s="24"/>
      <c r="AP49151" s="1"/>
    </row>
    <row r="49152" spans="31:42">
      <c r="AE49152" s="21"/>
      <c r="AF49152" s="21"/>
      <c r="AH49152" s="23"/>
      <c r="AK49152" s="17"/>
      <c r="AO49152" s="24"/>
      <c r="AP49152" s="1"/>
    </row>
    <row r="49153" spans="31:42">
      <c r="AE49153" s="21"/>
      <c r="AF49153" s="21"/>
      <c r="AH49153" s="23"/>
      <c r="AK49153" s="17"/>
      <c r="AO49153" s="24"/>
      <c r="AP49153" s="1"/>
    </row>
    <row r="49154" spans="31:42">
      <c r="AE49154" s="21"/>
      <c r="AF49154" s="21"/>
      <c r="AH49154" s="23"/>
      <c r="AK49154" s="17"/>
      <c r="AO49154" s="24"/>
      <c r="AP49154" s="1"/>
    </row>
    <row r="49155" spans="31:42">
      <c r="AE49155" s="21"/>
      <c r="AF49155" s="21"/>
      <c r="AH49155" s="23"/>
      <c r="AK49155" s="17"/>
      <c r="AO49155" s="24"/>
      <c r="AP49155" s="1"/>
    </row>
    <row r="49156" spans="31:42">
      <c r="AE49156" s="21"/>
      <c r="AF49156" s="21"/>
      <c r="AH49156" s="23"/>
      <c r="AK49156" s="17"/>
      <c r="AO49156" s="24"/>
      <c r="AP49156" s="1"/>
    </row>
    <row r="49157" spans="31:42">
      <c r="AE49157" s="21"/>
      <c r="AF49157" s="21"/>
      <c r="AH49157" s="23"/>
      <c r="AK49157" s="17"/>
      <c r="AO49157" s="24"/>
      <c r="AP49157" s="1"/>
    </row>
    <row r="49158" spans="31:42">
      <c r="AE49158" s="21"/>
      <c r="AF49158" s="21"/>
      <c r="AH49158" s="23"/>
      <c r="AK49158" s="17"/>
      <c r="AO49158" s="24"/>
      <c r="AP49158" s="1"/>
    </row>
    <row r="49159" spans="31:42">
      <c r="AE49159" s="21"/>
      <c r="AF49159" s="21"/>
      <c r="AH49159" s="23"/>
      <c r="AK49159" s="17"/>
      <c r="AO49159" s="24"/>
      <c r="AP49159" s="1"/>
    </row>
    <row r="49160" spans="31:42">
      <c r="AE49160" s="21"/>
      <c r="AF49160" s="21"/>
      <c r="AH49160" s="23"/>
      <c r="AK49160" s="17"/>
      <c r="AO49160" s="24"/>
      <c r="AP49160" s="1"/>
    </row>
    <row r="49161" spans="31:42">
      <c r="AE49161" s="21"/>
      <c r="AF49161" s="21"/>
      <c r="AH49161" s="23"/>
      <c r="AK49161" s="17"/>
      <c r="AO49161" s="24"/>
      <c r="AP49161" s="1"/>
    </row>
    <row r="49162" spans="31:42">
      <c r="AE49162" s="21"/>
      <c r="AF49162" s="21"/>
      <c r="AH49162" s="23"/>
      <c r="AK49162" s="17"/>
      <c r="AO49162" s="24"/>
      <c r="AP49162" s="1"/>
    </row>
    <row r="49163" spans="31:42">
      <c r="AE49163" s="21"/>
      <c r="AF49163" s="21"/>
      <c r="AH49163" s="23"/>
      <c r="AK49163" s="17"/>
      <c r="AO49163" s="24"/>
      <c r="AP49163" s="1"/>
    </row>
    <row r="49164" spans="31:42">
      <c r="AE49164" s="21"/>
      <c r="AF49164" s="21"/>
      <c r="AH49164" s="23"/>
      <c r="AK49164" s="17"/>
      <c r="AO49164" s="24"/>
      <c r="AP49164" s="1"/>
    </row>
    <row r="49165" spans="31:42">
      <c r="AE49165" s="21"/>
      <c r="AF49165" s="21"/>
      <c r="AH49165" s="23"/>
      <c r="AK49165" s="17"/>
      <c r="AO49165" s="24"/>
      <c r="AP49165" s="1"/>
    </row>
    <row r="49166" spans="31:42">
      <c r="AE49166" s="21"/>
      <c r="AF49166" s="21"/>
      <c r="AH49166" s="23"/>
      <c r="AK49166" s="17"/>
      <c r="AO49166" s="24"/>
      <c r="AP49166" s="1"/>
    </row>
    <row r="49167" spans="31:42">
      <c r="AE49167" s="21"/>
      <c r="AF49167" s="21"/>
      <c r="AH49167" s="23"/>
      <c r="AK49167" s="17"/>
      <c r="AO49167" s="24"/>
      <c r="AP49167" s="1"/>
    </row>
    <row r="49168" spans="31:42">
      <c r="AE49168" s="21"/>
      <c r="AF49168" s="21"/>
      <c r="AH49168" s="23"/>
      <c r="AK49168" s="17"/>
      <c r="AO49168" s="24"/>
      <c r="AP49168" s="1"/>
    </row>
    <row r="49169" spans="31:42">
      <c r="AE49169" s="21"/>
      <c r="AF49169" s="21"/>
      <c r="AH49169" s="23"/>
      <c r="AK49169" s="17"/>
      <c r="AO49169" s="24"/>
      <c r="AP49169" s="1"/>
    </row>
    <row r="49170" spans="31:42">
      <c r="AE49170" s="21"/>
      <c r="AF49170" s="21"/>
      <c r="AH49170" s="23"/>
      <c r="AK49170" s="17"/>
      <c r="AO49170" s="24"/>
      <c r="AP49170" s="1"/>
    </row>
    <row r="49171" spans="31:42">
      <c r="AE49171" s="21"/>
      <c r="AF49171" s="21"/>
      <c r="AH49171" s="23"/>
      <c r="AK49171" s="17"/>
      <c r="AO49171" s="24"/>
      <c r="AP49171" s="1"/>
    </row>
    <row r="49172" spans="31:42">
      <c r="AE49172" s="21"/>
      <c r="AF49172" s="21"/>
      <c r="AH49172" s="23"/>
      <c r="AK49172" s="17"/>
      <c r="AO49172" s="24"/>
      <c r="AP49172" s="1"/>
    </row>
    <row r="49173" spans="31:42">
      <c r="AE49173" s="21"/>
      <c r="AF49173" s="21"/>
      <c r="AH49173" s="23"/>
      <c r="AK49173" s="17"/>
      <c r="AO49173" s="24"/>
      <c r="AP49173" s="1"/>
    </row>
    <row r="49174" spans="31:42">
      <c r="AE49174" s="21"/>
      <c r="AF49174" s="21"/>
      <c r="AH49174" s="23"/>
      <c r="AK49174" s="17"/>
      <c r="AO49174" s="24"/>
      <c r="AP49174" s="1"/>
    </row>
    <row r="49175" spans="31:42">
      <c r="AE49175" s="21"/>
      <c r="AF49175" s="21"/>
      <c r="AH49175" s="23"/>
      <c r="AK49175" s="17"/>
      <c r="AO49175" s="24"/>
      <c r="AP49175" s="1"/>
    </row>
    <row r="49176" spans="31:42">
      <c r="AE49176" s="21"/>
      <c r="AF49176" s="21"/>
      <c r="AH49176" s="23"/>
      <c r="AK49176" s="17"/>
      <c r="AO49176" s="24"/>
      <c r="AP49176" s="1"/>
    </row>
    <row r="49177" spans="31:42">
      <c r="AE49177" s="21"/>
      <c r="AF49177" s="21"/>
      <c r="AH49177" s="23"/>
      <c r="AK49177" s="17"/>
      <c r="AO49177" s="24"/>
      <c r="AP49177" s="1"/>
    </row>
    <row r="49178" spans="31:42">
      <c r="AE49178" s="21"/>
      <c r="AF49178" s="21"/>
      <c r="AH49178" s="23"/>
      <c r="AK49178" s="17"/>
      <c r="AO49178" s="24"/>
      <c r="AP49178" s="1"/>
    </row>
    <row r="49179" spans="31:42">
      <c r="AE49179" s="21"/>
      <c r="AF49179" s="21"/>
      <c r="AH49179" s="23"/>
      <c r="AK49179" s="17"/>
      <c r="AO49179" s="24"/>
      <c r="AP49179" s="1"/>
    </row>
    <row r="49180" spans="31:42">
      <c r="AE49180" s="21"/>
      <c r="AF49180" s="21"/>
      <c r="AH49180" s="23"/>
      <c r="AK49180" s="17"/>
      <c r="AO49180" s="24"/>
      <c r="AP49180" s="1"/>
    </row>
    <row r="49181" spans="31:42">
      <c r="AE49181" s="21"/>
      <c r="AF49181" s="21"/>
      <c r="AH49181" s="23"/>
      <c r="AK49181" s="17"/>
      <c r="AO49181" s="24"/>
      <c r="AP49181" s="1"/>
    </row>
    <row r="49182" spans="31:42">
      <c r="AE49182" s="21"/>
      <c r="AF49182" s="21"/>
      <c r="AH49182" s="23"/>
      <c r="AK49182" s="17"/>
      <c r="AO49182" s="24"/>
      <c r="AP49182" s="1"/>
    </row>
    <row r="49183" spans="31:42">
      <c r="AE49183" s="21"/>
      <c r="AF49183" s="21"/>
      <c r="AH49183" s="23"/>
      <c r="AK49183" s="17"/>
      <c r="AO49183" s="24"/>
      <c r="AP49183" s="1"/>
    </row>
    <row r="49184" spans="31:42">
      <c r="AE49184" s="21"/>
      <c r="AF49184" s="21"/>
      <c r="AH49184" s="23"/>
      <c r="AK49184" s="17"/>
      <c r="AO49184" s="24"/>
      <c r="AP49184" s="1"/>
    </row>
    <row r="49185" spans="31:42">
      <c r="AE49185" s="21"/>
      <c r="AF49185" s="21"/>
      <c r="AH49185" s="23"/>
      <c r="AK49185" s="17"/>
      <c r="AO49185" s="24"/>
      <c r="AP49185" s="1"/>
    </row>
    <row r="49186" spans="31:42">
      <c r="AE49186" s="21"/>
      <c r="AF49186" s="21"/>
      <c r="AH49186" s="23"/>
      <c r="AK49186" s="17"/>
      <c r="AO49186" s="24"/>
      <c r="AP49186" s="1"/>
    </row>
    <row r="49187" spans="31:42">
      <c r="AE49187" s="21"/>
      <c r="AF49187" s="21"/>
      <c r="AH49187" s="23"/>
      <c r="AK49187" s="17"/>
      <c r="AO49187" s="24"/>
      <c r="AP49187" s="1"/>
    </row>
    <row r="49188" spans="31:42">
      <c r="AE49188" s="21"/>
      <c r="AF49188" s="21"/>
      <c r="AH49188" s="23"/>
      <c r="AK49188" s="17"/>
      <c r="AO49188" s="24"/>
      <c r="AP49188" s="1"/>
    </row>
    <row r="49189" spans="31:42">
      <c r="AE49189" s="21"/>
      <c r="AF49189" s="21"/>
      <c r="AH49189" s="23"/>
      <c r="AK49189" s="17"/>
      <c r="AO49189" s="24"/>
      <c r="AP49189" s="1"/>
    </row>
    <row r="49190" spans="31:42">
      <c r="AE49190" s="21"/>
      <c r="AF49190" s="21"/>
      <c r="AH49190" s="23"/>
      <c r="AK49190" s="17"/>
      <c r="AO49190" s="24"/>
      <c r="AP49190" s="1"/>
    </row>
    <row r="49191" spans="31:42">
      <c r="AE49191" s="21"/>
      <c r="AF49191" s="21"/>
      <c r="AH49191" s="23"/>
      <c r="AK49191" s="17"/>
      <c r="AO49191" s="24"/>
      <c r="AP49191" s="1"/>
    </row>
    <row r="49192" spans="31:42">
      <c r="AE49192" s="21"/>
      <c r="AF49192" s="21"/>
      <c r="AH49192" s="23"/>
      <c r="AK49192" s="17"/>
      <c r="AO49192" s="24"/>
      <c r="AP49192" s="1"/>
    </row>
    <row r="49193" spans="31:42">
      <c r="AE49193" s="21"/>
      <c r="AF49193" s="21"/>
      <c r="AH49193" s="23"/>
      <c r="AK49193" s="17"/>
      <c r="AO49193" s="24"/>
      <c r="AP49193" s="1"/>
    </row>
    <row r="49194" spans="31:42">
      <c r="AE49194" s="21"/>
      <c r="AF49194" s="21"/>
      <c r="AH49194" s="23"/>
      <c r="AK49194" s="17"/>
      <c r="AO49194" s="24"/>
      <c r="AP49194" s="1"/>
    </row>
    <row r="49195" spans="31:42">
      <c r="AE49195" s="21"/>
      <c r="AF49195" s="21"/>
      <c r="AH49195" s="23"/>
      <c r="AK49195" s="17"/>
      <c r="AO49195" s="24"/>
      <c r="AP49195" s="1"/>
    </row>
    <row r="49196" spans="31:42">
      <c r="AE49196" s="21"/>
      <c r="AF49196" s="21"/>
      <c r="AH49196" s="23"/>
      <c r="AK49196" s="17"/>
      <c r="AO49196" s="24"/>
      <c r="AP49196" s="1"/>
    </row>
    <row r="49197" spans="31:42">
      <c r="AE49197" s="21"/>
      <c r="AF49197" s="21"/>
      <c r="AH49197" s="23"/>
      <c r="AK49197" s="17"/>
      <c r="AO49197" s="24"/>
      <c r="AP49197" s="1"/>
    </row>
    <row r="49198" spans="31:42">
      <c r="AE49198" s="21"/>
      <c r="AF49198" s="21"/>
      <c r="AH49198" s="23"/>
      <c r="AK49198" s="17"/>
      <c r="AO49198" s="24"/>
      <c r="AP49198" s="1"/>
    </row>
    <row r="49199" spans="31:42">
      <c r="AE49199" s="21"/>
      <c r="AF49199" s="21"/>
      <c r="AH49199" s="23"/>
      <c r="AK49199" s="17"/>
      <c r="AO49199" s="24"/>
      <c r="AP49199" s="1"/>
    </row>
    <row r="49200" spans="31:42">
      <c r="AE49200" s="21"/>
      <c r="AF49200" s="21"/>
      <c r="AH49200" s="23"/>
      <c r="AK49200" s="17"/>
      <c r="AO49200" s="24"/>
      <c r="AP49200" s="1"/>
    </row>
    <row r="49201" spans="31:42">
      <c r="AE49201" s="21"/>
      <c r="AF49201" s="21"/>
      <c r="AH49201" s="23"/>
      <c r="AK49201" s="17"/>
      <c r="AO49201" s="24"/>
      <c r="AP49201" s="1"/>
    </row>
    <row r="49202" spans="31:42">
      <c r="AE49202" s="21"/>
      <c r="AF49202" s="21"/>
      <c r="AH49202" s="23"/>
      <c r="AK49202" s="17"/>
      <c r="AO49202" s="24"/>
      <c r="AP49202" s="1"/>
    </row>
    <row r="49203" spans="31:42">
      <c r="AE49203" s="21"/>
      <c r="AF49203" s="21"/>
      <c r="AH49203" s="23"/>
      <c r="AK49203" s="17"/>
      <c r="AO49203" s="24"/>
      <c r="AP49203" s="1"/>
    </row>
    <row r="49204" spans="31:42">
      <c r="AE49204" s="21"/>
      <c r="AF49204" s="21"/>
      <c r="AH49204" s="23"/>
      <c r="AK49204" s="17"/>
      <c r="AO49204" s="24"/>
      <c r="AP49204" s="1"/>
    </row>
    <row r="49205" spans="31:42">
      <c r="AE49205" s="21"/>
      <c r="AF49205" s="21"/>
      <c r="AH49205" s="23"/>
      <c r="AK49205" s="17"/>
      <c r="AO49205" s="24"/>
      <c r="AP49205" s="1"/>
    </row>
    <row r="49206" spans="31:42">
      <c r="AE49206" s="21"/>
      <c r="AF49206" s="21"/>
      <c r="AH49206" s="23"/>
      <c r="AK49206" s="17"/>
      <c r="AO49206" s="24"/>
      <c r="AP49206" s="1"/>
    </row>
    <row r="49207" spans="31:42">
      <c r="AE49207" s="21"/>
      <c r="AF49207" s="21"/>
      <c r="AH49207" s="23"/>
      <c r="AK49207" s="17"/>
      <c r="AO49207" s="24"/>
      <c r="AP49207" s="1"/>
    </row>
    <row r="49208" spans="31:42">
      <c r="AE49208" s="21"/>
      <c r="AF49208" s="21"/>
      <c r="AH49208" s="23"/>
      <c r="AK49208" s="17"/>
      <c r="AO49208" s="24"/>
      <c r="AP49208" s="1"/>
    </row>
    <row r="49209" spans="31:42">
      <c r="AE49209" s="21"/>
      <c r="AF49209" s="21"/>
      <c r="AH49209" s="23"/>
      <c r="AK49209" s="17"/>
      <c r="AO49209" s="24"/>
      <c r="AP49209" s="1"/>
    </row>
    <row r="49210" spans="31:42">
      <c r="AE49210" s="21"/>
      <c r="AF49210" s="21"/>
      <c r="AH49210" s="23"/>
      <c r="AK49210" s="17"/>
      <c r="AO49210" s="24"/>
      <c r="AP49210" s="1"/>
    </row>
    <row r="49211" spans="31:42">
      <c r="AE49211" s="21"/>
      <c r="AF49211" s="21"/>
      <c r="AH49211" s="23"/>
      <c r="AK49211" s="17"/>
      <c r="AO49211" s="24"/>
      <c r="AP49211" s="1"/>
    </row>
    <row r="49212" spans="31:42">
      <c r="AE49212" s="21"/>
      <c r="AF49212" s="21"/>
      <c r="AH49212" s="23"/>
      <c r="AK49212" s="17"/>
      <c r="AO49212" s="24"/>
      <c r="AP49212" s="1"/>
    </row>
    <row r="49213" spans="31:42">
      <c r="AE49213" s="21"/>
      <c r="AF49213" s="21"/>
      <c r="AH49213" s="23"/>
      <c r="AK49213" s="17"/>
      <c r="AO49213" s="24"/>
      <c r="AP49213" s="1"/>
    </row>
    <row r="49214" spans="31:42">
      <c r="AE49214" s="21"/>
      <c r="AF49214" s="21"/>
      <c r="AH49214" s="23"/>
      <c r="AK49214" s="17"/>
      <c r="AO49214" s="24"/>
      <c r="AP49214" s="1"/>
    </row>
    <row r="49215" spans="31:42">
      <c r="AE49215" s="21"/>
      <c r="AF49215" s="21"/>
      <c r="AH49215" s="23"/>
      <c r="AK49215" s="17"/>
      <c r="AO49215" s="24"/>
      <c r="AP49215" s="1"/>
    </row>
    <row r="49216" spans="31:42">
      <c r="AE49216" s="21"/>
      <c r="AF49216" s="21"/>
      <c r="AH49216" s="23"/>
      <c r="AK49216" s="17"/>
      <c r="AO49216" s="24"/>
      <c r="AP49216" s="1"/>
    </row>
    <row r="49217" spans="31:42">
      <c r="AE49217" s="21"/>
      <c r="AF49217" s="21"/>
      <c r="AH49217" s="23"/>
      <c r="AK49217" s="17"/>
      <c r="AO49217" s="24"/>
      <c r="AP49217" s="1"/>
    </row>
    <row r="49218" spans="31:42">
      <c r="AE49218" s="21"/>
      <c r="AF49218" s="21"/>
      <c r="AH49218" s="23"/>
      <c r="AK49218" s="17"/>
      <c r="AO49218" s="24"/>
      <c r="AP49218" s="1"/>
    </row>
    <row r="49219" spans="31:42">
      <c r="AE49219" s="21"/>
      <c r="AF49219" s="21"/>
      <c r="AH49219" s="23"/>
      <c r="AK49219" s="17"/>
      <c r="AO49219" s="24"/>
      <c r="AP49219" s="1"/>
    </row>
    <row r="49220" spans="31:42">
      <c r="AE49220" s="21"/>
      <c r="AF49220" s="21"/>
      <c r="AH49220" s="23"/>
      <c r="AK49220" s="17"/>
      <c r="AO49220" s="24"/>
      <c r="AP49220" s="1"/>
    </row>
    <row r="49221" spans="31:42">
      <c r="AE49221" s="21"/>
      <c r="AF49221" s="21"/>
      <c r="AH49221" s="23"/>
      <c r="AK49221" s="17"/>
      <c r="AO49221" s="24"/>
      <c r="AP49221" s="1"/>
    </row>
    <row r="49222" spans="31:42">
      <c r="AE49222" s="21"/>
      <c r="AF49222" s="21"/>
      <c r="AH49222" s="23"/>
      <c r="AK49222" s="17"/>
      <c r="AO49222" s="24"/>
      <c r="AP49222" s="1"/>
    </row>
    <row r="49223" spans="31:42">
      <c r="AE49223" s="21"/>
      <c r="AF49223" s="21"/>
      <c r="AH49223" s="23"/>
      <c r="AK49223" s="17"/>
      <c r="AO49223" s="24"/>
      <c r="AP49223" s="1"/>
    </row>
    <row r="49224" spans="31:42">
      <c r="AE49224" s="21"/>
      <c r="AF49224" s="21"/>
      <c r="AH49224" s="23"/>
      <c r="AK49224" s="17"/>
      <c r="AO49224" s="24"/>
      <c r="AP49224" s="1"/>
    </row>
    <row r="49225" spans="31:42">
      <c r="AE49225" s="21"/>
      <c r="AF49225" s="21"/>
      <c r="AH49225" s="23"/>
      <c r="AK49225" s="17"/>
      <c r="AO49225" s="24"/>
      <c r="AP49225" s="1"/>
    </row>
    <row r="49226" spans="31:42">
      <c r="AE49226" s="21"/>
      <c r="AF49226" s="21"/>
      <c r="AH49226" s="23"/>
      <c r="AK49226" s="17"/>
      <c r="AO49226" s="24"/>
      <c r="AP49226" s="1"/>
    </row>
    <row r="49227" spans="31:42">
      <c r="AE49227" s="21"/>
      <c r="AF49227" s="21"/>
      <c r="AH49227" s="23"/>
      <c r="AK49227" s="17"/>
      <c r="AO49227" s="24"/>
      <c r="AP49227" s="1"/>
    </row>
    <row r="49228" spans="31:42">
      <c r="AE49228" s="21"/>
      <c r="AF49228" s="21"/>
      <c r="AH49228" s="23"/>
      <c r="AK49228" s="17"/>
      <c r="AO49228" s="24"/>
      <c r="AP49228" s="1"/>
    </row>
    <row r="49229" spans="31:42">
      <c r="AE49229" s="21"/>
      <c r="AF49229" s="21"/>
      <c r="AH49229" s="23"/>
      <c r="AK49229" s="17"/>
      <c r="AO49229" s="24"/>
      <c r="AP49229" s="1"/>
    </row>
    <row r="49230" spans="31:42">
      <c r="AE49230" s="21"/>
      <c r="AF49230" s="21"/>
      <c r="AH49230" s="23"/>
      <c r="AK49230" s="17"/>
      <c r="AO49230" s="24"/>
      <c r="AP49230" s="1"/>
    </row>
    <row r="49231" spans="31:42">
      <c r="AE49231" s="21"/>
      <c r="AF49231" s="21"/>
      <c r="AH49231" s="23"/>
      <c r="AK49231" s="17"/>
      <c r="AO49231" s="24"/>
      <c r="AP49231" s="1"/>
    </row>
    <row r="49232" spans="31:42">
      <c r="AE49232" s="21"/>
      <c r="AF49232" s="21"/>
      <c r="AH49232" s="23"/>
      <c r="AK49232" s="17"/>
      <c r="AO49232" s="24"/>
      <c r="AP49232" s="1"/>
    </row>
    <row r="49233" spans="31:42">
      <c r="AE49233" s="21"/>
      <c r="AF49233" s="21"/>
      <c r="AH49233" s="23"/>
      <c r="AK49233" s="17"/>
      <c r="AO49233" s="24"/>
      <c r="AP49233" s="1"/>
    </row>
    <row r="49234" spans="31:42">
      <c r="AE49234" s="21"/>
      <c r="AF49234" s="21"/>
      <c r="AH49234" s="23"/>
      <c r="AK49234" s="17"/>
      <c r="AO49234" s="24"/>
      <c r="AP49234" s="1"/>
    </row>
    <row r="49235" spans="31:42">
      <c r="AE49235" s="21"/>
      <c r="AF49235" s="21"/>
      <c r="AH49235" s="23"/>
      <c r="AK49235" s="17"/>
      <c r="AO49235" s="24"/>
      <c r="AP49235" s="1"/>
    </row>
    <row r="49236" spans="31:42">
      <c r="AE49236" s="21"/>
      <c r="AF49236" s="21"/>
      <c r="AH49236" s="23"/>
      <c r="AK49236" s="17"/>
      <c r="AO49236" s="24"/>
      <c r="AP49236" s="1"/>
    </row>
    <row r="49237" spans="31:42">
      <c r="AE49237" s="21"/>
      <c r="AF49237" s="21"/>
      <c r="AH49237" s="23"/>
      <c r="AK49237" s="17"/>
      <c r="AO49237" s="24"/>
      <c r="AP49237" s="1"/>
    </row>
    <row r="49238" spans="31:42">
      <c r="AE49238" s="21"/>
      <c r="AF49238" s="21"/>
      <c r="AH49238" s="23"/>
      <c r="AK49238" s="17"/>
      <c r="AO49238" s="24"/>
      <c r="AP49238" s="1"/>
    </row>
    <row r="49239" spans="31:42">
      <c r="AE49239" s="21"/>
      <c r="AF49239" s="21"/>
      <c r="AH49239" s="23"/>
      <c r="AK49239" s="17"/>
      <c r="AO49239" s="24"/>
      <c r="AP49239" s="1"/>
    </row>
    <row r="49240" spans="31:42">
      <c r="AE49240" s="21"/>
      <c r="AF49240" s="21"/>
      <c r="AH49240" s="23"/>
      <c r="AK49240" s="17"/>
      <c r="AO49240" s="24"/>
      <c r="AP49240" s="1"/>
    </row>
    <row r="49241" spans="31:42">
      <c r="AE49241" s="21"/>
      <c r="AF49241" s="21"/>
      <c r="AH49241" s="23"/>
      <c r="AK49241" s="17"/>
      <c r="AO49241" s="24"/>
      <c r="AP49241" s="1"/>
    </row>
    <row r="49242" spans="31:42">
      <c r="AE49242" s="21"/>
      <c r="AF49242" s="21"/>
      <c r="AH49242" s="23"/>
      <c r="AK49242" s="17"/>
      <c r="AO49242" s="24"/>
      <c r="AP49242" s="1"/>
    </row>
    <row r="49243" spans="31:42">
      <c r="AE49243" s="21"/>
      <c r="AF49243" s="21"/>
      <c r="AH49243" s="23"/>
      <c r="AK49243" s="17"/>
      <c r="AO49243" s="24"/>
      <c r="AP49243" s="1"/>
    </row>
    <row r="49244" spans="31:42">
      <c r="AE49244" s="21"/>
      <c r="AF49244" s="21"/>
      <c r="AH49244" s="23"/>
      <c r="AK49244" s="17"/>
      <c r="AO49244" s="24"/>
      <c r="AP49244" s="1"/>
    </row>
    <row r="49245" spans="31:42">
      <c r="AE49245" s="21"/>
      <c r="AF49245" s="21"/>
      <c r="AH49245" s="23"/>
      <c r="AK49245" s="17"/>
      <c r="AO49245" s="24"/>
      <c r="AP49245" s="1"/>
    </row>
    <row r="49246" spans="31:42">
      <c r="AE49246" s="21"/>
      <c r="AF49246" s="21"/>
      <c r="AH49246" s="23"/>
      <c r="AK49246" s="17"/>
      <c r="AO49246" s="24"/>
      <c r="AP49246" s="1"/>
    </row>
    <row r="49247" spans="31:42">
      <c r="AE49247" s="21"/>
      <c r="AF49247" s="21"/>
      <c r="AH49247" s="23"/>
      <c r="AK49247" s="17"/>
      <c r="AO49247" s="24"/>
      <c r="AP49247" s="1"/>
    </row>
    <row r="49248" spans="31:42">
      <c r="AE49248" s="21"/>
      <c r="AF49248" s="21"/>
      <c r="AH49248" s="23"/>
      <c r="AK49248" s="17"/>
      <c r="AO49248" s="24"/>
      <c r="AP49248" s="1"/>
    </row>
    <row r="49249" spans="31:42">
      <c r="AE49249" s="21"/>
      <c r="AF49249" s="21"/>
      <c r="AH49249" s="23"/>
      <c r="AK49249" s="17"/>
      <c r="AO49249" s="24"/>
      <c r="AP49249" s="1"/>
    </row>
    <row r="49250" spans="31:42">
      <c r="AE49250" s="21"/>
      <c r="AF49250" s="21"/>
      <c r="AH49250" s="23"/>
      <c r="AK49250" s="17"/>
      <c r="AO49250" s="24"/>
      <c r="AP49250" s="1"/>
    </row>
    <row r="49251" spans="31:42">
      <c r="AE49251" s="21"/>
      <c r="AF49251" s="21"/>
      <c r="AH49251" s="23"/>
      <c r="AK49251" s="17"/>
      <c r="AO49251" s="24"/>
      <c r="AP49251" s="1"/>
    </row>
    <row r="49252" spans="31:42">
      <c r="AE49252" s="21"/>
      <c r="AF49252" s="21"/>
      <c r="AH49252" s="23"/>
      <c r="AK49252" s="17"/>
      <c r="AO49252" s="24"/>
      <c r="AP49252" s="1"/>
    </row>
    <row r="49253" spans="31:42">
      <c r="AE49253" s="21"/>
      <c r="AF49253" s="21"/>
      <c r="AH49253" s="23"/>
      <c r="AK49253" s="17"/>
      <c r="AO49253" s="24"/>
      <c r="AP49253" s="1"/>
    </row>
    <row r="49254" spans="31:42">
      <c r="AE49254" s="21"/>
      <c r="AF49254" s="21"/>
      <c r="AH49254" s="23"/>
      <c r="AK49254" s="17"/>
      <c r="AO49254" s="24"/>
      <c r="AP49254" s="1"/>
    </row>
    <row r="49255" spans="31:42">
      <c r="AE49255" s="21"/>
      <c r="AF49255" s="21"/>
      <c r="AH49255" s="23"/>
      <c r="AK49255" s="17"/>
      <c r="AO49255" s="24"/>
      <c r="AP49255" s="1"/>
    </row>
    <row r="49256" spans="31:42">
      <c r="AE49256" s="21"/>
      <c r="AF49256" s="21"/>
      <c r="AH49256" s="23"/>
      <c r="AK49256" s="17"/>
      <c r="AO49256" s="24"/>
      <c r="AP49256" s="1"/>
    </row>
    <row r="49257" spans="31:42">
      <c r="AE49257" s="21"/>
      <c r="AF49257" s="21"/>
      <c r="AH49257" s="23"/>
      <c r="AK49257" s="17"/>
      <c r="AO49257" s="24"/>
      <c r="AP49257" s="1"/>
    </row>
    <row r="49258" spans="31:42">
      <c r="AE49258" s="21"/>
      <c r="AF49258" s="21"/>
      <c r="AH49258" s="23"/>
      <c r="AK49258" s="17"/>
      <c r="AO49258" s="24"/>
      <c r="AP49258" s="1"/>
    </row>
    <row r="49259" spans="31:42">
      <c r="AE49259" s="21"/>
      <c r="AF49259" s="21"/>
      <c r="AH49259" s="23"/>
      <c r="AK49259" s="17"/>
      <c r="AO49259" s="24"/>
      <c r="AP49259" s="1"/>
    </row>
    <row r="49260" spans="31:42">
      <c r="AE49260" s="21"/>
      <c r="AF49260" s="21"/>
      <c r="AH49260" s="23"/>
      <c r="AK49260" s="17"/>
      <c r="AO49260" s="24"/>
      <c r="AP49260" s="1"/>
    </row>
    <row r="49261" spans="31:42">
      <c r="AE49261" s="21"/>
      <c r="AF49261" s="21"/>
      <c r="AH49261" s="23"/>
      <c r="AK49261" s="17"/>
      <c r="AO49261" s="24"/>
      <c r="AP49261" s="1"/>
    </row>
    <row r="49262" spans="31:42">
      <c r="AE49262" s="21"/>
      <c r="AF49262" s="21"/>
      <c r="AH49262" s="23"/>
      <c r="AK49262" s="17"/>
      <c r="AO49262" s="24"/>
      <c r="AP49262" s="1"/>
    </row>
    <row r="49263" spans="31:42">
      <c r="AE49263" s="21"/>
      <c r="AF49263" s="21"/>
      <c r="AH49263" s="23"/>
      <c r="AK49263" s="17"/>
      <c r="AO49263" s="24"/>
      <c r="AP49263" s="1"/>
    </row>
    <row r="49264" spans="31:42">
      <c r="AE49264" s="21"/>
      <c r="AF49264" s="21"/>
      <c r="AH49264" s="23"/>
      <c r="AK49264" s="17"/>
      <c r="AO49264" s="24"/>
      <c r="AP49264" s="1"/>
    </row>
    <row r="49265" spans="31:42">
      <c r="AE49265" s="21"/>
      <c r="AF49265" s="21"/>
      <c r="AH49265" s="23"/>
      <c r="AK49265" s="17"/>
      <c r="AO49265" s="24"/>
      <c r="AP49265" s="1"/>
    </row>
    <row r="49266" spans="31:42">
      <c r="AE49266" s="21"/>
      <c r="AF49266" s="21"/>
      <c r="AH49266" s="23"/>
      <c r="AK49266" s="17"/>
      <c r="AO49266" s="24"/>
      <c r="AP49266" s="1"/>
    </row>
    <row r="49267" spans="31:42">
      <c r="AE49267" s="21"/>
      <c r="AF49267" s="21"/>
      <c r="AH49267" s="23"/>
      <c r="AK49267" s="17"/>
      <c r="AO49267" s="24"/>
      <c r="AP49267" s="1"/>
    </row>
    <row r="49268" spans="31:42">
      <c r="AE49268" s="21"/>
      <c r="AF49268" s="21"/>
      <c r="AH49268" s="23"/>
      <c r="AK49268" s="17"/>
      <c r="AO49268" s="24"/>
      <c r="AP49268" s="1"/>
    </row>
    <row r="49269" spans="31:42">
      <c r="AE49269" s="21"/>
      <c r="AF49269" s="21"/>
      <c r="AH49269" s="23"/>
      <c r="AK49269" s="17"/>
      <c r="AO49269" s="24"/>
      <c r="AP49269" s="1"/>
    </row>
    <row r="49270" spans="31:42">
      <c r="AE49270" s="21"/>
      <c r="AF49270" s="21"/>
      <c r="AH49270" s="23"/>
      <c r="AK49270" s="17"/>
      <c r="AO49270" s="24"/>
      <c r="AP49270" s="1"/>
    </row>
    <row r="49271" spans="31:42">
      <c r="AE49271" s="21"/>
      <c r="AF49271" s="21"/>
      <c r="AH49271" s="23"/>
      <c r="AK49271" s="17"/>
      <c r="AO49271" s="24"/>
      <c r="AP49271" s="1"/>
    </row>
    <row r="49272" spans="31:42">
      <c r="AE49272" s="21"/>
      <c r="AF49272" s="21"/>
      <c r="AH49272" s="23"/>
      <c r="AK49272" s="17"/>
      <c r="AO49272" s="24"/>
      <c r="AP49272" s="1"/>
    </row>
    <row r="49273" spans="31:42">
      <c r="AE49273" s="21"/>
      <c r="AF49273" s="21"/>
      <c r="AH49273" s="23"/>
      <c r="AK49273" s="17"/>
      <c r="AO49273" s="24"/>
      <c r="AP49273" s="1"/>
    </row>
    <row r="49274" spans="31:42">
      <c r="AE49274" s="21"/>
      <c r="AF49274" s="21"/>
      <c r="AH49274" s="23"/>
      <c r="AK49274" s="17"/>
      <c r="AO49274" s="24"/>
      <c r="AP49274" s="1"/>
    </row>
    <row r="49275" spans="31:42">
      <c r="AE49275" s="21"/>
      <c r="AF49275" s="21"/>
      <c r="AH49275" s="23"/>
      <c r="AK49275" s="17"/>
      <c r="AO49275" s="24"/>
      <c r="AP49275" s="1"/>
    </row>
    <row r="49276" spans="31:42">
      <c r="AE49276" s="21"/>
      <c r="AF49276" s="21"/>
      <c r="AH49276" s="23"/>
      <c r="AK49276" s="17"/>
      <c r="AO49276" s="24"/>
      <c r="AP49276" s="1"/>
    </row>
    <row r="49277" spans="31:42">
      <c r="AE49277" s="21"/>
      <c r="AF49277" s="21"/>
      <c r="AH49277" s="23"/>
      <c r="AK49277" s="17"/>
      <c r="AO49277" s="24"/>
      <c r="AP49277" s="1"/>
    </row>
    <row r="49278" spans="31:42">
      <c r="AE49278" s="21"/>
      <c r="AF49278" s="21"/>
      <c r="AH49278" s="23"/>
      <c r="AK49278" s="17"/>
      <c r="AO49278" s="24"/>
      <c r="AP49278" s="1"/>
    </row>
    <row r="49279" spans="31:42">
      <c r="AE49279" s="21"/>
      <c r="AF49279" s="21"/>
      <c r="AH49279" s="23"/>
      <c r="AK49279" s="17"/>
      <c r="AO49279" s="24"/>
      <c r="AP49279" s="1"/>
    </row>
    <row r="49280" spans="31:42">
      <c r="AE49280" s="21"/>
      <c r="AF49280" s="21"/>
      <c r="AH49280" s="23"/>
      <c r="AK49280" s="17"/>
      <c r="AO49280" s="24"/>
      <c r="AP49280" s="1"/>
    </row>
    <row r="49281" spans="31:42">
      <c r="AE49281" s="21"/>
      <c r="AF49281" s="21"/>
      <c r="AH49281" s="23"/>
      <c r="AK49281" s="17"/>
      <c r="AO49281" s="24"/>
      <c r="AP49281" s="1"/>
    </row>
    <row r="49282" spans="31:42">
      <c r="AE49282" s="21"/>
      <c r="AF49282" s="21"/>
      <c r="AH49282" s="23"/>
      <c r="AK49282" s="17"/>
      <c r="AO49282" s="24"/>
      <c r="AP49282" s="1"/>
    </row>
    <row r="49283" spans="31:42">
      <c r="AE49283" s="21"/>
      <c r="AF49283" s="21"/>
      <c r="AH49283" s="23"/>
      <c r="AK49283" s="17"/>
      <c r="AO49283" s="24"/>
      <c r="AP49283" s="1"/>
    </row>
    <row r="49284" spans="31:42">
      <c r="AE49284" s="21"/>
      <c r="AF49284" s="21"/>
      <c r="AH49284" s="23"/>
      <c r="AK49284" s="17"/>
      <c r="AO49284" s="24"/>
      <c r="AP49284" s="1"/>
    </row>
    <row r="49285" spans="31:42">
      <c r="AE49285" s="21"/>
      <c r="AF49285" s="21"/>
      <c r="AH49285" s="23"/>
      <c r="AK49285" s="17"/>
      <c r="AO49285" s="24"/>
      <c r="AP49285" s="1"/>
    </row>
    <row r="49286" spans="31:42">
      <c r="AE49286" s="21"/>
      <c r="AF49286" s="21"/>
      <c r="AH49286" s="23"/>
      <c r="AK49286" s="17"/>
      <c r="AO49286" s="24"/>
      <c r="AP49286" s="1"/>
    </row>
    <row r="49287" spans="31:42">
      <c r="AE49287" s="21"/>
      <c r="AF49287" s="21"/>
      <c r="AH49287" s="23"/>
      <c r="AK49287" s="17"/>
      <c r="AO49287" s="24"/>
      <c r="AP49287" s="1"/>
    </row>
    <row r="49288" spans="31:42">
      <c r="AE49288" s="21"/>
      <c r="AF49288" s="21"/>
      <c r="AH49288" s="23"/>
      <c r="AK49288" s="17"/>
      <c r="AO49288" s="24"/>
      <c r="AP49288" s="1"/>
    </row>
    <row r="49289" spans="31:42">
      <c r="AE49289" s="21"/>
      <c r="AF49289" s="21"/>
      <c r="AH49289" s="23"/>
      <c r="AK49289" s="17"/>
      <c r="AO49289" s="24"/>
      <c r="AP49289" s="1"/>
    </row>
    <row r="49290" spans="31:42">
      <c r="AE49290" s="21"/>
      <c r="AF49290" s="21"/>
      <c r="AH49290" s="23"/>
      <c r="AK49290" s="17"/>
      <c r="AO49290" s="24"/>
      <c r="AP49290" s="1"/>
    </row>
    <row r="49291" spans="31:42">
      <c r="AE49291" s="21"/>
      <c r="AF49291" s="21"/>
      <c r="AH49291" s="23"/>
      <c r="AK49291" s="17"/>
      <c r="AO49291" s="24"/>
      <c r="AP49291" s="1"/>
    </row>
    <row r="49292" spans="31:42">
      <c r="AE49292" s="21"/>
      <c r="AF49292" s="21"/>
      <c r="AH49292" s="23"/>
      <c r="AK49292" s="17"/>
      <c r="AO49292" s="24"/>
      <c r="AP49292" s="1"/>
    </row>
    <row r="49293" spans="31:42">
      <c r="AE49293" s="21"/>
      <c r="AF49293" s="21"/>
      <c r="AH49293" s="23"/>
      <c r="AK49293" s="17"/>
      <c r="AO49293" s="24"/>
      <c r="AP49293" s="1"/>
    </row>
    <row r="49294" spans="31:42">
      <c r="AE49294" s="21"/>
      <c r="AF49294" s="21"/>
      <c r="AH49294" s="23"/>
      <c r="AK49294" s="17"/>
      <c r="AO49294" s="24"/>
      <c r="AP49294" s="1"/>
    </row>
    <row r="49295" spans="31:42">
      <c r="AE49295" s="21"/>
      <c r="AF49295" s="21"/>
      <c r="AH49295" s="23"/>
      <c r="AK49295" s="17"/>
      <c r="AO49295" s="24"/>
      <c r="AP49295" s="1"/>
    </row>
    <row r="49296" spans="31:42">
      <c r="AE49296" s="21"/>
      <c r="AF49296" s="21"/>
      <c r="AH49296" s="23"/>
      <c r="AK49296" s="17"/>
      <c r="AO49296" s="24"/>
      <c r="AP49296" s="1"/>
    </row>
    <row r="49297" spans="31:42">
      <c r="AE49297" s="21"/>
      <c r="AF49297" s="21"/>
      <c r="AH49297" s="23"/>
      <c r="AK49297" s="17"/>
      <c r="AO49297" s="24"/>
      <c r="AP49297" s="1"/>
    </row>
    <row r="49298" spans="31:42">
      <c r="AE49298" s="21"/>
      <c r="AF49298" s="21"/>
      <c r="AH49298" s="23"/>
      <c r="AK49298" s="17"/>
      <c r="AO49298" s="24"/>
      <c r="AP49298" s="1"/>
    </row>
    <row r="49299" spans="31:42">
      <c r="AE49299" s="21"/>
      <c r="AF49299" s="21"/>
      <c r="AH49299" s="23"/>
      <c r="AK49299" s="17"/>
      <c r="AO49299" s="24"/>
      <c r="AP49299" s="1"/>
    </row>
    <row r="49300" spans="31:42">
      <c r="AE49300" s="21"/>
      <c r="AF49300" s="21"/>
      <c r="AH49300" s="23"/>
      <c r="AK49300" s="17"/>
      <c r="AO49300" s="24"/>
      <c r="AP49300" s="1"/>
    </row>
    <row r="49301" spans="31:42">
      <c r="AE49301" s="21"/>
      <c r="AF49301" s="21"/>
      <c r="AH49301" s="23"/>
      <c r="AK49301" s="17"/>
      <c r="AO49301" s="24"/>
      <c r="AP49301" s="1"/>
    </row>
    <row r="49302" spans="31:42">
      <c r="AE49302" s="21"/>
      <c r="AF49302" s="21"/>
      <c r="AH49302" s="23"/>
      <c r="AK49302" s="17"/>
      <c r="AO49302" s="24"/>
      <c r="AP49302" s="1"/>
    </row>
    <row r="49303" spans="31:42">
      <c r="AE49303" s="21"/>
      <c r="AF49303" s="21"/>
      <c r="AH49303" s="23"/>
      <c r="AK49303" s="17"/>
      <c r="AO49303" s="24"/>
      <c r="AP49303" s="1"/>
    </row>
    <row r="49304" spans="31:42">
      <c r="AE49304" s="21"/>
      <c r="AF49304" s="21"/>
      <c r="AH49304" s="23"/>
      <c r="AK49304" s="17"/>
      <c r="AO49304" s="24"/>
      <c r="AP49304" s="1"/>
    </row>
    <row r="49305" spans="31:42">
      <c r="AE49305" s="21"/>
      <c r="AF49305" s="21"/>
      <c r="AH49305" s="23"/>
      <c r="AK49305" s="17"/>
      <c r="AO49305" s="24"/>
      <c r="AP49305" s="1"/>
    </row>
    <row r="49306" spans="31:42">
      <c r="AE49306" s="21"/>
      <c r="AF49306" s="21"/>
      <c r="AH49306" s="23"/>
      <c r="AK49306" s="17"/>
      <c r="AO49306" s="24"/>
      <c r="AP49306" s="1"/>
    </row>
    <row r="49307" spans="31:42">
      <c r="AE49307" s="21"/>
      <c r="AF49307" s="21"/>
      <c r="AH49307" s="23"/>
      <c r="AK49307" s="17"/>
      <c r="AO49307" s="24"/>
      <c r="AP49307" s="1"/>
    </row>
    <row r="49308" spans="31:42">
      <c r="AE49308" s="21"/>
      <c r="AF49308" s="21"/>
      <c r="AH49308" s="23"/>
      <c r="AK49308" s="17"/>
      <c r="AO49308" s="24"/>
      <c r="AP49308" s="1"/>
    </row>
    <row r="49309" spans="31:42">
      <c r="AE49309" s="21"/>
      <c r="AF49309" s="21"/>
      <c r="AH49309" s="23"/>
      <c r="AK49309" s="17"/>
      <c r="AO49309" s="24"/>
      <c r="AP49309" s="1"/>
    </row>
    <row r="49310" spans="31:42">
      <c r="AE49310" s="21"/>
      <c r="AF49310" s="21"/>
      <c r="AH49310" s="23"/>
      <c r="AK49310" s="17"/>
      <c r="AO49310" s="24"/>
      <c r="AP49310" s="1"/>
    </row>
    <row r="49311" spans="31:42">
      <c r="AE49311" s="21"/>
      <c r="AF49311" s="21"/>
      <c r="AH49311" s="23"/>
      <c r="AK49311" s="17"/>
      <c r="AO49311" s="24"/>
      <c r="AP49311" s="1"/>
    </row>
    <row r="49312" spans="31:42">
      <c r="AE49312" s="21"/>
      <c r="AF49312" s="21"/>
      <c r="AH49312" s="23"/>
      <c r="AK49312" s="17"/>
      <c r="AO49312" s="24"/>
      <c r="AP49312" s="1"/>
    </row>
    <row r="49313" spans="31:42">
      <c r="AE49313" s="21"/>
      <c r="AF49313" s="21"/>
      <c r="AH49313" s="23"/>
      <c r="AK49313" s="17"/>
      <c r="AO49313" s="24"/>
      <c r="AP49313" s="1"/>
    </row>
    <row r="49314" spans="31:42">
      <c r="AE49314" s="21"/>
      <c r="AF49314" s="21"/>
      <c r="AH49314" s="23"/>
      <c r="AK49314" s="17"/>
      <c r="AO49314" s="24"/>
      <c r="AP49314" s="1"/>
    </row>
    <row r="49315" spans="31:42">
      <c r="AE49315" s="21"/>
      <c r="AF49315" s="21"/>
      <c r="AH49315" s="23"/>
      <c r="AK49315" s="17"/>
      <c r="AO49315" s="24"/>
      <c r="AP49315" s="1"/>
    </row>
    <row r="49316" spans="31:42">
      <c r="AE49316" s="21"/>
      <c r="AF49316" s="21"/>
      <c r="AH49316" s="23"/>
      <c r="AK49316" s="17"/>
      <c r="AO49316" s="24"/>
      <c r="AP49316" s="1"/>
    </row>
    <row r="49317" spans="31:42">
      <c r="AE49317" s="21"/>
      <c r="AF49317" s="21"/>
      <c r="AH49317" s="23"/>
      <c r="AK49317" s="17"/>
      <c r="AO49317" s="24"/>
      <c r="AP49317" s="1"/>
    </row>
    <row r="49318" spans="31:42">
      <c r="AE49318" s="21"/>
      <c r="AF49318" s="21"/>
      <c r="AH49318" s="23"/>
      <c r="AK49318" s="17"/>
      <c r="AO49318" s="24"/>
      <c r="AP49318" s="1"/>
    </row>
    <row r="49319" spans="31:42">
      <c r="AE49319" s="21"/>
      <c r="AF49319" s="21"/>
      <c r="AH49319" s="23"/>
      <c r="AK49319" s="17"/>
      <c r="AO49319" s="24"/>
      <c r="AP49319" s="1"/>
    </row>
    <row r="49320" spans="31:42">
      <c r="AE49320" s="21"/>
      <c r="AF49320" s="21"/>
      <c r="AH49320" s="23"/>
      <c r="AK49320" s="17"/>
      <c r="AO49320" s="24"/>
      <c r="AP49320" s="1"/>
    </row>
    <row r="49321" spans="31:42">
      <c r="AE49321" s="21"/>
      <c r="AF49321" s="21"/>
      <c r="AH49321" s="23"/>
      <c r="AK49321" s="17"/>
      <c r="AO49321" s="24"/>
      <c r="AP49321" s="1"/>
    </row>
    <row r="49322" spans="31:42">
      <c r="AE49322" s="21"/>
      <c r="AF49322" s="21"/>
      <c r="AH49322" s="23"/>
      <c r="AK49322" s="17"/>
      <c r="AO49322" s="24"/>
      <c r="AP49322" s="1"/>
    </row>
    <row r="49323" spans="31:42">
      <c r="AE49323" s="21"/>
      <c r="AF49323" s="21"/>
      <c r="AH49323" s="23"/>
      <c r="AK49323" s="17"/>
      <c r="AO49323" s="24"/>
      <c r="AP49323" s="1"/>
    </row>
    <row r="49324" spans="31:42">
      <c r="AE49324" s="21"/>
      <c r="AF49324" s="21"/>
      <c r="AH49324" s="23"/>
      <c r="AK49324" s="17"/>
      <c r="AO49324" s="24"/>
      <c r="AP49324" s="1"/>
    </row>
    <row r="49325" spans="31:42">
      <c r="AE49325" s="21"/>
      <c r="AF49325" s="21"/>
      <c r="AH49325" s="23"/>
      <c r="AK49325" s="17"/>
      <c r="AO49325" s="24"/>
      <c r="AP49325" s="1"/>
    </row>
    <row r="49326" spans="31:42">
      <c r="AE49326" s="21"/>
      <c r="AF49326" s="21"/>
      <c r="AH49326" s="23"/>
      <c r="AK49326" s="17"/>
      <c r="AO49326" s="24"/>
      <c r="AP49326" s="1"/>
    </row>
    <row r="49327" spans="31:42">
      <c r="AE49327" s="21"/>
      <c r="AF49327" s="21"/>
      <c r="AH49327" s="23"/>
      <c r="AK49327" s="17"/>
      <c r="AO49327" s="24"/>
      <c r="AP49327" s="1"/>
    </row>
    <row r="49328" spans="31:42">
      <c r="AE49328" s="21"/>
      <c r="AF49328" s="21"/>
      <c r="AH49328" s="23"/>
      <c r="AK49328" s="17"/>
      <c r="AO49328" s="24"/>
      <c r="AP49328" s="1"/>
    </row>
    <row r="49329" spans="31:42">
      <c r="AE49329" s="21"/>
      <c r="AF49329" s="21"/>
      <c r="AH49329" s="23"/>
      <c r="AK49329" s="17"/>
      <c r="AO49329" s="24"/>
      <c r="AP49329" s="1"/>
    </row>
    <row r="49330" spans="31:42">
      <c r="AE49330" s="21"/>
      <c r="AF49330" s="21"/>
      <c r="AH49330" s="23"/>
      <c r="AK49330" s="17"/>
      <c r="AO49330" s="24"/>
      <c r="AP49330" s="1"/>
    </row>
    <row r="49331" spans="31:42">
      <c r="AE49331" s="21"/>
      <c r="AF49331" s="21"/>
      <c r="AH49331" s="23"/>
      <c r="AK49331" s="17"/>
      <c r="AO49331" s="24"/>
      <c r="AP49331" s="1"/>
    </row>
    <row r="49332" spans="31:42">
      <c r="AE49332" s="21"/>
      <c r="AF49332" s="21"/>
      <c r="AH49332" s="23"/>
      <c r="AK49332" s="17"/>
      <c r="AO49332" s="24"/>
      <c r="AP49332" s="1"/>
    </row>
    <row r="49333" spans="31:42">
      <c r="AE49333" s="21"/>
      <c r="AF49333" s="21"/>
      <c r="AH49333" s="23"/>
      <c r="AK49333" s="17"/>
      <c r="AO49333" s="24"/>
      <c r="AP49333" s="1"/>
    </row>
    <row r="49334" spans="31:42">
      <c r="AE49334" s="21"/>
      <c r="AF49334" s="21"/>
      <c r="AH49334" s="23"/>
      <c r="AK49334" s="17"/>
      <c r="AO49334" s="24"/>
      <c r="AP49334" s="1"/>
    </row>
    <row r="49335" spans="31:42">
      <c r="AE49335" s="21"/>
      <c r="AF49335" s="21"/>
      <c r="AH49335" s="23"/>
      <c r="AK49335" s="17"/>
      <c r="AO49335" s="24"/>
      <c r="AP49335" s="1"/>
    </row>
    <row r="49336" spans="31:42">
      <c r="AE49336" s="21"/>
      <c r="AF49336" s="21"/>
      <c r="AH49336" s="23"/>
      <c r="AK49336" s="17"/>
      <c r="AO49336" s="24"/>
      <c r="AP49336" s="1"/>
    </row>
    <row r="49337" spans="31:42">
      <c r="AE49337" s="21"/>
      <c r="AF49337" s="21"/>
      <c r="AH49337" s="23"/>
      <c r="AK49337" s="17"/>
      <c r="AO49337" s="24"/>
      <c r="AP49337" s="1"/>
    </row>
    <row r="49338" spans="31:42">
      <c r="AE49338" s="21"/>
      <c r="AF49338" s="21"/>
      <c r="AH49338" s="23"/>
      <c r="AK49338" s="17"/>
      <c r="AO49338" s="24"/>
      <c r="AP49338" s="1"/>
    </row>
    <row r="49339" spans="31:42">
      <c r="AE49339" s="21"/>
      <c r="AF49339" s="21"/>
      <c r="AH49339" s="23"/>
      <c r="AK49339" s="17"/>
      <c r="AO49339" s="24"/>
      <c r="AP49339" s="1"/>
    </row>
    <row r="49340" spans="31:42">
      <c r="AE49340" s="21"/>
      <c r="AF49340" s="21"/>
      <c r="AH49340" s="23"/>
      <c r="AK49340" s="17"/>
      <c r="AO49340" s="24"/>
      <c r="AP49340" s="1"/>
    </row>
    <row r="49341" spans="31:42">
      <c r="AE49341" s="21"/>
      <c r="AF49341" s="21"/>
      <c r="AH49341" s="23"/>
      <c r="AK49341" s="17"/>
      <c r="AO49341" s="24"/>
      <c r="AP49341" s="1"/>
    </row>
    <row r="49342" spans="31:42">
      <c r="AE49342" s="21"/>
      <c r="AF49342" s="21"/>
      <c r="AH49342" s="23"/>
      <c r="AK49342" s="17"/>
      <c r="AO49342" s="24"/>
      <c r="AP49342" s="1"/>
    </row>
    <row r="49343" spans="31:42">
      <c r="AE49343" s="21"/>
      <c r="AF49343" s="21"/>
      <c r="AH49343" s="23"/>
      <c r="AK49343" s="17"/>
      <c r="AO49343" s="24"/>
      <c r="AP49343" s="1"/>
    </row>
    <row r="49344" spans="31:42">
      <c r="AE49344" s="21"/>
      <c r="AF49344" s="21"/>
      <c r="AH49344" s="23"/>
      <c r="AK49344" s="17"/>
      <c r="AO49344" s="24"/>
      <c r="AP49344" s="1"/>
    </row>
    <row r="49345" spans="31:42">
      <c r="AE49345" s="21"/>
      <c r="AF49345" s="21"/>
      <c r="AH49345" s="23"/>
      <c r="AK49345" s="17"/>
      <c r="AO49345" s="24"/>
      <c r="AP49345" s="1"/>
    </row>
    <row r="49346" spans="31:42">
      <c r="AE49346" s="21"/>
      <c r="AF49346" s="21"/>
      <c r="AH49346" s="23"/>
      <c r="AK49346" s="17"/>
      <c r="AO49346" s="24"/>
      <c r="AP49346" s="1"/>
    </row>
    <row r="49347" spans="31:42">
      <c r="AE49347" s="21"/>
      <c r="AF49347" s="21"/>
      <c r="AH49347" s="23"/>
      <c r="AK49347" s="17"/>
      <c r="AO49347" s="24"/>
      <c r="AP49347" s="1"/>
    </row>
    <row r="49348" spans="31:42">
      <c r="AE49348" s="21"/>
      <c r="AF49348" s="21"/>
      <c r="AH49348" s="23"/>
      <c r="AK49348" s="17"/>
      <c r="AO49348" s="24"/>
      <c r="AP49348" s="1"/>
    </row>
    <row r="49349" spans="31:42">
      <c r="AE49349" s="21"/>
      <c r="AF49349" s="21"/>
      <c r="AH49349" s="23"/>
      <c r="AK49349" s="17"/>
      <c r="AO49349" s="24"/>
      <c r="AP49349" s="1"/>
    </row>
    <row r="49350" spans="31:42">
      <c r="AE49350" s="21"/>
      <c r="AF49350" s="21"/>
      <c r="AH49350" s="23"/>
      <c r="AK49350" s="17"/>
      <c r="AO49350" s="24"/>
      <c r="AP49350" s="1"/>
    </row>
    <row r="49351" spans="31:42">
      <c r="AE49351" s="21"/>
      <c r="AF49351" s="21"/>
      <c r="AH49351" s="23"/>
      <c r="AK49351" s="17"/>
      <c r="AO49351" s="24"/>
      <c r="AP49351" s="1"/>
    </row>
    <row r="49352" spans="31:42">
      <c r="AE49352" s="21"/>
      <c r="AF49352" s="21"/>
      <c r="AH49352" s="23"/>
      <c r="AK49352" s="17"/>
      <c r="AO49352" s="24"/>
      <c r="AP49352" s="1"/>
    </row>
    <row r="49353" spans="31:42">
      <c r="AE49353" s="21"/>
      <c r="AF49353" s="21"/>
      <c r="AH49353" s="23"/>
      <c r="AK49353" s="17"/>
      <c r="AO49353" s="24"/>
      <c r="AP49353" s="1"/>
    </row>
    <row r="49354" spans="31:42">
      <c r="AE49354" s="21"/>
      <c r="AF49354" s="21"/>
      <c r="AH49354" s="23"/>
      <c r="AK49354" s="17"/>
      <c r="AO49354" s="24"/>
      <c r="AP49354" s="1"/>
    </row>
    <row r="49355" spans="31:42">
      <c r="AE49355" s="21"/>
      <c r="AF49355" s="21"/>
      <c r="AH49355" s="23"/>
      <c r="AK49355" s="17"/>
      <c r="AO49355" s="24"/>
      <c r="AP49355" s="1"/>
    </row>
    <row r="49356" spans="31:42">
      <c r="AE49356" s="21"/>
      <c r="AF49356" s="21"/>
      <c r="AH49356" s="23"/>
      <c r="AK49356" s="17"/>
      <c r="AO49356" s="24"/>
      <c r="AP49356" s="1"/>
    </row>
    <row r="49357" spans="31:42">
      <c r="AE49357" s="21"/>
      <c r="AF49357" s="21"/>
      <c r="AH49357" s="23"/>
      <c r="AK49357" s="17"/>
      <c r="AO49357" s="24"/>
      <c r="AP49357" s="1"/>
    </row>
    <row r="49358" spans="31:42">
      <c r="AE49358" s="21"/>
      <c r="AF49358" s="21"/>
      <c r="AH49358" s="23"/>
      <c r="AK49358" s="17"/>
      <c r="AO49358" s="24"/>
      <c r="AP49358" s="1"/>
    </row>
    <row r="49359" spans="31:42">
      <c r="AE49359" s="21"/>
      <c r="AF49359" s="21"/>
      <c r="AH49359" s="23"/>
      <c r="AK49359" s="17"/>
      <c r="AO49359" s="24"/>
      <c r="AP49359" s="1"/>
    </row>
    <row r="49360" spans="31:42">
      <c r="AE49360" s="21"/>
      <c r="AF49360" s="21"/>
      <c r="AH49360" s="23"/>
      <c r="AK49360" s="17"/>
      <c r="AO49360" s="24"/>
      <c r="AP49360" s="1"/>
    </row>
    <row r="49361" spans="31:42">
      <c r="AE49361" s="21"/>
      <c r="AF49361" s="21"/>
      <c r="AH49361" s="23"/>
      <c r="AK49361" s="17"/>
      <c r="AO49361" s="24"/>
      <c r="AP49361" s="1"/>
    </row>
    <row r="49362" spans="31:42">
      <c r="AE49362" s="21"/>
      <c r="AF49362" s="21"/>
      <c r="AH49362" s="23"/>
      <c r="AK49362" s="17"/>
      <c r="AO49362" s="24"/>
      <c r="AP49362" s="1"/>
    </row>
    <row r="49363" spans="31:42">
      <c r="AE49363" s="21"/>
      <c r="AF49363" s="21"/>
      <c r="AH49363" s="23"/>
      <c r="AK49363" s="17"/>
      <c r="AO49363" s="24"/>
      <c r="AP49363" s="1"/>
    </row>
    <row r="49364" spans="31:42">
      <c r="AE49364" s="21"/>
      <c r="AF49364" s="21"/>
      <c r="AH49364" s="23"/>
      <c r="AK49364" s="17"/>
      <c r="AO49364" s="24"/>
      <c r="AP49364" s="1"/>
    </row>
    <row r="49365" spans="31:42">
      <c r="AE49365" s="21"/>
      <c r="AF49365" s="21"/>
      <c r="AH49365" s="23"/>
      <c r="AK49365" s="17"/>
      <c r="AO49365" s="24"/>
      <c r="AP49365" s="1"/>
    </row>
    <row r="49366" spans="31:42">
      <c r="AE49366" s="21"/>
      <c r="AF49366" s="21"/>
      <c r="AH49366" s="23"/>
      <c r="AK49366" s="17"/>
      <c r="AO49366" s="24"/>
      <c r="AP49366" s="1"/>
    </row>
    <row r="49367" spans="31:42">
      <c r="AE49367" s="21"/>
      <c r="AF49367" s="21"/>
      <c r="AH49367" s="23"/>
      <c r="AK49367" s="17"/>
      <c r="AO49367" s="24"/>
      <c r="AP49367" s="1"/>
    </row>
    <row r="49368" spans="31:42">
      <c r="AE49368" s="21"/>
      <c r="AF49368" s="21"/>
      <c r="AH49368" s="23"/>
      <c r="AK49368" s="17"/>
      <c r="AO49368" s="24"/>
      <c r="AP49368" s="1"/>
    </row>
    <row r="49369" spans="31:42">
      <c r="AE49369" s="21"/>
      <c r="AF49369" s="21"/>
      <c r="AH49369" s="23"/>
      <c r="AK49369" s="17"/>
      <c r="AO49369" s="24"/>
      <c r="AP49369" s="1"/>
    </row>
    <row r="49370" spans="31:42">
      <c r="AE49370" s="21"/>
      <c r="AF49370" s="21"/>
      <c r="AH49370" s="23"/>
      <c r="AK49370" s="17"/>
      <c r="AO49370" s="24"/>
      <c r="AP49370" s="1"/>
    </row>
    <row r="49371" spans="31:42">
      <c r="AE49371" s="21"/>
      <c r="AF49371" s="21"/>
      <c r="AH49371" s="23"/>
      <c r="AK49371" s="17"/>
      <c r="AO49371" s="24"/>
      <c r="AP49371" s="1"/>
    </row>
    <row r="49372" spans="31:42">
      <c r="AE49372" s="21"/>
      <c r="AF49372" s="21"/>
      <c r="AH49372" s="23"/>
      <c r="AK49372" s="17"/>
      <c r="AO49372" s="24"/>
      <c r="AP49372" s="1"/>
    </row>
    <row r="49373" spans="31:42">
      <c r="AE49373" s="21"/>
      <c r="AF49373" s="21"/>
      <c r="AH49373" s="23"/>
      <c r="AK49373" s="17"/>
      <c r="AO49373" s="24"/>
      <c r="AP49373" s="1"/>
    </row>
    <row r="49374" spans="31:42">
      <c r="AE49374" s="21"/>
      <c r="AF49374" s="21"/>
      <c r="AH49374" s="23"/>
      <c r="AK49374" s="17"/>
      <c r="AO49374" s="24"/>
      <c r="AP49374" s="1"/>
    </row>
    <row r="49375" spans="31:42">
      <c r="AE49375" s="21"/>
      <c r="AF49375" s="21"/>
      <c r="AH49375" s="23"/>
      <c r="AK49375" s="17"/>
      <c r="AO49375" s="24"/>
      <c r="AP49375" s="1"/>
    </row>
    <row r="49376" spans="31:42">
      <c r="AE49376" s="21"/>
      <c r="AF49376" s="21"/>
      <c r="AH49376" s="23"/>
      <c r="AK49376" s="17"/>
      <c r="AO49376" s="24"/>
      <c r="AP49376" s="1"/>
    </row>
    <row r="49377" spans="31:42">
      <c r="AE49377" s="21"/>
      <c r="AF49377" s="21"/>
      <c r="AH49377" s="23"/>
      <c r="AK49377" s="17"/>
      <c r="AO49377" s="24"/>
      <c r="AP49377" s="1"/>
    </row>
    <row r="49378" spans="31:42">
      <c r="AE49378" s="21"/>
      <c r="AF49378" s="21"/>
      <c r="AH49378" s="23"/>
      <c r="AK49378" s="17"/>
      <c r="AO49378" s="24"/>
      <c r="AP49378" s="1"/>
    </row>
    <row r="49379" spans="31:42">
      <c r="AE49379" s="21"/>
      <c r="AF49379" s="21"/>
      <c r="AH49379" s="23"/>
      <c r="AK49379" s="17"/>
      <c r="AO49379" s="24"/>
      <c r="AP49379" s="1"/>
    </row>
    <row r="49380" spans="31:42">
      <c r="AE49380" s="21"/>
      <c r="AF49380" s="21"/>
      <c r="AH49380" s="23"/>
      <c r="AK49380" s="17"/>
      <c r="AO49380" s="24"/>
      <c r="AP49380" s="1"/>
    </row>
    <row r="49381" spans="31:42">
      <c r="AE49381" s="21"/>
      <c r="AF49381" s="21"/>
      <c r="AH49381" s="23"/>
      <c r="AK49381" s="17"/>
      <c r="AO49381" s="24"/>
      <c r="AP49381" s="1"/>
    </row>
    <row r="49382" spans="31:42">
      <c r="AE49382" s="21"/>
      <c r="AF49382" s="21"/>
      <c r="AH49382" s="23"/>
      <c r="AK49382" s="17"/>
      <c r="AO49382" s="24"/>
      <c r="AP49382" s="1"/>
    </row>
    <row r="49383" spans="31:42">
      <c r="AE49383" s="21"/>
      <c r="AF49383" s="21"/>
      <c r="AH49383" s="23"/>
      <c r="AK49383" s="17"/>
      <c r="AO49383" s="24"/>
      <c r="AP49383" s="1"/>
    </row>
    <row r="49384" spans="31:42">
      <c r="AE49384" s="21"/>
      <c r="AF49384" s="21"/>
      <c r="AH49384" s="23"/>
      <c r="AK49384" s="17"/>
      <c r="AO49384" s="24"/>
      <c r="AP49384" s="1"/>
    </row>
    <row r="49385" spans="31:42">
      <c r="AE49385" s="21"/>
      <c r="AF49385" s="21"/>
      <c r="AH49385" s="23"/>
      <c r="AK49385" s="17"/>
      <c r="AO49385" s="24"/>
      <c r="AP49385" s="1"/>
    </row>
    <row r="49386" spans="31:42">
      <c r="AE49386" s="21"/>
      <c r="AF49386" s="21"/>
      <c r="AH49386" s="23"/>
      <c r="AK49386" s="17"/>
      <c r="AO49386" s="24"/>
      <c r="AP49386" s="1"/>
    </row>
    <row r="49387" spans="31:42">
      <c r="AE49387" s="21"/>
      <c r="AF49387" s="21"/>
      <c r="AH49387" s="23"/>
      <c r="AK49387" s="17"/>
      <c r="AO49387" s="24"/>
      <c r="AP49387" s="1"/>
    </row>
    <row r="49388" spans="31:42">
      <c r="AE49388" s="21"/>
      <c r="AF49388" s="21"/>
      <c r="AH49388" s="23"/>
      <c r="AK49388" s="17"/>
      <c r="AO49388" s="24"/>
      <c r="AP49388" s="1"/>
    </row>
    <row r="49389" spans="31:42">
      <c r="AE49389" s="21"/>
      <c r="AF49389" s="21"/>
      <c r="AH49389" s="23"/>
      <c r="AK49389" s="17"/>
      <c r="AO49389" s="24"/>
      <c r="AP49389" s="1"/>
    </row>
    <row r="49390" spans="31:42">
      <c r="AE49390" s="21"/>
      <c r="AF49390" s="21"/>
      <c r="AH49390" s="23"/>
      <c r="AK49390" s="17"/>
      <c r="AO49390" s="24"/>
      <c r="AP49390" s="1"/>
    </row>
    <row r="49391" spans="31:42">
      <c r="AE49391" s="21"/>
      <c r="AF49391" s="21"/>
      <c r="AH49391" s="23"/>
      <c r="AK49391" s="17"/>
      <c r="AO49391" s="24"/>
      <c r="AP49391" s="1"/>
    </row>
    <row r="49392" spans="31:42">
      <c r="AE49392" s="21"/>
      <c r="AF49392" s="21"/>
      <c r="AH49392" s="23"/>
      <c r="AK49392" s="17"/>
      <c r="AO49392" s="24"/>
      <c r="AP49392" s="1"/>
    </row>
    <row r="49393" spans="31:42">
      <c r="AE49393" s="21"/>
      <c r="AF49393" s="21"/>
      <c r="AH49393" s="23"/>
      <c r="AK49393" s="17"/>
      <c r="AO49393" s="24"/>
      <c r="AP49393" s="1"/>
    </row>
    <row r="49394" spans="31:42">
      <c r="AE49394" s="21"/>
      <c r="AF49394" s="21"/>
      <c r="AH49394" s="23"/>
      <c r="AK49394" s="17"/>
      <c r="AO49394" s="24"/>
      <c r="AP49394" s="1"/>
    </row>
    <row r="49395" spans="31:42">
      <c r="AE49395" s="21"/>
      <c r="AF49395" s="21"/>
      <c r="AH49395" s="23"/>
      <c r="AK49395" s="17"/>
      <c r="AO49395" s="24"/>
      <c r="AP49395" s="1"/>
    </row>
    <row r="49396" spans="31:42">
      <c r="AE49396" s="21"/>
      <c r="AF49396" s="21"/>
      <c r="AH49396" s="23"/>
      <c r="AK49396" s="17"/>
      <c r="AO49396" s="24"/>
      <c r="AP49396" s="1"/>
    </row>
    <row r="49397" spans="31:42">
      <c r="AE49397" s="21"/>
      <c r="AF49397" s="21"/>
      <c r="AH49397" s="23"/>
      <c r="AK49397" s="17"/>
      <c r="AO49397" s="24"/>
      <c r="AP49397" s="1"/>
    </row>
    <row r="49398" spans="31:42">
      <c r="AE49398" s="21"/>
      <c r="AF49398" s="21"/>
      <c r="AH49398" s="23"/>
      <c r="AK49398" s="17"/>
      <c r="AO49398" s="24"/>
      <c r="AP49398" s="1"/>
    </row>
    <row r="49399" spans="31:42">
      <c r="AE49399" s="21"/>
      <c r="AF49399" s="21"/>
      <c r="AH49399" s="23"/>
      <c r="AK49399" s="17"/>
      <c r="AO49399" s="24"/>
      <c r="AP49399" s="1"/>
    </row>
    <row r="49400" spans="31:42">
      <c r="AE49400" s="21"/>
      <c r="AF49400" s="21"/>
      <c r="AH49400" s="23"/>
      <c r="AK49400" s="17"/>
      <c r="AO49400" s="24"/>
      <c r="AP49400" s="1"/>
    </row>
    <row r="49401" spans="31:42">
      <c r="AE49401" s="21"/>
      <c r="AF49401" s="21"/>
      <c r="AH49401" s="23"/>
      <c r="AK49401" s="17"/>
      <c r="AO49401" s="24"/>
      <c r="AP49401" s="1"/>
    </row>
    <row r="49402" spans="31:42">
      <c r="AE49402" s="21"/>
      <c r="AF49402" s="21"/>
      <c r="AH49402" s="23"/>
      <c r="AK49402" s="17"/>
      <c r="AO49402" s="24"/>
      <c r="AP49402" s="1"/>
    </row>
    <row r="49403" spans="31:42">
      <c r="AE49403" s="21"/>
      <c r="AF49403" s="21"/>
      <c r="AH49403" s="23"/>
      <c r="AK49403" s="17"/>
      <c r="AO49403" s="24"/>
      <c r="AP49403" s="1"/>
    </row>
    <row r="49404" spans="31:42">
      <c r="AE49404" s="21"/>
      <c r="AF49404" s="21"/>
      <c r="AH49404" s="23"/>
      <c r="AK49404" s="17"/>
      <c r="AO49404" s="24"/>
      <c r="AP49404" s="1"/>
    </row>
    <row r="49405" spans="31:42">
      <c r="AE49405" s="21"/>
      <c r="AF49405" s="21"/>
      <c r="AH49405" s="23"/>
      <c r="AK49405" s="17"/>
      <c r="AO49405" s="24"/>
      <c r="AP49405" s="1"/>
    </row>
    <row r="49406" spans="31:42">
      <c r="AE49406" s="21"/>
      <c r="AF49406" s="21"/>
      <c r="AH49406" s="23"/>
      <c r="AK49406" s="17"/>
      <c r="AO49406" s="24"/>
      <c r="AP49406" s="1"/>
    </row>
    <row r="49407" spans="31:42">
      <c r="AE49407" s="21"/>
      <c r="AF49407" s="21"/>
      <c r="AH49407" s="23"/>
      <c r="AK49407" s="17"/>
      <c r="AO49407" s="24"/>
      <c r="AP49407" s="1"/>
    </row>
    <row r="49408" spans="31:42">
      <c r="AE49408" s="21"/>
      <c r="AF49408" s="21"/>
      <c r="AH49408" s="23"/>
      <c r="AK49408" s="17"/>
      <c r="AO49408" s="24"/>
      <c r="AP49408" s="1"/>
    </row>
    <row r="49409" spans="31:42">
      <c r="AE49409" s="21"/>
      <c r="AF49409" s="21"/>
      <c r="AH49409" s="23"/>
      <c r="AK49409" s="17"/>
      <c r="AO49409" s="24"/>
      <c r="AP49409" s="1"/>
    </row>
    <row r="49410" spans="31:42">
      <c r="AE49410" s="21"/>
      <c r="AF49410" s="21"/>
      <c r="AH49410" s="23"/>
      <c r="AK49410" s="17"/>
      <c r="AO49410" s="24"/>
      <c r="AP49410" s="1"/>
    </row>
    <row r="49411" spans="31:42">
      <c r="AE49411" s="21"/>
      <c r="AF49411" s="21"/>
      <c r="AH49411" s="23"/>
      <c r="AK49411" s="17"/>
      <c r="AO49411" s="24"/>
      <c r="AP49411" s="1"/>
    </row>
    <row r="49412" spans="31:42">
      <c r="AE49412" s="21"/>
      <c r="AF49412" s="21"/>
      <c r="AH49412" s="23"/>
      <c r="AK49412" s="17"/>
      <c r="AO49412" s="24"/>
      <c r="AP49412" s="1"/>
    </row>
    <row r="49413" spans="31:42">
      <c r="AE49413" s="21"/>
      <c r="AF49413" s="21"/>
      <c r="AH49413" s="23"/>
      <c r="AK49413" s="17"/>
      <c r="AO49413" s="24"/>
      <c r="AP49413" s="1"/>
    </row>
    <row r="49414" spans="31:42">
      <c r="AE49414" s="21"/>
      <c r="AF49414" s="21"/>
      <c r="AH49414" s="23"/>
      <c r="AK49414" s="17"/>
      <c r="AO49414" s="24"/>
      <c r="AP49414" s="1"/>
    </row>
    <row r="49415" spans="31:42">
      <c r="AE49415" s="21"/>
      <c r="AF49415" s="21"/>
      <c r="AH49415" s="23"/>
      <c r="AK49415" s="17"/>
      <c r="AO49415" s="24"/>
      <c r="AP49415" s="1"/>
    </row>
    <row r="49416" spans="31:42">
      <c r="AE49416" s="21"/>
      <c r="AF49416" s="21"/>
      <c r="AH49416" s="23"/>
      <c r="AK49416" s="17"/>
      <c r="AO49416" s="24"/>
      <c r="AP49416" s="1"/>
    </row>
    <row r="49417" spans="31:42">
      <c r="AE49417" s="21"/>
      <c r="AF49417" s="21"/>
      <c r="AH49417" s="23"/>
      <c r="AK49417" s="17"/>
      <c r="AO49417" s="24"/>
      <c r="AP49417" s="1"/>
    </row>
    <row r="49418" spans="31:42">
      <c r="AE49418" s="21"/>
      <c r="AF49418" s="21"/>
      <c r="AH49418" s="23"/>
      <c r="AK49418" s="17"/>
      <c r="AO49418" s="24"/>
      <c r="AP49418" s="1"/>
    </row>
    <row r="49419" spans="31:42">
      <c r="AE49419" s="21"/>
      <c r="AF49419" s="21"/>
      <c r="AH49419" s="23"/>
      <c r="AK49419" s="17"/>
      <c r="AO49419" s="24"/>
      <c r="AP49419" s="1"/>
    </row>
    <row r="49420" spans="31:42">
      <c r="AE49420" s="21"/>
      <c r="AF49420" s="21"/>
      <c r="AH49420" s="23"/>
      <c r="AK49420" s="17"/>
      <c r="AO49420" s="24"/>
      <c r="AP49420" s="1"/>
    </row>
    <row r="49421" spans="31:42">
      <c r="AE49421" s="21"/>
      <c r="AF49421" s="21"/>
      <c r="AH49421" s="23"/>
      <c r="AK49421" s="17"/>
      <c r="AO49421" s="24"/>
      <c r="AP49421" s="1"/>
    </row>
    <row r="49422" spans="31:42">
      <c r="AE49422" s="21"/>
      <c r="AF49422" s="21"/>
      <c r="AH49422" s="23"/>
      <c r="AK49422" s="17"/>
      <c r="AO49422" s="24"/>
      <c r="AP49422" s="1"/>
    </row>
    <row r="49423" spans="31:42">
      <c r="AE49423" s="21"/>
      <c r="AF49423" s="21"/>
      <c r="AH49423" s="23"/>
      <c r="AK49423" s="17"/>
      <c r="AO49423" s="24"/>
      <c r="AP49423" s="1"/>
    </row>
    <row r="49424" spans="31:42">
      <c r="AE49424" s="21"/>
      <c r="AF49424" s="21"/>
      <c r="AH49424" s="23"/>
      <c r="AK49424" s="17"/>
      <c r="AO49424" s="24"/>
      <c r="AP49424" s="1"/>
    </row>
    <row r="49425" spans="31:42">
      <c r="AE49425" s="21"/>
      <c r="AF49425" s="21"/>
      <c r="AH49425" s="23"/>
      <c r="AK49425" s="17"/>
      <c r="AO49425" s="24"/>
      <c r="AP49425" s="1"/>
    </row>
    <row r="49426" spans="31:42">
      <c r="AE49426" s="21"/>
      <c r="AF49426" s="21"/>
      <c r="AH49426" s="23"/>
      <c r="AK49426" s="17"/>
      <c r="AO49426" s="24"/>
      <c r="AP49426" s="1"/>
    </row>
    <row r="49427" spans="31:42">
      <c r="AE49427" s="21"/>
      <c r="AF49427" s="21"/>
      <c r="AH49427" s="23"/>
      <c r="AK49427" s="17"/>
      <c r="AO49427" s="24"/>
      <c r="AP49427" s="1"/>
    </row>
    <row r="49428" spans="31:42">
      <c r="AE49428" s="21"/>
      <c r="AF49428" s="21"/>
      <c r="AH49428" s="23"/>
      <c r="AK49428" s="17"/>
      <c r="AO49428" s="24"/>
      <c r="AP49428" s="1"/>
    </row>
    <row r="49429" spans="31:42">
      <c r="AE49429" s="21"/>
      <c r="AF49429" s="21"/>
      <c r="AH49429" s="23"/>
      <c r="AK49429" s="17"/>
      <c r="AO49429" s="24"/>
      <c r="AP49429" s="1"/>
    </row>
    <row r="49430" spans="31:42">
      <c r="AE49430" s="21"/>
      <c r="AF49430" s="21"/>
      <c r="AH49430" s="23"/>
      <c r="AK49430" s="17"/>
      <c r="AO49430" s="24"/>
      <c r="AP49430" s="1"/>
    </row>
    <row r="49431" spans="31:42">
      <c r="AE49431" s="21"/>
      <c r="AF49431" s="21"/>
      <c r="AH49431" s="23"/>
      <c r="AK49431" s="17"/>
      <c r="AO49431" s="24"/>
      <c r="AP49431" s="1"/>
    </row>
    <row r="49432" spans="31:42">
      <c r="AE49432" s="21"/>
      <c r="AF49432" s="21"/>
      <c r="AH49432" s="23"/>
      <c r="AK49432" s="17"/>
      <c r="AO49432" s="24"/>
      <c r="AP49432" s="1"/>
    </row>
    <row r="49433" spans="31:42">
      <c r="AE49433" s="21"/>
      <c r="AF49433" s="21"/>
      <c r="AH49433" s="23"/>
      <c r="AK49433" s="17"/>
      <c r="AO49433" s="24"/>
      <c r="AP49433" s="1"/>
    </row>
    <row r="49434" spans="31:42">
      <c r="AE49434" s="21"/>
      <c r="AF49434" s="21"/>
      <c r="AH49434" s="23"/>
      <c r="AK49434" s="17"/>
      <c r="AO49434" s="24"/>
      <c r="AP49434" s="1"/>
    </row>
    <row r="49435" spans="31:42">
      <c r="AE49435" s="21"/>
      <c r="AF49435" s="21"/>
      <c r="AH49435" s="23"/>
      <c r="AK49435" s="17"/>
      <c r="AO49435" s="24"/>
      <c r="AP49435" s="1"/>
    </row>
    <row r="49436" spans="31:42">
      <c r="AE49436" s="21"/>
      <c r="AF49436" s="21"/>
      <c r="AH49436" s="23"/>
      <c r="AK49436" s="17"/>
      <c r="AO49436" s="24"/>
      <c r="AP49436" s="1"/>
    </row>
    <row r="49437" spans="31:42">
      <c r="AE49437" s="21"/>
      <c r="AF49437" s="21"/>
      <c r="AH49437" s="23"/>
      <c r="AK49437" s="17"/>
      <c r="AO49437" s="24"/>
      <c r="AP49437" s="1"/>
    </row>
    <row r="49438" spans="31:42">
      <c r="AE49438" s="21"/>
      <c r="AF49438" s="21"/>
      <c r="AH49438" s="23"/>
      <c r="AK49438" s="17"/>
      <c r="AO49438" s="24"/>
      <c r="AP49438" s="1"/>
    </row>
    <row r="49439" spans="31:42">
      <c r="AE49439" s="21"/>
      <c r="AF49439" s="21"/>
      <c r="AH49439" s="23"/>
      <c r="AK49439" s="17"/>
      <c r="AO49439" s="24"/>
      <c r="AP49439" s="1"/>
    </row>
    <row r="49440" spans="31:42">
      <c r="AE49440" s="21"/>
      <c r="AF49440" s="21"/>
      <c r="AH49440" s="23"/>
      <c r="AK49440" s="17"/>
      <c r="AO49440" s="24"/>
      <c r="AP49440" s="1"/>
    </row>
    <row r="49441" spans="31:42">
      <c r="AE49441" s="21"/>
      <c r="AF49441" s="21"/>
      <c r="AH49441" s="23"/>
      <c r="AK49441" s="17"/>
      <c r="AO49441" s="24"/>
      <c r="AP49441" s="1"/>
    </row>
    <row r="49442" spans="31:42">
      <c r="AE49442" s="21"/>
      <c r="AF49442" s="21"/>
      <c r="AH49442" s="23"/>
      <c r="AK49442" s="17"/>
      <c r="AO49442" s="24"/>
      <c r="AP49442" s="1"/>
    </row>
    <row r="49443" spans="31:42">
      <c r="AE49443" s="21"/>
      <c r="AF49443" s="21"/>
      <c r="AH49443" s="23"/>
      <c r="AK49443" s="17"/>
      <c r="AO49443" s="24"/>
      <c r="AP49443" s="1"/>
    </row>
    <row r="49444" spans="31:42">
      <c r="AE49444" s="21"/>
      <c r="AF49444" s="21"/>
      <c r="AH49444" s="23"/>
      <c r="AK49444" s="17"/>
      <c r="AO49444" s="24"/>
      <c r="AP49444" s="1"/>
    </row>
    <row r="49445" spans="31:42">
      <c r="AE49445" s="21"/>
      <c r="AF49445" s="21"/>
      <c r="AH49445" s="23"/>
      <c r="AK49445" s="17"/>
      <c r="AO49445" s="24"/>
      <c r="AP49445" s="1"/>
    </row>
    <row r="49446" spans="31:42">
      <c r="AE49446" s="21"/>
      <c r="AF49446" s="21"/>
      <c r="AH49446" s="23"/>
      <c r="AK49446" s="17"/>
      <c r="AO49446" s="24"/>
      <c r="AP49446" s="1"/>
    </row>
    <row r="49447" spans="31:42">
      <c r="AE49447" s="21"/>
      <c r="AF49447" s="21"/>
      <c r="AH49447" s="23"/>
      <c r="AK49447" s="17"/>
      <c r="AO49447" s="24"/>
      <c r="AP49447" s="1"/>
    </row>
    <row r="49448" spans="31:42">
      <c r="AE49448" s="21"/>
      <c r="AF49448" s="21"/>
      <c r="AH49448" s="23"/>
      <c r="AK49448" s="17"/>
      <c r="AO49448" s="24"/>
      <c r="AP49448" s="1"/>
    </row>
    <row r="49449" spans="31:42">
      <c r="AE49449" s="21"/>
      <c r="AF49449" s="21"/>
      <c r="AH49449" s="23"/>
      <c r="AK49449" s="17"/>
      <c r="AO49449" s="24"/>
      <c r="AP49449" s="1"/>
    </row>
    <row r="49450" spans="31:42">
      <c r="AE49450" s="21"/>
      <c r="AF49450" s="21"/>
      <c r="AH49450" s="23"/>
      <c r="AK49450" s="17"/>
      <c r="AO49450" s="24"/>
      <c r="AP49450" s="1"/>
    </row>
    <row r="49451" spans="31:42">
      <c r="AE49451" s="21"/>
      <c r="AF49451" s="21"/>
      <c r="AH49451" s="23"/>
      <c r="AK49451" s="17"/>
      <c r="AO49451" s="24"/>
      <c r="AP49451" s="1"/>
    </row>
    <row r="49452" spans="31:42">
      <c r="AE49452" s="21"/>
      <c r="AF49452" s="21"/>
      <c r="AH49452" s="23"/>
      <c r="AK49452" s="17"/>
      <c r="AO49452" s="24"/>
      <c r="AP49452" s="1"/>
    </row>
    <row r="49453" spans="31:42">
      <c r="AE49453" s="21"/>
      <c r="AF49453" s="21"/>
      <c r="AH49453" s="23"/>
      <c r="AK49453" s="17"/>
      <c r="AO49453" s="24"/>
      <c r="AP49453" s="1"/>
    </row>
    <row r="49454" spans="31:42">
      <c r="AE49454" s="21"/>
      <c r="AF49454" s="21"/>
      <c r="AH49454" s="23"/>
      <c r="AK49454" s="17"/>
      <c r="AO49454" s="24"/>
      <c r="AP49454" s="1"/>
    </row>
    <row r="49455" spans="31:42">
      <c r="AE49455" s="21"/>
      <c r="AF49455" s="21"/>
      <c r="AH49455" s="23"/>
      <c r="AK49455" s="17"/>
      <c r="AO49455" s="24"/>
      <c r="AP49455" s="1"/>
    </row>
    <row r="49456" spans="31:42">
      <c r="AE49456" s="21"/>
      <c r="AF49456" s="21"/>
      <c r="AH49456" s="23"/>
      <c r="AK49456" s="17"/>
      <c r="AO49456" s="24"/>
      <c r="AP49456" s="1"/>
    </row>
    <row r="49457" spans="31:42">
      <c r="AE49457" s="21"/>
      <c r="AF49457" s="21"/>
      <c r="AH49457" s="23"/>
      <c r="AK49457" s="17"/>
      <c r="AO49457" s="24"/>
      <c r="AP49457" s="1"/>
    </row>
    <row r="49458" spans="31:42">
      <c r="AE49458" s="21"/>
      <c r="AF49458" s="21"/>
      <c r="AH49458" s="23"/>
      <c r="AK49458" s="17"/>
      <c r="AO49458" s="24"/>
      <c r="AP49458" s="1"/>
    </row>
    <row r="49459" spans="31:42">
      <c r="AE49459" s="21"/>
      <c r="AF49459" s="21"/>
      <c r="AH49459" s="23"/>
      <c r="AK49459" s="17"/>
      <c r="AO49459" s="24"/>
      <c r="AP49459" s="1"/>
    </row>
    <row r="49460" spans="31:42">
      <c r="AE49460" s="21"/>
      <c r="AF49460" s="21"/>
      <c r="AH49460" s="23"/>
      <c r="AK49460" s="17"/>
      <c r="AO49460" s="24"/>
      <c r="AP49460" s="1"/>
    </row>
    <row r="49461" spans="31:42">
      <c r="AE49461" s="21"/>
      <c r="AF49461" s="21"/>
      <c r="AH49461" s="23"/>
      <c r="AK49461" s="17"/>
      <c r="AO49461" s="24"/>
      <c r="AP49461" s="1"/>
    </row>
    <row r="49462" spans="31:42">
      <c r="AE49462" s="21"/>
      <c r="AF49462" s="21"/>
      <c r="AH49462" s="23"/>
      <c r="AK49462" s="17"/>
      <c r="AO49462" s="24"/>
      <c r="AP49462" s="1"/>
    </row>
    <row r="49463" spans="31:42">
      <c r="AE49463" s="21"/>
      <c r="AF49463" s="21"/>
      <c r="AH49463" s="23"/>
      <c r="AK49463" s="17"/>
      <c r="AO49463" s="24"/>
      <c r="AP49463" s="1"/>
    </row>
    <row r="49464" spans="31:42">
      <c r="AE49464" s="21"/>
      <c r="AF49464" s="21"/>
      <c r="AH49464" s="23"/>
      <c r="AK49464" s="17"/>
      <c r="AO49464" s="24"/>
      <c r="AP49464" s="1"/>
    </row>
    <row r="49465" spans="31:42">
      <c r="AE49465" s="21"/>
      <c r="AF49465" s="21"/>
      <c r="AH49465" s="23"/>
      <c r="AK49465" s="17"/>
      <c r="AO49465" s="24"/>
      <c r="AP49465" s="1"/>
    </row>
    <row r="49466" spans="31:42">
      <c r="AE49466" s="21"/>
      <c r="AF49466" s="21"/>
      <c r="AH49466" s="23"/>
      <c r="AK49466" s="17"/>
      <c r="AO49466" s="24"/>
      <c r="AP49466" s="1"/>
    </row>
    <row r="49467" spans="31:42">
      <c r="AE49467" s="21"/>
      <c r="AF49467" s="21"/>
      <c r="AH49467" s="23"/>
      <c r="AK49467" s="17"/>
      <c r="AO49467" s="24"/>
      <c r="AP49467" s="1"/>
    </row>
    <row r="49468" spans="31:42">
      <c r="AE49468" s="21"/>
      <c r="AF49468" s="21"/>
      <c r="AH49468" s="23"/>
      <c r="AK49468" s="17"/>
      <c r="AO49468" s="24"/>
      <c r="AP49468" s="1"/>
    </row>
    <row r="49469" spans="31:42">
      <c r="AE49469" s="21"/>
      <c r="AF49469" s="21"/>
      <c r="AH49469" s="23"/>
      <c r="AK49469" s="17"/>
      <c r="AO49469" s="24"/>
      <c r="AP49469" s="1"/>
    </row>
    <row r="49470" spans="31:42">
      <c r="AE49470" s="21"/>
      <c r="AF49470" s="21"/>
      <c r="AH49470" s="23"/>
      <c r="AK49470" s="17"/>
      <c r="AO49470" s="24"/>
      <c r="AP49470" s="1"/>
    </row>
    <row r="49471" spans="31:42">
      <c r="AE49471" s="21"/>
      <c r="AF49471" s="21"/>
      <c r="AH49471" s="23"/>
      <c r="AK49471" s="17"/>
      <c r="AO49471" s="24"/>
      <c r="AP49471" s="1"/>
    </row>
    <row r="49472" spans="31:42">
      <c r="AE49472" s="21"/>
      <c r="AF49472" s="21"/>
      <c r="AH49472" s="23"/>
      <c r="AK49472" s="17"/>
      <c r="AO49472" s="24"/>
      <c r="AP49472" s="1"/>
    </row>
    <row r="49473" spans="31:42">
      <c r="AE49473" s="21"/>
      <c r="AF49473" s="21"/>
      <c r="AH49473" s="23"/>
      <c r="AK49473" s="17"/>
      <c r="AO49473" s="24"/>
      <c r="AP49473" s="1"/>
    </row>
    <row r="49474" spans="31:42">
      <c r="AE49474" s="21"/>
      <c r="AF49474" s="21"/>
      <c r="AH49474" s="23"/>
      <c r="AK49474" s="17"/>
      <c r="AO49474" s="24"/>
      <c r="AP49474" s="1"/>
    </row>
    <row r="49475" spans="31:42">
      <c r="AE49475" s="21"/>
      <c r="AF49475" s="21"/>
      <c r="AH49475" s="23"/>
      <c r="AK49475" s="17"/>
      <c r="AO49475" s="24"/>
      <c r="AP49475" s="1"/>
    </row>
    <row r="49476" spans="31:42">
      <c r="AE49476" s="21"/>
      <c r="AF49476" s="21"/>
      <c r="AH49476" s="23"/>
      <c r="AK49476" s="17"/>
      <c r="AO49476" s="24"/>
      <c r="AP49476" s="1"/>
    </row>
    <row r="49477" spans="31:42">
      <c r="AE49477" s="21"/>
      <c r="AF49477" s="21"/>
      <c r="AH49477" s="23"/>
      <c r="AK49477" s="17"/>
      <c r="AO49477" s="24"/>
      <c r="AP49477" s="1"/>
    </row>
    <row r="49478" spans="31:42">
      <c r="AE49478" s="21"/>
      <c r="AF49478" s="21"/>
      <c r="AH49478" s="23"/>
      <c r="AK49478" s="17"/>
      <c r="AO49478" s="24"/>
      <c r="AP49478" s="1"/>
    </row>
    <row r="49479" spans="31:42">
      <c r="AE49479" s="21"/>
      <c r="AF49479" s="21"/>
      <c r="AH49479" s="23"/>
      <c r="AK49479" s="17"/>
      <c r="AO49479" s="24"/>
      <c r="AP49479" s="1"/>
    </row>
    <row r="49480" spans="31:42">
      <c r="AE49480" s="21"/>
      <c r="AF49480" s="21"/>
      <c r="AH49480" s="23"/>
      <c r="AK49480" s="17"/>
      <c r="AO49480" s="24"/>
      <c r="AP49480" s="1"/>
    </row>
    <row r="49481" spans="31:42">
      <c r="AE49481" s="21"/>
      <c r="AF49481" s="21"/>
      <c r="AH49481" s="23"/>
      <c r="AK49481" s="17"/>
      <c r="AO49481" s="24"/>
      <c r="AP49481" s="1"/>
    </row>
    <row r="49482" spans="31:42">
      <c r="AE49482" s="21"/>
      <c r="AF49482" s="21"/>
      <c r="AH49482" s="23"/>
      <c r="AK49482" s="17"/>
      <c r="AO49482" s="24"/>
      <c r="AP49482" s="1"/>
    </row>
    <row r="49483" spans="31:42">
      <c r="AE49483" s="21"/>
      <c r="AF49483" s="21"/>
      <c r="AH49483" s="23"/>
      <c r="AK49483" s="17"/>
      <c r="AO49483" s="24"/>
      <c r="AP49483" s="1"/>
    </row>
    <row r="49484" spans="31:42">
      <c r="AE49484" s="21"/>
      <c r="AF49484" s="21"/>
      <c r="AH49484" s="23"/>
      <c r="AK49484" s="17"/>
      <c r="AO49484" s="24"/>
      <c r="AP49484" s="1"/>
    </row>
    <row r="49485" spans="31:42">
      <c r="AE49485" s="21"/>
      <c r="AF49485" s="21"/>
      <c r="AH49485" s="23"/>
      <c r="AK49485" s="17"/>
      <c r="AO49485" s="24"/>
      <c r="AP49485" s="1"/>
    </row>
    <row r="49486" spans="31:42">
      <c r="AE49486" s="21"/>
      <c r="AF49486" s="21"/>
      <c r="AH49486" s="23"/>
      <c r="AK49486" s="17"/>
      <c r="AO49486" s="24"/>
      <c r="AP49486" s="1"/>
    </row>
    <row r="49487" spans="31:42">
      <c r="AE49487" s="21"/>
      <c r="AF49487" s="21"/>
      <c r="AH49487" s="23"/>
      <c r="AK49487" s="17"/>
      <c r="AO49487" s="24"/>
      <c r="AP49487" s="1"/>
    </row>
    <row r="49488" spans="31:42">
      <c r="AE49488" s="21"/>
      <c r="AF49488" s="21"/>
      <c r="AH49488" s="23"/>
      <c r="AK49488" s="17"/>
      <c r="AO49488" s="24"/>
      <c r="AP49488" s="1"/>
    </row>
    <row r="49489" spans="31:42">
      <c r="AE49489" s="21"/>
      <c r="AF49489" s="21"/>
      <c r="AH49489" s="23"/>
      <c r="AK49489" s="17"/>
      <c r="AO49489" s="24"/>
      <c r="AP49489" s="1"/>
    </row>
    <row r="49490" spans="31:42">
      <c r="AE49490" s="21"/>
      <c r="AF49490" s="21"/>
      <c r="AH49490" s="23"/>
      <c r="AK49490" s="17"/>
      <c r="AO49490" s="24"/>
      <c r="AP49490" s="1"/>
    </row>
    <row r="49491" spans="31:42">
      <c r="AE49491" s="21"/>
      <c r="AF49491" s="21"/>
      <c r="AH49491" s="23"/>
      <c r="AK49491" s="17"/>
      <c r="AO49491" s="24"/>
      <c r="AP49491" s="1"/>
    </row>
    <row r="49492" spans="31:42">
      <c r="AE49492" s="21"/>
      <c r="AF49492" s="21"/>
      <c r="AH49492" s="23"/>
      <c r="AK49492" s="17"/>
      <c r="AO49492" s="24"/>
      <c r="AP49492" s="1"/>
    </row>
    <row r="49493" spans="31:42">
      <c r="AE49493" s="21"/>
      <c r="AF49493" s="21"/>
      <c r="AH49493" s="23"/>
      <c r="AK49493" s="17"/>
      <c r="AO49493" s="24"/>
      <c r="AP49493" s="1"/>
    </row>
    <row r="49494" spans="31:42">
      <c r="AE49494" s="21"/>
      <c r="AF49494" s="21"/>
      <c r="AH49494" s="23"/>
      <c r="AK49494" s="17"/>
      <c r="AO49494" s="24"/>
      <c r="AP49494" s="1"/>
    </row>
    <row r="49495" spans="31:42">
      <c r="AE49495" s="21"/>
      <c r="AF49495" s="21"/>
      <c r="AH49495" s="23"/>
      <c r="AK49495" s="17"/>
      <c r="AO49495" s="24"/>
      <c r="AP49495" s="1"/>
    </row>
    <row r="49496" spans="31:42">
      <c r="AE49496" s="21"/>
      <c r="AF49496" s="21"/>
      <c r="AH49496" s="23"/>
      <c r="AK49496" s="17"/>
      <c r="AO49496" s="24"/>
      <c r="AP49496" s="1"/>
    </row>
    <row r="49497" spans="31:42">
      <c r="AE49497" s="21"/>
      <c r="AF49497" s="21"/>
      <c r="AH49497" s="23"/>
      <c r="AK49497" s="17"/>
      <c r="AO49497" s="24"/>
      <c r="AP49497" s="1"/>
    </row>
    <row r="49498" spans="31:42">
      <c r="AE49498" s="21"/>
      <c r="AF49498" s="21"/>
      <c r="AH49498" s="23"/>
      <c r="AK49498" s="17"/>
      <c r="AO49498" s="24"/>
      <c r="AP49498" s="1"/>
    </row>
    <row r="49499" spans="31:42">
      <c r="AE49499" s="21"/>
      <c r="AF49499" s="21"/>
      <c r="AH49499" s="23"/>
      <c r="AK49499" s="17"/>
      <c r="AO49499" s="24"/>
      <c r="AP49499" s="1"/>
    </row>
    <row r="49500" spans="31:42">
      <c r="AE49500" s="21"/>
      <c r="AF49500" s="21"/>
      <c r="AH49500" s="23"/>
      <c r="AK49500" s="17"/>
      <c r="AO49500" s="24"/>
      <c r="AP49500" s="1"/>
    </row>
    <row r="49501" spans="31:42">
      <c r="AE49501" s="21"/>
      <c r="AF49501" s="21"/>
      <c r="AH49501" s="23"/>
      <c r="AK49501" s="17"/>
      <c r="AO49501" s="24"/>
      <c r="AP49501" s="1"/>
    </row>
    <row r="49502" spans="31:42">
      <c r="AE49502" s="21"/>
      <c r="AF49502" s="21"/>
      <c r="AH49502" s="23"/>
      <c r="AK49502" s="17"/>
      <c r="AO49502" s="24"/>
      <c r="AP49502" s="1"/>
    </row>
    <row r="49503" spans="31:42">
      <c r="AE49503" s="21"/>
      <c r="AF49503" s="21"/>
      <c r="AH49503" s="23"/>
      <c r="AK49503" s="17"/>
      <c r="AO49503" s="24"/>
      <c r="AP49503" s="1"/>
    </row>
    <row r="49504" spans="31:42">
      <c r="AE49504" s="21"/>
      <c r="AF49504" s="21"/>
      <c r="AH49504" s="23"/>
      <c r="AK49504" s="17"/>
      <c r="AO49504" s="24"/>
      <c r="AP49504" s="1"/>
    </row>
    <row r="49505" spans="31:42">
      <c r="AE49505" s="21"/>
      <c r="AF49505" s="21"/>
      <c r="AH49505" s="23"/>
      <c r="AK49505" s="17"/>
      <c r="AO49505" s="24"/>
      <c r="AP49505" s="1"/>
    </row>
    <row r="49506" spans="31:42">
      <c r="AE49506" s="21"/>
      <c r="AF49506" s="21"/>
      <c r="AH49506" s="23"/>
      <c r="AK49506" s="17"/>
      <c r="AO49506" s="24"/>
      <c r="AP49506" s="1"/>
    </row>
    <row r="49507" spans="31:42">
      <c r="AE49507" s="21"/>
      <c r="AF49507" s="21"/>
      <c r="AH49507" s="23"/>
      <c r="AK49507" s="17"/>
      <c r="AO49507" s="24"/>
      <c r="AP49507" s="1"/>
    </row>
    <row r="49508" spans="31:42">
      <c r="AE49508" s="21"/>
      <c r="AF49508" s="21"/>
      <c r="AH49508" s="23"/>
      <c r="AK49508" s="17"/>
      <c r="AO49508" s="24"/>
      <c r="AP49508" s="1"/>
    </row>
    <row r="49509" spans="31:42">
      <c r="AE49509" s="21"/>
      <c r="AF49509" s="21"/>
      <c r="AH49509" s="23"/>
      <c r="AK49509" s="17"/>
      <c r="AO49509" s="24"/>
      <c r="AP49509" s="1"/>
    </row>
    <row r="49510" spans="31:42">
      <c r="AE49510" s="21"/>
      <c r="AF49510" s="21"/>
      <c r="AH49510" s="23"/>
      <c r="AK49510" s="17"/>
      <c r="AO49510" s="24"/>
      <c r="AP49510" s="1"/>
    </row>
    <row r="49511" spans="31:42">
      <c r="AE49511" s="21"/>
      <c r="AF49511" s="21"/>
      <c r="AH49511" s="23"/>
      <c r="AK49511" s="17"/>
      <c r="AO49511" s="24"/>
      <c r="AP49511" s="1"/>
    </row>
    <row r="49512" spans="31:42">
      <c r="AE49512" s="21"/>
      <c r="AF49512" s="21"/>
      <c r="AH49512" s="23"/>
      <c r="AK49512" s="17"/>
      <c r="AO49512" s="24"/>
      <c r="AP49512" s="1"/>
    </row>
    <row r="49513" spans="31:42">
      <c r="AE49513" s="21"/>
      <c r="AF49513" s="21"/>
      <c r="AH49513" s="23"/>
      <c r="AK49513" s="17"/>
      <c r="AO49513" s="24"/>
      <c r="AP49513" s="1"/>
    </row>
    <row r="49514" spans="31:42">
      <c r="AE49514" s="21"/>
      <c r="AF49514" s="21"/>
      <c r="AH49514" s="23"/>
      <c r="AK49514" s="17"/>
      <c r="AO49514" s="24"/>
      <c r="AP49514" s="1"/>
    </row>
    <row r="49515" spans="31:42">
      <c r="AE49515" s="21"/>
      <c r="AF49515" s="21"/>
      <c r="AH49515" s="23"/>
      <c r="AK49515" s="17"/>
      <c r="AO49515" s="24"/>
      <c r="AP49515" s="1"/>
    </row>
    <row r="49516" spans="31:42">
      <c r="AE49516" s="21"/>
      <c r="AF49516" s="21"/>
      <c r="AH49516" s="23"/>
      <c r="AK49516" s="17"/>
      <c r="AO49516" s="24"/>
      <c r="AP49516" s="1"/>
    </row>
    <row r="49517" spans="31:42">
      <c r="AE49517" s="21"/>
      <c r="AF49517" s="21"/>
      <c r="AH49517" s="23"/>
      <c r="AK49517" s="17"/>
      <c r="AO49517" s="24"/>
      <c r="AP49517" s="1"/>
    </row>
    <row r="49518" spans="31:42">
      <c r="AE49518" s="21"/>
      <c r="AF49518" s="21"/>
      <c r="AH49518" s="23"/>
      <c r="AK49518" s="17"/>
      <c r="AO49518" s="24"/>
      <c r="AP49518" s="1"/>
    </row>
    <row r="49519" spans="31:42">
      <c r="AE49519" s="21"/>
      <c r="AF49519" s="21"/>
      <c r="AH49519" s="23"/>
      <c r="AK49519" s="17"/>
      <c r="AO49519" s="24"/>
      <c r="AP49519" s="1"/>
    </row>
    <row r="49520" spans="31:42">
      <c r="AE49520" s="21"/>
      <c r="AF49520" s="21"/>
      <c r="AH49520" s="23"/>
      <c r="AK49520" s="17"/>
      <c r="AO49520" s="24"/>
      <c r="AP49520" s="1"/>
    </row>
    <row r="49521" spans="31:42">
      <c r="AE49521" s="21"/>
      <c r="AF49521" s="21"/>
      <c r="AH49521" s="23"/>
      <c r="AK49521" s="17"/>
      <c r="AO49521" s="24"/>
      <c r="AP49521" s="1"/>
    </row>
    <row r="49522" spans="31:42">
      <c r="AE49522" s="21"/>
      <c r="AF49522" s="21"/>
      <c r="AH49522" s="23"/>
      <c r="AK49522" s="17"/>
      <c r="AO49522" s="24"/>
      <c r="AP49522" s="1"/>
    </row>
    <row r="49523" spans="31:42">
      <c r="AE49523" s="21"/>
      <c r="AF49523" s="21"/>
      <c r="AH49523" s="23"/>
      <c r="AK49523" s="17"/>
      <c r="AO49523" s="24"/>
      <c r="AP49523" s="1"/>
    </row>
    <row r="49524" spans="31:42">
      <c r="AE49524" s="21"/>
      <c r="AF49524" s="21"/>
      <c r="AH49524" s="23"/>
      <c r="AK49524" s="17"/>
      <c r="AO49524" s="24"/>
      <c r="AP49524" s="1"/>
    </row>
    <row r="49525" spans="31:42">
      <c r="AE49525" s="21"/>
      <c r="AF49525" s="21"/>
      <c r="AH49525" s="23"/>
      <c r="AK49525" s="17"/>
      <c r="AO49525" s="24"/>
      <c r="AP49525" s="1"/>
    </row>
    <row r="49526" spans="31:42">
      <c r="AE49526" s="21"/>
      <c r="AF49526" s="21"/>
      <c r="AH49526" s="23"/>
      <c r="AK49526" s="17"/>
      <c r="AO49526" s="24"/>
      <c r="AP49526" s="1"/>
    </row>
    <row r="49527" spans="31:42">
      <c r="AE49527" s="21"/>
      <c r="AF49527" s="21"/>
      <c r="AH49527" s="23"/>
      <c r="AK49527" s="17"/>
      <c r="AO49527" s="24"/>
      <c r="AP49527" s="1"/>
    </row>
    <row r="49528" spans="31:42">
      <c r="AE49528" s="21"/>
      <c r="AF49528" s="21"/>
      <c r="AH49528" s="23"/>
      <c r="AK49528" s="17"/>
      <c r="AO49528" s="24"/>
      <c r="AP49528" s="1"/>
    </row>
    <row r="49529" spans="31:42">
      <c r="AE49529" s="21"/>
      <c r="AF49529" s="21"/>
      <c r="AH49529" s="23"/>
      <c r="AK49529" s="17"/>
      <c r="AO49529" s="24"/>
      <c r="AP49529" s="1"/>
    </row>
    <row r="49530" spans="31:42">
      <c r="AE49530" s="21"/>
      <c r="AF49530" s="21"/>
      <c r="AH49530" s="23"/>
      <c r="AK49530" s="17"/>
      <c r="AO49530" s="24"/>
      <c r="AP49530" s="1"/>
    </row>
    <row r="49531" spans="31:42">
      <c r="AE49531" s="21"/>
      <c r="AF49531" s="21"/>
      <c r="AH49531" s="23"/>
      <c r="AK49531" s="17"/>
      <c r="AO49531" s="24"/>
      <c r="AP49531" s="1"/>
    </row>
    <row r="49532" spans="31:42">
      <c r="AE49532" s="21"/>
      <c r="AF49532" s="21"/>
      <c r="AH49532" s="23"/>
      <c r="AK49532" s="17"/>
      <c r="AO49532" s="24"/>
      <c r="AP49532" s="1"/>
    </row>
    <row r="49533" spans="31:42">
      <c r="AE49533" s="21"/>
      <c r="AF49533" s="21"/>
      <c r="AH49533" s="23"/>
      <c r="AK49533" s="17"/>
      <c r="AO49533" s="24"/>
      <c r="AP49533" s="1"/>
    </row>
    <row r="49534" spans="31:42">
      <c r="AE49534" s="21"/>
      <c r="AF49534" s="21"/>
      <c r="AH49534" s="23"/>
      <c r="AK49534" s="17"/>
      <c r="AO49534" s="24"/>
      <c r="AP49534" s="1"/>
    </row>
    <row r="49535" spans="31:42">
      <c r="AE49535" s="21"/>
      <c r="AF49535" s="21"/>
      <c r="AH49535" s="23"/>
      <c r="AK49535" s="17"/>
      <c r="AO49535" s="24"/>
      <c r="AP49535" s="1"/>
    </row>
    <row r="49536" spans="31:42">
      <c r="AE49536" s="21"/>
      <c r="AF49536" s="21"/>
      <c r="AH49536" s="23"/>
      <c r="AK49536" s="17"/>
      <c r="AO49536" s="24"/>
      <c r="AP49536" s="1"/>
    </row>
    <row r="49537" spans="31:42">
      <c r="AE49537" s="21"/>
      <c r="AF49537" s="21"/>
      <c r="AH49537" s="23"/>
      <c r="AK49537" s="17"/>
      <c r="AO49537" s="24"/>
      <c r="AP49537" s="1"/>
    </row>
    <row r="49538" spans="31:42">
      <c r="AE49538" s="21"/>
      <c r="AF49538" s="21"/>
      <c r="AH49538" s="23"/>
      <c r="AK49538" s="17"/>
      <c r="AO49538" s="24"/>
      <c r="AP49538" s="1"/>
    </row>
    <row r="49539" spans="31:42">
      <c r="AE49539" s="21"/>
      <c r="AF49539" s="21"/>
      <c r="AH49539" s="23"/>
      <c r="AK49539" s="17"/>
      <c r="AO49539" s="24"/>
      <c r="AP49539" s="1"/>
    </row>
    <row r="49540" spans="31:42">
      <c r="AE49540" s="21"/>
      <c r="AF49540" s="21"/>
      <c r="AH49540" s="23"/>
      <c r="AK49540" s="17"/>
      <c r="AO49540" s="24"/>
      <c r="AP49540" s="1"/>
    </row>
    <row r="49541" spans="31:42">
      <c r="AE49541" s="21"/>
      <c r="AF49541" s="21"/>
      <c r="AH49541" s="23"/>
      <c r="AK49541" s="17"/>
      <c r="AO49541" s="24"/>
      <c r="AP49541" s="1"/>
    </row>
    <row r="49542" spans="31:42">
      <c r="AE49542" s="21"/>
      <c r="AF49542" s="21"/>
      <c r="AH49542" s="23"/>
      <c r="AK49542" s="17"/>
      <c r="AO49542" s="24"/>
      <c r="AP49542" s="1"/>
    </row>
    <row r="49543" spans="31:42">
      <c r="AE49543" s="21"/>
      <c r="AF49543" s="21"/>
      <c r="AH49543" s="23"/>
      <c r="AK49543" s="17"/>
      <c r="AO49543" s="24"/>
      <c r="AP49543" s="1"/>
    </row>
    <row r="49544" spans="31:42">
      <c r="AE49544" s="21"/>
      <c r="AF49544" s="21"/>
      <c r="AH49544" s="23"/>
      <c r="AK49544" s="17"/>
      <c r="AO49544" s="24"/>
      <c r="AP49544" s="1"/>
    </row>
    <row r="49545" spans="31:42">
      <c r="AE49545" s="21"/>
      <c r="AF49545" s="21"/>
      <c r="AH49545" s="23"/>
      <c r="AK49545" s="17"/>
      <c r="AO49545" s="24"/>
      <c r="AP49545" s="1"/>
    </row>
    <row r="49546" spans="31:42">
      <c r="AE49546" s="21"/>
      <c r="AF49546" s="21"/>
      <c r="AH49546" s="23"/>
      <c r="AK49546" s="17"/>
      <c r="AO49546" s="24"/>
      <c r="AP49546" s="1"/>
    </row>
    <row r="49547" spans="31:42">
      <c r="AE49547" s="21"/>
      <c r="AF49547" s="21"/>
      <c r="AH49547" s="23"/>
      <c r="AK49547" s="17"/>
      <c r="AO49547" s="24"/>
      <c r="AP49547" s="1"/>
    </row>
    <row r="49548" spans="31:42">
      <c r="AE49548" s="21"/>
      <c r="AF49548" s="21"/>
      <c r="AH49548" s="23"/>
      <c r="AK49548" s="17"/>
      <c r="AO49548" s="24"/>
      <c r="AP49548" s="1"/>
    </row>
    <row r="49549" spans="31:42">
      <c r="AE49549" s="21"/>
      <c r="AF49549" s="21"/>
      <c r="AH49549" s="23"/>
      <c r="AK49549" s="17"/>
      <c r="AO49549" s="24"/>
      <c r="AP49549" s="1"/>
    </row>
    <row r="49550" spans="31:42">
      <c r="AE49550" s="21"/>
      <c r="AF49550" s="21"/>
      <c r="AH49550" s="23"/>
      <c r="AK49550" s="17"/>
      <c r="AO49550" s="24"/>
      <c r="AP49550" s="1"/>
    </row>
    <row r="49551" spans="31:42">
      <c r="AE49551" s="21"/>
      <c r="AF49551" s="21"/>
      <c r="AH49551" s="23"/>
      <c r="AK49551" s="17"/>
      <c r="AO49551" s="24"/>
      <c r="AP49551" s="1"/>
    </row>
    <row r="49552" spans="31:42">
      <c r="AE49552" s="21"/>
      <c r="AF49552" s="21"/>
      <c r="AH49552" s="23"/>
      <c r="AK49552" s="17"/>
      <c r="AO49552" s="24"/>
      <c r="AP49552" s="1"/>
    </row>
    <row r="49553" spans="31:42">
      <c r="AE49553" s="21"/>
      <c r="AF49553" s="21"/>
      <c r="AH49553" s="23"/>
      <c r="AK49553" s="17"/>
      <c r="AO49553" s="24"/>
      <c r="AP49553" s="1"/>
    </row>
    <row r="49554" spans="31:42">
      <c r="AE49554" s="21"/>
      <c r="AF49554" s="21"/>
      <c r="AH49554" s="23"/>
      <c r="AK49554" s="17"/>
      <c r="AO49554" s="24"/>
      <c r="AP49554" s="1"/>
    </row>
    <row r="49555" spans="31:42">
      <c r="AE49555" s="21"/>
      <c r="AF49555" s="21"/>
      <c r="AH49555" s="23"/>
      <c r="AK49555" s="17"/>
      <c r="AO49555" s="24"/>
      <c r="AP49555" s="1"/>
    </row>
    <row r="49556" spans="31:42">
      <c r="AE49556" s="21"/>
      <c r="AF49556" s="21"/>
      <c r="AH49556" s="23"/>
      <c r="AK49556" s="17"/>
      <c r="AO49556" s="24"/>
      <c r="AP49556" s="1"/>
    </row>
    <row r="49557" spans="31:42">
      <c r="AE49557" s="21"/>
      <c r="AF49557" s="21"/>
      <c r="AH49557" s="23"/>
      <c r="AK49557" s="17"/>
      <c r="AO49557" s="24"/>
      <c r="AP49557" s="1"/>
    </row>
    <row r="49558" spans="31:42">
      <c r="AE49558" s="21"/>
      <c r="AF49558" s="21"/>
      <c r="AH49558" s="23"/>
      <c r="AK49558" s="17"/>
      <c r="AO49558" s="24"/>
      <c r="AP49558" s="1"/>
    </row>
    <row r="49559" spans="31:42">
      <c r="AE49559" s="21"/>
      <c r="AF49559" s="21"/>
      <c r="AH49559" s="23"/>
      <c r="AK49559" s="17"/>
      <c r="AO49559" s="24"/>
      <c r="AP49559" s="1"/>
    </row>
    <row r="49560" spans="31:42">
      <c r="AE49560" s="21"/>
      <c r="AF49560" s="21"/>
      <c r="AH49560" s="23"/>
      <c r="AK49560" s="17"/>
      <c r="AO49560" s="24"/>
      <c r="AP49560" s="1"/>
    </row>
    <row r="49561" spans="31:42">
      <c r="AE49561" s="21"/>
      <c r="AF49561" s="21"/>
      <c r="AH49561" s="23"/>
      <c r="AK49561" s="17"/>
      <c r="AO49561" s="24"/>
      <c r="AP49561" s="1"/>
    </row>
    <row r="49562" spans="31:42">
      <c r="AE49562" s="21"/>
      <c r="AF49562" s="21"/>
      <c r="AH49562" s="23"/>
      <c r="AK49562" s="17"/>
      <c r="AO49562" s="24"/>
      <c r="AP49562" s="1"/>
    </row>
    <row r="49563" spans="31:42">
      <c r="AE49563" s="21"/>
      <c r="AF49563" s="21"/>
      <c r="AH49563" s="23"/>
      <c r="AK49563" s="17"/>
      <c r="AO49563" s="24"/>
      <c r="AP49563" s="1"/>
    </row>
    <row r="49564" spans="31:42">
      <c r="AE49564" s="21"/>
      <c r="AF49564" s="21"/>
      <c r="AH49564" s="23"/>
      <c r="AK49564" s="17"/>
      <c r="AO49564" s="24"/>
      <c r="AP49564" s="1"/>
    </row>
    <row r="49565" spans="31:42">
      <c r="AE49565" s="21"/>
      <c r="AF49565" s="21"/>
      <c r="AH49565" s="23"/>
      <c r="AK49565" s="17"/>
      <c r="AO49565" s="24"/>
      <c r="AP49565" s="1"/>
    </row>
    <row r="49566" spans="31:42">
      <c r="AE49566" s="21"/>
      <c r="AF49566" s="21"/>
      <c r="AH49566" s="23"/>
      <c r="AK49566" s="17"/>
      <c r="AO49566" s="24"/>
      <c r="AP49566" s="1"/>
    </row>
    <row r="49567" spans="31:42">
      <c r="AE49567" s="21"/>
      <c r="AF49567" s="21"/>
      <c r="AH49567" s="23"/>
      <c r="AK49567" s="17"/>
      <c r="AO49567" s="24"/>
      <c r="AP49567" s="1"/>
    </row>
    <row r="49568" spans="31:42">
      <c r="AE49568" s="21"/>
      <c r="AF49568" s="21"/>
      <c r="AH49568" s="23"/>
      <c r="AK49568" s="17"/>
      <c r="AO49568" s="24"/>
      <c r="AP49568" s="1"/>
    </row>
    <row r="49569" spans="31:42">
      <c r="AE49569" s="21"/>
      <c r="AF49569" s="21"/>
      <c r="AH49569" s="23"/>
      <c r="AK49569" s="17"/>
      <c r="AO49569" s="24"/>
      <c r="AP49569" s="1"/>
    </row>
    <row r="49570" spans="31:42">
      <c r="AE49570" s="21"/>
      <c r="AF49570" s="21"/>
      <c r="AH49570" s="23"/>
      <c r="AK49570" s="17"/>
      <c r="AO49570" s="24"/>
      <c r="AP49570" s="1"/>
    </row>
    <row r="49571" spans="31:42">
      <c r="AE49571" s="21"/>
      <c r="AF49571" s="21"/>
      <c r="AH49571" s="23"/>
      <c r="AK49571" s="17"/>
      <c r="AO49571" s="24"/>
      <c r="AP49571" s="1"/>
    </row>
    <row r="49572" spans="31:42">
      <c r="AE49572" s="21"/>
      <c r="AF49572" s="21"/>
      <c r="AH49572" s="23"/>
      <c r="AK49572" s="17"/>
      <c r="AO49572" s="24"/>
      <c r="AP49572" s="1"/>
    </row>
    <row r="49573" spans="31:42">
      <c r="AE49573" s="21"/>
      <c r="AF49573" s="21"/>
      <c r="AH49573" s="23"/>
      <c r="AK49573" s="17"/>
      <c r="AO49573" s="24"/>
      <c r="AP49573" s="1"/>
    </row>
    <row r="49574" spans="31:42">
      <c r="AE49574" s="21"/>
      <c r="AF49574" s="21"/>
      <c r="AH49574" s="23"/>
      <c r="AK49574" s="17"/>
      <c r="AO49574" s="24"/>
      <c r="AP49574" s="1"/>
    </row>
    <row r="49575" spans="31:42">
      <c r="AE49575" s="21"/>
      <c r="AF49575" s="21"/>
      <c r="AH49575" s="23"/>
      <c r="AK49575" s="17"/>
      <c r="AO49575" s="24"/>
      <c r="AP49575" s="1"/>
    </row>
    <row r="49576" spans="31:42">
      <c r="AE49576" s="21"/>
      <c r="AF49576" s="21"/>
      <c r="AH49576" s="23"/>
      <c r="AK49576" s="17"/>
      <c r="AO49576" s="24"/>
      <c r="AP49576" s="1"/>
    </row>
    <row r="49577" spans="31:42">
      <c r="AE49577" s="21"/>
      <c r="AF49577" s="21"/>
      <c r="AH49577" s="23"/>
      <c r="AK49577" s="17"/>
      <c r="AO49577" s="24"/>
      <c r="AP49577" s="1"/>
    </row>
    <row r="49578" spans="31:42">
      <c r="AE49578" s="21"/>
      <c r="AF49578" s="21"/>
      <c r="AH49578" s="23"/>
      <c r="AK49578" s="17"/>
      <c r="AO49578" s="24"/>
      <c r="AP49578" s="1"/>
    </row>
    <row r="49579" spans="31:42">
      <c r="AE49579" s="21"/>
      <c r="AF49579" s="21"/>
      <c r="AH49579" s="23"/>
      <c r="AK49579" s="17"/>
      <c r="AO49579" s="24"/>
      <c r="AP49579" s="1"/>
    </row>
    <row r="49580" spans="31:42">
      <c r="AE49580" s="21"/>
      <c r="AF49580" s="21"/>
      <c r="AH49580" s="23"/>
      <c r="AK49580" s="17"/>
      <c r="AO49580" s="24"/>
      <c r="AP49580" s="1"/>
    </row>
    <row r="49581" spans="31:42">
      <c r="AE49581" s="21"/>
      <c r="AF49581" s="21"/>
      <c r="AH49581" s="23"/>
      <c r="AK49581" s="17"/>
      <c r="AO49581" s="24"/>
      <c r="AP49581" s="1"/>
    </row>
    <row r="49582" spans="31:42">
      <c r="AE49582" s="21"/>
      <c r="AF49582" s="21"/>
      <c r="AH49582" s="23"/>
      <c r="AK49582" s="17"/>
      <c r="AO49582" s="24"/>
      <c r="AP49582" s="1"/>
    </row>
    <row r="49583" spans="31:42">
      <c r="AE49583" s="21"/>
      <c r="AF49583" s="21"/>
      <c r="AH49583" s="23"/>
      <c r="AK49583" s="17"/>
      <c r="AO49583" s="24"/>
      <c r="AP49583" s="1"/>
    </row>
    <row r="49584" spans="31:42">
      <c r="AE49584" s="21"/>
      <c r="AF49584" s="21"/>
      <c r="AH49584" s="23"/>
      <c r="AK49584" s="17"/>
      <c r="AO49584" s="24"/>
      <c r="AP49584" s="1"/>
    </row>
    <row r="49585" spans="31:42">
      <c r="AE49585" s="21"/>
      <c r="AF49585" s="21"/>
      <c r="AH49585" s="23"/>
      <c r="AK49585" s="17"/>
      <c r="AO49585" s="24"/>
      <c r="AP49585" s="1"/>
    </row>
    <row r="49586" spans="31:42">
      <c r="AE49586" s="21"/>
      <c r="AF49586" s="21"/>
      <c r="AH49586" s="23"/>
      <c r="AK49586" s="17"/>
      <c r="AO49586" s="24"/>
      <c r="AP49586" s="1"/>
    </row>
    <row r="49587" spans="31:42">
      <c r="AE49587" s="21"/>
      <c r="AF49587" s="21"/>
      <c r="AH49587" s="23"/>
      <c r="AK49587" s="17"/>
      <c r="AO49587" s="24"/>
      <c r="AP49587" s="1"/>
    </row>
    <row r="49588" spans="31:42">
      <c r="AE49588" s="21"/>
      <c r="AF49588" s="21"/>
      <c r="AH49588" s="23"/>
      <c r="AK49588" s="17"/>
      <c r="AO49588" s="24"/>
      <c r="AP49588" s="1"/>
    </row>
    <row r="49589" spans="31:42">
      <c r="AE49589" s="21"/>
      <c r="AF49589" s="21"/>
      <c r="AH49589" s="23"/>
      <c r="AK49589" s="17"/>
      <c r="AO49589" s="24"/>
      <c r="AP49589" s="1"/>
    </row>
    <row r="49590" spans="31:42">
      <c r="AE49590" s="21"/>
      <c r="AF49590" s="21"/>
      <c r="AH49590" s="23"/>
      <c r="AK49590" s="17"/>
      <c r="AO49590" s="24"/>
      <c r="AP49590" s="1"/>
    </row>
    <row r="49591" spans="31:42">
      <c r="AE49591" s="21"/>
      <c r="AF49591" s="21"/>
      <c r="AH49591" s="23"/>
      <c r="AK49591" s="17"/>
      <c r="AO49591" s="24"/>
      <c r="AP49591" s="1"/>
    </row>
    <row r="49592" spans="31:42">
      <c r="AE49592" s="21"/>
      <c r="AF49592" s="21"/>
      <c r="AH49592" s="23"/>
      <c r="AK49592" s="17"/>
      <c r="AO49592" s="24"/>
      <c r="AP49592" s="1"/>
    </row>
    <row r="49593" spans="31:42">
      <c r="AE49593" s="21"/>
      <c r="AF49593" s="21"/>
      <c r="AH49593" s="23"/>
      <c r="AK49593" s="17"/>
      <c r="AO49593" s="24"/>
      <c r="AP49593" s="1"/>
    </row>
    <row r="49594" spans="31:42">
      <c r="AE49594" s="21"/>
      <c r="AF49594" s="21"/>
      <c r="AH49594" s="23"/>
      <c r="AK49594" s="17"/>
      <c r="AO49594" s="24"/>
      <c r="AP49594" s="1"/>
    </row>
    <row r="49595" spans="31:42">
      <c r="AE49595" s="21"/>
      <c r="AF49595" s="21"/>
      <c r="AH49595" s="23"/>
      <c r="AK49595" s="17"/>
      <c r="AO49595" s="24"/>
      <c r="AP49595" s="1"/>
    </row>
    <row r="49596" spans="31:42">
      <c r="AE49596" s="21"/>
      <c r="AF49596" s="21"/>
      <c r="AH49596" s="23"/>
      <c r="AK49596" s="17"/>
      <c r="AO49596" s="24"/>
      <c r="AP49596" s="1"/>
    </row>
    <row r="49597" spans="31:42">
      <c r="AE49597" s="21"/>
      <c r="AF49597" s="21"/>
      <c r="AH49597" s="23"/>
      <c r="AK49597" s="17"/>
      <c r="AO49597" s="24"/>
      <c r="AP49597" s="1"/>
    </row>
    <row r="49598" spans="31:42">
      <c r="AE49598" s="21"/>
      <c r="AF49598" s="21"/>
      <c r="AH49598" s="23"/>
      <c r="AK49598" s="17"/>
      <c r="AO49598" s="24"/>
      <c r="AP49598" s="1"/>
    </row>
    <row r="49599" spans="31:42">
      <c r="AE49599" s="21"/>
      <c r="AF49599" s="21"/>
      <c r="AH49599" s="23"/>
      <c r="AK49599" s="17"/>
      <c r="AO49599" s="24"/>
      <c r="AP49599" s="1"/>
    </row>
    <row r="49600" spans="31:42">
      <c r="AE49600" s="21"/>
      <c r="AF49600" s="21"/>
      <c r="AH49600" s="23"/>
      <c r="AK49600" s="17"/>
      <c r="AO49600" s="24"/>
      <c r="AP49600" s="1"/>
    </row>
    <row r="49601" spans="31:42">
      <c r="AE49601" s="21"/>
      <c r="AF49601" s="21"/>
      <c r="AH49601" s="23"/>
      <c r="AK49601" s="17"/>
      <c r="AO49601" s="24"/>
      <c r="AP49601" s="1"/>
    </row>
    <row r="49602" spans="31:42">
      <c r="AE49602" s="21"/>
      <c r="AF49602" s="21"/>
      <c r="AH49602" s="23"/>
      <c r="AK49602" s="17"/>
      <c r="AO49602" s="24"/>
      <c r="AP49602" s="1"/>
    </row>
    <row r="49603" spans="31:42">
      <c r="AE49603" s="21"/>
      <c r="AF49603" s="21"/>
      <c r="AH49603" s="23"/>
      <c r="AK49603" s="17"/>
      <c r="AO49603" s="24"/>
      <c r="AP49603" s="1"/>
    </row>
    <row r="49604" spans="31:42">
      <c r="AE49604" s="21"/>
      <c r="AF49604" s="21"/>
      <c r="AH49604" s="23"/>
      <c r="AK49604" s="17"/>
      <c r="AO49604" s="24"/>
      <c r="AP49604" s="1"/>
    </row>
    <row r="49605" spans="31:42">
      <c r="AE49605" s="21"/>
      <c r="AF49605" s="21"/>
      <c r="AH49605" s="23"/>
      <c r="AK49605" s="17"/>
      <c r="AO49605" s="24"/>
      <c r="AP49605" s="1"/>
    </row>
    <row r="49606" spans="31:42">
      <c r="AE49606" s="21"/>
      <c r="AF49606" s="21"/>
      <c r="AH49606" s="23"/>
      <c r="AK49606" s="17"/>
      <c r="AO49606" s="24"/>
      <c r="AP49606" s="1"/>
    </row>
    <row r="49607" spans="31:42">
      <c r="AE49607" s="21"/>
      <c r="AF49607" s="21"/>
      <c r="AH49607" s="23"/>
      <c r="AK49607" s="17"/>
      <c r="AO49607" s="24"/>
      <c r="AP49607" s="1"/>
    </row>
    <row r="49608" spans="31:42">
      <c r="AE49608" s="21"/>
      <c r="AF49608" s="21"/>
      <c r="AH49608" s="23"/>
      <c r="AK49608" s="17"/>
      <c r="AO49608" s="24"/>
      <c r="AP49608" s="1"/>
    </row>
    <row r="49609" spans="31:42">
      <c r="AE49609" s="21"/>
      <c r="AF49609" s="21"/>
      <c r="AH49609" s="23"/>
      <c r="AK49609" s="17"/>
      <c r="AO49609" s="24"/>
      <c r="AP49609" s="1"/>
    </row>
    <row r="49610" spans="31:42">
      <c r="AE49610" s="21"/>
      <c r="AF49610" s="21"/>
      <c r="AH49610" s="23"/>
      <c r="AK49610" s="17"/>
      <c r="AO49610" s="24"/>
      <c r="AP49610" s="1"/>
    </row>
    <row r="49611" spans="31:42">
      <c r="AE49611" s="21"/>
      <c r="AF49611" s="21"/>
      <c r="AH49611" s="23"/>
      <c r="AK49611" s="17"/>
      <c r="AO49611" s="24"/>
      <c r="AP49611" s="1"/>
    </row>
    <row r="49612" spans="31:42">
      <c r="AE49612" s="21"/>
      <c r="AF49612" s="21"/>
      <c r="AH49612" s="23"/>
      <c r="AK49612" s="17"/>
      <c r="AO49612" s="24"/>
      <c r="AP49612" s="1"/>
    </row>
    <row r="49613" spans="31:42">
      <c r="AE49613" s="21"/>
      <c r="AF49613" s="21"/>
      <c r="AH49613" s="23"/>
      <c r="AK49613" s="17"/>
      <c r="AO49613" s="24"/>
      <c r="AP49613" s="1"/>
    </row>
    <row r="49614" spans="31:42">
      <c r="AE49614" s="21"/>
      <c r="AF49614" s="21"/>
      <c r="AH49614" s="23"/>
      <c r="AK49614" s="17"/>
      <c r="AO49614" s="24"/>
      <c r="AP49614" s="1"/>
    </row>
    <row r="49615" spans="31:42">
      <c r="AE49615" s="21"/>
      <c r="AF49615" s="21"/>
      <c r="AH49615" s="23"/>
      <c r="AK49615" s="17"/>
      <c r="AO49615" s="24"/>
      <c r="AP49615" s="1"/>
    </row>
    <row r="49616" spans="31:42">
      <c r="AE49616" s="21"/>
      <c r="AF49616" s="21"/>
      <c r="AH49616" s="23"/>
      <c r="AK49616" s="17"/>
      <c r="AO49616" s="24"/>
      <c r="AP49616" s="1"/>
    </row>
    <row r="49617" spans="31:42">
      <c r="AE49617" s="21"/>
      <c r="AF49617" s="21"/>
      <c r="AH49617" s="23"/>
      <c r="AK49617" s="17"/>
      <c r="AO49617" s="24"/>
      <c r="AP49617" s="1"/>
    </row>
    <row r="49618" spans="31:42">
      <c r="AE49618" s="21"/>
      <c r="AF49618" s="21"/>
      <c r="AH49618" s="23"/>
      <c r="AK49618" s="17"/>
      <c r="AO49618" s="24"/>
      <c r="AP49618" s="1"/>
    </row>
    <row r="49619" spans="31:42">
      <c r="AE49619" s="21"/>
      <c r="AF49619" s="21"/>
      <c r="AH49619" s="23"/>
      <c r="AK49619" s="17"/>
      <c r="AO49619" s="24"/>
      <c r="AP49619" s="1"/>
    </row>
    <row r="49620" spans="31:42">
      <c r="AE49620" s="21"/>
      <c r="AF49620" s="21"/>
      <c r="AH49620" s="23"/>
      <c r="AK49620" s="17"/>
      <c r="AO49620" s="24"/>
      <c r="AP49620" s="1"/>
    </row>
    <row r="49621" spans="31:42">
      <c r="AE49621" s="21"/>
      <c r="AF49621" s="21"/>
      <c r="AH49621" s="23"/>
      <c r="AK49621" s="17"/>
      <c r="AO49621" s="24"/>
      <c r="AP49621" s="1"/>
    </row>
    <row r="49622" spans="31:42">
      <c r="AE49622" s="21"/>
      <c r="AF49622" s="21"/>
      <c r="AH49622" s="23"/>
      <c r="AK49622" s="17"/>
      <c r="AO49622" s="24"/>
      <c r="AP49622" s="1"/>
    </row>
    <row r="49623" spans="31:42">
      <c r="AE49623" s="21"/>
      <c r="AF49623" s="21"/>
      <c r="AH49623" s="23"/>
      <c r="AK49623" s="17"/>
      <c r="AO49623" s="24"/>
      <c r="AP49623" s="1"/>
    </row>
    <row r="49624" spans="31:42">
      <c r="AE49624" s="21"/>
      <c r="AF49624" s="21"/>
      <c r="AH49624" s="23"/>
      <c r="AK49624" s="17"/>
      <c r="AO49624" s="24"/>
      <c r="AP49624" s="1"/>
    </row>
    <row r="49625" spans="31:42">
      <c r="AE49625" s="21"/>
      <c r="AF49625" s="21"/>
      <c r="AH49625" s="23"/>
      <c r="AK49625" s="17"/>
      <c r="AO49625" s="24"/>
      <c r="AP49625" s="1"/>
    </row>
    <row r="49626" spans="31:42">
      <c r="AE49626" s="21"/>
      <c r="AF49626" s="21"/>
      <c r="AH49626" s="23"/>
      <c r="AK49626" s="17"/>
      <c r="AO49626" s="24"/>
      <c r="AP49626" s="1"/>
    </row>
    <row r="49627" spans="31:42">
      <c r="AE49627" s="21"/>
      <c r="AF49627" s="21"/>
      <c r="AH49627" s="23"/>
      <c r="AK49627" s="17"/>
      <c r="AO49627" s="24"/>
      <c r="AP49627" s="1"/>
    </row>
    <row r="49628" spans="31:42">
      <c r="AE49628" s="21"/>
      <c r="AF49628" s="21"/>
      <c r="AH49628" s="23"/>
      <c r="AK49628" s="17"/>
      <c r="AO49628" s="24"/>
      <c r="AP49628" s="1"/>
    </row>
    <row r="49629" spans="31:42">
      <c r="AE49629" s="21"/>
      <c r="AF49629" s="21"/>
      <c r="AH49629" s="23"/>
      <c r="AK49629" s="17"/>
      <c r="AO49629" s="24"/>
      <c r="AP49629" s="1"/>
    </row>
    <row r="49630" spans="31:42">
      <c r="AE49630" s="21"/>
      <c r="AF49630" s="21"/>
      <c r="AH49630" s="23"/>
      <c r="AK49630" s="17"/>
      <c r="AO49630" s="24"/>
      <c r="AP49630" s="1"/>
    </row>
    <row r="49631" spans="31:42">
      <c r="AE49631" s="21"/>
      <c r="AF49631" s="21"/>
      <c r="AH49631" s="23"/>
      <c r="AK49631" s="17"/>
      <c r="AO49631" s="24"/>
      <c r="AP49631" s="1"/>
    </row>
    <row r="49632" spans="31:42">
      <c r="AE49632" s="21"/>
      <c r="AF49632" s="21"/>
      <c r="AH49632" s="23"/>
      <c r="AK49632" s="17"/>
      <c r="AO49632" s="24"/>
      <c r="AP49632" s="1"/>
    </row>
    <row r="49633" spans="31:42">
      <c r="AE49633" s="21"/>
      <c r="AF49633" s="21"/>
      <c r="AH49633" s="23"/>
      <c r="AK49633" s="17"/>
      <c r="AO49633" s="24"/>
      <c r="AP49633" s="1"/>
    </row>
    <row r="49634" spans="31:42">
      <c r="AE49634" s="21"/>
      <c r="AF49634" s="21"/>
      <c r="AH49634" s="23"/>
      <c r="AK49634" s="17"/>
      <c r="AO49634" s="24"/>
      <c r="AP49634" s="1"/>
    </row>
    <row r="49635" spans="31:42">
      <c r="AE49635" s="21"/>
      <c r="AF49635" s="21"/>
      <c r="AH49635" s="23"/>
      <c r="AK49635" s="17"/>
      <c r="AO49635" s="24"/>
      <c r="AP49635" s="1"/>
    </row>
    <row r="49636" spans="31:42">
      <c r="AE49636" s="21"/>
      <c r="AF49636" s="21"/>
      <c r="AH49636" s="23"/>
      <c r="AK49636" s="17"/>
      <c r="AO49636" s="24"/>
      <c r="AP49636" s="1"/>
    </row>
    <row r="49637" spans="31:42">
      <c r="AE49637" s="21"/>
      <c r="AF49637" s="21"/>
      <c r="AH49637" s="23"/>
      <c r="AK49637" s="17"/>
      <c r="AO49637" s="24"/>
      <c r="AP49637" s="1"/>
    </row>
    <row r="49638" spans="31:42">
      <c r="AE49638" s="21"/>
      <c r="AF49638" s="21"/>
      <c r="AH49638" s="23"/>
      <c r="AK49638" s="17"/>
      <c r="AO49638" s="24"/>
      <c r="AP49638" s="1"/>
    </row>
    <row r="49639" spans="31:42">
      <c r="AE49639" s="21"/>
      <c r="AF49639" s="21"/>
      <c r="AH49639" s="23"/>
      <c r="AK49639" s="17"/>
      <c r="AO49639" s="24"/>
      <c r="AP49639" s="1"/>
    </row>
    <row r="49640" spans="31:42">
      <c r="AE49640" s="21"/>
      <c r="AF49640" s="21"/>
      <c r="AH49640" s="23"/>
      <c r="AK49640" s="17"/>
      <c r="AO49640" s="24"/>
      <c r="AP49640" s="1"/>
    </row>
    <row r="49641" spans="31:42">
      <c r="AE49641" s="21"/>
      <c r="AF49641" s="21"/>
      <c r="AH49641" s="23"/>
      <c r="AK49641" s="17"/>
      <c r="AO49641" s="24"/>
      <c r="AP49641" s="1"/>
    </row>
    <row r="49642" spans="31:42">
      <c r="AE49642" s="21"/>
      <c r="AF49642" s="21"/>
      <c r="AH49642" s="23"/>
      <c r="AK49642" s="17"/>
      <c r="AO49642" s="24"/>
      <c r="AP49642" s="1"/>
    </row>
    <row r="49643" spans="31:42">
      <c r="AE49643" s="21"/>
      <c r="AF49643" s="21"/>
      <c r="AH49643" s="23"/>
      <c r="AK49643" s="17"/>
      <c r="AO49643" s="24"/>
      <c r="AP49643" s="1"/>
    </row>
    <row r="49644" spans="31:42">
      <c r="AE49644" s="21"/>
      <c r="AF49644" s="21"/>
      <c r="AH49644" s="23"/>
      <c r="AK49644" s="17"/>
      <c r="AO49644" s="24"/>
      <c r="AP49644" s="1"/>
    </row>
    <row r="49645" spans="31:42">
      <c r="AE49645" s="21"/>
      <c r="AF49645" s="21"/>
      <c r="AH49645" s="23"/>
      <c r="AK49645" s="17"/>
      <c r="AO49645" s="24"/>
      <c r="AP49645" s="1"/>
    </row>
    <row r="49646" spans="31:42">
      <c r="AE49646" s="21"/>
      <c r="AF49646" s="21"/>
      <c r="AH49646" s="23"/>
      <c r="AK49646" s="17"/>
      <c r="AO49646" s="24"/>
      <c r="AP49646" s="1"/>
    </row>
    <row r="49647" spans="31:42">
      <c r="AE49647" s="21"/>
      <c r="AF49647" s="21"/>
      <c r="AH49647" s="23"/>
      <c r="AK49647" s="17"/>
      <c r="AO49647" s="24"/>
      <c r="AP49647" s="1"/>
    </row>
    <row r="49648" spans="31:42">
      <c r="AE49648" s="21"/>
      <c r="AF49648" s="21"/>
      <c r="AH49648" s="23"/>
      <c r="AK49648" s="17"/>
      <c r="AO49648" s="24"/>
      <c r="AP49648" s="1"/>
    </row>
    <row r="49649" spans="31:42">
      <c r="AE49649" s="21"/>
      <c r="AF49649" s="21"/>
      <c r="AH49649" s="23"/>
      <c r="AK49649" s="17"/>
      <c r="AO49649" s="24"/>
      <c r="AP49649" s="1"/>
    </row>
    <row r="49650" spans="31:42">
      <c r="AE49650" s="21"/>
      <c r="AF49650" s="21"/>
      <c r="AH49650" s="23"/>
      <c r="AK49650" s="17"/>
      <c r="AO49650" s="24"/>
      <c r="AP49650" s="1"/>
    </row>
    <row r="49651" spans="31:42">
      <c r="AE49651" s="21"/>
      <c r="AF49651" s="21"/>
      <c r="AH49651" s="23"/>
      <c r="AK49651" s="17"/>
      <c r="AO49651" s="24"/>
      <c r="AP49651" s="1"/>
    </row>
    <row r="49652" spans="31:42">
      <c r="AE49652" s="21"/>
      <c r="AF49652" s="21"/>
      <c r="AH49652" s="23"/>
      <c r="AK49652" s="17"/>
      <c r="AO49652" s="24"/>
      <c r="AP49652" s="1"/>
    </row>
    <row r="49653" spans="31:42">
      <c r="AE49653" s="21"/>
      <c r="AF49653" s="21"/>
      <c r="AH49653" s="23"/>
      <c r="AK49653" s="17"/>
      <c r="AO49653" s="24"/>
      <c r="AP49653" s="1"/>
    </row>
    <row r="49654" spans="31:42">
      <c r="AE49654" s="21"/>
      <c r="AF49654" s="21"/>
      <c r="AH49654" s="23"/>
      <c r="AK49654" s="17"/>
      <c r="AO49654" s="24"/>
      <c r="AP49654" s="1"/>
    </row>
    <row r="49655" spans="31:42">
      <c r="AE49655" s="21"/>
      <c r="AF49655" s="21"/>
      <c r="AH49655" s="23"/>
      <c r="AK49655" s="17"/>
      <c r="AO49655" s="24"/>
      <c r="AP49655" s="1"/>
    </row>
    <row r="49656" spans="31:42">
      <c r="AE49656" s="21"/>
      <c r="AF49656" s="21"/>
      <c r="AH49656" s="23"/>
      <c r="AK49656" s="17"/>
      <c r="AO49656" s="24"/>
      <c r="AP49656" s="1"/>
    </row>
    <row r="49657" spans="31:42">
      <c r="AE49657" s="21"/>
      <c r="AF49657" s="21"/>
      <c r="AH49657" s="23"/>
      <c r="AK49657" s="17"/>
      <c r="AO49657" s="24"/>
      <c r="AP49657" s="1"/>
    </row>
    <row r="49658" spans="31:42">
      <c r="AE49658" s="21"/>
      <c r="AF49658" s="21"/>
      <c r="AH49658" s="23"/>
      <c r="AK49658" s="17"/>
      <c r="AO49658" s="24"/>
      <c r="AP49658" s="1"/>
    </row>
    <row r="49659" spans="31:42">
      <c r="AE49659" s="21"/>
      <c r="AF49659" s="21"/>
      <c r="AH49659" s="23"/>
      <c r="AK49659" s="17"/>
      <c r="AO49659" s="24"/>
      <c r="AP49659" s="1"/>
    </row>
    <row r="49660" spans="31:42">
      <c r="AE49660" s="21"/>
      <c r="AF49660" s="21"/>
      <c r="AH49660" s="23"/>
      <c r="AK49660" s="17"/>
      <c r="AO49660" s="24"/>
      <c r="AP49660" s="1"/>
    </row>
    <row r="49661" spans="31:42">
      <c r="AE49661" s="21"/>
      <c r="AF49661" s="21"/>
      <c r="AH49661" s="23"/>
      <c r="AK49661" s="17"/>
      <c r="AO49661" s="24"/>
      <c r="AP49661" s="1"/>
    </row>
    <row r="49662" spans="31:42">
      <c r="AE49662" s="21"/>
      <c r="AF49662" s="21"/>
      <c r="AH49662" s="23"/>
      <c r="AK49662" s="17"/>
      <c r="AO49662" s="24"/>
      <c r="AP49662" s="1"/>
    </row>
    <row r="49663" spans="31:42">
      <c r="AE49663" s="21"/>
      <c r="AF49663" s="21"/>
      <c r="AH49663" s="23"/>
      <c r="AK49663" s="17"/>
      <c r="AO49663" s="24"/>
      <c r="AP49663" s="1"/>
    </row>
    <row r="49664" spans="31:42">
      <c r="AE49664" s="21"/>
      <c r="AF49664" s="21"/>
      <c r="AH49664" s="23"/>
      <c r="AK49664" s="17"/>
      <c r="AO49664" s="24"/>
      <c r="AP49664" s="1"/>
    </row>
    <row r="49665" spans="31:42">
      <c r="AE49665" s="21"/>
      <c r="AF49665" s="21"/>
      <c r="AH49665" s="23"/>
      <c r="AK49665" s="17"/>
      <c r="AO49665" s="24"/>
      <c r="AP49665" s="1"/>
    </row>
    <row r="49666" spans="31:42">
      <c r="AE49666" s="21"/>
      <c r="AF49666" s="21"/>
      <c r="AH49666" s="23"/>
      <c r="AK49666" s="17"/>
      <c r="AO49666" s="24"/>
      <c r="AP49666" s="1"/>
    </row>
    <row r="49667" spans="31:42">
      <c r="AE49667" s="21"/>
      <c r="AF49667" s="21"/>
      <c r="AH49667" s="23"/>
      <c r="AK49667" s="17"/>
      <c r="AO49667" s="24"/>
      <c r="AP49667" s="1"/>
    </row>
    <row r="49668" spans="31:42">
      <c r="AE49668" s="21"/>
      <c r="AF49668" s="21"/>
      <c r="AH49668" s="23"/>
      <c r="AK49668" s="17"/>
      <c r="AO49668" s="24"/>
      <c r="AP49668" s="1"/>
    </row>
    <row r="49669" spans="31:42">
      <c r="AE49669" s="21"/>
      <c r="AF49669" s="21"/>
      <c r="AH49669" s="23"/>
      <c r="AK49669" s="17"/>
      <c r="AO49669" s="24"/>
      <c r="AP49669" s="1"/>
    </row>
    <row r="49670" spans="31:42">
      <c r="AE49670" s="21"/>
      <c r="AF49670" s="21"/>
      <c r="AH49670" s="23"/>
      <c r="AK49670" s="17"/>
      <c r="AO49670" s="24"/>
      <c r="AP49670" s="1"/>
    </row>
    <row r="49671" spans="31:42">
      <c r="AE49671" s="21"/>
      <c r="AF49671" s="21"/>
      <c r="AH49671" s="23"/>
      <c r="AK49671" s="17"/>
      <c r="AO49671" s="24"/>
      <c r="AP49671" s="1"/>
    </row>
    <row r="49672" spans="31:42">
      <c r="AE49672" s="21"/>
      <c r="AF49672" s="21"/>
      <c r="AH49672" s="23"/>
      <c r="AK49672" s="17"/>
      <c r="AO49672" s="24"/>
      <c r="AP49672" s="1"/>
    </row>
    <row r="49673" spans="31:42">
      <c r="AE49673" s="21"/>
      <c r="AF49673" s="21"/>
      <c r="AH49673" s="23"/>
      <c r="AK49673" s="17"/>
      <c r="AO49673" s="24"/>
      <c r="AP49673" s="1"/>
    </row>
    <row r="49674" spans="31:42">
      <c r="AE49674" s="21"/>
      <c r="AF49674" s="21"/>
      <c r="AH49674" s="23"/>
      <c r="AK49674" s="17"/>
      <c r="AO49674" s="24"/>
      <c r="AP49674" s="1"/>
    </row>
    <row r="49675" spans="31:42">
      <c r="AE49675" s="21"/>
      <c r="AF49675" s="21"/>
      <c r="AH49675" s="23"/>
      <c r="AK49675" s="17"/>
      <c r="AO49675" s="24"/>
      <c r="AP49675" s="1"/>
    </row>
    <row r="49676" spans="31:42">
      <c r="AE49676" s="21"/>
      <c r="AF49676" s="21"/>
      <c r="AH49676" s="23"/>
      <c r="AK49676" s="17"/>
      <c r="AO49676" s="24"/>
      <c r="AP49676" s="1"/>
    </row>
    <row r="49677" spans="31:42">
      <c r="AE49677" s="21"/>
      <c r="AF49677" s="21"/>
      <c r="AH49677" s="23"/>
      <c r="AK49677" s="17"/>
      <c r="AO49677" s="24"/>
      <c r="AP49677" s="1"/>
    </row>
    <row r="49678" spans="31:42">
      <c r="AE49678" s="21"/>
      <c r="AF49678" s="21"/>
      <c r="AH49678" s="23"/>
      <c r="AK49678" s="17"/>
      <c r="AO49678" s="24"/>
      <c r="AP49678" s="1"/>
    </row>
    <row r="49679" spans="31:42">
      <c r="AE49679" s="21"/>
      <c r="AF49679" s="21"/>
      <c r="AH49679" s="23"/>
      <c r="AK49679" s="17"/>
      <c r="AO49679" s="24"/>
      <c r="AP49679" s="1"/>
    </row>
    <row r="49680" spans="31:42">
      <c r="AE49680" s="21"/>
      <c r="AF49680" s="21"/>
      <c r="AH49680" s="23"/>
      <c r="AK49680" s="17"/>
      <c r="AO49680" s="24"/>
      <c r="AP49680" s="1"/>
    </row>
    <row r="49681" spans="31:42">
      <c r="AE49681" s="21"/>
      <c r="AF49681" s="21"/>
      <c r="AH49681" s="23"/>
      <c r="AK49681" s="17"/>
      <c r="AO49681" s="24"/>
      <c r="AP49681" s="1"/>
    </row>
    <row r="49682" spans="31:42">
      <c r="AE49682" s="21"/>
      <c r="AF49682" s="21"/>
      <c r="AH49682" s="23"/>
      <c r="AK49682" s="17"/>
      <c r="AO49682" s="24"/>
      <c r="AP49682" s="1"/>
    </row>
    <row r="49683" spans="31:42">
      <c r="AE49683" s="21"/>
      <c r="AF49683" s="21"/>
      <c r="AH49683" s="23"/>
      <c r="AK49683" s="17"/>
      <c r="AO49683" s="24"/>
      <c r="AP49683" s="1"/>
    </row>
    <row r="49684" spans="31:42">
      <c r="AE49684" s="21"/>
      <c r="AF49684" s="21"/>
      <c r="AH49684" s="23"/>
      <c r="AK49684" s="17"/>
      <c r="AO49684" s="24"/>
      <c r="AP49684" s="1"/>
    </row>
    <row r="49685" spans="31:42">
      <c r="AE49685" s="21"/>
      <c r="AF49685" s="21"/>
      <c r="AH49685" s="23"/>
      <c r="AK49685" s="17"/>
      <c r="AO49685" s="24"/>
      <c r="AP49685" s="1"/>
    </row>
    <row r="49686" spans="31:42">
      <c r="AE49686" s="21"/>
      <c r="AF49686" s="21"/>
      <c r="AH49686" s="23"/>
      <c r="AK49686" s="17"/>
      <c r="AO49686" s="24"/>
      <c r="AP49686" s="1"/>
    </row>
    <row r="49687" spans="31:42">
      <c r="AE49687" s="21"/>
      <c r="AF49687" s="21"/>
      <c r="AH49687" s="23"/>
      <c r="AK49687" s="17"/>
      <c r="AO49687" s="24"/>
      <c r="AP49687" s="1"/>
    </row>
    <row r="49688" spans="31:42">
      <c r="AE49688" s="21"/>
      <c r="AF49688" s="21"/>
      <c r="AH49688" s="23"/>
      <c r="AK49688" s="17"/>
      <c r="AO49688" s="24"/>
      <c r="AP49688" s="1"/>
    </row>
    <row r="49689" spans="31:42">
      <c r="AE49689" s="21"/>
      <c r="AF49689" s="21"/>
      <c r="AH49689" s="23"/>
      <c r="AK49689" s="17"/>
      <c r="AO49689" s="24"/>
      <c r="AP49689" s="1"/>
    </row>
    <row r="49690" spans="31:42">
      <c r="AE49690" s="21"/>
      <c r="AF49690" s="21"/>
      <c r="AH49690" s="23"/>
      <c r="AK49690" s="17"/>
      <c r="AO49690" s="24"/>
      <c r="AP49690" s="1"/>
    </row>
    <row r="49691" spans="31:42">
      <c r="AE49691" s="21"/>
      <c r="AF49691" s="21"/>
      <c r="AH49691" s="23"/>
      <c r="AK49691" s="17"/>
      <c r="AO49691" s="24"/>
      <c r="AP49691" s="1"/>
    </row>
    <row r="49692" spans="31:42">
      <c r="AE49692" s="21"/>
      <c r="AF49692" s="21"/>
      <c r="AH49692" s="23"/>
      <c r="AK49692" s="17"/>
      <c r="AO49692" s="24"/>
      <c r="AP49692" s="1"/>
    </row>
    <row r="49693" spans="31:42">
      <c r="AE49693" s="21"/>
      <c r="AF49693" s="21"/>
      <c r="AH49693" s="23"/>
      <c r="AK49693" s="17"/>
      <c r="AO49693" s="24"/>
      <c r="AP49693" s="1"/>
    </row>
    <row r="49694" spans="31:42">
      <c r="AE49694" s="21"/>
      <c r="AF49694" s="21"/>
      <c r="AH49694" s="23"/>
      <c r="AK49694" s="17"/>
      <c r="AO49694" s="24"/>
      <c r="AP49694" s="1"/>
    </row>
    <row r="49695" spans="31:42">
      <c r="AE49695" s="21"/>
      <c r="AF49695" s="21"/>
      <c r="AH49695" s="23"/>
      <c r="AK49695" s="17"/>
      <c r="AO49695" s="24"/>
      <c r="AP49695" s="1"/>
    </row>
    <row r="49696" spans="31:42">
      <c r="AE49696" s="21"/>
      <c r="AF49696" s="21"/>
      <c r="AH49696" s="23"/>
      <c r="AK49696" s="17"/>
      <c r="AO49696" s="24"/>
      <c r="AP49696" s="1"/>
    </row>
    <row r="49697" spans="31:42">
      <c r="AE49697" s="21"/>
      <c r="AF49697" s="21"/>
      <c r="AH49697" s="23"/>
      <c r="AK49697" s="17"/>
      <c r="AO49697" s="24"/>
      <c r="AP49697" s="1"/>
    </row>
    <row r="49698" spans="31:42">
      <c r="AE49698" s="21"/>
      <c r="AF49698" s="21"/>
      <c r="AH49698" s="23"/>
      <c r="AK49698" s="17"/>
      <c r="AO49698" s="24"/>
      <c r="AP49698" s="1"/>
    </row>
    <row r="49699" spans="31:42">
      <c r="AE49699" s="21"/>
      <c r="AF49699" s="21"/>
      <c r="AH49699" s="23"/>
      <c r="AK49699" s="17"/>
      <c r="AO49699" s="24"/>
      <c r="AP49699" s="1"/>
    </row>
    <row r="49700" spans="31:42">
      <c r="AE49700" s="21"/>
      <c r="AF49700" s="21"/>
      <c r="AH49700" s="23"/>
      <c r="AK49700" s="17"/>
      <c r="AO49700" s="24"/>
      <c r="AP49700" s="1"/>
    </row>
    <row r="49701" spans="31:42">
      <c r="AE49701" s="21"/>
      <c r="AF49701" s="21"/>
      <c r="AH49701" s="23"/>
      <c r="AK49701" s="17"/>
      <c r="AO49701" s="24"/>
      <c r="AP49701" s="1"/>
    </row>
    <row r="49702" spans="31:42">
      <c r="AE49702" s="21"/>
      <c r="AF49702" s="21"/>
      <c r="AH49702" s="23"/>
      <c r="AK49702" s="17"/>
      <c r="AO49702" s="24"/>
      <c r="AP49702" s="1"/>
    </row>
    <row r="49703" spans="31:42">
      <c r="AE49703" s="21"/>
      <c r="AF49703" s="21"/>
      <c r="AH49703" s="23"/>
      <c r="AK49703" s="17"/>
      <c r="AO49703" s="24"/>
      <c r="AP49703" s="1"/>
    </row>
    <row r="49704" spans="31:42">
      <c r="AE49704" s="21"/>
      <c r="AF49704" s="21"/>
      <c r="AH49704" s="23"/>
      <c r="AK49704" s="17"/>
      <c r="AO49704" s="24"/>
      <c r="AP49704" s="1"/>
    </row>
    <row r="49705" spans="31:42">
      <c r="AE49705" s="21"/>
      <c r="AF49705" s="21"/>
      <c r="AH49705" s="23"/>
      <c r="AK49705" s="17"/>
      <c r="AO49705" s="24"/>
      <c r="AP49705" s="1"/>
    </row>
    <row r="49706" spans="31:42">
      <c r="AE49706" s="21"/>
      <c r="AF49706" s="21"/>
      <c r="AH49706" s="23"/>
      <c r="AK49706" s="17"/>
      <c r="AO49706" s="24"/>
      <c r="AP49706" s="1"/>
    </row>
    <row r="49707" spans="31:42">
      <c r="AE49707" s="21"/>
      <c r="AF49707" s="21"/>
      <c r="AH49707" s="23"/>
      <c r="AK49707" s="17"/>
      <c r="AO49707" s="24"/>
      <c r="AP49707" s="1"/>
    </row>
    <row r="49708" spans="31:42">
      <c r="AE49708" s="21"/>
      <c r="AF49708" s="21"/>
      <c r="AH49708" s="23"/>
      <c r="AK49708" s="17"/>
      <c r="AO49708" s="24"/>
      <c r="AP49708" s="1"/>
    </row>
    <row r="49709" spans="31:42">
      <c r="AE49709" s="21"/>
      <c r="AF49709" s="21"/>
      <c r="AH49709" s="23"/>
      <c r="AK49709" s="17"/>
      <c r="AO49709" s="24"/>
      <c r="AP49709" s="1"/>
    </row>
    <row r="49710" spans="31:42">
      <c r="AE49710" s="21"/>
      <c r="AF49710" s="21"/>
      <c r="AH49710" s="23"/>
      <c r="AK49710" s="17"/>
      <c r="AO49710" s="24"/>
      <c r="AP49710" s="1"/>
    </row>
    <row r="49711" spans="31:42">
      <c r="AE49711" s="21"/>
      <c r="AF49711" s="21"/>
      <c r="AH49711" s="23"/>
      <c r="AK49711" s="17"/>
      <c r="AO49711" s="24"/>
      <c r="AP49711" s="1"/>
    </row>
    <row r="49712" spans="31:42">
      <c r="AE49712" s="21"/>
      <c r="AF49712" s="21"/>
      <c r="AH49712" s="23"/>
      <c r="AK49712" s="17"/>
      <c r="AO49712" s="24"/>
      <c r="AP49712" s="1"/>
    </row>
    <row r="49713" spans="31:42">
      <c r="AE49713" s="21"/>
      <c r="AF49713" s="21"/>
      <c r="AH49713" s="23"/>
      <c r="AK49713" s="17"/>
      <c r="AO49713" s="24"/>
      <c r="AP49713" s="1"/>
    </row>
    <row r="49714" spans="31:42">
      <c r="AE49714" s="21"/>
      <c r="AF49714" s="21"/>
      <c r="AH49714" s="23"/>
      <c r="AK49714" s="17"/>
      <c r="AO49714" s="24"/>
      <c r="AP49714" s="1"/>
    </row>
    <row r="49715" spans="31:42">
      <c r="AE49715" s="21"/>
      <c r="AF49715" s="21"/>
      <c r="AH49715" s="23"/>
      <c r="AK49715" s="17"/>
      <c r="AO49715" s="24"/>
      <c r="AP49715" s="1"/>
    </row>
    <row r="49716" spans="31:42">
      <c r="AE49716" s="21"/>
      <c r="AF49716" s="21"/>
      <c r="AH49716" s="23"/>
      <c r="AK49716" s="17"/>
      <c r="AO49716" s="24"/>
      <c r="AP49716" s="1"/>
    </row>
    <row r="49717" spans="31:42">
      <c r="AE49717" s="21"/>
      <c r="AF49717" s="21"/>
      <c r="AH49717" s="23"/>
      <c r="AK49717" s="17"/>
      <c r="AO49717" s="24"/>
      <c r="AP49717" s="1"/>
    </row>
    <row r="49718" spans="31:42">
      <c r="AE49718" s="21"/>
      <c r="AF49718" s="21"/>
      <c r="AH49718" s="23"/>
      <c r="AK49718" s="17"/>
      <c r="AO49718" s="24"/>
      <c r="AP49718" s="1"/>
    </row>
    <row r="49719" spans="31:42">
      <c r="AE49719" s="21"/>
      <c r="AF49719" s="21"/>
      <c r="AH49719" s="23"/>
      <c r="AK49719" s="17"/>
      <c r="AO49719" s="24"/>
      <c r="AP49719" s="1"/>
    </row>
    <row r="49720" spans="31:42">
      <c r="AE49720" s="21"/>
      <c r="AF49720" s="21"/>
      <c r="AH49720" s="23"/>
      <c r="AK49720" s="17"/>
      <c r="AO49720" s="24"/>
      <c r="AP49720" s="1"/>
    </row>
    <row r="49721" spans="31:42">
      <c r="AE49721" s="21"/>
      <c r="AF49721" s="21"/>
      <c r="AH49721" s="23"/>
      <c r="AK49721" s="17"/>
      <c r="AO49721" s="24"/>
      <c r="AP49721" s="1"/>
    </row>
    <row r="49722" spans="31:42">
      <c r="AE49722" s="21"/>
      <c r="AF49722" s="21"/>
      <c r="AH49722" s="23"/>
      <c r="AK49722" s="17"/>
      <c r="AO49722" s="24"/>
      <c r="AP49722" s="1"/>
    </row>
    <row r="49723" spans="31:42">
      <c r="AE49723" s="21"/>
      <c r="AF49723" s="21"/>
      <c r="AH49723" s="23"/>
      <c r="AK49723" s="17"/>
      <c r="AO49723" s="24"/>
      <c r="AP49723" s="1"/>
    </row>
    <row r="49724" spans="31:42">
      <c r="AE49724" s="21"/>
      <c r="AF49724" s="21"/>
      <c r="AH49724" s="23"/>
      <c r="AK49724" s="17"/>
      <c r="AO49724" s="24"/>
      <c r="AP49724" s="1"/>
    </row>
    <row r="49725" spans="31:42">
      <c r="AE49725" s="21"/>
      <c r="AF49725" s="21"/>
      <c r="AH49725" s="23"/>
      <c r="AK49725" s="17"/>
      <c r="AO49725" s="24"/>
      <c r="AP49725" s="1"/>
    </row>
    <row r="49726" spans="31:42">
      <c r="AE49726" s="21"/>
      <c r="AF49726" s="21"/>
      <c r="AH49726" s="23"/>
      <c r="AK49726" s="17"/>
      <c r="AO49726" s="24"/>
      <c r="AP49726" s="1"/>
    </row>
    <row r="49727" spans="31:42">
      <c r="AE49727" s="21"/>
      <c r="AF49727" s="21"/>
      <c r="AH49727" s="23"/>
      <c r="AK49727" s="17"/>
      <c r="AO49727" s="24"/>
      <c r="AP49727" s="1"/>
    </row>
    <row r="49728" spans="31:42">
      <c r="AE49728" s="21"/>
      <c r="AF49728" s="21"/>
      <c r="AH49728" s="23"/>
      <c r="AK49728" s="17"/>
      <c r="AO49728" s="24"/>
      <c r="AP49728" s="1"/>
    </row>
    <row r="49729" spans="31:42">
      <c r="AE49729" s="21"/>
      <c r="AF49729" s="21"/>
      <c r="AH49729" s="23"/>
      <c r="AK49729" s="17"/>
      <c r="AO49729" s="24"/>
      <c r="AP49729" s="1"/>
    </row>
    <row r="49730" spans="31:42">
      <c r="AE49730" s="21"/>
      <c r="AF49730" s="21"/>
      <c r="AH49730" s="23"/>
      <c r="AK49730" s="17"/>
      <c r="AO49730" s="24"/>
      <c r="AP49730" s="1"/>
    </row>
    <row r="49731" spans="31:42">
      <c r="AE49731" s="21"/>
      <c r="AF49731" s="21"/>
      <c r="AH49731" s="23"/>
      <c r="AK49731" s="17"/>
      <c r="AO49731" s="24"/>
      <c r="AP49731" s="1"/>
    </row>
    <row r="49732" spans="31:42">
      <c r="AE49732" s="21"/>
      <c r="AF49732" s="21"/>
      <c r="AH49732" s="23"/>
      <c r="AK49732" s="17"/>
      <c r="AO49732" s="24"/>
      <c r="AP49732" s="1"/>
    </row>
    <row r="49733" spans="31:42">
      <c r="AE49733" s="21"/>
      <c r="AF49733" s="21"/>
      <c r="AH49733" s="23"/>
      <c r="AK49733" s="17"/>
      <c r="AO49733" s="24"/>
      <c r="AP49733" s="1"/>
    </row>
    <row r="49734" spans="31:42">
      <c r="AE49734" s="21"/>
      <c r="AF49734" s="21"/>
      <c r="AH49734" s="23"/>
      <c r="AK49734" s="17"/>
      <c r="AO49734" s="24"/>
      <c r="AP49734" s="1"/>
    </row>
    <row r="49735" spans="31:42">
      <c r="AE49735" s="21"/>
      <c r="AF49735" s="21"/>
      <c r="AH49735" s="23"/>
      <c r="AK49735" s="17"/>
      <c r="AO49735" s="24"/>
      <c r="AP49735" s="1"/>
    </row>
    <row r="49736" spans="31:42">
      <c r="AE49736" s="21"/>
      <c r="AF49736" s="21"/>
      <c r="AH49736" s="23"/>
      <c r="AK49736" s="17"/>
      <c r="AO49736" s="24"/>
      <c r="AP49736" s="1"/>
    </row>
    <row r="49737" spans="31:42">
      <c r="AE49737" s="21"/>
      <c r="AF49737" s="21"/>
      <c r="AH49737" s="23"/>
      <c r="AK49737" s="17"/>
      <c r="AO49737" s="24"/>
      <c r="AP49737" s="1"/>
    </row>
    <row r="49738" spans="31:42">
      <c r="AE49738" s="21"/>
      <c r="AF49738" s="21"/>
      <c r="AH49738" s="23"/>
      <c r="AK49738" s="17"/>
      <c r="AO49738" s="24"/>
      <c r="AP49738" s="1"/>
    </row>
    <row r="49739" spans="31:42">
      <c r="AE49739" s="21"/>
      <c r="AF49739" s="21"/>
      <c r="AH49739" s="23"/>
      <c r="AK49739" s="17"/>
      <c r="AO49739" s="24"/>
      <c r="AP49739" s="1"/>
    </row>
    <row r="49740" spans="31:42">
      <c r="AE49740" s="21"/>
      <c r="AF49740" s="21"/>
      <c r="AH49740" s="23"/>
      <c r="AK49740" s="17"/>
      <c r="AO49740" s="24"/>
      <c r="AP49740" s="1"/>
    </row>
    <row r="49741" spans="31:42">
      <c r="AE49741" s="21"/>
      <c r="AF49741" s="21"/>
      <c r="AH49741" s="23"/>
      <c r="AK49741" s="17"/>
      <c r="AO49741" s="24"/>
      <c r="AP49741" s="1"/>
    </row>
    <row r="49742" spans="31:42">
      <c r="AE49742" s="21"/>
      <c r="AF49742" s="21"/>
      <c r="AH49742" s="23"/>
      <c r="AK49742" s="17"/>
      <c r="AO49742" s="24"/>
      <c r="AP49742" s="1"/>
    </row>
    <row r="49743" spans="31:42">
      <c r="AE49743" s="21"/>
      <c r="AF49743" s="21"/>
      <c r="AH49743" s="23"/>
      <c r="AK49743" s="17"/>
      <c r="AO49743" s="24"/>
      <c r="AP49743" s="1"/>
    </row>
    <row r="49744" spans="31:42">
      <c r="AE49744" s="21"/>
      <c r="AF49744" s="21"/>
      <c r="AH49744" s="23"/>
      <c r="AK49744" s="17"/>
      <c r="AO49744" s="24"/>
      <c r="AP49744" s="1"/>
    </row>
    <row r="49745" spans="31:42">
      <c r="AE49745" s="21"/>
      <c r="AF49745" s="21"/>
      <c r="AH49745" s="23"/>
      <c r="AK49745" s="17"/>
      <c r="AO49745" s="24"/>
      <c r="AP49745" s="1"/>
    </row>
    <row r="49746" spans="31:42">
      <c r="AE49746" s="21"/>
      <c r="AF49746" s="21"/>
      <c r="AH49746" s="23"/>
      <c r="AK49746" s="17"/>
      <c r="AO49746" s="24"/>
      <c r="AP49746" s="1"/>
    </row>
    <row r="49747" spans="31:42">
      <c r="AE49747" s="21"/>
      <c r="AF49747" s="21"/>
      <c r="AH49747" s="23"/>
      <c r="AK49747" s="17"/>
      <c r="AO49747" s="24"/>
      <c r="AP49747" s="1"/>
    </row>
    <row r="49748" spans="31:42">
      <c r="AE49748" s="21"/>
      <c r="AF49748" s="21"/>
      <c r="AH49748" s="23"/>
      <c r="AK49748" s="17"/>
      <c r="AO49748" s="24"/>
      <c r="AP49748" s="1"/>
    </row>
    <row r="49749" spans="31:42">
      <c r="AE49749" s="21"/>
      <c r="AF49749" s="21"/>
      <c r="AH49749" s="23"/>
      <c r="AK49749" s="17"/>
      <c r="AO49749" s="24"/>
      <c r="AP49749" s="1"/>
    </row>
    <row r="49750" spans="31:42">
      <c r="AE49750" s="21"/>
      <c r="AF49750" s="21"/>
      <c r="AH49750" s="23"/>
      <c r="AK49750" s="17"/>
      <c r="AO49750" s="24"/>
      <c r="AP49750" s="1"/>
    </row>
    <row r="49751" spans="31:42">
      <c r="AE49751" s="21"/>
      <c r="AF49751" s="21"/>
      <c r="AH49751" s="23"/>
      <c r="AK49751" s="17"/>
      <c r="AO49751" s="24"/>
      <c r="AP49751" s="1"/>
    </row>
    <row r="49752" spans="31:42">
      <c r="AE49752" s="21"/>
      <c r="AF49752" s="21"/>
      <c r="AH49752" s="23"/>
      <c r="AK49752" s="17"/>
      <c r="AO49752" s="24"/>
      <c r="AP49752" s="1"/>
    </row>
    <row r="49753" spans="31:42">
      <c r="AE49753" s="21"/>
      <c r="AF49753" s="21"/>
      <c r="AH49753" s="23"/>
      <c r="AK49753" s="17"/>
      <c r="AO49753" s="24"/>
      <c r="AP49753" s="1"/>
    </row>
    <row r="49754" spans="31:42">
      <c r="AE49754" s="21"/>
      <c r="AF49754" s="21"/>
      <c r="AH49754" s="23"/>
      <c r="AK49754" s="17"/>
      <c r="AO49754" s="24"/>
      <c r="AP49754" s="1"/>
    </row>
    <row r="49755" spans="31:42">
      <c r="AE49755" s="21"/>
      <c r="AF49755" s="21"/>
      <c r="AH49755" s="23"/>
      <c r="AK49755" s="17"/>
      <c r="AO49755" s="24"/>
      <c r="AP49755" s="1"/>
    </row>
    <row r="49756" spans="31:42">
      <c r="AE49756" s="21"/>
      <c r="AF49756" s="21"/>
      <c r="AH49756" s="23"/>
      <c r="AK49756" s="17"/>
      <c r="AO49756" s="24"/>
      <c r="AP49756" s="1"/>
    </row>
    <row r="49757" spans="31:42">
      <c r="AE49757" s="21"/>
      <c r="AF49757" s="21"/>
      <c r="AH49757" s="23"/>
      <c r="AK49757" s="17"/>
      <c r="AO49757" s="24"/>
      <c r="AP49757" s="1"/>
    </row>
    <row r="49758" spans="31:42">
      <c r="AE49758" s="21"/>
      <c r="AF49758" s="21"/>
      <c r="AH49758" s="23"/>
      <c r="AK49758" s="17"/>
      <c r="AO49758" s="24"/>
      <c r="AP49758" s="1"/>
    </row>
    <row r="49759" spans="31:42">
      <c r="AE49759" s="21"/>
      <c r="AF49759" s="21"/>
      <c r="AH49759" s="23"/>
      <c r="AK49759" s="17"/>
      <c r="AO49759" s="24"/>
      <c r="AP49759" s="1"/>
    </row>
    <row r="49760" spans="31:42">
      <c r="AE49760" s="21"/>
      <c r="AF49760" s="21"/>
      <c r="AH49760" s="23"/>
      <c r="AK49760" s="17"/>
      <c r="AO49760" s="24"/>
      <c r="AP49760" s="1"/>
    </row>
    <row r="49761" spans="31:42">
      <c r="AE49761" s="21"/>
      <c r="AF49761" s="21"/>
      <c r="AH49761" s="23"/>
      <c r="AK49761" s="17"/>
      <c r="AO49761" s="24"/>
      <c r="AP49761" s="1"/>
    </row>
    <row r="49762" spans="31:42">
      <c r="AE49762" s="21"/>
      <c r="AF49762" s="21"/>
      <c r="AH49762" s="23"/>
      <c r="AK49762" s="17"/>
      <c r="AO49762" s="24"/>
      <c r="AP49762" s="1"/>
    </row>
    <row r="49763" spans="31:42">
      <c r="AE49763" s="21"/>
      <c r="AF49763" s="21"/>
      <c r="AH49763" s="23"/>
      <c r="AK49763" s="17"/>
      <c r="AO49763" s="24"/>
      <c r="AP49763" s="1"/>
    </row>
    <row r="49764" spans="31:42">
      <c r="AE49764" s="21"/>
      <c r="AF49764" s="21"/>
      <c r="AH49764" s="23"/>
      <c r="AK49764" s="17"/>
      <c r="AO49764" s="24"/>
      <c r="AP49764" s="1"/>
    </row>
    <row r="49765" spans="31:42">
      <c r="AE49765" s="21"/>
      <c r="AF49765" s="21"/>
      <c r="AH49765" s="23"/>
      <c r="AK49765" s="17"/>
      <c r="AO49765" s="24"/>
      <c r="AP49765" s="1"/>
    </row>
    <row r="49766" spans="31:42">
      <c r="AE49766" s="21"/>
      <c r="AF49766" s="21"/>
      <c r="AH49766" s="23"/>
      <c r="AK49766" s="17"/>
      <c r="AO49766" s="24"/>
      <c r="AP49766" s="1"/>
    </row>
    <row r="49767" spans="31:42">
      <c r="AE49767" s="21"/>
      <c r="AF49767" s="21"/>
      <c r="AH49767" s="23"/>
      <c r="AK49767" s="17"/>
      <c r="AO49767" s="24"/>
      <c r="AP49767" s="1"/>
    </row>
    <row r="49768" spans="31:42">
      <c r="AE49768" s="21"/>
      <c r="AF49768" s="21"/>
      <c r="AH49768" s="23"/>
      <c r="AK49768" s="17"/>
      <c r="AO49768" s="24"/>
      <c r="AP49768" s="1"/>
    </row>
    <row r="49769" spans="31:42">
      <c r="AE49769" s="21"/>
      <c r="AF49769" s="21"/>
      <c r="AH49769" s="23"/>
      <c r="AK49769" s="17"/>
      <c r="AO49769" s="24"/>
      <c r="AP49769" s="1"/>
    </row>
    <row r="49770" spans="31:42">
      <c r="AE49770" s="21"/>
      <c r="AF49770" s="21"/>
      <c r="AH49770" s="23"/>
      <c r="AK49770" s="17"/>
      <c r="AO49770" s="24"/>
      <c r="AP49770" s="1"/>
    </row>
    <row r="49771" spans="31:42">
      <c r="AE49771" s="21"/>
      <c r="AF49771" s="21"/>
      <c r="AH49771" s="23"/>
      <c r="AK49771" s="17"/>
      <c r="AO49771" s="24"/>
      <c r="AP49771" s="1"/>
    </row>
    <row r="49772" spans="31:42">
      <c r="AE49772" s="21"/>
      <c r="AF49772" s="21"/>
      <c r="AH49772" s="23"/>
      <c r="AK49772" s="17"/>
      <c r="AO49772" s="24"/>
      <c r="AP49772" s="1"/>
    </row>
    <row r="49773" spans="31:42">
      <c r="AE49773" s="21"/>
      <c r="AF49773" s="21"/>
      <c r="AH49773" s="23"/>
      <c r="AK49773" s="17"/>
      <c r="AO49773" s="24"/>
      <c r="AP49773" s="1"/>
    </row>
    <row r="49774" spans="31:42">
      <c r="AE49774" s="21"/>
      <c r="AF49774" s="21"/>
      <c r="AH49774" s="23"/>
      <c r="AK49774" s="17"/>
      <c r="AO49774" s="24"/>
      <c r="AP49774" s="1"/>
    </row>
    <row r="49775" spans="31:42">
      <c r="AE49775" s="21"/>
      <c r="AF49775" s="21"/>
      <c r="AH49775" s="23"/>
      <c r="AK49775" s="17"/>
      <c r="AO49775" s="24"/>
      <c r="AP49775" s="1"/>
    </row>
    <row r="49776" spans="31:42">
      <c r="AE49776" s="21"/>
      <c r="AF49776" s="21"/>
      <c r="AH49776" s="23"/>
      <c r="AK49776" s="17"/>
      <c r="AO49776" s="24"/>
      <c r="AP49776" s="1"/>
    </row>
    <row r="49777" spans="31:42">
      <c r="AE49777" s="21"/>
      <c r="AF49777" s="21"/>
      <c r="AH49777" s="23"/>
      <c r="AK49777" s="17"/>
      <c r="AO49777" s="24"/>
      <c r="AP49777" s="1"/>
    </row>
    <row r="49778" spans="31:42">
      <c r="AE49778" s="21"/>
      <c r="AF49778" s="21"/>
      <c r="AH49778" s="23"/>
      <c r="AK49778" s="17"/>
      <c r="AO49778" s="24"/>
      <c r="AP49778" s="1"/>
    </row>
    <row r="49779" spans="31:42">
      <c r="AE49779" s="21"/>
      <c r="AF49779" s="21"/>
      <c r="AH49779" s="23"/>
      <c r="AK49779" s="17"/>
      <c r="AO49779" s="24"/>
      <c r="AP49779" s="1"/>
    </row>
    <row r="49780" spans="31:42">
      <c r="AE49780" s="21"/>
      <c r="AF49780" s="21"/>
      <c r="AH49780" s="23"/>
      <c r="AK49780" s="17"/>
      <c r="AO49780" s="24"/>
      <c r="AP49780" s="1"/>
    </row>
    <row r="49781" spans="31:42">
      <c r="AE49781" s="21"/>
      <c r="AF49781" s="21"/>
      <c r="AH49781" s="23"/>
      <c r="AK49781" s="17"/>
      <c r="AO49781" s="24"/>
      <c r="AP49781" s="1"/>
    </row>
    <row r="49782" spans="31:42">
      <c r="AE49782" s="21"/>
      <c r="AF49782" s="21"/>
      <c r="AH49782" s="23"/>
      <c r="AK49782" s="17"/>
      <c r="AO49782" s="24"/>
      <c r="AP49782" s="1"/>
    </row>
    <row r="49783" spans="31:42">
      <c r="AE49783" s="21"/>
      <c r="AF49783" s="21"/>
      <c r="AH49783" s="23"/>
      <c r="AK49783" s="17"/>
      <c r="AO49783" s="24"/>
      <c r="AP49783" s="1"/>
    </row>
    <row r="49784" spans="31:42">
      <c r="AE49784" s="21"/>
      <c r="AF49784" s="21"/>
      <c r="AH49784" s="23"/>
      <c r="AK49784" s="17"/>
      <c r="AO49784" s="24"/>
      <c r="AP49784" s="1"/>
    </row>
    <row r="49785" spans="31:42">
      <c r="AE49785" s="21"/>
      <c r="AF49785" s="21"/>
      <c r="AH49785" s="23"/>
      <c r="AK49785" s="17"/>
      <c r="AO49785" s="24"/>
      <c r="AP49785" s="1"/>
    </row>
    <row r="49786" spans="31:42">
      <c r="AE49786" s="21"/>
      <c r="AF49786" s="21"/>
      <c r="AH49786" s="23"/>
      <c r="AK49786" s="17"/>
      <c r="AO49786" s="24"/>
      <c r="AP49786" s="1"/>
    </row>
    <row r="49787" spans="31:42">
      <c r="AE49787" s="21"/>
      <c r="AF49787" s="21"/>
      <c r="AH49787" s="23"/>
      <c r="AK49787" s="17"/>
      <c r="AO49787" s="24"/>
      <c r="AP49787" s="1"/>
    </row>
    <row r="49788" spans="31:42">
      <c r="AE49788" s="21"/>
      <c r="AF49788" s="21"/>
      <c r="AH49788" s="23"/>
      <c r="AK49788" s="17"/>
      <c r="AO49788" s="24"/>
      <c r="AP49788" s="1"/>
    </row>
    <row r="49789" spans="31:42">
      <c r="AE49789" s="21"/>
      <c r="AF49789" s="21"/>
      <c r="AH49789" s="23"/>
      <c r="AK49789" s="17"/>
      <c r="AO49789" s="24"/>
      <c r="AP49789" s="1"/>
    </row>
    <row r="49790" spans="31:42">
      <c r="AE49790" s="21"/>
      <c r="AF49790" s="21"/>
      <c r="AH49790" s="23"/>
      <c r="AK49790" s="17"/>
      <c r="AO49790" s="24"/>
      <c r="AP49790" s="1"/>
    </row>
    <row r="49791" spans="31:42">
      <c r="AE49791" s="21"/>
      <c r="AF49791" s="21"/>
      <c r="AH49791" s="23"/>
      <c r="AK49791" s="17"/>
      <c r="AO49791" s="24"/>
      <c r="AP49791" s="1"/>
    </row>
    <row r="49792" spans="31:42">
      <c r="AE49792" s="21"/>
      <c r="AF49792" s="21"/>
      <c r="AH49792" s="23"/>
      <c r="AK49792" s="17"/>
      <c r="AO49792" s="24"/>
      <c r="AP49792" s="1"/>
    </row>
    <row r="49793" spans="31:42">
      <c r="AE49793" s="21"/>
      <c r="AF49793" s="21"/>
      <c r="AH49793" s="23"/>
      <c r="AK49793" s="17"/>
      <c r="AO49793" s="24"/>
      <c r="AP49793" s="1"/>
    </row>
    <row r="49794" spans="31:42">
      <c r="AE49794" s="21"/>
      <c r="AF49794" s="21"/>
      <c r="AH49794" s="23"/>
      <c r="AK49794" s="17"/>
      <c r="AO49794" s="24"/>
      <c r="AP49794" s="1"/>
    </row>
    <row r="49795" spans="31:42">
      <c r="AE49795" s="21"/>
      <c r="AF49795" s="21"/>
      <c r="AH49795" s="23"/>
      <c r="AK49795" s="17"/>
      <c r="AO49795" s="24"/>
      <c r="AP49795" s="1"/>
    </row>
    <row r="49796" spans="31:42">
      <c r="AE49796" s="21"/>
      <c r="AF49796" s="21"/>
      <c r="AH49796" s="23"/>
      <c r="AK49796" s="17"/>
      <c r="AO49796" s="24"/>
      <c r="AP49796" s="1"/>
    </row>
    <row r="49797" spans="31:42">
      <c r="AE49797" s="21"/>
      <c r="AF49797" s="21"/>
      <c r="AH49797" s="23"/>
      <c r="AK49797" s="17"/>
      <c r="AO49797" s="24"/>
      <c r="AP49797" s="1"/>
    </row>
    <row r="49798" spans="31:42">
      <c r="AE49798" s="21"/>
      <c r="AF49798" s="21"/>
      <c r="AH49798" s="23"/>
      <c r="AK49798" s="17"/>
      <c r="AO49798" s="24"/>
      <c r="AP49798" s="1"/>
    </row>
    <row r="49799" spans="31:42">
      <c r="AE49799" s="21"/>
      <c r="AF49799" s="21"/>
      <c r="AH49799" s="23"/>
      <c r="AK49799" s="17"/>
      <c r="AO49799" s="24"/>
      <c r="AP49799" s="1"/>
    </row>
    <row r="49800" spans="31:42">
      <c r="AE49800" s="21"/>
      <c r="AF49800" s="21"/>
      <c r="AH49800" s="23"/>
      <c r="AK49800" s="17"/>
      <c r="AO49800" s="24"/>
      <c r="AP49800" s="1"/>
    </row>
    <row r="49801" spans="31:42">
      <c r="AE49801" s="21"/>
      <c r="AF49801" s="21"/>
      <c r="AH49801" s="23"/>
      <c r="AK49801" s="17"/>
      <c r="AO49801" s="24"/>
      <c r="AP49801" s="1"/>
    </row>
    <row r="49802" spans="31:42">
      <c r="AE49802" s="21"/>
      <c r="AF49802" s="21"/>
      <c r="AH49802" s="23"/>
      <c r="AK49802" s="17"/>
      <c r="AO49802" s="24"/>
      <c r="AP49802" s="1"/>
    </row>
    <row r="49803" spans="31:42">
      <c r="AE49803" s="21"/>
      <c r="AF49803" s="21"/>
      <c r="AH49803" s="23"/>
      <c r="AK49803" s="17"/>
      <c r="AO49803" s="24"/>
      <c r="AP49803" s="1"/>
    </row>
    <row r="49804" spans="31:42">
      <c r="AE49804" s="21"/>
      <c r="AF49804" s="21"/>
      <c r="AH49804" s="23"/>
      <c r="AK49804" s="17"/>
      <c r="AO49804" s="24"/>
      <c r="AP49804" s="1"/>
    </row>
    <row r="49805" spans="31:42">
      <c r="AE49805" s="21"/>
      <c r="AF49805" s="21"/>
      <c r="AH49805" s="23"/>
      <c r="AK49805" s="17"/>
      <c r="AO49805" s="24"/>
      <c r="AP49805" s="1"/>
    </row>
    <row r="49806" spans="31:42">
      <c r="AE49806" s="21"/>
      <c r="AF49806" s="21"/>
      <c r="AH49806" s="23"/>
      <c r="AK49806" s="17"/>
      <c r="AO49806" s="24"/>
      <c r="AP49806" s="1"/>
    </row>
    <row r="49807" spans="31:42">
      <c r="AE49807" s="21"/>
      <c r="AF49807" s="21"/>
      <c r="AH49807" s="23"/>
      <c r="AK49807" s="17"/>
      <c r="AO49807" s="24"/>
      <c r="AP49807" s="1"/>
    </row>
    <row r="49808" spans="31:42">
      <c r="AE49808" s="21"/>
      <c r="AF49808" s="21"/>
      <c r="AH49808" s="23"/>
      <c r="AK49808" s="17"/>
      <c r="AO49808" s="24"/>
      <c r="AP49808" s="1"/>
    </row>
    <row r="49809" spans="31:42">
      <c r="AE49809" s="21"/>
      <c r="AF49809" s="21"/>
      <c r="AH49809" s="23"/>
      <c r="AK49809" s="17"/>
      <c r="AO49809" s="24"/>
      <c r="AP49809" s="1"/>
    </row>
    <row r="49810" spans="31:42">
      <c r="AE49810" s="21"/>
      <c r="AF49810" s="21"/>
      <c r="AH49810" s="23"/>
      <c r="AK49810" s="17"/>
      <c r="AO49810" s="24"/>
      <c r="AP49810" s="1"/>
    </row>
    <row r="49811" spans="31:42">
      <c r="AE49811" s="21"/>
      <c r="AF49811" s="21"/>
      <c r="AH49811" s="23"/>
      <c r="AK49811" s="17"/>
      <c r="AO49811" s="24"/>
      <c r="AP49811" s="1"/>
    </row>
    <row r="49812" spans="31:42">
      <c r="AE49812" s="21"/>
      <c r="AF49812" s="21"/>
      <c r="AH49812" s="23"/>
      <c r="AK49812" s="17"/>
      <c r="AO49812" s="24"/>
      <c r="AP49812" s="1"/>
    </row>
    <row r="49813" spans="31:42">
      <c r="AE49813" s="21"/>
      <c r="AF49813" s="21"/>
      <c r="AH49813" s="23"/>
      <c r="AK49813" s="17"/>
      <c r="AO49813" s="24"/>
      <c r="AP49813" s="1"/>
    </row>
    <row r="49814" spans="31:42">
      <c r="AE49814" s="21"/>
      <c r="AF49814" s="21"/>
      <c r="AH49814" s="23"/>
      <c r="AK49814" s="17"/>
      <c r="AO49814" s="24"/>
      <c r="AP49814" s="1"/>
    </row>
    <row r="49815" spans="31:42">
      <c r="AE49815" s="21"/>
      <c r="AF49815" s="21"/>
      <c r="AH49815" s="23"/>
      <c r="AK49815" s="17"/>
      <c r="AO49815" s="24"/>
      <c r="AP49815" s="1"/>
    </row>
    <row r="49816" spans="31:42">
      <c r="AE49816" s="21"/>
      <c r="AF49816" s="21"/>
      <c r="AH49816" s="23"/>
      <c r="AK49816" s="17"/>
      <c r="AO49816" s="24"/>
      <c r="AP49816" s="1"/>
    </row>
    <row r="49817" spans="31:42">
      <c r="AE49817" s="21"/>
      <c r="AF49817" s="21"/>
      <c r="AH49817" s="23"/>
      <c r="AK49817" s="17"/>
      <c r="AO49817" s="24"/>
      <c r="AP49817" s="1"/>
    </row>
    <row r="49818" spans="31:42">
      <c r="AE49818" s="21"/>
      <c r="AF49818" s="21"/>
      <c r="AH49818" s="23"/>
      <c r="AK49818" s="17"/>
      <c r="AO49818" s="24"/>
      <c r="AP49818" s="1"/>
    </row>
    <row r="49819" spans="31:42">
      <c r="AE49819" s="21"/>
      <c r="AF49819" s="21"/>
      <c r="AH49819" s="23"/>
      <c r="AK49819" s="17"/>
      <c r="AO49819" s="24"/>
      <c r="AP49819" s="1"/>
    </row>
    <row r="49820" spans="31:42">
      <c r="AE49820" s="21"/>
      <c r="AF49820" s="21"/>
      <c r="AH49820" s="23"/>
      <c r="AK49820" s="17"/>
      <c r="AO49820" s="24"/>
      <c r="AP49820" s="1"/>
    </row>
    <row r="49821" spans="31:42">
      <c r="AE49821" s="21"/>
      <c r="AF49821" s="21"/>
      <c r="AH49821" s="23"/>
      <c r="AK49821" s="17"/>
      <c r="AO49821" s="24"/>
      <c r="AP49821" s="1"/>
    </row>
    <row r="49822" spans="31:42">
      <c r="AE49822" s="21"/>
      <c r="AF49822" s="21"/>
      <c r="AH49822" s="23"/>
      <c r="AK49822" s="17"/>
      <c r="AO49822" s="24"/>
      <c r="AP49822" s="1"/>
    </row>
    <row r="49823" spans="31:42">
      <c r="AE49823" s="21"/>
      <c r="AF49823" s="21"/>
      <c r="AH49823" s="23"/>
      <c r="AK49823" s="17"/>
      <c r="AO49823" s="24"/>
      <c r="AP49823" s="1"/>
    </row>
    <row r="49824" spans="31:42">
      <c r="AE49824" s="21"/>
      <c r="AF49824" s="21"/>
      <c r="AH49824" s="23"/>
      <c r="AK49824" s="17"/>
      <c r="AO49824" s="24"/>
      <c r="AP49824" s="1"/>
    </row>
    <row r="49825" spans="31:42">
      <c r="AE49825" s="21"/>
      <c r="AF49825" s="21"/>
      <c r="AH49825" s="23"/>
      <c r="AK49825" s="17"/>
      <c r="AO49825" s="24"/>
      <c r="AP49825" s="1"/>
    </row>
    <row r="49826" spans="31:42">
      <c r="AE49826" s="21"/>
      <c r="AF49826" s="21"/>
      <c r="AH49826" s="23"/>
      <c r="AK49826" s="17"/>
      <c r="AO49826" s="24"/>
      <c r="AP49826" s="1"/>
    </row>
    <row r="49827" spans="31:42">
      <c r="AE49827" s="21"/>
      <c r="AF49827" s="21"/>
      <c r="AH49827" s="23"/>
      <c r="AK49827" s="17"/>
      <c r="AO49827" s="24"/>
      <c r="AP49827" s="1"/>
    </row>
    <row r="49828" spans="31:42">
      <c r="AE49828" s="21"/>
      <c r="AF49828" s="21"/>
      <c r="AH49828" s="23"/>
      <c r="AK49828" s="17"/>
      <c r="AO49828" s="24"/>
      <c r="AP49828" s="1"/>
    </row>
    <row r="49829" spans="31:42">
      <c r="AE49829" s="21"/>
      <c r="AF49829" s="21"/>
      <c r="AH49829" s="23"/>
      <c r="AK49829" s="17"/>
      <c r="AO49829" s="24"/>
      <c r="AP49829" s="1"/>
    </row>
    <row r="49830" spans="31:42">
      <c r="AE49830" s="21"/>
      <c r="AF49830" s="21"/>
      <c r="AH49830" s="23"/>
      <c r="AK49830" s="17"/>
      <c r="AO49830" s="24"/>
      <c r="AP49830" s="1"/>
    </row>
    <row r="49831" spans="31:42">
      <c r="AE49831" s="21"/>
      <c r="AF49831" s="21"/>
      <c r="AH49831" s="23"/>
      <c r="AK49831" s="17"/>
      <c r="AO49831" s="24"/>
      <c r="AP49831" s="1"/>
    </row>
    <row r="49832" spans="31:42">
      <c r="AE49832" s="21"/>
      <c r="AF49832" s="21"/>
      <c r="AH49832" s="23"/>
      <c r="AK49832" s="17"/>
      <c r="AO49832" s="24"/>
      <c r="AP49832" s="1"/>
    </row>
    <row r="49833" spans="31:42">
      <c r="AE49833" s="21"/>
      <c r="AF49833" s="21"/>
      <c r="AH49833" s="23"/>
      <c r="AK49833" s="17"/>
      <c r="AO49833" s="24"/>
      <c r="AP49833" s="1"/>
    </row>
    <row r="49834" spans="31:42">
      <c r="AE49834" s="21"/>
      <c r="AF49834" s="21"/>
      <c r="AH49834" s="23"/>
      <c r="AK49834" s="17"/>
      <c r="AO49834" s="24"/>
      <c r="AP49834" s="1"/>
    </row>
    <row r="49835" spans="31:42">
      <c r="AE49835" s="21"/>
      <c r="AF49835" s="21"/>
      <c r="AH49835" s="23"/>
      <c r="AK49835" s="17"/>
      <c r="AO49835" s="24"/>
      <c r="AP49835" s="1"/>
    </row>
    <row r="49836" spans="31:42">
      <c r="AE49836" s="21"/>
      <c r="AF49836" s="21"/>
      <c r="AH49836" s="23"/>
      <c r="AK49836" s="17"/>
      <c r="AO49836" s="24"/>
      <c r="AP49836" s="1"/>
    </row>
    <row r="49837" spans="31:42">
      <c r="AE49837" s="21"/>
      <c r="AF49837" s="21"/>
      <c r="AH49837" s="23"/>
      <c r="AK49837" s="17"/>
      <c r="AO49837" s="24"/>
      <c r="AP49837" s="1"/>
    </row>
    <row r="49838" spans="31:42">
      <c r="AE49838" s="21"/>
      <c r="AF49838" s="21"/>
      <c r="AH49838" s="23"/>
      <c r="AK49838" s="17"/>
      <c r="AO49838" s="24"/>
      <c r="AP49838" s="1"/>
    </row>
    <row r="49839" spans="31:42">
      <c r="AE49839" s="21"/>
      <c r="AF49839" s="21"/>
      <c r="AH49839" s="23"/>
      <c r="AK49839" s="17"/>
      <c r="AO49839" s="24"/>
      <c r="AP49839" s="1"/>
    </row>
    <row r="49840" spans="31:42">
      <c r="AE49840" s="21"/>
      <c r="AF49840" s="21"/>
      <c r="AH49840" s="23"/>
      <c r="AK49840" s="17"/>
      <c r="AO49840" s="24"/>
      <c r="AP49840" s="1"/>
    </row>
    <row r="49841" spans="31:42">
      <c r="AE49841" s="21"/>
      <c r="AF49841" s="21"/>
      <c r="AH49841" s="23"/>
      <c r="AK49841" s="17"/>
      <c r="AO49841" s="24"/>
      <c r="AP49841" s="1"/>
    </row>
    <row r="49842" spans="31:42">
      <c r="AE49842" s="21"/>
      <c r="AF49842" s="21"/>
      <c r="AH49842" s="23"/>
      <c r="AK49842" s="17"/>
      <c r="AO49842" s="24"/>
      <c r="AP49842" s="1"/>
    </row>
    <row r="49843" spans="31:42">
      <c r="AE49843" s="21"/>
      <c r="AF49843" s="21"/>
      <c r="AH49843" s="23"/>
      <c r="AK49843" s="17"/>
      <c r="AO49843" s="24"/>
      <c r="AP49843" s="1"/>
    </row>
    <row r="49844" spans="31:42">
      <c r="AE49844" s="21"/>
      <c r="AF49844" s="21"/>
      <c r="AH49844" s="23"/>
      <c r="AK49844" s="17"/>
      <c r="AO49844" s="24"/>
      <c r="AP49844" s="1"/>
    </row>
    <row r="49845" spans="31:42">
      <c r="AE49845" s="21"/>
      <c r="AF49845" s="21"/>
      <c r="AH49845" s="23"/>
      <c r="AK49845" s="17"/>
      <c r="AO49845" s="24"/>
      <c r="AP49845" s="1"/>
    </row>
    <row r="49846" spans="31:42">
      <c r="AE49846" s="21"/>
      <c r="AF49846" s="21"/>
      <c r="AH49846" s="23"/>
      <c r="AK49846" s="17"/>
      <c r="AO49846" s="24"/>
      <c r="AP49846" s="1"/>
    </row>
    <row r="49847" spans="31:42">
      <c r="AE49847" s="21"/>
      <c r="AF49847" s="21"/>
      <c r="AH49847" s="23"/>
      <c r="AK49847" s="17"/>
      <c r="AO49847" s="24"/>
      <c r="AP49847" s="1"/>
    </row>
    <row r="49848" spans="31:42">
      <c r="AE49848" s="21"/>
      <c r="AF49848" s="21"/>
      <c r="AH49848" s="23"/>
      <c r="AK49848" s="17"/>
      <c r="AO49848" s="24"/>
      <c r="AP49848" s="1"/>
    </row>
    <row r="49849" spans="31:42">
      <c r="AE49849" s="21"/>
      <c r="AF49849" s="21"/>
      <c r="AH49849" s="23"/>
      <c r="AK49849" s="17"/>
      <c r="AO49849" s="24"/>
      <c r="AP49849" s="1"/>
    </row>
    <row r="49850" spans="31:42">
      <c r="AE49850" s="21"/>
      <c r="AF49850" s="21"/>
      <c r="AH49850" s="23"/>
      <c r="AK49850" s="17"/>
      <c r="AO49850" s="24"/>
      <c r="AP49850" s="1"/>
    </row>
    <row r="49851" spans="31:42">
      <c r="AE49851" s="21"/>
      <c r="AF49851" s="21"/>
      <c r="AH49851" s="23"/>
      <c r="AK49851" s="17"/>
      <c r="AO49851" s="24"/>
      <c r="AP49851" s="1"/>
    </row>
    <row r="49852" spans="31:42">
      <c r="AE49852" s="21"/>
      <c r="AF49852" s="21"/>
      <c r="AH49852" s="23"/>
      <c r="AK49852" s="17"/>
      <c r="AO49852" s="24"/>
      <c r="AP49852" s="1"/>
    </row>
    <row r="49853" spans="31:42">
      <c r="AE49853" s="21"/>
      <c r="AF49853" s="21"/>
      <c r="AH49853" s="23"/>
      <c r="AK49853" s="17"/>
      <c r="AO49853" s="24"/>
      <c r="AP49853" s="1"/>
    </row>
    <row r="49854" spans="31:42">
      <c r="AE49854" s="21"/>
      <c r="AF49854" s="21"/>
      <c r="AH49854" s="23"/>
      <c r="AK49854" s="17"/>
      <c r="AO49854" s="24"/>
      <c r="AP49854" s="1"/>
    </row>
    <row r="49855" spans="31:42">
      <c r="AE49855" s="21"/>
      <c r="AF49855" s="21"/>
      <c r="AH49855" s="23"/>
      <c r="AK49855" s="17"/>
      <c r="AO49855" s="24"/>
      <c r="AP49855" s="1"/>
    </row>
    <row r="49856" spans="31:42">
      <c r="AE49856" s="21"/>
      <c r="AF49856" s="21"/>
      <c r="AH49856" s="23"/>
      <c r="AK49856" s="17"/>
      <c r="AO49856" s="24"/>
      <c r="AP49856" s="1"/>
    </row>
    <row r="49857" spans="31:42">
      <c r="AE49857" s="21"/>
      <c r="AF49857" s="21"/>
      <c r="AH49857" s="23"/>
      <c r="AK49857" s="17"/>
      <c r="AO49857" s="24"/>
      <c r="AP49857" s="1"/>
    </row>
    <row r="49858" spans="31:42">
      <c r="AE49858" s="21"/>
      <c r="AF49858" s="21"/>
      <c r="AH49858" s="23"/>
      <c r="AK49858" s="17"/>
      <c r="AO49858" s="24"/>
      <c r="AP49858" s="1"/>
    </row>
    <row r="49859" spans="31:42">
      <c r="AE49859" s="21"/>
      <c r="AF49859" s="21"/>
      <c r="AH49859" s="23"/>
      <c r="AK49859" s="17"/>
      <c r="AO49859" s="24"/>
      <c r="AP49859" s="1"/>
    </row>
    <row r="49860" spans="31:42">
      <c r="AE49860" s="21"/>
      <c r="AF49860" s="21"/>
      <c r="AH49860" s="23"/>
      <c r="AK49860" s="17"/>
      <c r="AO49860" s="24"/>
      <c r="AP49860" s="1"/>
    </row>
    <row r="49861" spans="31:42">
      <c r="AE49861" s="21"/>
      <c r="AF49861" s="21"/>
      <c r="AH49861" s="23"/>
      <c r="AK49861" s="17"/>
      <c r="AO49861" s="24"/>
      <c r="AP49861" s="1"/>
    </row>
    <row r="49862" spans="31:42">
      <c r="AE49862" s="21"/>
      <c r="AF49862" s="21"/>
      <c r="AH49862" s="23"/>
      <c r="AK49862" s="17"/>
      <c r="AO49862" s="24"/>
      <c r="AP49862" s="1"/>
    </row>
    <row r="49863" spans="31:42">
      <c r="AE49863" s="21"/>
      <c r="AF49863" s="21"/>
      <c r="AH49863" s="23"/>
      <c r="AK49863" s="17"/>
      <c r="AO49863" s="24"/>
      <c r="AP49863" s="1"/>
    </row>
    <row r="49864" spans="31:42">
      <c r="AE49864" s="21"/>
      <c r="AF49864" s="21"/>
      <c r="AH49864" s="23"/>
      <c r="AK49864" s="17"/>
      <c r="AO49864" s="24"/>
      <c r="AP49864" s="1"/>
    </row>
    <row r="49865" spans="31:42">
      <c r="AE49865" s="21"/>
      <c r="AF49865" s="21"/>
      <c r="AH49865" s="23"/>
      <c r="AK49865" s="17"/>
      <c r="AO49865" s="24"/>
      <c r="AP49865" s="1"/>
    </row>
    <row r="49866" spans="31:42">
      <c r="AE49866" s="21"/>
      <c r="AF49866" s="21"/>
      <c r="AH49866" s="23"/>
      <c r="AK49866" s="17"/>
      <c r="AO49866" s="24"/>
      <c r="AP49866" s="1"/>
    </row>
    <row r="49867" spans="31:42">
      <c r="AE49867" s="21"/>
      <c r="AF49867" s="21"/>
      <c r="AH49867" s="23"/>
      <c r="AK49867" s="17"/>
      <c r="AO49867" s="24"/>
      <c r="AP49867" s="1"/>
    </row>
    <row r="49868" spans="31:42">
      <c r="AE49868" s="21"/>
      <c r="AF49868" s="21"/>
      <c r="AH49868" s="23"/>
      <c r="AK49868" s="17"/>
      <c r="AO49868" s="24"/>
      <c r="AP49868" s="1"/>
    </row>
    <row r="49869" spans="31:42">
      <c r="AE49869" s="21"/>
      <c r="AF49869" s="21"/>
      <c r="AH49869" s="23"/>
      <c r="AK49869" s="17"/>
      <c r="AO49869" s="24"/>
      <c r="AP49869" s="1"/>
    </row>
    <row r="49870" spans="31:42">
      <c r="AE49870" s="21"/>
      <c r="AF49870" s="21"/>
      <c r="AH49870" s="23"/>
      <c r="AK49870" s="17"/>
      <c r="AO49870" s="24"/>
      <c r="AP49870" s="1"/>
    </row>
    <row r="49871" spans="31:42">
      <c r="AE49871" s="21"/>
      <c r="AF49871" s="21"/>
      <c r="AH49871" s="23"/>
      <c r="AK49871" s="17"/>
      <c r="AO49871" s="24"/>
      <c r="AP49871" s="1"/>
    </row>
    <row r="49872" spans="31:42">
      <c r="AE49872" s="21"/>
      <c r="AF49872" s="21"/>
      <c r="AH49872" s="23"/>
      <c r="AK49872" s="17"/>
      <c r="AO49872" s="24"/>
      <c r="AP49872" s="1"/>
    </row>
    <row r="49873" spans="31:42">
      <c r="AE49873" s="21"/>
      <c r="AF49873" s="21"/>
      <c r="AH49873" s="23"/>
      <c r="AK49873" s="17"/>
      <c r="AO49873" s="24"/>
      <c r="AP49873" s="1"/>
    </row>
    <row r="49874" spans="31:42">
      <c r="AE49874" s="21"/>
      <c r="AF49874" s="21"/>
      <c r="AH49874" s="23"/>
      <c r="AK49874" s="17"/>
      <c r="AO49874" s="24"/>
      <c r="AP49874" s="1"/>
    </row>
    <row r="49875" spans="31:42">
      <c r="AE49875" s="21"/>
      <c r="AF49875" s="21"/>
      <c r="AH49875" s="23"/>
      <c r="AK49875" s="17"/>
      <c r="AO49875" s="24"/>
      <c r="AP49875" s="1"/>
    </row>
    <row r="49876" spans="31:42">
      <c r="AE49876" s="21"/>
      <c r="AF49876" s="21"/>
      <c r="AH49876" s="23"/>
      <c r="AK49876" s="17"/>
      <c r="AO49876" s="24"/>
      <c r="AP49876" s="1"/>
    </row>
    <row r="49877" spans="31:42">
      <c r="AE49877" s="21"/>
      <c r="AF49877" s="21"/>
      <c r="AH49877" s="23"/>
      <c r="AK49877" s="17"/>
      <c r="AO49877" s="24"/>
      <c r="AP49877" s="1"/>
    </row>
    <row r="49878" spans="31:42">
      <c r="AE49878" s="21"/>
      <c r="AF49878" s="21"/>
      <c r="AH49878" s="23"/>
      <c r="AK49878" s="17"/>
      <c r="AO49878" s="24"/>
      <c r="AP49878" s="1"/>
    </row>
    <row r="49879" spans="31:42">
      <c r="AE49879" s="21"/>
      <c r="AF49879" s="21"/>
      <c r="AH49879" s="23"/>
      <c r="AK49879" s="17"/>
      <c r="AO49879" s="24"/>
      <c r="AP49879" s="1"/>
    </row>
    <row r="49880" spans="31:42">
      <c r="AE49880" s="21"/>
      <c r="AF49880" s="21"/>
      <c r="AH49880" s="23"/>
      <c r="AK49880" s="17"/>
      <c r="AO49880" s="24"/>
      <c r="AP49880" s="1"/>
    </row>
    <row r="49881" spans="31:42">
      <c r="AE49881" s="21"/>
      <c r="AF49881" s="21"/>
      <c r="AH49881" s="23"/>
      <c r="AK49881" s="17"/>
      <c r="AO49881" s="24"/>
      <c r="AP49881" s="1"/>
    </row>
    <row r="49882" spans="31:42">
      <c r="AE49882" s="21"/>
      <c r="AF49882" s="21"/>
      <c r="AH49882" s="23"/>
      <c r="AK49882" s="17"/>
      <c r="AO49882" s="24"/>
      <c r="AP49882" s="1"/>
    </row>
    <row r="49883" spans="31:42">
      <c r="AE49883" s="21"/>
      <c r="AF49883" s="21"/>
      <c r="AH49883" s="23"/>
      <c r="AK49883" s="17"/>
      <c r="AO49883" s="24"/>
      <c r="AP49883" s="1"/>
    </row>
    <row r="49884" spans="31:42">
      <c r="AE49884" s="21"/>
      <c r="AF49884" s="21"/>
      <c r="AH49884" s="23"/>
      <c r="AK49884" s="17"/>
      <c r="AO49884" s="24"/>
      <c r="AP49884" s="1"/>
    </row>
    <row r="49885" spans="31:42">
      <c r="AE49885" s="21"/>
      <c r="AF49885" s="21"/>
      <c r="AH49885" s="23"/>
      <c r="AK49885" s="17"/>
      <c r="AO49885" s="24"/>
      <c r="AP49885" s="1"/>
    </row>
    <row r="49886" spans="31:42">
      <c r="AE49886" s="21"/>
      <c r="AF49886" s="21"/>
      <c r="AH49886" s="23"/>
      <c r="AK49886" s="17"/>
      <c r="AO49886" s="24"/>
      <c r="AP49886" s="1"/>
    </row>
    <row r="49887" spans="31:42">
      <c r="AE49887" s="21"/>
      <c r="AF49887" s="21"/>
      <c r="AH49887" s="23"/>
      <c r="AK49887" s="17"/>
      <c r="AO49887" s="24"/>
      <c r="AP49887" s="1"/>
    </row>
    <row r="49888" spans="31:42">
      <c r="AE49888" s="21"/>
      <c r="AF49888" s="21"/>
      <c r="AH49888" s="23"/>
      <c r="AK49888" s="17"/>
      <c r="AO49888" s="24"/>
      <c r="AP49888" s="1"/>
    </row>
    <row r="49889" spans="31:42">
      <c r="AE49889" s="21"/>
      <c r="AF49889" s="21"/>
      <c r="AH49889" s="23"/>
      <c r="AK49889" s="17"/>
      <c r="AO49889" s="24"/>
      <c r="AP49889" s="1"/>
    </row>
    <row r="49890" spans="31:42">
      <c r="AE49890" s="21"/>
      <c r="AF49890" s="21"/>
      <c r="AH49890" s="23"/>
      <c r="AK49890" s="17"/>
      <c r="AO49890" s="24"/>
      <c r="AP49890" s="1"/>
    </row>
    <row r="49891" spans="31:42">
      <c r="AE49891" s="21"/>
      <c r="AF49891" s="21"/>
      <c r="AH49891" s="23"/>
      <c r="AK49891" s="17"/>
      <c r="AO49891" s="24"/>
      <c r="AP49891" s="1"/>
    </row>
    <row r="49892" spans="31:42">
      <c r="AE49892" s="21"/>
      <c r="AF49892" s="21"/>
      <c r="AH49892" s="23"/>
      <c r="AK49892" s="17"/>
      <c r="AO49892" s="24"/>
      <c r="AP49892" s="1"/>
    </row>
    <row r="49893" spans="31:42">
      <c r="AE49893" s="21"/>
      <c r="AF49893" s="21"/>
      <c r="AH49893" s="23"/>
      <c r="AK49893" s="17"/>
      <c r="AO49893" s="24"/>
      <c r="AP49893" s="1"/>
    </row>
    <row r="49894" spans="31:42">
      <c r="AE49894" s="21"/>
      <c r="AF49894" s="21"/>
      <c r="AH49894" s="23"/>
      <c r="AK49894" s="17"/>
      <c r="AO49894" s="24"/>
      <c r="AP49894" s="1"/>
    </row>
    <row r="49895" spans="31:42">
      <c r="AE49895" s="21"/>
      <c r="AF49895" s="21"/>
      <c r="AH49895" s="23"/>
      <c r="AK49895" s="17"/>
      <c r="AO49895" s="24"/>
      <c r="AP49895" s="1"/>
    </row>
    <row r="49896" spans="31:42">
      <c r="AE49896" s="21"/>
      <c r="AF49896" s="21"/>
      <c r="AH49896" s="23"/>
      <c r="AK49896" s="17"/>
      <c r="AO49896" s="24"/>
      <c r="AP49896" s="1"/>
    </row>
    <row r="49897" spans="31:42">
      <c r="AE49897" s="21"/>
      <c r="AF49897" s="21"/>
      <c r="AH49897" s="23"/>
      <c r="AK49897" s="17"/>
      <c r="AO49897" s="24"/>
      <c r="AP49897" s="1"/>
    </row>
    <row r="49898" spans="31:42">
      <c r="AE49898" s="21"/>
      <c r="AF49898" s="21"/>
      <c r="AH49898" s="23"/>
      <c r="AK49898" s="17"/>
      <c r="AO49898" s="24"/>
      <c r="AP49898" s="1"/>
    </row>
    <row r="49899" spans="31:42">
      <c r="AE49899" s="21"/>
      <c r="AF49899" s="21"/>
      <c r="AH49899" s="23"/>
      <c r="AK49899" s="17"/>
      <c r="AO49899" s="24"/>
      <c r="AP49899" s="1"/>
    </row>
    <row r="49900" spans="31:42">
      <c r="AE49900" s="21"/>
      <c r="AF49900" s="21"/>
      <c r="AH49900" s="23"/>
      <c r="AK49900" s="17"/>
      <c r="AO49900" s="24"/>
      <c r="AP49900" s="1"/>
    </row>
    <row r="49901" spans="31:42">
      <c r="AE49901" s="21"/>
      <c r="AF49901" s="21"/>
      <c r="AH49901" s="23"/>
      <c r="AK49901" s="17"/>
      <c r="AO49901" s="24"/>
      <c r="AP49901" s="1"/>
    </row>
    <row r="49902" spans="31:42">
      <c r="AE49902" s="21"/>
      <c r="AF49902" s="21"/>
      <c r="AH49902" s="23"/>
      <c r="AK49902" s="17"/>
      <c r="AO49902" s="24"/>
      <c r="AP49902" s="1"/>
    </row>
    <row r="49903" spans="31:42">
      <c r="AE49903" s="21"/>
      <c r="AF49903" s="21"/>
      <c r="AH49903" s="23"/>
      <c r="AK49903" s="17"/>
      <c r="AO49903" s="24"/>
      <c r="AP49903" s="1"/>
    </row>
    <row r="49904" spans="31:42">
      <c r="AE49904" s="21"/>
      <c r="AF49904" s="21"/>
      <c r="AH49904" s="23"/>
      <c r="AK49904" s="17"/>
      <c r="AO49904" s="24"/>
      <c r="AP49904" s="1"/>
    </row>
    <row r="49905" spans="31:42">
      <c r="AE49905" s="21"/>
      <c r="AF49905" s="21"/>
      <c r="AH49905" s="23"/>
      <c r="AK49905" s="17"/>
      <c r="AO49905" s="24"/>
      <c r="AP49905" s="1"/>
    </row>
    <row r="49906" spans="31:42">
      <c r="AE49906" s="21"/>
      <c r="AF49906" s="21"/>
      <c r="AH49906" s="23"/>
      <c r="AK49906" s="17"/>
      <c r="AO49906" s="24"/>
      <c r="AP49906" s="1"/>
    </row>
    <row r="49907" spans="31:42">
      <c r="AE49907" s="21"/>
      <c r="AF49907" s="21"/>
      <c r="AH49907" s="23"/>
      <c r="AK49907" s="17"/>
      <c r="AO49907" s="24"/>
      <c r="AP49907" s="1"/>
    </row>
    <row r="49908" spans="31:42">
      <c r="AE49908" s="21"/>
      <c r="AF49908" s="21"/>
      <c r="AH49908" s="23"/>
      <c r="AK49908" s="17"/>
      <c r="AO49908" s="24"/>
      <c r="AP49908" s="1"/>
    </row>
    <row r="49909" spans="31:42">
      <c r="AE49909" s="21"/>
      <c r="AF49909" s="21"/>
      <c r="AH49909" s="23"/>
      <c r="AK49909" s="17"/>
      <c r="AO49909" s="24"/>
      <c r="AP49909" s="1"/>
    </row>
    <row r="49910" spans="31:42">
      <c r="AE49910" s="21"/>
      <c r="AF49910" s="21"/>
      <c r="AH49910" s="23"/>
      <c r="AK49910" s="17"/>
      <c r="AO49910" s="24"/>
      <c r="AP49910" s="1"/>
    </row>
    <row r="49911" spans="31:42">
      <c r="AE49911" s="21"/>
      <c r="AF49911" s="21"/>
      <c r="AH49911" s="23"/>
      <c r="AK49911" s="17"/>
      <c r="AO49911" s="24"/>
      <c r="AP49911" s="1"/>
    </row>
    <row r="49912" spans="31:42">
      <c r="AE49912" s="21"/>
      <c r="AF49912" s="21"/>
      <c r="AH49912" s="23"/>
      <c r="AK49912" s="17"/>
      <c r="AO49912" s="24"/>
      <c r="AP49912" s="1"/>
    </row>
    <row r="49913" spans="31:42">
      <c r="AE49913" s="21"/>
      <c r="AF49913" s="21"/>
      <c r="AH49913" s="23"/>
      <c r="AK49913" s="17"/>
      <c r="AO49913" s="24"/>
      <c r="AP49913" s="1"/>
    </row>
    <row r="49914" spans="31:42">
      <c r="AE49914" s="21"/>
      <c r="AF49914" s="21"/>
      <c r="AH49914" s="23"/>
      <c r="AK49914" s="17"/>
      <c r="AO49914" s="24"/>
      <c r="AP49914" s="1"/>
    </row>
    <row r="49915" spans="31:42">
      <c r="AE49915" s="21"/>
      <c r="AF49915" s="21"/>
      <c r="AH49915" s="23"/>
      <c r="AK49915" s="17"/>
      <c r="AO49915" s="24"/>
      <c r="AP49915" s="1"/>
    </row>
    <row r="49916" spans="31:42">
      <c r="AE49916" s="21"/>
      <c r="AF49916" s="21"/>
      <c r="AH49916" s="23"/>
      <c r="AK49916" s="17"/>
      <c r="AO49916" s="24"/>
      <c r="AP49916" s="1"/>
    </row>
    <row r="49917" spans="31:42">
      <c r="AE49917" s="21"/>
      <c r="AF49917" s="21"/>
      <c r="AH49917" s="23"/>
      <c r="AK49917" s="17"/>
      <c r="AO49917" s="24"/>
      <c r="AP49917" s="1"/>
    </row>
    <row r="49918" spans="31:42">
      <c r="AE49918" s="21"/>
      <c r="AF49918" s="21"/>
      <c r="AH49918" s="23"/>
      <c r="AK49918" s="17"/>
      <c r="AO49918" s="24"/>
      <c r="AP49918" s="1"/>
    </row>
    <row r="49919" spans="31:42">
      <c r="AE49919" s="21"/>
      <c r="AF49919" s="21"/>
      <c r="AH49919" s="23"/>
      <c r="AK49919" s="17"/>
      <c r="AO49919" s="24"/>
      <c r="AP49919" s="1"/>
    </row>
    <row r="49920" spans="31:42">
      <c r="AE49920" s="21"/>
      <c r="AF49920" s="21"/>
      <c r="AH49920" s="23"/>
      <c r="AK49920" s="17"/>
      <c r="AO49920" s="24"/>
      <c r="AP49920" s="1"/>
    </row>
    <row r="49921" spans="31:42">
      <c r="AE49921" s="21"/>
      <c r="AF49921" s="21"/>
      <c r="AH49921" s="23"/>
      <c r="AK49921" s="17"/>
      <c r="AO49921" s="24"/>
      <c r="AP49921" s="1"/>
    </row>
    <row r="49922" spans="31:42">
      <c r="AE49922" s="21"/>
      <c r="AF49922" s="21"/>
      <c r="AH49922" s="23"/>
      <c r="AK49922" s="17"/>
      <c r="AO49922" s="24"/>
      <c r="AP49922" s="1"/>
    </row>
    <row r="49923" spans="31:42">
      <c r="AE49923" s="21"/>
      <c r="AF49923" s="21"/>
      <c r="AH49923" s="23"/>
      <c r="AK49923" s="17"/>
      <c r="AO49923" s="24"/>
      <c r="AP49923" s="1"/>
    </row>
    <row r="49924" spans="31:42">
      <c r="AE49924" s="21"/>
      <c r="AF49924" s="21"/>
      <c r="AH49924" s="23"/>
      <c r="AK49924" s="17"/>
      <c r="AO49924" s="24"/>
      <c r="AP49924" s="1"/>
    </row>
    <row r="49925" spans="31:42">
      <c r="AE49925" s="21"/>
      <c r="AF49925" s="21"/>
      <c r="AH49925" s="23"/>
      <c r="AK49925" s="17"/>
      <c r="AO49925" s="24"/>
      <c r="AP49925" s="1"/>
    </row>
    <row r="49926" spans="31:42">
      <c r="AE49926" s="21"/>
      <c r="AF49926" s="21"/>
      <c r="AH49926" s="23"/>
      <c r="AK49926" s="17"/>
      <c r="AO49926" s="24"/>
      <c r="AP49926" s="1"/>
    </row>
    <row r="49927" spans="31:42">
      <c r="AE49927" s="21"/>
      <c r="AF49927" s="21"/>
      <c r="AH49927" s="23"/>
      <c r="AK49927" s="17"/>
      <c r="AO49927" s="24"/>
      <c r="AP49927" s="1"/>
    </row>
    <row r="49928" spans="31:42">
      <c r="AE49928" s="21"/>
      <c r="AF49928" s="21"/>
      <c r="AH49928" s="23"/>
      <c r="AK49928" s="17"/>
      <c r="AO49928" s="24"/>
      <c r="AP49928" s="1"/>
    </row>
    <row r="49929" spans="31:42">
      <c r="AE49929" s="21"/>
      <c r="AF49929" s="21"/>
      <c r="AH49929" s="23"/>
      <c r="AK49929" s="17"/>
      <c r="AO49929" s="24"/>
      <c r="AP49929" s="1"/>
    </row>
    <row r="49930" spans="31:42">
      <c r="AE49930" s="21"/>
      <c r="AF49930" s="21"/>
      <c r="AH49930" s="23"/>
      <c r="AK49930" s="17"/>
      <c r="AO49930" s="24"/>
      <c r="AP49930" s="1"/>
    </row>
    <row r="49931" spans="31:42">
      <c r="AE49931" s="21"/>
      <c r="AF49931" s="21"/>
      <c r="AH49931" s="23"/>
      <c r="AK49931" s="17"/>
      <c r="AO49931" s="24"/>
      <c r="AP49931" s="1"/>
    </row>
    <row r="49932" spans="31:42">
      <c r="AE49932" s="21"/>
      <c r="AF49932" s="21"/>
      <c r="AH49932" s="23"/>
      <c r="AK49932" s="17"/>
      <c r="AO49932" s="24"/>
      <c r="AP49932" s="1"/>
    </row>
    <row r="49933" spans="31:42">
      <c r="AE49933" s="21"/>
      <c r="AF49933" s="21"/>
      <c r="AH49933" s="23"/>
      <c r="AK49933" s="17"/>
      <c r="AO49933" s="24"/>
      <c r="AP49933" s="1"/>
    </row>
    <row r="49934" spans="31:42">
      <c r="AE49934" s="21"/>
      <c r="AF49934" s="21"/>
      <c r="AH49934" s="23"/>
      <c r="AK49934" s="17"/>
      <c r="AO49934" s="24"/>
      <c r="AP49934" s="1"/>
    </row>
    <row r="49935" spans="31:42">
      <c r="AE49935" s="21"/>
      <c r="AF49935" s="21"/>
      <c r="AH49935" s="23"/>
      <c r="AK49935" s="17"/>
      <c r="AO49935" s="24"/>
      <c r="AP49935" s="1"/>
    </row>
    <row r="49936" spans="31:42">
      <c r="AE49936" s="21"/>
      <c r="AF49936" s="21"/>
      <c r="AH49936" s="23"/>
      <c r="AK49936" s="17"/>
      <c r="AO49936" s="24"/>
      <c r="AP49936" s="1"/>
    </row>
    <row r="49937" spans="31:42">
      <c r="AE49937" s="21"/>
      <c r="AF49937" s="21"/>
      <c r="AH49937" s="23"/>
      <c r="AK49937" s="17"/>
      <c r="AO49937" s="24"/>
      <c r="AP49937" s="1"/>
    </row>
    <row r="49938" spans="31:42">
      <c r="AE49938" s="21"/>
      <c r="AF49938" s="21"/>
      <c r="AH49938" s="23"/>
      <c r="AK49938" s="17"/>
      <c r="AO49938" s="24"/>
      <c r="AP49938" s="1"/>
    </row>
    <row r="49939" spans="31:42">
      <c r="AE49939" s="21"/>
      <c r="AF49939" s="21"/>
      <c r="AH49939" s="23"/>
      <c r="AK49939" s="17"/>
      <c r="AO49939" s="24"/>
      <c r="AP49939" s="1"/>
    </row>
    <row r="49940" spans="31:42">
      <c r="AE49940" s="21"/>
      <c r="AF49940" s="21"/>
      <c r="AH49940" s="23"/>
      <c r="AK49940" s="17"/>
      <c r="AO49940" s="24"/>
      <c r="AP49940" s="1"/>
    </row>
    <row r="49941" spans="31:42">
      <c r="AE49941" s="21"/>
      <c r="AF49941" s="21"/>
      <c r="AH49941" s="23"/>
      <c r="AK49941" s="17"/>
      <c r="AO49941" s="24"/>
      <c r="AP49941" s="1"/>
    </row>
    <row r="49942" spans="31:42">
      <c r="AE49942" s="21"/>
      <c r="AF49942" s="21"/>
      <c r="AH49942" s="23"/>
      <c r="AK49942" s="17"/>
      <c r="AO49942" s="24"/>
      <c r="AP49942" s="1"/>
    </row>
    <row r="49943" spans="31:42">
      <c r="AE49943" s="21"/>
      <c r="AF49943" s="21"/>
      <c r="AH49943" s="23"/>
      <c r="AK49943" s="17"/>
      <c r="AO49943" s="24"/>
      <c r="AP49943" s="1"/>
    </row>
    <row r="49944" spans="31:42">
      <c r="AE49944" s="21"/>
      <c r="AF49944" s="21"/>
      <c r="AH49944" s="23"/>
      <c r="AK49944" s="17"/>
      <c r="AO49944" s="24"/>
      <c r="AP49944" s="1"/>
    </row>
    <row r="49945" spans="31:42">
      <c r="AE49945" s="21"/>
      <c r="AF49945" s="21"/>
      <c r="AH49945" s="23"/>
      <c r="AK49945" s="17"/>
      <c r="AO49945" s="24"/>
      <c r="AP49945" s="1"/>
    </row>
    <row r="49946" spans="31:42">
      <c r="AE49946" s="21"/>
      <c r="AF49946" s="21"/>
      <c r="AH49946" s="23"/>
      <c r="AK49946" s="17"/>
      <c r="AO49946" s="24"/>
      <c r="AP49946" s="1"/>
    </row>
    <row r="49947" spans="31:42">
      <c r="AE49947" s="21"/>
      <c r="AF49947" s="21"/>
      <c r="AH49947" s="23"/>
      <c r="AK49947" s="17"/>
      <c r="AO49947" s="24"/>
      <c r="AP49947" s="1"/>
    </row>
    <row r="49948" spans="31:42">
      <c r="AE49948" s="21"/>
      <c r="AF49948" s="21"/>
      <c r="AH49948" s="23"/>
      <c r="AK49948" s="17"/>
      <c r="AO49948" s="24"/>
      <c r="AP49948" s="1"/>
    </row>
    <row r="49949" spans="31:42">
      <c r="AE49949" s="21"/>
      <c r="AF49949" s="21"/>
      <c r="AH49949" s="23"/>
      <c r="AK49949" s="17"/>
      <c r="AO49949" s="24"/>
      <c r="AP49949" s="1"/>
    </row>
    <row r="49950" spans="31:42">
      <c r="AE49950" s="21"/>
      <c r="AF49950" s="21"/>
      <c r="AH49950" s="23"/>
      <c r="AK49950" s="17"/>
      <c r="AO49950" s="24"/>
      <c r="AP49950" s="1"/>
    </row>
    <row r="49951" spans="31:42">
      <c r="AE49951" s="21"/>
      <c r="AF49951" s="21"/>
      <c r="AH49951" s="23"/>
      <c r="AK49951" s="17"/>
      <c r="AO49951" s="24"/>
      <c r="AP49951" s="1"/>
    </row>
    <row r="49952" spans="31:42">
      <c r="AE49952" s="21"/>
      <c r="AF49952" s="21"/>
      <c r="AH49952" s="23"/>
      <c r="AK49952" s="17"/>
      <c r="AO49952" s="24"/>
      <c r="AP49952" s="1"/>
    </row>
    <row r="49953" spans="31:42">
      <c r="AE49953" s="21"/>
      <c r="AF49953" s="21"/>
      <c r="AH49953" s="23"/>
      <c r="AK49953" s="17"/>
      <c r="AO49953" s="24"/>
      <c r="AP49953" s="1"/>
    </row>
    <row r="49954" spans="31:42">
      <c r="AE49954" s="21"/>
      <c r="AF49954" s="21"/>
      <c r="AH49954" s="23"/>
      <c r="AK49954" s="17"/>
      <c r="AO49954" s="24"/>
      <c r="AP49954" s="1"/>
    </row>
    <row r="49955" spans="31:42">
      <c r="AE49955" s="21"/>
      <c r="AF49955" s="21"/>
      <c r="AH49955" s="23"/>
      <c r="AK49955" s="17"/>
      <c r="AO49955" s="24"/>
      <c r="AP49955" s="1"/>
    </row>
    <row r="49956" spans="31:42">
      <c r="AE49956" s="21"/>
      <c r="AF49956" s="21"/>
      <c r="AH49956" s="23"/>
      <c r="AK49956" s="17"/>
      <c r="AO49956" s="24"/>
      <c r="AP49956" s="1"/>
    </row>
    <row r="49957" spans="31:42">
      <c r="AE49957" s="21"/>
      <c r="AF49957" s="21"/>
      <c r="AH49957" s="23"/>
      <c r="AK49957" s="17"/>
      <c r="AO49957" s="24"/>
      <c r="AP49957" s="1"/>
    </row>
    <row r="49958" spans="31:42">
      <c r="AE49958" s="21"/>
      <c r="AF49958" s="21"/>
      <c r="AH49958" s="23"/>
      <c r="AK49958" s="17"/>
      <c r="AO49958" s="24"/>
      <c r="AP49958" s="1"/>
    </row>
    <row r="49959" spans="31:42">
      <c r="AE49959" s="21"/>
      <c r="AF49959" s="21"/>
      <c r="AH49959" s="23"/>
      <c r="AK49959" s="17"/>
      <c r="AO49959" s="24"/>
      <c r="AP49959" s="1"/>
    </row>
    <row r="49960" spans="31:42">
      <c r="AE49960" s="21"/>
      <c r="AF49960" s="21"/>
      <c r="AH49960" s="23"/>
      <c r="AK49960" s="17"/>
      <c r="AO49960" s="24"/>
      <c r="AP49960" s="1"/>
    </row>
    <row r="49961" spans="31:42">
      <c r="AE49961" s="21"/>
      <c r="AF49961" s="21"/>
      <c r="AH49961" s="23"/>
      <c r="AK49961" s="17"/>
      <c r="AO49961" s="24"/>
      <c r="AP49961" s="1"/>
    </row>
    <row r="49962" spans="31:42">
      <c r="AE49962" s="21"/>
      <c r="AF49962" s="21"/>
      <c r="AH49962" s="23"/>
      <c r="AK49962" s="17"/>
      <c r="AO49962" s="24"/>
      <c r="AP49962" s="1"/>
    </row>
    <row r="49963" spans="31:42">
      <c r="AE49963" s="21"/>
      <c r="AF49963" s="21"/>
      <c r="AH49963" s="23"/>
      <c r="AK49963" s="17"/>
      <c r="AO49963" s="24"/>
      <c r="AP49963" s="1"/>
    </row>
    <row r="49964" spans="31:42">
      <c r="AE49964" s="21"/>
      <c r="AF49964" s="21"/>
      <c r="AH49964" s="23"/>
      <c r="AK49964" s="17"/>
      <c r="AO49964" s="24"/>
      <c r="AP49964" s="1"/>
    </row>
    <row r="49965" spans="31:42">
      <c r="AE49965" s="21"/>
      <c r="AF49965" s="21"/>
      <c r="AH49965" s="23"/>
      <c r="AK49965" s="17"/>
      <c r="AO49965" s="24"/>
      <c r="AP49965" s="1"/>
    </row>
    <row r="49966" spans="31:42">
      <c r="AE49966" s="21"/>
      <c r="AF49966" s="21"/>
      <c r="AH49966" s="23"/>
      <c r="AK49966" s="17"/>
      <c r="AO49966" s="24"/>
      <c r="AP49966" s="1"/>
    </row>
    <row r="49967" spans="31:42">
      <c r="AE49967" s="21"/>
      <c r="AF49967" s="21"/>
      <c r="AH49967" s="23"/>
      <c r="AK49967" s="17"/>
      <c r="AO49967" s="24"/>
      <c r="AP49967" s="1"/>
    </row>
    <row r="49968" spans="31:42">
      <c r="AE49968" s="21"/>
      <c r="AF49968" s="21"/>
      <c r="AH49968" s="23"/>
      <c r="AK49968" s="17"/>
      <c r="AO49968" s="24"/>
      <c r="AP49968" s="1"/>
    </row>
    <row r="49969" spans="31:42">
      <c r="AE49969" s="21"/>
      <c r="AF49969" s="21"/>
      <c r="AH49969" s="23"/>
      <c r="AK49969" s="17"/>
      <c r="AO49969" s="24"/>
      <c r="AP49969" s="1"/>
    </row>
    <row r="49970" spans="31:42">
      <c r="AE49970" s="21"/>
      <c r="AF49970" s="21"/>
      <c r="AH49970" s="23"/>
      <c r="AK49970" s="17"/>
      <c r="AO49970" s="24"/>
      <c r="AP49970" s="1"/>
    </row>
    <row r="49971" spans="31:42">
      <c r="AE49971" s="21"/>
      <c r="AF49971" s="21"/>
      <c r="AH49971" s="23"/>
      <c r="AK49971" s="17"/>
      <c r="AO49971" s="24"/>
      <c r="AP49971" s="1"/>
    </row>
    <row r="49972" spans="31:42">
      <c r="AE49972" s="21"/>
      <c r="AF49972" s="21"/>
      <c r="AH49972" s="23"/>
      <c r="AK49972" s="17"/>
      <c r="AO49972" s="24"/>
      <c r="AP49972" s="1"/>
    </row>
    <row r="49973" spans="31:42">
      <c r="AE49973" s="21"/>
      <c r="AF49973" s="21"/>
      <c r="AH49973" s="23"/>
      <c r="AK49973" s="17"/>
      <c r="AO49973" s="24"/>
      <c r="AP49973" s="1"/>
    </row>
    <row r="49974" spans="31:42">
      <c r="AE49974" s="21"/>
      <c r="AF49974" s="21"/>
      <c r="AH49974" s="23"/>
      <c r="AK49974" s="17"/>
      <c r="AO49974" s="24"/>
      <c r="AP49974" s="1"/>
    </row>
    <row r="49975" spans="31:42">
      <c r="AE49975" s="21"/>
      <c r="AF49975" s="21"/>
      <c r="AH49975" s="23"/>
      <c r="AK49975" s="17"/>
      <c r="AO49975" s="24"/>
      <c r="AP49975" s="1"/>
    </row>
    <row r="49976" spans="31:42">
      <c r="AE49976" s="21"/>
      <c r="AF49976" s="21"/>
      <c r="AH49976" s="23"/>
      <c r="AK49976" s="17"/>
      <c r="AO49976" s="24"/>
      <c r="AP49976" s="1"/>
    </row>
    <row r="49977" spans="31:42">
      <c r="AE49977" s="21"/>
      <c r="AF49977" s="21"/>
      <c r="AH49977" s="23"/>
      <c r="AK49977" s="17"/>
      <c r="AO49977" s="24"/>
      <c r="AP49977" s="1"/>
    </row>
    <row r="49978" spans="31:42">
      <c r="AE49978" s="21"/>
      <c r="AF49978" s="21"/>
      <c r="AH49978" s="23"/>
      <c r="AK49978" s="17"/>
      <c r="AO49978" s="24"/>
      <c r="AP49978" s="1"/>
    </row>
    <row r="49979" spans="31:42">
      <c r="AE49979" s="21"/>
      <c r="AF49979" s="21"/>
      <c r="AH49979" s="23"/>
      <c r="AK49979" s="17"/>
      <c r="AO49979" s="24"/>
      <c r="AP49979" s="1"/>
    </row>
    <row r="49980" spans="31:42">
      <c r="AE49980" s="21"/>
      <c r="AF49980" s="21"/>
      <c r="AH49980" s="23"/>
      <c r="AK49980" s="17"/>
      <c r="AO49980" s="24"/>
      <c r="AP49980" s="1"/>
    </row>
    <row r="49981" spans="31:42">
      <c r="AE49981" s="21"/>
      <c r="AF49981" s="21"/>
      <c r="AH49981" s="23"/>
      <c r="AK49981" s="17"/>
      <c r="AO49981" s="24"/>
      <c r="AP49981" s="1"/>
    </row>
    <row r="49982" spans="31:42">
      <c r="AE49982" s="21"/>
      <c r="AF49982" s="21"/>
      <c r="AH49982" s="23"/>
      <c r="AK49982" s="17"/>
      <c r="AO49982" s="24"/>
      <c r="AP49982" s="1"/>
    </row>
    <row r="49983" spans="31:42">
      <c r="AE49983" s="21"/>
      <c r="AF49983" s="21"/>
      <c r="AH49983" s="23"/>
      <c r="AK49983" s="17"/>
      <c r="AO49983" s="24"/>
      <c r="AP49983" s="1"/>
    </row>
    <row r="49984" spans="31:42">
      <c r="AE49984" s="21"/>
      <c r="AF49984" s="21"/>
      <c r="AH49984" s="23"/>
      <c r="AK49984" s="17"/>
      <c r="AO49984" s="24"/>
      <c r="AP49984" s="1"/>
    </row>
    <row r="49985" spans="31:42">
      <c r="AE49985" s="21"/>
      <c r="AF49985" s="21"/>
      <c r="AH49985" s="23"/>
      <c r="AK49985" s="17"/>
      <c r="AO49985" s="24"/>
      <c r="AP49985" s="1"/>
    </row>
    <row r="49986" spans="31:42">
      <c r="AE49986" s="21"/>
      <c r="AF49986" s="21"/>
      <c r="AH49986" s="23"/>
      <c r="AK49986" s="17"/>
      <c r="AO49986" s="24"/>
      <c r="AP49986" s="1"/>
    </row>
    <row r="49987" spans="31:42">
      <c r="AE49987" s="21"/>
      <c r="AF49987" s="21"/>
      <c r="AH49987" s="23"/>
      <c r="AK49987" s="17"/>
      <c r="AO49987" s="24"/>
      <c r="AP49987" s="1"/>
    </row>
    <row r="49988" spans="31:42">
      <c r="AE49988" s="21"/>
      <c r="AF49988" s="21"/>
      <c r="AH49988" s="23"/>
      <c r="AK49988" s="17"/>
      <c r="AO49988" s="24"/>
      <c r="AP49988" s="1"/>
    </row>
    <row r="49989" spans="31:42">
      <c r="AE49989" s="21"/>
      <c r="AF49989" s="21"/>
      <c r="AH49989" s="23"/>
      <c r="AK49989" s="17"/>
      <c r="AO49989" s="24"/>
      <c r="AP49989" s="1"/>
    </row>
    <row r="49990" spans="31:42">
      <c r="AE49990" s="21"/>
      <c r="AF49990" s="21"/>
      <c r="AH49990" s="23"/>
      <c r="AK49990" s="17"/>
      <c r="AO49990" s="24"/>
      <c r="AP49990" s="1"/>
    </row>
    <row r="49991" spans="31:42">
      <c r="AE49991" s="21"/>
      <c r="AF49991" s="21"/>
      <c r="AH49991" s="23"/>
      <c r="AK49991" s="17"/>
      <c r="AO49991" s="24"/>
      <c r="AP49991" s="1"/>
    </row>
    <row r="49992" spans="31:42">
      <c r="AE49992" s="21"/>
      <c r="AF49992" s="21"/>
      <c r="AH49992" s="23"/>
      <c r="AK49992" s="17"/>
      <c r="AO49992" s="24"/>
      <c r="AP49992" s="1"/>
    </row>
    <row r="49993" spans="31:42">
      <c r="AE49993" s="21"/>
      <c r="AF49993" s="21"/>
      <c r="AH49993" s="23"/>
      <c r="AK49993" s="17"/>
      <c r="AO49993" s="24"/>
      <c r="AP49993" s="1"/>
    </row>
    <row r="49994" spans="31:42">
      <c r="AE49994" s="21"/>
      <c r="AF49994" s="21"/>
      <c r="AH49994" s="23"/>
      <c r="AK49994" s="17"/>
      <c r="AO49994" s="24"/>
      <c r="AP49994" s="1"/>
    </row>
    <row r="49995" spans="31:42">
      <c r="AE49995" s="21"/>
      <c r="AF49995" s="21"/>
      <c r="AH49995" s="23"/>
      <c r="AK49995" s="17"/>
      <c r="AO49995" s="24"/>
      <c r="AP49995" s="1"/>
    </row>
    <row r="49996" spans="31:42">
      <c r="AE49996" s="21"/>
      <c r="AF49996" s="21"/>
      <c r="AH49996" s="23"/>
      <c r="AK49996" s="17"/>
      <c r="AO49996" s="24"/>
      <c r="AP49996" s="1"/>
    </row>
    <row r="49997" spans="31:42">
      <c r="AE49997" s="21"/>
      <c r="AF49997" s="21"/>
      <c r="AH49997" s="23"/>
      <c r="AK49997" s="17"/>
      <c r="AO49997" s="24"/>
      <c r="AP49997" s="1"/>
    </row>
    <row r="49998" spans="31:42">
      <c r="AE49998" s="21"/>
      <c r="AF49998" s="21"/>
      <c r="AH49998" s="23"/>
      <c r="AK49998" s="17"/>
      <c r="AO49998" s="24"/>
      <c r="AP49998" s="1"/>
    </row>
    <row r="49999" spans="31:42">
      <c r="AE49999" s="21"/>
      <c r="AF49999" s="21"/>
      <c r="AH49999" s="23"/>
      <c r="AK49999" s="17"/>
      <c r="AO49999" s="24"/>
      <c r="AP49999" s="1"/>
    </row>
    <row r="50000" spans="31:42">
      <c r="AE50000" s="21"/>
      <c r="AF50000" s="21"/>
      <c r="AH50000" s="23"/>
      <c r="AK50000" s="17"/>
      <c r="AO50000" s="24"/>
      <c r="AP50000" s="1"/>
    </row>
    <row r="50001" spans="31:42">
      <c r="AE50001" s="21"/>
      <c r="AF50001" s="21"/>
      <c r="AH50001" s="23"/>
      <c r="AK50001" s="17"/>
      <c r="AO50001" s="24"/>
      <c r="AP50001" s="1"/>
    </row>
    <row r="50002" spans="31:42">
      <c r="AE50002" s="21"/>
      <c r="AF50002" s="21"/>
      <c r="AH50002" s="23"/>
      <c r="AK50002" s="17"/>
      <c r="AO50002" s="24"/>
      <c r="AP50002" s="1"/>
    </row>
    <row r="50003" spans="31:42">
      <c r="AE50003" s="21"/>
      <c r="AF50003" s="21"/>
      <c r="AH50003" s="23"/>
      <c r="AK50003" s="17"/>
      <c r="AO50003" s="24"/>
      <c r="AP50003" s="1"/>
    </row>
    <row r="50004" spans="31:42">
      <c r="AE50004" s="21"/>
      <c r="AF50004" s="21"/>
      <c r="AH50004" s="23"/>
      <c r="AK50004" s="17"/>
      <c r="AO50004" s="24"/>
      <c r="AP50004" s="1"/>
    </row>
    <row r="50005" spans="31:42">
      <c r="AE50005" s="21"/>
      <c r="AF50005" s="21"/>
      <c r="AH50005" s="23"/>
      <c r="AK50005" s="17"/>
      <c r="AO50005" s="24"/>
      <c r="AP50005" s="1"/>
    </row>
    <row r="50006" spans="31:42">
      <c r="AE50006" s="21"/>
      <c r="AF50006" s="21"/>
      <c r="AH50006" s="23"/>
      <c r="AK50006" s="17"/>
      <c r="AO50006" s="24"/>
      <c r="AP50006" s="1"/>
    </row>
    <row r="50007" spans="31:42">
      <c r="AE50007" s="21"/>
      <c r="AF50007" s="21"/>
      <c r="AH50007" s="23"/>
      <c r="AK50007" s="17"/>
      <c r="AO50007" s="24"/>
      <c r="AP50007" s="1"/>
    </row>
    <row r="50008" spans="31:42">
      <c r="AE50008" s="21"/>
      <c r="AF50008" s="21"/>
      <c r="AH50008" s="23"/>
      <c r="AK50008" s="17"/>
      <c r="AO50008" s="24"/>
      <c r="AP50008" s="1"/>
    </row>
    <row r="50009" spans="31:42">
      <c r="AE50009" s="21"/>
      <c r="AF50009" s="21"/>
      <c r="AH50009" s="23"/>
      <c r="AK50009" s="17"/>
      <c r="AO50009" s="24"/>
      <c r="AP50009" s="1"/>
    </row>
    <row r="50010" spans="31:42">
      <c r="AE50010" s="21"/>
      <c r="AF50010" s="21"/>
      <c r="AH50010" s="23"/>
      <c r="AK50010" s="17"/>
      <c r="AO50010" s="24"/>
      <c r="AP50010" s="1"/>
    </row>
    <row r="50011" spans="31:42">
      <c r="AE50011" s="21"/>
      <c r="AF50011" s="21"/>
      <c r="AH50011" s="23"/>
      <c r="AK50011" s="17"/>
      <c r="AO50011" s="24"/>
      <c r="AP50011" s="1"/>
    </row>
    <row r="50012" spans="31:42">
      <c r="AE50012" s="21"/>
      <c r="AF50012" s="21"/>
      <c r="AH50012" s="23"/>
      <c r="AK50012" s="17"/>
      <c r="AO50012" s="24"/>
      <c r="AP50012" s="1"/>
    </row>
    <row r="50013" spans="31:42">
      <c r="AE50013" s="21"/>
      <c r="AF50013" s="21"/>
      <c r="AH50013" s="23"/>
      <c r="AK50013" s="17"/>
      <c r="AO50013" s="24"/>
      <c r="AP50013" s="1"/>
    </row>
    <row r="50014" spans="31:42">
      <c r="AE50014" s="21"/>
      <c r="AF50014" s="21"/>
      <c r="AH50014" s="23"/>
      <c r="AK50014" s="17"/>
      <c r="AO50014" s="24"/>
      <c r="AP50014" s="1"/>
    </row>
    <row r="50015" spans="31:42">
      <c r="AE50015" s="21"/>
      <c r="AF50015" s="21"/>
      <c r="AH50015" s="23"/>
      <c r="AK50015" s="17"/>
      <c r="AO50015" s="24"/>
      <c r="AP50015" s="1"/>
    </row>
    <row r="50016" spans="31:42">
      <c r="AE50016" s="21"/>
      <c r="AF50016" s="21"/>
      <c r="AH50016" s="23"/>
      <c r="AK50016" s="17"/>
      <c r="AO50016" s="24"/>
      <c r="AP50016" s="1"/>
    </row>
    <row r="50017" spans="31:42">
      <c r="AE50017" s="21"/>
      <c r="AF50017" s="21"/>
      <c r="AH50017" s="23"/>
      <c r="AK50017" s="17"/>
      <c r="AO50017" s="24"/>
      <c r="AP50017" s="1"/>
    </row>
    <row r="50018" spans="31:42">
      <c r="AE50018" s="21"/>
      <c r="AF50018" s="21"/>
      <c r="AH50018" s="23"/>
      <c r="AK50018" s="17"/>
      <c r="AO50018" s="24"/>
      <c r="AP50018" s="1"/>
    </row>
    <row r="50019" spans="31:42">
      <c r="AE50019" s="21"/>
      <c r="AF50019" s="21"/>
      <c r="AH50019" s="23"/>
      <c r="AK50019" s="17"/>
      <c r="AO50019" s="24"/>
      <c r="AP50019" s="1"/>
    </row>
    <row r="50020" spans="31:42">
      <c r="AE50020" s="21"/>
      <c r="AF50020" s="21"/>
      <c r="AH50020" s="23"/>
      <c r="AK50020" s="17"/>
      <c r="AO50020" s="24"/>
      <c r="AP50020" s="1"/>
    </row>
    <row r="50021" spans="31:42">
      <c r="AE50021" s="21"/>
      <c r="AF50021" s="21"/>
      <c r="AH50021" s="23"/>
      <c r="AK50021" s="17"/>
      <c r="AO50021" s="24"/>
      <c r="AP50021" s="1"/>
    </row>
    <row r="50022" spans="31:42">
      <c r="AE50022" s="21"/>
      <c r="AF50022" s="21"/>
      <c r="AH50022" s="23"/>
      <c r="AK50022" s="17"/>
      <c r="AO50022" s="24"/>
      <c r="AP50022" s="1"/>
    </row>
    <row r="50023" spans="31:42">
      <c r="AE50023" s="21"/>
      <c r="AF50023" s="21"/>
      <c r="AH50023" s="23"/>
      <c r="AK50023" s="17"/>
      <c r="AO50023" s="24"/>
      <c r="AP50023" s="1"/>
    </row>
    <row r="50024" spans="31:42">
      <c r="AE50024" s="21"/>
      <c r="AF50024" s="21"/>
      <c r="AH50024" s="23"/>
      <c r="AK50024" s="17"/>
      <c r="AO50024" s="24"/>
      <c r="AP50024" s="1"/>
    </row>
    <row r="50025" spans="31:42">
      <c r="AE50025" s="21"/>
      <c r="AF50025" s="21"/>
      <c r="AH50025" s="23"/>
      <c r="AK50025" s="17"/>
      <c r="AO50025" s="24"/>
      <c r="AP50025" s="1"/>
    </row>
    <row r="50026" spans="31:42">
      <c r="AE50026" s="21"/>
      <c r="AF50026" s="21"/>
      <c r="AH50026" s="23"/>
      <c r="AK50026" s="17"/>
      <c r="AO50026" s="24"/>
      <c r="AP50026" s="1"/>
    </row>
    <row r="50027" spans="31:42">
      <c r="AE50027" s="21"/>
      <c r="AF50027" s="21"/>
      <c r="AH50027" s="23"/>
      <c r="AK50027" s="17"/>
      <c r="AO50027" s="24"/>
      <c r="AP50027" s="1"/>
    </row>
    <row r="50028" spans="31:42">
      <c r="AE50028" s="21"/>
      <c r="AF50028" s="21"/>
      <c r="AH50028" s="23"/>
      <c r="AK50028" s="17"/>
      <c r="AO50028" s="24"/>
      <c r="AP50028" s="1"/>
    </row>
    <row r="50029" spans="31:42">
      <c r="AE50029" s="21"/>
      <c r="AF50029" s="21"/>
      <c r="AH50029" s="23"/>
      <c r="AK50029" s="17"/>
      <c r="AO50029" s="24"/>
      <c r="AP50029" s="1"/>
    </row>
    <row r="50030" spans="31:42">
      <c r="AE50030" s="21"/>
      <c r="AF50030" s="21"/>
      <c r="AH50030" s="23"/>
      <c r="AK50030" s="17"/>
      <c r="AO50030" s="24"/>
      <c r="AP50030" s="1"/>
    </row>
    <row r="50031" spans="31:42">
      <c r="AE50031" s="21"/>
      <c r="AF50031" s="21"/>
      <c r="AH50031" s="23"/>
      <c r="AK50031" s="17"/>
      <c r="AO50031" s="24"/>
      <c r="AP50031" s="1"/>
    </row>
    <row r="50032" spans="31:42">
      <c r="AE50032" s="21"/>
      <c r="AF50032" s="21"/>
      <c r="AH50032" s="23"/>
      <c r="AK50032" s="17"/>
      <c r="AO50032" s="24"/>
      <c r="AP50032" s="1"/>
    </row>
    <row r="50033" spans="31:42">
      <c r="AE50033" s="21"/>
      <c r="AF50033" s="21"/>
      <c r="AH50033" s="23"/>
      <c r="AK50033" s="17"/>
      <c r="AO50033" s="24"/>
      <c r="AP50033" s="1"/>
    </row>
    <row r="50034" spans="31:42">
      <c r="AE50034" s="21"/>
      <c r="AF50034" s="21"/>
      <c r="AH50034" s="23"/>
      <c r="AK50034" s="17"/>
      <c r="AO50034" s="24"/>
      <c r="AP50034" s="1"/>
    </row>
    <row r="50035" spans="31:42">
      <c r="AE50035" s="21"/>
      <c r="AF50035" s="21"/>
      <c r="AH50035" s="23"/>
      <c r="AK50035" s="17"/>
      <c r="AO50035" s="24"/>
      <c r="AP50035" s="1"/>
    </row>
    <row r="50036" spans="31:42">
      <c r="AE50036" s="21"/>
      <c r="AF50036" s="21"/>
      <c r="AH50036" s="23"/>
      <c r="AK50036" s="17"/>
      <c r="AO50036" s="24"/>
      <c r="AP50036" s="1"/>
    </row>
    <row r="50037" spans="31:42">
      <c r="AE50037" s="21"/>
      <c r="AF50037" s="21"/>
      <c r="AH50037" s="23"/>
      <c r="AK50037" s="17"/>
      <c r="AO50037" s="24"/>
      <c r="AP50037" s="1"/>
    </row>
    <row r="50038" spans="31:42">
      <c r="AE50038" s="21"/>
      <c r="AF50038" s="21"/>
      <c r="AH50038" s="23"/>
      <c r="AK50038" s="17"/>
      <c r="AO50038" s="24"/>
      <c r="AP50038" s="1"/>
    </row>
    <row r="50039" spans="31:42">
      <c r="AE50039" s="21"/>
      <c r="AF50039" s="21"/>
      <c r="AH50039" s="23"/>
      <c r="AK50039" s="17"/>
      <c r="AO50039" s="24"/>
      <c r="AP50039" s="1"/>
    </row>
    <row r="50040" spans="31:42">
      <c r="AE50040" s="21"/>
      <c r="AF50040" s="21"/>
      <c r="AH50040" s="23"/>
      <c r="AK50040" s="17"/>
      <c r="AO50040" s="24"/>
      <c r="AP50040" s="1"/>
    </row>
    <row r="50041" spans="31:42">
      <c r="AE50041" s="21"/>
      <c r="AF50041" s="21"/>
      <c r="AH50041" s="23"/>
      <c r="AK50041" s="17"/>
      <c r="AO50041" s="24"/>
      <c r="AP50041" s="1"/>
    </row>
    <row r="50042" spans="31:42">
      <c r="AE50042" s="21"/>
      <c r="AF50042" s="21"/>
      <c r="AH50042" s="23"/>
      <c r="AK50042" s="17"/>
      <c r="AO50042" s="24"/>
      <c r="AP50042" s="1"/>
    </row>
    <row r="50043" spans="31:42">
      <c r="AE50043" s="21"/>
      <c r="AF50043" s="21"/>
      <c r="AH50043" s="23"/>
      <c r="AK50043" s="17"/>
      <c r="AO50043" s="24"/>
      <c r="AP50043" s="1"/>
    </row>
    <row r="50044" spans="31:42">
      <c r="AE50044" s="21"/>
      <c r="AF50044" s="21"/>
      <c r="AH50044" s="23"/>
      <c r="AK50044" s="17"/>
      <c r="AO50044" s="24"/>
      <c r="AP50044" s="1"/>
    </row>
    <row r="50045" spans="31:42">
      <c r="AE50045" s="21"/>
      <c r="AF50045" s="21"/>
      <c r="AH50045" s="23"/>
      <c r="AK50045" s="17"/>
      <c r="AO50045" s="24"/>
      <c r="AP50045" s="1"/>
    </row>
    <row r="50046" spans="31:42">
      <c r="AE50046" s="21"/>
      <c r="AF50046" s="21"/>
      <c r="AH50046" s="23"/>
      <c r="AK50046" s="17"/>
      <c r="AO50046" s="24"/>
      <c r="AP50046" s="1"/>
    </row>
    <row r="50047" spans="31:42">
      <c r="AE50047" s="21"/>
      <c r="AF50047" s="21"/>
      <c r="AH50047" s="23"/>
      <c r="AK50047" s="17"/>
      <c r="AO50047" s="24"/>
      <c r="AP50047" s="1"/>
    </row>
    <row r="50048" spans="31:42">
      <c r="AE50048" s="21"/>
      <c r="AF50048" s="21"/>
      <c r="AH50048" s="23"/>
      <c r="AK50048" s="17"/>
      <c r="AO50048" s="24"/>
      <c r="AP50048" s="1"/>
    </row>
    <row r="50049" spans="31:42">
      <c r="AE50049" s="21"/>
      <c r="AF50049" s="21"/>
      <c r="AH50049" s="23"/>
      <c r="AK50049" s="17"/>
      <c r="AO50049" s="24"/>
      <c r="AP50049" s="1"/>
    </row>
    <row r="50050" spans="31:42">
      <c r="AE50050" s="21"/>
      <c r="AF50050" s="21"/>
      <c r="AH50050" s="23"/>
      <c r="AK50050" s="17"/>
      <c r="AO50050" s="24"/>
      <c r="AP50050" s="1"/>
    </row>
    <row r="50051" spans="31:42">
      <c r="AE50051" s="21"/>
      <c r="AF50051" s="21"/>
      <c r="AH50051" s="23"/>
      <c r="AK50051" s="17"/>
      <c r="AO50051" s="24"/>
      <c r="AP50051" s="1"/>
    </row>
    <row r="50052" spans="31:42">
      <c r="AE50052" s="21"/>
      <c r="AF50052" s="21"/>
      <c r="AH50052" s="23"/>
      <c r="AK50052" s="17"/>
      <c r="AO50052" s="24"/>
      <c r="AP50052" s="1"/>
    </row>
    <row r="50053" spans="31:42">
      <c r="AE50053" s="21"/>
      <c r="AF50053" s="21"/>
      <c r="AH50053" s="23"/>
      <c r="AK50053" s="17"/>
      <c r="AO50053" s="24"/>
      <c r="AP50053" s="1"/>
    </row>
    <row r="50054" spans="31:42">
      <c r="AE50054" s="21"/>
      <c r="AF50054" s="21"/>
      <c r="AH50054" s="23"/>
      <c r="AK50054" s="17"/>
      <c r="AO50054" s="24"/>
      <c r="AP50054" s="1"/>
    </row>
    <row r="50055" spans="31:42">
      <c r="AE50055" s="21"/>
      <c r="AF50055" s="21"/>
      <c r="AH50055" s="23"/>
      <c r="AK50055" s="17"/>
      <c r="AO50055" s="24"/>
      <c r="AP50055" s="1"/>
    </row>
    <row r="50056" spans="31:42">
      <c r="AE50056" s="21"/>
      <c r="AF50056" s="21"/>
      <c r="AH50056" s="23"/>
      <c r="AK50056" s="17"/>
      <c r="AO50056" s="24"/>
      <c r="AP50056" s="1"/>
    </row>
    <row r="50057" spans="31:42">
      <c r="AE50057" s="21"/>
      <c r="AF50057" s="21"/>
      <c r="AH50057" s="23"/>
      <c r="AK50057" s="17"/>
      <c r="AO50057" s="24"/>
      <c r="AP50057" s="1"/>
    </row>
    <row r="50058" spans="31:42">
      <c r="AE50058" s="21"/>
      <c r="AF50058" s="21"/>
      <c r="AH50058" s="23"/>
      <c r="AK50058" s="17"/>
      <c r="AO50058" s="24"/>
      <c r="AP50058" s="1"/>
    </row>
    <row r="50059" spans="31:42">
      <c r="AE50059" s="21"/>
      <c r="AF50059" s="21"/>
      <c r="AH50059" s="23"/>
      <c r="AK50059" s="17"/>
      <c r="AO50059" s="24"/>
      <c r="AP50059" s="1"/>
    </row>
    <row r="50060" spans="31:42">
      <c r="AE50060" s="21"/>
      <c r="AF50060" s="21"/>
      <c r="AH50060" s="23"/>
      <c r="AK50060" s="17"/>
      <c r="AO50060" s="24"/>
      <c r="AP50060" s="1"/>
    </row>
    <row r="50061" spans="31:42">
      <c r="AE50061" s="21"/>
      <c r="AF50061" s="21"/>
      <c r="AH50061" s="23"/>
      <c r="AK50061" s="17"/>
      <c r="AO50061" s="24"/>
      <c r="AP50061" s="1"/>
    </row>
    <row r="50062" spans="31:42">
      <c r="AE50062" s="21"/>
      <c r="AF50062" s="21"/>
      <c r="AH50062" s="23"/>
      <c r="AK50062" s="17"/>
      <c r="AO50062" s="24"/>
      <c r="AP50062" s="1"/>
    </row>
    <row r="50063" spans="31:42">
      <c r="AE50063" s="21"/>
      <c r="AF50063" s="21"/>
      <c r="AH50063" s="23"/>
      <c r="AK50063" s="17"/>
      <c r="AO50063" s="24"/>
      <c r="AP50063" s="1"/>
    </row>
    <row r="50064" spans="31:42">
      <c r="AE50064" s="21"/>
      <c r="AF50064" s="21"/>
      <c r="AH50064" s="23"/>
      <c r="AK50064" s="17"/>
      <c r="AO50064" s="24"/>
      <c r="AP50064" s="1"/>
    </row>
    <row r="50065" spans="31:42">
      <c r="AE50065" s="21"/>
      <c r="AF50065" s="21"/>
      <c r="AH50065" s="23"/>
      <c r="AK50065" s="17"/>
      <c r="AO50065" s="24"/>
      <c r="AP50065" s="1"/>
    </row>
    <row r="50066" spans="31:42">
      <c r="AE50066" s="21"/>
      <c r="AF50066" s="21"/>
      <c r="AH50066" s="23"/>
      <c r="AK50066" s="17"/>
      <c r="AO50066" s="24"/>
      <c r="AP50066" s="1"/>
    </row>
    <row r="50067" spans="31:42">
      <c r="AE50067" s="21"/>
      <c r="AF50067" s="21"/>
      <c r="AH50067" s="23"/>
      <c r="AK50067" s="17"/>
      <c r="AO50067" s="24"/>
      <c r="AP50067" s="1"/>
    </row>
    <row r="50068" spans="31:42">
      <c r="AE50068" s="21"/>
      <c r="AF50068" s="21"/>
      <c r="AH50068" s="23"/>
      <c r="AK50068" s="17"/>
      <c r="AO50068" s="24"/>
      <c r="AP50068" s="1"/>
    </row>
    <row r="50069" spans="31:42">
      <c r="AE50069" s="21"/>
      <c r="AF50069" s="21"/>
      <c r="AH50069" s="23"/>
      <c r="AK50069" s="17"/>
      <c r="AO50069" s="24"/>
      <c r="AP50069" s="1"/>
    </row>
    <row r="50070" spans="31:42">
      <c r="AE50070" s="21"/>
      <c r="AF50070" s="21"/>
      <c r="AH50070" s="23"/>
      <c r="AK50070" s="17"/>
      <c r="AO50070" s="24"/>
      <c r="AP50070" s="1"/>
    </row>
    <row r="50071" spans="31:42">
      <c r="AE50071" s="21"/>
      <c r="AF50071" s="21"/>
      <c r="AH50071" s="23"/>
      <c r="AK50071" s="17"/>
      <c r="AO50071" s="24"/>
      <c r="AP50071" s="1"/>
    </row>
    <row r="50072" spans="31:42">
      <c r="AE50072" s="21"/>
      <c r="AF50072" s="21"/>
      <c r="AH50072" s="23"/>
      <c r="AK50072" s="17"/>
      <c r="AO50072" s="24"/>
      <c r="AP50072" s="1"/>
    </row>
    <row r="50073" spans="31:42">
      <c r="AE50073" s="21"/>
      <c r="AF50073" s="21"/>
      <c r="AH50073" s="23"/>
      <c r="AK50073" s="17"/>
      <c r="AO50073" s="24"/>
      <c r="AP50073" s="1"/>
    </row>
    <row r="50074" spans="31:42">
      <c r="AE50074" s="21"/>
      <c r="AF50074" s="21"/>
      <c r="AH50074" s="23"/>
      <c r="AK50074" s="17"/>
      <c r="AO50074" s="24"/>
      <c r="AP50074" s="1"/>
    </row>
    <row r="50075" spans="31:42">
      <c r="AE50075" s="21"/>
      <c r="AF50075" s="21"/>
      <c r="AH50075" s="23"/>
      <c r="AK50075" s="17"/>
      <c r="AO50075" s="24"/>
      <c r="AP50075" s="1"/>
    </row>
    <row r="50076" spans="31:42">
      <c r="AE50076" s="21"/>
      <c r="AF50076" s="21"/>
      <c r="AH50076" s="23"/>
      <c r="AK50076" s="17"/>
      <c r="AO50076" s="24"/>
      <c r="AP50076" s="1"/>
    </row>
    <row r="50077" spans="31:42">
      <c r="AE50077" s="21"/>
      <c r="AF50077" s="21"/>
      <c r="AH50077" s="23"/>
      <c r="AK50077" s="17"/>
      <c r="AO50077" s="24"/>
      <c r="AP50077" s="1"/>
    </row>
    <row r="50078" spans="31:42">
      <c r="AE50078" s="21"/>
      <c r="AF50078" s="21"/>
      <c r="AH50078" s="23"/>
      <c r="AK50078" s="17"/>
      <c r="AO50078" s="24"/>
      <c r="AP50078" s="1"/>
    </row>
    <row r="50079" spans="31:42">
      <c r="AE50079" s="21"/>
      <c r="AF50079" s="21"/>
      <c r="AH50079" s="23"/>
      <c r="AK50079" s="17"/>
      <c r="AO50079" s="24"/>
      <c r="AP50079" s="1"/>
    </row>
    <row r="50080" spans="31:42">
      <c r="AE50080" s="21"/>
      <c r="AF50080" s="21"/>
      <c r="AH50080" s="23"/>
      <c r="AK50080" s="17"/>
      <c r="AO50080" s="24"/>
      <c r="AP50080" s="1"/>
    </row>
    <row r="50081" spans="31:42">
      <c r="AE50081" s="21"/>
      <c r="AF50081" s="21"/>
      <c r="AH50081" s="23"/>
      <c r="AK50081" s="17"/>
      <c r="AO50081" s="24"/>
      <c r="AP50081" s="1"/>
    </row>
    <row r="50082" spans="31:42">
      <c r="AE50082" s="21"/>
      <c r="AF50082" s="21"/>
      <c r="AH50082" s="23"/>
      <c r="AK50082" s="17"/>
      <c r="AO50082" s="24"/>
      <c r="AP50082" s="1"/>
    </row>
    <row r="50083" spans="31:42">
      <c r="AE50083" s="21"/>
      <c r="AF50083" s="21"/>
      <c r="AH50083" s="23"/>
      <c r="AK50083" s="17"/>
      <c r="AO50083" s="24"/>
      <c r="AP50083" s="1"/>
    </row>
    <row r="50084" spans="31:42">
      <c r="AE50084" s="21"/>
      <c r="AF50084" s="21"/>
      <c r="AH50084" s="23"/>
      <c r="AK50084" s="17"/>
      <c r="AO50084" s="24"/>
      <c r="AP50084" s="1"/>
    </row>
    <row r="50085" spans="31:42">
      <c r="AE50085" s="21"/>
      <c r="AF50085" s="21"/>
      <c r="AH50085" s="23"/>
      <c r="AK50085" s="17"/>
      <c r="AO50085" s="24"/>
      <c r="AP50085" s="1"/>
    </row>
    <row r="50086" spans="31:42">
      <c r="AE50086" s="21"/>
      <c r="AF50086" s="21"/>
      <c r="AH50086" s="23"/>
      <c r="AK50086" s="17"/>
      <c r="AO50086" s="24"/>
      <c r="AP50086" s="1"/>
    </row>
    <row r="50087" spans="31:42">
      <c r="AE50087" s="21"/>
      <c r="AF50087" s="21"/>
      <c r="AH50087" s="23"/>
      <c r="AK50087" s="17"/>
      <c r="AO50087" s="24"/>
      <c r="AP50087" s="1"/>
    </row>
    <row r="50088" spans="31:42">
      <c r="AE50088" s="21"/>
      <c r="AF50088" s="21"/>
      <c r="AH50088" s="23"/>
      <c r="AK50088" s="17"/>
      <c r="AO50088" s="24"/>
      <c r="AP50088" s="1"/>
    </row>
    <row r="50089" spans="31:42">
      <c r="AE50089" s="21"/>
      <c r="AF50089" s="21"/>
      <c r="AH50089" s="23"/>
      <c r="AK50089" s="17"/>
      <c r="AO50089" s="24"/>
      <c r="AP50089" s="1"/>
    </row>
    <row r="50090" spans="31:42">
      <c r="AE50090" s="21"/>
      <c r="AF50090" s="21"/>
      <c r="AH50090" s="23"/>
      <c r="AK50090" s="17"/>
      <c r="AO50090" s="24"/>
      <c r="AP50090" s="1"/>
    </row>
    <row r="50091" spans="31:42">
      <c r="AE50091" s="21"/>
      <c r="AF50091" s="21"/>
      <c r="AH50091" s="23"/>
      <c r="AK50091" s="17"/>
      <c r="AO50091" s="24"/>
      <c r="AP50091" s="1"/>
    </row>
    <row r="50092" spans="31:42">
      <c r="AE50092" s="21"/>
      <c r="AF50092" s="21"/>
      <c r="AH50092" s="23"/>
      <c r="AK50092" s="17"/>
      <c r="AO50092" s="24"/>
      <c r="AP50092" s="1"/>
    </row>
    <row r="50093" spans="31:42">
      <c r="AE50093" s="21"/>
      <c r="AF50093" s="21"/>
      <c r="AH50093" s="23"/>
      <c r="AK50093" s="17"/>
      <c r="AO50093" s="24"/>
      <c r="AP50093" s="1"/>
    </row>
    <row r="50094" spans="31:42">
      <c r="AE50094" s="21"/>
      <c r="AF50094" s="21"/>
      <c r="AH50094" s="23"/>
      <c r="AK50094" s="17"/>
      <c r="AO50094" s="24"/>
      <c r="AP50094" s="1"/>
    </row>
    <row r="50095" spans="31:42">
      <c r="AE50095" s="21"/>
      <c r="AF50095" s="21"/>
      <c r="AH50095" s="23"/>
      <c r="AK50095" s="17"/>
      <c r="AO50095" s="24"/>
      <c r="AP50095" s="1"/>
    </row>
    <row r="50096" spans="31:42">
      <c r="AE50096" s="21"/>
      <c r="AF50096" s="21"/>
      <c r="AH50096" s="23"/>
      <c r="AK50096" s="17"/>
      <c r="AO50096" s="24"/>
      <c r="AP50096" s="1"/>
    </row>
    <row r="50097" spans="31:42">
      <c r="AE50097" s="21"/>
      <c r="AF50097" s="21"/>
      <c r="AH50097" s="23"/>
      <c r="AK50097" s="17"/>
      <c r="AO50097" s="24"/>
      <c r="AP50097" s="1"/>
    </row>
    <row r="50098" spans="31:42">
      <c r="AE50098" s="21"/>
      <c r="AF50098" s="21"/>
      <c r="AH50098" s="23"/>
      <c r="AK50098" s="17"/>
      <c r="AO50098" s="24"/>
      <c r="AP50098" s="1"/>
    </row>
    <row r="50099" spans="31:42">
      <c r="AE50099" s="21"/>
      <c r="AF50099" s="21"/>
      <c r="AH50099" s="23"/>
      <c r="AK50099" s="17"/>
      <c r="AO50099" s="24"/>
      <c r="AP50099" s="1"/>
    </row>
    <row r="50100" spans="31:42">
      <c r="AE50100" s="21"/>
      <c r="AF50100" s="21"/>
      <c r="AH50100" s="23"/>
      <c r="AK50100" s="17"/>
      <c r="AO50100" s="24"/>
      <c r="AP50100" s="1"/>
    </row>
    <row r="50101" spans="31:42">
      <c r="AE50101" s="21"/>
      <c r="AF50101" s="21"/>
      <c r="AH50101" s="23"/>
      <c r="AK50101" s="17"/>
      <c r="AO50101" s="24"/>
      <c r="AP50101" s="1"/>
    </row>
    <row r="50102" spans="31:42">
      <c r="AE50102" s="21"/>
      <c r="AF50102" s="21"/>
      <c r="AH50102" s="23"/>
      <c r="AK50102" s="17"/>
      <c r="AO50102" s="24"/>
      <c r="AP50102" s="1"/>
    </row>
    <row r="50103" spans="31:42">
      <c r="AE50103" s="21"/>
      <c r="AF50103" s="21"/>
      <c r="AH50103" s="23"/>
      <c r="AK50103" s="17"/>
      <c r="AO50103" s="24"/>
      <c r="AP50103" s="1"/>
    </row>
    <row r="50104" spans="31:42">
      <c r="AE50104" s="21"/>
      <c r="AF50104" s="21"/>
      <c r="AH50104" s="23"/>
      <c r="AK50104" s="17"/>
      <c r="AO50104" s="24"/>
      <c r="AP50104" s="1"/>
    </row>
    <row r="50105" spans="31:42">
      <c r="AE50105" s="21"/>
      <c r="AF50105" s="21"/>
      <c r="AH50105" s="23"/>
      <c r="AK50105" s="17"/>
      <c r="AO50105" s="24"/>
      <c r="AP50105" s="1"/>
    </row>
    <row r="50106" spans="31:42">
      <c r="AE50106" s="21"/>
      <c r="AF50106" s="21"/>
      <c r="AH50106" s="23"/>
      <c r="AK50106" s="17"/>
      <c r="AO50106" s="24"/>
      <c r="AP50106" s="1"/>
    </row>
    <row r="50107" spans="31:42">
      <c r="AE50107" s="21"/>
      <c r="AF50107" s="21"/>
      <c r="AH50107" s="23"/>
      <c r="AK50107" s="17"/>
      <c r="AO50107" s="24"/>
      <c r="AP50107" s="1"/>
    </row>
    <row r="50108" spans="31:42">
      <c r="AE50108" s="21"/>
      <c r="AF50108" s="21"/>
      <c r="AH50108" s="23"/>
      <c r="AK50108" s="17"/>
      <c r="AO50108" s="24"/>
      <c r="AP50108" s="1"/>
    </row>
    <row r="50109" spans="31:42">
      <c r="AE50109" s="21"/>
      <c r="AF50109" s="21"/>
      <c r="AH50109" s="23"/>
      <c r="AK50109" s="17"/>
      <c r="AO50109" s="24"/>
      <c r="AP50109" s="1"/>
    </row>
    <row r="50110" spans="31:42">
      <c r="AE50110" s="21"/>
      <c r="AF50110" s="21"/>
      <c r="AH50110" s="23"/>
      <c r="AK50110" s="17"/>
      <c r="AO50110" s="24"/>
      <c r="AP50110" s="1"/>
    </row>
    <row r="50111" spans="31:42">
      <c r="AE50111" s="21"/>
      <c r="AF50111" s="21"/>
      <c r="AH50111" s="23"/>
      <c r="AK50111" s="17"/>
      <c r="AO50111" s="24"/>
      <c r="AP50111" s="1"/>
    </row>
    <row r="50112" spans="31:42">
      <c r="AE50112" s="21"/>
      <c r="AF50112" s="21"/>
      <c r="AH50112" s="23"/>
      <c r="AK50112" s="17"/>
      <c r="AO50112" s="24"/>
      <c r="AP50112" s="1"/>
    </row>
    <row r="50113" spans="31:42">
      <c r="AE50113" s="21"/>
      <c r="AF50113" s="21"/>
      <c r="AH50113" s="23"/>
      <c r="AK50113" s="17"/>
      <c r="AO50113" s="24"/>
      <c r="AP50113" s="1"/>
    </row>
    <row r="50114" spans="31:42">
      <c r="AE50114" s="21"/>
      <c r="AF50114" s="21"/>
      <c r="AH50114" s="23"/>
      <c r="AK50114" s="17"/>
      <c r="AO50114" s="24"/>
      <c r="AP50114" s="1"/>
    </row>
    <row r="50115" spans="31:42">
      <c r="AE50115" s="21"/>
      <c r="AF50115" s="21"/>
      <c r="AH50115" s="23"/>
      <c r="AK50115" s="17"/>
      <c r="AO50115" s="24"/>
      <c r="AP50115" s="1"/>
    </row>
    <row r="50116" spans="31:42">
      <c r="AE50116" s="21"/>
      <c r="AF50116" s="21"/>
      <c r="AH50116" s="23"/>
      <c r="AK50116" s="17"/>
      <c r="AO50116" s="24"/>
      <c r="AP50116" s="1"/>
    </row>
    <row r="50117" spans="31:42">
      <c r="AE50117" s="21"/>
      <c r="AF50117" s="21"/>
      <c r="AH50117" s="23"/>
      <c r="AK50117" s="17"/>
      <c r="AO50117" s="24"/>
      <c r="AP50117" s="1"/>
    </row>
    <row r="50118" spans="31:42">
      <c r="AE50118" s="21"/>
      <c r="AF50118" s="21"/>
      <c r="AH50118" s="23"/>
      <c r="AK50118" s="17"/>
      <c r="AO50118" s="24"/>
      <c r="AP50118" s="1"/>
    </row>
    <row r="50119" spans="31:42">
      <c r="AE50119" s="21"/>
      <c r="AF50119" s="21"/>
      <c r="AH50119" s="23"/>
      <c r="AK50119" s="17"/>
      <c r="AO50119" s="24"/>
      <c r="AP50119" s="1"/>
    </row>
    <row r="50120" spans="31:42">
      <c r="AE50120" s="21"/>
      <c r="AF50120" s="21"/>
      <c r="AH50120" s="23"/>
      <c r="AK50120" s="17"/>
      <c r="AO50120" s="24"/>
      <c r="AP50120" s="1"/>
    </row>
    <row r="50121" spans="31:42">
      <c r="AE50121" s="21"/>
      <c r="AF50121" s="21"/>
      <c r="AH50121" s="23"/>
      <c r="AK50121" s="17"/>
      <c r="AO50121" s="24"/>
      <c r="AP50121" s="1"/>
    </row>
    <row r="50122" spans="31:42">
      <c r="AE50122" s="21"/>
      <c r="AF50122" s="21"/>
      <c r="AH50122" s="23"/>
      <c r="AK50122" s="17"/>
      <c r="AO50122" s="24"/>
      <c r="AP50122" s="1"/>
    </row>
    <row r="50123" spans="31:42">
      <c r="AE50123" s="21"/>
      <c r="AF50123" s="21"/>
      <c r="AH50123" s="23"/>
      <c r="AK50123" s="17"/>
      <c r="AO50123" s="24"/>
      <c r="AP50123" s="1"/>
    </row>
    <row r="50124" spans="31:42">
      <c r="AE50124" s="21"/>
      <c r="AF50124" s="21"/>
      <c r="AH50124" s="23"/>
      <c r="AK50124" s="17"/>
      <c r="AO50124" s="24"/>
      <c r="AP50124" s="1"/>
    </row>
    <row r="50125" spans="31:42">
      <c r="AE50125" s="21"/>
      <c r="AF50125" s="21"/>
      <c r="AH50125" s="23"/>
      <c r="AK50125" s="17"/>
      <c r="AO50125" s="24"/>
      <c r="AP50125" s="1"/>
    </row>
    <row r="50126" spans="31:42">
      <c r="AE50126" s="21"/>
      <c r="AF50126" s="21"/>
      <c r="AH50126" s="23"/>
      <c r="AK50126" s="17"/>
      <c r="AO50126" s="24"/>
      <c r="AP50126" s="1"/>
    </row>
    <row r="50127" spans="31:42">
      <c r="AE50127" s="21"/>
      <c r="AF50127" s="21"/>
      <c r="AH50127" s="23"/>
      <c r="AK50127" s="17"/>
      <c r="AO50127" s="24"/>
      <c r="AP50127" s="1"/>
    </row>
    <row r="50128" spans="31:42">
      <c r="AE50128" s="21"/>
      <c r="AF50128" s="21"/>
      <c r="AH50128" s="23"/>
      <c r="AK50128" s="17"/>
      <c r="AO50128" s="24"/>
      <c r="AP50128" s="1"/>
    </row>
    <row r="50129" spans="31:42">
      <c r="AE50129" s="21"/>
      <c r="AF50129" s="21"/>
      <c r="AH50129" s="23"/>
      <c r="AK50129" s="17"/>
      <c r="AO50129" s="24"/>
      <c r="AP50129" s="1"/>
    </row>
    <row r="50130" spans="31:42">
      <c r="AE50130" s="21"/>
      <c r="AF50130" s="21"/>
      <c r="AH50130" s="23"/>
      <c r="AK50130" s="17"/>
      <c r="AO50130" s="24"/>
      <c r="AP50130" s="1"/>
    </row>
    <row r="50131" spans="31:42">
      <c r="AE50131" s="21"/>
      <c r="AF50131" s="21"/>
      <c r="AH50131" s="23"/>
      <c r="AK50131" s="17"/>
      <c r="AO50131" s="24"/>
      <c r="AP50131" s="1"/>
    </row>
    <row r="50132" spans="31:42">
      <c r="AE50132" s="21"/>
      <c r="AF50132" s="21"/>
      <c r="AH50132" s="23"/>
      <c r="AK50132" s="17"/>
      <c r="AO50132" s="24"/>
      <c r="AP50132" s="1"/>
    </row>
    <row r="50133" spans="31:42">
      <c r="AE50133" s="21"/>
      <c r="AF50133" s="21"/>
      <c r="AH50133" s="23"/>
      <c r="AK50133" s="17"/>
      <c r="AO50133" s="24"/>
      <c r="AP50133" s="1"/>
    </row>
    <row r="50134" spans="31:42">
      <c r="AE50134" s="21"/>
      <c r="AF50134" s="21"/>
      <c r="AH50134" s="23"/>
      <c r="AK50134" s="17"/>
      <c r="AO50134" s="24"/>
      <c r="AP50134" s="1"/>
    </row>
    <row r="50135" spans="31:42">
      <c r="AE50135" s="21"/>
      <c r="AF50135" s="21"/>
      <c r="AH50135" s="23"/>
      <c r="AK50135" s="17"/>
      <c r="AO50135" s="24"/>
      <c r="AP50135" s="1"/>
    </row>
    <row r="50136" spans="31:42">
      <c r="AE50136" s="21"/>
      <c r="AF50136" s="21"/>
      <c r="AH50136" s="23"/>
      <c r="AK50136" s="17"/>
      <c r="AO50136" s="24"/>
      <c r="AP50136" s="1"/>
    </row>
    <row r="50137" spans="31:42">
      <c r="AE50137" s="21"/>
      <c r="AF50137" s="21"/>
      <c r="AH50137" s="23"/>
      <c r="AK50137" s="17"/>
      <c r="AO50137" s="24"/>
      <c r="AP50137" s="1"/>
    </row>
    <row r="50138" spans="31:42">
      <c r="AE50138" s="21"/>
      <c r="AF50138" s="21"/>
      <c r="AH50138" s="23"/>
      <c r="AK50138" s="17"/>
      <c r="AO50138" s="24"/>
      <c r="AP50138" s="1"/>
    </row>
    <row r="50139" spans="31:42">
      <c r="AE50139" s="21"/>
      <c r="AF50139" s="21"/>
      <c r="AH50139" s="23"/>
      <c r="AK50139" s="17"/>
      <c r="AO50139" s="24"/>
      <c r="AP50139" s="1"/>
    </row>
    <row r="50140" spans="31:42">
      <c r="AE50140" s="21"/>
      <c r="AF50140" s="21"/>
      <c r="AH50140" s="23"/>
      <c r="AK50140" s="17"/>
      <c r="AO50140" s="24"/>
      <c r="AP50140" s="1"/>
    </row>
    <row r="50141" spans="31:42">
      <c r="AE50141" s="21"/>
      <c r="AF50141" s="21"/>
      <c r="AH50141" s="23"/>
      <c r="AK50141" s="17"/>
      <c r="AO50141" s="24"/>
      <c r="AP50141" s="1"/>
    </row>
    <row r="50142" spans="31:42">
      <c r="AE50142" s="21"/>
      <c r="AF50142" s="21"/>
      <c r="AH50142" s="23"/>
      <c r="AK50142" s="17"/>
      <c r="AO50142" s="24"/>
      <c r="AP50142" s="1"/>
    </row>
    <row r="50143" spans="31:42">
      <c r="AE50143" s="21"/>
      <c r="AF50143" s="21"/>
      <c r="AH50143" s="23"/>
      <c r="AK50143" s="17"/>
      <c r="AO50143" s="24"/>
      <c r="AP50143" s="1"/>
    </row>
    <row r="50144" spans="31:42">
      <c r="AE50144" s="21"/>
      <c r="AF50144" s="21"/>
      <c r="AH50144" s="23"/>
      <c r="AK50144" s="17"/>
      <c r="AO50144" s="24"/>
      <c r="AP50144" s="1"/>
    </row>
    <row r="50145" spans="31:42">
      <c r="AE50145" s="21"/>
      <c r="AF50145" s="21"/>
      <c r="AH50145" s="23"/>
      <c r="AK50145" s="17"/>
      <c r="AO50145" s="24"/>
      <c r="AP50145" s="1"/>
    </row>
    <row r="50146" spans="31:42">
      <c r="AE50146" s="21"/>
      <c r="AF50146" s="21"/>
      <c r="AH50146" s="23"/>
      <c r="AK50146" s="17"/>
      <c r="AO50146" s="24"/>
      <c r="AP50146" s="1"/>
    </row>
    <row r="50147" spans="31:42">
      <c r="AE50147" s="21"/>
      <c r="AF50147" s="21"/>
      <c r="AH50147" s="23"/>
      <c r="AK50147" s="17"/>
      <c r="AO50147" s="24"/>
      <c r="AP50147" s="1"/>
    </row>
    <row r="50148" spans="31:42">
      <c r="AE50148" s="21"/>
      <c r="AF50148" s="21"/>
      <c r="AH50148" s="23"/>
      <c r="AK50148" s="17"/>
      <c r="AO50148" s="24"/>
      <c r="AP50148" s="1"/>
    </row>
    <row r="50149" spans="31:42">
      <c r="AE50149" s="21"/>
      <c r="AF50149" s="21"/>
      <c r="AH50149" s="23"/>
      <c r="AK50149" s="17"/>
      <c r="AO50149" s="24"/>
      <c r="AP50149" s="1"/>
    </row>
    <row r="50150" spans="31:42">
      <c r="AE50150" s="21"/>
      <c r="AF50150" s="21"/>
      <c r="AH50150" s="23"/>
      <c r="AK50150" s="17"/>
      <c r="AO50150" s="24"/>
      <c r="AP50150" s="1"/>
    </row>
    <row r="50151" spans="31:42">
      <c r="AE50151" s="21"/>
      <c r="AF50151" s="21"/>
      <c r="AH50151" s="23"/>
      <c r="AK50151" s="17"/>
      <c r="AO50151" s="24"/>
      <c r="AP50151" s="1"/>
    </row>
    <row r="50152" spans="31:42">
      <c r="AE50152" s="21"/>
      <c r="AF50152" s="21"/>
      <c r="AH50152" s="23"/>
      <c r="AK50152" s="17"/>
      <c r="AO50152" s="24"/>
      <c r="AP50152" s="1"/>
    </row>
    <row r="50153" spans="31:42">
      <c r="AE50153" s="21"/>
      <c r="AF50153" s="21"/>
      <c r="AH50153" s="23"/>
      <c r="AK50153" s="17"/>
      <c r="AO50153" s="24"/>
      <c r="AP50153" s="1"/>
    </row>
    <row r="50154" spans="31:42">
      <c r="AE50154" s="21"/>
      <c r="AF50154" s="21"/>
      <c r="AH50154" s="23"/>
      <c r="AK50154" s="17"/>
      <c r="AO50154" s="24"/>
      <c r="AP50154" s="1"/>
    </row>
    <row r="50155" spans="31:42">
      <c r="AE50155" s="21"/>
      <c r="AF50155" s="21"/>
      <c r="AH50155" s="23"/>
      <c r="AK50155" s="17"/>
      <c r="AO50155" s="24"/>
      <c r="AP50155" s="1"/>
    </row>
    <row r="50156" spans="31:42">
      <c r="AE50156" s="21"/>
      <c r="AF50156" s="21"/>
      <c r="AH50156" s="23"/>
      <c r="AK50156" s="17"/>
      <c r="AO50156" s="24"/>
      <c r="AP50156" s="1"/>
    </row>
    <row r="50157" spans="31:42">
      <c r="AE50157" s="21"/>
      <c r="AF50157" s="21"/>
      <c r="AH50157" s="23"/>
      <c r="AK50157" s="17"/>
      <c r="AO50157" s="24"/>
      <c r="AP50157" s="1"/>
    </row>
    <row r="50158" spans="31:42">
      <c r="AE50158" s="21"/>
      <c r="AF50158" s="21"/>
      <c r="AH50158" s="23"/>
      <c r="AK50158" s="17"/>
      <c r="AO50158" s="24"/>
      <c r="AP50158" s="1"/>
    </row>
    <row r="50159" spans="31:42">
      <c r="AE50159" s="21"/>
      <c r="AF50159" s="21"/>
      <c r="AH50159" s="23"/>
      <c r="AK50159" s="17"/>
      <c r="AO50159" s="24"/>
      <c r="AP50159" s="1"/>
    </row>
    <row r="50160" spans="31:42">
      <c r="AE50160" s="21"/>
      <c r="AF50160" s="21"/>
      <c r="AH50160" s="23"/>
      <c r="AK50160" s="17"/>
      <c r="AO50160" s="24"/>
      <c r="AP50160" s="1"/>
    </row>
    <row r="50161" spans="31:42">
      <c r="AE50161" s="21"/>
      <c r="AF50161" s="21"/>
      <c r="AH50161" s="23"/>
      <c r="AK50161" s="17"/>
      <c r="AO50161" s="24"/>
      <c r="AP50161" s="1"/>
    </row>
    <row r="50162" spans="31:42">
      <c r="AE50162" s="21"/>
      <c r="AF50162" s="21"/>
      <c r="AH50162" s="23"/>
      <c r="AK50162" s="17"/>
      <c r="AO50162" s="24"/>
      <c r="AP50162" s="1"/>
    </row>
    <row r="50163" spans="31:42">
      <c r="AE50163" s="21"/>
      <c r="AF50163" s="21"/>
      <c r="AH50163" s="23"/>
      <c r="AK50163" s="17"/>
      <c r="AO50163" s="24"/>
      <c r="AP50163" s="1"/>
    </row>
    <row r="50164" spans="31:42">
      <c r="AE50164" s="21"/>
      <c r="AF50164" s="21"/>
      <c r="AH50164" s="23"/>
      <c r="AK50164" s="17"/>
      <c r="AO50164" s="24"/>
      <c r="AP50164" s="1"/>
    </row>
    <row r="50165" spans="31:42">
      <c r="AE50165" s="21"/>
      <c r="AF50165" s="21"/>
      <c r="AH50165" s="23"/>
      <c r="AK50165" s="17"/>
      <c r="AO50165" s="24"/>
      <c r="AP50165" s="1"/>
    </row>
    <row r="50166" spans="31:42">
      <c r="AE50166" s="21"/>
      <c r="AF50166" s="21"/>
      <c r="AH50166" s="23"/>
      <c r="AK50166" s="17"/>
      <c r="AO50166" s="24"/>
      <c r="AP50166" s="1"/>
    </row>
    <row r="50167" spans="31:42">
      <c r="AE50167" s="21"/>
      <c r="AF50167" s="21"/>
      <c r="AH50167" s="23"/>
      <c r="AK50167" s="17"/>
      <c r="AO50167" s="24"/>
      <c r="AP50167" s="1"/>
    </row>
    <row r="50168" spans="31:42">
      <c r="AE50168" s="21"/>
      <c r="AF50168" s="21"/>
      <c r="AH50168" s="23"/>
      <c r="AK50168" s="17"/>
      <c r="AO50168" s="24"/>
      <c r="AP50168" s="1"/>
    </row>
    <row r="50169" spans="31:42">
      <c r="AE50169" s="21"/>
      <c r="AF50169" s="21"/>
      <c r="AH50169" s="23"/>
      <c r="AK50169" s="17"/>
      <c r="AO50169" s="24"/>
      <c r="AP50169" s="1"/>
    </row>
    <row r="50170" spans="31:42">
      <c r="AE50170" s="21"/>
      <c r="AF50170" s="21"/>
      <c r="AH50170" s="23"/>
      <c r="AK50170" s="17"/>
      <c r="AO50170" s="24"/>
      <c r="AP50170" s="1"/>
    </row>
    <row r="50171" spans="31:42">
      <c r="AE50171" s="21"/>
      <c r="AF50171" s="21"/>
      <c r="AH50171" s="23"/>
      <c r="AK50171" s="17"/>
      <c r="AO50171" s="24"/>
      <c r="AP50171" s="1"/>
    </row>
    <row r="50172" spans="31:42">
      <c r="AE50172" s="21"/>
      <c r="AF50172" s="21"/>
      <c r="AH50172" s="23"/>
      <c r="AK50172" s="17"/>
      <c r="AO50172" s="24"/>
      <c r="AP50172" s="1"/>
    </row>
    <row r="50173" spans="31:42">
      <c r="AE50173" s="21"/>
      <c r="AF50173" s="21"/>
      <c r="AH50173" s="23"/>
      <c r="AK50173" s="17"/>
      <c r="AO50173" s="24"/>
      <c r="AP50173" s="1"/>
    </row>
    <row r="50174" spans="31:42">
      <c r="AE50174" s="21"/>
      <c r="AF50174" s="21"/>
      <c r="AH50174" s="23"/>
      <c r="AK50174" s="17"/>
      <c r="AO50174" s="24"/>
      <c r="AP50174" s="1"/>
    </row>
    <row r="50175" spans="31:42">
      <c r="AE50175" s="21"/>
      <c r="AF50175" s="21"/>
      <c r="AH50175" s="23"/>
      <c r="AK50175" s="17"/>
      <c r="AO50175" s="24"/>
      <c r="AP50175" s="1"/>
    </row>
    <row r="50176" spans="31:42">
      <c r="AE50176" s="21"/>
      <c r="AF50176" s="21"/>
      <c r="AH50176" s="23"/>
      <c r="AK50176" s="17"/>
      <c r="AO50176" s="24"/>
      <c r="AP50176" s="1"/>
    </row>
    <row r="50177" spans="31:42">
      <c r="AE50177" s="21"/>
      <c r="AF50177" s="21"/>
      <c r="AH50177" s="23"/>
      <c r="AK50177" s="17"/>
      <c r="AO50177" s="24"/>
      <c r="AP50177" s="1"/>
    </row>
    <row r="50178" spans="31:42">
      <c r="AE50178" s="21"/>
      <c r="AF50178" s="21"/>
      <c r="AH50178" s="23"/>
      <c r="AK50178" s="17"/>
      <c r="AO50178" s="24"/>
      <c r="AP50178" s="1"/>
    </row>
    <row r="50179" spans="31:42">
      <c r="AE50179" s="21"/>
      <c r="AF50179" s="21"/>
      <c r="AH50179" s="23"/>
      <c r="AK50179" s="17"/>
      <c r="AO50179" s="24"/>
      <c r="AP50179" s="1"/>
    </row>
    <row r="50180" spans="31:42">
      <c r="AE50180" s="21"/>
      <c r="AF50180" s="21"/>
      <c r="AH50180" s="23"/>
      <c r="AK50180" s="17"/>
      <c r="AO50180" s="24"/>
      <c r="AP50180" s="1"/>
    </row>
    <row r="50181" spans="31:42">
      <c r="AE50181" s="21"/>
      <c r="AF50181" s="21"/>
      <c r="AH50181" s="23"/>
      <c r="AK50181" s="17"/>
      <c r="AO50181" s="24"/>
      <c r="AP50181" s="1"/>
    </row>
    <row r="50182" spans="31:42">
      <c r="AE50182" s="21"/>
      <c r="AF50182" s="21"/>
      <c r="AH50182" s="23"/>
      <c r="AK50182" s="17"/>
      <c r="AO50182" s="24"/>
      <c r="AP50182" s="1"/>
    </row>
    <row r="50183" spans="31:42">
      <c r="AE50183" s="21"/>
      <c r="AF50183" s="21"/>
      <c r="AH50183" s="23"/>
      <c r="AK50183" s="17"/>
      <c r="AO50183" s="24"/>
      <c r="AP50183" s="1"/>
    </row>
    <row r="50184" spans="31:42">
      <c r="AE50184" s="21"/>
      <c r="AF50184" s="21"/>
      <c r="AH50184" s="23"/>
      <c r="AK50184" s="17"/>
      <c r="AO50184" s="24"/>
      <c r="AP50184" s="1"/>
    </row>
    <row r="50185" spans="31:42">
      <c r="AE50185" s="21"/>
      <c r="AF50185" s="21"/>
      <c r="AH50185" s="23"/>
      <c r="AK50185" s="17"/>
      <c r="AO50185" s="24"/>
      <c r="AP50185" s="1"/>
    </row>
    <row r="50186" spans="31:42">
      <c r="AE50186" s="21"/>
      <c r="AF50186" s="21"/>
      <c r="AH50186" s="23"/>
      <c r="AK50186" s="17"/>
      <c r="AO50186" s="24"/>
      <c r="AP50186" s="1"/>
    </row>
    <row r="50187" spans="31:42">
      <c r="AE50187" s="21"/>
      <c r="AF50187" s="21"/>
      <c r="AH50187" s="23"/>
      <c r="AK50187" s="17"/>
      <c r="AO50187" s="24"/>
      <c r="AP50187" s="1"/>
    </row>
    <row r="50188" spans="31:42">
      <c r="AE50188" s="21"/>
      <c r="AF50188" s="21"/>
      <c r="AH50188" s="23"/>
      <c r="AK50188" s="17"/>
      <c r="AO50188" s="24"/>
      <c r="AP50188" s="1"/>
    </row>
    <row r="50189" spans="31:42">
      <c r="AE50189" s="21"/>
      <c r="AF50189" s="21"/>
      <c r="AH50189" s="23"/>
      <c r="AK50189" s="17"/>
      <c r="AO50189" s="24"/>
      <c r="AP50189" s="1"/>
    </row>
    <row r="50190" spans="31:42">
      <c r="AE50190" s="21"/>
      <c r="AF50190" s="21"/>
      <c r="AH50190" s="23"/>
      <c r="AK50190" s="17"/>
      <c r="AO50190" s="24"/>
      <c r="AP50190" s="1"/>
    </row>
    <row r="50191" spans="31:42">
      <c r="AE50191" s="21"/>
      <c r="AF50191" s="21"/>
      <c r="AH50191" s="23"/>
      <c r="AK50191" s="17"/>
      <c r="AO50191" s="24"/>
      <c r="AP50191" s="1"/>
    </row>
    <row r="50192" spans="31:42">
      <c r="AE50192" s="21"/>
      <c r="AF50192" s="21"/>
      <c r="AH50192" s="23"/>
      <c r="AK50192" s="17"/>
      <c r="AO50192" s="24"/>
      <c r="AP50192" s="1"/>
    </row>
    <row r="50193" spans="31:42">
      <c r="AE50193" s="21"/>
      <c r="AF50193" s="21"/>
      <c r="AH50193" s="23"/>
      <c r="AK50193" s="17"/>
      <c r="AO50193" s="24"/>
      <c r="AP50193" s="1"/>
    </row>
    <row r="50194" spans="31:42">
      <c r="AE50194" s="21"/>
      <c r="AF50194" s="21"/>
      <c r="AH50194" s="23"/>
      <c r="AK50194" s="17"/>
      <c r="AO50194" s="24"/>
      <c r="AP50194" s="1"/>
    </row>
    <row r="50195" spans="31:42">
      <c r="AE50195" s="21"/>
      <c r="AF50195" s="21"/>
      <c r="AH50195" s="23"/>
      <c r="AK50195" s="17"/>
      <c r="AO50195" s="24"/>
      <c r="AP50195" s="1"/>
    </row>
    <row r="50196" spans="31:42">
      <c r="AE50196" s="21"/>
      <c r="AF50196" s="21"/>
      <c r="AH50196" s="23"/>
      <c r="AK50196" s="17"/>
      <c r="AO50196" s="24"/>
      <c r="AP50196" s="1"/>
    </row>
    <row r="50197" spans="31:42">
      <c r="AE50197" s="21"/>
      <c r="AF50197" s="21"/>
      <c r="AH50197" s="23"/>
      <c r="AK50197" s="17"/>
      <c r="AO50197" s="24"/>
      <c r="AP50197" s="1"/>
    </row>
    <row r="50198" spans="31:42">
      <c r="AE50198" s="21"/>
      <c r="AF50198" s="21"/>
      <c r="AH50198" s="23"/>
      <c r="AK50198" s="17"/>
      <c r="AO50198" s="24"/>
      <c r="AP50198" s="1"/>
    </row>
    <row r="50199" spans="31:42">
      <c r="AE50199" s="21"/>
      <c r="AF50199" s="21"/>
      <c r="AH50199" s="23"/>
      <c r="AK50199" s="17"/>
      <c r="AO50199" s="24"/>
      <c r="AP50199" s="1"/>
    </row>
    <row r="50200" spans="31:42">
      <c r="AE50200" s="21"/>
      <c r="AF50200" s="21"/>
      <c r="AH50200" s="23"/>
      <c r="AK50200" s="17"/>
      <c r="AO50200" s="24"/>
      <c r="AP50200" s="1"/>
    </row>
    <row r="50201" spans="31:42">
      <c r="AE50201" s="21"/>
      <c r="AF50201" s="21"/>
      <c r="AH50201" s="23"/>
      <c r="AK50201" s="17"/>
      <c r="AO50201" s="24"/>
      <c r="AP50201" s="1"/>
    </row>
    <row r="50202" spans="31:42">
      <c r="AE50202" s="21"/>
      <c r="AF50202" s="21"/>
      <c r="AH50202" s="23"/>
      <c r="AK50202" s="17"/>
      <c r="AO50202" s="24"/>
      <c r="AP50202" s="1"/>
    </row>
    <row r="50203" spans="31:42">
      <c r="AE50203" s="21"/>
      <c r="AF50203" s="21"/>
      <c r="AH50203" s="23"/>
      <c r="AK50203" s="17"/>
      <c r="AO50203" s="24"/>
      <c r="AP50203" s="1"/>
    </row>
    <row r="50204" spans="31:42">
      <c r="AE50204" s="21"/>
      <c r="AF50204" s="21"/>
      <c r="AH50204" s="23"/>
      <c r="AK50204" s="17"/>
      <c r="AO50204" s="24"/>
      <c r="AP50204" s="1"/>
    </row>
    <row r="50205" spans="31:42">
      <c r="AE50205" s="21"/>
      <c r="AF50205" s="21"/>
      <c r="AH50205" s="23"/>
      <c r="AK50205" s="17"/>
      <c r="AO50205" s="24"/>
      <c r="AP50205" s="1"/>
    </row>
    <row r="50206" spans="31:42">
      <c r="AE50206" s="21"/>
      <c r="AF50206" s="21"/>
      <c r="AH50206" s="23"/>
      <c r="AK50206" s="17"/>
      <c r="AO50206" s="24"/>
      <c r="AP50206" s="1"/>
    </row>
    <row r="50207" spans="31:42">
      <c r="AE50207" s="21"/>
      <c r="AF50207" s="21"/>
      <c r="AH50207" s="23"/>
      <c r="AK50207" s="17"/>
      <c r="AO50207" s="24"/>
      <c r="AP50207" s="1"/>
    </row>
    <row r="50208" spans="31:42">
      <c r="AE50208" s="21"/>
      <c r="AF50208" s="21"/>
      <c r="AH50208" s="23"/>
      <c r="AK50208" s="17"/>
      <c r="AO50208" s="24"/>
      <c r="AP50208" s="1"/>
    </row>
    <row r="50209" spans="31:42">
      <c r="AE50209" s="21"/>
      <c r="AF50209" s="21"/>
      <c r="AH50209" s="23"/>
      <c r="AK50209" s="17"/>
      <c r="AO50209" s="24"/>
      <c r="AP50209" s="1"/>
    </row>
    <row r="50210" spans="31:42">
      <c r="AE50210" s="21"/>
      <c r="AF50210" s="21"/>
      <c r="AH50210" s="23"/>
      <c r="AK50210" s="17"/>
      <c r="AO50210" s="24"/>
      <c r="AP50210" s="1"/>
    </row>
    <row r="50211" spans="31:42">
      <c r="AE50211" s="21"/>
      <c r="AF50211" s="21"/>
      <c r="AH50211" s="23"/>
      <c r="AK50211" s="17"/>
      <c r="AO50211" s="24"/>
      <c r="AP50211" s="1"/>
    </row>
    <row r="50212" spans="31:42">
      <c r="AE50212" s="21"/>
      <c r="AF50212" s="21"/>
      <c r="AH50212" s="23"/>
      <c r="AK50212" s="17"/>
      <c r="AO50212" s="24"/>
      <c r="AP50212" s="1"/>
    </row>
    <row r="50213" spans="31:42">
      <c r="AE50213" s="21"/>
      <c r="AF50213" s="21"/>
      <c r="AH50213" s="23"/>
      <c r="AK50213" s="17"/>
      <c r="AO50213" s="24"/>
      <c r="AP50213" s="1"/>
    </row>
    <row r="50214" spans="31:42">
      <c r="AE50214" s="21"/>
      <c r="AF50214" s="21"/>
      <c r="AH50214" s="23"/>
      <c r="AK50214" s="17"/>
      <c r="AO50214" s="24"/>
      <c r="AP50214" s="1"/>
    </row>
    <row r="50215" spans="31:42">
      <c r="AE50215" s="21"/>
      <c r="AF50215" s="21"/>
      <c r="AH50215" s="23"/>
      <c r="AK50215" s="17"/>
      <c r="AO50215" s="24"/>
      <c r="AP50215" s="1"/>
    </row>
    <row r="50216" spans="31:42">
      <c r="AE50216" s="21"/>
      <c r="AF50216" s="21"/>
      <c r="AH50216" s="23"/>
      <c r="AK50216" s="17"/>
      <c r="AO50216" s="24"/>
      <c r="AP50216" s="1"/>
    </row>
    <row r="50217" spans="31:42">
      <c r="AE50217" s="21"/>
      <c r="AF50217" s="21"/>
      <c r="AH50217" s="23"/>
      <c r="AK50217" s="17"/>
      <c r="AO50217" s="24"/>
      <c r="AP50217" s="1"/>
    </row>
    <row r="50218" spans="31:42">
      <c r="AE50218" s="21"/>
      <c r="AF50218" s="21"/>
      <c r="AH50218" s="23"/>
      <c r="AK50218" s="17"/>
      <c r="AO50218" s="24"/>
      <c r="AP50218" s="1"/>
    </row>
    <row r="50219" spans="31:42">
      <c r="AE50219" s="21"/>
      <c r="AF50219" s="21"/>
      <c r="AH50219" s="23"/>
      <c r="AK50219" s="17"/>
      <c r="AO50219" s="24"/>
      <c r="AP50219" s="1"/>
    </row>
    <row r="50220" spans="31:42">
      <c r="AE50220" s="21"/>
      <c r="AF50220" s="21"/>
      <c r="AH50220" s="23"/>
      <c r="AK50220" s="17"/>
      <c r="AO50220" s="24"/>
      <c r="AP50220" s="1"/>
    </row>
    <row r="50221" spans="31:42">
      <c r="AE50221" s="21"/>
      <c r="AF50221" s="21"/>
      <c r="AH50221" s="23"/>
      <c r="AK50221" s="17"/>
      <c r="AO50221" s="24"/>
      <c r="AP50221" s="1"/>
    </row>
    <row r="50222" spans="31:42">
      <c r="AE50222" s="21"/>
      <c r="AF50222" s="21"/>
      <c r="AH50222" s="23"/>
      <c r="AK50222" s="17"/>
      <c r="AO50222" s="24"/>
      <c r="AP50222" s="1"/>
    </row>
    <row r="50223" spans="31:42">
      <c r="AE50223" s="21"/>
      <c r="AF50223" s="21"/>
      <c r="AH50223" s="23"/>
      <c r="AK50223" s="17"/>
      <c r="AO50223" s="24"/>
      <c r="AP50223" s="1"/>
    </row>
    <row r="50224" spans="31:42">
      <c r="AE50224" s="21"/>
      <c r="AF50224" s="21"/>
      <c r="AH50224" s="23"/>
      <c r="AK50224" s="17"/>
      <c r="AO50224" s="24"/>
      <c r="AP50224" s="1"/>
    </row>
    <row r="50225" spans="31:42">
      <c r="AE50225" s="21"/>
      <c r="AF50225" s="21"/>
      <c r="AH50225" s="23"/>
      <c r="AK50225" s="17"/>
      <c r="AO50225" s="24"/>
      <c r="AP50225" s="1"/>
    </row>
    <row r="50226" spans="31:42">
      <c r="AE50226" s="21"/>
      <c r="AF50226" s="21"/>
      <c r="AH50226" s="23"/>
      <c r="AK50226" s="17"/>
      <c r="AO50226" s="24"/>
      <c r="AP50226" s="1"/>
    </row>
    <row r="50227" spans="31:42">
      <c r="AE50227" s="21"/>
      <c r="AF50227" s="21"/>
      <c r="AH50227" s="23"/>
      <c r="AK50227" s="17"/>
      <c r="AO50227" s="24"/>
      <c r="AP50227" s="1"/>
    </row>
    <row r="50228" spans="31:42">
      <c r="AE50228" s="21"/>
      <c r="AF50228" s="21"/>
      <c r="AH50228" s="23"/>
      <c r="AK50228" s="17"/>
      <c r="AO50228" s="24"/>
      <c r="AP50228" s="1"/>
    </row>
    <row r="50229" spans="31:42">
      <c r="AE50229" s="21"/>
      <c r="AF50229" s="21"/>
      <c r="AH50229" s="23"/>
      <c r="AK50229" s="17"/>
      <c r="AO50229" s="24"/>
      <c r="AP50229" s="1"/>
    </row>
    <row r="50230" spans="31:42">
      <c r="AE50230" s="21"/>
      <c r="AF50230" s="21"/>
      <c r="AH50230" s="23"/>
      <c r="AK50230" s="17"/>
      <c r="AO50230" s="24"/>
      <c r="AP50230" s="1"/>
    </row>
    <row r="50231" spans="31:42">
      <c r="AE50231" s="21"/>
      <c r="AF50231" s="21"/>
      <c r="AH50231" s="23"/>
      <c r="AK50231" s="17"/>
      <c r="AO50231" s="24"/>
      <c r="AP50231" s="1"/>
    </row>
    <row r="50232" spans="31:42">
      <c r="AE50232" s="21"/>
      <c r="AF50232" s="21"/>
      <c r="AH50232" s="23"/>
      <c r="AK50232" s="17"/>
      <c r="AO50232" s="24"/>
      <c r="AP50232" s="1"/>
    </row>
    <row r="50233" spans="31:42">
      <c r="AE50233" s="21"/>
      <c r="AF50233" s="21"/>
      <c r="AH50233" s="23"/>
      <c r="AK50233" s="17"/>
      <c r="AO50233" s="24"/>
      <c r="AP50233" s="1"/>
    </row>
    <row r="50234" spans="31:42">
      <c r="AE50234" s="21"/>
      <c r="AF50234" s="21"/>
      <c r="AH50234" s="23"/>
      <c r="AK50234" s="17"/>
      <c r="AO50234" s="24"/>
      <c r="AP50234" s="1"/>
    </row>
    <row r="50235" spans="31:42">
      <c r="AE50235" s="21"/>
      <c r="AF50235" s="21"/>
      <c r="AH50235" s="23"/>
      <c r="AK50235" s="17"/>
      <c r="AO50235" s="24"/>
      <c r="AP50235" s="1"/>
    </row>
    <row r="50236" spans="31:42">
      <c r="AE50236" s="21"/>
      <c r="AF50236" s="21"/>
      <c r="AH50236" s="23"/>
      <c r="AK50236" s="17"/>
      <c r="AO50236" s="24"/>
      <c r="AP50236" s="1"/>
    </row>
    <row r="50237" spans="31:42">
      <c r="AE50237" s="21"/>
      <c r="AF50237" s="21"/>
      <c r="AH50237" s="23"/>
      <c r="AK50237" s="17"/>
      <c r="AO50237" s="24"/>
      <c r="AP50237" s="1"/>
    </row>
    <row r="50238" spans="31:42">
      <c r="AE50238" s="21"/>
      <c r="AF50238" s="21"/>
      <c r="AH50238" s="23"/>
      <c r="AK50238" s="17"/>
      <c r="AO50238" s="24"/>
      <c r="AP50238" s="1"/>
    </row>
    <row r="50239" spans="31:42">
      <c r="AE50239" s="21"/>
      <c r="AF50239" s="21"/>
      <c r="AH50239" s="23"/>
      <c r="AK50239" s="17"/>
      <c r="AO50239" s="24"/>
      <c r="AP50239" s="1"/>
    </row>
    <row r="50240" spans="31:42">
      <c r="AE50240" s="21"/>
      <c r="AF50240" s="21"/>
      <c r="AH50240" s="23"/>
      <c r="AK50240" s="17"/>
      <c r="AO50240" s="24"/>
      <c r="AP50240" s="1"/>
    </row>
    <row r="50241" spans="31:42">
      <c r="AE50241" s="21"/>
      <c r="AF50241" s="21"/>
      <c r="AH50241" s="23"/>
      <c r="AK50241" s="17"/>
      <c r="AO50241" s="24"/>
      <c r="AP50241" s="1"/>
    </row>
    <row r="50242" spans="31:42">
      <c r="AE50242" s="21"/>
      <c r="AF50242" s="21"/>
      <c r="AH50242" s="23"/>
      <c r="AK50242" s="17"/>
      <c r="AO50242" s="24"/>
      <c r="AP50242" s="1"/>
    </row>
    <row r="50243" spans="31:42">
      <c r="AE50243" s="21"/>
      <c r="AF50243" s="21"/>
      <c r="AH50243" s="23"/>
      <c r="AK50243" s="17"/>
      <c r="AO50243" s="24"/>
      <c r="AP50243" s="1"/>
    </row>
    <row r="50244" spans="31:42">
      <c r="AE50244" s="21"/>
      <c r="AF50244" s="21"/>
      <c r="AH50244" s="23"/>
      <c r="AK50244" s="17"/>
      <c r="AO50244" s="24"/>
      <c r="AP50244" s="1"/>
    </row>
    <row r="50245" spans="31:42">
      <c r="AE50245" s="21"/>
      <c r="AF50245" s="21"/>
      <c r="AH50245" s="23"/>
      <c r="AK50245" s="17"/>
      <c r="AO50245" s="24"/>
      <c r="AP50245" s="1"/>
    </row>
    <row r="50246" spans="31:42">
      <c r="AE50246" s="21"/>
      <c r="AF50246" s="21"/>
      <c r="AH50246" s="23"/>
      <c r="AK50246" s="17"/>
      <c r="AO50246" s="24"/>
      <c r="AP50246" s="1"/>
    </row>
    <row r="50247" spans="31:42">
      <c r="AE50247" s="21"/>
      <c r="AF50247" s="21"/>
      <c r="AH50247" s="23"/>
      <c r="AK50247" s="17"/>
      <c r="AO50247" s="24"/>
      <c r="AP50247" s="1"/>
    </row>
    <row r="50248" spans="31:42">
      <c r="AE50248" s="21"/>
      <c r="AF50248" s="21"/>
      <c r="AH50248" s="23"/>
      <c r="AK50248" s="17"/>
      <c r="AO50248" s="24"/>
      <c r="AP50248" s="1"/>
    </row>
    <row r="50249" spans="31:42">
      <c r="AE50249" s="21"/>
      <c r="AF50249" s="21"/>
      <c r="AH50249" s="23"/>
      <c r="AK50249" s="17"/>
      <c r="AO50249" s="24"/>
      <c r="AP50249" s="1"/>
    </row>
    <row r="50250" spans="31:42">
      <c r="AE50250" s="21"/>
      <c r="AF50250" s="21"/>
      <c r="AH50250" s="23"/>
      <c r="AK50250" s="17"/>
      <c r="AO50250" s="24"/>
      <c r="AP50250" s="1"/>
    </row>
    <row r="50251" spans="31:42">
      <c r="AE50251" s="21"/>
      <c r="AF50251" s="21"/>
      <c r="AH50251" s="23"/>
      <c r="AK50251" s="17"/>
      <c r="AO50251" s="24"/>
      <c r="AP50251" s="1"/>
    </row>
    <row r="50252" spans="31:42">
      <c r="AE50252" s="21"/>
      <c r="AF50252" s="21"/>
      <c r="AH50252" s="23"/>
      <c r="AK50252" s="17"/>
      <c r="AO50252" s="24"/>
      <c r="AP50252" s="1"/>
    </row>
    <row r="50253" spans="31:42">
      <c r="AE50253" s="21"/>
      <c r="AF50253" s="21"/>
      <c r="AH50253" s="23"/>
      <c r="AK50253" s="17"/>
      <c r="AO50253" s="24"/>
      <c r="AP50253" s="1"/>
    </row>
    <row r="50254" spans="31:42">
      <c r="AE50254" s="21"/>
      <c r="AF50254" s="21"/>
      <c r="AH50254" s="23"/>
      <c r="AK50254" s="17"/>
      <c r="AO50254" s="24"/>
      <c r="AP50254" s="1"/>
    </row>
    <row r="50255" spans="31:42">
      <c r="AE50255" s="21"/>
      <c r="AF50255" s="21"/>
      <c r="AH50255" s="23"/>
      <c r="AK50255" s="17"/>
      <c r="AO50255" s="24"/>
      <c r="AP50255" s="1"/>
    </row>
    <row r="50256" spans="31:42">
      <c r="AE50256" s="21"/>
      <c r="AF50256" s="21"/>
      <c r="AH50256" s="23"/>
      <c r="AK50256" s="17"/>
      <c r="AO50256" s="24"/>
      <c r="AP50256" s="1"/>
    </row>
    <row r="50257" spans="31:42">
      <c r="AE50257" s="21"/>
      <c r="AF50257" s="21"/>
      <c r="AH50257" s="23"/>
      <c r="AK50257" s="17"/>
      <c r="AO50257" s="24"/>
      <c r="AP50257" s="1"/>
    </row>
    <row r="50258" spans="31:42">
      <c r="AE50258" s="21"/>
      <c r="AF50258" s="21"/>
      <c r="AH50258" s="23"/>
      <c r="AK50258" s="17"/>
      <c r="AO50258" s="24"/>
      <c r="AP50258" s="1"/>
    </row>
    <row r="50259" spans="31:42">
      <c r="AE50259" s="21"/>
      <c r="AF50259" s="21"/>
      <c r="AH50259" s="23"/>
      <c r="AK50259" s="17"/>
      <c r="AO50259" s="24"/>
      <c r="AP50259" s="1"/>
    </row>
    <row r="50260" spans="31:42">
      <c r="AE50260" s="21"/>
      <c r="AF50260" s="21"/>
      <c r="AH50260" s="23"/>
      <c r="AK50260" s="17"/>
      <c r="AO50260" s="24"/>
      <c r="AP50260" s="1"/>
    </row>
    <row r="50261" spans="31:42">
      <c r="AE50261" s="21"/>
      <c r="AF50261" s="21"/>
      <c r="AH50261" s="23"/>
      <c r="AK50261" s="17"/>
      <c r="AO50261" s="24"/>
      <c r="AP50261" s="1"/>
    </row>
    <row r="50262" spans="31:42">
      <c r="AE50262" s="21"/>
      <c r="AF50262" s="21"/>
      <c r="AH50262" s="23"/>
      <c r="AK50262" s="17"/>
      <c r="AO50262" s="24"/>
      <c r="AP50262" s="1"/>
    </row>
    <row r="50263" spans="31:42">
      <c r="AE50263" s="21"/>
      <c r="AF50263" s="21"/>
      <c r="AH50263" s="23"/>
      <c r="AK50263" s="17"/>
      <c r="AO50263" s="24"/>
      <c r="AP50263" s="1"/>
    </row>
    <row r="50264" spans="31:42">
      <c r="AE50264" s="21"/>
      <c r="AF50264" s="21"/>
      <c r="AH50264" s="23"/>
      <c r="AK50264" s="17"/>
      <c r="AO50264" s="24"/>
      <c r="AP50264" s="1"/>
    </row>
    <row r="50265" spans="31:42">
      <c r="AE50265" s="21"/>
      <c r="AF50265" s="21"/>
      <c r="AH50265" s="23"/>
      <c r="AK50265" s="17"/>
      <c r="AO50265" s="24"/>
      <c r="AP50265" s="1"/>
    </row>
    <row r="50266" spans="31:42">
      <c r="AE50266" s="21"/>
      <c r="AF50266" s="21"/>
      <c r="AH50266" s="23"/>
      <c r="AK50266" s="17"/>
      <c r="AO50266" s="24"/>
      <c r="AP50266" s="1"/>
    </row>
    <row r="50267" spans="31:42">
      <c r="AE50267" s="21"/>
      <c r="AF50267" s="21"/>
      <c r="AH50267" s="23"/>
      <c r="AK50267" s="17"/>
      <c r="AO50267" s="24"/>
      <c r="AP50267" s="1"/>
    </row>
    <row r="50268" spans="31:42">
      <c r="AE50268" s="21"/>
      <c r="AF50268" s="21"/>
      <c r="AH50268" s="23"/>
      <c r="AK50268" s="17"/>
      <c r="AO50268" s="24"/>
      <c r="AP50268" s="1"/>
    </row>
    <row r="50269" spans="31:42">
      <c r="AE50269" s="21"/>
      <c r="AF50269" s="21"/>
      <c r="AH50269" s="23"/>
      <c r="AK50269" s="17"/>
      <c r="AO50269" s="24"/>
      <c r="AP50269" s="1"/>
    </row>
    <row r="50270" spans="31:42">
      <c r="AE50270" s="21"/>
      <c r="AF50270" s="21"/>
      <c r="AH50270" s="23"/>
      <c r="AK50270" s="17"/>
      <c r="AO50270" s="24"/>
      <c r="AP50270" s="1"/>
    </row>
    <row r="50271" spans="31:42">
      <c r="AE50271" s="21"/>
      <c r="AF50271" s="21"/>
      <c r="AH50271" s="23"/>
      <c r="AK50271" s="17"/>
      <c r="AO50271" s="24"/>
      <c r="AP50271" s="1"/>
    </row>
    <row r="50272" spans="31:42">
      <c r="AE50272" s="21"/>
      <c r="AF50272" s="21"/>
      <c r="AH50272" s="23"/>
      <c r="AK50272" s="17"/>
      <c r="AO50272" s="24"/>
      <c r="AP50272" s="1"/>
    </row>
    <row r="50273" spans="31:42">
      <c r="AE50273" s="21"/>
      <c r="AF50273" s="21"/>
      <c r="AH50273" s="23"/>
      <c r="AK50273" s="17"/>
      <c r="AO50273" s="24"/>
      <c r="AP50273" s="1"/>
    </row>
    <row r="50274" spans="31:42">
      <c r="AE50274" s="21"/>
      <c r="AF50274" s="21"/>
      <c r="AH50274" s="23"/>
      <c r="AK50274" s="17"/>
      <c r="AO50274" s="24"/>
      <c r="AP50274" s="1"/>
    </row>
    <row r="50275" spans="31:42">
      <c r="AE50275" s="21"/>
      <c r="AF50275" s="21"/>
      <c r="AH50275" s="23"/>
      <c r="AK50275" s="17"/>
      <c r="AO50275" s="24"/>
      <c r="AP50275" s="1"/>
    </row>
    <row r="50276" spans="31:42">
      <c r="AE50276" s="21"/>
      <c r="AF50276" s="21"/>
      <c r="AH50276" s="23"/>
      <c r="AK50276" s="17"/>
      <c r="AO50276" s="24"/>
      <c r="AP50276" s="1"/>
    </row>
    <row r="50277" spans="31:42">
      <c r="AE50277" s="21"/>
      <c r="AF50277" s="21"/>
      <c r="AH50277" s="23"/>
      <c r="AK50277" s="17"/>
      <c r="AO50277" s="24"/>
      <c r="AP50277" s="1"/>
    </row>
    <row r="50278" spans="31:42">
      <c r="AE50278" s="21"/>
      <c r="AF50278" s="21"/>
      <c r="AH50278" s="23"/>
      <c r="AK50278" s="17"/>
      <c r="AO50278" s="24"/>
      <c r="AP50278" s="1"/>
    </row>
    <row r="50279" spans="31:42">
      <c r="AE50279" s="21"/>
      <c r="AF50279" s="21"/>
      <c r="AH50279" s="23"/>
      <c r="AK50279" s="17"/>
      <c r="AO50279" s="24"/>
      <c r="AP50279" s="1"/>
    </row>
    <row r="50280" spans="31:42">
      <c r="AE50280" s="21"/>
      <c r="AF50280" s="21"/>
      <c r="AH50280" s="23"/>
      <c r="AK50280" s="17"/>
      <c r="AO50280" s="24"/>
      <c r="AP50280" s="1"/>
    </row>
    <row r="50281" spans="31:42">
      <c r="AE50281" s="21"/>
      <c r="AF50281" s="21"/>
      <c r="AH50281" s="23"/>
      <c r="AK50281" s="17"/>
      <c r="AO50281" s="24"/>
      <c r="AP50281" s="1"/>
    </row>
    <row r="50282" spans="31:42">
      <c r="AE50282" s="21"/>
      <c r="AF50282" s="21"/>
      <c r="AH50282" s="23"/>
      <c r="AK50282" s="17"/>
      <c r="AO50282" s="24"/>
      <c r="AP50282" s="1"/>
    </row>
    <row r="50283" spans="31:42">
      <c r="AE50283" s="21"/>
      <c r="AF50283" s="21"/>
      <c r="AH50283" s="23"/>
      <c r="AK50283" s="17"/>
      <c r="AO50283" s="24"/>
      <c r="AP50283" s="1"/>
    </row>
    <row r="50284" spans="31:42">
      <c r="AE50284" s="21"/>
      <c r="AF50284" s="21"/>
      <c r="AH50284" s="23"/>
      <c r="AK50284" s="17"/>
      <c r="AO50284" s="24"/>
      <c r="AP50284" s="1"/>
    </row>
    <row r="50285" spans="31:42">
      <c r="AE50285" s="21"/>
      <c r="AF50285" s="21"/>
      <c r="AH50285" s="23"/>
      <c r="AK50285" s="17"/>
      <c r="AO50285" s="24"/>
      <c r="AP50285" s="1"/>
    </row>
    <row r="50286" spans="31:42">
      <c r="AE50286" s="21"/>
      <c r="AF50286" s="21"/>
      <c r="AH50286" s="23"/>
      <c r="AK50286" s="17"/>
      <c r="AO50286" s="24"/>
      <c r="AP50286" s="1"/>
    </row>
    <row r="50287" spans="31:42">
      <c r="AE50287" s="21"/>
      <c r="AF50287" s="21"/>
      <c r="AH50287" s="23"/>
      <c r="AK50287" s="17"/>
      <c r="AO50287" s="24"/>
      <c r="AP50287" s="1"/>
    </row>
    <row r="50288" spans="31:42">
      <c r="AE50288" s="21"/>
      <c r="AF50288" s="21"/>
      <c r="AH50288" s="23"/>
      <c r="AK50288" s="17"/>
      <c r="AO50288" s="24"/>
      <c r="AP50288" s="1"/>
    </row>
    <row r="50289" spans="31:42">
      <c r="AE50289" s="21"/>
      <c r="AF50289" s="21"/>
      <c r="AH50289" s="23"/>
      <c r="AK50289" s="17"/>
      <c r="AO50289" s="24"/>
      <c r="AP50289" s="1"/>
    </row>
    <row r="50290" spans="31:42">
      <c r="AE50290" s="21"/>
      <c r="AF50290" s="21"/>
      <c r="AH50290" s="23"/>
      <c r="AK50290" s="17"/>
      <c r="AO50290" s="24"/>
      <c r="AP50290" s="1"/>
    </row>
    <row r="50291" spans="31:42">
      <c r="AE50291" s="21"/>
      <c r="AF50291" s="21"/>
      <c r="AH50291" s="23"/>
      <c r="AK50291" s="17"/>
      <c r="AO50291" s="24"/>
      <c r="AP50291" s="1"/>
    </row>
    <row r="50292" spans="31:42">
      <c r="AE50292" s="21"/>
      <c r="AF50292" s="21"/>
      <c r="AH50292" s="23"/>
      <c r="AK50292" s="17"/>
      <c r="AO50292" s="24"/>
      <c r="AP50292" s="1"/>
    </row>
    <row r="50293" spans="31:42">
      <c r="AE50293" s="21"/>
      <c r="AF50293" s="21"/>
      <c r="AH50293" s="23"/>
      <c r="AK50293" s="17"/>
      <c r="AO50293" s="24"/>
      <c r="AP50293" s="1"/>
    </row>
    <row r="50294" spans="31:42">
      <c r="AE50294" s="21"/>
      <c r="AF50294" s="21"/>
      <c r="AH50294" s="23"/>
      <c r="AK50294" s="17"/>
      <c r="AO50294" s="24"/>
      <c r="AP50294" s="1"/>
    </row>
    <row r="50295" spans="31:42">
      <c r="AE50295" s="21"/>
      <c r="AF50295" s="21"/>
      <c r="AH50295" s="23"/>
      <c r="AK50295" s="17"/>
      <c r="AO50295" s="24"/>
      <c r="AP50295" s="1"/>
    </row>
    <row r="50296" spans="31:42">
      <c r="AE50296" s="21"/>
      <c r="AF50296" s="21"/>
      <c r="AH50296" s="23"/>
      <c r="AK50296" s="17"/>
      <c r="AO50296" s="24"/>
      <c r="AP50296" s="1"/>
    </row>
    <row r="50297" spans="31:42">
      <c r="AE50297" s="21"/>
      <c r="AF50297" s="21"/>
      <c r="AH50297" s="23"/>
      <c r="AK50297" s="17"/>
      <c r="AO50297" s="24"/>
      <c r="AP50297" s="1"/>
    </row>
    <row r="50298" spans="31:42">
      <c r="AE50298" s="21"/>
      <c r="AF50298" s="21"/>
      <c r="AH50298" s="23"/>
      <c r="AK50298" s="17"/>
      <c r="AO50298" s="24"/>
      <c r="AP50298" s="1"/>
    </row>
    <row r="50299" spans="31:42">
      <c r="AE50299" s="21"/>
      <c r="AF50299" s="21"/>
      <c r="AH50299" s="23"/>
      <c r="AK50299" s="17"/>
      <c r="AO50299" s="24"/>
      <c r="AP50299" s="1"/>
    </row>
    <row r="50300" spans="31:42">
      <c r="AE50300" s="21"/>
      <c r="AF50300" s="21"/>
      <c r="AH50300" s="23"/>
      <c r="AK50300" s="17"/>
      <c r="AO50300" s="24"/>
      <c r="AP50300" s="1"/>
    </row>
    <row r="50301" spans="31:42">
      <c r="AE50301" s="21"/>
      <c r="AF50301" s="21"/>
      <c r="AH50301" s="23"/>
      <c r="AK50301" s="17"/>
      <c r="AO50301" s="24"/>
      <c r="AP50301" s="1"/>
    </row>
    <row r="50302" spans="31:42">
      <c r="AE50302" s="21"/>
      <c r="AF50302" s="21"/>
      <c r="AH50302" s="23"/>
      <c r="AK50302" s="17"/>
      <c r="AO50302" s="24"/>
      <c r="AP50302" s="1"/>
    </row>
    <row r="50303" spans="31:42">
      <c r="AE50303" s="21"/>
      <c r="AF50303" s="21"/>
      <c r="AH50303" s="23"/>
      <c r="AK50303" s="17"/>
      <c r="AO50303" s="24"/>
      <c r="AP50303" s="1"/>
    </row>
    <row r="50304" spans="31:42">
      <c r="AE50304" s="21"/>
      <c r="AF50304" s="21"/>
      <c r="AH50304" s="23"/>
      <c r="AK50304" s="17"/>
      <c r="AO50304" s="24"/>
      <c r="AP50304" s="1"/>
    </row>
    <row r="50305" spans="31:42">
      <c r="AE50305" s="21"/>
      <c r="AF50305" s="21"/>
      <c r="AH50305" s="23"/>
      <c r="AK50305" s="17"/>
      <c r="AO50305" s="24"/>
      <c r="AP50305" s="1"/>
    </row>
    <row r="50306" spans="31:42">
      <c r="AE50306" s="21"/>
      <c r="AF50306" s="21"/>
      <c r="AH50306" s="23"/>
      <c r="AK50306" s="17"/>
      <c r="AO50306" s="24"/>
      <c r="AP50306" s="1"/>
    </row>
    <row r="50307" spans="31:42">
      <c r="AE50307" s="21"/>
      <c r="AF50307" s="21"/>
      <c r="AH50307" s="23"/>
      <c r="AK50307" s="17"/>
      <c r="AO50307" s="24"/>
      <c r="AP50307" s="1"/>
    </row>
    <row r="50308" spans="31:42">
      <c r="AE50308" s="21"/>
      <c r="AF50308" s="21"/>
      <c r="AH50308" s="23"/>
      <c r="AK50308" s="17"/>
      <c r="AO50308" s="24"/>
      <c r="AP50308" s="1"/>
    </row>
    <row r="50309" spans="31:42">
      <c r="AE50309" s="21"/>
      <c r="AF50309" s="21"/>
      <c r="AH50309" s="23"/>
      <c r="AK50309" s="17"/>
      <c r="AO50309" s="24"/>
      <c r="AP50309" s="1"/>
    </row>
    <row r="50310" spans="31:42">
      <c r="AE50310" s="21"/>
      <c r="AF50310" s="21"/>
      <c r="AH50310" s="23"/>
      <c r="AK50310" s="17"/>
      <c r="AO50310" s="24"/>
      <c r="AP50310" s="1"/>
    </row>
    <row r="50311" spans="31:42">
      <c r="AE50311" s="21"/>
      <c r="AF50311" s="21"/>
      <c r="AH50311" s="23"/>
      <c r="AK50311" s="17"/>
      <c r="AO50311" s="24"/>
      <c r="AP50311" s="1"/>
    </row>
    <row r="50312" spans="31:42">
      <c r="AE50312" s="21"/>
      <c r="AF50312" s="21"/>
      <c r="AH50312" s="23"/>
      <c r="AK50312" s="17"/>
      <c r="AO50312" s="24"/>
      <c r="AP50312" s="1"/>
    </row>
    <row r="50313" spans="31:42">
      <c r="AE50313" s="21"/>
      <c r="AF50313" s="21"/>
      <c r="AH50313" s="23"/>
      <c r="AK50313" s="17"/>
      <c r="AO50313" s="24"/>
      <c r="AP50313" s="1"/>
    </row>
    <row r="50314" spans="31:42">
      <c r="AE50314" s="21"/>
      <c r="AF50314" s="21"/>
      <c r="AH50314" s="23"/>
      <c r="AK50314" s="17"/>
      <c r="AO50314" s="24"/>
      <c r="AP50314" s="1"/>
    </row>
    <row r="50315" spans="31:42">
      <c r="AE50315" s="21"/>
      <c r="AF50315" s="21"/>
      <c r="AH50315" s="23"/>
      <c r="AK50315" s="17"/>
      <c r="AO50315" s="24"/>
      <c r="AP50315" s="1"/>
    </row>
    <row r="50316" spans="31:42">
      <c r="AE50316" s="21"/>
      <c r="AF50316" s="21"/>
      <c r="AH50316" s="23"/>
      <c r="AK50316" s="17"/>
      <c r="AO50316" s="24"/>
      <c r="AP50316" s="1"/>
    </row>
    <row r="50317" spans="31:42">
      <c r="AE50317" s="21"/>
      <c r="AF50317" s="21"/>
      <c r="AH50317" s="23"/>
      <c r="AK50317" s="17"/>
      <c r="AO50317" s="24"/>
      <c r="AP50317" s="1"/>
    </row>
    <row r="50318" spans="31:42">
      <c r="AE50318" s="21"/>
      <c r="AF50318" s="21"/>
      <c r="AH50318" s="23"/>
      <c r="AK50318" s="17"/>
      <c r="AO50318" s="24"/>
      <c r="AP50318" s="1"/>
    </row>
    <row r="50319" spans="31:42">
      <c r="AE50319" s="21"/>
      <c r="AF50319" s="21"/>
      <c r="AH50319" s="23"/>
      <c r="AK50319" s="17"/>
      <c r="AO50319" s="24"/>
      <c r="AP50319" s="1"/>
    </row>
    <row r="50320" spans="31:42">
      <c r="AE50320" s="21"/>
      <c r="AF50320" s="21"/>
      <c r="AH50320" s="23"/>
      <c r="AK50320" s="17"/>
      <c r="AO50320" s="24"/>
      <c r="AP50320" s="1"/>
    </row>
    <row r="50321" spans="31:42">
      <c r="AE50321" s="21"/>
      <c r="AF50321" s="21"/>
      <c r="AH50321" s="23"/>
      <c r="AK50321" s="17"/>
      <c r="AO50321" s="24"/>
      <c r="AP50321" s="1"/>
    </row>
    <row r="50322" spans="31:42">
      <c r="AE50322" s="21"/>
      <c r="AF50322" s="21"/>
      <c r="AH50322" s="23"/>
      <c r="AK50322" s="17"/>
      <c r="AO50322" s="24"/>
      <c r="AP50322" s="1"/>
    </row>
    <row r="50323" spans="31:42">
      <c r="AE50323" s="21"/>
      <c r="AF50323" s="21"/>
      <c r="AH50323" s="23"/>
      <c r="AK50323" s="17"/>
      <c r="AO50323" s="24"/>
      <c r="AP50323" s="1"/>
    </row>
    <row r="50324" spans="31:42">
      <c r="AE50324" s="21"/>
      <c r="AF50324" s="21"/>
      <c r="AH50324" s="23"/>
      <c r="AK50324" s="17"/>
      <c r="AO50324" s="24"/>
      <c r="AP50324" s="1"/>
    </row>
    <row r="50325" spans="31:42">
      <c r="AE50325" s="21"/>
      <c r="AF50325" s="21"/>
      <c r="AH50325" s="23"/>
      <c r="AK50325" s="17"/>
      <c r="AO50325" s="24"/>
      <c r="AP50325" s="1"/>
    </row>
    <row r="50326" spans="31:42">
      <c r="AE50326" s="21"/>
      <c r="AF50326" s="21"/>
      <c r="AH50326" s="23"/>
      <c r="AK50326" s="17"/>
      <c r="AO50326" s="24"/>
      <c r="AP50326" s="1"/>
    </row>
    <row r="50327" spans="31:42">
      <c r="AE50327" s="21"/>
      <c r="AF50327" s="21"/>
      <c r="AH50327" s="23"/>
      <c r="AK50327" s="17"/>
      <c r="AO50327" s="24"/>
      <c r="AP50327" s="1"/>
    </row>
    <row r="50328" spans="31:42">
      <c r="AE50328" s="21"/>
      <c r="AF50328" s="21"/>
      <c r="AH50328" s="23"/>
      <c r="AK50328" s="17"/>
      <c r="AO50328" s="24"/>
      <c r="AP50328" s="1"/>
    </row>
    <row r="50329" spans="31:42">
      <c r="AE50329" s="21"/>
      <c r="AF50329" s="21"/>
      <c r="AH50329" s="23"/>
      <c r="AK50329" s="17"/>
      <c r="AO50329" s="24"/>
      <c r="AP50329" s="1"/>
    </row>
    <row r="50330" spans="31:42">
      <c r="AE50330" s="21"/>
      <c r="AF50330" s="21"/>
      <c r="AH50330" s="23"/>
      <c r="AK50330" s="17"/>
      <c r="AO50330" s="24"/>
      <c r="AP50330" s="1"/>
    </row>
    <row r="50331" spans="31:42">
      <c r="AE50331" s="21"/>
      <c r="AF50331" s="21"/>
      <c r="AH50331" s="23"/>
      <c r="AK50331" s="17"/>
      <c r="AO50331" s="24"/>
      <c r="AP50331" s="1"/>
    </row>
    <row r="50332" spans="31:42">
      <c r="AE50332" s="21"/>
      <c r="AF50332" s="21"/>
      <c r="AH50332" s="23"/>
      <c r="AK50332" s="17"/>
      <c r="AO50332" s="24"/>
      <c r="AP50332" s="1"/>
    </row>
    <row r="50333" spans="31:42">
      <c r="AE50333" s="21"/>
      <c r="AF50333" s="21"/>
      <c r="AH50333" s="23"/>
      <c r="AK50333" s="17"/>
      <c r="AO50333" s="24"/>
      <c r="AP50333" s="1"/>
    </row>
    <row r="50334" spans="31:42">
      <c r="AE50334" s="21"/>
      <c r="AF50334" s="21"/>
      <c r="AH50334" s="23"/>
      <c r="AK50334" s="17"/>
      <c r="AO50334" s="24"/>
      <c r="AP50334" s="1"/>
    </row>
    <row r="50335" spans="31:42">
      <c r="AE50335" s="21"/>
      <c r="AF50335" s="21"/>
      <c r="AH50335" s="23"/>
      <c r="AK50335" s="17"/>
      <c r="AO50335" s="24"/>
      <c r="AP50335" s="1"/>
    </row>
    <row r="50336" spans="31:42">
      <c r="AE50336" s="21"/>
      <c r="AF50336" s="21"/>
      <c r="AH50336" s="23"/>
      <c r="AK50336" s="17"/>
      <c r="AO50336" s="24"/>
      <c r="AP50336" s="1"/>
    </row>
    <row r="50337" spans="31:42">
      <c r="AE50337" s="21"/>
      <c r="AF50337" s="21"/>
      <c r="AH50337" s="23"/>
      <c r="AK50337" s="17"/>
      <c r="AO50337" s="24"/>
      <c r="AP50337" s="1"/>
    </row>
    <row r="50338" spans="31:42">
      <c r="AE50338" s="21"/>
      <c r="AF50338" s="21"/>
      <c r="AH50338" s="23"/>
      <c r="AK50338" s="17"/>
      <c r="AO50338" s="24"/>
      <c r="AP50338" s="1"/>
    </row>
    <row r="50339" spans="31:42">
      <c r="AE50339" s="21"/>
      <c r="AF50339" s="21"/>
      <c r="AH50339" s="23"/>
      <c r="AK50339" s="17"/>
      <c r="AO50339" s="24"/>
      <c r="AP50339" s="1"/>
    </row>
    <row r="50340" spans="31:42">
      <c r="AE50340" s="21"/>
      <c r="AF50340" s="21"/>
      <c r="AH50340" s="23"/>
      <c r="AK50340" s="17"/>
      <c r="AO50340" s="24"/>
      <c r="AP50340" s="1"/>
    </row>
    <row r="50341" spans="31:42">
      <c r="AE50341" s="21"/>
      <c r="AF50341" s="21"/>
      <c r="AH50341" s="23"/>
      <c r="AK50341" s="17"/>
      <c r="AO50341" s="24"/>
      <c r="AP50341" s="1"/>
    </row>
    <row r="50342" spans="31:42">
      <c r="AE50342" s="21"/>
      <c r="AF50342" s="21"/>
      <c r="AH50342" s="23"/>
      <c r="AK50342" s="17"/>
      <c r="AO50342" s="24"/>
      <c r="AP50342" s="1"/>
    </row>
    <row r="50343" spans="31:42">
      <c r="AE50343" s="21"/>
      <c r="AF50343" s="21"/>
      <c r="AH50343" s="23"/>
      <c r="AK50343" s="17"/>
      <c r="AO50343" s="24"/>
      <c r="AP50343" s="1"/>
    </row>
    <row r="50344" spans="31:42">
      <c r="AE50344" s="21"/>
      <c r="AF50344" s="21"/>
      <c r="AH50344" s="23"/>
      <c r="AK50344" s="17"/>
      <c r="AO50344" s="24"/>
      <c r="AP50344" s="1"/>
    </row>
    <row r="50345" spans="31:42">
      <c r="AE50345" s="21"/>
      <c r="AF50345" s="21"/>
      <c r="AH50345" s="23"/>
      <c r="AK50345" s="17"/>
      <c r="AO50345" s="24"/>
      <c r="AP50345" s="1"/>
    </row>
    <row r="50346" spans="31:42">
      <c r="AE50346" s="21"/>
      <c r="AF50346" s="21"/>
      <c r="AH50346" s="23"/>
      <c r="AK50346" s="17"/>
      <c r="AO50346" s="24"/>
      <c r="AP50346" s="1"/>
    </row>
    <row r="50347" spans="31:42">
      <c r="AE50347" s="21"/>
      <c r="AF50347" s="21"/>
      <c r="AH50347" s="23"/>
      <c r="AK50347" s="17"/>
      <c r="AO50347" s="24"/>
      <c r="AP50347" s="1"/>
    </row>
    <row r="50348" spans="31:42">
      <c r="AE50348" s="21"/>
      <c r="AF50348" s="21"/>
      <c r="AH50348" s="23"/>
      <c r="AK50348" s="17"/>
      <c r="AO50348" s="24"/>
      <c r="AP50348" s="1"/>
    </row>
    <row r="50349" spans="31:42">
      <c r="AE50349" s="21"/>
      <c r="AF50349" s="21"/>
      <c r="AH50349" s="23"/>
      <c r="AK50349" s="17"/>
      <c r="AO50349" s="24"/>
      <c r="AP50349" s="1"/>
    </row>
    <row r="50350" spans="31:42">
      <c r="AE50350" s="21"/>
      <c r="AF50350" s="21"/>
      <c r="AH50350" s="23"/>
      <c r="AK50350" s="17"/>
      <c r="AO50350" s="24"/>
      <c r="AP50350" s="1"/>
    </row>
    <row r="50351" spans="31:42">
      <c r="AE50351" s="21"/>
      <c r="AF50351" s="21"/>
      <c r="AH50351" s="23"/>
      <c r="AK50351" s="17"/>
      <c r="AO50351" s="24"/>
      <c r="AP50351" s="1"/>
    </row>
    <row r="50352" spans="31:42">
      <c r="AE50352" s="21"/>
      <c r="AF50352" s="21"/>
      <c r="AH50352" s="23"/>
      <c r="AK50352" s="17"/>
      <c r="AO50352" s="24"/>
      <c r="AP50352" s="1"/>
    </row>
    <row r="50353" spans="31:42">
      <c r="AE50353" s="21"/>
      <c r="AF50353" s="21"/>
      <c r="AH50353" s="23"/>
      <c r="AK50353" s="17"/>
      <c r="AO50353" s="24"/>
      <c r="AP50353" s="1"/>
    </row>
    <row r="50354" spans="31:42">
      <c r="AE50354" s="21"/>
      <c r="AF50354" s="21"/>
      <c r="AH50354" s="23"/>
      <c r="AK50354" s="17"/>
      <c r="AO50354" s="24"/>
      <c r="AP50354" s="1"/>
    </row>
    <row r="50355" spans="31:42">
      <c r="AE50355" s="21"/>
      <c r="AF50355" s="21"/>
      <c r="AH50355" s="23"/>
      <c r="AK50355" s="17"/>
      <c r="AO50355" s="24"/>
      <c r="AP50355" s="1"/>
    </row>
    <row r="50356" spans="31:42">
      <c r="AE50356" s="21"/>
      <c r="AF50356" s="21"/>
      <c r="AH50356" s="23"/>
      <c r="AK50356" s="17"/>
      <c r="AO50356" s="24"/>
      <c r="AP50356" s="1"/>
    </row>
    <row r="50357" spans="31:42">
      <c r="AE50357" s="21"/>
      <c r="AF50357" s="21"/>
      <c r="AH50357" s="23"/>
      <c r="AK50357" s="17"/>
      <c r="AO50357" s="24"/>
      <c r="AP50357" s="1"/>
    </row>
    <row r="50358" spans="31:42">
      <c r="AE50358" s="21"/>
      <c r="AF50358" s="21"/>
      <c r="AH50358" s="23"/>
      <c r="AK50358" s="17"/>
      <c r="AO50358" s="24"/>
      <c r="AP50358" s="1"/>
    </row>
    <row r="50359" spans="31:42">
      <c r="AE50359" s="21"/>
      <c r="AF50359" s="21"/>
      <c r="AH50359" s="23"/>
      <c r="AK50359" s="17"/>
      <c r="AO50359" s="24"/>
      <c r="AP50359" s="1"/>
    </row>
    <row r="50360" spans="31:42">
      <c r="AE50360" s="21"/>
      <c r="AF50360" s="21"/>
      <c r="AH50360" s="23"/>
      <c r="AK50360" s="17"/>
      <c r="AO50360" s="24"/>
      <c r="AP50360" s="1"/>
    </row>
    <row r="50361" spans="31:42">
      <c r="AE50361" s="21"/>
      <c r="AF50361" s="21"/>
      <c r="AH50361" s="23"/>
      <c r="AK50361" s="17"/>
      <c r="AO50361" s="24"/>
      <c r="AP50361" s="1"/>
    </row>
    <row r="50362" spans="31:42">
      <c r="AE50362" s="21"/>
      <c r="AF50362" s="21"/>
      <c r="AH50362" s="23"/>
      <c r="AK50362" s="17"/>
      <c r="AO50362" s="24"/>
      <c r="AP50362" s="1"/>
    </row>
    <row r="50363" spans="31:42">
      <c r="AE50363" s="21"/>
      <c r="AF50363" s="21"/>
      <c r="AH50363" s="23"/>
      <c r="AK50363" s="17"/>
      <c r="AO50363" s="24"/>
      <c r="AP50363" s="1"/>
    </row>
    <row r="50364" spans="31:42">
      <c r="AE50364" s="21"/>
      <c r="AF50364" s="21"/>
      <c r="AH50364" s="23"/>
      <c r="AK50364" s="17"/>
      <c r="AO50364" s="24"/>
      <c r="AP50364" s="1"/>
    </row>
    <row r="50365" spans="31:42">
      <c r="AE50365" s="21"/>
      <c r="AF50365" s="21"/>
      <c r="AH50365" s="23"/>
      <c r="AK50365" s="17"/>
      <c r="AO50365" s="24"/>
      <c r="AP50365" s="1"/>
    </row>
    <row r="50366" spans="31:42">
      <c r="AE50366" s="21"/>
      <c r="AF50366" s="21"/>
      <c r="AH50366" s="23"/>
      <c r="AK50366" s="17"/>
      <c r="AO50366" s="24"/>
      <c r="AP50366" s="1"/>
    </row>
    <row r="50367" spans="31:42">
      <c r="AE50367" s="21"/>
      <c r="AF50367" s="21"/>
      <c r="AH50367" s="23"/>
      <c r="AK50367" s="17"/>
      <c r="AO50367" s="24"/>
      <c r="AP50367" s="1"/>
    </row>
    <row r="50368" spans="31:42">
      <c r="AE50368" s="21"/>
      <c r="AF50368" s="21"/>
      <c r="AH50368" s="23"/>
      <c r="AK50368" s="17"/>
      <c r="AO50368" s="24"/>
      <c r="AP50368" s="1"/>
    </row>
    <row r="50369" spans="31:42">
      <c r="AE50369" s="21"/>
      <c r="AF50369" s="21"/>
      <c r="AH50369" s="23"/>
      <c r="AK50369" s="17"/>
      <c r="AO50369" s="24"/>
      <c r="AP50369" s="1"/>
    </row>
    <row r="50370" spans="31:42">
      <c r="AE50370" s="21"/>
      <c r="AF50370" s="21"/>
      <c r="AH50370" s="23"/>
      <c r="AK50370" s="17"/>
      <c r="AO50370" s="24"/>
      <c r="AP50370" s="1"/>
    </row>
    <row r="50371" spans="31:42">
      <c r="AE50371" s="21"/>
      <c r="AF50371" s="21"/>
      <c r="AH50371" s="23"/>
      <c r="AK50371" s="17"/>
      <c r="AO50371" s="24"/>
      <c r="AP50371" s="1"/>
    </row>
    <row r="50372" spans="31:42">
      <c r="AE50372" s="21"/>
      <c r="AF50372" s="21"/>
      <c r="AH50372" s="23"/>
      <c r="AK50372" s="17"/>
      <c r="AO50372" s="24"/>
      <c r="AP50372" s="1"/>
    </row>
    <row r="50373" spans="31:42">
      <c r="AE50373" s="21"/>
      <c r="AF50373" s="21"/>
      <c r="AH50373" s="23"/>
      <c r="AK50373" s="17"/>
      <c r="AO50373" s="24"/>
      <c r="AP50373" s="1"/>
    </row>
    <row r="50374" spans="31:42">
      <c r="AE50374" s="21"/>
      <c r="AF50374" s="21"/>
      <c r="AH50374" s="23"/>
      <c r="AK50374" s="17"/>
      <c r="AO50374" s="24"/>
      <c r="AP50374" s="1"/>
    </row>
    <row r="50375" spans="31:42">
      <c r="AE50375" s="21"/>
      <c r="AF50375" s="21"/>
      <c r="AH50375" s="23"/>
      <c r="AK50375" s="17"/>
      <c r="AO50375" s="24"/>
      <c r="AP50375" s="1"/>
    </row>
    <row r="50376" spans="31:42">
      <c r="AE50376" s="21"/>
      <c r="AF50376" s="21"/>
      <c r="AH50376" s="23"/>
      <c r="AK50376" s="17"/>
      <c r="AO50376" s="24"/>
      <c r="AP50376" s="1"/>
    </row>
    <row r="50377" spans="31:42">
      <c r="AE50377" s="21"/>
      <c r="AF50377" s="21"/>
      <c r="AH50377" s="23"/>
      <c r="AK50377" s="17"/>
      <c r="AO50377" s="24"/>
      <c r="AP50377" s="1"/>
    </row>
    <row r="50378" spans="31:42">
      <c r="AE50378" s="21"/>
      <c r="AF50378" s="21"/>
      <c r="AH50378" s="23"/>
      <c r="AK50378" s="17"/>
      <c r="AO50378" s="24"/>
      <c r="AP50378" s="1"/>
    </row>
    <row r="50379" spans="31:42">
      <c r="AE50379" s="21"/>
      <c r="AF50379" s="21"/>
      <c r="AH50379" s="23"/>
      <c r="AK50379" s="17"/>
      <c r="AO50379" s="24"/>
      <c r="AP50379" s="1"/>
    </row>
    <row r="50380" spans="31:42">
      <c r="AE50380" s="21"/>
      <c r="AF50380" s="21"/>
      <c r="AH50380" s="23"/>
      <c r="AK50380" s="17"/>
      <c r="AO50380" s="24"/>
      <c r="AP50380" s="1"/>
    </row>
    <row r="50381" spans="31:42">
      <c r="AE50381" s="21"/>
      <c r="AF50381" s="21"/>
      <c r="AH50381" s="23"/>
      <c r="AK50381" s="17"/>
      <c r="AO50381" s="24"/>
      <c r="AP50381" s="1"/>
    </row>
    <row r="50382" spans="31:42">
      <c r="AE50382" s="21"/>
      <c r="AF50382" s="21"/>
      <c r="AH50382" s="23"/>
      <c r="AK50382" s="17"/>
      <c r="AO50382" s="24"/>
      <c r="AP50382" s="1"/>
    </row>
    <row r="50383" spans="31:42">
      <c r="AE50383" s="21"/>
      <c r="AF50383" s="21"/>
      <c r="AH50383" s="23"/>
      <c r="AK50383" s="17"/>
      <c r="AO50383" s="24"/>
      <c r="AP50383" s="1"/>
    </row>
    <row r="50384" spans="31:42">
      <c r="AE50384" s="21"/>
      <c r="AF50384" s="21"/>
      <c r="AH50384" s="23"/>
      <c r="AK50384" s="17"/>
      <c r="AO50384" s="24"/>
      <c r="AP50384" s="1"/>
    </row>
    <row r="50385" spans="31:42">
      <c r="AE50385" s="21"/>
      <c r="AF50385" s="21"/>
      <c r="AH50385" s="23"/>
      <c r="AK50385" s="17"/>
      <c r="AO50385" s="24"/>
      <c r="AP50385" s="1"/>
    </row>
    <row r="50386" spans="31:42">
      <c r="AE50386" s="21"/>
      <c r="AF50386" s="21"/>
      <c r="AH50386" s="23"/>
      <c r="AK50386" s="17"/>
      <c r="AO50386" s="24"/>
      <c r="AP50386" s="1"/>
    </row>
    <row r="50387" spans="31:42">
      <c r="AE50387" s="21"/>
      <c r="AF50387" s="21"/>
      <c r="AH50387" s="23"/>
      <c r="AK50387" s="17"/>
      <c r="AO50387" s="24"/>
      <c r="AP50387" s="1"/>
    </row>
    <row r="50388" spans="31:42">
      <c r="AE50388" s="21"/>
      <c r="AF50388" s="21"/>
      <c r="AH50388" s="23"/>
      <c r="AK50388" s="17"/>
      <c r="AO50388" s="24"/>
      <c r="AP50388" s="1"/>
    </row>
    <row r="50389" spans="31:42">
      <c r="AE50389" s="21"/>
      <c r="AF50389" s="21"/>
      <c r="AH50389" s="23"/>
      <c r="AK50389" s="17"/>
      <c r="AO50389" s="24"/>
      <c r="AP50389" s="1"/>
    </row>
    <row r="50390" spans="31:42">
      <c r="AE50390" s="21"/>
      <c r="AF50390" s="21"/>
      <c r="AH50390" s="23"/>
      <c r="AK50390" s="17"/>
      <c r="AO50390" s="24"/>
      <c r="AP50390" s="1"/>
    </row>
    <row r="50391" spans="31:42">
      <c r="AE50391" s="21"/>
      <c r="AF50391" s="21"/>
      <c r="AH50391" s="23"/>
      <c r="AK50391" s="17"/>
      <c r="AO50391" s="24"/>
      <c r="AP50391" s="1"/>
    </row>
    <row r="50392" spans="31:42">
      <c r="AE50392" s="21"/>
      <c r="AF50392" s="21"/>
      <c r="AH50392" s="23"/>
      <c r="AK50392" s="17"/>
      <c r="AO50392" s="24"/>
      <c r="AP50392" s="1"/>
    </row>
    <row r="50393" spans="31:42">
      <c r="AE50393" s="21"/>
      <c r="AF50393" s="21"/>
      <c r="AH50393" s="23"/>
      <c r="AK50393" s="17"/>
      <c r="AO50393" s="24"/>
      <c r="AP50393" s="1"/>
    </row>
    <row r="50394" spans="31:42">
      <c r="AE50394" s="21"/>
      <c r="AF50394" s="21"/>
      <c r="AH50394" s="23"/>
      <c r="AK50394" s="17"/>
      <c r="AO50394" s="24"/>
      <c r="AP50394" s="1"/>
    </row>
    <row r="50395" spans="31:42">
      <c r="AE50395" s="21"/>
      <c r="AF50395" s="21"/>
      <c r="AH50395" s="23"/>
      <c r="AK50395" s="17"/>
      <c r="AO50395" s="24"/>
      <c r="AP50395" s="1"/>
    </row>
    <row r="50396" spans="31:42">
      <c r="AE50396" s="21"/>
      <c r="AF50396" s="21"/>
      <c r="AH50396" s="23"/>
      <c r="AK50396" s="17"/>
      <c r="AO50396" s="24"/>
      <c r="AP50396" s="1"/>
    </row>
    <row r="50397" spans="31:42">
      <c r="AE50397" s="21"/>
      <c r="AF50397" s="21"/>
      <c r="AH50397" s="23"/>
      <c r="AK50397" s="17"/>
      <c r="AO50397" s="24"/>
      <c r="AP50397" s="1"/>
    </row>
    <row r="50398" spans="31:42">
      <c r="AE50398" s="21"/>
      <c r="AF50398" s="21"/>
      <c r="AH50398" s="23"/>
      <c r="AK50398" s="17"/>
      <c r="AO50398" s="24"/>
      <c r="AP50398" s="1"/>
    </row>
    <row r="50399" spans="31:42">
      <c r="AE50399" s="21"/>
      <c r="AF50399" s="21"/>
      <c r="AH50399" s="23"/>
      <c r="AK50399" s="17"/>
      <c r="AO50399" s="24"/>
      <c r="AP50399" s="1"/>
    </row>
    <row r="50400" spans="31:42">
      <c r="AE50400" s="21"/>
      <c r="AF50400" s="21"/>
      <c r="AH50400" s="23"/>
      <c r="AK50400" s="17"/>
      <c r="AO50400" s="24"/>
      <c r="AP50400" s="1"/>
    </row>
    <row r="50401" spans="31:42">
      <c r="AE50401" s="21"/>
      <c r="AF50401" s="21"/>
      <c r="AH50401" s="23"/>
      <c r="AK50401" s="17"/>
      <c r="AO50401" s="24"/>
      <c r="AP50401" s="1"/>
    </row>
    <row r="50402" spans="31:42">
      <c r="AE50402" s="21"/>
      <c r="AF50402" s="21"/>
      <c r="AH50402" s="23"/>
      <c r="AK50402" s="17"/>
      <c r="AO50402" s="24"/>
      <c r="AP50402" s="1"/>
    </row>
    <row r="50403" spans="31:42">
      <c r="AE50403" s="21"/>
      <c r="AF50403" s="21"/>
      <c r="AH50403" s="23"/>
      <c r="AK50403" s="17"/>
      <c r="AO50403" s="24"/>
      <c r="AP50403" s="1"/>
    </row>
    <row r="50404" spans="31:42">
      <c r="AE50404" s="21"/>
      <c r="AF50404" s="21"/>
      <c r="AH50404" s="23"/>
      <c r="AK50404" s="17"/>
      <c r="AO50404" s="24"/>
      <c r="AP50404" s="1"/>
    </row>
    <row r="50405" spans="31:42">
      <c r="AE50405" s="21"/>
      <c r="AF50405" s="21"/>
      <c r="AH50405" s="23"/>
      <c r="AK50405" s="17"/>
      <c r="AO50405" s="24"/>
      <c r="AP50405" s="1"/>
    </row>
    <row r="50406" spans="31:42">
      <c r="AE50406" s="21"/>
      <c r="AF50406" s="21"/>
      <c r="AH50406" s="23"/>
      <c r="AK50406" s="17"/>
      <c r="AO50406" s="24"/>
      <c r="AP50406" s="1"/>
    </row>
    <row r="50407" spans="31:42">
      <c r="AE50407" s="21"/>
      <c r="AF50407" s="21"/>
      <c r="AH50407" s="23"/>
      <c r="AK50407" s="17"/>
      <c r="AO50407" s="24"/>
      <c r="AP50407" s="1"/>
    </row>
    <row r="50408" spans="31:42">
      <c r="AE50408" s="21"/>
      <c r="AF50408" s="21"/>
      <c r="AH50408" s="23"/>
      <c r="AK50408" s="17"/>
      <c r="AO50408" s="24"/>
      <c r="AP50408" s="1"/>
    </row>
    <row r="50409" spans="31:42">
      <c r="AE50409" s="21"/>
      <c r="AF50409" s="21"/>
      <c r="AH50409" s="23"/>
      <c r="AK50409" s="17"/>
      <c r="AO50409" s="24"/>
      <c r="AP50409" s="1"/>
    </row>
    <row r="50410" spans="31:42">
      <c r="AE50410" s="21"/>
      <c r="AF50410" s="21"/>
      <c r="AH50410" s="23"/>
      <c r="AK50410" s="17"/>
      <c r="AO50410" s="24"/>
      <c r="AP50410" s="1"/>
    </row>
    <row r="50411" spans="31:42">
      <c r="AE50411" s="21"/>
      <c r="AF50411" s="21"/>
      <c r="AH50411" s="23"/>
      <c r="AK50411" s="17"/>
      <c r="AO50411" s="24"/>
      <c r="AP50411" s="1"/>
    </row>
    <row r="50412" spans="31:42">
      <c r="AE50412" s="21"/>
      <c r="AF50412" s="21"/>
      <c r="AH50412" s="23"/>
      <c r="AK50412" s="17"/>
      <c r="AO50412" s="24"/>
      <c r="AP50412" s="1"/>
    </row>
    <row r="50413" spans="31:42">
      <c r="AE50413" s="21"/>
      <c r="AF50413" s="21"/>
      <c r="AH50413" s="23"/>
      <c r="AK50413" s="17"/>
      <c r="AO50413" s="24"/>
      <c r="AP50413" s="1"/>
    </row>
    <row r="50414" spans="31:42">
      <c r="AE50414" s="21"/>
      <c r="AF50414" s="21"/>
      <c r="AH50414" s="23"/>
      <c r="AK50414" s="17"/>
      <c r="AO50414" s="24"/>
      <c r="AP50414" s="1"/>
    </row>
    <row r="50415" spans="31:42">
      <c r="AE50415" s="21"/>
      <c r="AF50415" s="21"/>
      <c r="AH50415" s="23"/>
      <c r="AK50415" s="17"/>
      <c r="AO50415" s="24"/>
      <c r="AP50415" s="1"/>
    </row>
    <row r="50416" spans="31:42">
      <c r="AE50416" s="21"/>
      <c r="AF50416" s="21"/>
      <c r="AH50416" s="23"/>
      <c r="AK50416" s="17"/>
      <c r="AO50416" s="24"/>
      <c r="AP50416" s="1"/>
    </row>
    <row r="50417" spans="31:42">
      <c r="AE50417" s="21"/>
      <c r="AF50417" s="21"/>
      <c r="AH50417" s="23"/>
      <c r="AK50417" s="17"/>
      <c r="AO50417" s="24"/>
      <c r="AP50417" s="1"/>
    </row>
    <row r="50418" spans="31:42">
      <c r="AE50418" s="21"/>
      <c r="AF50418" s="21"/>
      <c r="AH50418" s="23"/>
      <c r="AK50418" s="17"/>
      <c r="AO50418" s="24"/>
      <c r="AP50418" s="1"/>
    </row>
    <row r="50419" spans="31:42">
      <c r="AE50419" s="21"/>
      <c r="AF50419" s="21"/>
      <c r="AH50419" s="23"/>
      <c r="AK50419" s="17"/>
      <c r="AO50419" s="24"/>
      <c r="AP50419" s="1"/>
    </row>
    <row r="50420" spans="31:42">
      <c r="AE50420" s="21"/>
      <c r="AF50420" s="21"/>
      <c r="AH50420" s="23"/>
      <c r="AK50420" s="17"/>
      <c r="AO50420" s="24"/>
      <c r="AP50420" s="1"/>
    </row>
    <row r="50421" spans="31:42">
      <c r="AE50421" s="21"/>
      <c r="AF50421" s="21"/>
      <c r="AH50421" s="23"/>
      <c r="AK50421" s="17"/>
      <c r="AO50421" s="24"/>
      <c r="AP50421" s="1"/>
    </row>
    <row r="50422" spans="31:42">
      <c r="AE50422" s="21"/>
      <c r="AF50422" s="21"/>
      <c r="AH50422" s="23"/>
      <c r="AK50422" s="17"/>
      <c r="AO50422" s="24"/>
      <c r="AP50422" s="1"/>
    </row>
    <row r="50423" spans="31:42">
      <c r="AE50423" s="21"/>
      <c r="AF50423" s="21"/>
      <c r="AH50423" s="23"/>
      <c r="AK50423" s="17"/>
      <c r="AO50423" s="24"/>
      <c r="AP50423" s="1"/>
    </row>
    <row r="50424" spans="31:42">
      <c r="AE50424" s="21"/>
      <c r="AF50424" s="21"/>
      <c r="AH50424" s="23"/>
      <c r="AK50424" s="17"/>
      <c r="AO50424" s="24"/>
      <c r="AP50424" s="1"/>
    </row>
    <row r="50425" spans="31:42">
      <c r="AE50425" s="21"/>
      <c r="AF50425" s="21"/>
      <c r="AH50425" s="23"/>
      <c r="AK50425" s="17"/>
      <c r="AO50425" s="24"/>
      <c r="AP50425" s="1"/>
    </row>
    <row r="50426" spans="31:42">
      <c r="AE50426" s="21"/>
      <c r="AF50426" s="21"/>
      <c r="AH50426" s="23"/>
      <c r="AK50426" s="17"/>
      <c r="AO50426" s="24"/>
      <c r="AP50426" s="1"/>
    </row>
    <row r="50427" spans="31:42">
      <c r="AE50427" s="21"/>
      <c r="AF50427" s="21"/>
      <c r="AH50427" s="23"/>
      <c r="AK50427" s="17"/>
      <c r="AO50427" s="24"/>
      <c r="AP50427" s="1"/>
    </row>
    <row r="50428" spans="31:42">
      <c r="AE50428" s="21"/>
      <c r="AF50428" s="21"/>
      <c r="AH50428" s="23"/>
      <c r="AK50428" s="17"/>
      <c r="AO50428" s="24"/>
      <c r="AP50428" s="1"/>
    </row>
    <row r="50429" spans="31:42">
      <c r="AE50429" s="21"/>
      <c r="AF50429" s="21"/>
      <c r="AH50429" s="23"/>
      <c r="AK50429" s="17"/>
      <c r="AO50429" s="24"/>
      <c r="AP50429" s="1"/>
    </row>
    <row r="50430" spans="31:42">
      <c r="AE50430" s="21"/>
      <c r="AF50430" s="21"/>
      <c r="AH50430" s="23"/>
      <c r="AK50430" s="17"/>
      <c r="AO50430" s="24"/>
      <c r="AP50430" s="1"/>
    </row>
    <row r="50431" spans="31:42">
      <c r="AE50431" s="21"/>
      <c r="AF50431" s="21"/>
      <c r="AH50431" s="23"/>
      <c r="AK50431" s="17"/>
      <c r="AO50431" s="24"/>
      <c r="AP50431" s="1"/>
    </row>
    <row r="50432" spans="31:42">
      <c r="AE50432" s="21"/>
      <c r="AF50432" s="21"/>
      <c r="AH50432" s="23"/>
      <c r="AK50432" s="17"/>
      <c r="AO50432" s="24"/>
      <c r="AP50432" s="1"/>
    </row>
    <row r="50433" spans="31:42">
      <c r="AE50433" s="21"/>
      <c r="AF50433" s="21"/>
      <c r="AH50433" s="23"/>
      <c r="AK50433" s="17"/>
      <c r="AO50433" s="24"/>
      <c r="AP50433" s="1"/>
    </row>
    <row r="50434" spans="31:42">
      <c r="AE50434" s="21"/>
      <c r="AF50434" s="21"/>
      <c r="AH50434" s="23"/>
      <c r="AK50434" s="17"/>
      <c r="AO50434" s="24"/>
      <c r="AP50434" s="1"/>
    </row>
    <row r="50435" spans="31:42">
      <c r="AE50435" s="21"/>
      <c r="AF50435" s="21"/>
      <c r="AH50435" s="23"/>
      <c r="AK50435" s="17"/>
      <c r="AO50435" s="24"/>
      <c r="AP50435" s="1"/>
    </row>
    <row r="50436" spans="31:42">
      <c r="AE50436" s="21"/>
      <c r="AF50436" s="21"/>
      <c r="AH50436" s="23"/>
      <c r="AK50436" s="17"/>
      <c r="AO50436" s="24"/>
      <c r="AP50436" s="1"/>
    </row>
    <row r="50437" spans="31:42">
      <c r="AE50437" s="21"/>
      <c r="AF50437" s="21"/>
      <c r="AH50437" s="23"/>
      <c r="AK50437" s="17"/>
      <c r="AO50437" s="24"/>
      <c r="AP50437" s="1"/>
    </row>
    <row r="50438" spans="31:42">
      <c r="AE50438" s="21"/>
      <c r="AF50438" s="21"/>
      <c r="AH50438" s="23"/>
      <c r="AK50438" s="17"/>
      <c r="AO50438" s="24"/>
      <c r="AP50438" s="1"/>
    </row>
    <row r="50439" spans="31:42">
      <c r="AE50439" s="21"/>
      <c r="AF50439" s="21"/>
      <c r="AH50439" s="23"/>
      <c r="AK50439" s="17"/>
      <c r="AO50439" s="24"/>
      <c r="AP50439" s="1"/>
    </row>
    <row r="50440" spans="31:42">
      <c r="AE50440" s="21"/>
      <c r="AF50440" s="21"/>
      <c r="AH50440" s="23"/>
      <c r="AK50440" s="17"/>
      <c r="AO50440" s="24"/>
      <c r="AP50440" s="1"/>
    </row>
    <row r="50441" spans="31:42">
      <c r="AE50441" s="21"/>
      <c r="AF50441" s="21"/>
      <c r="AH50441" s="23"/>
      <c r="AK50441" s="17"/>
      <c r="AO50441" s="24"/>
      <c r="AP50441" s="1"/>
    </row>
    <row r="50442" spans="31:42">
      <c r="AE50442" s="21"/>
      <c r="AF50442" s="21"/>
      <c r="AH50442" s="23"/>
      <c r="AK50442" s="17"/>
      <c r="AO50442" s="24"/>
      <c r="AP50442" s="1"/>
    </row>
    <row r="50443" spans="31:42">
      <c r="AE50443" s="21"/>
      <c r="AF50443" s="21"/>
      <c r="AH50443" s="23"/>
      <c r="AK50443" s="17"/>
      <c r="AO50443" s="24"/>
      <c r="AP50443" s="1"/>
    </row>
    <row r="50444" spans="31:42">
      <c r="AE50444" s="21"/>
      <c r="AF50444" s="21"/>
      <c r="AH50444" s="23"/>
      <c r="AK50444" s="17"/>
      <c r="AO50444" s="24"/>
      <c r="AP50444" s="1"/>
    </row>
    <row r="50445" spans="31:42">
      <c r="AE50445" s="21"/>
      <c r="AF50445" s="21"/>
      <c r="AH50445" s="23"/>
      <c r="AK50445" s="17"/>
      <c r="AO50445" s="24"/>
      <c r="AP50445" s="1"/>
    </row>
    <row r="50446" spans="31:42">
      <c r="AE50446" s="21"/>
      <c r="AF50446" s="21"/>
      <c r="AH50446" s="23"/>
      <c r="AK50446" s="17"/>
      <c r="AO50446" s="24"/>
      <c r="AP50446" s="1"/>
    </row>
    <row r="50447" spans="31:42">
      <c r="AE50447" s="21"/>
      <c r="AF50447" s="21"/>
      <c r="AH50447" s="23"/>
      <c r="AK50447" s="17"/>
      <c r="AO50447" s="24"/>
      <c r="AP50447" s="1"/>
    </row>
    <row r="50448" spans="31:42">
      <c r="AE50448" s="21"/>
      <c r="AF50448" s="21"/>
      <c r="AH50448" s="23"/>
      <c r="AK50448" s="17"/>
      <c r="AO50448" s="24"/>
      <c r="AP50448" s="1"/>
    </row>
    <row r="50449" spans="31:42">
      <c r="AE50449" s="21"/>
      <c r="AF50449" s="21"/>
      <c r="AH50449" s="23"/>
      <c r="AK50449" s="17"/>
      <c r="AO50449" s="24"/>
      <c r="AP50449" s="1"/>
    </row>
    <row r="50450" spans="31:42">
      <c r="AE50450" s="21"/>
      <c r="AF50450" s="21"/>
      <c r="AH50450" s="23"/>
      <c r="AK50450" s="17"/>
      <c r="AO50450" s="24"/>
      <c r="AP50450" s="1"/>
    </row>
    <row r="50451" spans="31:42">
      <c r="AE50451" s="21"/>
      <c r="AF50451" s="21"/>
      <c r="AH50451" s="23"/>
      <c r="AK50451" s="17"/>
      <c r="AO50451" s="24"/>
      <c r="AP50451" s="1"/>
    </row>
    <row r="50452" spans="31:42">
      <c r="AE50452" s="21"/>
      <c r="AF50452" s="21"/>
      <c r="AH50452" s="23"/>
      <c r="AK50452" s="17"/>
      <c r="AO50452" s="24"/>
      <c r="AP50452" s="1"/>
    </row>
    <row r="50453" spans="31:42">
      <c r="AE50453" s="21"/>
      <c r="AF50453" s="21"/>
      <c r="AH50453" s="23"/>
      <c r="AK50453" s="17"/>
      <c r="AO50453" s="24"/>
      <c r="AP50453" s="1"/>
    </row>
    <row r="50454" spans="31:42">
      <c r="AE50454" s="21"/>
      <c r="AF50454" s="21"/>
      <c r="AH50454" s="23"/>
      <c r="AK50454" s="17"/>
      <c r="AO50454" s="24"/>
      <c r="AP50454" s="1"/>
    </row>
    <row r="50455" spans="31:42">
      <c r="AE50455" s="21"/>
      <c r="AF50455" s="21"/>
      <c r="AH50455" s="23"/>
      <c r="AK50455" s="17"/>
      <c r="AO50455" s="24"/>
      <c r="AP50455" s="1"/>
    </row>
    <row r="50456" spans="31:42">
      <c r="AE50456" s="21"/>
      <c r="AF50456" s="21"/>
      <c r="AH50456" s="23"/>
      <c r="AK50456" s="17"/>
      <c r="AO50456" s="24"/>
      <c r="AP50456" s="1"/>
    </row>
    <row r="50457" spans="31:42">
      <c r="AE50457" s="21"/>
      <c r="AF50457" s="21"/>
      <c r="AH50457" s="23"/>
      <c r="AK50457" s="17"/>
      <c r="AO50457" s="24"/>
      <c r="AP50457" s="1"/>
    </row>
    <row r="50458" spans="31:42">
      <c r="AE50458" s="21"/>
      <c r="AF50458" s="21"/>
      <c r="AH50458" s="23"/>
      <c r="AK50458" s="17"/>
      <c r="AO50458" s="24"/>
      <c r="AP50458" s="1"/>
    </row>
    <row r="50459" spans="31:42">
      <c r="AE50459" s="21"/>
      <c r="AF50459" s="21"/>
      <c r="AH50459" s="23"/>
      <c r="AK50459" s="17"/>
      <c r="AO50459" s="24"/>
      <c r="AP50459" s="1"/>
    </row>
    <row r="50460" spans="31:42">
      <c r="AE50460" s="21"/>
      <c r="AF50460" s="21"/>
      <c r="AH50460" s="23"/>
      <c r="AK50460" s="17"/>
      <c r="AO50460" s="24"/>
      <c r="AP50460" s="1"/>
    </row>
    <row r="50461" spans="31:42">
      <c r="AE50461" s="21"/>
      <c r="AF50461" s="21"/>
      <c r="AH50461" s="23"/>
      <c r="AK50461" s="17"/>
      <c r="AO50461" s="24"/>
      <c r="AP50461" s="1"/>
    </row>
    <row r="50462" spans="31:42">
      <c r="AE50462" s="21"/>
      <c r="AF50462" s="21"/>
      <c r="AH50462" s="23"/>
      <c r="AK50462" s="17"/>
      <c r="AO50462" s="24"/>
      <c r="AP50462" s="1"/>
    </row>
    <row r="50463" spans="31:42">
      <c r="AE50463" s="21"/>
      <c r="AF50463" s="21"/>
      <c r="AH50463" s="23"/>
      <c r="AK50463" s="17"/>
      <c r="AO50463" s="24"/>
      <c r="AP50463" s="1"/>
    </row>
    <row r="50464" spans="31:42">
      <c r="AE50464" s="21"/>
      <c r="AF50464" s="21"/>
      <c r="AH50464" s="23"/>
      <c r="AK50464" s="17"/>
      <c r="AO50464" s="24"/>
      <c r="AP50464" s="1"/>
    </row>
    <row r="50465" spans="31:42">
      <c r="AE50465" s="21"/>
      <c r="AF50465" s="21"/>
      <c r="AH50465" s="23"/>
      <c r="AK50465" s="17"/>
      <c r="AO50465" s="24"/>
      <c r="AP50465" s="1"/>
    </row>
    <row r="50466" spans="31:42">
      <c r="AE50466" s="21"/>
      <c r="AF50466" s="21"/>
      <c r="AH50466" s="23"/>
      <c r="AK50466" s="17"/>
      <c r="AO50466" s="24"/>
      <c r="AP50466" s="1"/>
    </row>
    <row r="50467" spans="31:42">
      <c r="AE50467" s="21"/>
      <c r="AF50467" s="21"/>
      <c r="AH50467" s="23"/>
      <c r="AK50467" s="17"/>
      <c r="AO50467" s="24"/>
      <c r="AP50467" s="1"/>
    </row>
    <row r="50468" spans="31:42">
      <c r="AE50468" s="21"/>
      <c r="AF50468" s="21"/>
      <c r="AH50468" s="23"/>
      <c r="AK50468" s="17"/>
      <c r="AO50468" s="24"/>
      <c r="AP50468" s="1"/>
    </row>
    <row r="50469" spans="31:42">
      <c r="AE50469" s="21"/>
      <c r="AF50469" s="21"/>
      <c r="AH50469" s="23"/>
      <c r="AK50469" s="17"/>
      <c r="AO50469" s="24"/>
      <c r="AP50469" s="1"/>
    </row>
    <row r="50470" spans="31:42">
      <c r="AE50470" s="21"/>
      <c r="AF50470" s="21"/>
      <c r="AH50470" s="23"/>
      <c r="AK50470" s="17"/>
      <c r="AO50470" s="24"/>
      <c r="AP50470" s="1"/>
    </row>
    <row r="50471" spans="31:42">
      <c r="AE50471" s="21"/>
      <c r="AF50471" s="21"/>
      <c r="AH50471" s="23"/>
      <c r="AK50471" s="17"/>
      <c r="AO50471" s="24"/>
      <c r="AP50471" s="1"/>
    </row>
    <row r="50472" spans="31:42">
      <c r="AE50472" s="21"/>
      <c r="AF50472" s="21"/>
      <c r="AH50472" s="23"/>
      <c r="AK50472" s="17"/>
      <c r="AO50472" s="24"/>
      <c r="AP50472" s="1"/>
    </row>
    <row r="50473" spans="31:42">
      <c r="AE50473" s="21"/>
      <c r="AF50473" s="21"/>
      <c r="AH50473" s="23"/>
      <c r="AK50473" s="17"/>
      <c r="AO50473" s="24"/>
      <c r="AP50473" s="1"/>
    </row>
    <row r="50474" spans="31:42">
      <c r="AE50474" s="21"/>
      <c r="AF50474" s="21"/>
      <c r="AH50474" s="23"/>
      <c r="AK50474" s="17"/>
      <c r="AO50474" s="24"/>
      <c r="AP50474" s="1"/>
    </row>
    <row r="50475" spans="31:42">
      <c r="AE50475" s="21"/>
      <c r="AF50475" s="21"/>
      <c r="AH50475" s="23"/>
      <c r="AK50475" s="17"/>
      <c r="AO50475" s="24"/>
      <c r="AP50475" s="1"/>
    </row>
    <row r="50476" spans="31:42">
      <c r="AE50476" s="21"/>
      <c r="AF50476" s="21"/>
      <c r="AH50476" s="23"/>
      <c r="AK50476" s="17"/>
      <c r="AO50476" s="24"/>
      <c r="AP50476" s="1"/>
    </row>
    <row r="50477" spans="31:42">
      <c r="AE50477" s="21"/>
      <c r="AF50477" s="21"/>
      <c r="AH50477" s="23"/>
      <c r="AK50477" s="17"/>
      <c r="AO50477" s="24"/>
      <c r="AP50477" s="1"/>
    </row>
    <row r="50478" spans="31:42">
      <c r="AE50478" s="21"/>
      <c r="AF50478" s="21"/>
      <c r="AH50478" s="23"/>
      <c r="AK50478" s="17"/>
      <c r="AO50478" s="24"/>
      <c r="AP50478" s="1"/>
    </row>
    <row r="50479" spans="31:42">
      <c r="AE50479" s="21"/>
      <c r="AF50479" s="21"/>
      <c r="AH50479" s="23"/>
      <c r="AK50479" s="17"/>
      <c r="AO50479" s="24"/>
      <c r="AP50479" s="1"/>
    </row>
    <row r="50480" spans="31:42">
      <c r="AE50480" s="21"/>
      <c r="AF50480" s="21"/>
      <c r="AH50480" s="23"/>
      <c r="AK50480" s="17"/>
      <c r="AO50480" s="24"/>
      <c r="AP50480" s="1"/>
    </row>
    <row r="50481" spans="31:42">
      <c r="AE50481" s="21"/>
      <c r="AF50481" s="21"/>
      <c r="AH50481" s="23"/>
      <c r="AK50481" s="17"/>
      <c r="AO50481" s="24"/>
      <c r="AP50481" s="1"/>
    </row>
    <row r="50482" spans="31:42">
      <c r="AE50482" s="21"/>
      <c r="AF50482" s="21"/>
      <c r="AH50482" s="23"/>
      <c r="AK50482" s="17"/>
      <c r="AO50482" s="24"/>
      <c r="AP50482" s="1"/>
    </row>
    <row r="50483" spans="31:42">
      <c r="AE50483" s="21"/>
      <c r="AF50483" s="21"/>
      <c r="AH50483" s="23"/>
      <c r="AK50483" s="17"/>
      <c r="AO50483" s="24"/>
      <c r="AP50483" s="1"/>
    </row>
    <row r="50484" spans="31:42">
      <c r="AE50484" s="21"/>
      <c r="AF50484" s="21"/>
      <c r="AH50484" s="23"/>
      <c r="AK50484" s="17"/>
      <c r="AO50484" s="24"/>
      <c r="AP50484" s="1"/>
    </row>
    <row r="50485" spans="31:42">
      <c r="AE50485" s="21"/>
      <c r="AF50485" s="21"/>
      <c r="AH50485" s="23"/>
      <c r="AK50485" s="17"/>
      <c r="AO50485" s="24"/>
      <c r="AP50485" s="1"/>
    </row>
    <row r="50486" spans="31:42">
      <c r="AE50486" s="21"/>
      <c r="AF50486" s="21"/>
      <c r="AH50486" s="23"/>
      <c r="AK50486" s="17"/>
      <c r="AO50486" s="24"/>
      <c r="AP50486" s="1"/>
    </row>
    <row r="50487" spans="31:42">
      <c r="AE50487" s="21"/>
      <c r="AF50487" s="21"/>
      <c r="AH50487" s="23"/>
      <c r="AK50487" s="17"/>
      <c r="AO50487" s="24"/>
      <c r="AP50487" s="1"/>
    </row>
    <row r="50488" spans="31:42">
      <c r="AE50488" s="21"/>
      <c r="AF50488" s="21"/>
      <c r="AH50488" s="23"/>
      <c r="AK50488" s="17"/>
      <c r="AO50488" s="24"/>
      <c r="AP50488" s="1"/>
    </row>
    <row r="50489" spans="31:42">
      <c r="AE50489" s="21"/>
      <c r="AF50489" s="21"/>
      <c r="AH50489" s="23"/>
      <c r="AK50489" s="17"/>
      <c r="AO50489" s="24"/>
      <c r="AP50489" s="1"/>
    </row>
    <row r="50490" spans="31:42">
      <c r="AE50490" s="21"/>
      <c r="AF50490" s="21"/>
      <c r="AH50490" s="23"/>
      <c r="AK50490" s="17"/>
      <c r="AO50490" s="24"/>
      <c r="AP50490" s="1"/>
    </row>
    <row r="50491" spans="31:42">
      <c r="AE50491" s="21"/>
      <c r="AF50491" s="21"/>
      <c r="AH50491" s="23"/>
      <c r="AK50491" s="17"/>
      <c r="AO50491" s="24"/>
      <c r="AP50491" s="1"/>
    </row>
    <row r="50492" spans="31:42">
      <c r="AE50492" s="21"/>
      <c r="AF50492" s="21"/>
      <c r="AH50492" s="23"/>
      <c r="AK50492" s="17"/>
      <c r="AO50492" s="24"/>
      <c r="AP50492" s="1"/>
    </row>
    <row r="50493" spans="31:42">
      <c r="AE50493" s="21"/>
      <c r="AF50493" s="21"/>
      <c r="AH50493" s="23"/>
      <c r="AK50493" s="17"/>
      <c r="AO50493" s="24"/>
      <c r="AP50493" s="1"/>
    </row>
    <row r="50494" spans="31:42">
      <c r="AE50494" s="21"/>
      <c r="AF50494" s="21"/>
      <c r="AH50494" s="23"/>
      <c r="AK50494" s="17"/>
      <c r="AO50494" s="24"/>
      <c r="AP50494" s="1"/>
    </row>
    <row r="50495" spans="31:42">
      <c r="AE50495" s="21"/>
      <c r="AF50495" s="21"/>
      <c r="AH50495" s="23"/>
      <c r="AK50495" s="17"/>
      <c r="AO50495" s="24"/>
      <c r="AP50495" s="1"/>
    </row>
    <row r="50496" spans="31:42">
      <c r="AE50496" s="21"/>
      <c r="AF50496" s="21"/>
      <c r="AH50496" s="23"/>
      <c r="AK50496" s="17"/>
      <c r="AO50496" s="24"/>
      <c r="AP50496" s="1"/>
    </row>
    <row r="50497" spans="31:42">
      <c r="AE50497" s="21"/>
      <c r="AF50497" s="21"/>
      <c r="AH50497" s="23"/>
      <c r="AK50497" s="17"/>
      <c r="AO50497" s="24"/>
      <c r="AP50497" s="1"/>
    </row>
    <row r="50498" spans="31:42">
      <c r="AE50498" s="21"/>
      <c r="AF50498" s="21"/>
      <c r="AH50498" s="23"/>
      <c r="AK50498" s="17"/>
      <c r="AO50498" s="24"/>
      <c r="AP50498" s="1"/>
    </row>
    <row r="50499" spans="31:42">
      <c r="AE50499" s="21"/>
      <c r="AF50499" s="21"/>
      <c r="AH50499" s="23"/>
      <c r="AK50499" s="17"/>
      <c r="AO50499" s="24"/>
      <c r="AP50499" s="1"/>
    </row>
    <row r="50500" spans="31:42">
      <c r="AE50500" s="21"/>
      <c r="AF50500" s="21"/>
      <c r="AH50500" s="23"/>
      <c r="AK50500" s="17"/>
      <c r="AO50500" s="24"/>
      <c r="AP50500" s="1"/>
    </row>
    <row r="50501" spans="31:42">
      <c r="AE50501" s="21"/>
      <c r="AF50501" s="21"/>
      <c r="AH50501" s="23"/>
      <c r="AK50501" s="17"/>
      <c r="AO50501" s="24"/>
      <c r="AP50501" s="1"/>
    </row>
    <row r="50502" spans="31:42">
      <c r="AE50502" s="21"/>
      <c r="AF50502" s="21"/>
      <c r="AH50502" s="23"/>
      <c r="AK50502" s="17"/>
      <c r="AO50502" s="24"/>
      <c r="AP50502" s="1"/>
    </row>
    <row r="50503" spans="31:42">
      <c r="AE50503" s="21"/>
      <c r="AF50503" s="21"/>
      <c r="AH50503" s="23"/>
      <c r="AK50503" s="17"/>
      <c r="AO50503" s="24"/>
      <c r="AP50503" s="1"/>
    </row>
    <row r="50504" spans="31:42">
      <c r="AE50504" s="21"/>
      <c r="AF50504" s="21"/>
      <c r="AH50504" s="23"/>
      <c r="AK50504" s="17"/>
      <c r="AO50504" s="24"/>
      <c r="AP50504" s="1"/>
    </row>
    <row r="50505" spans="31:42">
      <c r="AE50505" s="21"/>
      <c r="AF50505" s="21"/>
      <c r="AH50505" s="23"/>
      <c r="AK50505" s="17"/>
      <c r="AO50505" s="24"/>
      <c r="AP50505" s="1"/>
    </row>
    <row r="50506" spans="31:42">
      <c r="AE50506" s="21"/>
      <c r="AF50506" s="21"/>
      <c r="AH50506" s="23"/>
      <c r="AK50506" s="17"/>
      <c r="AO50506" s="24"/>
      <c r="AP50506" s="1"/>
    </row>
    <row r="50507" spans="31:42">
      <c r="AE50507" s="21"/>
      <c r="AF50507" s="21"/>
      <c r="AH50507" s="23"/>
      <c r="AK50507" s="17"/>
      <c r="AO50507" s="24"/>
      <c r="AP50507" s="1"/>
    </row>
    <row r="50508" spans="31:42">
      <c r="AE50508" s="21"/>
      <c r="AF50508" s="21"/>
      <c r="AH50508" s="23"/>
      <c r="AK50508" s="17"/>
      <c r="AO50508" s="24"/>
      <c r="AP50508" s="1"/>
    </row>
    <row r="50509" spans="31:42">
      <c r="AE50509" s="21"/>
      <c r="AF50509" s="21"/>
      <c r="AH50509" s="23"/>
      <c r="AK50509" s="17"/>
      <c r="AO50509" s="24"/>
      <c r="AP50509" s="1"/>
    </row>
    <row r="50510" spans="31:42">
      <c r="AE50510" s="21"/>
      <c r="AF50510" s="21"/>
      <c r="AH50510" s="23"/>
      <c r="AK50510" s="17"/>
      <c r="AO50510" s="24"/>
      <c r="AP50510" s="1"/>
    </row>
    <row r="50511" spans="31:42">
      <c r="AE50511" s="21"/>
      <c r="AF50511" s="21"/>
      <c r="AH50511" s="23"/>
      <c r="AK50511" s="17"/>
      <c r="AO50511" s="24"/>
      <c r="AP50511" s="1"/>
    </row>
    <row r="50512" spans="31:42">
      <c r="AE50512" s="21"/>
      <c r="AF50512" s="21"/>
      <c r="AH50512" s="23"/>
      <c r="AK50512" s="17"/>
      <c r="AO50512" s="24"/>
      <c r="AP50512" s="1"/>
    </row>
    <row r="50513" spans="31:42">
      <c r="AE50513" s="21"/>
      <c r="AF50513" s="21"/>
      <c r="AH50513" s="23"/>
      <c r="AK50513" s="17"/>
      <c r="AO50513" s="24"/>
      <c r="AP50513" s="1"/>
    </row>
    <row r="50514" spans="31:42">
      <c r="AE50514" s="21"/>
      <c r="AF50514" s="21"/>
      <c r="AH50514" s="23"/>
      <c r="AK50514" s="17"/>
      <c r="AO50514" s="24"/>
      <c r="AP50514" s="1"/>
    </row>
    <row r="50515" spans="31:42">
      <c r="AE50515" s="21"/>
      <c r="AF50515" s="21"/>
      <c r="AH50515" s="23"/>
      <c r="AK50515" s="17"/>
      <c r="AO50515" s="24"/>
      <c r="AP50515" s="1"/>
    </row>
    <row r="50516" spans="31:42">
      <c r="AE50516" s="21"/>
      <c r="AF50516" s="21"/>
      <c r="AH50516" s="23"/>
      <c r="AK50516" s="17"/>
      <c r="AO50516" s="24"/>
      <c r="AP50516" s="1"/>
    </row>
    <row r="50517" spans="31:42">
      <c r="AE50517" s="21"/>
      <c r="AF50517" s="21"/>
      <c r="AH50517" s="23"/>
      <c r="AK50517" s="17"/>
      <c r="AO50517" s="24"/>
      <c r="AP50517" s="1"/>
    </row>
    <row r="50518" spans="31:42">
      <c r="AE50518" s="21"/>
      <c r="AF50518" s="21"/>
      <c r="AH50518" s="23"/>
      <c r="AK50518" s="17"/>
      <c r="AO50518" s="24"/>
      <c r="AP50518" s="1"/>
    </row>
    <row r="50519" spans="31:42">
      <c r="AE50519" s="21"/>
      <c r="AF50519" s="21"/>
      <c r="AH50519" s="23"/>
      <c r="AK50519" s="17"/>
      <c r="AO50519" s="24"/>
      <c r="AP50519" s="1"/>
    </row>
    <row r="50520" spans="31:42">
      <c r="AE50520" s="21"/>
      <c r="AF50520" s="21"/>
      <c r="AH50520" s="23"/>
      <c r="AK50520" s="17"/>
      <c r="AO50520" s="24"/>
      <c r="AP50520" s="1"/>
    </row>
    <row r="50521" spans="31:42">
      <c r="AE50521" s="21"/>
      <c r="AF50521" s="21"/>
      <c r="AH50521" s="23"/>
      <c r="AK50521" s="17"/>
      <c r="AO50521" s="24"/>
      <c r="AP50521" s="1"/>
    </row>
    <row r="50522" spans="31:42">
      <c r="AE50522" s="21"/>
      <c r="AF50522" s="21"/>
      <c r="AH50522" s="23"/>
      <c r="AK50522" s="17"/>
      <c r="AO50522" s="24"/>
      <c r="AP50522" s="1"/>
    </row>
    <row r="50523" spans="31:42">
      <c r="AE50523" s="21"/>
      <c r="AF50523" s="21"/>
      <c r="AH50523" s="23"/>
      <c r="AK50523" s="17"/>
      <c r="AO50523" s="24"/>
      <c r="AP50523" s="1"/>
    </row>
    <row r="50524" spans="31:42">
      <c r="AE50524" s="21"/>
      <c r="AF50524" s="21"/>
      <c r="AH50524" s="23"/>
      <c r="AK50524" s="17"/>
      <c r="AO50524" s="24"/>
      <c r="AP50524" s="1"/>
    </row>
    <row r="50525" spans="31:42">
      <c r="AE50525" s="21"/>
      <c r="AF50525" s="21"/>
      <c r="AH50525" s="23"/>
      <c r="AK50525" s="17"/>
      <c r="AO50525" s="24"/>
      <c r="AP50525" s="1"/>
    </row>
    <row r="50526" spans="31:42">
      <c r="AE50526" s="21"/>
      <c r="AF50526" s="21"/>
      <c r="AH50526" s="23"/>
      <c r="AK50526" s="17"/>
      <c r="AO50526" s="24"/>
      <c r="AP50526" s="1"/>
    </row>
    <row r="50527" spans="31:42">
      <c r="AE50527" s="21"/>
      <c r="AF50527" s="21"/>
      <c r="AH50527" s="23"/>
      <c r="AK50527" s="17"/>
      <c r="AO50527" s="24"/>
      <c r="AP50527" s="1"/>
    </row>
    <row r="50528" spans="31:42">
      <c r="AE50528" s="21"/>
      <c r="AF50528" s="21"/>
      <c r="AH50528" s="23"/>
      <c r="AK50528" s="17"/>
      <c r="AO50528" s="24"/>
      <c r="AP50528" s="1"/>
    </row>
    <row r="50529" spans="31:42">
      <c r="AE50529" s="21"/>
      <c r="AF50529" s="21"/>
      <c r="AH50529" s="23"/>
      <c r="AK50529" s="17"/>
      <c r="AO50529" s="24"/>
      <c r="AP50529" s="1"/>
    </row>
    <row r="50530" spans="31:42">
      <c r="AE50530" s="21"/>
      <c r="AF50530" s="21"/>
      <c r="AH50530" s="23"/>
      <c r="AK50530" s="17"/>
      <c r="AO50530" s="24"/>
      <c r="AP50530" s="1"/>
    </row>
    <row r="50531" spans="31:42">
      <c r="AE50531" s="21"/>
      <c r="AF50531" s="21"/>
      <c r="AH50531" s="23"/>
      <c r="AK50531" s="17"/>
      <c r="AO50531" s="24"/>
      <c r="AP50531" s="1"/>
    </row>
    <row r="50532" spans="31:42">
      <c r="AE50532" s="21"/>
      <c r="AF50532" s="21"/>
      <c r="AH50532" s="23"/>
      <c r="AK50532" s="17"/>
      <c r="AO50532" s="24"/>
      <c r="AP50532" s="1"/>
    </row>
    <row r="50533" spans="31:42">
      <c r="AE50533" s="21"/>
      <c r="AF50533" s="21"/>
      <c r="AH50533" s="23"/>
      <c r="AK50533" s="17"/>
      <c r="AO50533" s="24"/>
      <c r="AP50533" s="1"/>
    </row>
    <row r="50534" spans="31:42">
      <c r="AE50534" s="21"/>
      <c r="AF50534" s="21"/>
      <c r="AH50534" s="23"/>
      <c r="AK50534" s="17"/>
      <c r="AO50534" s="24"/>
      <c r="AP50534" s="1"/>
    </row>
    <row r="50535" spans="31:42">
      <c r="AE50535" s="21"/>
      <c r="AF50535" s="21"/>
      <c r="AH50535" s="23"/>
      <c r="AK50535" s="17"/>
      <c r="AO50535" s="24"/>
      <c r="AP50535" s="1"/>
    </row>
    <row r="50536" spans="31:42">
      <c r="AE50536" s="21"/>
      <c r="AF50536" s="21"/>
      <c r="AH50536" s="23"/>
      <c r="AK50536" s="17"/>
      <c r="AO50536" s="24"/>
      <c r="AP50536" s="1"/>
    </row>
    <row r="50537" spans="31:42">
      <c r="AE50537" s="21"/>
      <c r="AF50537" s="21"/>
      <c r="AH50537" s="23"/>
      <c r="AK50537" s="17"/>
      <c r="AO50537" s="24"/>
      <c r="AP50537" s="1"/>
    </row>
    <row r="50538" spans="31:42">
      <c r="AE50538" s="21"/>
      <c r="AF50538" s="21"/>
      <c r="AH50538" s="23"/>
      <c r="AK50538" s="17"/>
      <c r="AO50538" s="24"/>
      <c r="AP50538" s="1"/>
    </row>
    <row r="50539" spans="31:42">
      <c r="AE50539" s="21"/>
      <c r="AF50539" s="21"/>
      <c r="AH50539" s="23"/>
      <c r="AK50539" s="17"/>
      <c r="AO50539" s="24"/>
      <c r="AP50539" s="1"/>
    </row>
    <row r="50540" spans="31:42">
      <c r="AE50540" s="21"/>
      <c r="AF50540" s="21"/>
      <c r="AH50540" s="23"/>
      <c r="AK50540" s="17"/>
      <c r="AO50540" s="24"/>
      <c r="AP50540" s="1"/>
    </row>
    <row r="50541" spans="31:42">
      <c r="AE50541" s="21"/>
      <c r="AF50541" s="21"/>
      <c r="AH50541" s="23"/>
      <c r="AK50541" s="17"/>
      <c r="AO50541" s="24"/>
      <c r="AP50541" s="1"/>
    </row>
    <row r="50542" spans="31:42">
      <c r="AE50542" s="21"/>
      <c r="AF50542" s="21"/>
      <c r="AH50542" s="23"/>
      <c r="AK50542" s="17"/>
      <c r="AO50542" s="24"/>
      <c r="AP50542" s="1"/>
    </row>
    <row r="50543" spans="31:42">
      <c r="AE50543" s="21"/>
      <c r="AF50543" s="21"/>
      <c r="AH50543" s="23"/>
      <c r="AK50543" s="17"/>
      <c r="AO50543" s="24"/>
      <c r="AP50543" s="1"/>
    </row>
    <row r="50544" spans="31:42">
      <c r="AE50544" s="21"/>
      <c r="AF50544" s="21"/>
      <c r="AH50544" s="23"/>
      <c r="AK50544" s="17"/>
      <c r="AO50544" s="24"/>
      <c r="AP50544" s="1"/>
    </row>
    <row r="50545" spans="31:42">
      <c r="AE50545" s="21"/>
      <c r="AF50545" s="21"/>
      <c r="AH50545" s="23"/>
      <c r="AK50545" s="17"/>
      <c r="AO50545" s="24"/>
      <c r="AP50545" s="1"/>
    </row>
    <row r="50546" spans="31:42">
      <c r="AE50546" s="21"/>
      <c r="AF50546" s="21"/>
      <c r="AH50546" s="23"/>
      <c r="AK50546" s="17"/>
      <c r="AO50546" s="24"/>
      <c r="AP50546" s="1"/>
    </row>
    <row r="50547" spans="31:42">
      <c r="AE50547" s="21"/>
      <c r="AF50547" s="21"/>
      <c r="AH50547" s="23"/>
      <c r="AK50547" s="17"/>
      <c r="AO50547" s="24"/>
      <c r="AP50547" s="1"/>
    </row>
    <row r="50548" spans="31:42">
      <c r="AE50548" s="21"/>
      <c r="AF50548" s="21"/>
      <c r="AH50548" s="23"/>
      <c r="AK50548" s="17"/>
      <c r="AO50548" s="24"/>
      <c r="AP50548" s="1"/>
    </row>
    <row r="50549" spans="31:42">
      <c r="AE50549" s="21"/>
      <c r="AF50549" s="21"/>
      <c r="AH50549" s="23"/>
      <c r="AK50549" s="17"/>
      <c r="AO50549" s="24"/>
      <c r="AP50549" s="1"/>
    </row>
    <row r="50550" spans="31:42">
      <c r="AE50550" s="21"/>
      <c r="AF50550" s="21"/>
      <c r="AH50550" s="23"/>
      <c r="AK50550" s="17"/>
      <c r="AO50550" s="24"/>
      <c r="AP50550" s="1"/>
    </row>
    <row r="50551" spans="31:42">
      <c r="AE50551" s="21"/>
      <c r="AF50551" s="21"/>
      <c r="AH50551" s="23"/>
      <c r="AK50551" s="17"/>
      <c r="AO50551" s="24"/>
      <c r="AP50551" s="1"/>
    </row>
    <row r="50552" spans="31:42">
      <c r="AE50552" s="21"/>
      <c r="AF50552" s="21"/>
      <c r="AH50552" s="23"/>
      <c r="AK50552" s="17"/>
      <c r="AO50552" s="24"/>
      <c r="AP50552" s="1"/>
    </row>
    <row r="50553" spans="31:42">
      <c r="AE50553" s="21"/>
      <c r="AF50553" s="21"/>
      <c r="AH50553" s="23"/>
      <c r="AK50553" s="17"/>
      <c r="AO50553" s="24"/>
      <c r="AP50553" s="1"/>
    </row>
    <row r="50554" spans="31:42">
      <c r="AE50554" s="21"/>
      <c r="AF50554" s="21"/>
      <c r="AH50554" s="23"/>
      <c r="AK50554" s="17"/>
      <c r="AO50554" s="24"/>
      <c r="AP50554" s="1"/>
    </row>
    <row r="50555" spans="31:42">
      <c r="AE50555" s="21"/>
      <c r="AF50555" s="21"/>
      <c r="AH50555" s="23"/>
      <c r="AK50555" s="17"/>
      <c r="AO50555" s="24"/>
      <c r="AP50555" s="1"/>
    </row>
    <row r="50556" spans="31:42">
      <c r="AE50556" s="21"/>
      <c r="AF50556" s="21"/>
      <c r="AH50556" s="23"/>
      <c r="AK50556" s="17"/>
      <c r="AO50556" s="24"/>
      <c r="AP50556" s="1"/>
    </row>
    <row r="50557" spans="31:42">
      <c r="AE50557" s="21"/>
      <c r="AF50557" s="21"/>
      <c r="AH50557" s="23"/>
      <c r="AK50557" s="17"/>
      <c r="AO50557" s="24"/>
      <c r="AP50557" s="1"/>
    </row>
    <row r="50558" spans="31:42">
      <c r="AE50558" s="21"/>
      <c r="AF50558" s="21"/>
      <c r="AH50558" s="23"/>
      <c r="AK50558" s="17"/>
      <c r="AO50558" s="24"/>
      <c r="AP50558" s="1"/>
    </row>
    <row r="50559" spans="31:42">
      <c r="AE50559" s="21"/>
      <c r="AF50559" s="21"/>
      <c r="AH50559" s="23"/>
      <c r="AK50559" s="17"/>
      <c r="AO50559" s="24"/>
      <c r="AP50559" s="1"/>
    </row>
    <row r="50560" spans="31:42">
      <c r="AE50560" s="21"/>
      <c r="AF50560" s="21"/>
      <c r="AH50560" s="23"/>
      <c r="AK50560" s="17"/>
      <c r="AO50560" s="24"/>
      <c r="AP50560" s="1"/>
    </row>
    <row r="50561" spans="31:42">
      <c r="AE50561" s="21"/>
      <c r="AF50561" s="21"/>
      <c r="AH50561" s="23"/>
      <c r="AK50561" s="17"/>
      <c r="AO50561" s="24"/>
      <c r="AP50561" s="1"/>
    </row>
    <row r="50562" spans="31:42">
      <c r="AE50562" s="21"/>
      <c r="AF50562" s="21"/>
      <c r="AH50562" s="23"/>
      <c r="AK50562" s="17"/>
      <c r="AO50562" s="24"/>
      <c r="AP50562" s="1"/>
    </row>
    <row r="50563" spans="31:42">
      <c r="AE50563" s="21"/>
      <c r="AF50563" s="21"/>
      <c r="AH50563" s="23"/>
      <c r="AK50563" s="17"/>
      <c r="AO50563" s="24"/>
      <c r="AP50563" s="1"/>
    </row>
    <row r="50564" spans="31:42">
      <c r="AE50564" s="21"/>
      <c r="AF50564" s="21"/>
      <c r="AH50564" s="23"/>
      <c r="AK50564" s="17"/>
      <c r="AO50564" s="24"/>
      <c r="AP50564" s="1"/>
    </row>
    <row r="50565" spans="31:42">
      <c r="AE50565" s="21"/>
      <c r="AF50565" s="21"/>
      <c r="AH50565" s="23"/>
      <c r="AK50565" s="17"/>
      <c r="AO50565" s="24"/>
      <c r="AP50565" s="1"/>
    </row>
    <row r="50566" spans="31:42">
      <c r="AE50566" s="21"/>
      <c r="AF50566" s="21"/>
      <c r="AH50566" s="23"/>
      <c r="AK50566" s="17"/>
      <c r="AO50566" s="24"/>
      <c r="AP50566" s="1"/>
    </row>
    <row r="50567" spans="31:42">
      <c r="AE50567" s="21"/>
      <c r="AF50567" s="21"/>
      <c r="AH50567" s="23"/>
      <c r="AK50567" s="17"/>
      <c r="AO50567" s="24"/>
      <c r="AP50567" s="1"/>
    </row>
    <row r="50568" spans="31:42">
      <c r="AE50568" s="21"/>
      <c r="AF50568" s="21"/>
      <c r="AH50568" s="23"/>
      <c r="AK50568" s="17"/>
      <c r="AO50568" s="24"/>
      <c r="AP50568" s="1"/>
    </row>
    <row r="50569" spans="31:42">
      <c r="AE50569" s="21"/>
      <c r="AF50569" s="21"/>
      <c r="AH50569" s="23"/>
      <c r="AK50569" s="17"/>
      <c r="AO50569" s="24"/>
      <c r="AP50569" s="1"/>
    </row>
    <row r="50570" spans="31:42">
      <c r="AE50570" s="21"/>
      <c r="AF50570" s="21"/>
      <c r="AH50570" s="23"/>
      <c r="AK50570" s="17"/>
      <c r="AO50570" s="24"/>
      <c r="AP50570" s="1"/>
    </row>
    <row r="50571" spans="31:42">
      <c r="AE50571" s="21"/>
      <c r="AF50571" s="21"/>
      <c r="AH50571" s="23"/>
      <c r="AK50571" s="17"/>
      <c r="AO50571" s="24"/>
      <c r="AP50571" s="1"/>
    </row>
    <row r="50572" spans="31:42">
      <c r="AE50572" s="21"/>
      <c r="AF50572" s="21"/>
      <c r="AH50572" s="23"/>
      <c r="AK50572" s="17"/>
      <c r="AO50572" s="24"/>
      <c r="AP50572" s="1"/>
    </row>
    <row r="50573" spans="31:42">
      <c r="AE50573" s="21"/>
      <c r="AF50573" s="21"/>
      <c r="AH50573" s="23"/>
      <c r="AK50573" s="17"/>
      <c r="AO50573" s="24"/>
      <c r="AP50573" s="1"/>
    </row>
    <row r="50574" spans="31:42">
      <c r="AE50574" s="21"/>
      <c r="AF50574" s="21"/>
      <c r="AH50574" s="23"/>
      <c r="AK50574" s="17"/>
      <c r="AO50574" s="24"/>
      <c r="AP50574" s="1"/>
    </row>
    <row r="50575" spans="31:42">
      <c r="AE50575" s="21"/>
      <c r="AF50575" s="21"/>
      <c r="AH50575" s="23"/>
      <c r="AK50575" s="17"/>
      <c r="AO50575" s="24"/>
      <c r="AP50575" s="1"/>
    </row>
    <row r="50576" spans="31:42">
      <c r="AE50576" s="21"/>
      <c r="AF50576" s="21"/>
      <c r="AH50576" s="23"/>
      <c r="AK50576" s="17"/>
      <c r="AO50576" s="24"/>
      <c r="AP50576" s="1"/>
    </row>
    <row r="50577" spans="31:42">
      <c r="AE50577" s="21"/>
      <c r="AF50577" s="21"/>
      <c r="AH50577" s="23"/>
      <c r="AK50577" s="17"/>
      <c r="AO50577" s="24"/>
      <c r="AP50577" s="1"/>
    </row>
    <row r="50578" spans="31:42">
      <c r="AE50578" s="21"/>
      <c r="AF50578" s="21"/>
      <c r="AH50578" s="23"/>
      <c r="AK50578" s="17"/>
      <c r="AO50578" s="24"/>
      <c r="AP50578" s="1"/>
    </row>
    <row r="50579" spans="31:42">
      <c r="AE50579" s="21"/>
      <c r="AF50579" s="21"/>
      <c r="AH50579" s="23"/>
      <c r="AK50579" s="17"/>
      <c r="AO50579" s="24"/>
      <c r="AP50579" s="1"/>
    </row>
    <row r="50580" spans="31:42">
      <c r="AE50580" s="21"/>
      <c r="AF50580" s="21"/>
      <c r="AH50580" s="23"/>
      <c r="AK50580" s="17"/>
      <c r="AO50580" s="24"/>
      <c r="AP50580" s="1"/>
    </row>
    <row r="50581" spans="31:42">
      <c r="AE50581" s="21"/>
      <c r="AF50581" s="21"/>
      <c r="AH50581" s="23"/>
      <c r="AK50581" s="17"/>
      <c r="AO50581" s="24"/>
      <c r="AP50581" s="1"/>
    </row>
    <row r="50582" spans="31:42">
      <c r="AE50582" s="21"/>
      <c r="AF50582" s="21"/>
      <c r="AH50582" s="23"/>
      <c r="AK50582" s="17"/>
      <c r="AO50582" s="24"/>
      <c r="AP50582" s="1"/>
    </row>
    <row r="50583" spans="31:42">
      <c r="AE50583" s="21"/>
      <c r="AF50583" s="21"/>
      <c r="AH50583" s="23"/>
      <c r="AK50583" s="17"/>
      <c r="AO50583" s="24"/>
      <c r="AP50583" s="1"/>
    </row>
    <row r="50584" spans="31:42">
      <c r="AE50584" s="21"/>
      <c r="AF50584" s="21"/>
      <c r="AH50584" s="23"/>
      <c r="AK50584" s="17"/>
      <c r="AO50584" s="24"/>
      <c r="AP50584" s="1"/>
    </row>
    <row r="50585" spans="31:42">
      <c r="AE50585" s="21"/>
      <c r="AF50585" s="21"/>
      <c r="AH50585" s="23"/>
      <c r="AK50585" s="17"/>
      <c r="AO50585" s="24"/>
      <c r="AP50585" s="1"/>
    </row>
    <row r="50586" spans="31:42">
      <c r="AE50586" s="21"/>
      <c r="AF50586" s="21"/>
      <c r="AH50586" s="23"/>
      <c r="AK50586" s="17"/>
      <c r="AO50586" s="24"/>
      <c r="AP50586" s="1"/>
    </row>
    <row r="50587" spans="31:42">
      <c r="AE50587" s="21"/>
      <c r="AF50587" s="21"/>
      <c r="AH50587" s="23"/>
      <c r="AK50587" s="17"/>
      <c r="AO50587" s="24"/>
      <c r="AP50587" s="1"/>
    </row>
    <row r="50588" spans="31:42">
      <c r="AE50588" s="21"/>
      <c r="AF50588" s="21"/>
      <c r="AH50588" s="23"/>
      <c r="AK50588" s="17"/>
      <c r="AO50588" s="24"/>
      <c r="AP50588" s="1"/>
    </row>
    <row r="50589" spans="31:42">
      <c r="AE50589" s="21"/>
      <c r="AF50589" s="21"/>
      <c r="AH50589" s="23"/>
      <c r="AK50589" s="17"/>
      <c r="AO50589" s="24"/>
      <c r="AP50589" s="1"/>
    </row>
    <row r="50590" spans="31:42">
      <c r="AE50590" s="21"/>
      <c r="AF50590" s="21"/>
      <c r="AH50590" s="23"/>
      <c r="AK50590" s="17"/>
      <c r="AO50590" s="24"/>
      <c r="AP50590" s="1"/>
    </row>
    <row r="50591" spans="31:42">
      <c r="AE50591" s="21"/>
      <c r="AF50591" s="21"/>
      <c r="AH50591" s="23"/>
      <c r="AK50591" s="17"/>
      <c r="AO50591" s="24"/>
      <c r="AP50591" s="1"/>
    </row>
    <row r="50592" spans="31:42">
      <c r="AE50592" s="21"/>
      <c r="AF50592" s="21"/>
      <c r="AH50592" s="23"/>
      <c r="AK50592" s="17"/>
      <c r="AO50592" s="24"/>
      <c r="AP50592" s="1"/>
    </row>
    <row r="50593" spans="31:42">
      <c r="AE50593" s="21"/>
      <c r="AF50593" s="21"/>
      <c r="AH50593" s="23"/>
      <c r="AK50593" s="17"/>
      <c r="AO50593" s="24"/>
      <c r="AP50593" s="1"/>
    </row>
    <row r="50594" spans="31:42">
      <c r="AE50594" s="21"/>
      <c r="AF50594" s="21"/>
      <c r="AH50594" s="23"/>
      <c r="AK50594" s="17"/>
      <c r="AO50594" s="24"/>
      <c r="AP50594" s="1"/>
    </row>
    <row r="50595" spans="31:42">
      <c r="AE50595" s="21"/>
      <c r="AF50595" s="21"/>
      <c r="AH50595" s="23"/>
      <c r="AK50595" s="17"/>
      <c r="AO50595" s="24"/>
      <c r="AP50595" s="1"/>
    </row>
    <row r="50596" spans="31:42">
      <c r="AE50596" s="21"/>
      <c r="AF50596" s="21"/>
      <c r="AH50596" s="23"/>
      <c r="AK50596" s="17"/>
      <c r="AO50596" s="24"/>
      <c r="AP50596" s="1"/>
    </row>
    <row r="50597" spans="31:42">
      <c r="AE50597" s="21"/>
      <c r="AF50597" s="21"/>
      <c r="AH50597" s="23"/>
      <c r="AK50597" s="17"/>
      <c r="AO50597" s="24"/>
      <c r="AP50597" s="1"/>
    </row>
    <row r="50598" spans="31:42">
      <c r="AE50598" s="21"/>
      <c r="AF50598" s="21"/>
      <c r="AH50598" s="23"/>
      <c r="AK50598" s="17"/>
      <c r="AO50598" s="24"/>
      <c r="AP50598" s="1"/>
    </row>
    <row r="50599" spans="31:42">
      <c r="AE50599" s="21"/>
      <c r="AF50599" s="21"/>
      <c r="AH50599" s="23"/>
      <c r="AK50599" s="17"/>
      <c r="AO50599" s="24"/>
      <c r="AP50599" s="1"/>
    </row>
    <row r="50600" spans="31:42">
      <c r="AE50600" s="21"/>
      <c r="AF50600" s="21"/>
      <c r="AH50600" s="23"/>
      <c r="AK50600" s="17"/>
      <c r="AO50600" s="24"/>
      <c r="AP50600" s="1"/>
    </row>
    <row r="50601" spans="31:42">
      <c r="AE50601" s="21"/>
      <c r="AF50601" s="21"/>
      <c r="AH50601" s="23"/>
      <c r="AK50601" s="17"/>
      <c r="AO50601" s="24"/>
      <c r="AP50601" s="1"/>
    </row>
    <row r="50602" spans="31:42">
      <c r="AE50602" s="21"/>
      <c r="AF50602" s="21"/>
      <c r="AH50602" s="23"/>
      <c r="AK50602" s="17"/>
      <c r="AO50602" s="24"/>
      <c r="AP50602" s="1"/>
    </row>
    <row r="50603" spans="31:42">
      <c r="AE50603" s="21"/>
      <c r="AF50603" s="21"/>
      <c r="AH50603" s="23"/>
      <c r="AK50603" s="17"/>
      <c r="AO50603" s="24"/>
      <c r="AP50603" s="1"/>
    </row>
    <row r="50604" spans="31:42">
      <c r="AE50604" s="21"/>
      <c r="AF50604" s="21"/>
      <c r="AH50604" s="23"/>
      <c r="AK50604" s="17"/>
      <c r="AO50604" s="24"/>
      <c r="AP50604" s="1"/>
    </row>
    <row r="50605" spans="31:42">
      <c r="AE50605" s="21"/>
      <c r="AF50605" s="21"/>
      <c r="AH50605" s="23"/>
      <c r="AK50605" s="17"/>
      <c r="AO50605" s="24"/>
      <c r="AP50605" s="1"/>
    </row>
    <row r="50606" spans="31:42">
      <c r="AE50606" s="21"/>
      <c r="AF50606" s="21"/>
      <c r="AH50606" s="23"/>
      <c r="AK50606" s="17"/>
      <c r="AO50606" s="24"/>
      <c r="AP50606" s="1"/>
    </row>
    <row r="50607" spans="31:42">
      <c r="AE50607" s="21"/>
      <c r="AF50607" s="21"/>
      <c r="AH50607" s="23"/>
      <c r="AK50607" s="17"/>
      <c r="AO50607" s="24"/>
      <c r="AP50607" s="1"/>
    </row>
    <row r="50608" spans="31:42">
      <c r="AE50608" s="21"/>
      <c r="AF50608" s="21"/>
      <c r="AH50608" s="23"/>
      <c r="AK50608" s="17"/>
      <c r="AO50608" s="24"/>
      <c r="AP50608" s="1"/>
    </row>
    <row r="50609" spans="31:42">
      <c r="AE50609" s="21"/>
      <c r="AF50609" s="21"/>
      <c r="AH50609" s="23"/>
      <c r="AK50609" s="17"/>
      <c r="AO50609" s="24"/>
      <c r="AP50609" s="1"/>
    </row>
    <row r="50610" spans="31:42">
      <c r="AE50610" s="21"/>
      <c r="AF50610" s="21"/>
      <c r="AH50610" s="23"/>
      <c r="AK50610" s="17"/>
      <c r="AO50610" s="24"/>
      <c r="AP50610" s="1"/>
    </row>
    <row r="50611" spans="31:42">
      <c r="AE50611" s="21"/>
      <c r="AF50611" s="21"/>
      <c r="AH50611" s="23"/>
      <c r="AK50611" s="17"/>
      <c r="AO50611" s="24"/>
      <c r="AP50611" s="1"/>
    </row>
    <row r="50612" spans="31:42">
      <c r="AE50612" s="21"/>
      <c r="AF50612" s="21"/>
      <c r="AH50612" s="23"/>
      <c r="AK50612" s="17"/>
      <c r="AO50612" s="24"/>
      <c r="AP50612" s="1"/>
    </row>
    <row r="50613" spans="31:42">
      <c r="AE50613" s="21"/>
      <c r="AF50613" s="21"/>
      <c r="AH50613" s="23"/>
      <c r="AK50613" s="17"/>
      <c r="AO50613" s="24"/>
      <c r="AP50613" s="1"/>
    </row>
    <row r="50614" spans="31:42">
      <c r="AE50614" s="21"/>
      <c r="AF50614" s="21"/>
      <c r="AH50614" s="23"/>
      <c r="AK50614" s="17"/>
      <c r="AO50614" s="24"/>
      <c r="AP50614" s="1"/>
    </row>
    <row r="50615" spans="31:42">
      <c r="AE50615" s="21"/>
      <c r="AF50615" s="21"/>
      <c r="AH50615" s="23"/>
      <c r="AK50615" s="17"/>
      <c r="AO50615" s="24"/>
      <c r="AP50615" s="1"/>
    </row>
    <row r="50616" spans="31:42">
      <c r="AE50616" s="21"/>
      <c r="AF50616" s="21"/>
      <c r="AH50616" s="23"/>
      <c r="AK50616" s="17"/>
      <c r="AO50616" s="24"/>
      <c r="AP50616" s="1"/>
    </row>
    <row r="50617" spans="31:42">
      <c r="AE50617" s="21"/>
      <c r="AF50617" s="21"/>
      <c r="AH50617" s="23"/>
      <c r="AK50617" s="17"/>
      <c r="AO50617" s="24"/>
      <c r="AP50617" s="1"/>
    </row>
    <row r="50618" spans="31:42">
      <c r="AE50618" s="21"/>
      <c r="AF50618" s="21"/>
      <c r="AH50618" s="23"/>
      <c r="AK50618" s="17"/>
      <c r="AO50618" s="24"/>
      <c r="AP50618" s="1"/>
    </row>
    <row r="50619" spans="31:42">
      <c r="AE50619" s="21"/>
      <c r="AF50619" s="21"/>
      <c r="AH50619" s="23"/>
      <c r="AK50619" s="17"/>
      <c r="AO50619" s="24"/>
      <c r="AP50619" s="1"/>
    </row>
    <row r="50620" spans="31:42">
      <c r="AE50620" s="21"/>
      <c r="AF50620" s="21"/>
      <c r="AH50620" s="23"/>
      <c r="AK50620" s="17"/>
      <c r="AO50620" s="24"/>
      <c r="AP50620" s="1"/>
    </row>
    <row r="50621" spans="31:42">
      <c r="AE50621" s="21"/>
      <c r="AF50621" s="21"/>
      <c r="AH50621" s="23"/>
      <c r="AK50621" s="17"/>
      <c r="AO50621" s="24"/>
      <c r="AP50621" s="1"/>
    </row>
    <row r="50622" spans="31:42">
      <c r="AE50622" s="21"/>
      <c r="AF50622" s="21"/>
      <c r="AH50622" s="23"/>
      <c r="AK50622" s="17"/>
      <c r="AO50622" s="24"/>
      <c r="AP50622" s="1"/>
    </row>
    <row r="50623" spans="31:42">
      <c r="AE50623" s="21"/>
      <c r="AF50623" s="21"/>
      <c r="AH50623" s="23"/>
      <c r="AK50623" s="17"/>
      <c r="AO50623" s="24"/>
      <c r="AP50623" s="1"/>
    </row>
    <row r="50624" spans="31:42">
      <c r="AE50624" s="21"/>
      <c r="AF50624" s="21"/>
      <c r="AH50624" s="23"/>
      <c r="AK50624" s="17"/>
      <c r="AO50624" s="24"/>
      <c r="AP50624" s="1"/>
    </row>
    <row r="50625" spans="31:42">
      <c r="AE50625" s="21"/>
      <c r="AF50625" s="21"/>
      <c r="AH50625" s="23"/>
      <c r="AK50625" s="17"/>
      <c r="AO50625" s="24"/>
      <c r="AP50625" s="1"/>
    </row>
    <row r="50626" spans="31:42">
      <c r="AE50626" s="21"/>
      <c r="AF50626" s="21"/>
      <c r="AH50626" s="23"/>
      <c r="AK50626" s="17"/>
      <c r="AO50626" s="24"/>
      <c r="AP50626" s="1"/>
    </row>
    <row r="50627" spans="31:42">
      <c r="AE50627" s="21"/>
      <c r="AF50627" s="21"/>
      <c r="AH50627" s="23"/>
      <c r="AK50627" s="17"/>
      <c r="AO50627" s="24"/>
      <c r="AP50627" s="1"/>
    </row>
    <row r="50628" spans="31:42">
      <c r="AE50628" s="21"/>
      <c r="AF50628" s="21"/>
      <c r="AH50628" s="23"/>
      <c r="AK50628" s="17"/>
      <c r="AO50628" s="24"/>
      <c r="AP50628" s="1"/>
    </row>
    <row r="50629" spans="31:42">
      <c r="AE50629" s="21"/>
      <c r="AF50629" s="21"/>
      <c r="AH50629" s="23"/>
      <c r="AK50629" s="17"/>
      <c r="AO50629" s="24"/>
      <c r="AP50629" s="1"/>
    </row>
    <row r="50630" spans="31:42">
      <c r="AE50630" s="21"/>
      <c r="AF50630" s="21"/>
      <c r="AH50630" s="23"/>
      <c r="AK50630" s="17"/>
      <c r="AO50630" s="24"/>
      <c r="AP50630" s="1"/>
    </row>
    <row r="50631" spans="31:42">
      <c r="AE50631" s="21"/>
      <c r="AF50631" s="21"/>
      <c r="AH50631" s="23"/>
      <c r="AK50631" s="17"/>
      <c r="AO50631" s="24"/>
      <c r="AP50631" s="1"/>
    </row>
    <row r="50632" spans="31:42">
      <c r="AE50632" s="21"/>
      <c r="AF50632" s="21"/>
      <c r="AH50632" s="23"/>
      <c r="AK50632" s="17"/>
      <c r="AO50632" s="24"/>
      <c r="AP50632" s="1"/>
    </row>
    <row r="50633" spans="31:42">
      <c r="AE50633" s="21"/>
      <c r="AF50633" s="21"/>
      <c r="AH50633" s="23"/>
      <c r="AK50633" s="17"/>
      <c r="AO50633" s="24"/>
      <c r="AP50633" s="1"/>
    </row>
    <row r="50634" spans="31:42">
      <c r="AE50634" s="21"/>
      <c r="AF50634" s="21"/>
      <c r="AH50634" s="23"/>
      <c r="AK50634" s="17"/>
      <c r="AO50634" s="24"/>
      <c r="AP50634" s="1"/>
    </row>
    <row r="50635" spans="31:42">
      <c r="AE50635" s="21"/>
      <c r="AF50635" s="21"/>
      <c r="AH50635" s="23"/>
      <c r="AK50635" s="17"/>
      <c r="AO50635" s="24"/>
      <c r="AP50635" s="1"/>
    </row>
    <row r="50636" spans="31:42">
      <c r="AE50636" s="21"/>
      <c r="AF50636" s="21"/>
      <c r="AH50636" s="23"/>
      <c r="AK50636" s="17"/>
      <c r="AO50636" s="24"/>
      <c r="AP50636" s="1"/>
    </row>
    <row r="50637" spans="31:42">
      <c r="AE50637" s="21"/>
      <c r="AF50637" s="21"/>
      <c r="AH50637" s="23"/>
      <c r="AK50637" s="17"/>
      <c r="AO50637" s="24"/>
      <c r="AP50637" s="1"/>
    </row>
    <row r="50638" spans="31:42">
      <c r="AE50638" s="21"/>
      <c r="AF50638" s="21"/>
      <c r="AH50638" s="23"/>
      <c r="AK50638" s="17"/>
      <c r="AO50638" s="24"/>
      <c r="AP50638" s="1"/>
    </row>
    <row r="50639" spans="31:42">
      <c r="AE50639" s="21"/>
      <c r="AF50639" s="21"/>
      <c r="AH50639" s="23"/>
      <c r="AK50639" s="17"/>
      <c r="AO50639" s="24"/>
      <c r="AP50639" s="1"/>
    </row>
    <row r="50640" spans="31:42">
      <c r="AE50640" s="21"/>
      <c r="AF50640" s="21"/>
      <c r="AH50640" s="23"/>
      <c r="AK50640" s="17"/>
      <c r="AO50640" s="24"/>
      <c r="AP50640" s="1"/>
    </row>
    <row r="50641" spans="31:42">
      <c r="AE50641" s="21"/>
      <c r="AF50641" s="21"/>
      <c r="AH50641" s="23"/>
      <c r="AK50641" s="17"/>
      <c r="AO50641" s="24"/>
      <c r="AP50641" s="1"/>
    </row>
    <row r="50642" spans="31:42">
      <c r="AE50642" s="21"/>
      <c r="AF50642" s="21"/>
      <c r="AH50642" s="23"/>
      <c r="AK50642" s="17"/>
      <c r="AO50642" s="24"/>
      <c r="AP50642" s="1"/>
    </row>
    <row r="50643" spans="31:42">
      <c r="AE50643" s="21"/>
      <c r="AF50643" s="21"/>
      <c r="AH50643" s="23"/>
      <c r="AK50643" s="17"/>
      <c r="AO50643" s="24"/>
      <c r="AP50643" s="1"/>
    </row>
    <row r="50644" spans="31:42">
      <c r="AE50644" s="21"/>
      <c r="AF50644" s="21"/>
      <c r="AH50644" s="23"/>
      <c r="AK50644" s="17"/>
      <c r="AO50644" s="24"/>
      <c r="AP50644" s="1"/>
    </row>
    <row r="50645" spans="31:42">
      <c r="AE50645" s="21"/>
      <c r="AF50645" s="21"/>
      <c r="AH50645" s="23"/>
      <c r="AK50645" s="17"/>
      <c r="AO50645" s="24"/>
      <c r="AP50645" s="1"/>
    </row>
    <row r="50646" spans="31:42">
      <c r="AE50646" s="21"/>
      <c r="AF50646" s="21"/>
      <c r="AH50646" s="23"/>
      <c r="AK50646" s="17"/>
      <c r="AO50646" s="24"/>
      <c r="AP50646" s="1"/>
    </row>
    <row r="50647" spans="31:42">
      <c r="AE50647" s="21"/>
      <c r="AF50647" s="21"/>
      <c r="AH50647" s="23"/>
      <c r="AK50647" s="17"/>
      <c r="AO50647" s="24"/>
      <c r="AP50647" s="1"/>
    </row>
    <row r="50648" spans="31:42">
      <c r="AE50648" s="21"/>
      <c r="AF50648" s="21"/>
      <c r="AH50648" s="23"/>
      <c r="AK50648" s="17"/>
      <c r="AO50648" s="24"/>
      <c r="AP50648" s="1"/>
    </row>
    <row r="50649" spans="31:42">
      <c r="AE50649" s="21"/>
      <c r="AF50649" s="21"/>
      <c r="AH50649" s="23"/>
      <c r="AK50649" s="17"/>
      <c r="AO50649" s="24"/>
      <c r="AP50649" s="1"/>
    </row>
    <row r="50650" spans="31:42">
      <c r="AE50650" s="21"/>
      <c r="AF50650" s="21"/>
      <c r="AH50650" s="23"/>
      <c r="AK50650" s="17"/>
      <c r="AO50650" s="24"/>
      <c r="AP50650" s="1"/>
    </row>
    <row r="50651" spans="31:42">
      <c r="AE50651" s="21"/>
      <c r="AF50651" s="21"/>
      <c r="AH50651" s="23"/>
      <c r="AK50651" s="17"/>
      <c r="AO50651" s="24"/>
      <c r="AP50651" s="1"/>
    </row>
    <row r="50652" spans="31:42">
      <c r="AE50652" s="21"/>
      <c r="AF50652" s="21"/>
      <c r="AH50652" s="23"/>
      <c r="AK50652" s="17"/>
      <c r="AO50652" s="24"/>
      <c r="AP50652" s="1"/>
    </row>
    <row r="50653" spans="31:42">
      <c r="AE50653" s="21"/>
      <c r="AF50653" s="21"/>
      <c r="AH50653" s="23"/>
      <c r="AK50653" s="17"/>
      <c r="AO50653" s="24"/>
      <c r="AP50653" s="1"/>
    </row>
    <row r="50654" spans="31:42">
      <c r="AE50654" s="21"/>
      <c r="AF50654" s="21"/>
      <c r="AH50654" s="23"/>
      <c r="AK50654" s="17"/>
      <c r="AO50654" s="24"/>
      <c r="AP50654" s="1"/>
    </row>
    <row r="50655" spans="31:42">
      <c r="AE50655" s="21"/>
      <c r="AF50655" s="21"/>
      <c r="AH50655" s="23"/>
      <c r="AK50655" s="17"/>
      <c r="AO50655" s="24"/>
      <c r="AP50655" s="1"/>
    </row>
    <row r="50656" spans="31:42">
      <c r="AE50656" s="21"/>
      <c r="AF50656" s="21"/>
      <c r="AH50656" s="23"/>
      <c r="AK50656" s="17"/>
      <c r="AO50656" s="24"/>
      <c r="AP50656" s="1"/>
    </row>
    <row r="50657" spans="31:42">
      <c r="AE50657" s="21"/>
      <c r="AF50657" s="21"/>
      <c r="AH50657" s="23"/>
      <c r="AK50657" s="17"/>
      <c r="AO50657" s="24"/>
      <c r="AP50657" s="1"/>
    </row>
    <row r="50658" spans="31:42">
      <c r="AE50658" s="21"/>
      <c r="AF50658" s="21"/>
      <c r="AH50658" s="23"/>
      <c r="AK50658" s="17"/>
      <c r="AO50658" s="24"/>
      <c r="AP50658" s="1"/>
    </row>
    <row r="50659" spans="31:42">
      <c r="AE50659" s="21"/>
      <c r="AF50659" s="21"/>
      <c r="AH50659" s="23"/>
      <c r="AK50659" s="17"/>
      <c r="AO50659" s="24"/>
      <c r="AP50659" s="1"/>
    </row>
    <row r="50660" spans="31:42">
      <c r="AE50660" s="21"/>
      <c r="AF50660" s="21"/>
      <c r="AH50660" s="23"/>
      <c r="AK50660" s="17"/>
      <c r="AO50660" s="24"/>
      <c r="AP50660" s="1"/>
    </row>
    <row r="50661" spans="31:42">
      <c r="AE50661" s="21"/>
      <c r="AF50661" s="21"/>
      <c r="AH50661" s="23"/>
      <c r="AK50661" s="17"/>
      <c r="AO50661" s="24"/>
      <c r="AP50661" s="1"/>
    </row>
    <row r="50662" spans="31:42">
      <c r="AE50662" s="21"/>
      <c r="AF50662" s="21"/>
      <c r="AH50662" s="23"/>
      <c r="AK50662" s="17"/>
      <c r="AO50662" s="24"/>
      <c r="AP50662" s="1"/>
    </row>
    <row r="50663" spans="31:42">
      <c r="AE50663" s="21"/>
      <c r="AF50663" s="21"/>
      <c r="AH50663" s="23"/>
      <c r="AK50663" s="17"/>
      <c r="AO50663" s="24"/>
      <c r="AP50663" s="1"/>
    </row>
    <row r="50664" spans="31:42">
      <c r="AE50664" s="21"/>
      <c r="AF50664" s="21"/>
      <c r="AH50664" s="23"/>
      <c r="AK50664" s="17"/>
      <c r="AO50664" s="24"/>
      <c r="AP50664" s="1"/>
    </row>
    <row r="50665" spans="31:42">
      <c r="AE50665" s="21"/>
      <c r="AF50665" s="21"/>
      <c r="AH50665" s="23"/>
      <c r="AK50665" s="17"/>
      <c r="AO50665" s="24"/>
      <c r="AP50665" s="1"/>
    </row>
    <row r="50666" spans="31:42">
      <c r="AE50666" s="21"/>
      <c r="AF50666" s="21"/>
      <c r="AH50666" s="23"/>
      <c r="AK50666" s="17"/>
      <c r="AO50666" s="24"/>
      <c r="AP50666" s="1"/>
    </row>
    <row r="50667" spans="31:42">
      <c r="AE50667" s="21"/>
      <c r="AF50667" s="21"/>
      <c r="AH50667" s="23"/>
      <c r="AK50667" s="17"/>
      <c r="AO50667" s="24"/>
      <c r="AP50667" s="1"/>
    </row>
    <row r="50668" spans="31:42">
      <c r="AE50668" s="21"/>
      <c r="AF50668" s="21"/>
      <c r="AH50668" s="23"/>
      <c r="AK50668" s="17"/>
      <c r="AO50668" s="24"/>
      <c r="AP50668" s="1"/>
    </row>
    <row r="50669" spans="31:42">
      <c r="AE50669" s="21"/>
      <c r="AF50669" s="21"/>
      <c r="AH50669" s="23"/>
      <c r="AK50669" s="17"/>
      <c r="AO50669" s="24"/>
      <c r="AP50669" s="1"/>
    </row>
    <row r="50670" spans="31:42">
      <c r="AE50670" s="21"/>
      <c r="AF50670" s="21"/>
      <c r="AH50670" s="23"/>
      <c r="AK50670" s="17"/>
      <c r="AO50670" s="24"/>
      <c r="AP50670" s="1"/>
    </row>
    <row r="50671" spans="31:42">
      <c r="AE50671" s="21"/>
      <c r="AF50671" s="21"/>
      <c r="AH50671" s="23"/>
      <c r="AK50671" s="17"/>
      <c r="AO50671" s="24"/>
      <c r="AP50671" s="1"/>
    </row>
    <row r="50672" spans="31:42">
      <c r="AE50672" s="21"/>
      <c r="AF50672" s="21"/>
      <c r="AH50672" s="23"/>
      <c r="AK50672" s="17"/>
      <c r="AO50672" s="24"/>
      <c r="AP50672" s="1"/>
    </row>
    <row r="50673" spans="31:42">
      <c r="AE50673" s="21"/>
      <c r="AF50673" s="21"/>
      <c r="AH50673" s="23"/>
      <c r="AK50673" s="17"/>
      <c r="AO50673" s="24"/>
      <c r="AP50673" s="1"/>
    </row>
    <row r="50674" spans="31:42">
      <c r="AE50674" s="21"/>
      <c r="AF50674" s="21"/>
      <c r="AH50674" s="23"/>
      <c r="AK50674" s="17"/>
      <c r="AO50674" s="24"/>
      <c r="AP50674" s="1"/>
    </row>
    <row r="50675" spans="31:42">
      <c r="AE50675" s="21"/>
      <c r="AF50675" s="21"/>
      <c r="AH50675" s="23"/>
      <c r="AK50675" s="17"/>
      <c r="AO50675" s="24"/>
      <c r="AP50675" s="1"/>
    </row>
    <row r="50676" spans="31:42">
      <c r="AE50676" s="21"/>
      <c r="AF50676" s="21"/>
      <c r="AH50676" s="23"/>
      <c r="AK50676" s="17"/>
      <c r="AO50676" s="24"/>
      <c r="AP50676" s="1"/>
    </row>
    <row r="50677" spans="31:42">
      <c r="AE50677" s="21"/>
      <c r="AF50677" s="21"/>
      <c r="AH50677" s="23"/>
      <c r="AK50677" s="17"/>
      <c r="AO50677" s="24"/>
      <c r="AP50677" s="1"/>
    </row>
    <row r="50678" spans="31:42">
      <c r="AE50678" s="21"/>
      <c r="AF50678" s="21"/>
      <c r="AH50678" s="23"/>
      <c r="AK50678" s="17"/>
      <c r="AO50678" s="24"/>
      <c r="AP50678" s="1"/>
    </row>
    <row r="50679" spans="31:42">
      <c r="AE50679" s="21"/>
      <c r="AF50679" s="21"/>
      <c r="AH50679" s="23"/>
      <c r="AK50679" s="17"/>
      <c r="AO50679" s="24"/>
      <c r="AP50679" s="1"/>
    </row>
    <row r="50680" spans="31:42">
      <c r="AE50680" s="21"/>
      <c r="AF50680" s="21"/>
      <c r="AH50680" s="23"/>
      <c r="AK50680" s="17"/>
      <c r="AO50680" s="24"/>
      <c r="AP50680" s="1"/>
    </row>
    <row r="50681" spans="31:42">
      <c r="AE50681" s="21"/>
      <c r="AF50681" s="21"/>
      <c r="AH50681" s="23"/>
      <c r="AK50681" s="17"/>
      <c r="AO50681" s="24"/>
      <c r="AP50681" s="1"/>
    </row>
    <row r="50682" spans="31:42">
      <c r="AE50682" s="21"/>
      <c r="AF50682" s="21"/>
      <c r="AH50682" s="23"/>
      <c r="AK50682" s="17"/>
      <c r="AO50682" s="24"/>
      <c r="AP50682" s="1"/>
    </row>
    <row r="50683" spans="31:42">
      <c r="AE50683" s="21"/>
      <c r="AF50683" s="21"/>
      <c r="AH50683" s="23"/>
      <c r="AK50683" s="17"/>
      <c r="AO50683" s="24"/>
      <c r="AP50683" s="1"/>
    </row>
    <row r="50684" spans="31:42">
      <c r="AE50684" s="21"/>
      <c r="AF50684" s="21"/>
      <c r="AH50684" s="23"/>
      <c r="AK50684" s="17"/>
      <c r="AO50684" s="24"/>
      <c r="AP50684" s="1"/>
    </row>
    <row r="50685" spans="31:42">
      <c r="AE50685" s="21"/>
      <c r="AF50685" s="21"/>
      <c r="AH50685" s="23"/>
      <c r="AK50685" s="17"/>
      <c r="AO50685" s="24"/>
      <c r="AP50685" s="1"/>
    </row>
    <row r="50686" spans="31:42">
      <c r="AE50686" s="21"/>
      <c r="AF50686" s="21"/>
      <c r="AH50686" s="23"/>
      <c r="AK50686" s="17"/>
      <c r="AO50686" s="24"/>
      <c r="AP50686" s="1"/>
    </row>
    <row r="50687" spans="31:42">
      <c r="AE50687" s="21"/>
      <c r="AF50687" s="21"/>
      <c r="AH50687" s="23"/>
      <c r="AK50687" s="17"/>
      <c r="AO50687" s="24"/>
      <c r="AP50687" s="1"/>
    </row>
    <row r="50688" spans="31:42">
      <c r="AE50688" s="21"/>
      <c r="AF50688" s="21"/>
      <c r="AH50688" s="23"/>
      <c r="AK50688" s="17"/>
      <c r="AO50688" s="24"/>
      <c r="AP50688" s="1"/>
    </row>
    <row r="50689" spans="31:42">
      <c r="AE50689" s="21"/>
      <c r="AF50689" s="21"/>
      <c r="AH50689" s="23"/>
      <c r="AK50689" s="17"/>
      <c r="AO50689" s="24"/>
      <c r="AP50689" s="1"/>
    </row>
    <row r="50690" spans="31:42">
      <c r="AE50690" s="21"/>
      <c r="AF50690" s="21"/>
      <c r="AH50690" s="23"/>
      <c r="AK50690" s="17"/>
      <c r="AO50690" s="24"/>
      <c r="AP50690" s="1"/>
    </row>
    <row r="50691" spans="31:42">
      <c r="AE50691" s="21"/>
      <c r="AF50691" s="21"/>
      <c r="AH50691" s="23"/>
      <c r="AK50691" s="17"/>
      <c r="AO50691" s="24"/>
      <c r="AP50691" s="1"/>
    </row>
    <row r="50692" spans="31:42">
      <c r="AE50692" s="21"/>
      <c r="AF50692" s="21"/>
      <c r="AH50692" s="23"/>
      <c r="AK50692" s="17"/>
      <c r="AO50692" s="24"/>
      <c r="AP50692" s="1"/>
    </row>
    <row r="50693" spans="31:42">
      <c r="AE50693" s="21"/>
      <c r="AF50693" s="21"/>
      <c r="AH50693" s="23"/>
      <c r="AK50693" s="17"/>
      <c r="AO50693" s="24"/>
      <c r="AP50693" s="1"/>
    </row>
    <row r="50694" spans="31:42">
      <c r="AE50694" s="21"/>
      <c r="AF50694" s="21"/>
      <c r="AH50694" s="23"/>
      <c r="AK50694" s="17"/>
      <c r="AO50694" s="24"/>
      <c r="AP50694" s="1"/>
    </row>
    <row r="50695" spans="31:42">
      <c r="AE50695" s="21"/>
      <c r="AF50695" s="21"/>
      <c r="AH50695" s="23"/>
      <c r="AK50695" s="17"/>
      <c r="AO50695" s="24"/>
      <c r="AP50695" s="1"/>
    </row>
    <row r="50696" spans="31:42">
      <c r="AE50696" s="21"/>
      <c r="AF50696" s="21"/>
      <c r="AH50696" s="23"/>
      <c r="AK50696" s="17"/>
      <c r="AO50696" s="24"/>
      <c r="AP50696" s="1"/>
    </row>
    <row r="50697" spans="31:42">
      <c r="AE50697" s="21"/>
      <c r="AF50697" s="21"/>
      <c r="AH50697" s="23"/>
      <c r="AK50697" s="17"/>
      <c r="AO50697" s="24"/>
      <c r="AP50697" s="1"/>
    </row>
    <row r="50698" spans="31:42">
      <c r="AE50698" s="21"/>
      <c r="AF50698" s="21"/>
      <c r="AH50698" s="23"/>
      <c r="AK50698" s="17"/>
      <c r="AO50698" s="24"/>
      <c r="AP50698" s="1"/>
    </row>
    <row r="50699" spans="31:42">
      <c r="AE50699" s="21"/>
      <c r="AF50699" s="21"/>
      <c r="AH50699" s="23"/>
      <c r="AK50699" s="17"/>
      <c r="AO50699" s="24"/>
      <c r="AP50699" s="1"/>
    </row>
    <row r="50700" spans="31:42">
      <c r="AE50700" s="21"/>
      <c r="AF50700" s="21"/>
      <c r="AH50700" s="23"/>
      <c r="AK50700" s="17"/>
      <c r="AO50700" s="24"/>
      <c r="AP50700" s="1"/>
    </row>
    <row r="50701" spans="31:42">
      <c r="AE50701" s="21"/>
      <c r="AF50701" s="21"/>
      <c r="AH50701" s="23"/>
      <c r="AK50701" s="17"/>
      <c r="AO50701" s="24"/>
      <c r="AP50701" s="1"/>
    </row>
    <row r="50702" spans="31:42">
      <c r="AE50702" s="21"/>
      <c r="AF50702" s="21"/>
      <c r="AH50702" s="23"/>
      <c r="AK50702" s="17"/>
      <c r="AO50702" s="24"/>
      <c r="AP50702" s="1"/>
    </row>
    <row r="50703" spans="31:42">
      <c r="AE50703" s="21"/>
      <c r="AF50703" s="21"/>
      <c r="AH50703" s="23"/>
      <c r="AK50703" s="17"/>
      <c r="AO50703" s="24"/>
      <c r="AP50703" s="1"/>
    </row>
    <row r="50704" spans="31:42">
      <c r="AE50704" s="21"/>
      <c r="AF50704" s="21"/>
      <c r="AH50704" s="23"/>
      <c r="AK50704" s="17"/>
      <c r="AO50704" s="24"/>
      <c r="AP50704" s="1"/>
    </row>
    <row r="50705" spans="31:42">
      <c r="AE50705" s="21"/>
      <c r="AF50705" s="21"/>
      <c r="AH50705" s="23"/>
      <c r="AK50705" s="17"/>
      <c r="AO50705" s="24"/>
      <c r="AP50705" s="1"/>
    </row>
    <row r="50706" spans="31:42">
      <c r="AE50706" s="21"/>
      <c r="AF50706" s="21"/>
      <c r="AH50706" s="23"/>
      <c r="AK50706" s="17"/>
      <c r="AO50706" s="24"/>
      <c r="AP50706" s="1"/>
    </row>
    <row r="50707" spans="31:42">
      <c r="AE50707" s="21"/>
      <c r="AF50707" s="21"/>
      <c r="AH50707" s="23"/>
      <c r="AK50707" s="17"/>
      <c r="AO50707" s="24"/>
      <c r="AP50707" s="1"/>
    </row>
    <row r="50708" spans="31:42">
      <c r="AE50708" s="21"/>
      <c r="AF50708" s="21"/>
      <c r="AH50708" s="23"/>
      <c r="AK50708" s="17"/>
      <c r="AO50708" s="24"/>
      <c r="AP50708" s="1"/>
    </row>
    <row r="50709" spans="31:42">
      <c r="AE50709" s="21"/>
      <c r="AF50709" s="21"/>
      <c r="AH50709" s="23"/>
      <c r="AK50709" s="17"/>
      <c r="AO50709" s="24"/>
      <c r="AP50709" s="1"/>
    </row>
    <row r="50710" spans="31:42">
      <c r="AE50710" s="21"/>
      <c r="AF50710" s="21"/>
      <c r="AH50710" s="23"/>
      <c r="AK50710" s="17"/>
      <c r="AO50710" s="24"/>
      <c r="AP50710" s="1"/>
    </row>
    <row r="50711" spans="31:42">
      <c r="AE50711" s="21"/>
      <c r="AF50711" s="21"/>
      <c r="AH50711" s="23"/>
      <c r="AK50711" s="17"/>
      <c r="AO50711" s="24"/>
      <c r="AP50711" s="1"/>
    </row>
    <row r="50712" spans="31:42">
      <c r="AE50712" s="21"/>
      <c r="AF50712" s="21"/>
      <c r="AH50712" s="23"/>
      <c r="AK50712" s="17"/>
      <c r="AO50712" s="24"/>
      <c r="AP50712" s="1"/>
    </row>
    <row r="50713" spans="31:42">
      <c r="AE50713" s="21"/>
      <c r="AF50713" s="21"/>
      <c r="AH50713" s="23"/>
      <c r="AK50713" s="17"/>
      <c r="AO50713" s="24"/>
      <c r="AP50713" s="1"/>
    </row>
    <row r="50714" spans="31:42">
      <c r="AE50714" s="21"/>
      <c r="AF50714" s="21"/>
      <c r="AH50714" s="23"/>
      <c r="AK50714" s="17"/>
      <c r="AO50714" s="24"/>
      <c r="AP50714" s="1"/>
    </row>
    <row r="50715" spans="31:42">
      <c r="AE50715" s="21"/>
      <c r="AF50715" s="21"/>
      <c r="AH50715" s="23"/>
      <c r="AK50715" s="17"/>
      <c r="AO50715" s="24"/>
      <c r="AP50715" s="1"/>
    </row>
    <row r="50716" spans="31:42">
      <c r="AE50716" s="21"/>
      <c r="AF50716" s="21"/>
      <c r="AH50716" s="23"/>
      <c r="AK50716" s="17"/>
      <c r="AO50716" s="24"/>
      <c r="AP50716" s="1"/>
    </row>
    <row r="50717" spans="31:42">
      <c r="AE50717" s="21"/>
      <c r="AF50717" s="21"/>
      <c r="AH50717" s="23"/>
      <c r="AK50717" s="17"/>
      <c r="AO50717" s="24"/>
      <c r="AP50717" s="1"/>
    </row>
    <row r="50718" spans="31:42">
      <c r="AE50718" s="21"/>
      <c r="AF50718" s="21"/>
      <c r="AH50718" s="23"/>
      <c r="AK50718" s="17"/>
      <c r="AO50718" s="24"/>
      <c r="AP50718" s="1"/>
    </row>
    <row r="50719" spans="31:42">
      <c r="AE50719" s="21"/>
      <c r="AF50719" s="21"/>
      <c r="AH50719" s="23"/>
      <c r="AK50719" s="17"/>
      <c r="AO50719" s="24"/>
      <c r="AP50719" s="1"/>
    </row>
    <row r="50720" spans="31:42">
      <c r="AE50720" s="21"/>
      <c r="AF50720" s="21"/>
      <c r="AH50720" s="23"/>
      <c r="AK50720" s="17"/>
      <c r="AO50720" s="24"/>
      <c r="AP50720" s="1"/>
    </row>
    <row r="50721" spans="31:42">
      <c r="AE50721" s="21"/>
      <c r="AF50721" s="21"/>
      <c r="AH50721" s="23"/>
      <c r="AK50721" s="17"/>
      <c r="AO50721" s="24"/>
      <c r="AP50721" s="1"/>
    </row>
    <row r="50722" spans="31:42">
      <c r="AE50722" s="21"/>
      <c r="AF50722" s="21"/>
      <c r="AH50722" s="23"/>
      <c r="AK50722" s="17"/>
      <c r="AO50722" s="24"/>
      <c r="AP50722" s="1"/>
    </row>
    <row r="50723" spans="31:42">
      <c r="AE50723" s="21"/>
      <c r="AF50723" s="21"/>
      <c r="AH50723" s="23"/>
      <c r="AK50723" s="17"/>
      <c r="AO50723" s="24"/>
      <c r="AP50723" s="1"/>
    </row>
    <row r="50724" spans="31:42">
      <c r="AE50724" s="21"/>
      <c r="AF50724" s="21"/>
      <c r="AH50724" s="23"/>
      <c r="AK50724" s="17"/>
      <c r="AO50724" s="24"/>
      <c r="AP50724" s="1"/>
    </row>
    <row r="50725" spans="31:42">
      <c r="AE50725" s="21"/>
      <c r="AF50725" s="21"/>
      <c r="AH50725" s="23"/>
      <c r="AK50725" s="17"/>
      <c r="AO50725" s="24"/>
      <c r="AP50725" s="1"/>
    </row>
    <row r="50726" spans="31:42">
      <c r="AE50726" s="21"/>
      <c r="AF50726" s="21"/>
      <c r="AH50726" s="23"/>
      <c r="AK50726" s="17"/>
      <c r="AO50726" s="24"/>
      <c r="AP50726" s="1"/>
    </row>
    <row r="50727" spans="31:42">
      <c r="AE50727" s="21"/>
      <c r="AF50727" s="21"/>
      <c r="AH50727" s="23"/>
      <c r="AK50727" s="17"/>
      <c r="AO50727" s="24"/>
      <c r="AP50727" s="1"/>
    </row>
    <row r="50728" spans="31:42">
      <c r="AE50728" s="21"/>
      <c r="AF50728" s="21"/>
      <c r="AH50728" s="23"/>
      <c r="AK50728" s="17"/>
      <c r="AO50728" s="24"/>
      <c r="AP50728" s="1"/>
    </row>
    <row r="50729" spans="31:42">
      <c r="AE50729" s="21"/>
      <c r="AF50729" s="21"/>
      <c r="AH50729" s="23"/>
      <c r="AK50729" s="17"/>
      <c r="AO50729" s="24"/>
      <c r="AP50729" s="1"/>
    </row>
    <row r="50730" spans="31:42">
      <c r="AE50730" s="21"/>
      <c r="AF50730" s="21"/>
      <c r="AH50730" s="23"/>
      <c r="AK50730" s="17"/>
      <c r="AO50730" s="24"/>
      <c r="AP50730" s="1"/>
    </row>
    <row r="50731" spans="31:42">
      <c r="AE50731" s="21"/>
      <c r="AF50731" s="21"/>
      <c r="AH50731" s="23"/>
      <c r="AK50731" s="17"/>
      <c r="AO50731" s="24"/>
      <c r="AP50731" s="1"/>
    </row>
    <row r="50732" spans="31:42">
      <c r="AE50732" s="21"/>
      <c r="AF50732" s="21"/>
      <c r="AH50732" s="23"/>
      <c r="AK50732" s="17"/>
      <c r="AO50732" s="24"/>
      <c r="AP50732" s="1"/>
    </row>
    <row r="50733" spans="31:42">
      <c r="AE50733" s="21"/>
      <c r="AF50733" s="21"/>
      <c r="AH50733" s="23"/>
      <c r="AK50733" s="17"/>
      <c r="AO50733" s="24"/>
      <c r="AP50733" s="1"/>
    </row>
    <row r="50734" spans="31:42">
      <c r="AE50734" s="21"/>
      <c r="AF50734" s="21"/>
      <c r="AH50734" s="23"/>
      <c r="AK50734" s="17"/>
      <c r="AO50734" s="24"/>
      <c r="AP50734" s="1"/>
    </row>
    <row r="50735" spans="31:42">
      <c r="AE50735" s="21"/>
      <c r="AF50735" s="21"/>
      <c r="AH50735" s="23"/>
      <c r="AK50735" s="17"/>
      <c r="AO50735" s="24"/>
      <c r="AP50735" s="1"/>
    </row>
    <row r="50736" spans="31:42">
      <c r="AE50736" s="21"/>
      <c r="AF50736" s="21"/>
      <c r="AH50736" s="23"/>
      <c r="AK50736" s="17"/>
      <c r="AO50736" s="24"/>
      <c r="AP50736" s="1"/>
    </row>
    <row r="50737" spans="31:42">
      <c r="AE50737" s="21"/>
      <c r="AF50737" s="21"/>
      <c r="AH50737" s="23"/>
      <c r="AK50737" s="17"/>
      <c r="AO50737" s="24"/>
      <c r="AP50737" s="1"/>
    </row>
    <row r="50738" spans="31:42">
      <c r="AE50738" s="21"/>
      <c r="AF50738" s="21"/>
      <c r="AH50738" s="23"/>
      <c r="AK50738" s="17"/>
      <c r="AO50738" s="24"/>
      <c r="AP50738" s="1"/>
    </row>
    <row r="50739" spans="31:42">
      <c r="AE50739" s="21"/>
      <c r="AF50739" s="21"/>
      <c r="AH50739" s="23"/>
      <c r="AK50739" s="17"/>
      <c r="AO50739" s="24"/>
      <c r="AP50739" s="1"/>
    </row>
    <row r="50740" spans="31:42">
      <c r="AE50740" s="21"/>
      <c r="AF50740" s="21"/>
      <c r="AH50740" s="23"/>
      <c r="AK50740" s="17"/>
      <c r="AO50740" s="24"/>
      <c r="AP50740" s="1"/>
    </row>
    <row r="50741" spans="31:42">
      <c r="AE50741" s="21"/>
      <c r="AF50741" s="21"/>
      <c r="AH50741" s="23"/>
      <c r="AK50741" s="17"/>
      <c r="AO50741" s="24"/>
      <c r="AP50741" s="1"/>
    </row>
    <row r="50742" spans="31:42">
      <c r="AE50742" s="21"/>
      <c r="AF50742" s="21"/>
      <c r="AH50742" s="23"/>
      <c r="AK50742" s="17"/>
      <c r="AO50742" s="24"/>
      <c r="AP50742" s="1"/>
    </row>
    <row r="50743" spans="31:42">
      <c r="AE50743" s="21"/>
      <c r="AF50743" s="21"/>
      <c r="AH50743" s="23"/>
      <c r="AK50743" s="17"/>
      <c r="AO50743" s="24"/>
      <c r="AP50743" s="1"/>
    </row>
    <row r="50744" spans="31:42">
      <c r="AE50744" s="21"/>
      <c r="AF50744" s="21"/>
      <c r="AH50744" s="23"/>
      <c r="AK50744" s="17"/>
      <c r="AO50744" s="24"/>
      <c r="AP50744" s="1"/>
    </row>
    <row r="50745" spans="31:42">
      <c r="AE50745" s="21"/>
      <c r="AF50745" s="21"/>
      <c r="AH50745" s="23"/>
      <c r="AK50745" s="17"/>
      <c r="AO50745" s="24"/>
      <c r="AP50745" s="1"/>
    </row>
    <row r="50746" spans="31:42">
      <c r="AE50746" s="21"/>
      <c r="AF50746" s="21"/>
      <c r="AH50746" s="23"/>
      <c r="AK50746" s="17"/>
      <c r="AO50746" s="24"/>
      <c r="AP50746" s="1"/>
    </row>
    <row r="50747" spans="31:42">
      <c r="AE50747" s="21"/>
      <c r="AF50747" s="21"/>
      <c r="AH50747" s="23"/>
      <c r="AK50747" s="17"/>
      <c r="AO50747" s="24"/>
      <c r="AP50747" s="1"/>
    </row>
    <row r="50748" spans="31:42">
      <c r="AE50748" s="21"/>
      <c r="AF50748" s="21"/>
      <c r="AH50748" s="23"/>
      <c r="AK50748" s="17"/>
      <c r="AO50748" s="24"/>
      <c r="AP50748" s="1"/>
    </row>
    <row r="50749" spans="31:42">
      <c r="AE50749" s="21"/>
      <c r="AF50749" s="21"/>
      <c r="AH50749" s="23"/>
      <c r="AK50749" s="17"/>
      <c r="AO50749" s="24"/>
      <c r="AP50749" s="1"/>
    </row>
    <row r="50750" spans="31:42">
      <c r="AE50750" s="21"/>
      <c r="AF50750" s="21"/>
      <c r="AH50750" s="23"/>
      <c r="AK50750" s="17"/>
      <c r="AO50750" s="24"/>
      <c r="AP50750" s="1"/>
    </row>
    <row r="50751" spans="31:42">
      <c r="AE50751" s="21"/>
      <c r="AF50751" s="21"/>
      <c r="AH50751" s="23"/>
      <c r="AK50751" s="17"/>
      <c r="AO50751" s="24"/>
      <c r="AP50751" s="1"/>
    </row>
    <row r="50752" spans="31:42">
      <c r="AE50752" s="21"/>
      <c r="AF50752" s="21"/>
      <c r="AH50752" s="23"/>
      <c r="AK50752" s="17"/>
      <c r="AO50752" s="24"/>
      <c r="AP50752" s="1"/>
    </row>
    <row r="50753" spans="31:42">
      <c r="AE50753" s="21"/>
      <c r="AF50753" s="21"/>
      <c r="AH50753" s="23"/>
      <c r="AK50753" s="17"/>
      <c r="AO50753" s="24"/>
      <c r="AP50753" s="1"/>
    </row>
    <row r="50754" spans="31:42">
      <c r="AE50754" s="21"/>
      <c r="AF50754" s="21"/>
      <c r="AH50754" s="23"/>
      <c r="AK50754" s="17"/>
      <c r="AO50754" s="24"/>
      <c r="AP50754" s="1"/>
    </row>
    <row r="50755" spans="31:42">
      <c r="AE50755" s="21"/>
      <c r="AF50755" s="21"/>
      <c r="AH50755" s="23"/>
      <c r="AK50755" s="17"/>
      <c r="AO50755" s="24"/>
      <c r="AP50755" s="1"/>
    </row>
    <row r="50756" spans="31:42">
      <c r="AE50756" s="21"/>
      <c r="AF50756" s="21"/>
      <c r="AH50756" s="23"/>
      <c r="AK50756" s="17"/>
      <c r="AO50756" s="24"/>
      <c r="AP50756" s="1"/>
    </row>
    <row r="50757" spans="31:42">
      <c r="AE50757" s="21"/>
      <c r="AF50757" s="21"/>
      <c r="AH50757" s="23"/>
      <c r="AK50757" s="17"/>
      <c r="AO50757" s="24"/>
      <c r="AP50757" s="1"/>
    </row>
    <row r="50758" spans="31:42">
      <c r="AE50758" s="21"/>
      <c r="AF50758" s="21"/>
      <c r="AH50758" s="23"/>
      <c r="AK50758" s="17"/>
      <c r="AO50758" s="24"/>
      <c r="AP50758" s="1"/>
    </row>
    <row r="50759" spans="31:42">
      <c r="AE50759" s="21"/>
      <c r="AF50759" s="21"/>
      <c r="AH50759" s="23"/>
      <c r="AK50759" s="17"/>
      <c r="AO50759" s="24"/>
      <c r="AP50759" s="1"/>
    </row>
    <row r="50760" spans="31:42">
      <c r="AE50760" s="21"/>
      <c r="AF50760" s="21"/>
      <c r="AH50760" s="23"/>
      <c r="AK50760" s="17"/>
      <c r="AO50760" s="24"/>
      <c r="AP50760" s="1"/>
    </row>
    <row r="50761" spans="31:42">
      <c r="AE50761" s="21"/>
      <c r="AF50761" s="21"/>
      <c r="AH50761" s="23"/>
      <c r="AK50761" s="17"/>
      <c r="AO50761" s="24"/>
      <c r="AP50761" s="1"/>
    </row>
    <row r="50762" spans="31:42">
      <c r="AE50762" s="21"/>
      <c r="AF50762" s="21"/>
      <c r="AH50762" s="23"/>
      <c r="AK50762" s="17"/>
      <c r="AO50762" s="24"/>
      <c r="AP50762" s="1"/>
    </row>
    <row r="50763" spans="31:42">
      <c r="AE50763" s="21"/>
      <c r="AF50763" s="21"/>
      <c r="AH50763" s="23"/>
      <c r="AK50763" s="17"/>
      <c r="AO50763" s="24"/>
      <c r="AP50763" s="1"/>
    </row>
    <row r="50764" spans="31:42">
      <c r="AE50764" s="21"/>
      <c r="AF50764" s="21"/>
      <c r="AH50764" s="23"/>
      <c r="AK50764" s="17"/>
      <c r="AO50764" s="24"/>
      <c r="AP50764" s="1"/>
    </row>
    <row r="50765" spans="31:42">
      <c r="AE50765" s="21"/>
      <c r="AF50765" s="21"/>
      <c r="AH50765" s="23"/>
      <c r="AK50765" s="17"/>
      <c r="AO50765" s="24"/>
      <c r="AP50765" s="1"/>
    </row>
    <row r="50766" spans="31:42">
      <c r="AE50766" s="21"/>
      <c r="AF50766" s="21"/>
      <c r="AH50766" s="23"/>
      <c r="AK50766" s="17"/>
      <c r="AO50766" s="24"/>
      <c r="AP50766" s="1"/>
    </row>
    <row r="50767" spans="31:42">
      <c r="AE50767" s="21"/>
      <c r="AF50767" s="21"/>
      <c r="AH50767" s="23"/>
      <c r="AK50767" s="17"/>
      <c r="AO50767" s="24"/>
      <c r="AP50767" s="1"/>
    </row>
    <row r="50768" spans="31:42">
      <c r="AE50768" s="21"/>
      <c r="AF50768" s="21"/>
      <c r="AH50768" s="23"/>
      <c r="AK50768" s="17"/>
      <c r="AO50768" s="24"/>
      <c r="AP50768" s="1"/>
    </row>
    <row r="50769" spans="31:42">
      <c r="AE50769" s="21"/>
      <c r="AF50769" s="21"/>
      <c r="AH50769" s="23"/>
      <c r="AK50769" s="17"/>
      <c r="AO50769" s="24"/>
      <c r="AP50769" s="1"/>
    </row>
    <row r="50770" spans="31:42">
      <c r="AE50770" s="21"/>
      <c r="AF50770" s="21"/>
      <c r="AH50770" s="23"/>
      <c r="AK50770" s="17"/>
      <c r="AO50770" s="24"/>
      <c r="AP50770" s="1"/>
    </row>
    <row r="50771" spans="31:42">
      <c r="AE50771" s="21"/>
      <c r="AF50771" s="21"/>
      <c r="AH50771" s="23"/>
      <c r="AK50771" s="17"/>
      <c r="AO50771" s="24"/>
      <c r="AP50771" s="1"/>
    </row>
    <row r="50772" spans="31:42">
      <c r="AE50772" s="21"/>
      <c r="AF50772" s="21"/>
      <c r="AH50772" s="23"/>
      <c r="AK50772" s="17"/>
      <c r="AO50772" s="24"/>
      <c r="AP50772" s="1"/>
    </row>
    <row r="50773" spans="31:42">
      <c r="AE50773" s="21"/>
      <c r="AF50773" s="21"/>
      <c r="AH50773" s="23"/>
      <c r="AK50773" s="17"/>
      <c r="AO50773" s="24"/>
      <c r="AP50773" s="1"/>
    </row>
    <row r="50774" spans="31:42">
      <c r="AE50774" s="21"/>
      <c r="AF50774" s="21"/>
      <c r="AH50774" s="23"/>
      <c r="AK50774" s="17"/>
      <c r="AO50774" s="24"/>
      <c r="AP50774" s="1"/>
    </row>
    <row r="50775" spans="31:42">
      <c r="AE50775" s="21"/>
      <c r="AF50775" s="21"/>
      <c r="AH50775" s="23"/>
      <c r="AK50775" s="17"/>
      <c r="AO50775" s="24"/>
      <c r="AP50775" s="1"/>
    </row>
    <row r="50776" spans="31:42">
      <c r="AE50776" s="21"/>
      <c r="AF50776" s="21"/>
      <c r="AH50776" s="23"/>
      <c r="AK50776" s="17"/>
      <c r="AO50776" s="24"/>
      <c r="AP50776" s="1"/>
    </row>
    <row r="50777" spans="31:42">
      <c r="AE50777" s="21"/>
      <c r="AF50777" s="21"/>
      <c r="AH50777" s="23"/>
      <c r="AK50777" s="17"/>
      <c r="AO50777" s="24"/>
      <c r="AP50777" s="1"/>
    </row>
    <row r="50778" spans="31:42">
      <c r="AE50778" s="21"/>
      <c r="AF50778" s="21"/>
      <c r="AH50778" s="23"/>
      <c r="AK50778" s="17"/>
      <c r="AO50778" s="24"/>
      <c r="AP50778" s="1"/>
    </row>
    <row r="50779" spans="31:42">
      <c r="AE50779" s="21"/>
      <c r="AF50779" s="21"/>
      <c r="AH50779" s="23"/>
      <c r="AK50779" s="17"/>
      <c r="AO50779" s="24"/>
      <c r="AP50779" s="1"/>
    </row>
    <row r="50780" spans="31:42">
      <c r="AE50780" s="21"/>
      <c r="AF50780" s="21"/>
      <c r="AH50780" s="23"/>
      <c r="AK50780" s="17"/>
      <c r="AO50780" s="24"/>
      <c r="AP50780" s="1"/>
    </row>
    <row r="50781" spans="31:42">
      <c r="AE50781" s="21"/>
      <c r="AF50781" s="21"/>
      <c r="AH50781" s="23"/>
      <c r="AK50781" s="17"/>
      <c r="AO50781" s="24"/>
      <c r="AP50781" s="1"/>
    </row>
    <row r="50782" spans="31:42">
      <c r="AE50782" s="21"/>
      <c r="AF50782" s="21"/>
      <c r="AH50782" s="23"/>
      <c r="AK50782" s="17"/>
      <c r="AO50782" s="24"/>
      <c r="AP50782" s="1"/>
    </row>
    <row r="50783" spans="31:42">
      <c r="AE50783" s="21"/>
      <c r="AF50783" s="21"/>
      <c r="AH50783" s="23"/>
      <c r="AK50783" s="17"/>
      <c r="AO50783" s="24"/>
      <c r="AP50783" s="1"/>
    </row>
    <row r="50784" spans="31:42">
      <c r="AE50784" s="21"/>
      <c r="AF50784" s="21"/>
      <c r="AH50784" s="23"/>
      <c r="AK50784" s="17"/>
      <c r="AO50784" s="24"/>
      <c r="AP50784" s="1"/>
    </row>
    <row r="50785" spans="31:42">
      <c r="AE50785" s="21"/>
      <c r="AF50785" s="21"/>
      <c r="AH50785" s="23"/>
      <c r="AK50785" s="17"/>
      <c r="AO50785" s="24"/>
      <c r="AP50785" s="1"/>
    </row>
    <row r="50786" spans="31:42">
      <c r="AE50786" s="21"/>
      <c r="AF50786" s="21"/>
      <c r="AH50786" s="23"/>
      <c r="AK50786" s="17"/>
      <c r="AO50786" s="24"/>
      <c r="AP50786" s="1"/>
    </row>
    <row r="50787" spans="31:42">
      <c r="AE50787" s="21"/>
      <c r="AF50787" s="21"/>
      <c r="AH50787" s="23"/>
      <c r="AK50787" s="17"/>
      <c r="AO50787" s="24"/>
      <c r="AP50787" s="1"/>
    </row>
    <row r="50788" spans="31:42">
      <c r="AE50788" s="21"/>
      <c r="AF50788" s="21"/>
      <c r="AH50788" s="23"/>
      <c r="AK50788" s="17"/>
      <c r="AO50788" s="24"/>
      <c r="AP50788" s="1"/>
    </row>
    <row r="50789" spans="31:42">
      <c r="AE50789" s="21"/>
      <c r="AF50789" s="21"/>
      <c r="AH50789" s="23"/>
      <c r="AK50789" s="17"/>
      <c r="AO50789" s="24"/>
      <c r="AP50789" s="1"/>
    </row>
    <row r="50790" spans="31:42">
      <c r="AE50790" s="21"/>
      <c r="AF50790" s="21"/>
      <c r="AH50790" s="23"/>
      <c r="AK50790" s="17"/>
      <c r="AO50790" s="24"/>
      <c r="AP50790" s="1"/>
    </row>
    <row r="50791" spans="31:42">
      <c r="AE50791" s="21"/>
      <c r="AF50791" s="21"/>
      <c r="AH50791" s="23"/>
      <c r="AK50791" s="17"/>
      <c r="AO50791" s="24"/>
      <c r="AP50791" s="1"/>
    </row>
    <row r="50792" spans="31:42">
      <c r="AE50792" s="21"/>
      <c r="AF50792" s="21"/>
      <c r="AH50792" s="23"/>
      <c r="AK50792" s="17"/>
      <c r="AO50792" s="24"/>
      <c r="AP50792" s="1"/>
    </row>
    <row r="50793" spans="31:42">
      <c r="AE50793" s="21"/>
      <c r="AF50793" s="21"/>
      <c r="AH50793" s="23"/>
      <c r="AK50793" s="17"/>
      <c r="AO50793" s="24"/>
      <c r="AP50793" s="1"/>
    </row>
    <row r="50794" spans="31:42">
      <c r="AE50794" s="21"/>
      <c r="AF50794" s="21"/>
      <c r="AH50794" s="23"/>
      <c r="AK50794" s="17"/>
      <c r="AO50794" s="24"/>
      <c r="AP50794" s="1"/>
    </row>
    <row r="50795" spans="31:42">
      <c r="AE50795" s="21"/>
      <c r="AF50795" s="21"/>
      <c r="AH50795" s="23"/>
      <c r="AK50795" s="17"/>
      <c r="AO50795" s="24"/>
      <c r="AP50795" s="1"/>
    </row>
    <row r="50796" spans="31:42">
      <c r="AE50796" s="21"/>
      <c r="AF50796" s="21"/>
      <c r="AH50796" s="23"/>
      <c r="AK50796" s="17"/>
      <c r="AO50796" s="24"/>
      <c r="AP50796" s="1"/>
    </row>
    <row r="50797" spans="31:42">
      <c r="AE50797" s="21"/>
      <c r="AF50797" s="21"/>
      <c r="AH50797" s="23"/>
      <c r="AK50797" s="17"/>
      <c r="AO50797" s="24"/>
      <c r="AP50797" s="1"/>
    </row>
    <row r="50798" spans="31:42">
      <c r="AE50798" s="21"/>
      <c r="AF50798" s="21"/>
      <c r="AH50798" s="23"/>
      <c r="AK50798" s="17"/>
      <c r="AO50798" s="24"/>
      <c r="AP50798" s="1"/>
    </row>
    <row r="50799" spans="31:42">
      <c r="AE50799" s="21"/>
      <c r="AF50799" s="21"/>
      <c r="AH50799" s="23"/>
      <c r="AK50799" s="17"/>
      <c r="AO50799" s="24"/>
      <c r="AP50799" s="1"/>
    </row>
    <row r="50800" spans="31:42">
      <c r="AE50800" s="21"/>
      <c r="AF50800" s="21"/>
      <c r="AH50800" s="23"/>
      <c r="AK50800" s="17"/>
      <c r="AO50800" s="24"/>
      <c r="AP50800" s="1"/>
    </row>
    <row r="50801" spans="31:42">
      <c r="AE50801" s="21"/>
      <c r="AF50801" s="21"/>
      <c r="AH50801" s="23"/>
      <c r="AK50801" s="17"/>
      <c r="AO50801" s="24"/>
      <c r="AP50801" s="1"/>
    </row>
    <row r="50802" spans="31:42">
      <c r="AE50802" s="21"/>
      <c r="AF50802" s="21"/>
      <c r="AH50802" s="23"/>
      <c r="AK50802" s="17"/>
      <c r="AO50802" s="24"/>
      <c r="AP50802" s="1"/>
    </row>
    <row r="50803" spans="31:42">
      <c r="AE50803" s="21"/>
      <c r="AF50803" s="21"/>
      <c r="AH50803" s="23"/>
      <c r="AK50803" s="17"/>
      <c r="AO50803" s="24"/>
      <c r="AP50803" s="1"/>
    </row>
    <row r="50804" spans="31:42">
      <c r="AE50804" s="21"/>
      <c r="AF50804" s="21"/>
      <c r="AH50804" s="23"/>
      <c r="AK50804" s="17"/>
      <c r="AO50804" s="24"/>
      <c r="AP50804" s="1"/>
    </row>
    <row r="50805" spans="31:42">
      <c r="AE50805" s="21"/>
      <c r="AF50805" s="21"/>
      <c r="AH50805" s="23"/>
      <c r="AK50805" s="17"/>
      <c r="AO50805" s="24"/>
      <c r="AP50805" s="1"/>
    </row>
    <row r="50806" spans="31:42">
      <c r="AE50806" s="21"/>
      <c r="AF50806" s="21"/>
      <c r="AH50806" s="23"/>
      <c r="AK50806" s="17"/>
      <c r="AO50806" s="24"/>
      <c r="AP50806" s="1"/>
    </row>
    <row r="50807" spans="31:42">
      <c r="AE50807" s="21"/>
      <c r="AF50807" s="21"/>
      <c r="AH50807" s="23"/>
      <c r="AK50807" s="17"/>
      <c r="AO50807" s="24"/>
      <c r="AP50807" s="1"/>
    </row>
    <row r="50808" spans="31:42">
      <c r="AE50808" s="21"/>
      <c r="AF50808" s="21"/>
      <c r="AH50808" s="23"/>
      <c r="AK50808" s="17"/>
      <c r="AO50808" s="24"/>
      <c r="AP50808" s="1"/>
    </row>
    <row r="50809" spans="31:42">
      <c r="AE50809" s="21"/>
      <c r="AF50809" s="21"/>
      <c r="AH50809" s="23"/>
      <c r="AK50809" s="17"/>
      <c r="AO50809" s="24"/>
      <c r="AP50809" s="1"/>
    </row>
    <row r="50810" spans="31:42">
      <c r="AE50810" s="21"/>
      <c r="AF50810" s="21"/>
      <c r="AH50810" s="23"/>
      <c r="AK50810" s="17"/>
      <c r="AO50810" s="24"/>
      <c r="AP50810" s="1"/>
    </row>
    <row r="50811" spans="31:42">
      <c r="AE50811" s="21"/>
      <c r="AF50811" s="21"/>
      <c r="AH50811" s="23"/>
      <c r="AK50811" s="17"/>
      <c r="AO50811" s="24"/>
      <c r="AP50811" s="1"/>
    </row>
    <row r="50812" spans="31:42">
      <c r="AE50812" s="21"/>
      <c r="AF50812" s="21"/>
      <c r="AH50812" s="23"/>
      <c r="AK50812" s="17"/>
      <c r="AO50812" s="24"/>
      <c r="AP50812" s="1"/>
    </row>
    <row r="50813" spans="31:42">
      <c r="AE50813" s="21"/>
      <c r="AF50813" s="21"/>
      <c r="AH50813" s="23"/>
      <c r="AK50813" s="17"/>
      <c r="AO50813" s="24"/>
      <c r="AP50813" s="1"/>
    </row>
    <row r="50814" spans="31:42">
      <c r="AE50814" s="21"/>
      <c r="AF50814" s="21"/>
      <c r="AH50814" s="23"/>
      <c r="AK50814" s="17"/>
      <c r="AO50814" s="24"/>
      <c r="AP50814" s="1"/>
    </row>
    <row r="50815" spans="31:42">
      <c r="AE50815" s="21"/>
      <c r="AF50815" s="21"/>
      <c r="AH50815" s="23"/>
      <c r="AK50815" s="17"/>
      <c r="AO50815" s="24"/>
      <c r="AP50815" s="1"/>
    </row>
    <row r="50816" spans="31:42">
      <c r="AE50816" s="21"/>
      <c r="AF50816" s="21"/>
      <c r="AH50816" s="23"/>
      <c r="AK50816" s="17"/>
      <c r="AO50816" s="24"/>
      <c r="AP50816" s="1"/>
    </row>
    <row r="50817" spans="31:42">
      <c r="AE50817" s="21"/>
      <c r="AF50817" s="21"/>
      <c r="AH50817" s="23"/>
      <c r="AK50817" s="17"/>
      <c r="AO50817" s="24"/>
      <c r="AP50817" s="1"/>
    </row>
    <row r="50818" spans="31:42">
      <c r="AE50818" s="21"/>
      <c r="AF50818" s="21"/>
      <c r="AH50818" s="23"/>
      <c r="AK50818" s="17"/>
      <c r="AO50818" s="24"/>
      <c r="AP50818" s="1"/>
    </row>
    <row r="50819" spans="31:42">
      <c r="AE50819" s="21"/>
      <c r="AF50819" s="21"/>
      <c r="AH50819" s="23"/>
      <c r="AK50819" s="17"/>
      <c r="AO50819" s="24"/>
      <c r="AP50819" s="1"/>
    </row>
    <row r="50820" spans="31:42">
      <c r="AE50820" s="21"/>
      <c r="AF50820" s="21"/>
      <c r="AH50820" s="23"/>
      <c r="AK50820" s="17"/>
      <c r="AO50820" s="24"/>
      <c r="AP50820" s="1"/>
    </row>
    <row r="50821" spans="31:42">
      <c r="AE50821" s="21"/>
      <c r="AF50821" s="21"/>
      <c r="AH50821" s="23"/>
      <c r="AK50821" s="17"/>
      <c r="AO50821" s="24"/>
      <c r="AP50821" s="1"/>
    </row>
    <row r="50822" spans="31:42">
      <c r="AE50822" s="21"/>
      <c r="AF50822" s="21"/>
      <c r="AH50822" s="23"/>
      <c r="AK50822" s="17"/>
      <c r="AO50822" s="24"/>
      <c r="AP50822" s="1"/>
    </row>
    <row r="50823" spans="31:42">
      <c r="AE50823" s="21"/>
      <c r="AF50823" s="21"/>
      <c r="AH50823" s="23"/>
      <c r="AK50823" s="17"/>
      <c r="AO50823" s="24"/>
      <c r="AP50823" s="1"/>
    </row>
    <row r="50824" spans="31:42">
      <c r="AE50824" s="21"/>
      <c r="AF50824" s="21"/>
      <c r="AH50824" s="23"/>
      <c r="AK50824" s="17"/>
      <c r="AO50824" s="24"/>
      <c r="AP50824" s="1"/>
    </row>
    <row r="50825" spans="31:42">
      <c r="AE50825" s="21"/>
      <c r="AF50825" s="21"/>
      <c r="AH50825" s="23"/>
      <c r="AK50825" s="17"/>
      <c r="AO50825" s="24"/>
      <c r="AP50825" s="1"/>
    </row>
    <row r="50826" spans="31:42">
      <c r="AE50826" s="21"/>
      <c r="AF50826" s="21"/>
      <c r="AH50826" s="23"/>
      <c r="AK50826" s="17"/>
      <c r="AO50826" s="24"/>
      <c r="AP50826" s="1"/>
    </row>
    <row r="50827" spans="31:42">
      <c r="AE50827" s="21"/>
      <c r="AF50827" s="21"/>
      <c r="AH50827" s="23"/>
      <c r="AK50827" s="17"/>
      <c r="AO50827" s="24"/>
      <c r="AP50827" s="1"/>
    </row>
    <row r="50828" spans="31:42">
      <c r="AE50828" s="21"/>
      <c r="AF50828" s="21"/>
      <c r="AH50828" s="23"/>
      <c r="AK50828" s="17"/>
      <c r="AO50828" s="24"/>
      <c r="AP50828" s="1"/>
    </row>
    <row r="50829" spans="31:42">
      <c r="AE50829" s="21"/>
      <c r="AF50829" s="21"/>
      <c r="AH50829" s="23"/>
      <c r="AK50829" s="17"/>
      <c r="AO50829" s="24"/>
      <c r="AP50829" s="1"/>
    </row>
    <row r="50830" spans="31:42">
      <c r="AE50830" s="21"/>
      <c r="AF50830" s="21"/>
      <c r="AH50830" s="23"/>
      <c r="AK50830" s="17"/>
      <c r="AO50830" s="24"/>
      <c r="AP50830" s="1"/>
    </row>
    <row r="50831" spans="31:42">
      <c r="AE50831" s="21"/>
      <c r="AF50831" s="21"/>
      <c r="AH50831" s="23"/>
      <c r="AK50831" s="17"/>
      <c r="AO50831" s="24"/>
      <c r="AP50831" s="1"/>
    </row>
    <row r="50832" spans="31:42">
      <c r="AE50832" s="21"/>
      <c r="AF50832" s="21"/>
      <c r="AH50832" s="23"/>
      <c r="AK50832" s="17"/>
      <c r="AO50832" s="24"/>
      <c r="AP50832" s="1"/>
    </row>
    <row r="50833" spans="31:42">
      <c r="AE50833" s="21"/>
      <c r="AF50833" s="21"/>
      <c r="AH50833" s="23"/>
      <c r="AK50833" s="17"/>
      <c r="AO50833" s="24"/>
      <c r="AP50833" s="1"/>
    </row>
    <row r="50834" spans="31:42">
      <c r="AE50834" s="21"/>
      <c r="AF50834" s="21"/>
      <c r="AH50834" s="23"/>
      <c r="AK50834" s="17"/>
      <c r="AO50834" s="24"/>
      <c r="AP50834" s="1"/>
    </row>
    <row r="50835" spans="31:42">
      <c r="AE50835" s="21"/>
      <c r="AF50835" s="21"/>
      <c r="AH50835" s="23"/>
      <c r="AK50835" s="17"/>
      <c r="AO50835" s="24"/>
      <c r="AP50835" s="1"/>
    </row>
    <row r="50836" spans="31:42">
      <c r="AE50836" s="21"/>
      <c r="AF50836" s="21"/>
      <c r="AH50836" s="23"/>
      <c r="AK50836" s="17"/>
      <c r="AO50836" s="24"/>
      <c r="AP50836" s="1"/>
    </row>
    <row r="50837" spans="31:42">
      <c r="AE50837" s="21"/>
      <c r="AF50837" s="21"/>
      <c r="AH50837" s="23"/>
      <c r="AK50837" s="17"/>
      <c r="AO50837" s="24"/>
      <c r="AP50837" s="1"/>
    </row>
    <row r="50838" spans="31:42">
      <c r="AE50838" s="21"/>
      <c r="AF50838" s="21"/>
      <c r="AH50838" s="23"/>
      <c r="AK50838" s="17"/>
      <c r="AO50838" s="24"/>
      <c r="AP50838" s="1"/>
    </row>
    <row r="50839" spans="31:42">
      <c r="AE50839" s="21"/>
      <c r="AF50839" s="21"/>
      <c r="AH50839" s="23"/>
      <c r="AK50839" s="17"/>
      <c r="AO50839" s="24"/>
      <c r="AP50839" s="1"/>
    </row>
    <row r="50840" spans="31:42">
      <c r="AE50840" s="21"/>
      <c r="AF50840" s="21"/>
      <c r="AH50840" s="23"/>
      <c r="AK50840" s="17"/>
      <c r="AO50840" s="24"/>
      <c r="AP50840" s="1"/>
    </row>
    <row r="50841" spans="31:42">
      <c r="AE50841" s="21"/>
      <c r="AF50841" s="21"/>
      <c r="AH50841" s="23"/>
      <c r="AK50841" s="17"/>
      <c r="AO50841" s="24"/>
      <c r="AP50841" s="1"/>
    </row>
    <row r="50842" spans="31:42">
      <c r="AE50842" s="21"/>
      <c r="AF50842" s="21"/>
      <c r="AH50842" s="23"/>
      <c r="AK50842" s="17"/>
      <c r="AO50842" s="24"/>
      <c r="AP50842" s="1"/>
    </row>
    <row r="50843" spans="31:42">
      <c r="AE50843" s="21"/>
      <c r="AF50843" s="21"/>
      <c r="AH50843" s="23"/>
      <c r="AK50843" s="17"/>
      <c r="AO50843" s="24"/>
      <c r="AP50843" s="1"/>
    </row>
    <row r="50844" spans="31:42">
      <c r="AE50844" s="21"/>
      <c r="AF50844" s="21"/>
      <c r="AH50844" s="23"/>
      <c r="AK50844" s="17"/>
      <c r="AO50844" s="24"/>
      <c r="AP50844" s="1"/>
    </row>
    <row r="50845" spans="31:42">
      <c r="AE50845" s="21"/>
      <c r="AF50845" s="21"/>
      <c r="AH50845" s="23"/>
      <c r="AK50845" s="17"/>
      <c r="AO50845" s="24"/>
      <c r="AP50845" s="1"/>
    </row>
    <row r="50846" spans="31:42">
      <c r="AE50846" s="21"/>
      <c r="AF50846" s="21"/>
      <c r="AH50846" s="23"/>
      <c r="AK50846" s="17"/>
      <c r="AO50846" s="24"/>
      <c r="AP50846" s="1"/>
    </row>
    <row r="50847" spans="31:42">
      <c r="AE50847" s="21"/>
      <c r="AF50847" s="21"/>
      <c r="AH50847" s="23"/>
      <c r="AK50847" s="17"/>
      <c r="AO50847" s="24"/>
      <c r="AP50847" s="1"/>
    </row>
    <row r="50848" spans="31:42">
      <c r="AE50848" s="21"/>
      <c r="AF50848" s="21"/>
      <c r="AH50848" s="23"/>
      <c r="AK50848" s="17"/>
      <c r="AO50848" s="24"/>
      <c r="AP50848" s="1"/>
    </row>
    <row r="50849" spans="31:42">
      <c r="AE50849" s="21"/>
      <c r="AF50849" s="21"/>
      <c r="AH50849" s="23"/>
      <c r="AK50849" s="17"/>
      <c r="AO50849" s="24"/>
      <c r="AP50849" s="1"/>
    </row>
    <row r="50850" spans="31:42">
      <c r="AE50850" s="21"/>
      <c r="AF50850" s="21"/>
      <c r="AH50850" s="23"/>
      <c r="AK50850" s="17"/>
      <c r="AO50850" s="24"/>
      <c r="AP50850" s="1"/>
    </row>
    <row r="50851" spans="31:42">
      <c r="AE50851" s="21"/>
      <c r="AF50851" s="21"/>
      <c r="AH50851" s="23"/>
      <c r="AK50851" s="17"/>
      <c r="AO50851" s="24"/>
      <c r="AP50851" s="1"/>
    </row>
    <row r="50852" spans="31:42">
      <c r="AE50852" s="21"/>
      <c r="AF50852" s="21"/>
      <c r="AH50852" s="23"/>
      <c r="AK50852" s="17"/>
      <c r="AO50852" s="24"/>
      <c r="AP50852" s="1"/>
    </row>
    <row r="50853" spans="31:42">
      <c r="AE50853" s="21"/>
      <c r="AF50853" s="21"/>
      <c r="AH50853" s="23"/>
      <c r="AK50853" s="17"/>
      <c r="AO50853" s="24"/>
      <c r="AP50853" s="1"/>
    </row>
    <row r="50854" spans="31:42">
      <c r="AE50854" s="21"/>
      <c r="AF50854" s="21"/>
      <c r="AH50854" s="23"/>
      <c r="AK50854" s="17"/>
      <c r="AO50854" s="24"/>
      <c r="AP50854" s="1"/>
    </row>
    <row r="50855" spans="31:42">
      <c r="AE50855" s="21"/>
      <c r="AF50855" s="21"/>
      <c r="AH50855" s="23"/>
      <c r="AK50855" s="17"/>
      <c r="AO50855" s="24"/>
      <c r="AP50855" s="1"/>
    </row>
    <row r="50856" spans="31:42">
      <c r="AE50856" s="21"/>
      <c r="AF50856" s="21"/>
      <c r="AH50856" s="23"/>
      <c r="AK50856" s="17"/>
      <c r="AO50856" s="24"/>
      <c r="AP50856" s="1"/>
    </row>
    <row r="50857" spans="31:42">
      <c r="AE50857" s="21"/>
      <c r="AF50857" s="21"/>
      <c r="AH50857" s="23"/>
      <c r="AK50857" s="17"/>
      <c r="AO50857" s="24"/>
      <c r="AP50857" s="1"/>
    </row>
    <row r="50858" spans="31:42">
      <c r="AE50858" s="21"/>
      <c r="AF50858" s="21"/>
      <c r="AH50858" s="23"/>
      <c r="AK50858" s="17"/>
      <c r="AO50858" s="24"/>
      <c r="AP50858" s="1"/>
    </row>
    <row r="50859" spans="31:42">
      <c r="AE50859" s="21"/>
      <c r="AF50859" s="21"/>
      <c r="AH50859" s="23"/>
      <c r="AK50859" s="17"/>
      <c r="AO50859" s="24"/>
      <c r="AP50859" s="1"/>
    </row>
    <row r="50860" spans="31:42">
      <c r="AE50860" s="21"/>
      <c r="AF50860" s="21"/>
      <c r="AH50860" s="23"/>
      <c r="AK50860" s="17"/>
      <c r="AO50860" s="24"/>
      <c r="AP50860" s="1"/>
    </row>
    <row r="50861" spans="31:42">
      <c r="AE50861" s="21"/>
      <c r="AF50861" s="21"/>
      <c r="AH50861" s="23"/>
      <c r="AK50861" s="17"/>
      <c r="AO50861" s="24"/>
      <c r="AP50861" s="1"/>
    </row>
    <row r="50862" spans="31:42">
      <c r="AE50862" s="21"/>
      <c r="AF50862" s="21"/>
      <c r="AH50862" s="23"/>
      <c r="AK50862" s="17"/>
      <c r="AO50862" s="24"/>
      <c r="AP50862" s="1"/>
    </row>
    <row r="50863" spans="31:42">
      <c r="AE50863" s="21"/>
      <c r="AF50863" s="21"/>
      <c r="AH50863" s="23"/>
      <c r="AK50863" s="17"/>
      <c r="AO50863" s="24"/>
      <c r="AP50863" s="1"/>
    </row>
    <row r="50864" spans="31:42">
      <c r="AE50864" s="21"/>
      <c r="AF50864" s="21"/>
      <c r="AH50864" s="23"/>
      <c r="AK50864" s="17"/>
      <c r="AO50864" s="24"/>
      <c r="AP50864" s="1"/>
    </row>
    <row r="50865" spans="31:42">
      <c r="AE50865" s="21"/>
      <c r="AF50865" s="21"/>
      <c r="AH50865" s="23"/>
      <c r="AK50865" s="17"/>
      <c r="AO50865" s="24"/>
      <c r="AP50865" s="1"/>
    </row>
    <row r="50866" spans="31:42">
      <c r="AE50866" s="21"/>
      <c r="AF50866" s="21"/>
      <c r="AH50866" s="23"/>
      <c r="AK50866" s="17"/>
      <c r="AO50866" s="24"/>
      <c r="AP50866" s="1"/>
    </row>
    <row r="50867" spans="31:42">
      <c r="AE50867" s="21"/>
      <c r="AF50867" s="21"/>
      <c r="AH50867" s="23"/>
      <c r="AK50867" s="17"/>
      <c r="AO50867" s="24"/>
      <c r="AP50867" s="1"/>
    </row>
    <row r="50868" spans="31:42">
      <c r="AE50868" s="21"/>
      <c r="AF50868" s="21"/>
      <c r="AH50868" s="23"/>
      <c r="AK50868" s="17"/>
      <c r="AO50868" s="24"/>
      <c r="AP50868" s="1"/>
    </row>
    <row r="50869" spans="31:42">
      <c r="AE50869" s="21"/>
      <c r="AF50869" s="21"/>
      <c r="AH50869" s="23"/>
      <c r="AK50869" s="17"/>
      <c r="AO50869" s="24"/>
      <c r="AP50869" s="1"/>
    </row>
    <row r="50870" spans="31:42">
      <c r="AE50870" s="21"/>
      <c r="AF50870" s="21"/>
      <c r="AH50870" s="23"/>
      <c r="AK50870" s="17"/>
      <c r="AO50870" s="24"/>
      <c r="AP50870" s="1"/>
    </row>
    <row r="50871" spans="31:42">
      <c r="AE50871" s="21"/>
      <c r="AF50871" s="21"/>
      <c r="AH50871" s="23"/>
      <c r="AK50871" s="17"/>
      <c r="AO50871" s="24"/>
      <c r="AP50871" s="1"/>
    </row>
    <row r="50872" spans="31:42">
      <c r="AE50872" s="21"/>
      <c r="AF50872" s="21"/>
      <c r="AH50872" s="23"/>
      <c r="AK50872" s="17"/>
      <c r="AO50872" s="24"/>
      <c r="AP50872" s="1"/>
    </row>
    <row r="50873" spans="31:42">
      <c r="AE50873" s="21"/>
      <c r="AF50873" s="21"/>
      <c r="AH50873" s="23"/>
      <c r="AK50873" s="17"/>
      <c r="AO50873" s="24"/>
      <c r="AP50873" s="1"/>
    </row>
    <row r="50874" spans="31:42">
      <c r="AE50874" s="21"/>
      <c r="AF50874" s="21"/>
      <c r="AH50874" s="23"/>
      <c r="AK50874" s="17"/>
      <c r="AO50874" s="24"/>
      <c r="AP50874" s="1"/>
    </row>
    <row r="50875" spans="31:42">
      <c r="AE50875" s="21"/>
      <c r="AF50875" s="21"/>
      <c r="AH50875" s="23"/>
      <c r="AK50875" s="17"/>
      <c r="AO50875" s="24"/>
      <c r="AP50875" s="1"/>
    </row>
    <row r="50876" spans="31:42">
      <c r="AE50876" s="21"/>
      <c r="AF50876" s="21"/>
      <c r="AH50876" s="23"/>
      <c r="AK50876" s="17"/>
      <c r="AO50876" s="24"/>
      <c r="AP50876" s="1"/>
    </row>
    <row r="50877" spans="31:42">
      <c r="AE50877" s="21"/>
      <c r="AF50877" s="21"/>
      <c r="AH50877" s="23"/>
      <c r="AK50877" s="17"/>
      <c r="AO50877" s="24"/>
      <c r="AP50877" s="1"/>
    </row>
    <row r="50878" spans="31:42">
      <c r="AE50878" s="21"/>
      <c r="AF50878" s="21"/>
      <c r="AH50878" s="23"/>
      <c r="AK50878" s="17"/>
      <c r="AO50878" s="24"/>
      <c r="AP50878" s="1"/>
    </row>
    <row r="50879" spans="31:42">
      <c r="AE50879" s="21"/>
      <c r="AF50879" s="21"/>
      <c r="AH50879" s="23"/>
      <c r="AK50879" s="17"/>
      <c r="AO50879" s="24"/>
      <c r="AP50879" s="1"/>
    </row>
    <row r="50880" spans="31:42">
      <c r="AE50880" s="21"/>
      <c r="AF50880" s="21"/>
      <c r="AH50880" s="23"/>
      <c r="AK50880" s="17"/>
      <c r="AO50880" s="24"/>
      <c r="AP50880" s="1"/>
    </row>
    <row r="50881" spans="31:42">
      <c r="AE50881" s="21"/>
      <c r="AF50881" s="21"/>
      <c r="AH50881" s="23"/>
      <c r="AK50881" s="17"/>
      <c r="AO50881" s="24"/>
      <c r="AP50881" s="1"/>
    </row>
    <row r="50882" spans="31:42">
      <c r="AE50882" s="21"/>
      <c r="AF50882" s="21"/>
      <c r="AH50882" s="23"/>
      <c r="AK50882" s="17"/>
      <c r="AO50882" s="24"/>
      <c r="AP50882" s="1"/>
    </row>
    <row r="50883" spans="31:42">
      <c r="AE50883" s="21"/>
      <c r="AF50883" s="21"/>
      <c r="AH50883" s="23"/>
      <c r="AK50883" s="17"/>
      <c r="AO50883" s="24"/>
      <c r="AP50883" s="1"/>
    </row>
    <row r="50884" spans="31:42">
      <c r="AE50884" s="21"/>
      <c r="AF50884" s="21"/>
      <c r="AH50884" s="23"/>
      <c r="AK50884" s="17"/>
      <c r="AO50884" s="24"/>
      <c r="AP50884" s="1"/>
    </row>
    <row r="50885" spans="31:42">
      <c r="AE50885" s="21"/>
      <c r="AF50885" s="21"/>
      <c r="AH50885" s="23"/>
      <c r="AK50885" s="17"/>
      <c r="AO50885" s="24"/>
      <c r="AP50885" s="1"/>
    </row>
    <row r="50886" spans="31:42">
      <c r="AE50886" s="21"/>
      <c r="AF50886" s="21"/>
      <c r="AH50886" s="23"/>
      <c r="AK50886" s="17"/>
      <c r="AO50886" s="24"/>
      <c r="AP50886" s="1"/>
    </row>
    <row r="50887" spans="31:42">
      <c r="AE50887" s="21"/>
      <c r="AF50887" s="21"/>
      <c r="AH50887" s="23"/>
      <c r="AK50887" s="17"/>
      <c r="AO50887" s="24"/>
      <c r="AP50887" s="1"/>
    </row>
    <row r="50888" spans="31:42">
      <c r="AE50888" s="21"/>
      <c r="AF50888" s="21"/>
      <c r="AH50888" s="23"/>
      <c r="AK50888" s="17"/>
      <c r="AO50888" s="24"/>
      <c r="AP50888" s="1"/>
    </row>
    <row r="50889" spans="31:42">
      <c r="AE50889" s="21"/>
      <c r="AF50889" s="21"/>
      <c r="AH50889" s="23"/>
      <c r="AK50889" s="17"/>
      <c r="AO50889" s="24"/>
      <c r="AP50889" s="1"/>
    </row>
    <row r="50890" spans="31:42">
      <c r="AE50890" s="21"/>
      <c r="AF50890" s="21"/>
      <c r="AH50890" s="23"/>
      <c r="AK50890" s="17"/>
      <c r="AO50890" s="24"/>
      <c r="AP50890" s="1"/>
    </row>
    <row r="50891" spans="31:42">
      <c r="AE50891" s="21"/>
      <c r="AF50891" s="21"/>
      <c r="AH50891" s="23"/>
      <c r="AK50891" s="17"/>
      <c r="AO50891" s="24"/>
      <c r="AP50891" s="1"/>
    </row>
    <row r="50892" spans="31:42">
      <c r="AE50892" s="21"/>
      <c r="AF50892" s="21"/>
      <c r="AH50892" s="23"/>
      <c r="AK50892" s="17"/>
      <c r="AO50892" s="24"/>
      <c r="AP50892" s="1"/>
    </row>
    <row r="50893" spans="31:42">
      <c r="AE50893" s="21"/>
      <c r="AF50893" s="21"/>
      <c r="AH50893" s="23"/>
      <c r="AK50893" s="17"/>
      <c r="AO50893" s="24"/>
      <c r="AP50893" s="1"/>
    </row>
    <row r="50894" spans="31:42">
      <c r="AE50894" s="21"/>
      <c r="AF50894" s="21"/>
      <c r="AH50894" s="23"/>
      <c r="AK50894" s="17"/>
      <c r="AO50894" s="24"/>
      <c r="AP50894" s="1"/>
    </row>
    <row r="50895" spans="31:42">
      <c r="AE50895" s="21"/>
      <c r="AF50895" s="21"/>
      <c r="AH50895" s="23"/>
      <c r="AK50895" s="17"/>
      <c r="AO50895" s="24"/>
      <c r="AP50895" s="1"/>
    </row>
    <row r="50896" spans="31:42">
      <c r="AE50896" s="21"/>
      <c r="AF50896" s="21"/>
      <c r="AH50896" s="23"/>
      <c r="AK50896" s="17"/>
      <c r="AO50896" s="24"/>
      <c r="AP50896" s="1"/>
    </row>
    <row r="50897" spans="31:42">
      <c r="AE50897" s="21"/>
      <c r="AF50897" s="21"/>
      <c r="AH50897" s="23"/>
      <c r="AK50897" s="17"/>
      <c r="AO50897" s="24"/>
      <c r="AP50897" s="1"/>
    </row>
    <row r="50898" spans="31:42">
      <c r="AE50898" s="21"/>
      <c r="AF50898" s="21"/>
      <c r="AH50898" s="23"/>
      <c r="AK50898" s="17"/>
      <c r="AO50898" s="24"/>
      <c r="AP50898" s="1"/>
    </row>
    <row r="50899" spans="31:42">
      <c r="AE50899" s="21"/>
      <c r="AF50899" s="21"/>
      <c r="AH50899" s="23"/>
      <c r="AK50899" s="17"/>
      <c r="AO50899" s="24"/>
      <c r="AP50899" s="1"/>
    </row>
    <row r="50900" spans="31:42">
      <c r="AE50900" s="21"/>
      <c r="AF50900" s="21"/>
      <c r="AH50900" s="23"/>
      <c r="AK50900" s="17"/>
      <c r="AO50900" s="24"/>
      <c r="AP50900" s="1"/>
    </row>
    <row r="50901" spans="31:42">
      <c r="AE50901" s="21"/>
      <c r="AF50901" s="21"/>
      <c r="AH50901" s="23"/>
      <c r="AK50901" s="17"/>
      <c r="AO50901" s="24"/>
      <c r="AP50901" s="1"/>
    </row>
    <row r="50902" spans="31:42">
      <c r="AE50902" s="21"/>
      <c r="AF50902" s="21"/>
      <c r="AH50902" s="23"/>
      <c r="AK50902" s="17"/>
      <c r="AO50902" s="24"/>
      <c r="AP50902" s="1"/>
    </row>
    <row r="50903" spans="31:42">
      <c r="AE50903" s="21"/>
      <c r="AF50903" s="21"/>
      <c r="AH50903" s="23"/>
      <c r="AK50903" s="17"/>
      <c r="AO50903" s="24"/>
      <c r="AP50903" s="1"/>
    </row>
    <row r="50904" spans="31:42">
      <c r="AE50904" s="21"/>
      <c r="AF50904" s="21"/>
      <c r="AH50904" s="23"/>
      <c r="AK50904" s="17"/>
      <c r="AO50904" s="24"/>
      <c r="AP50904" s="1"/>
    </row>
    <row r="50905" spans="31:42">
      <c r="AE50905" s="21"/>
      <c r="AF50905" s="21"/>
      <c r="AH50905" s="23"/>
      <c r="AK50905" s="17"/>
      <c r="AO50905" s="24"/>
      <c r="AP50905" s="1"/>
    </row>
    <row r="50906" spans="31:42">
      <c r="AE50906" s="21"/>
      <c r="AF50906" s="21"/>
      <c r="AH50906" s="23"/>
      <c r="AK50906" s="17"/>
      <c r="AO50906" s="24"/>
      <c r="AP50906" s="1"/>
    </row>
    <row r="50907" spans="31:42">
      <c r="AE50907" s="21"/>
      <c r="AF50907" s="21"/>
      <c r="AH50907" s="23"/>
      <c r="AK50907" s="17"/>
      <c r="AO50907" s="24"/>
      <c r="AP50907" s="1"/>
    </row>
    <row r="50908" spans="31:42">
      <c r="AE50908" s="21"/>
      <c r="AF50908" s="21"/>
      <c r="AH50908" s="23"/>
      <c r="AK50908" s="17"/>
      <c r="AO50908" s="24"/>
      <c r="AP50908" s="1"/>
    </row>
    <row r="50909" spans="31:42">
      <c r="AE50909" s="21"/>
      <c r="AF50909" s="21"/>
      <c r="AH50909" s="23"/>
      <c r="AK50909" s="17"/>
      <c r="AO50909" s="24"/>
      <c r="AP50909" s="1"/>
    </row>
    <row r="50910" spans="31:42">
      <c r="AE50910" s="21"/>
      <c r="AF50910" s="21"/>
      <c r="AH50910" s="23"/>
      <c r="AK50910" s="17"/>
      <c r="AO50910" s="24"/>
      <c r="AP50910" s="1"/>
    </row>
    <row r="50911" spans="31:42">
      <c r="AE50911" s="21"/>
      <c r="AF50911" s="21"/>
      <c r="AH50911" s="23"/>
      <c r="AK50911" s="17"/>
      <c r="AO50911" s="24"/>
      <c r="AP50911" s="1"/>
    </row>
    <row r="50912" spans="31:42">
      <c r="AE50912" s="21"/>
      <c r="AF50912" s="21"/>
      <c r="AH50912" s="23"/>
      <c r="AK50912" s="17"/>
      <c r="AO50912" s="24"/>
      <c r="AP50912" s="1"/>
    </row>
    <row r="50913" spans="31:42">
      <c r="AE50913" s="21"/>
      <c r="AF50913" s="21"/>
      <c r="AH50913" s="23"/>
      <c r="AK50913" s="17"/>
      <c r="AO50913" s="24"/>
      <c r="AP50913" s="1"/>
    </row>
    <row r="50914" spans="31:42">
      <c r="AE50914" s="21"/>
      <c r="AF50914" s="21"/>
      <c r="AH50914" s="23"/>
      <c r="AK50914" s="17"/>
      <c r="AO50914" s="24"/>
      <c r="AP50914" s="1"/>
    </row>
    <row r="50915" spans="31:42">
      <c r="AE50915" s="21"/>
      <c r="AF50915" s="21"/>
      <c r="AH50915" s="23"/>
      <c r="AK50915" s="17"/>
      <c r="AO50915" s="24"/>
      <c r="AP50915" s="1"/>
    </row>
    <row r="50916" spans="31:42">
      <c r="AE50916" s="21"/>
      <c r="AF50916" s="21"/>
      <c r="AH50916" s="23"/>
      <c r="AK50916" s="17"/>
      <c r="AO50916" s="24"/>
      <c r="AP50916" s="1"/>
    </row>
    <row r="50917" spans="31:42">
      <c r="AE50917" s="21"/>
      <c r="AF50917" s="21"/>
      <c r="AH50917" s="23"/>
      <c r="AK50917" s="17"/>
      <c r="AO50917" s="24"/>
      <c r="AP50917" s="1"/>
    </row>
    <row r="50918" spans="31:42">
      <c r="AE50918" s="21"/>
      <c r="AF50918" s="21"/>
      <c r="AH50918" s="23"/>
      <c r="AK50918" s="17"/>
      <c r="AO50918" s="24"/>
      <c r="AP50918" s="1"/>
    </row>
    <row r="50919" spans="31:42">
      <c r="AE50919" s="21"/>
      <c r="AF50919" s="21"/>
      <c r="AH50919" s="23"/>
      <c r="AK50919" s="17"/>
      <c r="AO50919" s="24"/>
      <c r="AP50919" s="1"/>
    </row>
    <row r="50920" spans="31:42">
      <c r="AE50920" s="21"/>
      <c r="AF50920" s="21"/>
      <c r="AH50920" s="23"/>
      <c r="AK50920" s="17"/>
      <c r="AO50920" s="24"/>
      <c r="AP50920" s="1"/>
    </row>
    <row r="50921" spans="31:42">
      <c r="AE50921" s="21"/>
      <c r="AF50921" s="21"/>
      <c r="AH50921" s="23"/>
      <c r="AK50921" s="17"/>
      <c r="AO50921" s="24"/>
      <c r="AP50921" s="1"/>
    </row>
    <row r="50922" spans="31:42">
      <c r="AE50922" s="21"/>
      <c r="AF50922" s="21"/>
      <c r="AH50922" s="23"/>
      <c r="AK50922" s="17"/>
      <c r="AO50922" s="24"/>
      <c r="AP50922" s="1"/>
    </row>
    <row r="50923" spans="31:42">
      <c r="AE50923" s="21"/>
      <c r="AF50923" s="21"/>
      <c r="AH50923" s="23"/>
      <c r="AK50923" s="17"/>
      <c r="AO50923" s="24"/>
      <c r="AP50923" s="1"/>
    </row>
    <row r="50924" spans="31:42">
      <c r="AE50924" s="21"/>
      <c r="AF50924" s="21"/>
      <c r="AH50924" s="23"/>
      <c r="AK50924" s="17"/>
      <c r="AO50924" s="24"/>
      <c r="AP50924" s="1"/>
    </row>
    <row r="50925" spans="31:42">
      <c r="AE50925" s="21"/>
      <c r="AF50925" s="21"/>
      <c r="AH50925" s="23"/>
      <c r="AK50925" s="17"/>
      <c r="AO50925" s="24"/>
      <c r="AP50925" s="1"/>
    </row>
    <row r="50926" spans="31:42">
      <c r="AE50926" s="21"/>
      <c r="AF50926" s="21"/>
      <c r="AH50926" s="23"/>
      <c r="AK50926" s="17"/>
      <c r="AO50926" s="24"/>
      <c r="AP50926" s="1"/>
    </row>
    <row r="50927" spans="31:42">
      <c r="AE50927" s="21"/>
      <c r="AF50927" s="21"/>
      <c r="AH50927" s="23"/>
      <c r="AK50927" s="17"/>
      <c r="AO50927" s="24"/>
      <c r="AP50927" s="1"/>
    </row>
    <row r="50928" spans="31:42">
      <c r="AE50928" s="21"/>
      <c r="AF50928" s="21"/>
      <c r="AH50928" s="23"/>
      <c r="AK50928" s="17"/>
      <c r="AO50928" s="24"/>
      <c r="AP50928" s="1"/>
    </row>
    <row r="50929" spans="31:42">
      <c r="AE50929" s="21"/>
      <c r="AF50929" s="21"/>
      <c r="AH50929" s="23"/>
      <c r="AK50929" s="17"/>
      <c r="AO50929" s="24"/>
      <c r="AP50929" s="1"/>
    </row>
    <row r="50930" spans="31:42">
      <c r="AE50930" s="21"/>
      <c r="AF50930" s="21"/>
      <c r="AH50930" s="23"/>
      <c r="AK50930" s="17"/>
      <c r="AO50930" s="24"/>
      <c r="AP50930" s="1"/>
    </row>
    <row r="50931" spans="31:42">
      <c r="AE50931" s="21"/>
      <c r="AF50931" s="21"/>
      <c r="AH50931" s="23"/>
      <c r="AK50931" s="17"/>
      <c r="AO50931" s="24"/>
      <c r="AP50931" s="1"/>
    </row>
    <row r="50932" spans="31:42">
      <c r="AE50932" s="21"/>
      <c r="AF50932" s="21"/>
      <c r="AH50932" s="23"/>
      <c r="AK50932" s="17"/>
      <c r="AO50932" s="24"/>
      <c r="AP50932" s="1"/>
    </row>
    <row r="50933" spans="31:42">
      <c r="AE50933" s="21"/>
      <c r="AF50933" s="21"/>
      <c r="AH50933" s="23"/>
      <c r="AK50933" s="17"/>
      <c r="AO50933" s="24"/>
      <c r="AP50933" s="1"/>
    </row>
    <row r="50934" spans="31:42">
      <c r="AE50934" s="21"/>
      <c r="AF50934" s="21"/>
      <c r="AH50934" s="23"/>
      <c r="AK50934" s="17"/>
      <c r="AO50934" s="24"/>
      <c r="AP50934" s="1"/>
    </row>
    <row r="50935" spans="31:42">
      <c r="AE50935" s="21"/>
      <c r="AF50935" s="21"/>
      <c r="AH50935" s="23"/>
      <c r="AK50935" s="17"/>
      <c r="AO50935" s="24"/>
      <c r="AP50935" s="1"/>
    </row>
    <row r="50936" spans="31:42">
      <c r="AE50936" s="21"/>
      <c r="AF50936" s="21"/>
      <c r="AH50936" s="23"/>
      <c r="AK50936" s="17"/>
      <c r="AO50936" s="24"/>
      <c r="AP50936" s="1"/>
    </row>
    <row r="50937" spans="31:42">
      <c r="AE50937" s="21"/>
      <c r="AF50937" s="21"/>
      <c r="AH50937" s="23"/>
      <c r="AK50937" s="17"/>
      <c r="AO50937" s="24"/>
      <c r="AP50937" s="1"/>
    </row>
    <row r="50938" spans="31:42">
      <c r="AE50938" s="21"/>
      <c r="AF50938" s="21"/>
      <c r="AH50938" s="23"/>
      <c r="AK50938" s="17"/>
      <c r="AO50938" s="24"/>
      <c r="AP50938" s="1"/>
    </row>
    <row r="50939" spans="31:42">
      <c r="AE50939" s="21"/>
      <c r="AF50939" s="21"/>
      <c r="AH50939" s="23"/>
      <c r="AK50939" s="17"/>
      <c r="AO50939" s="24"/>
      <c r="AP50939" s="1"/>
    </row>
    <row r="50940" spans="31:42">
      <c r="AE50940" s="21"/>
      <c r="AF50940" s="21"/>
      <c r="AH50940" s="23"/>
      <c r="AK50940" s="17"/>
      <c r="AO50940" s="24"/>
      <c r="AP50940" s="1"/>
    </row>
    <row r="50941" spans="31:42">
      <c r="AE50941" s="21"/>
      <c r="AF50941" s="21"/>
      <c r="AH50941" s="23"/>
      <c r="AK50941" s="17"/>
      <c r="AO50941" s="24"/>
      <c r="AP50941" s="1"/>
    </row>
    <row r="50942" spans="31:42">
      <c r="AE50942" s="21"/>
      <c r="AF50942" s="21"/>
      <c r="AH50942" s="23"/>
      <c r="AK50942" s="17"/>
      <c r="AO50942" s="24"/>
      <c r="AP50942" s="1"/>
    </row>
    <row r="50943" spans="31:42">
      <c r="AE50943" s="21"/>
      <c r="AF50943" s="21"/>
      <c r="AH50943" s="23"/>
      <c r="AK50943" s="17"/>
      <c r="AO50943" s="24"/>
      <c r="AP50943" s="1"/>
    </row>
    <row r="50944" spans="31:42">
      <c r="AE50944" s="21"/>
      <c r="AF50944" s="21"/>
      <c r="AH50944" s="23"/>
      <c r="AK50944" s="17"/>
      <c r="AO50944" s="24"/>
      <c r="AP50944" s="1"/>
    </row>
    <row r="50945" spans="31:42">
      <c r="AE50945" s="21"/>
      <c r="AF50945" s="21"/>
      <c r="AH50945" s="23"/>
      <c r="AK50945" s="17"/>
      <c r="AO50945" s="24"/>
      <c r="AP50945" s="1"/>
    </row>
    <row r="50946" spans="31:42">
      <c r="AE50946" s="21"/>
      <c r="AF50946" s="21"/>
      <c r="AH50946" s="23"/>
      <c r="AK50946" s="17"/>
      <c r="AO50946" s="24"/>
      <c r="AP50946" s="1"/>
    </row>
    <row r="50947" spans="31:42">
      <c r="AE50947" s="21"/>
      <c r="AF50947" s="21"/>
      <c r="AH50947" s="23"/>
      <c r="AK50947" s="17"/>
      <c r="AO50947" s="24"/>
      <c r="AP50947" s="1"/>
    </row>
    <row r="50948" spans="31:42">
      <c r="AE50948" s="21"/>
      <c r="AF50948" s="21"/>
      <c r="AH50948" s="23"/>
      <c r="AK50948" s="17"/>
      <c r="AO50948" s="24"/>
      <c r="AP50948" s="1"/>
    </row>
    <row r="50949" spans="31:42">
      <c r="AE50949" s="21"/>
      <c r="AF50949" s="21"/>
      <c r="AH50949" s="23"/>
      <c r="AK50949" s="17"/>
      <c r="AO50949" s="24"/>
      <c r="AP50949" s="1"/>
    </row>
    <row r="50950" spans="31:42">
      <c r="AE50950" s="21"/>
      <c r="AF50950" s="21"/>
      <c r="AH50950" s="23"/>
      <c r="AK50950" s="17"/>
      <c r="AO50950" s="24"/>
      <c r="AP50950" s="1"/>
    </row>
    <row r="50951" spans="31:42">
      <c r="AE50951" s="21"/>
      <c r="AF50951" s="21"/>
      <c r="AH50951" s="23"/>
      <c r="AK50951" s="17"/>
      <c r="AO50951" s="24"/>
      <c r="AP50951" s="1"/>
    </row>
    <row r="50952" spans="31:42">
      <c r="AE50952" s="21"/>
      <c r="AF50952" s="21"/>
      <c r="AH50952" s="23"/>
      <c r="AK50952" s="17"/>
      <c r="AO50952" s="24"/>
      <c r="AP50952" s="1"/>
    </row>
    <row r="50953" spans="31:42">
      <c r="AE50953" s="21"/>
      <c r="AF50953" s="21"/>
      <c r="AH50953" s="23"/>
      <c r="AK50953" s="17"/>
      <c r="AO50953" s="24"/>
      <c r="AP50953" s="1"/>
    </row>
    <row r="50954" spans="31:42">
      <c r="AE50954" s="21"/>
      <c r="AF50954" s="21"/>
      <c r="AH50954" s="23"/>
      <c r="AK50954" s="17"/>
      <c r="AO50954" s="24"/>
      <c r="AP50954" s="1"/>
    </row>
    <row r="50955" spans="31:42">
      <c r="AE50955" s="21"/>
      <c r="AF50955" s="21"/>
      <c r="AH50955" s="23"/>
      <c r="AK50955" s="17"/>
      <c r="AO50955" s="24"/>
      <c r="AP50955" s="1"/>
    </row>
    <row r="50956" spans="31:42">
      <c r="AE50956" s="21"/>
      <c r="AF50956" s="21"/>
      <c r="AH50956" s="23"/>
      <c r="AK50956" s="17"/>
      <c r="AO50956" s="24"/>
      <c r="AP50956" s="1"/>
    </row>
    <row r="50957" spans="31:42">
      <c r="AE50957" s="21"/>
      <c r="AF50957" s="21"/>
      <c r="AH50957" s="23"/>
      <c r="AK50957" s="17"/>
      <c r="AO50957" s="24"/>
      <c r="AP50957" s="1"/>
    </row>
    <row r="50958" spans="31:42">
      <c r="AE50958" s="21"/>
      <c r="AF50958" s="21"/>
      <c r="AH50958" s="23"/>
      <c r="AK50958" s="17"/>
      <c r="AO50958" s="24"/>
      <c r="AP50958" s="1"/>
    </row>
    <row r="50959" spans="31:42">
      <c r="AE50959" s="21"/>
      <c r="AF50959" s="21"/>
      <c r="AH50959" s="23"/>
      <c r="AK50959" s="17"/>
      <c r="AO50959" s="24"/>
      <c r="AP50959" s="1"/>
    </row>
    <row r="50960" spans="31:42">
      <c r="AE50960" s="21"/>
      <c r="AF50960" s="21"/>
      <c r="AH50960" s="23"/>
      <c r="AK50960" s="17"/>
      <c r="AO50960" s="24"/>
      <c r="AP50960" s="1"/>
    </row>
    <row r="50961" spans="31:42">
      <c r="AE50961" s="21"/>
      <c r="AF50961" s="21"/>
      <c r="AH50961" s="23"/>
      <c r="AK50961" s="17"/>
      <c r="AO50961" s="24"/>
      <c r="AP50961" s="1"/>
    </row>
    <row r="50962" spans="31:42">
      <c r="AE50962" s="21"/>
      <c r="AF50962" s="21"/>
      <c r="AH50962" s="23"/>
      <c r="AK50962" s="17"/>
      <c r="AO50962" s="24"/>
      <c r="AP50962" s="1"/>
    </row>
    <row r="50963" spans="31:42">
      <c r="AE50963" s="21"/>
      <c r="AF50963" s="21"/>
      <c r="AH50963" s="23"/>
      <c r="AK50963" s="17"/>
      <c r="AO50963" s="24"/>
      <c r="AP50963" s="1"/>
    </row>
    <row r="50964" spans="31:42">
      <c r="AE50964" s="21"/>
      <c r="AF50964" s="21"/>
      <c r="AH50964" s="23"/>
      <c r="AK50964" s="17"/>
      <c r="AO50964" s="24"/>
      <c r="AP50964" s="1"/>
    </row>
    <row r="50965" spans="31:42">
      <c r="AE50965" s="21"/>
      <c r="AF50965" s="21"/>
      <c r="AH50965" s="23"/>
      <c r="AK50965" s="17"/>
      <c r="AO50965" s="24"/>
      <c r="AP50965" s="1"/>
    </row>
    <row r="50966" spans="31:42">
      <c r="AE50966" s="21"/>
      <c r="AF50966" s="21"/>
      <c r="AH50966" s="23"/>
      <c r="AK50966" s="17"/>
      <c r="AO50966" s="24"/>
      <c r="AP50966" s="1"/>
    </row>
    <row r="50967" spans="31:42">
      <c r="AE50967" s="21"/>
      <c r="AF50967" s="21"/>
      <c r="AH50967" s="23"/>
      <c r="AK50967" s="17"/>
      <c r="AO50967" s="24"/>
      <c r="AP50967" s="1"/>
    </row>
    <row r="50968" spans="31:42">
      <c r="AE50968" s="21"/>
      <c r="AF50968" s="21"/>
      <c r="AH50968" s="23"/>
      <c r="AK50968" s="17"/>
      <c r="AO50968" s="24"/>
      <c r="AP50968" s="1"/>
    </row>
    <row r="50969" spans="31:42">
      <c r="AE50969" s="21"/>
      <c r="AF50969" s="21"/>
      <c r="AH50969" s="23"/>
      <c r="AK50969" s="17"/>
      <c r="AO50969" s="24"/>
      <c r="AP50969" s="1"/>
    </row>
    <row r="50970" spans="31:42">
      <c r="AE50970" s="21"/>
      <c r="AF50970" s="21"/>
      <c r="AH50970" s="23"/>
      <c r="AK50970" s="17"/>
      <c r="AO50970" s="24"/>
      <c r="AP50970" s="1"/>
    </row>
    <row r="50971" spans="31:42">
      <c r="AE50971" s="21"/>
      <c r="AF50971" s="21"/>
      <c r="AH50971" s="23"/>
      <c r="AK50971" s="17"/>
      <c r="AO50971" s="24"/>
      <c r="AP50971" s="1"/>
    </row>
    <row r="50972" spans="31:42">
      <c r="AE50972" s="21"/>
      <c r="AF50972" s="21"/>
      <c r="AH50972" s="23"/>
      <c r="AK50972" s="17"/>
      <c r="AO50972" s="24"/>
      <c r="AP50972" s="1"/>
    </row>
    <row r="50973" spans="31:42">
      <c r="AE50973" s="21"/>
      <c r="AF50973" s="21"/>
      <c r="AH50973" s="23"/>
      <c r="AK50973" s="17"/>
      <c r="AO50973" s="24"/>
      <c r="AP50973" s="1"/>
    </row>
    <row r="50974" spans="31:42">
      <c r="AE50974" s="21"/>
      <c r="AF50974" s="21"/>
      <c r="AH50974" s="23"/>
      <c r="AK50974" s="17"/>
      <c r="AO50974" s="24"/>
      <c r="AP50974" s="1"/>
    </row>
    <row r="50975" spans="31:42">
      <c r="AE50975" s="21"/>
      <c r="AF50975" s="21"/>
      <c r="AH50975" s="23"/>
      <c r="AK50975" s="17"/>
      <c r="AO50975" s="24"/>
      <c r="AP50975" s="1"/>
    </row>
    <row r="50976" spans="31:42">
      <c r="AE50976" s="21"/>
      <c r="AF50976" s="21"/>
      <c r="AH50976" s="23"/>
      <c r="AK50976" s="17"/>
      <c r="AO50976" s="24"/>
      <c r="AP50976" s="1"/>
    </row>
    <row r="50977" spans="31:42">
      <c r="AE50977" s="21"/>
      <c r="AF50977" s="21"/>
      <c r="AH50977" s="23"/>
      <c r="AK50977" s="17"/>
      <c r="AO50977" s="24"/>
      <c r="AP50977" s="1"/>
    </row>
    <row r="50978" spans="31:42">
      <c r="AE50978" s="21"/>
      <c r="AF50978" s="21"/>
      <c r="AH50978" s="23"/>
      <c r="AK50978" s="17"/>
      <c r="AO50978" s="24"/>
      <c r="AP50978" s="1"/>
    </row>
    <row r="50979" spans="31:42">
      <c r="AE50979" s="21"/>
      <c r="AF50979" s="21"/>
      <c r="AH50979" s="23"/>
      <c r="AK50979" s="17"/>
      <c r="AO50979" s="24"/>
      <c r="AP50979" s="1"/>
    </row>
    <row r="50980" spans="31:42">
      <c r="AE50980" s="21"/>
      <c r="AF50980" s="21"/>
      <c r="AH50980" s="23"/>
      <c r="AK50980" s="17"/>
      <c r="AO50980" s="24"/>
      <c r="AP50980" s="1"/>
    </row>
    <row r="50981" spans="31:42">
      <c r="AE50981" s="21"/>
      <c r="AF50981" s="21"/>
      <c r="AH50981" s="23"/>
      <c r="AK50981" s="17"/>
      <c r="AO50981" s="24"/>
      <c r="AP50981" s="1"/>
    </row>
    <row r="50982" spans="31:42">
      <c r="AE50982" s="21"/>
      <c r="AF50982" s="21"/>
      <c r="AH50982" s="23"/>
      <c r="AK50982" s="17"/>
      <c r="AO50982" s="24"/>
      <c r="AP50982" s="1"/>
    </row>
    <row r="50983" spans="31:42">
      <c r="AE50983" s="21"/>
      <c r="AF50983" s="21"/>
      <c r="AH50983" s="23"/>
      <c r="AK50983" s="17"/>
      <c r="AO50983" s="24"/>
      <c r="AP50983" s="1"/>
    </row>
    <row r="50984" spans="31:42">
      <c r="AE50984" s="21"/>
      <c r="AF50984" s="21"/>
      <c r="AH50984" s="23"/>
      <c r="AK50984" s="17"/>
      <c r="AO50984" s="24"/>
      <c r="AP50984" s="1"/>
    </row>
    <row r="50985" spans="31:42">
      <c r="AE50985" s="21"/>
      <c r="AF50985" s="21"/>
      <c r="AH50985" s="23"/>
      <c r="AK50985" s="17"/>
      <c r="AO50985" s="24"/>
      <c r="AP50985" s="1"/>
    </row>
    <row r="50986" spans="31:42">
      <c r="AE50986" s="21"/>
      <c r="AF50986" s="21"/>
      <c r="AH50986" s="23"/>
      <c r="AK50986" s="17"/>
      <c r="AO50986" s="24"/>
      <c r="AP50986" s="1"/>
    </row>
    <row r="50987" spans="31:42">
      <c r="AE50987" s="21"/>
      <c r="AF50987" s="21"/>
      <c r="AH50987" s="23"/>
      <c r="AK50987" s="17"/>
      <c r="AO50987" s="24"/>
      <c r="AP50987" s="1"/>
    </row>
    <row r="50988" spans="31:42">
      <c r="AE50988" s="21"/>
      <c r="AF50988" s="21"/>
      <c r="AH50988" s="23"/>
      <c r="AK50988" s="17"/>
      <c r="AO50988" s="24"/>
      <c r="AP50988" s="1"/>
    </row>
    <row r="50989" spans="31:42">
      <c r="AE50989" s="21"/>
      <c r="AF50989" s="21"/>
      <c r="AH50989" s="23"/>
      <c r="AK50989" s="17"/>
      <c r="AO50989" s="24"/>
      <c r="AP50989" s="1"/>
    </row>
    <row r="50990" spans="31:42">
      <c r="AE50990" s="21"/>
      <c r="AF50990" s="21"/>
      <c r="AH50990" s="23"/>
      <c r="AK50990" s="17"/>
      <c r="AO50990" s="24"/>
      <c r="AP50990" s="1"/>
    </row>
    <row r="50991" spans="31:42">
      <c r="AE50991" s="21"/>
      <c r="AF50991" s="21"/>
      <c r="AH50991" s="23"/>
      <c r="AK50991" s="17"/>
      <c r="AO50991" s="24"/>
      <c r="AP50991" s="1"/>
    </row>
    <row r="50992" spans="31:42">
      <c r="AE50992" s="21"/>
      <c r="AF50992" s="21"/>
      <c r="AH50992" s="23"/>
      <c r="AK50992" s="17"/>
      <c r="AO50992" s="24"/>
      <c r="AP50992" s="1"/>
    </row>
    <row r="50993" spans="31:42">
      <c r="AE50993" s="21"/>
      <c r="AF50993" s="21"/>
      <c r="AH50993" s="23"/>
      <c r="AK50993" s="17"/>
      <c r="AO50993" s="24"/>
      <c r="AP50993" s="1"/>
    </row>
    <row r="50994" spans="31:42">
      <c r="AE50994" s="21"/>
      <c r="AF50994" s="21"/>
      <c r="AH50994" s="23"/>
      <c r="AK50994" s="17"/>
      <c r="AO50994" s="24"/>
      <c r="AP50994" s="1"/>
    </row>
    <row r="50995" spans="31:42">
      <c r="AE50995" s="21"/>
      <c r="AF50995" s="21"/>
      <c r="AH50995" s="23"/>
      <c r="AK50995" s="17"/>
      <c r="AO50995" s="24"/>
      <c r="AP50995" s="1"/>
    </row>
    <row r="50996" spans="31:42">
      <c r="AE50996" s="21"/>
      <c r="AF50996" s="21"/>
      <c r="AH50996" s="23"/>
      <c r="AK50996" s="17"/>
      <c r="AO50996" s="24"/>
      <c r="AP50996" s="1"/>
    </row>
    <row r="50997" spans="31:42">
      <c r="AE50997" s="21"/>
      <c r="AF50997" s="21"/>
      <c r="AH50997" s="23"/>
      <c r="AK50997" s="17"/>
      <c r="AO50997" s="24"/>
      <c r="AP50997" s="1"/>
    </row>
    <row r="50998" spans="31:42">
      <c r="AE50998" s="21"/>
      <c r="AF50998" s="21"/>
      <c r="AH50998" s="23"/>
      <c r="AK50998" s="17"/>
      <c r="AO50998" s="24"/>
      <c r="AP50998" s="1"/>
    </row>
    <row r="50999" spans="31:42">
      <c r="AE50999" s="21"/>
      <c r="AF50999" s="21"/>
      <c r="AH50999" s="23"/>
      <c r="AK50999" s="17"/>
      <c r="AO50999" s="24"/>
      <c r="AP50999" s="1"/>
    </row>
    <row r="51000" spans="31:42">
      <c r="AE51000" s="21"/>
      <c r="AF51000" s="21"/>
      <c r="AH51000" s="23"/>
      <c r="AK51000" s="17"/>
      <c r="AO51000" s="24"/>
      <c r="AP51000" s="1"/>
    </row>
    <row r="51001" spans="31:42">
      <c r="AE51001" s="21"/>
      <c r="AF51001" s="21"/>
      <c r="AH51001" s="23"/>
      <c r="AK51001" s="17"/>
      <c r="AO51001" s="24"/>
      <c r="AP51001" s="1"/>
    </row>
    <row r="51002" spans="31:42">
      <c r="AE51002" s="21"/>
      <c r="AF51002" s="21"/>
      <c r="AH51002" s="23"/>
      <c r="AK51002" s="17"/>
      <c r="AO51002" s="24"/>
      <c r="AP51002" s="1"/>
    </row>
    <row r="51003" spans="31:42">
      <c r="AE51003" s="21"/>
      <c r="AF51003" s="21"/>
      <c r="AH51003" s="23"/>
      <c r="AK51003" s="17"/>
      <c r="AO51003" s="24"/>
      <c r="AP51003" s="1"/>
    </row>
    <row r="51004" spans="31:42">
      <c r="AE51004" s="21"/>
      <c r="AF51004" s="21"/>
      <c r="AH51004" s="23"/>
      <c r="AK51004" s="17"/>
      <c r="AO51004" s="24"/>
      <c r="AP51004" s="1"/>
    </row>
    <row r="51005" spans="31:42">
      <c r="AE51005" s="21"/>
      <c r="AF51005" s="21"/>
      <c r="AH51005" s="23"/>
      <c r="AK51005" s="17"/>
      <c r="AO51005" s="24"/>
      <c r="AP51005" s="1"/>
    </row>
    <row r="51006" spans="31:42">
      <c r="AE51006" s="21"/>
      <c r="AF51006" s="21"/>
      <c r="AH51006" s="23"/>
      <c r="AK51006" s="17"/>
      <c r="AO51006" s="24"/>
      <c r="AP51006" s="1"/>
    </row>
    <row r="51007" spans="31:42">
      <c r="AE51007" s="21"/>
      <c r="AF51007" s="21"/>
      <c r="AH51007" s="23"/>
      <c r="AK51007" s="17"/>
      <c r="AO51007" s="24"/>
      <c r="AP51007" s="1"/>
    </row>
    <row r="51008" spans="31:42">
      <c r="AE51008" s="21"/>
      <c r="AF51008" s="21"/>
      <c r="AH51008" s="23"/>
      <c r="AK51008" s="17"/>
      <c r="AO51008" s="24"/>
      <c r="AP51008" s="1"/>
    </row>
    <row r="51009" spans="31:42">
      <c r="AE51009" s="21"/>
      <c r="AF51009" s="21"/>
      <c r="AH51009" s="23"/>
      <c r="AK51009" s="17"/>
      <c r="AO51009" s="24"/>
      <c r="AP51009" s="1"/>
    </row>
    <row r="51010" spans="31:42">
      <c r="AE51010" s="21"/>
      <c r="AF51010" s="21"/>
      <c r="AH51010" s="23"/>
      <c r="AK51010" s="17"/>
      <c r="AO51010" s="24"/>
      <c r="AP51010" s="1"/>
    </row>
    <row r="51011" spans="31:42">
      <c r="AE51011" s="21"/>
      <c r="AF51011" s="21"/>
      <c r="AH51011" s="23"/>
      <c r="AK51011" s="17"/>
      <c r="AO51011" s="24"/>
      <c r="AP51011" s="1"/>
    </row>
    <row r="51012" spans="31:42">
      <c r="AE51012" s="21"/>
      <c r="AF51012" s="21"/>
      <c r="AH51012" s="23"/>
      <c r="AK51012" s="17"/>
      <c r="AO51012" s="24"/>
      <c r="AP51012" s="1"/>
    </row>
    <row r="51013" spans="31:42">
      <c r="AE51013" s="21"/>
      <c r="AF51013" s="21"/>
      <c r="AH51013" s="23"/>
      <c r="AK51013" s="17"/>
      <c r="AO51013" s="24"/>
      <c r="AP51013" s="1"/>
    </row>
    <row r="51014" spans="31:42">
      <c r="AE51014" s="21"/>
      <c r="AF51014" s="21"/>
      <c r="AH51014" s="23"/>
      <c r="AK51014" s="17"/>
      <c r="AO51014" s="24"/>
      <c r="AP51014" s="1"/>
    </row>
    <row r="51015" spans="31:42">
      <c r="AE51015" s="21"/>
      <c r="AF51015" s="21"/>
      <c r="AH51015" s="23"/>
      <c r="AK51015" s="17"/>
      <c r="AO51015" s="24"/>
      <c r="AP51015" s="1"/>
    </row>
    <row r="51016" spans="31:42">
      <c r="AE51016" s="21"/>
      <c r="AF51016" s="21"/>
      <c r="AH51016" s="23"/>
      <c r="AK51016" s="17"/>
      <c r="AO51016" s="24"/>
      <c r="AP51016" s="1"/>
    </row>
    <row r="51017" spans="31:42">
      <c r="AE51017" s="21"/>
      <c r="AF51017" s="21"/>
      <c r="AH51017" s="23"/>
      <c r="AK51017" s="17"/>
      <c r="AO51017" s="24"/>
      <c r="AP51017" s="1"/>
    </row>
    <row r="51018" spans="31:42">
      <c r="AE51018" s="21"/>
      <c r="AF51018" s="21"/>
      <c r="AH51018" s="23"/>
      <c r="AK51018" s="17"/>
      <c r="AO51018" s="24"/>
      <c r="AP51018" s="1"/>
    </row>
    <row r="51019" spans="31:42">
      <c r="AE51019" s="21"/>
      <c r="AF51019" s="21"/>
      <c r="AH51019" s="23"/>
      <c r="AK51019" s="17"/>
      <c r="AO51019" s="24"/>
      <c r="AP51019" s="1"/>
    </row>
    <row r="51020" spans="31:42">
      <c r="AE51020" s="21"/>
      <c r="AF51020" s="21"/>
      <c r="AH51020" s="23"/>
      <c r="AK51020" s="17"/>
      <c r="AO51020" s="24"/>
      <c r="AP51020" s="1"/>
    </row>
    <row r="51021" spans="31:42">
      <c r="AE51021" s="21"/>
      <c r="AF51021" s="21"/>
      <c r="AH51021" s="23"/>
      <c r="AK51021" s="17"/>
      <c r="AO51021" s="24"/>
      <c r="AP51021" s="1"/>
    </row>
    <row r="51022" spans="31:42">
      <c r="AE51022" s="21"/>
      <c r="AF51022" s="21"/>
      <c r="AH51022" s="23"/>
      <c r="AK51022" s="17"/>
      <c r="AO51022" s="24"/>
      <c r="AP51022" s="1"/>
    </row>
    <row r="51023" spans="31:42">
      <c r="AE51023" s="21"/>
      <c r="AF51023" s="21"/>
      <c r="AH51023" s="23"/>
      <c r="AK51023" s="17"/>
      <c r="AO51023" s="24"/>
      <c r="AP51023" s="1"/>
    </row>
    <row r="51024" spans="31:42">
      <c r="AE51024" s="21"/>
      <c r="AF51024" s="21"/>
      <c r="AH51024" s="23"/>
      <c r="AK51024" s="17"/>
      <c r="AO51024" s="24"/>
      <c r="AP51024" s="1"/>
    </row>
    <row r="51025" spans="31:42">
      <c r="AE51025" s="21"/>
      <c r="AF51025" s="21"/>
      <c r="AH51025" s="23"/>
      <c r="AK51025" s="17"/>
      <c r="AO51025" s="24"/>
      <c r="AP51025" s="1"/>
    </row>
    <row r="51026" spans="31:42">
      <c r="AE51026" s="21"/>
      <c r="AF51026" s="21"/>
      <c r="AH51026" s="23"/>
      <c r="AK51026" s="17"/>
      <c r="AO51026" s="24"/>
      <c r="AP51026" s="1"/>
    </row>
    <row r="51027" spans="31:42">
      <c r="AE51027" s="21"/>
      <c r="AF51027" s="21"/>
      <c r="AH51027" s="23"/>
      <c r="AK51027" s="17"/>
      <c r="AO51027" s="24"/>
      <c r="AP51027" s="1"/>
    </row>
    <row r="51028" spans="31:42">
      <c r="AE51028" s="21"/>
      <c r="AF51028" s="21"/>
      <c r="AH51028" s="23"/>
      <c r="AK51028" s="17"/>
      <c r="AO51028" s="24"/>
      <c r="AP51028" s="1"/>
    </row>
    <row r="51029" spans="31:42">
      <c r="AE51029" s="21"/>
      <c r="AF51029" s="21"/>
      <c r="AH51029" s="23"/>
      <c r="AK51029" s="17"/>
      <c r="AO51029" s="24"/>
      <c r="AP51029" s="1"/>
    </row>
    <row r="51030" spans="31:42">
      <c r="AE51030" s="21"/>
      <c r="AF51030" s="21"/>
      <c r="AH51030" s="23"/>
      <c r="AK51030" s="17"/>
      <c r="AO51030" s="24"/>
      <c r="AP51030" s="1"/>
    </row>
    <row r="51031" spans="31:42">
      <c r="AE51031" s="21"/>
      <c r="AF51031" s="21"/>
      <c r="AH51031" s="23"/>
      <c r="AK51031" s="17"/>
      <c r="AO51031" s="24"/>
      <c r="AP51031" s="1"/>
    </row>
    <row r="51032" spans="31:42">
      <c r="AE51032" s="21"/>
      <c r="AF51032" s="21"/>
      <c r="AH51032" s="23"/>
      <c r="AK51032" s="17"/>
      <c r="AO51032" s="24"/>
      <c r="AP51032" s="1"/>
    </row>
    <row r="51033" spans="31:42">
      <c r="AE51033" s="21"/>
      <c r="AF51033" s="21"/>
      <c r="AH51033" s="23"/>
      <c r="AK51033" s="17"/>
      <c r="AO51033" s="24"/>
      <c r="AP51033" s="1"/>
    </row>
    <row r="51034" spans="31:42">
      <c r="AE51034" s="21"/>
      <c r="AF51034" s="21"/>
      <c r="AH51034" s="23"/>
      <c r="AK51034" s="17"/>
      <c r="AO51034" s="24"/>
      <c r="AP51034" s="1"/>
    </row>
    <row r="51035" spans="31:42">
      <c r="AE51035" s="21"/>
      <c r="AF51035" s="21"/>
      <c r="AH51035" s="23"/>
      <c r="AK51035" s="17"/>
      <c r="AO51035" s="24"/>
      <c r="AP51035" s="1"/>
    </row>
    <row r="51036" spans="31:42">
      <c r="AE51036" s="21"/>
      <c r="AF51036" s="21"/>
      <c r="AH51036" s="23"/>
      <c r="AK51036" s="17"/>
      <c r="AO51036" s="24"/>
      <c r="AP51036" s="1"/>
    </row>
    <row r="51037" spans="31:42">
      <c r="AE51037" s="21"/>
      <c r="AF51037" s="21"/>
      <c r="AH51037" s="23"/>
      <c r="AK51037" s="17"/>
      <c r="AO51037" s="24"/>
      <c r="AP51037" s="1"/>
    </row>
    <row r="51038" spans="31:42">
      <c r="AE51038" s="21"/>
      <c r="AF51038" s="21"/>
      <c r="AH51038" s="23"/>
      <c r="AK51038" s="17"/>
      <c r="AO51038" s="24"/>
      <c r="AP51038" s="1"/>
    </row>
    <row r="51039" spans="31:42">
      <c r="AE51039" s="21"/>
      <c r="AF51039" s="21"/>
      <c r="AH51039" s="23"/>
      <c r="AK51039" s="17"/>
      <c r="AO51039" s="24"/>
      <c r="AP51039" s="1"/>
    </row>
    <row r="51040" spans="31:42">
      <c r="AE51040" s="21"/>
      <c r="AF51040" s="21"/>
      <c r="AH51040" s="23"/>
      <c r="AK51040" s="17"/>
      <c r="AO51040" s="24"/>
      <c r="AP51040" s="1"/>
    </row>
    <row r="51041" spans="31:42">
      <c r="AE51041" s="21"/>
      <c r="AF51041" s="21"/>
      <c r="AH51041" s="23"/>
      <c r="AK51041" s="17"/>
      <c r="AO51041" s="24"/>
      <c r="AP51041" s="1"/>
    </row>
    <row r="51042" spans="31:42">
      <c r="AE51042" s="21"/>
      <c r="AF51042" s="21"/>
      <c r="AH51042" s="23"/>
      <c r="AK51042" s="17"/>
      <c r="AO51042" s="24"/>
      <c r="AP51042" s="1"/>
    </row>
    <row r="51043" spans="31:42">
      <c r="AE51043" s="21"/>
      <c r="AF51043" s="21"/>
      <c r="AH51043" s="23"/>
      <c r="AK51043" s="17"/>
      <c r="AO51043" s="24"/>
      <c r="AP51043" s="1"/>
    </row>
    <row r="51044" spans="31:42">
      <c r="AE51044" s="21"/>
      <c r="AF51044" s="21"/>
      <c r="AH51044" s="23"/>
      <c r="AK51044" s="17"/>
      <c r="AO51044" s="24"/>
      <c r="AP51044" s="1"/>
    </row>
    <row r="51045" spans="31:42">
      <c r="AE51045" s="21"/>
      <c r="AF51045" s="21"/>
      <c r="AH51045" s="23"/>
      <c r="AK51045" s="17"/>
      <c r="AO51045" s="24"/>
      <c r="AP51045" s="1"/>
    </row>
    <row r="51046" spans="31:42">
      <c r="AE51046" s="21"/>
      <c r="AF51046" s="21"/>
      <c r="AH51046" s="23"/>
      <c r="AK51046" s="17"/>
      <c r="AO51046" s="24"/>
      <c r="AP51046" s="1"/>
    </row>
    <row r="51047" spans="31:42">
      <c r="AE51047" s="21"/>
      <c r="AF51047" s="21"/>
      <c r="AH51047" s="23"/>
      <c r="AK51047" s="17"/>
      <c r="AO51047" s="24"/>
      <c r="AP51047" s="1"/>
    </row>
    <row r="51048" spans="31:42">
      <c r="AE51048" s="21"/>
      <c r="AF51048" s="21"/>
      <c r="AH51048" s="23"/>
      <c r="AK51048" s="17"/>
      <c r="AO51048" s="24"/>
      <c r="AP51048" s="1"/>
    </row>
    <row r="51049" spans="31:42">
      <c r="AE51049" s="21"/>
      <c r="AF51049" s="21"/>
      <c r="AH51049" s="23"/>
      <c r="AK51049" s="17"/>
      <c r="AO51049" s="24"/>
      <c r="AP51049" s="1"/>
    </row>
    <row r="51050" spans="31:42">
      <c r="AE51050" s="21"/>
      <c r="AF51050" s="21"/>
      <c r="AH51050" s="23"/>
      <c r="AK51050" s="17"/>
      <c r="AO51050" s="24"/>
      <c r="AP51050" s="1"/>
    </row>
    <row r="51051" spans="31:42">
      <c r="AE51051" s="21"/>
      <c r="AF51051" s="21"/>
      <c r="AH51051" s="23"/>
      <c r="AK51051" s="17"/>
      <c r="AO51051" s="24"/>
      <c r="AP51051" s="1"/>
    </row>
    <row r="51052" spans="31:42">
      <c r="AE51052" s="21"/>
      <c r="AF51052" s="21"/>
      <c r="AH51052" s="23"/>
      <c r="AK51052" s="17"/>
      <c r="AO51052" s="24"/>
      <c r="AP51052" s="1"/>
    </row>
    <row r="51053" spans="31:42">
      <c r="AE51053" s="21"/>
      <c r="AF51053" s="21"/>
      <c r="AH51053" s="23"/>
      <c r="AK51053" s="17"/>
      <c r="AO51053" s="24"/>
      <c r="AP51053" s="1"/>
    </row>
    <row r="51054" spans="31:42">
      <c r="AE51054" s="21"/>
      <c r="AF51054" s="21"/>
      <c r="AH51054" s="23"/>
      <c r="AK51054" s="17"/>
      <c r="AO51054" s="24"/>
      <c r="AP51054" s="1"/>
    </row>
    <row r="51055" spans="31:42">
      <c r="AE51055" s="21"/>
      <c r="AF51055" s="21"/>
      <c r="AH51055" s="23"/>
      <c r="AK51055" s="17"/>
      <c r="AO51055" s="24"/>
      <c r="AP51055" s="1"/>
    </row>
    <row r="51056" spans="31:42">
      <c r="AE51056" s="21"/>
      <c r="AF51056" s="21"/>
      <c r="AH51056" s="23"/>
      <c r="AK51056" s="17"/>
      <c r="AO51056" s="24"/>
      <c r="AP51056" s="1"/>
    </row>
    <row r="51057" spans="31:42">
      <c r="AE51057" s="21"/>
      <c r="AF51057" s="21"/>
      <c r="AH51057" s="23"/>
      <c r="AK51057" s="17"/>
      <c r="AO51057" s="24"/>
      <c r="AP51057" s="1"/>
    </row>
    <row r="51058" spans="31:42">
      <c r="AE51058" s="21"/>
      <c r="AF51058" s="21"/>
      <c r="AH51058" s="23"/>
      <c r="AK51058" s="17"/>
      <c r="AO51058" s="24"/>
      <c r="AP51058" s="1"/>
    </row>
    <row r="51059" spans="31:42">
      <c r="AE51059" s="21"/>
      <c r="AF51059" s="21"/>
      <c r="AH51059" s="23"/>
      <c r="AK51059" s="17"/>
      <c r="AO51059" s="24"/>
      <c r="AP51059" s="1"/>
    </row>
    <row r="51060" spans="31:42">
      <c r="AE51060" s="21"/>
      <c r="AF51060" s="21"/>
      <c r="AH51060" s="23"/>
      <c r="AK51060" s="17"/>
      <c r="AO51060" s="24"/>
      <c r="AP51060" s="1"/>
    </row>
    <row r="51061" spans="31:42">
      <c r="AE51061" s="21"/>
      <c r="AF51061" s="21"/>
      <c r="AH51061" s="23"/>
      <c r="AK51061" s="17"/>
      <c r="AO51061" s="24"/>
      <c r="AP51061" s="1"/>
    </row>
    <row r="51062" spans="31:42">
      <c r="AE51062" s="21"/>
      <c r="AF51062" s="21"/>
      <c r="AH51062" s="23"/>
      <c r="AK51062" s="17"/>
      <c r="AO51062" s="24"/>
      <c r="AP51062" s="1"/>
    </row>
    <row r="51063" spans="31:42">
      <c r="AE51063" s="21"/>
      <c r="AF51063" s="21"/>
      <c r="AH51063" s="23"/>
      <c r="AK51063" s="17"/>
      <c r="AO51063" s="24"/>
      <c r="AP51063" s="1"/>
    </row>
    <row r="51064" spans="31:42">
      <c r="AE51064" s="21"/>
      <c r="AF51064" s="21"/>
      <c r="AH51064" s="23"/>
      <c r="AK51064" s="17"/>
      <c r="AO51064" s="24"/>
      <c r="AP51064" s="1"/>
    </row>
    <row r="51065" spans="31:42">
      <c r="AE51065" s="21"/>
      <c r="AF51065" s="21"/>
      <c r="AH51065" s="23"/>
      <c r="AK51065" s="17"/>
      <c r="AO51065" s="24"/>
      <c r="AP51065" s="1"/>
    </row>
    <row r="51066" spans="31:42">
      <c r="AE51066" s="21"/>
      <c r="AF51066" s="21"/>
      <c r="AH51066" s="23"/>
      <c r="AK51066" s="17"/>
      <c r="AO51066" s="24"/>
      <c r="AP51066" s="1"/>
    </row>
    <row r="51067" spans="31:42">
      <c r="AE51067" s="21"/>
      <c r="AF51067" s="21"/>
      <c r="AH51067" s="23"/>
      <c r="AK51067" s="17"/>
      <c r="AO51067" s="24"/>
      <c r="AP51067" s="1"/>
    </row>
    <row r="51068" spans="31:42">
      <c r="AE51068" s="21"/>
      <c r="AF51068" s="21"/>
      <c r="AH51068" s="23"/>
      <c r="AK51068" s="17"/>
      <c r="AO51068" s="24"/>
      <c r="AP51068" s="1"/>
    </row>
    <row r="51069" spans="31:42">
      <c r="AE51069" s="21"/>
      <c r="AF51069" s="21"/>
      <c r="AH51069" s="23"/>
      <c r="AK51069" s="17"/>
      <c r="AO51069" s="24"/>
      <c r="AP51069" s="1"/>
    </row>
    <row r="51070" spans="31:42">
      <c r="AE51070" s="21"/>
      <c r="AF51070" s="21"/>
      <c r="AH51070" s="23"/>
      <c r="AK51070" s="17"/>
      <c r="AO51070" s="24"/>
      <c r="AP51070" s="1"/>
    </row>
    <row r="51071" spans="31:42">
      <c r="AE51071" s="21"/>
      <c r="AF51071" s="21"/>
      <c r="AH51071" s="23"/>
      <c r="AK51071" s="17"/>
      <c r="AO51071" s="24"/>
      <c r="AP51071" s="1"/>
    </row>
    <row r="51072" spans="31:42">
      <c r="AE51072" s="21"/>
      <c r="AF51072" s="21"/>
      <c r="AH51072" s="23"/>
      <c r="AK51072" s="17"/>
      <c r="AO51072" s="24"/>
      <c r="AP51072" s="1"/>
    </row>
    <row r="51073" spans="31:42">
      <c r="AE51073" s="21"/>
      <c r="AF51073" s="21"/>
      <c r="AH51073" s="23"/>
      <c r="AK51073" s="17"/>
      <c r="AO51073" s="24"/>
      <c r="AP51073" s="1"/>
    </row>
    <row r="51074" spans="31:42">
      <c r="AE51074" s="21"/>
      <c r="AF51074" s="21"/>
      <c r="AH51074" s="23"/>
      <c r="AK51074" s="17"/>
      <c r="AO51074" s="24"/>
      <c r="AP51074" s="1"/>
    </row>
    <row r="51075" spans="31:42">
      <c r="AE51075" s="21"/>
      <c r="AF51075" s="21"/>
      <c r="AH51075" s="23"/>
      <c r="AK51075" s="17"/>
      <c r="AO51075" s="24"/>
      <c r="AP51075" s="1"/>
    </row>
    <row r="51076" spans="31:42">
      <c r="AE51076" s="21"/>
      <c r="AF51076" s="21"/>
      <c r="AH51076" s="23"/>
      <c r="AK51076" s="17"/>
      <c r="AO51076" s="24"/>
      <c r="AP51076" s="1"/>
    </row>
    <row r="51077" spans="31:42">
      <c r="AE51077" s="21"/>
      <c r="AF51077" s="21"/>
      <c r="AH51077" s="23"/>
      <c r="AK51077" s="17"/>
      <c r="AO51077" s="24"/>
      <c r="AP51077" s="1"/>
    </row>
    <row r="51078" spans="31:42">
      <c r="AE51078" s="21"/>
      <c r="AF51078" s="21"/>
      <c r="AH51078" s="23"/>
      <c r="AK51078" s="17"/>
      <c r="AO51078" s="24"/>
      <c r="AP51078" s="1"/>
    </row>
    <row r="51079" spans="31:42">
      <c r="AE51079" s="21"/>
      <c r="AF51079" s="21"/>
      <c r="AH51079" s="23"/>
      <c r="AK51079" s="17"/>
      <c r="AO51079" s="24"/>
      <c r="AP51079" s="1"/>
    </row>
    <row r="51080" spans="31:42">
      <c r="AE51080" s="21"/>
      <c r="AF51080" s="21"/>
      <c r="AH51080" s="23"/>
      <c r="AK51080" s="17"/>
      <c r="AO51080" s="24"/>
      <c r="AP51080" s="1"/>
    </row>
    <row r="51081" spans="31:42">
      <c r="AE51081" s="21"/>
      <c r="AF51081" s="21"/>
      <c r="AH51081" s="23"/>
      <c r="AK51081" s="17"/>
      <c r="AO51081" s="24"/>
      <c r="AP51081" s="1"/>
    </row>
    <row r="51082" spans="31:42">
      <c r="AE51082" s="21"/>
      <c r="AF51082" s="21"/>
      <c r="AH51082" s="23"/>
      <c r="AK51082" s="17"/>
      <c r="AO51082" s="24"/>
      <c r="AP51082" s="1"/>
    </row>
    <row r="51083" spans="31:42">
      <c r="AE51083" s="21"/>
      <c r="AF51083" s="21"/>
      <c r="AH51083" s="23"/>
      <c r="AK51083" s="17"/>
      <c r="AO51083" s="24"/>
      <c r="AP51083" s="1"/>
    </row>
    <row r="51084" spans="31:42">
      <c r="AE51084" s="21"/>
      <c r="AF51084" s="21"/>
      <c r="AH51084" s="23"/>
      <c r="AK51084" s="17"/>
      <c r="AO51084" s="24"/>
      <c r="AP51084" s="1"/>
    </row>
    <row r="51085" spans="31:42">
      <c r="AE51085" s="21"/>
      <c r="AF51085" s="21"/>
      <c r="AH51085" s="23"/>
      <c r="AK51085" s="17"/>
      <c r="AO51085" s="24"/>
      <c r="AP51085" s="1"/>
    </row>
    <row r="51086" spans="31:42">
      <c r="AE51086" s="21"/>
      <c r="AF51086" s="21"/>
      <c r="AH51086" s="23"/>
      <c r="AK51086" s="17"/>
      <c r="AO51086" s="24"/>
      <c r="AP51086" s="1"/>
    </row>
    <row r="51087" spans="31:42">
      <c r="AE51087" s="21"/>
      <c r="AF51087" s="21"/>
      <c r="AH51087" s="23"/>
      <c r="AK51087" s="17"/>
      <c r="AO51087" s="24"/>
      <c r="AP51087" s="1"/>
    </row>
    <row r="51088" spans="31:42">
      <c r="AE51088" s="21"/>
      <c r="AF51088" s="21"/>
      <c r="AH51088" s="23"/>
      <c r="AK51088" s="17"/>
      <c r="AO51088" s="24"/>
      <c r="AP51088" s="1"/>
    </row>
    <row r="51089" spans="31:42">
      <c r="AE51089" s="21"/>
      <c r="AF51089" s="21"/>
      <c r="AH51089" s="23"/>
      <c r="AK51089" s="17"/>
      <c r="AO51089" s="24"/>
      <c r="AP51089" s="1"/>
    </row>
    <row r="51090" spans="31:42">
      <c r="AE51090" s="21"/>
      <c r="AF51090" s="21"/>
      <c r="AH51090" s="23"/>
      <c r="AK51090" s="17"/>
      <c r="AO51090" s="24"/>
      <c r="AP51090" s="1"/>
    </row>
    <row r="51091" spans="31:42">
      <c r="AE51091" s="21"/>
      <c r="AF51091" s="21"/>
      <c r="AH51091" s="23"/>
      <c r="AK51091" s="17"/>
      <c r="AO51091" s="24"/>
      <c r="AP51091" s="1"/>
    </row>
    <row r="51092" spans="31:42">
      <c r="AE51092" s="21"/>
      <c r="AF51092" s="21"/>
      <c r="AH51092" s="23"/>
      <c r="AK51092" s="17"/>
      <c r="AO51092" s="24"/>
      <c r="AP51092" s="1"/>
    </row>
    <row r="51093" spans="31:42">
      <c r="AE51093" s="21"/>
      <c r="AF51093" s="21"/>
      <c r="AH51093" s="23"/>
      <c r="AK51093" s="17"/>
      <c r="AO51093" s="24"/>
      <c r="AP51093" s="1"/>
    </row>
    <row r="51094" spans="31:42">
      <c r="AE51094" s="21"/>
      <c r="AF51094" s="21"/>
      <c r="AH51094" s="23"/>
      <c r="AK51094" s="17"/>
      <c r="AO51094" s="24"/>
      <c r="AP51094" s="1"/>
    </row>
    <row r="51095" spans="31:42">
      <c r="AE51095" s="21"/>
      <c r="AF51095" s="21"/>
      <c r="AH51095" s="23"/>
      <c r="AK51095" s="17"/>
      <c r="AO51095" s="24"/>
      <c r="AP51095" s="1"/>
    </row>
    <row r="51096" spans="31:42">
      <c r="AE51096" s="21"/>
      <c r="AF51096" s="21"/>
      <c r="AH51096" s="23"/>
      <c r="AK51096" s="17"/>
      <c r="AO51096" s="24"/>
      <c r="AP51096" s="1"/>
    </row>
    <row r="51097" spans="31:42">
      <c r="AE51097" s="21"/>
      <c r="AF51097" s="21"/>
      <c r="AH51097" s="23"/>
      <c r="AK51097" s="17"/>
      <c r="AO51097" s="24"/>
      <c r="AP51097" s="1"/>
    </row>
    <row r="51098" spans="31:42">
      <c r="AE51098" s="21"/>
      <c r="AF51098" s="21"/>
      <c r="AH51098" s="23"/>
      <c r="AK51098" s="17"/>
      <c r="AO51098" s="24"/>
      <c r="AP51098" s="1"/>
    </row>
    <row r="51099" spans="31:42">
      <c r="AE51099" s="21"/>
      <c r="AF51099" s="21"/>
      <c r="AH51099" s="23"/>
      <c r="AK51099" s="17"/>
      <c r="AO51099" s="24"/>
      <c r="AP51099" s="1"/>
    </row>
    <row r="51100" spans="31:42">
      <c r="AE51100" s="21"/>
      <c r="AF51100" s="21"/>
      <c r="AH51100" s="23"/>
      <c r="AK51100" s="17"/>
      <c r="AO51100" s="24"/>
      <c r="AP51100" s="1"/>
    </row>
    <row r="51101" spans="31:42">
      <c r="AE51101" s="21"/>
      <c r="AF51101" s="21"/>
      <c r="AH51101" s="23"/>
      <c r="AK51101" s="17"/>
      <c r="AO51101" s="24"/>
      <c r="AP51101" s="1"/>
    </row>
    <row r="51102" spans="31:42">
      <c r="AE51102" s="21"/>
      <c r="AF51102" s="21"/>
      <c r="AH51102" s="23"/>
      <c r="AK51102" s="17"/>
      <c r="AO51102" s="24"/>
      <c r="AP51102" s="1"/>
    </row>
    <row r="51103" spans="31:42">
      <c r="AE51103" s="21"/>
      <c r="AF51103" s="21"/>
      <c r="AH51103" s="23"/>
      <c r="AK51103" s="17"/>
      <c r="AO51103" s="24"/>
      <c r="AP51103" s="1"/>
    </row>
    <row r="51104" spans="31:42">
      <c r="AE51104" s="21"/>
      <c r="AF51104" s="21"/>
      <c r="AH51104" s="23"/>
      <c r="AK51104" s="17"/>
      <c r="AO51104" s="24"/>
      <c r="AP51104" s="1"/>
    </row>
    <row r="51105" spans="31:42">
      <c r="AE51105" s="21"/>
      <c r="AF51105" s="21"/>
      <c r="AH51105" s="23"/>
      <c r="AK51105" s="17"/>
      <c r="AO51105" s="24"/>
      <c r="AP51105" s="1"/>
    </row>
    <row r="51106" spans="31:42">
      <c r="AE51106" s="21"/>
      <c r="AF51106" s="21"/>
      <c r="AH51106" s="23"/>
      <c r="AK51106" s="17"/>
      <c r="AO51106" s="24"/>
      <c r="AP51106" s="1"/>
    </row>
    <row r="51107" spans="31:42">
      <c r="AE51107" s="21"/>
      <c r="AF51107" s="21"/>
      <c r="AH51107" s="23"/>
      <c r="AK51107" s="17"/>
      <c r="AO51107" s="24"/>
      <c r="AP51107" s="1"/>
    </row>
    <row r="51108" spans="31:42">
      <c r="AE51108" s="21"/>
      <c r="AF51108" s="21"/>
      <c r="AH51108" s="23"/>
      <c r="AK51108" s="17"/>
      <c r="AO51108" s="24"/>
      <c r="AP51108" s="1"/>
    </row>
    <row r="51109" spans="31:42">
      <c r="AE51109" s="21"/>
      <c r="AF51109" s="21"/>
      <c r="AH51109" s="23"/>
      <c r="AK51109" s="17"/>
      <c r="AO51109" s="24"/>
      <c r="AP51109" s="1"/>
    </row>
    <row r="51110" spans="31:42">
      <c r="AE51110" s="21"/>
      <c r="AF51110" s="21"/>
      <c r="AH51110" s="23"/>
      <c r="AK51110" s="17"/>
      <c r="AO51110" s="24"/>
      <c r="AP51110" s="1"/>
    </row>
    <row r="51111" spans="31:42">
      <c r="AE51111" s="21"/>
      <c r="AF51111" s="21"/>
      <c r="AH51111" s="23"/>
      <c r="AK51111" s="17"/>
      <c r="AO51111" s="24"/>
      <c r="AP51111" s="1"/>
    </row>
    <row r="51112" spans="31:42">
      <c r="AE51112" s="21"/>
      <c r="AF51112" s="21"/>
      <c r="AH51112" s="23"/>
      <c r="AK51112" s="17"/>
      <c r="AO51112" s="24"/>
      <c r="AP51112" s="1"/>
    </row>
    <row r="51113" spans="31:42">
      <c r="AE51113" s="21"/>
      <c r="AF51113" s="21"/>
      <c r="AH51113" s="23"/>
      <c r="AK51113" s="17"/>
      <c r="AO51113" s="24"/>
      <c r="AP51113" s="1"/>
    </row>
    <row r="51114" spans="31:42">
      <c r="AE51114" s="21"/>
      <c r="AF51114" s="21"/>
      <c r="AH51114" s="23"/>
      <c r="AK51114" s="17"/>
      <c r="AO51114" s="24"/>
      <c r="AP51114" s="1"/>
    </row>
    <row r="51115" spans="31:42">
      <c r="AE51115" s="21"/>
      <c r="AF51115" s="21"/>
      <c r="AH51115" s="23"/>
      <c r="AK51115" s="17"/>
      <c r="AO51115" s="24"/>
      <c r="AP51115" s="1"/>
    </row>
    <row r="51116" spans="31:42">
      <c r="AE51116" s="21"/>
      <c r="AF51116" s="21"/>
      <c r="AH51116" s="23"/>
      <c r="AK51116" s="17"/>
      <c r="AO51116" s="24"/>
      <c r="AP51116" s="1"/>
    </row>
    <row r="51117" spans="31:42">
      <c r="AE51117" s="21"/>
      <c r="AF51117" s="21"/>
      <c r="AH51117" s="23"/>
      <c r="AK51117" s="17"/>
      <c r="AO51117" s="24"/>
      <c r="AP51117" s="1"/>
    </row>
    <row r="51118" spans="31:42">
      <c r="AE51118" s="21"/>
      <c r="AF51118" s="21"/>
      <c r="AH51118" s="23"/>
      <c r="AK51118" s="17"/>
      <c r="AO51118" s="24"/>
      <c r="AP51118" s="1"/>
    </row>
    <row r="51119" spans="31:42">
      <c r="AE51119" s="21"/>
      <c r="AF51119" s="21"/>
      <c r="AH51119" s="23"/>
      <c r="AK51119" s="17"/>
      <c r="AO51119" s="24"/>
      <c r="AP51119" s="1"/>
    </row>
    <row r="51120" spans="31:42">
      <c r="AE51120" s="21"/>
      <c r="AF51120" s="21"/>
      <c r="AH51120" s="23"/>
      <c r="AK51120" s="17"/>
      <c r="AO51120" s="24"/>
      <c r="AP51120" s="1"/>
    </row>
    <row r="51121" spans="31:42">
      <c r="AE51121" s="21"/>
      <c r="AF51121" s="21"/>
      <c r="AH51121" s="23"/>
      <c r="AK51121" s="17"/>
      <c r="AO51121" s="24"/>
      <c r="AP51121" s="1"/>
    </row>
    <row r="51122" spans="31:42">
      <c r="AE51122" s="21"/>
      <c r="AF51122" s="21"/>
      <c r="AH51122" s="23"/>
      <c r="AK51122" s="17"/>
      <c r="AO51122" s="24"/>
      <c r="AP51122" s="1"/>
    </row>
    <row r="51123" spans="31:42">
      <c r="AE51123" s="21"/>
      <c r="AF51123" s="21"/>
      <c r="AH51123" s="23"/>
      <c r="AK51123" s="17"/>
      <c r="AO51123" s="24"/>
      <c r="AP51123" s="1"/>
    </row>
    <row r="51124" spans="31:42">
      <c r="AE51124" s="21"/>
      <c r="AF51124" s="21"/>
      <c r="AH51124" s="23"/>
      <c r="AK51124" s="17"/>
      <c r="AO51124" s="24"/>
      <c r="AP51124" s="1"/>
    </row>
    <row r="51125" spans="31:42">
      <c r="AE51125" s="21"/>
      <c r="AF51125" s="21"/>
      <c r="AH51125" s="23"/>
      <c r="AK51125" s="17"/>
      <c r="AO51125" s="24"/>
      <c r="AP51125" s="1"/>
    </row>
    <row r="51126" spans="31:42">
      <c r="AE51126" s="21"/>
      <c r="AF51126" s="21"/>
      <c r="AH51126" s="23"/>
      <c r="AK51126" s="17"/>
      <c r="AO51126" s="24"/>
      <c r="AP51126" s="1"/>
    </row>
    <row r="51127" spans="31:42">
      <c r="AE51127" s="21"/>
      <c r="AF51127" s="21"/>
      <c r="AH51127" s="23"/>
      <c r="AK51127" s="17"/>
      <c r="AO51127" s="24"/>
      <c r="AP51127" s="1"/>
    </row>
    <row r="51128" spans="31:42">
      <c r="AE51128" s="21"/>
      <c r="AF51128" s="21"/>
      <c r="AH51128" s="23"/>
      <c r="AK51128" s="17"/>
      <c r="AO51128" s="24"/>
      <c r="AP51128" s="1"/>
    </row>
    <row r="51129" spans="31:42">
      <c r="AE51129" s="21"/>
      <c r="AF51129" s="21"/>
      <c r="AH51129" s="23"/>
      <c r="AK51129" s="17"/>
      <c r="AO51129" s="24"/>
      <c r="AP51129" s="1"/>
    </row>
    <row r="51130" spans="31:42">
      <c r="AE51130" s="21"/>
      <c r="AF51130" s="21"/>
      <c r="AH51130" s="23"/>
      <c r="AK51130" s="17"/>
      <c r="AO51130" s="24"/>
      <c r="AP51130" s="1"/>
    </row>
    <row r="51131" spans="31:42">
      <c r="AE51131" s="21"/>
      <c r="AF51131" s="21"/>
      <c r="AH51131" s="23"/>
      <c r="AK51131" s="17"/>
      <c r="AO51131" s="24"/>
      <c r="AP51131" s="1"/>
    </row>
    <row r="51132" spans="31:42">
      <c r="AE51132" s="21"/>
      <c r="AF51132" s="21"/>
      <c r="AH51132" s="23"/>
      <c r="AK51132" s="17"/>
      <c r="AO51132" s="24"/>
      <c r="AP51132" s="1"/>
    </row>
    <row r="51133" spans="31:42">
      <c r="AE51133" s="21"/>
      <c r="AF51133" s="21"/>
      <c r="AH51133" s="23"/>
      <c r="AK51133" s="17"/>
      <c r="AO51133" s="24"/>
      <c r="AP51133" s="1"/>
    </row>
    <row r="51134" spans="31:42">
      <c r="AE51134" s="21"/>
      <c r="AF51134" s="21"/>
      <c r="AH51134" s="23"/>
      <c r="AK51134" s="17"/>
      <c r="AO51134" s="24"/>
      <c r="AP51134" s="1"/>
    </row>
    <row r="51135" spans="31:42">
      <c r="AE51135" s="21"/>
      <c r="AF51135" s="21"/>
      <c r="AH51135" s="23"/>
      <c r="AK51135" s="17"/>
      <c r="AO51135" s="24"/>
      <c r="AP51135" s="1"/>
    </row>
    <row r="51136" spans="31:42">
      <c r="AE51136" s="21"/>
      <c r="AF51136" s="21"/>
      <c r="AH51136" s="23"/>
      <c r="AK51136" s="17"/>
      <c r="AO51136" s="24"/>
      <c r="AP51136" s="1"/>
    </row>
    <row r="51137" spans="31:42">
      <c r="AE51137" s="21"/>
      <c r="AF51137" s="21"/>
      <c r="AH51137" s="23"/>
      <c r="AK51137" s="17"/>
      <c r="AO51137" s="24"/>
      <c r="AP51137" s="1"/>
    </row>
    <row r="51138" spans="31:42">
      <c r="AE51138" s="21"/>
      <c r="AF51138" s="21"/>
      <c r="AH51138" s="23"/>
      <c r="AK51138" s="17"/>
      <c r="AO51138" s="24"/>
      <c r="AP51138" s="1"/>
    </row>
    <row r="51139" spans="31:42">
      <c r="AE51139" s="21"/>
      <c r="AF51139" s="21"/>
      <c r="AH51139" s="23"/>
      <c r="AK51139" s="17"/>
      <c r="AO51139" s="24"/>
      <c r="AP51139" s="1"/>
    </row>
    <row r="51140" spans="31:42">
      <c r="AE51140" s="21"/>
      <c r="AF51140" s="21"/>
      <c r="AH51140" s="23"/>
      <c r="AK51140" s="17"/>
      <c r="AO51140" s="24"/>
      <c r="AP51140" s="1"/>
    </row>
    <row r="51141" spans="31:42">
      <c r="AE51141" s="21"/>
      <c r="AF51141" s="21"/>
      <c r="AH51141" s="23"/>
      <c r="AK51141" s="17"/>
      <c r="AO51141" s="24"/>
      <c r="AP51141" s="1"/>
    </row>
    <row r="51142" spans="31:42">
      <c r="AE51142" s="21"/>
      <c r="AF51142" s="21"/>
      <c r="AH51142" s="23"/>
      <c r="AK51142" s="17"/>
      <c r="AO51142" s="24"/>
      <c r="AP51142" s="1"/>
    </row>
    <row r="51143" spans="31:42">
      <c r="AE51143" s="21"/>
      <c r="AF51143" s="21"/>
      <c r="AH51143" s="23"/>
      <c r="AK51143" s="17"/>
      <c r="AO51143" s="24"/>
      <c r="AP51143" s="1"/>
    </row>
    <row r="51144" spans="31:42">
      <c r="AE51144" s="21"/>
      <c r="AF51144" s="21"/>
      <c r="AH51144" s="23"/>
      <c r="AK51144" s="17"/>
      <c r="AO51144" s="24"/>
      <c r="AP51144" s="1"/>
    </row>
    <row r="51145" spans="31:42">
      <c r="AE51145" s="21"/>
      <c r="AF51145" s="21"/>
      <c r="AH51145" s="23"/>
      <c r="AK51145" s="17"/>
      <c r="AO51145" s="24"/>
      <c r="AP51145" s="1"/>
    </row>
    <row r="51146" spans="31:42">
      <c r="AE51146" s="21"/>
      <c r="AF51146" s="21"/>
      <c r="AH51146" s="23"/>
      <c r="AK51146" s="17"/>
      <c r="AO51146" s="24"/>
      <c r="AP51146" s="1"/>
    </row>
    <row r="51147" spans="31:42">
      <c r="AE51147" s="21"/>
      <c r="AF51147" s="21"/>
      <c r="AH51147" s="23"/>
      <c r="AK51147" s="17"/>
      <c r="AO51147" s="24"/>
      <c r="AP51147" s="1"/>
    </row>
    <row r="51148" spans="31:42">
      <c r="AE51148" s="21"/>
      <c r="AF51148" s="21"/>
      <c r="AH51148" s="23"/>
      <c r="AK51148" s="17"/>
      <c r="AO51148" s="24"/>
      <c r="AP51148" s="1"/>
    </row>
    <row r="51149" spans="31:42">
      <c r="AE51149" s="21"/>
      <c r="AF51149" s="21"/>
      <c r="AH51149" s="23"/>
      <c r="AK51149" s="17"/>
      <c r="AO51149" s="24"/>
      <c r="AP51149" s="1"/>
    </row>
    <row r="51150" spans="31:42">
      <c r="AE51150" s="21"/>
      <c r="AF51150" s="21"/>
      <c r="AH51150" s="23"/>
      <c r="AK51150" s="17"/>
      <c r="AO51150" s="24"/>
      <c r="AP51150" s="1"/>
    </row>
    <row r="51151" spans="31:42">
      <c r="AE51151" s="21"/>
      <c r="AF51151" s="21"/>
      <c r="AH51151" s="23"/>
      <c r="AK51151" s="17"/>
      <c r="AO51151" s="24"/>
      <c r="AP51151" s="1"/>
    </row>
    <row r="51152" spans="31:42">
      <c r="AE51152" s="21"/>
      <c r="AF51152" s="21"/>
      <c r="AH51152" s="23"/>
      <c r="AK51152" s="17"/>
      <c r="AO51152" s="24"/>
      <c r="AP51152" s="1"/>
    </row>
    <row r="51153" spans="31:42">
      <c r="AE51153" s="21"/>
      <c r="AF51153" s="21"/>
      <c r="AH51153" s="23"/>
      <c r="AK51153" s="17"/>
      <c r="AO51153" s="24"/>
      <c r="AP51153" s="1"/>
    </row>
    <row r="51154" spans="31:42">
      <c r="AE51154" s="21"/>
      <c r="AF51154" s="21"/>
      <c r="AH51154" s="23"/>
      <c r="AK51154" s="17"/>
      <c r="AO51154" s="24"/>
      <c r="AP51154" s="1"/>
    </row>
    <row r="51155" spans="31:42">
      <c r="AE51155" s="21"/>
      <c r="AF51155" s="21"/>
      <c r="AH51155" s="23"/>
      <c r="AK51155" s="17"/>
      <c r="AO51155" s="24"/>
      <c r="AP51155" s="1"/>
    </row>
    <row r="51156" spans="31:42">
      <c r="AE51156" s="21"/>
      <c r="AF51156" s="21"/>
      <c r="AH51156" s="23"/>
      <c r="AK51156" s="17"/>
      <c r="AO51156" s="24"/>
      <c r="AP51156" s="1"/>
    </row>
    <row r="51157" spans="31:42">
      <c r="AE51157" s="21"/>
      <c r="AF51157" s="21"/>
      <c r="AH51157" s="23"/>
      <c r="AK51157" s="17"/>
      <c r="AO51157" s="24"/>
      <c r="AP51157" s="1"/>
    </row>
    <row r="51158" spans="31:42">
      <c r="AE51158" s="21"/>
      <c r="AF51158" s="21"/>
      <c r="AH51158" s="23"/>
      <c r="AK51158" s="17"/>
      <c r="AO51158" s="24"/>
      <c r="AP51158" s="1"/>
    </row>
    <row r="51159" spans="31:42">
      <c r="AE51159" s="21"/>
      <c r="AF51159" s="21"/>
      <c r="AH51159" s="23"/>
      <c r="AK51159" s="17"/>
      <c r="AO51159" s="24"/>
      <c r="AP51159" s="1"/>
    </row>
    <row r="51160" spans="31:42">
      <c r="AE51160" s="21"/>
      <c r="AF51160" s="21"/>
      <c r="AH51160" s="23"/>
      <c r="AK51160" s="17"/>
      <c r="AO51160" s="24"/>
      <c r="AP51160" s="1"/>
    </row>
    <row r="51161" spans="31:42">
      <c r="AE51161" s="21"/>
      <c r="AF51161" s="21"/>
      <c r="AH51161" s="23"/>
      <c r="AK51161" s="17"/>
      <c r="AO51161" s="24"/>
      <c r="AP51161" s="1"/>
    </row>
    <row r="51162" spans="31:42">
      <c r="AE51162" s="21"/>
      <c r="AF51162" s="21"/>
      <c r="AH51162" s="23"/>
      <c r="AK51162" s="17"/>
      <c r="AO51162" s="24"/>
      <c r="AP51162" s="1"/>
    </row>
    <row r="51163" spans="31:42">
      <c r="AE51163" s="21"/>
      <c r="AF51163" s="21"/>
      <c r="AH51163" s="23"/>
      <c r="AK51163" s="17"/>
      <c r="AO51163" s="24"/>
      <c r="AP51163" s="1"/>
    </row>
    <row r="51164" spans="31:42">
      <c r="AE51164" s="21"/>
      <c r="AF51164" s="21"/>
      <c r="AH51164" s="23"/>
      <c r="AK51164" s="17"/>
      <c r="AO51164" s="24"/>
      <c r="AP51164" s="1"/>
    </row>
    <row r="51165" spans="31:42">
      <c r="AE51165" s="21"/>
      <c r="AF51165" s="21"/>
      <c r="AH51165" s="23"/>
      <c r="AK51165" s="17"/>
      <c r="AO51165" s="24"/>
      <c r="AP51165" s="1"/>
    </row>
    <row r="51166" spans="31:42">
      <c r="AE51166" s="21"/>
      <c r="AF51166" s="21"/>
      <c r="AH51166" s="23"/>
      <c r="AK51166" s="17"/>
      <c r="AO51166" s="24"/>
      <c r="AP51166" s="1"/>
    </row>
    <row r="51167" spans="31:42">
      <c r="AE51167" s="21"/>
      <c r="AF51167" s="21"/>
      <c r="AH51167" s="23"/>
      <c r="AK51167" s="17"/>
      <c r="AO51167" s="24"/>
      <c r="AP51167" s="1"/>
    </row>
    <row r="51168" spans="31:42">
      <c r="AE51168" s="21"/>
      <c r="AF51168" s="21"/>
      <c r="AH51168" s="23"/>
      <c r="AK51168" s="17"/>
      <c r="AO51168" s="24"/>
      <c r="AP51168" s="1"/>
    </row>
    <row r="51169" spans="31:42">
      <c r="AE51169" s="21"/>
      <c r="AF51169" s="21"/>
      <c r="AH51169" s="23"/>
      <c r="AK51169" s="17"/>
      <c r="AO51169" s="24"/>
      <c r="AP51169" s="1"/>
    </row>
    <row r="51170" spans="31:42">
      <c r="AE51170" s="21"/>
      <c r="AF51170" s="21"/>
      <c r="AH51170" s="23"/>
      <c r="AK51170" s="17"/>
      <c r="AO51170" s="24"/>
      <c r="AP51170" s="1"/>
    </row>
    <row r="51171" spans="31:42">
      <c r="AE51171" s="21"/>
      <c r="AF51171" s="21"/>
      <c r="AH51171" s="23"/>
      <c r="AK51171" s="17"/>
      <c r="AO51171" s="24"/>
      <c r="AP51171" s="1"/>
    </row>
    <row r="51172" spans="31:42">
      <c r="AE51172" s="21"/>
      <c r="AF51172" s="21"/>
      <c r="AH51172" s="23"/>
      <c r="AK51172" s="17"/>
      <c r="AO51172" s="24"/>
      <c r="AP51172" s="1"/>
    </row>
    <row r="51173" spans="31:42">
      <c r="AE51173" s="21"/>
      <c r="AF51173" s="21"/>
      <c r="AH51173" s="23"/>
      <c r="AK51173" s="17"/>
      <c r="AO51173" s="24"/>
      <c r="AP51173" s="1"/>
    </row>
    <row r="51174" spans="31:42">
      <c r="AE51174" s="21"/>
      <c r="AF51174" s="21"/>
      <c r="AH51174" s="23"/>
      <c r="AK51174" s="17"/>
      <c r="AO51174" s="24"/>
      <c r="AP51174" s="1"/>
    </row>
    <row r="51175" spans="31:42">
      <c r="AE51175" s="21"/>
      <c r="AF51175" s="21"/>
      <c r="AH51175" s="23"/>
      <c r="AK51175" s="17"/>
      <c r="AO51175" s="24"/>
      <c r="AP51175" s="1"/>
    </row>
    <row r="51176" spans="31:42">
      <c r="AE51176" s="21"/>
      <c r="AF51176" s="21"/>
      <c r="AH51176" s="23"/>
      <c r="AK51176" s="17"/>
      <c r="AO51176" s="24"/>
      <c r="AP51176" s="1"/>
    </row>
    <row r="51177" spans="31:42">
      <c r="AE51177" s="21"/>
      <c r="AF51177" s="21"/>
      <c r="AH51177" s="23"/>
      <c r="AK51177" s="17"/>
      <c r="AO51177" s="24"/>
      <c r="AP51177" s="1"/>
    </row>
    <row r="51178" spans="31:42">
      <c r="AE51178" s="21"/>
      <c r="AF51178" s="21"/>
      <c r="AH51178" s="23"/>
      <c r="AK51178" s="17"/>
      <c r="AO51178" s="24"/>
      <c r="AP51178" s="1"/>
    </row>
    <row r="51179" spans="31:42">
      <c r="AE51179" s="21"/>
      <c r="AF51179" s="21"/>
      <c r="AH51179" s="23"/>
      <c r="AK51179" s="17"/>
      <c r="AO51179" s="24"/>
      <c r="AP51179" s="1"/>
    </row>
    <row r="51180" spans="31:42">
      <c r="AE51180" s="21"/>
      <c r="AF51180" s="21"/>
      <c r="AH51180" s="23"/>
      <c r="AK51180" s="17"/>
      <c r="AO51180" s="24"/>
      <c r="AP51180" s="1"/>
    </row>
    <row r="51181" spans="31:42">
      <c r="AE51181" s="21"/>
      <c r="AF51181" s="21"/>
      <c r="AH51181" s="23"/>
      <c r="AK51181" s="17"/>
      <c r="AO51181" s="24"/>
      <c r="AP51181" s="1"/>
    </row>
    <row r="51182" spans="31:42">
      <c r="AE51182" s="21"/>
      <c r="AF51182" s="21"/>
      <c r="AH51182" s="23"/>
      <c r="AK51182" s="17"/>
      <c r="AO51182" s="24"/>
      <c r="AP51182" s="1"/>
    </row>
    <row r="51183" spans="31:42">
      <c r="AE51183" s="21"/>
      <c r="AF51183" s="21"/>
      <c r="AH51183" s="23"/>
      <c r="AK51183" s="17"/>
      <c r="AO51183" s="24"/>
      <c r="AP51183" s="1"/>
    </row>
    <row r="51184" spans="31:42">
      <c r="AE51184" s="21"/>
      <c r="AF51184" s="21"/>
      <c r="AH51184" s="23"/>
      <c r="AK51184" s="17"/>
      <c r="AO51184" s="24"/>
      <c r="AP51184" s="1"/>
    </row>
    <row r="51185" spans="31:42">
      <c r="AE51185" s="21"/>
      <c r="AF51185" s="21"/>
      <c r="AH51185" s="23"/>
      <c r="AK51185" s="17"/>
      <c r="AO51185" s="24"/>
      <c r="AP51185" s="1"/>
    </row>
    <row r="51186" spans="31:42">
      <c r="AE51186" s="21"/>
      <c r="AF51186" s="21"/>
      <c r="AH51186" s="23"/>
      <c r="AK51186" s="17"/>
      <c r="AO51186" s="24"/>
      <c r="AP51186" s="1"/>
    </row>
    <row r="51187" spans="31:42">
      <c r="AE51187" s="21"/>
      <c r="AF51187" s="21"/>
      <c r="AH51187" s="23"/>
      <c r="AK51187" s="17"/>
      <c r="AO51187" s="24"/>
      <c r="AP51187" s="1"/>
    </row>
    <row r="51188" spans="31:42">
      <c r="AE51188" s="21"/>
      <c r="AF51188" s="21"/>
      <c r="AH51188" s="23"/>
      <c r="AK51188" s="17"/>
      <c r="AO51188" s="24"/>
      <c r="AP51188" s="1"/>
    </row>
    <row r="51189" spans="31:42">
      <c r="AE51189" s="21"/>
      <c r="AF51189" s="21"/>
      <c r="AH51189" s="23"/>
      <c r="AK51189" s="17"/>
      <c r="AO51189" s="24"/>
      <c r="AP51189" s="1"/>
    </row>
    <row r="51190" spans="31:42">
      <c r="AE51190" s="21"/>
      <c r="AF51190" s="21"/>
      <c r="AH51190" s="23"/>
      <c r="AK51190" s="17"/>
      <c r="AO51190" s="24"/>
      <c r="AP51190" s="1"/>
    </row>
    <row r="51191" spans="31:42">
      <c r="AE51191" s="21"/>
      <c r="AF51191" s="21"/>
      <c r="AH51191" s="23"/>
      <c r="AK51191" s="17"/>
      <c r="AO51191" s="24"/>
      <c r="AP51191" s="1"/>
    </row>
    <row r="51192" spans="31:42">
      <c r="AE51192" s="21"/>
      <c r="AF51192" s="21"/>
      <c r="AH51192" s="23"/>
      <c r="AK51192" s="17"/>
      <c r="AO51192" s="24"/>
      <c r="AP51192" s="1"/>
    </row>
    <row r="51193" spans="31:42">
      <c r="AE51193" s="21"/>
      <c r="AF51193" s="21"/>
      <c r="AH51193" s="23"/>
      <c r="AK51193" s="17"/>
      <c r="AO51193" s="24"/>
      <c r="AP51193" s="1"/>
    </row>
    <row r="51194" spans="31:42">
      <c r="AE51194" s="21"/>
      <c r="AF51194" s="21"/>
      <c r="AH51194" s="23"/>
      <c r="AK51194" s="17"/>
      <c r="AO51194" s="24"/>
      <c r="AP51194" s="1"/>
    </row>
    <row r="51195" spans="31:42">
      <c r="AE51195" s="21"/>
      <c r="AF51195" s="21"/>
      <c r="AH51195" s="23"/>
      <c r="AK51195" s="17"/>
      <c r="AO51195" s="24"/>
      <c r="AP51195" s="1"/>
    </row>
    <row r="51196" spans="31:42">
      <c r="AE51196" s="21"/>
      <c r="AF51196" s="21"/>
      <c r="AH51196" s="23"/>
      <c r="AK51196" s="17"/>
      <c r="AO51196" s="24"/>
      <c r="AP51196" s="1"/>
    </row>
    <row r="51197" spans="31:42">
      <c r="AE51197" s="21"/>
      <c r="AF51197" s="21"/>
      <c r="AH51197" s="23"/>
      <c r="AK51197" s="17"/>
      <c r="AO51197" s="24"/>
      <c r="AP51197" s="1"/>
    </row>
    <row r="51198" spans="31:42">
      <c r="AE51198" s="21"/>
      <c r="AF51198" s="21"/>
      <c r="AH51198" s="23"/>
      <c r="AK51198" s="17"/>
      <c r="AO51198" s="24"/>
      <c r="AP51198" s="1"/>
    </row>
    <row r="51199" spans="31:42">
      <c r="AE51199" s="21"/>
      <c r="AF51199" s="21"/>
      <c r="AH51199" s="23"/>
      <c r="AK51199" s="17"/>
      <c r="AO51199" s="24"/>
      <c r="AP51199" s="1"/>
    </row>
    <row r="51200" spans="31:42">
      <c r="AE51200" s="21"/>
      <c r="AF51200" s="21"/>
      <c r="AH51200" s="23"/>
      <c r="AK51200" s="17"/>
      <c r="AO51200" s="24"/>
      <c r="AP51200" s="1"/>
    </row>
    <row r="51201" spans="31:42">
      <c r="AE51201" s="21"/>
      <c r="AF51201" s="21"/>
      <c r="AH51201" s="23"/>
      <c r="AK51201" s="17"/>
      <c r="AO51201" s="24"/>
      <c r="AP51201" s="1"/>
    </row>
    <row r="51202" spans="31:42">
      <c r="AE51202" s="21"/>
      <c r="AF51202" s="21"/>
      <c r="AH51202" s="23"/>
      <c r="AK51202" s="17"/>
      <c r="AO51202" s="24"/>
      <c r="AP51202" s="1"/>
    </row>
    <row r="51203" spans="31:42">
      <c r="AE51203" s="21"/>
      <c r="AF51203" s="21"/>
      <c r="AH51203" s="23"/>
      <c r="AK51203" s="17"/>
      <c r="AO51203" s="24"/>
      <c r="AP51203" s="1"/>
    </row>
    <row r="51204" spans="31:42">
      <c r="AE51204" s="21"/>
      <c r="AF51204" s="21"/>
      <c r="AH51204" s="23"/>
      <c r="AK51204" s="17"/>
      <c r="AO51204" s="24"/>
      <c r="AP51204" s="1"/>
    </row>
    <row r="51205" spans="31:42">
      <c r="AE51205" s="21"/>
      <c r="AF51205" s="21"/>
      <c r="AH51205" s="23"/>
      <c r="AK51205" s="17"/>
      <c r="AO51205" s="24"/>
      <c r="AP51205" s="1"/>
    </row>
    <row r="51206" spans="31:42">
      <c r="AE51206" s="21"/>
      <c r="AF51206" s="21"/>
      <c r="AH51206" s="23"/>
      <c r="AK51206" s="17"/>
      <c r="AO51206" s="24"/>
      <c r="AP51206" s="1"/>
    </row>
    <row r="51207" spans="31:42">
      <c r="AE51207" s="21"/>
      <c r="AF51207" s="21"/>
      <c r="AH51207" s="23"/>
      <c r="AK51207" s="17"/>
      <c r="AO51207" s="24"/>
      <c r="AP51207" s="1"/>
    </row>
    <row r="51208" spans="31:42">
      <c r="AE51208" s="21"/>
      <c r="AF51208" s="21"/>
      <c r="AH51208" s="23"/>
      <c r="AK51208" s="17"/>
      <c r="AO51208" s="24"/>
      <c r="AP51208" s="1"/>
    </row>
    <row r="51209" spans="31:42">
      <c r="AE51209" s="21"/>
      <c r="AF51209" s="21"/>
      <c r="AH51209" s="23"/>
      <c r="AK51209" s="17"/>
      <c r="AO51209" s="24"/>
      <c r="AP51209" s="1"/>
    </row>
    <row r="51210" spans="31:42">
      <c r="AE51210" s="21"/>
      <c r="AF51210" s="21"/>
      <c r="AH51210" s="23"/>
      <c r="AK51210" s="17"/>
      <c r="AO51210" s="24"/>
      <c r="AP51210" s="1"/>
    </row>
    <row r="51211" spans="31:42">
      <c r="AE51211" s="21"/>
      <c r="AF51211" s="21"/>
      <c r="AH51211" s="23"/>
      <c r="AK51211" s="17"/>
      <c r="AO51211" s="24"/>
      <c r="AP51211" s="1"/>
    </row>
    <row r="51212" spans="31:42">
      <c r="AE51212" s="21"/>
      <c r="AF51212" s="21"/>
      <c r="AH51212" s="23"/>
      <c r="AK51212" s="17"/>
      <c r="AO51212" s="24"/>
      <c r="AP51212" s="1"/>
    </row>
    <row r="51213" spans="31:42">
      <c r="AE51213" s="21"/>
      <c r="AF51213" s="21"/>
      <c r="AH51213" s="23"/>
      <c r="AK51213" s="17"/>
      <c r="AO51213" s="24"/>
      <c r="AP51213" s="1"/>
    </row>
    <row r="51214" spans="31:42">
      <c r="AE51214" s="21"/>
      <c r="AF51214" s="21"/>
      <c r="AH51214" s="23"/>
      <c r="AK51214" s="17"/>
      <c r="AO51214" s="24"/>
      <c r="AP51214" s="1"/>
    </row>
    <row r="51215" spans="31:42">
      <c r="AE51215" s="21"/>
      <c r="AF51215" s="21"/>
      <c r="AH51215" s="23"/>
      <c r="AK51215" s="17"/>
      <c r="AO51215" s="24"/>
      <c r="AP51215" s="1"/>
    </row>
    <row r="51216" spans="31:42">
      <c r="AE51216" s="21"/>
      <c r="AF51216" s="21"/>
      <c r="AH51216" s="23"/>
      <c r="AK51216" s="17"/>
      <c r="AO51216" s="24"/>
      <c r="AP51216" s="1"/>
    </row>
    <row r="51217" spans="31:42">
      <c r="AE51217" s="21"/>
      <c r="AF51217" s="21"/>
      <c r="AH51217" s="23"/>
      <c r="AK51217" s="17"/>
      <c r="AO51217" s="24"/>
      <c r="AP51217" s="1"/>
    </row>
    <row r="51218" spans="31:42">
      <c r="AE51218" s="21"/>
      <c r="AF51218" s="21"/>
      <c r="AH51218" s="23"/>
      <c r="AK51218" s="17"/>
      <c r="AO51218" s="24"/>
      <c r="AP51218" s="1"/>
    </row>
    <row r="51219" spans="31:42">
      <c r="AE51219" s="21"/>
      <c r="AF51219" s="21"/>
      <c r="AH51219" s="23"/>
      <c r="AK51219" s="17"/>
      <c r="AO51219" s="24"/>
      <c r="AP51219" s="1"/>
    </row>
    <row r="51220" spans="31:42">
      <c r="AE51220" s="21"/>
      <c r="AF51220" s="21"/>
      <c r="AH51220" s="23"/>
      <c r="AK51220" s="17"/>
      <c r="AO51220" s="24"/>
      <c r="AP51220" s="1"/>
    </row>
    <row r="51221" spans="31:42">
      <c r="AE51221" s="21"/>
      <c r="AF51221" s="21"/>
      <c r="AH51221" s="23"/>
      <c r="AK51221" s="17"/>
      <c r="AO51221" s="24"/>
      <c r="AP51221" s="1"/>
    </row>
    <row r="51222" spans="31:42">
      <c r="AE51222" s="21"/>
      <c r="AF51222" s="21"/>
      <c r="AH51222" s="23"/>
      <c r="AK51222" s="17"/>
      <c r="AO51222" s="24"/>
      <c r="AP51222" s="1"/>
    </row>
    <row r="51223" spans="31:42">
      <c r="AE51223" s="21"/>
      <c r="AF51223" s="21"/>
      <c r="AH51223" s="23"/>
      <c r="AK51223" s="17"/>
      <c r="AO51223" s="24"/>
      <c r="AP51223" s="1"/>
    </row>
    <row r="51224" spans="31:42">
      <c r="AE51224" s="21"/>
      <c r="AF51224" s="21"/>
      <c r="AH51224" s="23"/>
      <c r="AK51224" s="17"/>
      <c r="AO51224" s="24"/>
      <c r="AP51224" s="1"/>
    </row>
    <row r="51225" spans="31:42">
      <c r="AE51225" s="21"/>
      <c r="AF51225" s="21"/>
      <c r="AH51225" s="23"/>
      <c r="AK51225" s="17"/>
      <c r="AO51225" s="24"/>
      <c r="AP51225" s="1"/>
    </row>
    <row r="51226" spans="31:42">
      <c r="AE51226" s="21"/>
      <c r="AF51226" s="21"/>
      <c r="AH51226" s="23"/>
      <c r="AK51226" s="17"/>
      <c r="AO51226" s="24"/>
      <c r="AP51226" s="1"/>
    </row>
    <row r="51227" spans="31:42">
      <c r="AE51227" s="21"/>
      <c r="AF51227" s="21"/>
      <c r="AH51227" s="23"/>
      <c r="AK51227" s="17"/>
      <c r="AO51227" s="24"/>
      <c r="AP51227" s="1"/>
    </row>
    <row r="51228" spans="31:42">
      <c r="AE51228" s="21"/>
      <c r="AF51228" s="21"/>
      <c r="AH51228" s="23"/>
      <c r="AK51228" s="17"/>
      <c r="AO51228" s="24"/>
      <c r="AP51228" s="1"/>
    </row>
    <row r="51229" spans="31:42">
      <c r="AE51229" s="21"/>
      <c r="AF51229" s="21"/>
      <c r="AH51229" s="23"/>
      <c r="AK51229" s="17"/>
      <c r="AO51229" s="24"/>
      <c r="AP51229" s="1"/>
    </row>
    <row r="51230" spans="31:42">
      <c r="AE51230" s="21"/>
      <c r="AF51230" s="21"/>
      <c r="AH51230" s="23"/>
      <c r="AK51230" s="17"/>
      <c r="AO51230" s="24"/>
      <c r="AP51230" s="1"/>
    </row>
    <row r="51231" spans="31:42">
      <c r="AE51231" s="21"/>
      <c r="AF51231" s="21"/>
      <c r="AH51231" s="23"/>
      <c r="AK51231" s="17"/>
      <c r="AO51231" s="24"/>
      <c r="AP51231" s="1"/>
    </row>
    <row r="51232" spans="31:42">
      <c r="AE51232" s="21"/>
      <c r="AF51232" s="21"/>
      <c r="AH51232" s="23"/>
      <c r="AK51232" s="17"/>
      <c r="AO51232" s="24"/>
      <c r="AP51232" s="1"/>
    </row>
    <row r="51233" spans="31:42">
      <c r="AE51233" s="21"/>
      <c r="AF51233" s="21"/>
      <c r="AH51233" s="23"/>
      <c r="AK51233" s="17"/>
      <c r="AO51233" s="24"/>
      <c r="AP51233" s="1"/>
    </row>
    <row r="51234" spans="31:42">
      <c r="AE51234" s="21"/>
      <c r="AF51234" s="21"/>
      <c r="AH51234" s="23"/>
      <c r="AK51234" s="17"/>
      <c r="AO51234" s="24"/>
      <c r="AP51234" s="1"/>
    </row>
    <row r="51235" spans="31:42">
      <c r="AE51235" s="21"/>
      <c r="AF51235" s="21"/>
      <c r="AH51235" s="23"/>
      <c r="AK51235" s="17"/>
      <c r="AO51235" s="24"/>
      <c r="AP51235" s="1"/>
    </row>
    <row r="51236" spans="31:42">
      <c r="AE51236" s="21"/>
      <c r="AF51236" s="21"/>
      <c r="AH51236" s="23"/>
      <c r="AK51236" s="17"/>
      <c r="AO51236" s="24"/>
      <c r="AP51236" s="1"/>
    </row>
    <row r="51237" spans="31:42">
      <c r="AE51237" s="21"/>
      <c r="AF51237" s="21"/>
      <c r="AH51237" s="23"/>
      <c r="AK51237" s="17"/>
      <c r="AO51237" s="24"/>
      <c r="AP51237" s="1"/>
    </row>
    <row r="51238" spans="31:42">
      <c r="AE51238" s="21"/>
      <c r="AF51238" s="21"/>
      <c r="AH51238" s="23"/>
      <c r="AK51238" s="17"/>
      <c r="AO51238" s="24"/>
      <c r="AP51238" s="1"/>
    </row>
    <row r="51239" spans="31:42">
      <c r="AE51239" s="21"/>
      <c r="AF51239" s="21"/>
      <c r="AH51239" s="23"/>
      <c r="AK51239" s="17"/>
      <c r="AO51239" s="24"/>
      <c r="AP51239" s="1"/>
    </row>
    <row r="51240" spans="31:42">
      <c r="AE51240" s="21"/>
      <c r="AF51240" s="21"/>
      <c r="AH51240" s="23"/>
      <c r="AK51240" s="17"/>
      <c r="AO51240" s="24"/>
      <c r="AP51240" s="1"/>
    </row>
    <row r="51241" spans="31:42">
      <c r="AE51241" s="21"/>
      <c r="AF51241" s="21"/>
      <c r="AH51241" s="23"/>
      <c r="AK51241" s="17"/>
      <c r="AO51241" s="24"/>
      <c r="AP51241" s="1"/>
    </row>
    <row r="51242" spans="31:42">
      <c r="AE51242" s="21"/>
      <c r="AF51242" s="21"/>
      <c r="AH51242" s="23"/>
      <c r="AK51242" s="17"/>
      <c r="AO51242" s="24"/>
      <c r="AP51242" s="1"/>
    </row>
    <row r="51243" spans="31:42">
      <c r="AE51243" s="21"/>
      <c r="AF51243" s="21"/>
      <c r="AH51243" s="23"/>
      <c r="AK51243" s="17"/>
      <c r="AO51243" s="24"/>
      <c r="AP51243" s="1"/>
    </row>
    <row r="51244" spans="31:42">
      <c r="AE51244" s="21"/>
      <c r="AF51244" s="21"/>
      <c r="AH51244" s="23"/>
      <c r="AK51244" s="17"/>
      <c r="AO51244" s="24"/>
      <c r="AP51244" s="1"/>
    </row>
    <row r="51245" spans="31:42">
      <c r="AE51245" s="21"/>
      <c r="AF51245" s="21"/>
      <c r="AH51245" s="23"/>
      <c r="AK51245" s="17"/>
      <c r="AO51245" s="24"/>
      <c r="AP51245" s="1"/>
    </row>
    <row r="51246" spans="31:42">
      <c r="AE51246" s="21"/>
      <c r="AF51246" s="21"/>
      <c r="AH51246" s="23"/>
      <c r="AK51246" s="17"/>
      <c r="AO51246" s="24"/>
      <c r="AP51246" s="1"/>
    </row>
    <row r="51247" spans="31:42">
      <c r="AE51247" s="21"/>
      <c r="AF51247" s="21"/>
      <c r="AH51247" s="23"/>
      <c r="AK51247" s="17"/>
      <c r="AO51247" s="24"/>
      <c r="AP51247" s="1"/>
    </row>
    <row r="51248" spans="31:42">
      <c r="AE51248" s="21"/>
      <c r="AF51248" s="21"/>
      <c r="AH51248" s="23"/>
      <c r="AK51248" s="17"/>
      <c r="AO51248" s="24"/>
      <c r="AP51248" s="1"/>
    </row>
    <row r="51249" spans="31:42">
      <c r="AE51249" s="21"/>
      <c r="AF51249" s="21"/>
      <c r="AH51249" s="23"/>
      <c r="AK51249" s="17"/>
      <c r="AO51249" s="24"/>
      <c r="AP51249" s="1"/>
    </row>
    <row r="51250" spans="31:42">
      <c r="AE51250" s="21"/>
      <c r="AF51250" s="21"/>
      <c r="AH51250" s="23"/>
      <c r="AK51250" s="17"/>
      <c r="AO51250" s="24"/>
      <c r="AP51250" s="1"/>
    </row>
    <row r="51251" spans="31:42">
      <c r="AE51251" s="21"/>
      <c r="AF51251" s="21"/>
      <c r="AH51251" s="23"/>
      <c r="AK51251" s="17"/>
      <c r="AO51251" s="24"/>
      <c r="AP51251" s="1"/>
    </row>
    <row r="51252" spans="31:42">
      <c r="AE51252" s="21"/>
      <c r="AF51252" s="21"/>
      <c r="AH51252" s="23"/>
      <c r="AK51252" s="17"/>
      <c r="AO51252" s="24"/>
      <c r="AP51252" s="1"/>
    </row>
    <row r="51253" spans="31:42">
      <c r="AE51253" s="21"/>
      <c r="AF51253" s="21"/>
      <c r="AH51253" s="23"/>
      <c r="AK51253" s="17"/>
      <c r="AO51253" s="24"/>
      <c r="AP51253" s="1"/>
    </row>
    <row r="51254" spans="31:42">
      <c r="AE51254" s="21"/>
      <c r="AF51254" s="21"/>
      <c r="AH51254" s="23"/>
      <c r="AK51254" s="17"/>
      <c r="AO51254" s="24"/>
      <c r="AP51254" s="1"/>
    </row>
    <row r="51255" spans="31:42">
      <c r="AE51255" s="21"/>
      <c r="AF51255" s="21"/>
      <c r="AH51255" s="23"/>
      <c r="AK51255" s="17"/>
      <c r="AO51255" s="24"/>
      <c r="AP51255" s="1"/>
    </row>
    <row r="51256" spans="31:42">
      <c r="AE51256" s="21"/>
      <c r="AF51256" s="21"/>
      <c r="AH51256" s="23"/>
      <c r="AK51256" s="17"/>
      <c r="AO51256" s="24"/>
      <c r="AP51256" s="1"/>
    </row>
    <row r="51257" spans="31:42">
      <c r="AE51257" s="21"/>
      <c r="AF51257" s="21"/>
      <c r="AH51257" s="23"/>
      <c r="AK51257" s="17"/>
      <c r="AO51257" s="24"/>
      <c r="AP51257" s="1"/>
    </row>
    <row r="51258" spans="31:42">
      <c r="AE51258" s="21"/>
      <c r="AF51258" s="21"/>
      <c r="AH51258" s="23"/>
      <c r="AK51258" s="17"/>
      <c r="AO51258" s="24"/>
      <c r="AP51258" s="1"/>
    </row>
    <row r="51259" spans="31:42">
      <c r="AE51259" s="21"/>
      <c r="AF51259" s="21"/>
      <c r="AH51259" s="23"/>
      <c r="AK51259" s="17"/>
      <c r="AO51259" s="24"/>
      <c r="AP51259" s="1"/>
    </row>
    <row r="51260" spans="31:42">
      <c r="AE51260" s="21"/>
      <c r="AF51260" s="21"/>
      <c r="AH51260" s="23"/>
      <c r="AK51260" s="17"/>
      <c r="AO51260" s="24"/>
      <c r="AP51260" s="1"/>
    </row>
    <row r="51261" spans="31:42">
      <c r="AE51261" s="21"/>
      <c r="AF51261" s="21"/>
      <c r="AH51261" s="23"/>
      <c r="AK51261" s="17"/>
      <c r="AO51261" s="24"/>
      <c r="AP51261" s="1"/>
    </row>
    <row r="51262" spans="31:42">
      <c r="AE51262" s="21"/>
      <c r="AF51262" s="21"/>
      <c r="AH51262" s="23"/>
      <c r="AK51262" s="17"/>
      <c r="AO51262" s="24"/>
      <c r="AP51262" s="1"/>
    </row>
    <row r="51263" spans="31:42">
      <c r="AE51263" s="21"/>
      <c r="AF51263" s="21"/>
      <c r="AH51263" s="23"/>
      <c r="AK51263" s="17"/>
      <c r="AO51263" s="24"/>
      <c r="AP51263" s="1"/>
    </row>
    <row r="51264" spans="31:42">
      <c r="AE51264" s="21"/>
      <c r="AF51264" s="21"/>
      <c r="AH51264" s="23"/>
      <c r="AK51264" s="17"/>
      <c r="AO51264" s="24"/>
      <c r="AP51264" s="1"/>
    </row>
    <row r="51265" spans="31:42">
      <c r="AE51265" s="21"/>
      <c r="AF51265" s="21"/>
      <c r="AH51265" s="23"/>
      <c r="AK51265" s="17"/>
      <c r="AO51265" s="24"/>
      <c r="AP51265" s="1"/>
    </row>
    <row r="51266" spans="31:42">
      <c r="AE51266" s="21"/>
      <c r="AF51266" s="21"/>
      <c r="AH51266" s="23"/>
      <c r="AK51266" s="17"/>
      <c r="AO51266" s="24"/>
      <c r="AP51266" s="1"/>
    </row>
    <row r="51267" spans="31:42">
      <c r="AE51267" s="21"/>
      <c r="AF51267" s="21"/>
      <c r="AH51267" s="23"/>
      <c r="AK51267" s="17"/>
      <c r="AO51267" s="24"/>
      <c r="AP51267" s="1"/>
    </row>
    <row r="51268" spans="31:42">
      <c r="AE51268" s="21"/>
      <c r="AF51268" s="21"/>
      <c r="AH51268" s="23"/>
      <c r="AK51268" s="17"/>
      <c r="AO51268" s="24"/>
      <c r="AP51268" s="1"/>
    </row>
    <row r="51269" spans="31:42">
      <c r="AE51269" s="21"/>
      <c r="AF51269" s="21"/>
      <c r="AH51269" s="23"/>
      <c r="AK51269" s="17"/>
      <c r="AO51269" s="24"/>
      <c r="AP51269" s="1"/>
    </row>
    <row r="51270" spans="31:42">
      <c r="AE51270" s="21"/>
      <c r="AF51270" s="21"/>
      <c r="AH51270" s="23"/>
      <c r="AK51270" s="17"/>
      <c r="AO51270" s="24"/>
      <c r="AP51270" s="1"/>
    </row>
    <row r="51271" spans="31:42">
      <c r="AE51271" s="21"/>
      <c r="AF51271" s="21"/>
      <c r="AH51271" s="23"/>
      <c r="AK51271" s="17"/>
      <c r="AO51271" s="24"/>
      <c r="AP51271" s="1"/>
    </row>
    <row r="51272" spans="31:42">
      <c r="AE51272" s="21"/>
      <c r="AF51272" s="21"/>
      <c r="AH51272" s="23"/>
      <c r="AK51272" s="17"/>
      <c r="AO51272" s="24"/>
      <c r="AP51272" s="1"/>
    </row>
    <row r="51273" spans="31:42">
      <c r="AE51273" s="21"/>
      <c r="AF51273" s="21"/>
      <c r="AH51273" s="23"/>
      <c r="AK51273" s="17"/>
      <c r="AO51273" s="24"/>
      <c r="AP51273" s="1"/>
    </row>
    <row r="51274" spans="31:42">
      <c r="AE51274" s="21"/>
      <c r="AF51274" s="21"/>
      <c r="AH51274" s="23"/>
      <c r="AK51274" s="17"/>
      <c r="AO51274" s="24"/>
      <c r="AP51274" s="1"/>
    </row>
    <row r="51275" spans="31:42">
      <c r="AE51275" s="21"/>
      <c r="AF51275" s="21"/>
      <c r="AH51275" s="23"/>
      <c r="AK51275" s="17"/>
      <c r="AO51275" s="24"/>
      <c r="AP51275" s="1"/>
    </row>
    <row r="51276" spans="31:42">
      <c r="AE51276" s="21"/>
      <c r="AF51276" s="21"/>
      <c r="AH51276" s="23"/>
      <c r="AK51276" s="17"/>
      <c r="AO51276" s="24"/>
      <c r="AP51276" s="1"/>
    </row>
    <row r="51277" spans="31:42">
      <c r="AE51277" s="21"/>
      <c r="AF51277" s="21"/>
      <c r="AH51277" s="23"/>
      <c r="AK51277" s="17"/>
      <c r="AO51277" s="24"/>
      <c r="AP51277" s="1"/>
    </row>
    <row r="51278" spans="31:42">
      <c r="AE51278" s="21"/>
      <c r="AF51278" s="21"/>
      <c r="AH51278" s="23"/>
      <c r="AK51278" s="17"/>
      <c r="AO51278" s="24"/>
      <c r="AP51278" s="1"/>
    </row>
    <row r="51279" spans="31:42">
      <c r="AE51279" s="21"/>
      <c r="AF51279" s="21"/>
      <c r="AH51279" s="23"/>
      <c r="AK51279" s="17"/>
      <c r="AO51279" s="24"/>
      <c r="AP51279" s="1"/>
    </row>
    <row r="51280" spans="31:42">
      <c r="AE51280" s="21"/>
      <c r="AF51280" s="21"/>
      <c r="AH51280" s="23"/>
      <c r="AK51280" s="17"/>
      <c r="AO51280" s="24"/>
      <c r="AP51280" s="1"/>
    </row>
    <row r="51281" spans="31:42">
      <c r="AE51281" s="21"/>
      <c r="AF51281" s="21"/>
      <c r="AH51281" s="23"/>
      <c r="AK51281" s="17"/>
      <c r="AO51281" s="24"/>
      <c r="AP51281" s="1"/>
    </row>
    <row r="51282" spans="31:42">
      <c r="AE51282" s="21"/>
      <c r="AF51282" s="21"/>
      <c r="AH51282" s="23"/>
      <c r="AK51282" s="17"/>
      <c r="AO51282" s="24"/>
      <c r="AP51282" s="1"/>
    </row>
    <row r="51283" spans="31:42">
      <c r="AE51283" s="21"/>
      <c r="AF51283" s="21"/>
      <c r="AH51283" s="23"/>
      <c r="AK51283" s="17"/>
      <c r="AO51283" s="24"/>
      <c r="AP51283" s="1"/>
    </row>
    <row r="51284" spans="31:42">
      <c r="AE51284" s="21"/>
      <c r="AF51284" s="21"/>
      <c r="AH51284" s="23"/>
      <c r="AK51284" s="17"/>
      <c r="AO51284" s="24"/>
      <c r="AP51284" s="1"/>
    </row>
    <row r="51285" spans="31:42">
      <c r="AE51285" s="21"/>
      <c r="AF51285" s="21"/>
      <c r="AH51285" s="23"/>
      <c r="AK51285" s="17"/>
      <c r="AO51285" s="24"/>
      <c r="AP51285" s="1"/>
    </row>
    <row r="51286" spans="31:42">
      <c r="AE51286" s="21"/>
      <c r="AF51286" s="21"/>
      <c r="AH51286" s="23"/>
      <c r="AK51286" s="17"/>
      <c r="AO51286" s="24"/>
      <c r="AP51286" s="1"/>
    </row>
    <row r="51287" spans="31:42">
      <c r="AE51287" s="21"/>
      <c r="AF51287" s="21"/>
      <c r="AH51287" s="23"/>
      <c r="AK51287" s="17"/>
      <c r="AO51287" s="24"/>
      <c r="AP51287" s="1"/>
    </row>
    <row r="51288" spans="31:42">
      <c r="AE51288" s="21"/>
      <c r="AF51288" s="21"/>
      <c r="AH51288" s="23"/>
      <c r="AK51288" s="17"/>
      <c r="AO51288" s="24"/>
      <c r="AP51288" s="1"/>
    </row>
    <row r="51289" spans="31:42">
      <c r="AE51289" s="21"/>
      <c r="AF51289" s="21"/>
      <c r="AH51289" s="23"/>
      <c r="AK51289" s="17"/>
      <c r="AO51289" s="24"/>
      <c r="AP51289" s="1"/>
    </row>
    <row r="51290" spans="31:42">
      <c r="AE51290" s="21"/>
      <c r="AF51290" s="21"/>
      <c r="AH51290" s="23"/>
      <c r="AK51290" s="17"/>
      <c r="AO51290" s="24"/>
      <c r="AP51290" s="1"/>
    </row>
    <row r="51291" spans="31:42">
      <c r="AE51291" s="21"/>
      <c r="AF51291" s="21"/>
      <c r="AH51291" s="23"/>
      <c r="AK51291" s="17"/>
      <c r="AO51291" s="24"/>
      <c r="AP51291" s="1"/>
    </row>
    <row r="51292" spans="31:42">
      <c r="AE51292" s="21"/>
      <c r="AF51292" s="21"/>
      <c r="AH51292" s="23"/>
      <c r="AK51292" s="17"/>
      <c r="AO51292" s="24"/>
      <c r="AP51292" s="1"/>
    </row>
    <row r="51293" spans="31:42">
      <c r="AE51293" s="21"/>
      <c r="AF51293" s="21"/>
      <c r="AH51293" s="23"/>
      <c r="AK51293" s="17"/>
      <c r="AO51293" s="24"/>
      <c r="AP51293" s="1"/>
    </row>
    <row r="51294" spans="31:42">
      <c r="AE51294" s="21"/>
      <c r="AF51294" s="21"/>
      <c r="AH51294" s="23"/>
      <c r="AK51294" s="17"/>
      <c r="AO51294" s="24"/>
      <c r="AP51294" s="1"/>
    </row>
    <row r="51295" spans="31:42">
      <c r="AE51295" s="21"/>
      <c r="AF51295" s="21"/>
      <c r="AH51295" s="23"/>
      <c r="AK51295" s="17"/>
      <c r="AO51295" s="24"/>
      <c r="AP51295" s="1"/>
    </row>
    <row r="51296" spans="31:42">
      <c r="AE51296" s="21"/>
      <c r="AF51296" s="21"/>
      <c r="AH51296" s="23"/>
      <c r="AK51296" s="17"/>
      <c r="AO51296" s="24"/>
      <c r="AP51296" s="1"/>
    </row>
    <row r="51297" spans="31:42">
      <c r="AE51297" s="21"/>
      <c r="AF51297" s="21"/>
      <c r="AH51297" s="23"/>
      <c r="AK51297" s="17"/>
      <c r="AO51297" s="24"/>
      <c r="AP51297" s="1"/>
    </row>
    <row r="51298" spans="31:42">
      <c r="AE51298" s="21"/>
      <c r="AF51298" s="21"/>
      <c r="AH51298" s="23"/>
      <c r="AK51298" s="17"/>
      <c r="AO51298" s="24"/>
      <c r="AP51298" s="1"/>
    </row>
    <row r="51299" spans="31:42">
      <c r="AE51299" s="21"/>
      <c r="AF51299" s="21"/>
      <c r="AH51299" s="23"/>
      <c r="AK51299" s="17"/>
      <c r="AO51299" s="24"/>
      <c r="AP51299" s="1"/>
    </row>
    <row r="51300" spans="31:42">
      <c r="AE51300" s="21"/>
      <c r="AF51300" s="21"/>
      <c r="AH51300" s="23"/>
      <c r="AK51300" s="17"/>
      <c r="AO51300" s="24"/>
      <c r="AP51300" s="1"/>
    </row>
    <row r="51301" spans="31:42">
      <c r="AE51301" s="21"/>
      <c r="AF51301" s="21"/>
      <c r="AH51301" s="23"/>
      <c r="AK51301" s="17"/>
      <c r="AO51301" s="24"/>
      <c r="AP51301" s="1"/>
    </row>
    <row r="51302" spans="31:42">
      <c r="AE51302" s="21"/>
      <c r="AF51302" s="21"/>
      <c r="AH51302" s="23"/>
      <c r="AK51302" s="17"/>
      <c r="AO51302" s="24"/>
      <c r="AP51302" s="1"/>
    </row>
    <row r="51303" spans="31:42">
      <c r="AE51303" s="21"/>
      <c r="AF51303" s="21"/>
      <c r="AH51303" s="23"/>
      <c r="AK51303" s="17"/>
      <c r="AO51303" s="24"/>
      <c r="AP51303" s="1"/>
    </row>
    <row r="51304" spans="31:42">
      <c r="AE51304" s="21"/>
      <c r="AF51304" s="21"/>
      <c r="AH51304" s="23"/>
      <c r="AK51304" s="17"/>
      <c r="AO51304" s="24"/>
      <c r="AP51304" s="1"/>
    </row>
    <row r="51305" spans="31:42">
      <c r="AE51305" s="21"/>
      <c r="AF51305" s="21"/>
      <c r="AH51305" s="23"/>
      <c r="AK51305" s="17"/>
      <c r="AO51305" s="24"/>
      <c r="AP51305" s="1"/>
    </row>
    <row r="51306" spans="31:42">
      <c r="AE51306" s="21"/>
      <c r="AF51306" s="21"/>
      <c r="AH51306" s="23"/>
      <c r="AK51306" s="17"/>
      <c r="AO51306" s="24"/>
      <c r="AP51306" s="1"/>
    </row>
    <row r="51307" spans="31:42">
      <c r="AE51307" s="21"/>
      <c r="AF51307" s="21"/>
      <c r="AH51307" s="23"/>
      <c r="AK51307" s="17"/>
      <c r="AO51307" s="24"/>
      <c r="AP51307" s="1"/>
    </row>
    <row r="51308" spans="31:42">
      <c r="AE51308" s="21"/>
      <c r="AF51308" s="21"/>
      <c r="AH51308" s="23"/>
      <c r="AK51308" s="17"/>
      <c r="AO51308" s="24"/>
      <c r="AP51308" s="1"/>
    </row>
    <row r="51309" spans="31:42">
      <c r="AE51309" s="21"/>
      <c r="AF51309" s="21"/>
      <c r="AH51309" s="23"/>
      <c r="AK51309" s="17"/>
      <c r="AO51309" s="24"/>
      <c r="AP51309" s="1"/>
    </row>
    <row r="51310" spans="31:42">
      <c r="AE51310" s="21"/>
      <c r="AF51310" s="21"/>
      <c r="AH51310" s="23"/>
      <c r="AK51310" s="17"/>
      <c r="AO51310" s="24"/>
      <c r="AP51310" s="1"/>
    </row>
    <row r="51311" spans="31:42">
      <c r="AE51311" s="21"/>
      <c r="AF51311" s="21"/>
      <c r="AH51311" s="23"/>
      <c r="AK51311" s="17"/>
      <c r="AO51311" s="24"/>
      <c r="AP51311" s="1"/>
    </row>
    <row r="51312" spans="31:42">
      <c r="AE51312" s="21"/>
      <c r="AF51312" s="21"/>
      <c r="AH51312" s="23"/>
      <c r="AK51312" s="17"/>
      <c r="AO51312" s="24"/>
      <c r="AP51312" s="1"/>
    </row>
    <row r="51313" spans="31:42">
      <c r="AE51313" s="21"/>
      <c r="AF51313" s="21"/>
      <c r="AH51313" s="23"/>
      <c r="AK51313" s="17"/>
      <c r="AO51313" s="24"/>
      <c r="AP51313" s="1"/>
    </row>
    <row r="51314" spans="31:42">
      <c r="AE51314" s="21"/>
      <c r="AF51314" s="21"/>
      <c r="AH51314" s="23"/>
      <c r="AK51314" s="17"/>
      <c r="AO51314" s="24"/>
      <c r="AP51314" s="1"/>
    </row>
    <row r="51315" spans="31:42">
      <c r="AE51315" s="21"/>
      <c r="AF51315" s="21"/>
      <c r="AH51315" s="23"/>
      <c r="AK51315" s="17"/>
      <c r="AO51315" s="24"/>
      <c r="AP51315" s="1"/>
    </row>
    <row r="51316" spans="31:42">
      <c r="AE51316" s="21"/>
      <c r="AF51316" s="21"/>
      <c r="AH51316" s="23"/>
      <c r="AK51316" s="17"/>
      <c r="AO51316" s="24"/>
      <c r="AP51316" s="1"/>
    </row>
    <row r="51317" spans="31:42">
      <c r="AE51317" s="21"/>
      <c r="AF51317" s="21"/>
      <c r="AH51317" s="23"/>
      <c r="AK51317" s="17"/>
      <c r="AO51317" s="24"/>
      <c r="AP51317" s="1"/>
    </row>
    <row r="51318" spans="31:42">
      <c r="AE51318" s="21"/>
      <c r="AF51318" s="21"/>
      <c r="AH51318" s="23"/>
      <c r="AK51318" s="17"/>
      <c r="AO51318" s="24"/>
      <c r="AP51318" s="1"/>
    </row>
    <row r="51319" spans="31:42">
      <c r="AE51319" s="21"/>
      <c r="AF51319" s="21"/>
      <c r="AH51319" s="23"/>
      <c r="AK51319" s="17"/>
      <c r="AO51319" s="24"/>
      <c r="AP51319" s="1"/>
    </row>
    <row r="51320" spans="31:42">
      <c r="AE51320" s="21"/>
      <c r="AF51320" s="21"/>
      <c r="AH51320" s="23"/>
      <c r="AK51320" s="17"/>
      <c r="AO51320" s="24"/>
      <c r="AP51320" s="1"/>
    </row>
    <row r="51321" spans="31:42">
      <c r="AE51321" s="21"/>
      <c r="AF51321" s="21"/>
      <c r="AH51321" s="23"/>
      <c r="AK51321" s="17"/>
      <c r="AO51321" s="24"/>
      <c r="AP51321" s="1"/>
    </row>
    <row r="51322" spans="31:42">
      <c r="AE51322" s="21"/>
      <c r="AF51322" s="21"/>
      <c r="AH51322" s="23"/>
      <c r="AK51322" s="17"/>
      <c r="AO51322" s="24"/>
      <c r="AP51322" s="1"/>
    </row>
    <row r="51323" spans="31:42">
      <c r="AE51323" s="21"/>
      <c r="AF51323" s="21"/>
      <c r="AH51323" s="23"/>
      <c r="AK51323" s="17"/>
      <c r="AO51323" s="24"/>
      <c r="AP51323" s="1"/>
    </row>
    <row r="51324" spans="31:42">
      <c r="AE51324" s="21"/>
      <c r="AF51324" s="21"/>
      <c r="AH51324" s="23"/>
      <c r="AK51324" s="17"/>
      <c r="AO51324" s="24"/>
      <c r="AP51324" s="1"/>
    </row>
    <row r="51325" spans="31:42">
      <c r="AE51325" s="21"/>
      <c r="AF51325" s="21"/>
      <c r="AH51325" s="23"/>
      <c r="AK51325" s="17"/>
      <c r="AO51325" s="24"/>
      <c r="AP51325" s="1"/>
    </row>
    <row r="51326" spans="31:42">
      <c r="AE51326" s="21"/>
      <c r="AF51326" s="21"/>
      <c r="AH51326" s="23"/>
      <c r="AK51326" s="17"/>
      <c r="AO51326" s="24"/>
      <c r="AP51326" s="1"/>
    </row>
    <row r="51327" spans="31:42">
      <c r="AE51327" s="21"/>
      <c r="AF51327" s="21"/>
      <c r="AH51327" s="23"/>
      <c r="AK51327" s="17"/>
      <c r="AO51327" s="24"/>
      <c r="AP51327" s="1"/>
    </row>
    <row r="51328" spans="31:42">
      <c r="AE51328" s="21"/>
      <c r="AF51328" s="21"/>
      <c r="AH51328" s="23"/>
      <c r="AK51328" s="17"/>
      <c r="AO51328" s="24"/>
      <c r="AP51328" s="1"/>
    </row>
    <row r="51329" spans="31:42">
      <c r="AE51329" s="21"/>
      <c r="AF51329" s="21"/>
      <c r="AH51329" s="23"/>
      <c r="AK51329" s="17"/>
      <c r="AO51329" s="24"/>
      <c r="AP51329" s="1"/>
    </row>
    <row r="51330" spans="31:42">
      <c r="AE51330" s="21"/>
      <c r="AF51330" s="21"/>
      <c r="AH51330" s="23"/>
      <c r="AK51330" s="17"/>
      <c r="AO51330" s="24"/>
      <c r="AP51330" s="1"/>
    </row>
    <row r="51331" spans="31:42">
      <c r="AE51331" s="21"/>
      <c r="AF51331" s="21"/>
      <c r="AH51331" s="23"/>
      <c r="AK51331" s="17"/>
      <c r="AO51331" s="24"/>
      <c r="AP51331" s="1"/>
    </row>
    <row r="51332" spans="31:42">
      <c r="AE51332" s="21"/>
      <c r="AF51332" s="21"/>
      <c r="AH51332" s="23"/>
      <c r="AK51332" s="17"/>
      <c r="AO51332" s="24"/>
      <c r="AP51332" s="1"/>
    </row>
    <row r="51333" spans="31:42">
      <c r="AE51333" s="21"/>
      <c r="AF51333" s="21"/>
      <c r="AH51333" s="23"/>
      <c r="AK51333" s="17"/>
      <c r="AO51333" s="24"/>
      <c r="AP51333" s="1"/>
    </row>
    <row r="51334" spans="31:42">
      <c r="AE51334" s="21"/>
      <c r="AF51334" s="21"/>
      <c r="AH51334" s="23"/>
      <c r="AK51334" s="17"/>
      <c r="AO51334" s="24"/>
      <c r="AP51334" s="1"/>
    </row>
    <row r="51335" spans="31:42">
      <c r="AE51335" s="21"/>
      <c r="AF51335" s="21"/>
      <c r="AH51335" s="23"/>
      <c r="AK51335" s="17"/>
      <c r="AO51335" s="24"/>
      <c r="AP51335" s="1"/>
    </row>
    <row r="51336" spans="31:42">
      <c r="AE51336" s="21"/>
      <c r="AF51336" s="21"/>
      <c r="AH51336" s="23"/>
      <c r="AK51336" s="17"/>
      <c r="AO51336" s="24"/>
      <c r="AP51336" s="1"/>
    </row>
    <row r="51337" spans="31:42">
      <c r="AE51337" s="21"/>
      <c r="AF51337" s="21"/>
      <c r="AH51337" s="23"/>
      <c r="AK51337" s="17"/>
      <c r="AO51337" s="24"/>
      <c r="AP51337" s="1"/>
    </row>
    <row r="51338" spans="31:42">
      <c r="AE51338" s="21"/>
      <c r="AF51338" s="21"/>
      <c r="AH51338" s="23"/>
      <c r="AK51338" s="17"/>
      <c r="AO51338" s="24"/>
      <c r="AP51338" s="1"/>
    </row>
    <row r="51339" spans="31:42">
      <c r="AE51339" s="21"/>
      <c r="AF51339" s="21"/>
      <c r="AH51339" s="23"/>
      <c r="AK51339" s="17"/>
      <c r="AO51339" s="24"/>
      <c r="AP51339" s="1"/>
    </row>
    <row r="51340" spans="31:42">
      <c r="AE51340" s="21"/>
      <c r="AF51340" s="21"/>
      <c r="AH51340" s="23"/>
      <c r="AK51340" s="17"/>
      <c r="AO51340" s="24"/>
      <c r="AP51340" s="1"/>
    </row>
    <row r="51341" spans="31:42">
      <c r="AE51341" s="21"/>
      <c r="AF51341" s="21"/>
      <c r="AH51341" s="23"/>
      <c r="AK51341" s="17"/>
      <c r="AO51341" s="24"/>
      <c r="AP51341" s="1"/>
    </row>
    <row r="51342" spans="31:42">
      <c r="AE51342" s="21"/>
      <c r="AF51342" s="21"/>
      <c r="AH51342" s="23"/>
      <c r="AK51342" s="17"/>
      <c r="AO51342" s="24"/>
      <c r="AP51342" s="1"/>
    </row>
    <row r="51343" spans="31:42">
      <c r="AE51343" s="21"/>
      <c r="AF51343" s="21"/>
      <c r="AH51343" s="23"/>
      <c r="AK51343" s="17"/>
      <c r="AO51343" s="24"/>
      <c r="AP51343" s="1"/>
    </row>
    <row r="51344" spans="31:42">
      <c r="AE51344" s="21"/>
      <c r="AF51344" s="21"/>
      <c r="AH51344" s="23"/>
      <c r="AK51344" s="17"/>
      <c r="AO51344" s="24"/>
      <c r="AP51344" s="1"/>
    </row>
    <row r="51345" spans="31:42">
      <c r="AE51345" s="21"/>
      <c r="AF51345" s="21"/>
      <c r="AH51345" s="23"/>
      <c r="AK51345" s="17"/>
      <c r="AO51345" s="24"/>
      <c r="AP51345" s="1"/>
    </row>
    <row r="51346" spans="31:42">
      <c r="AE51346" s="21"/>
      <c r="AF51346" s="21"/>
      <c r="AH51346" s="23"/>
      <c r="AK51346" s="17"/>
      <c r="AO51346" s="24"/>
      <c r="AP51346" s="1"/>
    </row>
    <row r="51347" spans="31:42">
      <c r="AE51347" s="21"/>
      <c r="AF51347" s="21"/>
      <c r="AH51347" s="23"/>
      <c r="AK51347" s="17"/>
      <c r="AO51347" s="24"/>
      <c r="AP51347" s="1"/>
    </row>
    <row r="51348" spans="31:42">
      <c r="AE51348" s="21"/>
      <c r="AF51348" s="21"/>
      <c r="AH51348" s="23"/>
      <c r="AK51348" s="17"/>
      <c r="AO51348" s="24"/>
      <c r="AP51348" s="1"/>
    </row>
    <row r="51349" spans="31:42">
      <c r="AE51349" s="21"/>
      <c r="AF51349" s="21"/>
      <c r="AH51349" s="23"/>
      <c r="AK51349" s="17"/>
      <c r="AO51349" s="24"/>
      <c r="AP51349" s="1"/>
    </row>
    <row r="51350" spans="31:42">
      <c r="AE51350" s="21"/>
      <c r="AF51350" s="21"/>
      <c r="AH51350" s="23"/>
      <c r="AK51350" s="17"/>
      <c r="AO51350" s="24"/>
      <c r="AP51350" s="1"/>
    </row>
    <row r="51351" spans="31:42">
      <c r="AE51351" s="21"/>
      <c r="AF51351" s="21"/>
      <c r="AH51351" s="23"/>
      <c r="AK51351" s="17"/>
      <c r="AO51351" s="24"/>
      <c r="AP51351" s="1"/>
    </row>
    <row r="51352" spans="31:42">
      <c r="AE51352" s="21"/>
      <c r="AF51352" s="21"/>
      <c r="AH51352" s="23"/>
      <c r="AK51352" s="17"/>
      <c r="AO51352" s="24"/>
      <c r="AP51352" s="1"/>
    </row>
    <row r="51353" spans="31:42">
      <c r="AE51353" s="21"/>
      <c r="AF51353" s="21"/>
      <c r="AH51353" s="23"/>
      <c r="AK51353" s="17"/>
      <c r="AO51353" s="24"/>
      <c r="AP51353" s="1"/>
    </row>
    <row r="51354" spans="31:42">
      <c r="AE51354" s="21"/>
      <c r="AF51354" s="21"/>
      <c r="AH51354" s="23"/>
      <c r="AK51354" s="17"/>
      <c r="AO51354" s="24"/>
      <c r="AP51354" s="1"/>
    </row>
    <row r="51355" spans="31:42">
      <c r="AE51355" s="21"/>
      <c r="AF51355" s="21"/>
      <c r="AH51355" s="23"/>
      <c r="AK51355" s="17"/>
      <c r="AO51355" s="24"/>
      <c r="AP51355" s="1"/>
    </row>
    <row r="51356" spans="31:42">
      <c r="AE51356" s="21"/>
      <c r="AF51356" s="21"/>
      <c r="AH51356" s="23"/>
      <c r="AK51356" s="17"/>
      <c r="AO51356" s="24"/>
      <c r="AP51356" s="1"/>
    </row>
    <row r="51357" spans="31:42">
      <c r="AE51357" s="21"/>
      <c r="AF51357" s="21"/>
      <c r="AH51357" s="23"/>
      <c r="AK51357" s="17"/>
      <c r="AO51357" s="24"/>
      <c r="AP51357" s="1"/>
    </row>
    <row r="51358" spans="31:42">
      <c r="AE51358" s="21"/>
      <c r="AF51358" s="21"/>
      <c r="AH51358" s="23"/>
      <c r="AK51358" s="17"/>
      <c r="AO51358" s="24"/>
      <c r="AP51358" s="1"/>
    </row>
    <row r="51359" spans="31:42">
      <c r="AE51359" s="21"/>
      <c r="AF51359" s="21"/>
      <c r="AH51359" s="23"/>
      <c r="AK51359" s="17"/>
      <c r="AO51359" s="24"/>
      <c r="AP51359" s="1"/>
    </row>
    <row r="51360" spans="31:42">
      <c r="AE51360" s="21"/>
      <c r="AF51360" s="21"/>
      <c r="AH51360" s="23"/>
      <c r="AK51360" s="17"/>
      <c r="AO51360" s="24"/>
      <c r="AP51360" s="1"/>
    </row>
    <row r="51361" spans="31:42">
      <c r="AE51361" s="21"/>
      <c r="AF51361" s="21"/>
      <c r="AH51361" s="23"/>
      <c r="AK51361" s="17"/>
      <c r="AO51361" s="24"/>
      <c r="AP51361" s="1"/>
    </row>
    <row r="51362" spans="31:42">
      <c r="AE51362" s="21"/>
      <c r="AF51362" s="21"/>
      <c r="AH51362" s="23"/>
      <c r="AK51362" s="17"/>
      <c r="AO51362" s="24"/>
      <c r="AP51362" s="1"/>
    </row>
    <row r="51363" spans="31:42">
      <c r="AE51363" s="21"/>
      <c r="AF51363" s="21"/>
      <c r="AH51363" s="23"/>
      <c r="AK51363" s="17"/>
      <c r="AO51363" s="24"/>
      <c r="AP51363" s="1"/>
    </row>
    <row r="51364" spans="31:42">
      <c r="AE51364" s="21"/>
      <c r="AF51364" s="21"/>
      <c r="AH51364" s="23"/>
      <c r="AK51364" s="17"/>
      <c r="AO51364" s="24"/>
      <c r="AP51364" s="1"/>
    </row>
    <row r="51365" spans="31:42">
      <c r="AE51365" s="21"/>
      <c r="AF51365" s="21"/>
      <c r="AH51365" s="23"/>
      <c r="AK51365" s="17"/>
      <c r="AO51365" s="24"/>
      <c r="AP51365" s="1"/>
    </row>
    <row r="51366" spans="31:42">
      <c r="AE51366" s="21"/>
      <c r="AF51366" s="21"/>
      <c r="AH51366" s="23"/>
      <c r="AK51366" s="17"/>
      <c r="AO51366" s="24"/>
      <c r="AP51366" s="1"/>
    </row>
    <row r="51367" spans="31:42">
      <c r="AE51367" s="21"/>
      <c r="AF51367" s="21"/>
      <c r="AH51367" s="23"/>
      <c r="AK51367" s="17"/>
      <c r="AO51367" s="24"/>
      <c r="AP51367" s="1"/>
    </row>
    <row r="51368" spans="31:42">
      <c r="AE51368" s="21"/>
      <c r="AF51368" s="21"/>
      <c r="AH51368" s="23"/>
      <c r="AK51368" s="17"/>
      <c r="AO51368" s="24"/>
      <c r="AP51368" s="1"/>
    </row>
    <row r="51369" spans="31:42">
      <c r="AE51369" s="21"/>
      <c r="AF51369" s="21"/>
      <c r="AH51369" s="23"/>
      <c r="AK51369" s="17"/>
      <c r="AO51369" s="24"/>
      <c r="AP51369" s="1"/>
    </row>
    <row r="51370" spans="31:42">
      <c r="AE51370" s="21"/>
      <c r="AF51370" s="21"/>
      <c r="AH51370" s="23"/>
      <c r="AK51370" s="17"/>
      <c r="AO51370" s="24"/>
      <c r="AP51370" s="1"/>
    </row>
    <row r="51371" spans="31:42">
      <c r="AE51371" s="21"/>
      <c r="AF51371" s="21"/>
      <c r="AH51371" s="23"/>
      <c r="AK51371" s="17"/>
      <c r="AO51371" s="24"/>
      <c r="AP51371" s="1"/>
    </row>
    <row r="51372" spans="31:42">
      <c r="AE51372" s="21"/>
      <c r="AF51372" s="21"/>
      <c r="AH51372" s="23"/>
      <c r="AK51372" s="17"/>
      <c r="AO51372" s="24"/>
      <c r="AP51372" s="1"/>
    </row>
    <row r="51373" spans="31:42">
      <c r="AE51373" s="21"/>
      <c r="AF51373" s="21"/>
      <c r="AH51373" s="23"/>
      <c r="AK51373" s="17"/>
      <c r="AO51373" s="24"/>
      <c r="AP51373" s="1"/>
    </row>
    <row r="51374" spans="31:42">
      <c r="AE51374" s="21"/>
      <c r="AF51374" s="21"/>
      <c r="AH51374" s="23"/>
      <c r="AK51374" s="17"/>
      <c r="AO51374" s="24"/>
      <c r="AP51374" s="1"/>
    </row>
    <row r="51375" spans="31:42">
      <c r="AE51375" s="21"/>
      <c r="AF51375" s="21"/>
      <c r="AH51375" s="23"/>
      <c r="AK51375" s="17"/>
      <c r="AO51375" s="24"/>
      <c r="AP51375" s="1"/>
    </row>
    <row r="51376" spans="31:42">
      <c r="AE51376" s="21"/>
      <c r="AF51376" s="21"/>
      <c r="AH51376" s="23"/>
      <c r="AK51376" s="17"/>
      <c r="AO51376" s="24"/>
      <c r="AP51376" s="1"/>
    </row>
    <row r="51377" spans="31:42">
      <c r="AE51377" s="21"/>
      <c r="AF51377" s="21"/>
      <c r="AH51377" s="23"/>
      <c r="AK51377" s="17"/>
      <c r="AO51377" s="24"/>
      <c r="AP51377" s="1"/>
    </row>
    <row r="51378" spans="31:42">
      <c r="AE51378" s="21"/>
      <c r="AF51378" s="21"/>
      <c r="AH51378" s="23"/>
      <c r="AK51378" s="17"/>
      <c r="AO51378" s="24"/>
      <c r="AP51378" s="1"/>
    </row>
    <row r="51379" spans="31:42">
      <c r="AE51379" s="21"/>
      <c r="AF51379" s="21"/>
      <c r="AH51379" s="23"/>
      <c r="AK51379" s="17"/>
      <c r="AO51379" s="24"/>
      <c r="AP51379" s="1"/>
    </row>
    <row r="51380" spans="31:42">
      <c r="AE51380" s="21"/>
      <c r="AF51380" s="21"/>
      <c r="AH51380" s="23"/>
      <c r="AK51380" s="17"/>
      <c r="AO51380" s="24"/>
      <c r="AP51380" s="1"/>
    </row>
    <row r="51381" spans="31:42">
      <c r="AE51381" s="21"/>
      <c r="AF51381" s="21"/>
      <c r="AH51381" s="23"/>
      <c r="AK51381" s="17"/>
      <c r="AO51381" s="24"/>
      <c r="AP51381" s="1"/>
    </row>
    <row r="51382" spans="31:42">
      <c r="AE51382" s="21"/>
      <c r="AF51382" s="21"/>
      <c r="AH51382" s="23"/>
      <c r="AK51382" s="17"/>
      <c r="AO51382" s="24"/>
      <c r="AP51382" s="1"/>
    </row>
    <row r="51383" spans="31:42">
      <c r="AE51383" s="21"/>
      <c r="AF51383" s="21"/>
      <c r="AH51383" s="23"/>
      <c r="AK51383" s="17"/>
      <c r="AO51383" s="24"/>
      <c r="AP51383" s="1"/>
    </row>
    <row r="51384" spans="31:42">
      <c r="AE51384" s="21"/>
      <c r="AF51384" s="21"/>
      <c r="AH51384" s="23"/>
      <c r="AK51384" s="17"/>
      <c r="AO51384" s="24"/>
      <c r="AP51384" s="1"/>
    </row>
    <row r="51385" spans="31:42">
      <c r="AE51385" s="21"/>
      <c r="AF51385" s="21"/>
      <c r="AH51385" s="23"/>
      <c r="AK51385" s="17"/>
      <c r="AO51385" s="24"/>
      <c r="AP51385" s="1"/>
    </row>
    <row r="51386" spans="31:42">
      <c r="AE51386" s="21"/>
      <c r="AF51386" s="21"/>
      <c r="AH51386" s="23"/>
      <c r="AK51386" s="17"/>
      <c r="AO51386" s="24"/>
      <c r="AP51386" s="1"/>
    </row>
    <row r="51387" spans="31:42">
      <c r="AE51387" s="21"/>
      <c r="AF51387" s="21"/>
      <c r="AH51387" s="23"/>
      <c r="AK51387" s="17"/>
      <c r="AO51387" s="24"/>
      <c r="AP51387" s="1"/>
    </row>
    <row r="51388" spans="31:42">
      <c r="AE51388" s="21"/>
      <c r="AF51388" s="21"/>
      <c r="AH51388" s="23"/>
      <c r="AK51388" s="17"/>
      <c r="AO51388" s="24"/>
      <c r="AP51388" s="1"/>
    </row>
    <row r="51389" spans="31:42">
      <c r="AE51389" s="21"/>
      <c r="AF51389" s="21"/>
      <c r="AH51389" s="23"/>
      <c r="AK51389" s="17"/>
      <c r="AO51389" s="24"/>
      <c r="AP51389" s="1"/>
    </row>
    <row r="51390" spans="31:42">
      <c r="AE51390" s="21"/>
      <c r="AF51390" s="21"/>
      <c r="AH51390" s="23"/>
      <c r="AK51390" s="17"/>
      <c r="AO51390" s="24"/>
      <c r="AP51390" s="1"/>
    </row>
    <row r="51391" spans="31:42">
      <c r="AE51391" s="21"/>
      <c r="AF51391" s="21"/>
      <c r="AH51391" s="23"/>
      <c r="AK51391" s="17"/>
      <c r="AO51391" s="24"/>
      <c r="AP51391" s="1"/>
    </row>
    <row r="51392" spans="31:42">
      <c r="AE51392" s="21"/>
      <c r="AF51392" s="21"/>
      <c r="AH51392" s="23"/>
      <c r="AK51392" s="17"/>
      <c r="AO51392" s="24"/>
      <c r="AP51392" s="1"/>
    </row>
    <row r="51393" spans="31:42">
      <c r="AE51393" s="21"/>
      <c r="AF51393" s="21"/>
      <c r="AH51393" s="23"/>
      <c r="AK51393" s="17"/>
      <c r="AO51393" s="24"/>
      <c r="AP51393" s="1"/>
    </row>
    <row r="51394" spans="31:42">
      <c r="AE51394" s="21"/>
      <c r="AF51394" s="21"/>
      <c r="AH51394" s="23"/>
      <c r="AK51394" s="17"/>
      <c r="AO51394" s="24"/>
      <c r="AP51394" s="1"/>
    </row>
    <row r="51395" spans="31:42">
      <c r="AE51395" s="21"/>
      <c r="AF51395" s="21"/>
      <c r="AH51395" s="23"/>
      <c r="AK51395" s="17"/>
      <c r="AO51395" s="24"/>
      <c r="AP51395" s="1"/>
    </row>
    <row r="51396" spans="31:42">
      <c r="AE51396" s="21"/>
      <c r="AF51396" s="21"/>
      <c r="AH51396" s="23"/>
      <c r="AK51396" s="17"/>
      <c r="AO51396" s="24"/>
      <c r="AP51396" s="1"/>
    </row>
    <row r="51397" spans="31:42">
      <c r="AE51397" s="21"/>
      <c r="AF51397" s="21"/>
      <c r="AH51397" s="23"/>
      <c r="AK51397" s="17"/>
      <c r="AO51397" s="24"/>
      <c r="AP51397" s="1"/>
    </row>
    <row r="51398" spans="31:42">
      <c r="AE51398" s="21"/>
      <c r="AF51398" s="21"/>
      <c r="AH51398" s="23"/>
      <c r="AK51398" s="17"/>
      <c r="AO51398" s="24"/>
      <c r="AP51398" s="1"/>
    </row>
    <row r="51399" spans="31:42">
      <c r="AE51399" s="21"/>
      <c r="AF51399" s="21"/>
      <c r="AH51399" s="23"/>
      <c r="AK51399" s="17"/>
      <c r="AO51399" s="24"/>
      <c r="AP51399" s="1"/>
    </row>
    <row r="51400" spans="31:42">
      <c r="AE51400" s="21"/>
      <c r="AF51400" s="21"/>
      <c r="AH51400" s="23"/>
      <c r="AK51400" s="17"/>
      <c r="AO51400" s="24"/>
      <c r="AP51400" s="1"/>
    </row>
    <row r="51401" spans="31:42">
      <c r="AE51401" s="21"/>
      <c r="AF51401" s="21"/>
      <c r="AH51401" s="23"/>
      <c r="AK51401" s="17"/>
      <c r="AO51401" s="24"/>
      <c r="AP51401" s="1"/>
    </row>
    <row r="51402" spans="31:42">
      <c r="AE51402" s="21"/>
      <c r="AF51402" s="21"/>
      <c r="AH51402" s="23"/>
      <c r="AK51402" s="17"/>
      <c r="AO51402" s="24"/>
      <c r="AP51402" s="1"/>
    </row>
    <row r="51403" spans="31:42">
      <c r="AE51403" s="21"/>
      <c r="AF51403" s="21"/>
      <c r="AH51403" s="23"/>
      <c r="AK51403" s="17"/>
      <c r="AO51403" s="24"/>
      <c r="AP51403" s="1"/>
    </row>
    <row r="51404" spans="31:42">
      <c r="AE51404" s="21"/>
      <c r="AF51404" s="21"/>
      <c r="AH51404" s="23"/>
      <c r="AK51404" s="17"/>
      <c r="AO51404" s="24"/>
      <c r="AP51404" s="1"/>
    </row>
    <row r="51405" spans="31:42">
      <c r="AE51405" s="21"/>
      <c r="AF51405" s="21"/>
      <c r="AH51405" s="23"/>
      <c r="AK51405" s="17"/>
      <c r="AO51405" s="24"/>
      <c r="AP51405" s="1"/>
    </row>
    <row r="51406" spans="31:42">
      <c r="AE51406" s="21"/>
      <c r="AF51406" s="21"/>
      <c r="AH51406" s="23"/>
      <c r="AK51406" s="17"/>
      <c r="AO51406" s="24"/>
      <c r="AP51406" s="1"/>
    </row>
    <row r="51407" spans="31:42">
      <c r="AE51407" s="21"/>
      <c r="AF51407" s="21"/>
      <c r="AH51407" s="23"/>
      <c r="AK51407" s="17"/>
      <c r="AO51407" s="24"/>
      <c r="AP51407" s="1"/>
    </row>
    <row r="51408" spans="31:42">
      <c r="AE51408" s="21"/>
      <c r="AF51408" s="21"/>
      <c r="AH51408" s="23"/>
      <c r="AK51408" s="17"/>
      <c r="AO51408" s="24"/>
      <c r="AP51408" s="1"/>
    </row>
    <row r="51409" spans="31:42">
      <c r="AE51409" s="21"/>
      <c r="AF51409" s="21"/>
      <c r="AH51409" s="23"/>
      <c r="AK51409" s="17"/>
      <c r="AO51409" s="24"/>
      <c r="AP51409" s="1"/>
    </row>
    <row r="51410" spans="31:42">
      <c r="AE51410" s="21"/>
      <c r="AF51410" s="21"/>
      <c r="AH51410" s="23"/>
      <c r="AK51410" s="17"/>
      <c r="AO51410" s="24"/>
      <c r="AP51410" s="1"/>
    </row>
    <row r="51411" spans="31:42">
      <c r="AE51411" s="21"/>
      <c r="AF51411" s="21"/>
      <c r="AH51411" s="23"/>
      <c r="AK51411" s="17"/>
      <c r="AO51411" s="24"/>
      <c r="AP51411" s="1"/>
    </row>
    <row r="51412" spans="31:42">
      <c r="AE51412" s="21"/>
      <c r="AF51412" s="21"/>
      <c r="AH51412" s="23"/>
      <c r="AK51412" s="17"/>
      <c r="AO51412" s="24"/>
      <c r="AP51412" s="1"/>
    </row>
    <row r="51413" spans="31:42">
      <c r="AE51413" s="21"/>
      <c r="AF51413" s="21"/>
      <c r="AH51413" s="23"/>
      <c r="AK51413" s="17"/>
      <c r="AO51413" s="24"/>
      <c r="AP51413" s="1"/>
    </row>
    <row r="51414" spans="31:42">
      <c r="AE51414" s="21"/>
      <c r="AF51414" s="21"/>
      <c r="AH51414" s="23"/>
      <c r="AK51414" s="17"/>
      <c r="AO51414" s="24"/>
      <c r="AP51414" s="1"/>
    </row>
    <row r="51415" spans="31:42">
      <c r="AE51415" s="21"/>
      <c r="AF51415" s="21"/>
      <c r="AH51415" s="23"/>
      <c r="AK51415" s="17"/>
      <c r="AO51415" s="24"/>
      <c r="AP51415" s="1"/>
    </row>
    <row r="51416" spans="31:42">
      <c r="AE51416" s="21"/>
      <c r="AF51416" s="21"/>
      <c r="AH51416" s="23"/>
      <c r="AK51416" s="17"/>
      <c r="AO51416" s="24"/>
      <c r="AP51416" s="1"/>
    </row>
    <row r="51417" spans="31:42">
      <c r="AE51417" s="21"/>
      <c r="AF51417" s="21"/>
      <c r="AH51417" s="23"/>
      <c r="AK51417" s="17"/>
      <c r="AO51417" s="24"/>
      <c r="AP51417" s="1"/>
    </row>
    <row r="51418" spans="31:42">
      <c r="AE51418" s="21"/>
      <c r="AF51418" s="21"/>
      <c r="AH51418" s="23"/>
      <c r="AK51418" s="17"/>
      <c r="AO51418" s="24"/>
      <c r="AP51418" s="1"/>
    </row>
    <row r="51419" spans="31:42">
      <c r="AE51419" s="21"/>
      <c r="AF51419" s="21"/>
      <c r="AH51419" s="23"/>
      <c r="AK51419" s="17"/>
      <c r="AO51419" s="24"/>
      <c r="AP51419" s="1"/>
    </row>
    <row r="51420" spans="31:42">
      <c r="AE51420" s="21"/>
      <c r="AF51420" s="21"/>
      <c r="AH51420" s="23"/>
      <c r="AK51420" s="17"/>
      <c r="AO51420" s="24"/>
      <c r="AP51420" s="1"/>
    </row>
    <row r="51421" spans="31:42">
      <c r="AE51421" s="21"/>
      <c r="AF51421" s="21"/>
      <c r="AH51421" s="23"/>
      <c r="AK51421" s="17"/>
      <c r="AO51421" s="24"/>
      <c r="AP51421" s="1"/>
    </row>
    <row r="51422" spans="31:42">
      <c r="AE51422" s="21"/>
      <c r="AF51422" s="21"/>
      <c r="AH51422" s="23"/>
      <c r="AK51422" s="17"/>
      <c r="AO51422" s="24"/>
      <c r="AP51422" s="1"/>
    </row>
    <row r="51423" spans="31:42">
      <c r="AE51423" s="21"/>
      <c r="AF51423" s="21"/>
      <c r="AH51423" s="23"/>
      <c r="AK51423" s="17"/>
      <c r="AO51423" s="24"/>
      <c r="AP51423" s="1"/>
    </row>
    <row r="51424" spans="31:42">
      <c r="AE51424" s="21"/>
      <c r="AF51424" s="21"/>
      <c r="AH51424" s="23"/>
      <c r="AK51424" s="17"/>
      <c r="AO51424" s="24"/>
      <c r="AP51424" s="1"/>
    </row>
    <row r="51425" spans="31:42">
      <c r="AE51425" s="21"/>
      <c r="AF51425" s="21"/>
      <c r="AH51425" s="23"/>
      <c r="AK51425" s="17"/>
      <c r="AO51425" s="24"/>
      <c r="AP51425" s="1"/>
    </row>
    <row r="51426" spans="31:42">
      <c r="AE51426" s="21"/>
      <c r="AF51426" s="21"/>
      <c r="AH51426" s="23"/>
      <c r="AK51426" s="17"/>
      <c r="AO51426" s="24"/>
      <c r="AP51426" s="1"/>
    </row>
    <row r="51427" spans="31:42">
      <c r="AE51427" s="21"/>
      <c r="AF51427" s="21"/>
      <c r="AH51427" s="23"/>
      <c r="AK51427" s="17"/>
      <c r="AO51427" s="24"/>
      <c r="AP51427" s="1"/>
    </row>
    <row r="51428" spans="31:42">
      <c r="AE51428" s="21"/>
      <c r="AF51428" s="21"/>
      <c r="AH51428" s="23"/>
      <c r="AK51428" s="17"/>
      <c r="AO51428" s="24"/>
      <c r="AP51428" s="1"/>
    </row>
    <row r="51429" spans="31:42">
      <c r="AE51429" s="21"/>
      <c r="AF51429" s="21"/>
      <c r="AH51429" s="23"/>
      <c r="AK51429" s="17"/>
      <c r="AO51429" s="24"/>
      <c r="AP51429" s="1"/>
    </row>
    <row r="51430" spans="31:42">
      <c r="AE51430" s="21"/>
      <c r="AF51430" s="21"/>
      <c r="AH51430" s="23"/>
      <c r="AK51430" s="17"/>
      <c r="AO51430" s="24"/>
      <c r="AP51430" s="1"/>
    </row>
    <row r="51431" spans="31:42">
      <c r="AE51431" s="21"/>
      <c r="AF51431" s="21"/>
      <c r="AH51431" s="23"/>
      <c r="AK51431" s="17"/>
      <c r="AO51431" s="24"/>
      <c r="AP51431" s="1"/>
    </row>
    <row r="51432" spans="31:42">
      <c r="AE51432" s="21"/>
      <c r="AF51432" s="21"/>
      <c r="AH51432" s="23"/>
      <c r="AK51432" s="17"/>
      <c r="AO51432" s="24"/>
      <c r="AP51432" s="1"/>
    </row>
    <row r="51433" spans="31:42">
      <c r="AE51433" s="21"/>
      <c r="AF51433" s="21"/>
      <c r="AH51433" s="23"/>
      <c r="AK51433" s="17"/>
      <c r="AO51433" s="24"/>
      <c r="AP51433" s="1"/>
    </row>
    <row r="51434" spans="31:42">
      <c r="AE51434" s="21"/>
      <c r="AF51434" s="21"/>
      <c r="AH51434" s="23"/>
      <c r="AK51434" s="17"/>
      <c r="AO51434" s="24"/>
      <c r="AP51434" s="1"/>
    </row>
    <row r="51435" spans="31:42">
      <c r="AE51435" s="21"/>
      <c r="AF51435" s="21"/>
      <c r="AH51435" s="23"/>
      <c r="AK51435" s="17"/>
      <c r="AO51435" s="24"/>
      <c r="AP51435" s="1"/>
    </row>
    <row r="51436" spans="31:42">
      <c r="AE51436" s="21"/>
      <c r="AF51436" s="21"/>
      <c r="AH51436" s="23"/>
      <c r="AK51436" s="17"/>
      <c r="AO51436" s="24"/>
      <c r="AP51436" s="1"/>
    </row>
    <row r="51437" spans="31:42">
      <c r="AE51437" s="21"/>
      <c r="AF51437" s="21"/>
      <c r="AH51437" s="23"/>
      <c r="AK51437" s="17"/>
      <c r="AO51437" s="24"/>
      <c r="AP51437" s="1"/>
    </row>
    <row r="51438" spans="31:42">
      <c r="AE51438" s="21"/>
      <c r="AF51438" s="21"/>
      <c r="AH51438" s="23"/>
      <c r="AK51438" s="17"/>
      <c r="AO51438" s="24"/>
      <c r="AP51438" s="1"/>
    </row>
    <row r="51439" spans="31:42">
      <c r="AE51439" s="21"/>
      <c r="AF51439" s="21"/>
      <c r="AH51439" s="23"/>
      <c r="AK51439" s="17"/>
      <c r="AO51439" s="24"/>
      <c r="AP51439" s="1"/>
    </row>
    <row r="51440" spans="31:42">
      <c r="AE51440" s="21"/>
      <c r="AF51440" s="21"/>
      <c r="AH51440" s="23"/>
      <c r="AK51440" s="17"/>
      <c r="AO51440" s="24"/>
      <c r="AP51440" s="1"/>
    </row>
    <row r="51441" spans="31:42">
      <c r="AE51441" s="21"/>
      <c r="AF51441" s="21"/>
      <c r="AH51441" s="23"/>
      <c r="AK51441" s="17"/>
      <c r="AO51441" s="24"/>
      <c r="AP51441" s="1"/>
    </row>
    <row r="51442" spans="31:42">
      <c r="AE51442" s="21"/>
      <c r="AF51442" s="21"/>
      <c r="AH51442" s="23"/>
      <c r="AK51442" s="17"/>
      <c r="AO51442" s="24"/>
      <c r="AP51442" s="1"/>
    </row>
    <row r="51443" spans="31:42">
      <c r="AE51443" s="21"/>
      <c r="AF51443" s="21"/>
      <c r="AH51443" s="23"/>
      <c r="AK51443" s="17"/>
      <c r="AO51443" s="24"/>
      <c r="AP51443" s="1"/>
    </row>
    <row r="51444" spans="31:42">
      <c r="AE51444" s="21"/>
      <c r="AF51444" s="21"/>
      <c r="AH51444" s="23"/>
      <c r="AK51444" s="17"/>
      <c r="AO51444" s="24"/>
      <c r="AP51444" s="1"/>
    </row>
    <row r="51445" spans="31:42">
      <c r="AE51445" s="21"/>
      <c r="AF51445" s="21"/>
      <c r="AH51445" s="23"/>
      <c r="AK51445" s="17"/>
      <c r="AO51445" s="24"/>
      <c r="AP51445" s="1"/>
    </row>
    <row r="51446" spans="31:42">
      <c r="AE51446" s="21"/>
      <c r="AF51446" s="21"/>
      <c r="AH51446" s="23"/>
      <c r="AK51446" s="17"/>
      <c r="AO51446" s="24"/>
      <c r="AP51446" s="1"/>
    </row>
    <row r="51447" spans="31:42">
      <c r="AE51447" s="21"/>
      <c r="AF51447" s="21"/>
      <c r="AH51447" s="23"/>
      <c r="AK51447" s="17"/>
      <c r="AO51447" s="24"/>
      <c r="AP51447" s="1"/>
    </row>
    <row r="51448" spans="31:42">
      <c r="AE51448" s="21"/>
      <c r="AF51448" s="21"/>
      <c r="AH51448" s="23"/>
      <c r="AK51448" s="17"/>
      <c r="AO51448" s="24"/>
      <c r="AP51448" s="1"/>
    </row>
    <row r="51449" spans="31:42">
      <c r="AE51449" s="21"/>
      <c r="AF51449" s="21"/>
      <c r="AH51449" s="23"/>
      <c r="AK51449" s="17"/>
      <c r="AO51449" s="24"/>
      <c r="AP51449" s="1"/>
    </row>
    <row r="51450" spans="31:42">
      <c r="AE51450" s="21"/>
      <c r="AF51450" s="21"/>
      <c r="AH51450" s="23"/>
      <c r="AK51450" s="17"/>
      <c r="AO51450" s="24"/>
      <c r="AP51450" s="1"/>
    </row>
    <row r="51451" spans="31:42">
      <c r="AE51451" s="21"/>
      <c r="AF51451" s="21"/>
      <c r="AH51451" s="23"/>
      <c r="AK51451" s="17"/>
      <c r="AO51451" s="24"/>
      <c r="AP51451" s="1"/>
    </row>
    <row r="51452" spans="31:42">
      <c r="AE51452" s="21"/>
      <c r="AF51452" s="21"/>
      <c r="AH51452" s="23"/>
      <c r="AK51452" s="17"/>
      <c r="AO51452" s="24"/>
      <c r="AP51452" s="1"/>
    </row>
    <row r="51453" spans="31:42">
      <c r="AE51453" s="21"/>
      <c r="AF51453" s="21"/>
      <c r="AH51453" s="23"/>
      <c r="AK51453" s="17"/>
      <c r="AO51453" s="24"/>
      <c r="AP51453" s="1"/>
    </row>
    <row r="51454" spans="31:42">
      <c r="AE51454" s="21"/>
      <c r="AF51454" s="21"/>
      <c r="AH51454" s="23"/>
      <c r="AK51454" s="17"/>
      <c r="AO51454" s="24"/>
      <c r="AP51454" s="1"/>
    </row>
    <row r="51455" spans="31:42">
      <c r="AE51455" s="21"/>
      <c r="AF51455" s="21"/>
      <c r="AH51455" s="23"/>
      <c r="AK51455" s="17"/>
      <c r="AO51455" s="24"/>
      <c r="AP51455" s="1"/>
    </row>
    <row r="51456" spans="31:42">
      <c r="AE51456" s="21"/>
      <c r="AF51456" s="21"/>
      <c r="AH51456" s="23"/>
      <c r="AK51456" s="17"/>
      <c r="AO51456" s="24"/>
      <c r="AP51456" s="1"/>
    </row>
    <row r="51457" spans="31:42">
      <c r="AE51457" s="21"/>
      <c r="AF51457" s="21"/>
      <c r="AH51457" s="23"/>
      <c r="AK51457" s="17"/>
      <c r="AO51457" s="24"/>
      <c r="AP51457" s="1"/>
    </row>
    <row r="51458" spans="31:42">
      <c r="AE51458" s="21"/>
      <c r="AF51458" s="21"/>
      <c r="AH51458" s="23"/>
      <c r="AK51458" s="17"/>
      <c r="AO51458" s="24"/>
      <c r="AP51458" s="1"/>
    </row>
    <row r="51459" spans="31:42">
      <c r="AE51459" s="21"/>
      <c r="AF51459" s="21"/>
      <c r="AH51459" s="23"/>
      <c r="AK51459" s="17"/>
      <c r="AO51459" s="24"/>
      <c r="AP51459" s="1"/>
    </row>
    <row r="51460" spans="31:42">
      <c r="AE51460" s="21"/>
      <c r="AF51460" s="21"/>
      <c r="AH51460" s="23"/>
      <c r="AK51460" s="17"/>
      <c r="AO51460" s="24"/>
      <c r="AP51460" s="1"/>
    </row>
    <row r="51461" spans="31:42">
      <c r="AE51461" s="21"/>
      <c r="AF51461" s="21"/>
      <c r="AH51461" s="23"/>
      <c r="AK51461" s="17"/>
      <c r="AO51461" s="24"/>
      <c r="AP51461" s="1"/>
    </row>
    <row r="51462" spans="31:42">
      <c r="AE51462" s="21"/>
      <c r="AF51462" s="21"/>
      <c r="AH51462" s="23"/>
      <c r="AK51462" s="17"/>
      <c r="AO51462" s="24"/>
      <c r="AP51462" s="1"/>
    </row>
    <row r="51463" spans="31:42">
      <c r="AE51463" s="21"/>
      <c r="AF51463" s="21"/>
      <c r="AH51463" s="23"/>
      <c r="AK51463" s="17"/>
      <c r="AO51463" s="24"/>
      <c r="AP51463" s="1"/>
    </row>
    <row r="51464" spans="31:42">
      <c r="AE51464" s="21"/>
      <c r="AF51464" s="21"/>
      <c r="AH51464" s="23"/>
      <c r="AK51464" s="17"/>
      <c r="AO51464" s="24"/>
      <c r="AP51464" s="1"/>
    </row>
    <row r="51465" spans="31:42">
      <c r="AE51465" s="21"/>
      <c r="AF51465" s="21"/>
      <c r="AH51465" s="23"/>
      <c r="AK51465" s="17"/>
      <c r="AO51465" s="24"/>
      <c r="AP51465" s="1"/>
    </row>
    <row r="51466" spans="31:42">
      <c r="AE51466" s="21"/>
      <c r="AF51466" s="21"/>
      <c r="AH51466" s="23"/>
      <c r="AK51466" s="17"/>
      <c r="AO51466" s="24"/>
      <c r="AP51466" s="1"/>
    </row>
    <row r="51467" spans="31:42">
      <c r="AE51467" s="21"/>
      <c r="AF51467" s="21"/>
      <c r="AH51467" s="23"/>
      <c r="AK51467" s="17"/>
      <c r="AO51467" s="24"/>
      <c r="AP51467" s="1"/>
    </row>
    <row r="51468" spans="31:42">
      <c r="AE51468" s="21"/>
      <c r="AF51468" s="21"/>
      <c r="AH51468" s="23"/>
      <c r="AK51468" s="17"/>
      <c r="AO51468" s="24"/>
      <c r="AP51468" s="1"/>
    </row>
    <row r="51469" spans="31:42">
      <c r="AE51469" s="21"/>
      <c r="AF51469" s="21"/>
      <c r="AH51469" s="23"/>
      <c r="AK51469" s="17"/>
      <c r="AO51469" s="24"/>
      <c r="AP51469" s="1"/>
    </row>
    <row r="51470" spans="31:42">
      <c r="AE51470" s="21"/>
      <c r="AF51470" s="21"/>
      <c r="AH51470" s="23"/>
      <c r="AK51470" s="17"/>
      <c r="AO51470" s="24"/>
      <c r="AP51470" s="1"/>
    </row>
    <row r="51471" spans="31:42">
      <c r="AE51471" s="21"/>
      <c r="AF51471" s="21"/>
      <c r="AH51471" s="23"/>
      <c r="AK51471" s="17"/>
      <c r="AO51471" s="24"/>
      <c r="AP51471" s="1"/>
    </row>
    <row r="51472" spans="31:42">
      <c r="AE51472" s="21"/>
      <c r="AF51472" s="21"/>
      <c r="AH51472" s="23"/>
      <c r="AK51472" s="17"/>
      <c r="AO51472" s="24"/>
      <c r="AP51472" s="1"/>
    </row>
    <row r="51473" spans="31:42">
      <c r="AE51473" s="21"/>
      <c r="AF51473" s="21"/>
      <c r="AH51473" s="23"/>
      <c r="AK51473" s="17"/>
      <c r="AO51473" s="24"/>
      <c r="AP51473" s="1"/>
    </row>
    <row r="51474" spans="31:42">
      <c r="AE51474" s="21"/>
      <c r="AF51474" s="21"/>
      <c r="AH51474" s="23"/>
      <c r="AK51474" s="17"/>
      <c r="AO51474" s="24"/>
      <c r="AP51474" s="1"/>
    </row>
    <row r="51475" spans="31:42">
      <c r="AE51475" s="21"/>
      <c r="AF51475" s="21"/>
      <c r="AH51475" s="23"/>
      <c r="AK51475" s="17"/>
      <c r="AO51475" s="24"/>
      <c r="AP51475" s="1"/>
    </row>
    <row r="51476" spans="31:42">
      <c r="AE51476" s="21"/>
      <c r="AF51476" s="21"/>
      <c r="AH51476" s="23"/>
      <c r="AK51476" s="17"/>
      <c r="AO51476" s="24"/>
      <c r="AP51476" s="1"/>
    </row>
    <row r="51477" spans="31:42">
      <c r="AE51477" s="21"/>
      <c r="AF51477" s="21"/>
      <c r="AH51477" s="23"/>
      <c r="AK51477" s="17"/>
      <c r="AO51477" s="24"/>
      <c r="AP51477" s="1"/>
    </row>
    <row r="51478" spans="31:42">
      <c r="AE51478" s="21"/>
      <c r="AF51478" s="21"/>
      <c r="AH51478" s="23"/>
      <c r="AK51478" s="17"/>
      <c r="AO51478" s="24"/>
      <c r="AP51478" s="1"/>
    </row>
    <row r="51479" spans="31:42">
      <c r="AE51479" s="21"/>
      <c r="AF51479" s="21"/>
      <c r="AH51479" s="23"/>
      <c r="AK51479" s="17"/>
      <c r="AO51479" s="24"/>
      <c r="AP51479" s="1"/>
    </row>
    <row r="51480" spans="31:42">
      <c r="AE51480" s="21"/>
      <c r="AF51480" s="21"/>
      <c r="AH51480" s="23"/>
      <c r="AK51480" s="17"/>
      <c r="AO51480" s="24"/>
      <c r="AP51480" s="1"/>
    </row>
    <row r="51481" spans="31:42">
      <c r="AE51481" s="21"/>
      <c r="AF51481" s="21"/>
      <c r="AH51481" s="23"/>
      <c r="AK51481" s="17"/>
      <c r="AO51481" s="24"/>
      <c r="AP51481" s="1"/>
    </row>
    <row r="51482" spans="31:42">
      <c r="AE51482" s="21"/>
      <c r="AF51482" s="21"/>
      <c r="AH51482" s="23"/>
      <c r="AK51482" s="17"/>
      <c r="AO51482" s="24"/>
      <c r="AP51482" s="1"/>
    </row>
    <row r="51483" spans="31:42">
      <c r="AE51483" s="21"/>
      <c r="AF51483" s="21"/>
      <c r="AH51483" s="23"/>
      <c r="AK51483" s="17"/>
      <c r="AO51483" s="24"/>
      <c r="AP51483" s="1"/>
    </row>
    <row r="51484" spans="31:42">
      <c r="AE51484" s="21"/>
      <c r="AF51484" s="21"/>
      <c r="AH51484" s="23"/>
      <c r="AK51484" s="17"/>
      <c r="AO51484" s="24"/>
      <c r="AP51484" s="1"/>
    </row>
    <row r="51485" spans="31:42">
      <c r="AE51485" s="21"/>
      <c r="AF51485" s="21"/>
      <c r="AH51485" s="23"/>
      <c r="AK51485" s="17"/>
      <c r="AO51485" s="24"/>
      <c r="AP51485" s="1"/>
    </row>
    <row r="51486" spans="31:42">
      <c r="AE51486" s="21"/>
      <c r="AF51486" s="21"/>
      <c r="AH51486" s="23"/>
      <c r="AK51486" s="17"/>
      <c r="AO51486" s="24"/>
      <c r="AP51486" s="1"/>
    </row>
    <row r="51487" spans="31:42">
      <c r="AE51487" s="21"/>
      <c r="AF51487" s="21"/>
      <c r="AH51487" s="23"/>
      <c r="AK51487" s="17"/>
      <c r="AO51487" s="24"/>
      <c r="AP51487" s="1"/>
    </row>
    <row r="51488" spans="31:42">
      <c r="AE51488" s="21"/>
      <c r="AF51488" s="21"/>
      <c r="AH51488" s="23"/>
      <c r="AK51488" s="17"/>
      <c r="AO51488" s="24"/>
      <c r="AP51488" s="1"/>
    </row>
    <row r="51489" spans="31:42">
      <c r="AE51489" s="21"/>
      <c r="AF51489" s="21"/>
      <c r="AH51489" s="23"/>
      <c r="AK51489" s="17"/>
      <c r="AO51489" s="24"/>
      <c r="AP51489" s="1"/>
    </row>
    <row r="51490" spans="31:42">
      <c r="AE51490" s="21"/>
      <c r="AF51490" s="21"/>
      <c r="AH51490" s="23"/>
      <c r="AK51490" s="17"/>
      <c r="AO51490" s="24"/>
      <c r="AP51490" s="1"/>
    </row>
    <row r="51491" spans="31:42">
      <c r="AE51491" s="21"/>
      <c r="AF51491" s="21"/>
      <c r="AH51491" s="23"/>
      <c r="AK51491" s="17"/>
      <c r="AO51491" s="24"/>
      <c r="AP51491" s="1"/>
    </row>
    <row r="51492" spans="31:42">
      <c r="AE51492" s="21"/>
      <c r="AF51492" s="21"/>
      <c r="AH51492" s="23"/>
      <c r="AK51492" s="17"/>
      <c r="AO51492" s="24"/>
      <c r="AP51492" s="1"/>
    </row>
    <row r="51493" spans="31:42">
      <c r="AE51493" s="21"/>
      <c r="AF51493" s="21"/>
      <c r="AH51493" s="23"/>
      <c r="AK51493" s="17"/>
      <c r="AO51493" s="24"/>
      <c r="AP51493" s="1"/>
    </row>
    <row r="51494" spans="31:42">
      <c r="AE51494" s="21"/>
      <c r="AF51494" s="21"/>
      <c r="AH51494" s="23"/>
      <c r="AK51494" s="17"/>
      <c r="AO51494" s="24"/>
      <c r="AP51494" s="1"/>
    </row>
    <row r="51495" spans="31:42">
      <c r="AE51495" s="21"/>
      <c r="AF51495" s="21"/>
      <c r="AH51495" s="23"/>
      <c r="AK51495" s="17"/>
      <c r="AO51495" s="24"/>
      <c r="AP51495" s="1"/>
    </row>
    <row r="51496" spans="31:42">
      <c r="AE51496" s="21"/>
      <c r="AF51496" s="21"/>
      <c r="AH51496" s="23"/>
      <c r="AK51496" s="17"/>
      <c r="AO51496" s="24"/>
      <c r="AP51496" s="1"/>
    </row>
    <row r="51497" spans="31:42">
      <c r="AE51497" s="21"/>
      <c r="AF51497" s="21"/>
      <c r="AH51497" s="23"/>
      <c r="AK51497" s="17"/>
      <c r="AO51497" s="24"/>
      <c r="AP51497" s="1"/>
    </row>
    <row r="51498" spans="31:42">
      <c r="AE51498" s="21"/>
      <c r="AF51498" s="21"/>
      <c r="AH51498" s="23"/>
      <c r="AK51498" s="17"/>
      <c r="AO51498" s="24"/>
      <c r="AP51498" s="1"/>
    </row>
    <row r="51499" spans="31:42">
      <c r="AE51499" s="21"/>
      <c r="AF51499" s="21"/>
      <c r="AH51499" s="23"/>
      <c r="AK51499" s="17"/>
      <c r="AO51499" s="24"/>
      <c r="AP51499" s="1"/>
    </row>
    <row r="51500" spans="31:42">
      <c r="AE51500" s="21"/>
      <c r="AF51500" s="21"/>
      <c r="AH51500" s="23"/>
      <c r="AK51500" s="17"/>
      <c r="AO51500" s="24"/>
      <c r="AP51500" s="1"/>
    </row>
    <row r="51501" spans="31:42">
      <c r="AE51501" s="21"/>
      <c r="AF51501" s="21"/>
      <c r="AH51501" s="23"/>
      <c r="AK51501" s="17"/>
      <c r="AO51501" s="24"/>
      <c r="AP51501" s="1"/>
    </row>
    <row r="51502" spans="31:42">
      <c r="AE51502" s="21"/>
      <c r="AF51502" s="21"/>
      <c r="AH51502" s="23"/>
      <c r="AK51502" s="17"/>
      <c r="AO51502" s="24"/>
      <c r="AP51502" s="1"/>
    </row>
    <row r="51503" spans="31:42">
      <c r="AE51503" s="21"/>
      <c r="AF51503" s="21"/>
      <c r="AH51503" s="23"/>
      <c r="AK51503" s="17"/>
      <c r="AO51503" s="24"/>
      <c r="AP51503" s="1"/>
    </row>
    <row r="51504" spans="31:42">
      <c r="AE51504" s="21"/>
      <c r="AF51504" s="21"/>
      <c r="AH51504" s="23"/>
      <c r="AK51504" s="17"/>
      <c r="AO51504" s="24"/>
      <c r="AP51504" s="1"/>
    </row>
    <row r="51505" spans="31:42">
      <c r="AE51505" s="21"/>
      <c r="AF51505" s="21"/>
      <c r="AH51505" s="23"/>
      <c r="AK51505" s="17"/>
      <c r="AO51505" s="24"/>
      <c r="AP51505" s="1"/>
    </row>
    <row r="51506" spans="31:42">
      <c r="AE51506" s="21"/>
      <c r="AF51506" s="21"/>
      <c r="AH51506" s="23"/>
      <c r="AK51506" s="17"/>
      <c r="AO51506" s="24"/>
      <c r="AP51506" s="1"/>
    </row>
    <row r="51507" spans="31:42">
      <c r="AE51507" s="21"/>
      <c r="AF51507" s="21"/>
      <c r="AH51507" s="23"/>
      <c r="AK51507" s="17"/>
      <c r="AO51507" s="24"/>
      <c r="AP51507" s="1"/>
    </row>
    <row r="51508" spans="31:42">
      <c r="AE51508" s="21"/>
      <c r="AF51508" s="21"/>
      <c r="AH51508" s="23"/>
      <c r="AK51508" s="17"/>
      <c r="AO51508" s="24"/>
      <c r="AP51508" s="1"/>
    </row>
    <row r="51509" spans="31:42">
      <c r="AE51509" s="21"/>
      <c r="AF51509" s="21"/>
      <c r="AH51509" s="23"/>
      <c r="AK51509" s="17"/>
      <c r="AO51509" s="24"/>
      <c r="AP51509" s="1"/>
    </row>
    <row r="51510" spans="31:42">
      <c r="AE51510" s="21"/>
      <c r="AF51510" s="21"/>
      <c r="AH51510" s="23"/>
      <c r="AK51510" s="17"/>
      <c r="AO51510" s="24"/>
      <c r="AP51510" s="1"/>
    </row>
    <row r="51511" spans="31:42">
      <c r="AE51511" s="21"/>
      <c r="AF51511" s="21"/>
      <c r="AH51511" s="23"/>
      <c r="AK51511" s="17"/>
      <c r="AO51511" s="24"/>
      <c r="AP51511" s="1"/>
    </row>
    <row r="51512" spans="31:42">
      <c r="AE51512" s="21"/>
      <c r="AF51512" s="21"/>
      <c r="AH51512" s="23"/>
      <c r="AK51512" s="17"/>
      <c r="AO51512" s="24"/>
      <c r="AP51512" s="1"/>
    </row>
    <row r="51513" spans="31:42">
      <c r="AE51513" s="21"/>
      <c r="AF51513" s="21"/>
      <c r="AH51513" s="23"/>
      <c r="AK51513" s="17"/>
      <c r="AO51513" s="24"/>
      <c r="AP51513" s="1"/>
    </row>
    <row r="51514" spans="31:42">
      <c r="AE51514" s="21"/>
      <c r="AF51514" s="21"/>
      <c r="AH51514" s="23"/>
      <c r="AK51514" s="17"/>
      <c r="AO51514" s="24"/>
      <c r="AP51514" s="1"/>
    </row>
    <row r="51515" spans="31:42">
      <c r="AE51515" s="21"/>
      <c r="AF51515" s="21"/>
      <c r="AH51515" s="23"/>
      <c r="AK51515" s="17"/>
      <c r="AO51515" s="24"/>
      <c r="AP51515" s="1"/>
    </row>
    <row r="51516" spans="31:42">
      <c r="AE51516" s="21"/>
      <c r="AF51516" s="21"/>
      <c r="AH51516" s="23"/>
      <c r="AK51516" s="17"/>
      <c r="AO51516" s="24"/>
      <c r="AP51516" s="1"/>
    </row>
    <row r="51517" spans="31:42">
      <c r="AE51517" s="21"/>
      <c r="AF51517" s="21"/>
      <c r="AH51517" s="23"/>
      <c r="AK51517" s="17"/>
      <c r="AO51517" s="24"/>
      <c r="AP51517" s="1"/>
    </row>
    <row r="51518" spans="31:42">
      <c r="AE51518" s="21"/>
      <c r="AF51518" s="21"/>
      <c r="AH51518" s="23"/>
      <c r="AK51518" s="17"/>
      <c r="AO51518" s="24"/>
      <c r="AP51518" s="1"/>
    </row>
    <row r="51519" spans="31:42">
      <c r="AE51519" s="21"/>
      <c r="AF51519" s="21"/>
      <c r="AH51519" s="23"/>
      <c r="AK51519" s="17"/>
      <c r="AO51519" s="24"/>
      <c r="AP51519" s="1"/>
    </row>
    <row r="51520" spans="31:42">
      <c r="AE51520" s="21"/>
      <c r="AF51520" s="21"/>
      <c r="AH51520" s="23"/>
      <c r="AK51520" s="17"/>
      <c r="AO51520" s="24"/>
      <c r="AP51520" s="1"/>
    </row>
    <row r="51521" spans="31:42">
      <c r="AE51521" s="21"/>
      <c r="AF51521" s="21"/>
      <c r="AH51521" s="23"/>
      <c r="AK51521" s="17"/>
      <c r="AO51521" s="24"/>
      <c r="AP51521" s="1"/>
    </row>
    <row r="51522" spans="31:42">
      <c r="AE51522" s="21"/>
      <c r="AF51522" s="21"/>
      <c r="AH51522" s="23"/>
      <c r="AK51522" s="17"/>
      <c r="AO51522" s="24"/>
      <c r="AP51522" s="1"/>
    </row>
    <row r="51523" spans="31:42">
      <c r="AE51523" s="21"/>
      <c r="AF51523" s="21"/>
      <c r="AH51523" s="23"/>
      <c r="AK51523" s="17"/>
      <c r="AO51523" s="24"/>
      <c r="AP51523" s="1"/>
    </row>
    <row r="51524" spans="31:42">
      <c r="AE51524" s="21"/>
      <c r="AF51524" s="21"/>
      <c r="AH51524" s="23"/>
      <c r="AK51524" s="17"/>
      <c r="AO51524" s="24"/>
      <c r="AP51524" s="1"/>
    </row>
    <row r="51525" spans="31:42">
      <c r="AE51525" s="21"/>
      <c r="AF51525" s="21"/>
      <c r="AH51525" s="23"/>
      <c r="AK51525" s="17"/>
      <c r="AO51525" s="24"/>
      <c r="AP51525" s="1"/>
    </row>
    <row r="51526" spans="31:42">
      <c r="AE51526" s="21"/>
      <c r="AF51526" s="21"/>
      <c r="AH51526" s="23"/>
      <c r="AK51526" s="17"/>
      <c r="AO51526" s="24"/>
      <c r="AP51526" s="1"/>
    </row>
    <row r="51527" spans="31:42">
      <c r="AE51527" s="21"/>
      <c r="AF51527" s="21"/>
      <c r="AH51527" s="23"/>
      <c r="AK51527" s="17"/>
      <c r="AO51527" s="24"/>
      <c r="AP51527" s="1"/>
    </row>
    <row r="51528" spans="31:42">
      <c r="AE51528" s="21"/>
      <c r="AF51528" s="21"/>
      <c r="AH51528" s="23"/>
      <c r="AK51528" s="17"/>
      <c r="AO51528" s="24"/>
      <c r="AP51528" s="1"/>
    </row>
    <row r="51529" spans="31:42">
      <c r="AE51529" s="21"/>
      <c r="AF51529" s="21"/>
      <c r="AH51529" s="23"/>
      <c r="AK51529" s="17"/>
      <c r="AO51529" s="24"/>
      <c r="AP51529" s="1"/>
    </row>
    <row r="51530" spans="31:42">
      <c r="AE51530" s="21"/>
      <c r="AF51530" s="21"/>
      <c r="AH51530" s="23"/>
      <c r="AK51530" s="17"/>
      <c r="AO51530" s="24"/>
      <c r="AP51530" s="1"/>
    </row>
    <row r="51531" spans="31:42">
      <c r="AE51531" s="21"/>
      <c r="AF51531" s="21"/>
      <c r="AH51531" s="23"/>
      <c r="AK51531" s="17"/>
      <c r="AO51531" s="24"/>
      <c r="AP51531" s="1"/>
    </row>
    <row r="51532" spans="31:42">
      <c r="AE51532" s="21"/>
      <c r="AF51532" s="21"/>
      <c r="AH51532" s="23"/>
      <c r="AK51532" s="17"/>
      <c r="AO51532" s="24"/>
      <c r="AP51532" s="1"/>
    </row>
    <row r="51533" spans="31:42">
      <c r="AE51533" s="21"/>
      <c r="AF51533" s="21"/>
      <c r="AH51533" s="23"/>
      <c r="AK51533" s="17"/>
      <c r="AO51533" s="24"/>
      <c r="AP51533" s="1"/>
    </row>
    <row r="51534" spans="31:42">
      <c r="AE51534" s="21"/>
      <c r="AF51534" s="21"/>
      <c r="AH51534" s="23"/>
      <c r="AK51534" s="17"/>
      <c r="AO51534" s="24"/>
      <c r="AP51534" s="1"/>
    </row>
    <row r="51535" spans="31:42">
      <c r="AE51535" s="21"/>
      <c r="AF51535" s="21"/>
      <c r="AH51535" s="23"/>
      <c r="AK51535" s="17"/>
      <c r="AO51535" s="24"/>
      <c r="AP51535" s="1"/>
    </row>
    <row r="51536" spans="31:42">
      <c r="AE51536" s="21"/>
      <c r="AF51536" s="21"/>
      <c r="AH51536" s="23"/>
      <c r="AK51536" s="17"/>
      <c r="AO51536" s="24"/>
      <c r="AP51536" s="1"/>
    </row>
    <row r="51537" spans="31:42">
      <c r="AE51537" s="21"/>
      <c r="AF51537" s="21"/>
      <c r="AH51537" s="23"/>
      <c r="AK51537" s="17"/>
      <c r="AO51537" s="24"/>
      <c r="AP51537" s="1"/>
    </row>
    <row r="51538" spans="31:42">
      <c r="AE51538" s="21"/>
      <c r="AF51538" s="21"/>
      <c r="AH51538" s="23"/>
      <c r="AK51538" s="17"/>
      <c r="AO51538" s="24"/>
      <c r="AP51538" s="1"/>
    </row>
    <row r="51539" spans="31:42">
      <c r="AE51539" s="21"/>
      <c r="AF51539" s="21"/>
      <c r="AH51539" s="23"/>
      <c r="AK51539" s="17"/>
      <c r="AO51539" s="24"/>
      <c r="AP51539" s="1"/>
    </row>
    <row r="51540" spans="31:42">
      <c r="AE51540" s="21"/>
      <c r="AF51540" s="21"/>
      <c r="AH51540" s="23"/>
      <c r="AK51540" s="17"/>
      <c r="AO51540" s="24"/>
      <c r="AP51540" s="1"/>
    </row>
    <row r="51541" spans="31:42">
      <c r="AE51541" s="21"/>
      <c r="AF51541" s="21"/>
      <c r="AH51541" s="23"/>
      <c r="AK51541" s="17"/>
      <c r="AO51541" s="24"/>
      <c r="AP51541" s="1"/>
    </row>
    <row r="51542" spans="31:42">
      <c r="AE51542" s="21"/>
      <c r="AF51542" s="21"/>
      <c r="AH51542" s="23"/>
      <c r="AK51542" s="17"/>
      <c r="AO51542" s="24"/>
      <c r="AP51542" s="1"/>
    </row>
    <row r="51543" spans="31:42">
      <c r="AE51543" s="21"/>
      <c r="AF51543" s="21"/>
      <c r="AH51543" s="23"/>
      <c r="AK51543" s="17"/>
      <c r="AO51543" s="24"/>
      <c r="AP51543" s="1"/>
    </row>
    <row r="51544" spans="31:42">
      <c r="AE51544" s="21"/>
      <c r="AF51544" s="21"/>
      <c r="AH51544" s="23"/>
      <c r="AK51544" s="17"/>
      <c r="AO51544" s="24"/>
      <c r="AP51544" s="1"/>
    </row>
    <row r="51545" spans="31:42">
      <c r="AE51545" s="21"/>
      <c r="AF51545" s="21"/>
      <c r="AH51545" s="23"/>
      <c r="AK51545" s="17"/>
      <c r="AO51545" s="24"/>
      <c r="AP51545" s="1"/>
    </row>
    <row r="51546" spans="31:42">
      <c r="AE51546" s="21"/>
      <c r="AF51546" s="21"/>
      <c r="AH51546" s="23"/>
      <c r="AK51546" s="17"/>
      <c r="AO51546" s="24"/>
      <c r="AP51546" s="1"/>
    </row>
    <row r="51547" spans="31:42">
      <c r="AE51547" s="21"/>
      <c r="AF51547" s="21"/>
      <c r="AH51547" s="23"/>
      <c r="AK51547" s="17"/>
      <c r="AO51547" s="24"/>
      <c r="AP51547" s="1"/>
    </row>
    <row r="51548" spans="31:42">
      <c r="AE51548" s="21"/>
      <c r="AF51548" s="21"/>
      <c r="AH51548" s="23"/>
      <c r="AK51548" s="17"/>
      <c r="AO51548" s="24"/>
      <c r="AP51548" s="1"/>
    </row>
    <row r="51549" spans="31:42">
      <c r="AE51549" s="21"/>
      <c r="AF51549" s="21"/>
      <c r="AH51549" s="23"/>
      <c r="AK51549" s="17"/>
      <c r="AO51549" s="24"/>
      <c r="AP51549" s="1"/>
    </row>
    <row r="51550" spans="31:42">
      <c r="AE51550" s="21"/>
      <c r="AF51550" s="21"/>
      <c r="AH51550" s="23"/>
      <c r="AK51550" s="17"/>
      <c r="AO51550" s="24"/>
      <c r="AP51550" s="1"/>
    </row>
    <row r="51551" spans="31:42">
      <c r="AE51551" s="21"/>
      <c r="AF51551" s="21"/>
      <c r="AH51551" s="23"/>
      <c r="AK51551" s="17"/>
      <c r="AO51551" s="24"/>
      <c r="AP51551" s="1"/>
    </row>
    <row r="51552" spans="31:42">
      <c r="AE51552" s="21"/>
      <c r="AF51552" s="21"/>
      <c r="AH51552" s="23"/>
      <c r="AK51552" s="17"/>
      <c r="AO51552" s="24"/>
      <c r="AP51552" s="1"/>
    </row>
    <row r="51553" spans="31:42">
      <c r="AE51553" s="21"/>
      <c r="AF51553" s="21"/>
      <c r="AH51553" s="23"/>
      <c r="AK51553" s="17"/>
      <c r="AO51553" s="24"/>
      <c r="AP51553" s="1"/>
    </row>
    <row r="51554" spans="31:42">
      <c r="AE51554" s="21"/>
      <c r="AF51554" s="21"/>
      <c r="AH51554" s="23"/>
      <c r="AK51554" s="17"/>
      <c r="AO51554" s="24"/>
      <c r="AP51554" s="1"/>
    </row>
    <row r="51555" spans="31:42">
      <c r="AE51555" s="21"/>
      <c r="AF51555" s="21"/>
      <c r="AH51555" s="23"/>
      <c r="AK51555" s="17"/>
      <c r="AO51555" s="24"/>
      <c r="AP51555" s="1"/>
    </row>
    <row r="51556" spans="31:42">
      <c r="AE51556" s="21"/>
      <c r="AF51556" s="21"/>
      <c r="AH51556" s="23"/>
      <c r="AK51556" s="17"/>
      <c r="AO51556" s="24"/>
      <c r="AP51556" s="1"/>
    </row>
    <row r="51557" spans="31:42">
      <c r="AE51557" s="21"/>
      <c r="AF51557" s="21"/>
      <c r="AH51557" s="23"/>
      <c r="AK51557" s="17"/>
      <c r="AO51557" s="24"/>
      <c r="AP51557" s="1"/>
    </row>
    <row r="51558" spans="31:42">
      <c r="AE51558" s="21"/>
      <c r="AF51558" s="21"/>
      <c r="AH51558" s="23"/>
      <c r="AK51558" s="17"/>
      <c r="AO51558" s="24"/>
      <c r="AP51558" s="1"/>
    </row>
    <row r="51559" spans="31:42">
      <c r="AE51559" s="21"/>
      <c r="AF51559" s="21"/>
      <c r="AH51559" s="23"/>
      <c r="AK51559" s="17"/>
      <c r="AO51559" s="24"/>
      <c r="AP51559" s="1"/>
    </row>
    <row r="51560" spans="31:42">
      <c r="AE51560" s="21"/>
      <c r="AF51560" s="21"/>
      <c r="AH51560" s="23"/>
      <c r="AK51560" s="17"/>
      <c r="AO51560" s="24"/>
      <c r="AP51560" s="1"/>
    </row>
    <row r="51561" spans="31:42">
      <c r="AE51561" s="21"/>
      <c r="AF51561" s="21"/>
      <c r="AH51561" s="23"/>
      <c r="AK51561" s="17"/>
      <c r="AO51561" s="24"/>
      <c r="AP51561" s="1"/>
    </row>
    <row r="51562" spans="31:42">
      <c r="AE51562" s="21"/>
      <c r="AF51562" s="21"/>
      <c r="AH51562" s="23"/>
      <c r="AK51562" s="17"/>
      <c r="AO51562" s="24"/>
      <c r="AP51562" s="1"/>
    </row>
    <row r="51563" spans="31:42">
      <c r="AE51563" s="21"/>
      <c r="AF51563" s="21"/>
      <c r="AH51563" s="23"/>
      <c r="AK51563" s="17"/>
      <c r="AO51563" s="24"/>
      <c r="AP51563" s="1"/>
    </row>
    <row r="51564" spans="31:42">
      <c r="AE51564" s="21"/>
      <c r="AF51564" s="21"/>
      <c r="AH51564" s="23"/>
      <c r="AK51564" s="17"/>
      <c r="AO51564" s="24"/>
      <c r="AP51564" s="1"/>
    </row>
    <row r="51565" spans="31:42">
      <c r="AE51565" s="21"/>
      <c r="AF51565" s="21"/>
      <c r="AH51565" s="23"/>
      <c r="AK51565" s="17"/>
      <c r="AO51565" s="24"/>
      <c r="AP51565" s="1"/>
    </row>
    <row r="51566" spans="31:42">
      <c r="AE51566" s="21"/>
      <c r="AF51566" s="21"/>
      <c r="AH51566" s="23"/>
      <c r="AK51566" s="17"/>
      <c r="AO51566" s="24"/>
      <c r="AP51566" s="1"/>
    </row>
    <row r="51567" spans="31:42">
      <c r="AE51567" s="21"/>
      <c r="AF51567" s="21"/>
      <c r="AH51567" s="23"/>
      <c r="AK51567" s="17"/>
      <c r="AO51567" s="24"/>
      <c r="AP51567" s="1"/>
    </row>
    <row r="51568" spans="31:42">
      <c r="AE51568" s="21"/>
      <c r="AF51568" s="21"/>
      <c r="AH51568" s="23"/>
      <c r="AK51568" s="17"/>
      <c r="AO51568" s="24"/>
      <c r="AP51568" s="1"/>
    </row>
    <row r="51569" spans="31:42">
      <c r="AE51569" s="21"/>
      <c r="AF51569" s="21"/>
      <c r="AH51569" s="23"/>
      <c r="AK51569" s="17"/>
      <c r="AO51569" s="24"/>
      <c r="AP51569" s="1"/>
    </row>
    <row r="51570" spans="31:42">
      <c r="AE51570" s="21"/>
      <c r="AF51570" s="21"/>
      <c r="AH51570" s="23"/>
      <c r="AK51570" s="17"/>
      <c r="AO51570" s="24"/>
      <c r="AP51570" s="1"/>
    </row>
    <row r="51571" spans="31:42">
      <c r="AE51571" s="21"/>
      <c r="AF51571" s="21"/>
      <c r="AH51571" s="23"/>
      <c r="AK51571" s="17"/>
      <c r="AO51571" s="24"/>
      <c r="AP51571" s="1"/>
    </row>
    <row r="51572" spans="31:42">
      <c r="AE51572" s="21"/>
      <c r="AF51572" s="21"/>
      <c r="AH51572" s="23"/>
      <c r="AK51572" s="17"/>
      <c r="AO51572" s="24"/>
      <c r="AP51572" s="1"/>
    </row>
    <row r="51573" spans="31:42">
      <c r="AE51573" s="21"/>
      <c r="AF51573" s="21"/>
      <c r="AH51573" s="23"/>
      <c r="AK51573" s="17"/>
      <c r="AO51573" s="24"/>
      <c r="AP51573" s="1"/>
    </row>
    <row r="51574" spans="31:42">
      <c r="AE51574" s="21"/>
      <c r="AF51574" s="21"/>
      <c r="AH51574" s="23"/>
      <c r="AK51574" s="17"/>
      <c r="AO51574" s="24"/>
      <c r="AP51574" s="1"/>
    </row>
    <row r="51575" spans="31:42">
      <c r="AE51575" s="21"/>
      <c r="AF51575" s="21"/>
      <c r="AH51575" s="23"/>
      <c r="AK51575" s="17"/>
      <c r="AO51575" s="24"/>
      <c r="AP51575" s="1"/>
    </row>
    <row r="51576" spans="31:42">
      <c r="AE51576" s="21"/>
      <c r="AF51576" s="21"/>
      <c r="AH51576" s="23"/>
      <c r="AK51576" s="17"/>
      <c r="AO51576" s="24"/>
      <c r="AP51576" s="1"/>
    </row>
    <row r="51577" spans="31:42">
      <c r="AE51577" s="21"/>
      <c r="AF51577" s="21"/>
      <c r="AH51577" s="23"/>
      <c r="AK51577" s="17"/>
      <c r="AO51577" s="24"/>
      <c r="AP51577" s="1"/>
    </row>
    <row r="51578" spans="31:42">
      <c r="AE51578" s="21"/>
      <c r="AF51578" s="21"/>
      <c r="AH51578" s="23"/>
      <c r="AK51578" s="17"/>
      <c r="AO51578" s="24"/>
      <c r="AP51578" s="1"/>
    </row>
    <row r="51579" spans="31:42">
      <c r="AE51579" s="21"/>
      <c r="AF51579" s="21"/>
      <c r="AH51579" s="23"/>
      <c r="AK51579" s="17"/>
      <c r="AO51579" s="24"/>
      <c r="AP51579" s="1"/>
    </row>
    <row r="51580" spans="31:42">
      <c r="AE51580" s="21"/>
      <c r="AF51580" s="21"/>
      <c r="AH51580" s="23"/>
      <c r="AK51580" s="17"/>
      <c r="AO51580" s="24"/>
      <c r="AP51580" s="1"/>
    </row>
    <row r="51581" spans="31:42">
      <c r="AE51581" s="21"/>
      <c r="AF51581" s="21"/>
      <c r="AH51581" s="23"/>
      <c r="AK51581" s="17"/>
      <c r="AO51581" s="24"/>
      <c r="AP51581" s="1"/>
    </row>
    <row r="51582" spans="31:42">
      <c r="AE51582" s="21"/>
      <c r="AF51582" s="21"/>
      <c r="AH51582" s="23"/>
      <c r="AK51582" s="17"/>
      <c r="AO51582" s="24"/>
      <c r="AP51582" s="1"/>
    </row>
    <row r="51583" spans="31:42">
      <c r="AE51583" s="21"/>
      <c r="AF51583" s="21"/>
      <c r="AH51583" s="23"/>
      <c r="AK51583" s="17"/>
      <c r="AO51583" s="24"/>
      <c r="AP51583" s="1"/>
    </row>
    <row r="51584" spans="31:42">
      <c r="AE51584" s="21"/>
      <c r="AF51584" s="21"/>
      <c r="AH51584" s="23"/>
      <c r="AK51584" s="17"/>
      <c r="AO51584" s="24"/>
      <c r="AP51584" s="1"/>
    </row>
    <row r="51585" spans="31:42">
      <c r="AE51585" s="21"/>
      <c r="AF51585" s="21"/>
      <c r="AH51585" s="23"/>
      <c r="AK51585" s="17"/>
      <c r="AO51585" s="24"/>
      <c r="AP51585" s="1"/>
    </row>
    <row r="51586" spans="31:42">
      <c r="AE51586" s="21"/>
      <c r="AF51586" s="21"/>
      <c r="AH51586" s="23"/>
      <c r="AK51586" s="17"/>
      <c r="AO51586" s="24"/>
      <c r="AP51586" s="1"/>
    </row>
    <row r="51587" spans="31:42">
      <c r="AE51587" s="21"/>
      <c r="AF51587" s="21"/>
      <c r="AH51587" s="23"/>
      <c r="AK51587" s="17"/>
      <c r="AO51587" s="24"/>
      <c r="AP51587" s="1"/>
    </row>
    <row r="51588" spans="31:42">
      <c r="AE51588" s="21"/>
      <c r="AF51588" s="21"/>
      <c r="AH51588" s="23"/>
      <c r="AK51588" s="17"/>
      <c r="AO51588" s="24"/>
      <c r="AP51588" s="1"/>
    </row>
    <row r="51589" spans="31:42">
      <c r="AE51589" s="21"/>
      <c r="AF51589" s="21"/>
      <c r="AH51589" s="23"/>
      <c r="AK51589" s="17"/>
      <c r="AO51589" s="24"/>
      <c r="AP51589" s="1"/>
    </row>
    <row r="51590" spans="31:42">
      <c r="AE51590" s="21"/>
      <c r="AF51590" s="21"/>
      <c r="AH51590" s="23"/>
      <c r="AK51590" s="17"/>
      <c r="AO51590" s="24"/>
      <c r="AP51590" s="1"/>
    </row>
    <row r="51591" spans="31:42">
      <c r="AE51591" s="21"/>
      <c r="AF51591" s="21"/>
      <c r="AH51591" s="23"/>
      <c r="AK51591" s="17"/>
      <c r="AO51591" s="24"/>
      <c r="AP51591" s="1"/>
    </row>
    <row r="51592" spans="31:42">
      <c r="AE51592" s="21"/>
      <c r="AF51592" s="21"/>
      <c r="AH51592" s="23"/>
      <c r="AK51592" s="17"/>
      <c r="AO51592" s="24"/>
      <c r="AP51592" s="1"/>
    </row>
    <row r="51593" spans="31:42">
      <c r="AE51593" s="21"/>
      <c r="AF51593" s="21"/>
      <c r="AH51593" s="23"/>
      <c r="AK51593" s="17"/>
      <c r="AO51593" s="24"/>
      <c r="AP51593" s="1"/>
    </row>
    <row r="51594" spans="31:42">
      <c r="AE51594" s="21"/>
      <c r="AF51594" s="21"/>
      <c r="AH51594" s="23"/>
      <c r="AK51594" s="17"/>
      <c r="AO51594" s="24"/>
      <c r="AP51594" s="1"/>
    </row>
    <row r="51595" spans="31:42">
      <c r="AE51595" s="21"/>
      <c r="AF51595" s="21"/>
      <c r="AH51595" s="23"/>
      <c r="AK51595" s="17"/>
      <c r="AO51595" s="24"/>
      <c r="AP51595" s="1"/>
    </row>
    <row r="51596" spans="31:42">
      <c r="AE51596" s="21"/>
      <c r="AF51596" s="21"/>
      <c r="AH51596" s="23"/>
      <c r="AK51596" s="17"/>
      <c r="AO51596" s="24"/>
      <c r="AP51596" s="1"/>
    </row>
    <row r="51597" spans="31:42">
      <c r="AE51597" s="21"/>
      <c r="AF51597" s="21"/>
      <c r="AH51597" s="23"/>
      <c r="AK51597" s="17"/>
      <c r="AO51597" s="24"/>
      <c r="AP51597" s="1"/>
    </row>
    <row r="51598" spans="31:42">
      <c r="AE51598" s="21"/>
      <c r="AF51598" s="21"/>
      <c r="AH51598" s="23"/>
      <c r="AK51598" s="17"/>
      <c r="AO51598" s="24"/>
      <c r="AP51598" s="1"/>
    </row>
    <row r="51599" spans="31:42">
      <c r="AE51599" s="21"/>
      <c r="AF51599" s="21"/>
      <c r="AH51599" s="23"/>
      <c r="AK51599" s="17"/>
      <c r="AO51599" s="24"/>
      <c r="AP51599" s="1"/>
    </row>
    <row r="51600" spans="31:42">
      <c r="AE51600" s="21"/>
      <c r="AF51600" s="21"/>
      <c r="AH51600" s="23"/>
      <c r="AK51600" s="17"/>
      <c r="AO51600" s="24"/>
      <c r="AP51600" s="1"/>
    </row>
    <row r="51601" spans="31:42">
      <c r="AE51601" s="21"/>
      <c r="AF51601" s="21"/>
      <c r="AH51601" s="23"/>
      <c r="AK51601" s="17"/>
      <c r="AO51601" s="24"/>
      <c r="AP51601" s="1"/>
    </row>
    <row r="51602" spans="31:42">
      <c r="AE51602" s="21"/>
      <c r="AF51602" s="21"/>
      <c r="AH51602" s="23"/>
      <c r="AK51602" s="17"/>
      <c r="AO51602" s="24"/>
      <c r="AP51602" s="1"/>
    </row>
    <row r="51603" spans="31:42">
      <c r="AE51603" s="21"/>
      <c r="AF51603" s="21"/>
      <c r="AH51603" s="23"/>
      <c r="AK51603" s="17"/>
      <c r="AO51603" s="24"/>
      <c r="AP51603" s="1"/>
    </row>
    <row r="51604" spans="31:42">
      <c r="AE51604" s="21"/>
      <c r="AF51604" s="21"/>
      <c r="AH51604" s="23"/>
      <c r="AK51604" s="17"/>
      <c r="AO51604" s="24"/>
      <c r="AP51604" s="1"/>
    </row>
    <row r="51605" spans="31:42">
      <c r="AE51605" s="21"/>
      <c r="AF51605" s="21"/>
      <c r="AH51605" s="23"/>
      <c r="AK51605" s="17"/>
      <c r="AO51605" s="24"/>
      <c r="AP51605" s="1"/>
    </row>
    <row r="51606" spans="31:42">
      <c r="AE51606" s="21"/>
      <c r="AF51606" s="21"/>
      <c r="AH51606" s="23"/>
      <c r="AK51606" s="17"/>
      <c r="AO51606" s="24"/>
      <c r="AP51606" s="1"/>
    </row>
    <row r="51607" spans="31:42">
      <c r="AE51607" s="21"/>
      <c r="AF51607" s="21"/>
      <c r="AH51607" s="23"/>
      <c r="AK51607" s="17"/>
      <c r="AO51607" s="24"/>
      <c r="AP51607" s="1"/>
    </row>
    <row r="51608" spans="31:42">
      <c r="AE51608" s="21"/>
      <c r="AF51608" s="21"/>
      <c r="AH51608" s="23"/>
      <c r="AK51608" s="17"/>
      <c r="AO51608" s="24"/>
      <c r="AP51608" s="1"/>
    </row>
    <row r="51609" spans="31:42">
      <c r="AE51609" s="21"/>
      <c r="AF51609" s="21"/>
      <c r="AH51609" s="23"/>
      <c r="AK51609" s="17"/>
      <c r="AO51609" s="24"/>
      <c r="AP51609" s="1"/>
    </row>
    <row r="51610" spans="31:42">
      <c r="AE51610" s="21"/>
      <c r="AF51610" s="21"/>
      <c r="AH51610" s="23"/>
      <c r="AK51610" s="17"/>
      <c r="AO51610" s="24"/>
      <c r="AP51610" s="1"/>
    </row>
    <row r="51611" spans="31:42">
      <c r="AE51611" s="21"/>
      <c r="AF51611" s="21"/>
      <c r="AH51611" s="23"/>
      <c r="AK51611" s="17"/>
      <c r="AO51611" s="24"/>
      <c r="AP51611" s="1"/>
    </row>
    <row r="51612" spans="31:42">
      <c r="AE51612" s="21"/>
      <c r="AF51612" s="21"/>
      <c r="AH51612" s="23"/>
      <c r="AK51612" s="17"/>
      <c r="AO51612" s="24"/>
      <c r="AP51612" s="1"/>
    </row>
    <row r="51613" spans="31:42">
      <c r="AE51613" s="21"/>
      <c r="AF51613" s="21"/>
      <c r="AH51613" s="23"/>
      <c r="AK51613" s="17"/>
      <c r="AO51613" s="24"/>
      <c r="AP51613" s="1"/>
    </row>
    <row r="51614" spans="31:42">
      <c r="AE51614" s="21"/>
      <c r="AF51614" s="21"/>
      <c r="AH51614" s="23"/>
      <c r="AK51614" s="17"/>
      <c r="AO51614" s="24"/>
      <c r="AP51614" s="1"/>
    </row>
    <row r="51615" spans="31:42">
      <c r="AE51615" s="21"/>
      <c r="AF51615" s="21"/>
      <c r="AH51615" s="23"/>
      <c r="AK51615" s="17"/>
      <c r="AO51615" s="24"/>
      <c r="AP51615" s="1"/>
    </row>
    <row r="51616" spans="31:42">
      <c r="AE51616" s="21"/>
      <c r="AF51616" s="21"/>
      <c r="AH51616" s="23"/>
      <c r="AK51616" s="17"/>
      <c r="AO51616" s="24"/>
      <c r="AP51616" s="1"/>
    </row>
    <row r="51617" spans="31:42">
      <c r="AE51617" s="21"/>
      <c r="AF51617" s="21"/>
      <c r="AH51617" s="23"/>
      <c r="AK51617" s="17"/>
      <c r="AO51617" s="24"/>
      <c r="AP51617" s="1"/>
    </row>
    <row r="51618" spans="31:42">
      <c r="AE51618" s="21"/>
      <c r="AF51618" s="21"/>
      <c r="AH51618" s="23"/>
      <c r="AK51618" s="17"/>
      <c r="AO51618" s="24"/>
      <c r="AP51618" s="1"/>
    </row>
    <row r="51619" spans="31:42">
      <c r="AE51619" s="21"/>
      <c r="AF51619" s="21"/>
      <c r="AH51619" s="23"/>
      <c r="AK51619" s="17"/>
      <c r="AO51619" s="24"/>
      <c r="AP51619" s="1"/>
    </row>
    <row r="51620" spans="31:42">
      <c r="AE51620" s="21"/>
      <c r="AF51620" s="21"/>
      <c r="AH51620" s="23"/>
      <c r="AK51620" s="17"/>
      <c r="AO51620" s="24"/>
      <c r="AP51620" s="1"/>
    </row>
    <row r="51621" spans="31:42">
      <c r="AE51621" s="21"/>
      <c r="AF51621" s="21"/>
      <c r="AH51621" s="23"/>
      <c r="AK51621" s="17"/>
      <c r="AO51621" s="24"/>
      <c r="AP51621" s="1"/>
    </row>
    <row r="51622" spans="31:42">
      <c r="AE51622" s="21"/>
      <c r="AF51622" s="21"/>
      <c r="AH51622" s="23"/>
      <c r="AK51622" s="17"/>
      <c r="AO51622" s="24"/>
      <c r="AP51622" s="1"/>
    </row>
    <row r="51623" spans="31:42">
      <c r="AE51623" s="21"/>
      <c r="AF51623" s="21"/>
      <c r="AH51623" s="23"/>
      <c r="AK51623" s="17"/>
      <c r="AO51623" s="24"/>
      <c r="AP51623" s="1"/>
    </row>
    <row r="51624" spans="31:42">
      <c r="AE51624" s="21"/>
      <c r="AF51624" s="21"/>
      <c r="AH51624" s="23"/>
      <c r="AK51624" s="17"/>
      <c r="AO51624" s="24"/>
      <c r="AP51624" s="1"/>
    </row>
    <row r="51625" spans="31:42">
      <c r="AE51625" s="21"/>
      <c r="AF51625" s="21"/>
      <c r="AH51625" s="23"/>
      <c r="AK51625" s="17"/>
      <c r="AO51625" s="24"/>
      <c r="AP51625" s="1"/>
    </row>
    <row r="51626" spans="31:42">
      <c r="AE51626" s="21"/>
      <c r="AF51626" s="21"/>
      <c r="AH51626" s="23"/>
      <c r="AK51626" s="17"/>
      <c r="AO51626" s="24"/>
      <c r="AP51626" s="1"/>
    </row>
    <row r="51627" spans="31:42">
      <c r="AE51627" s="21"/>
      <c r="AF51627" s="21"/>
      <c r="AH51627" s="23"/>
      <c r="AK51627" s="17"/>
      <c r="AO51627" s="24"/>
      <c r="AP51627" s="1"/>
    </row>
    <row r="51628" spans="31:42">
      <c r="AE51628" s="21"/>
      <c r="AF51628" s="21"/>
      <c r="AH51628" s="23"/>
      <c r="AK51628" s="17"/>
      <c r="AO51628" s="24"/>
      <c r="AP51628" s="1"/>
    </row>
    <row r="51629" spans="31:42">
      <c r="AE51629" s="21"/>
      <c r="AF51629" s="21"/>
      <c r="AH51629" s="23"/>
      <c r="AK51629" s="17"/>
      <c r="AO51629" s="24"/>
      <c r="AP51629" s="1"/>
    </row>
    <row r="51630" spans="31:42">
      <c r="AE51630" s="21"/>
      <c r="AF51630" s="21"/>
      <c r="AH51630" s="23"/>
      <c r="AK51630" s="17"/>
      <c r="AO51630" s="24"/>
      <c r="AP51630" s="1"/>
    </row>
    <row r="51631" spans="31:42">
      <c r="AE51631" s="21"/>
      <c r="AF51631" s="21"/>
      <c r="AH51631" s="23"/>
      <c r="AK51631" s="17"/>
      <c r="AO51631" s="24"/>
      <c r="AP51631" s="1"/>
    </row>
    <row r="51632" spans="31:42">
      <c r="AE51632" s="21"/>
      <c r="AF51632" s="21"/>
      <c r="AH51632" s="23"/>
      <c r="AK51632" s="17"/>
      <c r="AO51632" s="24"/>
      <c r="AP51632" s="1"/>
    </row>
    <row r="51633" spans="31:42">
      <c r="AE51633" s="21"/>
      <c r="AF51633" s="21"/>
      <c r="AH51633" s="23"/>
      <c r="AK51633" s="17"/>
      <c r="AO51633" s="24"/>
      <c r="AP51633" s="1"/>
    </row>
    <row r="51634" spans="31:42">
      <c r="AE51634" s="21"/>
      <c r="AF51634" s="21"/>
      <c r="AH51634" s="23"/>
      <c r="AK51634" s="17"/>
      <c r="AO51634" s="24"/>
      <c r="AP51634" s="1"/>
    </row>
    <row r="51635" spans="31:42">
      <c r="AE51635" s="21"/>
      <c r="AF51635" s="21"/>
      <c r="AH51635" s="23"/>
      <c r="AK51635" s="17"/>
      <c r="AO51635" s="24"/>
      <c r="AP51635" s="1"/>
    </row>
    <row r="51636" spans="31:42">
      <c r="AE51636" s="21"/>
      <c r="AF51636" s="21"/>
      <c r="AH51636" s="23"/>
      <c r="AK51636" s="17"/>
      <c r="AO51636" s="24"/>
      <c r="AP51636" s="1"/>
    </row>
    <row r="51637" spans="31:42">
      <c r="AE51637" s="21"/>
      <c r="AF51637" s="21"/>
      <c r="AH51637" s="23"/>
      <c r="AK51637" s="17"/>
      <c r="AO51637" s="24"/>
      <c r="AP51637" s="1"/>
    </row>
    <row r="51638" spans="31:42">
      <c r="AE51638" s="21"/>
      <c r="AF51638" s="21"/>
      <c r="AH51638" s="23"/>
      <c r="AK51638" s="17"/>
      <c r="AO51638" s="24"/>
      <c r="AP51638" s="1"/>
    </row>
    <row r="51639" spans="31:42">
      <c r="AE51639" s="21"/>
      <c r="AF51639" s="21"/>
      <c r="AH51639" s="23"/>
      <c r="AK51639" s="17"/>
      <c r="AO51639" s="24"/>
      <c r="AP51639" s="1"/>
    </row>
    <row r="51640" spans="31:42">
      <c r="AE51640" s="21"/>
      <c r="AF51640" s="21"/>
      <c r="AH51640" s="23"/>
      <c r="AK51640" s="17"/>
      <c r="AO51640" s="24"/>
      <c r="AP51640" s="1"/>
    </row>
    <row r="51641" spans="31:42">
      <c r="AE51641" s="21"/>
      <c r="AF51641" s="21"/>
      <c r="AH51641" s="23"/>
      <c r="AK51641" s="17"/>
      <c r="AO51641" s="24"/>
      <c r="AP51641" s="1"/>
    </row>
    <row r="51642" spans="31:42">
      <c r="AE51642" s="21"/>
      <c r="AF51642" s="21"/>
      <c r="AH51642" s="23"/>
      <c r="AK51642" s="17"/>
      <c r="AO51642" s="24"/>
      <c r="AP51642" s="1"/>
    </row>
    <row r="51643" spans="31:42">
      <c r="AE51643" s="21"/>
      <c r="AF51643" s="21"/>
      <c r="AH51643" s="23"/>
      <c r="AK51643" s="17"/>
      <c r="AO51643" s="24"/>
      <c r="AP51643" s="1"/>
    </row>
    <row r="51644" spans="31:42">
      <c r="AE51644" s="21"/>
      <c r="AF51644" s="21"/>
      <c r="AH51644" s="23"/>
      <c r="AK51644" s="17"/>
      <c r="AO51644" s="24"/>
      <c r="AP51644" s="1"/>
    </row>
    <row r="51645" spans="31:42">
      <c r="AE51645" s="21"/>
      <c r="AF51645" s="21"/>
      <c r="AH51645" s="23"/>
      <c r="AK51645" s="17"/>
      <c r="AO51645" s="24"/>
      <c r="AP51645" s="1"/>
    </row>
    <row r="51646" spans="31:42">
      <c r="AE51646" s="21"/>
      <c r="AF51646" s="21"/>
      <c r="AH51646" s="23"/>
      <c r="AK51646" s="17"/>
      <c r="AO51646" s="24"/>
      <c r="AP51646" s="1"/>
    </row>
    <row r="51647" spans="31:42">
      <c r="AE51647" s="21"/>
      <c r="AF51647" s="21"/>
      <c r="AH51647" s="23"/>
      <c r="AK51647" s="17"/>
      <c r="AO51647" s="24"/>
      <c r="AP51647" s="1"/>
    </row>
    <row r="51648" spans="31:42">
      <c r="AE51648" s="21"/>
      <c r="AF51648" s="21"/>
      <c r="AH51648" s="23"/>
      <c r="AK51648" s="17"/>
      <c r="AO51648" s="24"/>
      <c r="AP51648" s="1"/>
    </row>
    <row r="51649" spans="31:42">
      <c r="AE51649" s="21"/>
      <c r="AF51649" s="21"/>
      <c r="AH51649" s="23"/>
      <c r="AK51649" s="17"/>
      <c r="AO51649" s="24"/>
      <c r="AP51649" s="1"/>
    </row>
    <row r="51650" spans="31:42">
      <c r="AE51650" s="21"/>
      <c r="AF51650" s="21"/>
      <c r="AH51650" s="23"/>
      <c r="AK51650" s="17"/>
      <c r="AO51650" s="24"/>
      <c r="AP51650" s="1"/>
    </row>
    <row r="51651" spans="31:42">
      <c r="AE51651" s="21"/>
      <c r="AF51651" s="21"/>
      <c r="AH51651" s="23"/>
      <c r="AK51651" s="17"/>
      <c r="AO51651" s="24"/>
      <c r="AP51651" s="1"/>
    </row>
    <row r="51652" spans="31:42">
      <c r="AE51652" s="21"/>
      <c r="AF51652" s="21"/>
      <c r="AH51652" s="23"/>
      <c r="AK51652" s="17"/>
      <c r="AO51652" s="24"/>
      <c r="AP51652" s="1"/>
    </row>
    <row r="51653" spans="31:42">
      <c r="AE51653" s="21"/>
      <c r="AF51653" s="21"/>
      <c r="AH51653" s="23"/>
      <c r="AK51653" s="17"/>
      <c r="AO51653" s="24"/>
      <c r="AP51653" s="1"/>
    </row>
    <row r="51654" spans="31:42">
      <c r="AE51654" s="21"/>
      <c r="AF51654" s="21"/>
      <c r="AH51654" s="23"/>
      <c r="AK51654" s="17"/>
      <c r="AO51654" s="24"/>
      <c r="AP51654" s="1"/>
    </row>
    <row r="51655" spans="31:42">
      <c r="AE51655" s="21"/>
      <c r="AF51655" s="21"/>
      <c r="AH51655" s="23"/>
      <c r="AK51655" s="17"/>
      <c r="AO51655" s="24"/>
      <c r="AP51655" s="1"/>
    </row>
    <row r="51656" spans="31:42">
      <c r="AE51656" s="21"/>
      <c r="AF51656" s="21"/>
      <c r="AH51656" s="23"/>
      <c r="AK51656" s="17"/>
      <c r="AO51656" s="24"/>
      <c r="AP51656" s="1"/>
    </row>
    <row r="51657" spans="31:42">
      <c r="AE51657" s="21"/>
      <c r="AF51657" s="21"/>
      <c r="AH51657" s="23"/>
      <c r="AK51657" s="17"/>
      <c r="AO51657" s="24"/>
      <c r="AP51657" s="1"/>
    </row>
    <row r="51658" spans="31:42">
      <c r="AE51658" s="21"/>
      <c r="AF51658" s="21"/>
      <c r="AH51658" s="23"/>
      <c r="AK51658" s="17"/>
      <c r="AO51658" s="24"/>
      <c r="AP51658" s="1"/>
    </row>
    <row r="51659" spans="31:42">
      <c r="AE51659" s="21"/>
      <c r="AF51659" s="21"/>
      <c r="AH51659" s="23"/>
      <c r="AK51659" s="17"/>
      <c r="AO51659" s="24"/>
      <c r="AP51659" s="1"/>
    </row>
    <row r="51660" spans="31:42">
      <c r="AE51660" s="21"/>
      <c r="AF51660" s="21"/>
      <c r="AH51660" s="23"/>
      <c r="AK51660" s="17"/>
      <c r="AO51660" s="24"/>
      <c r="AP51660" s="1"/>
    </row>
    <row r="51661" spans="31:42">
      <c r="AE51661" s="21"/>
      <c r="AF51661" s="21"/>
      <c r="AH51661" s="23"/>
      <c r="AK51661" s="17"/>
      <c r="AO51661" s="24"/>
      <c r="AP51661" s="1"/>
    </row>
    <row r="51662" spans="31:42">
      <c r="AE51662" s="21"/>
      <c r="AF51662" s="21"/>
      <c r="AH51662" s="23"/>
      <c r="AK51662" s="17"/>
      <c r="AO51662" s="24"/>
      <c r="AP51662" s="1"/>
    </row>
    <row r="51663" spans="31:42">
      <c r="AE51663" s="21"/>
      <c r="AF51663" s="21"/>
      <c r="AH51663" s="23"/>
      <c r="AK51663" s="17"/>
      <c r="AO51663" s="24"/>
      <c r="AP51663" s="1"/>
    </row>
    <row r="51664" spans="31:42">
      <c r="AE51664" s="21"/>
      <c r="AF51664" s="21"/>
      <c r="AH51664" s="23"/>
      <c r="AK51664" s="17"/>
      <c r="AO51664" s="24"/>
      <c r="AP51664" s="1"/>
    </row>
    <row r="51665" spans="31:42">
      <c r="AE51665" s="21"/>
      <c r="AF51665" s="21"/>
      <c r="AH51665" s="23"/>
      <c r="AK51665" s="17"/>
      <c r="AO51665" s="24"/>
      <c r="AP51665" s="1"/>
    </row>
    <row r="51666" spans="31:42">
      <c r="AE51666" s="21"/>
      <c r="AF51666" s="21"/>
      <c r="AH51666" s="23"/>
      <c r="AK51666" s="17"/>
      <c r="AO51666" s="24"/>
      <c r="AP51666" s="1"/>
    </row>
    <row r="51667" spans="31:42">
      <c r="AE51667" s="21"/>
      <c r="AF51667" s="21"/>
      <c r="AH51667" s="23"/>
      <c r="AK51667" s="17"/>
      <c r="AO51667" s="24"/>
      <c r="AP51667" s="1"/>
    </row>
    <row r="51668" spans="31:42">
      <c r="AE51668" s="21"/>
      <c r="AF51668" s="21"/>
      <c r="AH51668" s="23"/>
      <c r="AK51668" s="17"/>
      <c r="AO51668" s="24"/>
      <c r="AP51668" s="1"/>
    </row>
    <row r="51669" spans="31:42">
      <c r="AE51669" s="21"/>
      <c r="AF51669" s="21"/>
      <c r="AH51669" s="23"/>
      <c r="AK51669" s="17"/>
      <c r="AO51669" s="24"/>
      <c r="AP51669" s="1"/>
    </row>
    <row r="51670" spans="31:42">
      <c r="AE51670" s="21"/>
      <c r="AF51670" s="21"/>
      <c r="AH51670" s="23"/>
      <c r="AK51670" s="17"/>
      <c r="AO51670" s="24"/>
      <c r="AP51670" s="1"/>
    </row>
    <row r="51671" spans="31:42">
      <c r="AE51671" s="21"/>
      <c r="AF51671" s="21"/>
      <c r="AH51671" s="23"/>
      <c r="AK51671" s="17"/>
      <c r="AO51671" s="24"/>
      <c r="AP51671" s="1"/>
    </row>
    <row r="51672" spans="31:42">
      <c r="AE51672" s="21"/>
      <c r="AF51672" s="21"/>
      <c r="AH51672" s="23"/>
      <c r="AK51672" s="17"/>
      <c r="AO51672" s="24"/>
      <c r="AP51672" s="1"/>
    </row>
    <row r="51673" spans="31:42">
      <c r="AE51673" s="21"/>
      <c r="AF51673" s="21"/>
      <c r="AH51673" s="23"/>
      <c r="AK51673" s="17"/>
      <c r="AO51673" s="24"/>
      <c r="AP51673" s="1"/>
    </row>
    <row r="51674" spans="31:42">
      <c r="AE51674" s="21"/>
      <c r="AF51674" s="21"/>
      <c r="AH51674" s="23"/>
      <c r="AK51674" s="17"/>
      <c r="AO51674" s="24"/>
      <c r="AP51674" s="1"/>
    </row>
    <row r="51675" spans="31:42">
      <c r="AE51675" s="21"/>
      <c r="AF51675" s="21"/>
      <c r="AH51675" s="23"/>
      <c r="AK51675" s="17"/>
      <c r="AO51675" s="24"/>
      <c r="AP51675" s="1"/>
    </row>
    <row r="51676" spans="31:42">
      <c r="AE51676" s="21"/>
      <c r="AF51676" s="21"/>
      <c r="AH51676" s="23"/>
      <c r="AK51676" s="17"/>
      <c r="AO51676" s="24"/>
      <c r="AP51676" s="1"/>
    </row>
    <row r="51677" spans="31:42">
      <c r="AE51677" s="21"/>
      <c r="AF51677" s="21"/>
      <c r="AH51677" s="23"/>
      <c r="AK51677" s="17"/>
      <c r="AO51677" s="24"/>
      <c r="AP51677" s="1"/>
    </row>
    <row r="51678" spans="31:42">
      <c r="AE51678" s="21"/>
      <c r="AF51678" s="21"/>
      <c r="AH51678" s="23"/>
      <c r="AK51678" s="17"/>
      <c r="AO51678" s="24"/>
      <c r="AP51678" s="1"/>
    </row>
    <row r="51679" spans="31:42">
      <c r="AE51679" s="21"/>
      <c r="AF51679" s="21"/>
      <c r="AH51679" s="23"/>
      <c r="AK51679" s="17"/>
      <c r="AO51679" s="24"/>
      <c r="AP51679" s="1"/>
    </row>
    <row r="51680" spans="31:42">
      <c r="AE51680" s="21"/>
      <c r="AF51680" s="21"/>
      <c r="AH51680" s="23"/>
      <c r="AK51680" s="17"/>
      <c r="AO51680" s="24"/>
      <c r="AP51680" s="1"/>
    </row>
    <row r="51681" spans="31:42">
      <c r="AE51681" s="21"/>
      <c r="AF51681" s="21"/>
      <c r="AH51681" s="23"/>
      <c r="AK51681" s="17"/>
      <c r="AO51681" s="24"/>
      <c r="AP51681" s="1"/>
    </row>
    <row r="51682" spans="31:42">
      <c r="AE51682" s="21"/>
      <c r="AF51682" s="21"/>
      <c r="AH51682" s="23"/>
      <c r="AK51682" s="17"/>
      <c r="AO51682" s="24"/>
      <c r="AP51682" s="1"/>
    </row>
    <row r="51683" spans="31:42">
      <c r="AE51683" s="21"/>
      <c r="AF51683" s="21"/>
      <c r="AH51683" s="23"/>
      <c r="AK51683" s="17"/>
      <c r="AO51683" s="24"/>
      <c r="AP51683" s="1"/>
    </row>
    <row r="51684" spans="31:42">
      <c r="AE51684" s="21"/>
      <c r="AF51684" s="21"/>
      <c r="AH51684" s="23"/>
      <c r="AK51684" s="17"/>
      <c r="AO51684" s="24"/>
      <c r="AP51684" s="1"/>
    </row>
    <row r="51685" spans="31:42">
      <c r="AE51685" s="21"/>
      <c r="AF51685" s="21"/>
      <c r="AH51685" s="23"/>
      <c r="AK51685" s="17"/>
      <c r="AO51685" s="24"/>
      <c r="AP51685" s="1"/>
    </row>
    <row r="51686" spans="31:42">
      <c r="AE51686" s="21"/>
      <c r="AF51686" s="21"/>
      <c r="AH51686" s="23"/>
      <c r="AK51686" s="17"/>
      <c r="AO51686" s="24"/>
      <c r="AP51686" s="1"/>
    </row>
    <row r="51687" spans="31:42">
      <c r="AE51687" s="21"/>
      <c r="AF51687" s="21"/>
      <c r="AH51687" s="23"/>
      <c r="AK51687" s="17"/>
      <c r="AO51687" s="24"/>
      <c r="AP51687" s="1"/>
    </row>
    <row r="51688" spans="31:42">
      <c r="AE51688" s="21"/>
      <c r="AF51688" s="21"/>
      <c r="AH51688" s="23"/>
      <c r="AK51688" s="17"/>
      <c r="AO51688" s="24"/>
      <c r="AP51688" s="1"/>
    </row>
    <row r="51689" spans="31:42">
      <c r="AE51689" s="21"/>
      <c r="AF51689" s="21"/>
      <c r="AH51689" s="23"/>
      <c r="AK51689" s="17"/>
      <c r="AO51689" s="24"/>
      <c r="AP51689" s="1"/>
    </row>
    <row r="51690" spans="31:42">
      <c r="AE51690" s="21"/>
      <c r="AF51690" s="21"/>
      <c r="AH51690" s="23"/>
      <c r="AK51690" s="17"/>
      <c r="AO51690" s="24"/>
      <c r="AP51690" s="1"/>
    </row>
    <row r="51691" spans="31:42">
      <c r="AE51691" s="21"/>
      <c r="AF51691" s="21"/>
      <c r="AH51691" s="23"/>
      <c r="AK51691" s="17"/>
      <c r="AO51691" s="24"/>
      <c r="AP51691" s="1"/>
    </row>
    <row r="51692" spans="31:42">
      <c r="AE51692" s="21"/>
      <c r="AF51692" s="21"/>
      <c r="AH51692" s="23"/>
      <c r="AK51692" s="17"/>
      <c r="AO51692" s="24"/>
      <c r="AP51692" s="1"/>
    </row>
    <row r="51693" spans="31:42">
      <c r="AE51693" s="21"/>
      <c r="AF51693" s="21"/>
      <c r="AH51693" s="23"/>
      <c r="AK51693" s="17"/>
      <c r="AO51693" s="24"/>
      <c r="AP51693" s="1"/>
    </row>
    <row r="51694" spans="31:42">
      <c r="AE51694" s="21"/>
      <c r="AF51694" s="21"/>
      <c r="AH51694" s="23"/>
      <c r="AK51694" s="17"/>
      <c r="AO51694" s="24"/>
      <c r="AP51694" s="1"/>
    </row>
    <row r="51695" spans="31:42">
      <c r="AE51695" s="21"/>
      <c r="AF51695" s="21"/>
      <c r="AH51695" s="23"/>
      <c r="AK51695" s="17"/>
      <c r="AO51695" s="24"/>
      <c r="AP51695" s="1"/>
    </row>
    <row r="51696" spans="31:42">
      <c r="AE51696" s="21"/>
      <c r="AF51696" s="21"/>
      <c r="AH51696" s="23"/>
      <c r="AK51696" s="17"/>
      <c r="AO51696" s="24"/>
      <c r="AP51696" s="1"/>
    </row>
    <row r="51697" spans="31:42">
      <c r="AE51697" s="21"/>
      <c r="AF51697" s="21"/>
      <c r="AH51697" s="23"/>
      <c r="AK51697" s="17"/>
      <c r="AO51697" s="24"/>
      <c r="AP51697" s="1"/>
    </row>
    <row r="51698" spans="31:42">
      <c r="AE51698" s="21"/>
      <c r="AF51698" s="21"/>
      <c r="AH51698" s="23"/>
      <c r="AK51698" s="17"/>
      <c r="AO51698" s="24"/>
      <c r="AP51698" s="1"/>
    </row>
    <row r="51699" spans="31:42">
      <c r="AE51699" s="21"/>
      <c r="AF51699" s="21"/>
      <c r="AH51699" s="23"/>
      <c r="AK51699" s="17"/>
      <c r="AO51699" s="24"/>
      <c r="AP51699" s="1"/>
    </row>
    <row r="51700" spans="31:42">
      <c r="AE51700" s="21"/>
      <c r="AF51700" s="21"/>
      <c r="AH51700" s="23"/>
      <c r="AK51700" s="17"/>
      <c r="AO51700" s="24"/>
      <c r="AP51700" s="1"/>
    </row>
    <row r="51701" spans="31:42">
      <c r="AE51701" s="21"/>
      <c r="AF51701" s="21"/>
      <c r="AH51701" s="23"/>
      <c r="AK51701" s="17"/>
      <c r="AO51701" s="24"/>
      <c r="AP51701" s="1"/>
    </row>
    <row r="51702" spans="31:42">
      <c r="AE51702" s="21"/>
      <c r="AF51702" s="21"/>
      <c r="AH51702" s="23"/>
      <c r="AK51702" s="17"/>
      <c r="AO51702" s="24"/>
      <c r="AP51702" s="1"/>
    </row>
    <row r="51703" spans="31:42">
      <c r="AE51703" s="21"/>
      <c r="AF51703" s="21"/>
      <c r="AH51703" s="23"/>
      <c r="AK51703" s="17"/>
      <c r="AO51703" s="24"/>
      <c r="AP51703" s="1"/>
    </row>
    <row r="51704" spans="31:42">
      <c r="AE51704" s="21"/>
      <c r="AF51704" s="21"/>
      <c r="AH51704" s="23"/>
      <c r="AK51704" s="17"/>
      <c r="AO51704" s="24"/>
      <c r="AP51704" s="1"/>
    </row>
    <row r="51705" spans="31:42">
      <c r="AE51705" s="21"/>
      <c r="AF51705" s="21"/>
      <c r="AH51705" s="23"/>
      <c r="AK51705" s="17"/>
      <c r="AO51705" s="24"/>
      <c r="AP51705" s="1"/>
    </row>
    <row r="51706" spans="31:42">
      <c r="AE51706" s="21"/>
      <c r="AF51706" s="21"/>
      <c r="AH51706" s="23"/>
      <c r="AK51706" s="17"/>
      <c r="AO51706" s="24"/>
      <c r="AP51706" s="1"/>
    </row>
    <row r="51707" spans="31:42">
      <c r="AE51707" s="21"/>
      <c r="AF51707" s="21"/>
      <c r="AH51707" s="23"/>
      <c r="AK51707" s="17"/>
      <c r="AO51707" s="24"/>
      <c r="AP51707" s="1"/>
    </row>
    <row r="51708" spans="31:42">
      <c r="AE51708" s="21"/>
      <c r="AF51708" s="21"/>
      <c r="AH51708" s="23"/>
      <c r="AK51708" s="17"/>
      <c r="AO51708" s="24"/>
      <c r="AP51708" s="1"/>
    </row>
    <row r="51709" spans="31:42">
      <c r="AE51709" s="21"/>
      <c r="AF51709" s="21"/>
      <c r="AH51709" s="23"/>
      <c r="AK51709" s="17"/>
      <c r="AO51709" s="24"/>
      <c r="AP51709" s="1"/>
    </row>
    <row r="51710" spans="31:42">
      <c r="AE51710" s="21"/>
      <c r="AF51710" s="21"/>
      <c r="AH51710" s="23"/>
      <c r="AK51710" s="17"/>
      <c r="AO51710" s="24"/>
      <c r="AP51710" s="1"/>
    </row>
    <row r="51711" spans="31:42">
      <c r="AE51711" s="21"/>
      <c r="AF51711" s="21"/>
      <c r="AH51711" s="23"/>
      <c r="AK51711" s="17"/>
      <c r="AO51711" s="24"/>
      <c r="AP51711" s="1"/>
    </row>
    <row r="51712" spans="31:42">
      <c r="AE51712" s="21"/>
      <c r="AF51712" s="21"/>
      <c r="AH51712" s="23"/>
      <c r="AK51712" s="17"/>
      <c r="AO51712" s="24"/>
      <c r="AP51712" s="1"/>
    </row>
    <row r="51713" spans="31:42">
      <c r="AE51713" s="21"/>
      <c r="AF51713" s="21"/>
      <c r="AH51713" s="23"/>
      <c r="AK51713" s="17"/>
      <c r="AO51713" s="24"/>
      <c r="AP51713" s="1"/>
    </row>
    <row r="51714" spans="31:42">
      <c r="AE51714" s="21"/>
      <c r="AF51714" s="21"/>
      <c r="AH51714" s="23"/>
      <c r="AK51714" s="17"/>
      <c r="AO51714" s="24"/>
      <c r="AP51714" s="1"/>
    </row>
    <row r="51715" spans="31:42">
      <c r="AE51715" s="21"/>
      <c r="AF51715" s="21"/>
      <c r="AH51715" s="23"/>
      <c r="AK51715" s="17"/>
      <c r="AO51715" s="24"/>
      <c r="AP51715" s="1"/>
    </row>
    <row r="51716" spans="31:42">
      <c r="AE51716" s="21"/>
      <c r="AF51716" s="21"/>
      <c r="AH51716" s="23"/>
      <c r="AK51716" s="17"/>
      <c r="AO51716" s="24"/>
      <c r="AP51716" s="1"/>
    </row>
    <row r="51717" spans="31:42">
      <c r="AE51717" s="21"/>
      <c r="AF51717" s="21"/>
      <c r="AH51717" s="23"/>
      <c r="AK51717" s="17"/>
      <c r="AO51717" s="24"/>
      <c r="AP51717" s="1"/>
    </row>
    <row r="51718" spans="31:42">
      <c r="AE51718" s="21"/>
      <c r="AF51718" s="21"/>
      <c r="AH51718" s="23"/>
      <c r="AK51718" s="17"/>
      <c r="AO51718" s="24"/>
      <c r="AP51718" s="1"/>
    </row>
    <row r="51719" spans="31:42">
      <c r="AE51719" s="21"/>
      <c r="AF51719" s="21"/>
      <c r="AH51719" s="23"/>
      <c r="AK51719" s="17"/>
      <c r="AO51719" s="24"/>
      <c r="AP51719" s="1"/>
    </row>
    <row r="51720" spans="31:42">
      <c r="AE51720" s="21"/>
      <c r="AF51720" s="21"/>
      <c r="AH51720" s="23"/>
      <c r="AK51720" s="17"/>
      <c r="AO51720" s="24"/>
      <c r="AP51720" s="1"/>
    </row>
    <row r="51721" spans="31:42">
      <c r="AE51721" s="21"/>
      <c r="AF51721" s="21"/>
      <c r="AH51721" s="23"/>
      <c r="AK51721" s="17"/>
      <c r="AO51721" s="24"/>
      <c r="AP51721" s="1"/>
    </row>
    <row r="51722" spans="31:42">
      <c r="AE51722" s="21"/>
      <c r="AF51722" s="21"/>
      <c r="AH51722" s="23"/>
      <c r="AK51722" s="17"/>
      <c r="AO51722" s="24"/>
      <c r="AP51722" s="1"/>
    </row>
    <row r="51723" spans="31:42">
      <c r="AE51723" s="21"/>
      <c r="AF51723" s="21"/>
      <c r="AH51723" s="23"/>
      <c r="AK51723" s="17"/>
      <c r="AO51723" s="24"/>
      <c r="AP51723" s="1"/>
    </row>
    <row r="51724" spans="31:42">
      <c r="AE51724" s="21"/>
      <c r="AF51724" s="21"/>
      <c r="AH51724" s="23"/>
      <c r="AK51724" s="17"/>
      <c r="AO51724" s="24"/>
      <c r="AP51724" s="1"/>
    </row>
    <row r="51725" spans="31:42">
      <c r="AE51725" s="21"/>
      <c r="AF51725" s="21"/>
      <c r="AH51725" s="23"/>
      <c r="AK51725" s="17"/>
      <c r="AO51725" s="24"/>
      <c r="AP51725" s="1"/>
    </row>
    <row r="51726" spans="31:42">
      <c r="AE51726" s="21"/>
      <c r="AF51726" s="21"/>
      <c r="AH51726" s="23"/>
      <c r="AK51726" s="17"/>
      <c r="AO51726" s="24"/>
      <c r="AP51726" s="1"/>
    </row>
    <row r="51727" spans="31:42">
      <c r="AE51727" s="21"/>
      <c r="AF51727" s="21"/>
      <c r="AH51727" s="23"/>
      <c r="AK51727" s="17"/>
      <c r="AO51727" s="24"/>
      <c r="AP51727" s="1"/>
    </row>
    <row r="51728" spans="31:42">
      <c r="AE51728" s="21"/>
      <c r="AF51728" s="21"/>
      <c r="AH51728" s="23"/>
      <c r="AK51728" s="17"/>
      <c r="AO51728" s="24"/>
      <c r="AP51728" s="1"/>
    </row>
    <row r="51729" spans="31:42">
      <c r="AE51729" s="21"/>
      <c r="AF51729" s="21"/>
      <c r="AH51729" s="23"/>
      <c r="AK51729" s="17"/>
      <c r="AO51729" s="24"/>
      <c r="AP51729" s="1"/>
    </row>
    <row r="51730" spans="31:42">
      <c r="AE51730" s="21"/>
      <c r="AF51730" s="21"/>
      <c r="AH51730" s="23"/>
      <c r="AK51730" s="17"/>
      <c r="AO51730" s="24"/>
      <c r="AP51730" s="1"/>
    </row>
    <row r="51731" spans="31:42">
      <c r="AE51731" s="21"/>
      <c r="AF51731" s="21"/>
      <c r="AH51731" s="23"/>
      <c r="AK51731" s="17"/>
      <c r="AO51731" s="24"/>
      <c r="AP51731" s="1"/>
    </row>
    <row r="51732" spans="31:42">
      <c r="AE51732" s="21"/>
      <c r="AF51732" s="21"/>
      <c r="AH51732" s="23"/>
      <c r="AK51732" s="17"/>
      <c r="AO51732" s="24"/>
      <c r="AP51732" s="1"/>
    </row>
    <row r="51733" spans="31:42">
      <c r="AE51733" s="21"/>
      <c r="AF51733" s="21"/>
      <c r="AH51733" s="23"/>
      <c r="AK51733" s="17"/>
      <c r="AO51733" s="24"/>
      <c r="AP51733" s="1"/>
    </row>
    <row r="51734" spans="31:42">
      <c r="AE51734" s="21"/>
      <c r="AF51734" s="21"/>
      <c r="AH51734" s="23"/>
      <c r="AK51734" s="17"/>
      <c r="AO51734" s="24"/>
      <c r="AP51734" s="1"/>
    </row>
    <row r="51735" spans="31:42">
      <c r="AE51735" s="21"/>
      <c r="AF51735" s="21"/>
      <c r="AH51735" s="23"/>
      <c r="AK51735" s="17"/>
      <c r="AO51735" s="24"/>
      <c r="AP51735" s="1"/>
    </row>
    <row r="51736" spans="31:42">
      <c r="AE51736" s="21"/>
      <c r="AF51736" s="21"/>
      <c r="AH51736" s="23"/>
      <c r="AK51736" s="17"/>
      <c r="AO51736" s="24"/>
      <c r="AP51736" s="1"/>
    </row>
    <row r="51737" spans="31:42">
      <c r="AE51737" s="21"/>
      <c r="AF51737" s="21"/>
      <c r="AH51737" s="23"/>
      <c r="AK51737" s="17"/>
      <c r="AO51737" s="24"/>
      <c r="AP51737" s="1"/>
    </row>
    <row r="51738" spans="31:42">
      <c r="AE51738" s="21"/>
      <c r="AF51738" s="21"/>
      <c r="AH51738" s="23"/>
      <c r="AK51738" s="17"/>
      <c r="AO51738" s="24"/>
      <c r="AP51738" s="1"/>
    </row>
    <row r="51739" spans="31:42">
      <c r="AE51739" s="21"/>
      <c r="AF51739" s="21"/>
      <c r="AH51739" s="23"/>
      <c r="AK51739" s="17"/>
      <c r="AO51739" s="24"/>
      <c r="AP51739" s="1"/>
    </row>
    <row r="51740" spans="31:42">
      <c r="AE51740" s="21"/>
      <c r="AF51740" s="21"/>
      <c r="AH51740" s="23"/>
      <c r="AK51740" s="17"/>
      <c r="AO51740" s="24"/>
      <c r="AP51740" s="1"/>
    </row>
    <row r="51741" spans="31:42">
      <c r="AE51741" s="21"/>
      <c r="AF51741" s="21"/>
      <c r="AH51741" s="23"/>
      <c r="AK51741" s="17"/>
      <c r="AO51741" s="24"/>
      <c r="AP51741" s="1"/>
    </row>
    <row r="51742" spans="31:42">
      <c r="AE51742" s="21"/>
      <c r="AF51742" s="21"/>
      <c r="AH51742" s="23"/>
      <c r="AK51742" s="17"/>
      <c r="AO51742" s="24"/>
      <c r="AP51742" s="1"/>
    </row>
    <row r="51743" spans="31:42">
      <c r="AE51743" s="21"/>
      <c r="AF51743" s="21"/>
      <c r="AH51743" s="23"/>
      <c r="AK51743" s="17"/>
      <c r="AO51743" s="24"/>
      <c r="AP51743" s="1"/>
    </row>
    <row r="51744" spans="31:42">
      <c r="AE51744" s="21"/>
      <c r="AF51744" s="21"/>
      <c r="AH51744" s="23"/>
      <c r="AK51744" s="17"/>
      <c r="AO51744" s="24"/>
      <c r="AP51744" s="1"/>
    </row>
    <row r="51745" spans="31:42">
      <c r="AE51745" s="21"/>
      <c r="AF51745" s="21"/>
      <c r="AH51745" s="23"/>
      <c r="AK51745" s="17"/>
      <c r="AO51745" s="24"/>
      <c r="AP51745" s="1"/>
    </row>
    <row r="51746" spans="31:42">
      <c r="AE51746" s="21"/>
      <c r="AF51746" s="21"/>
      <c r="AH51746" s="23"/>
      <c r="AK51746" s="17"/>
      <c r="AO51746" s="24"/>
      <c r="AP51746" s="1"/>
    </row>
    <row r="51747" spans="31:42">
      <c r="AE51747" s="21"/>
      <c r="AF51747" s="21"/>
      <c r="AH51747" s="23"/>
      <c r="AK51747" s="17"/>
      <c r="AO51747" s="24"/>
      <c r="AP51747" s="1"/>
    </row>
    <row r="51748" spans="31:42">
      <c r="AE51748" s="21"/>
      <c r="AF51748" s="21"/>
      <c r="AH51748" s="23"/>
      <c r="AK51748" s="17"/>
      <c r="AO51748" s="24"/>
      <c r="AP51748" s="1"/>
    </row>
    <row r="51749" spans="31:42">
      <c r="AE51749" s="21"/>
      <c r="AF51749" s="21"/>
      <c r="AH51749" s="23"/>
      <c r="AK51749" s="17"/>
      <c r="AO51749" s="24"/>
      <c r="AP51749" s="1"/>
    </row>
    <row r="51750" spans="31:42">
      <c r="AE51750" s="21"/>
      <c r="AF51750" s="21"/>
      <c r="AH51750" s="23"/>
      <c r="AK51750" s="17"/>
      <c r="AO51750" s="24"/>
      <c r="AP51750" s="1"/>
    </row>
    <row r="51751" spans="31:42">
      <c r="AE51751" s="21"/>
      <c r="AF51751" s="21"/>
      <c r="AH51751" s="23"/>
      <c r="AK51751" s="17"/>
      <c r="AO51751" s="24"/>
      <c r="AP51751" s="1"/>
    </row>
    <row r="51752" spans="31:42">
      <c r="AE51752" s="21"/>
      <c r="AF51752" s="21"/>
      <c r="AH51752" s="23"/>
      <c r="AK51752" s="17"/>
      <c r="AO51752" s="24"/>
      <c r="AP51752" s="1"/>
    </row>
    <row r="51753" spans="31:42">
      <c r="AE51753" s="21"/>
      <c r="AF51753" s="21"/>
      <c r="AH51753" s="23"/>
      <c r="AK51753" s="17"/>
      <c r="AO51753" s="24"/>
      <c r="AP51753" s="1"/>
    </row>
    <row r="51754" spans="31:42">
      <c r="AE51754" s="21"/>
      <c r="AF51754" s="21"/>
      <c r="AH51754" s="23"/>
      <c r="AK51754" s="17"/>
      <c r="AO51754" s="24"/>
      <c r="AP51754" s="1"/>
    </row>
    <row r="51755" spans="31:42">
      <c r="AE51755" s="21"/>
      <c r="AF51755" s="21"/>
      <c r="AH51755" s="23"/>
      <c r="AK51755" s="17"/>
      <c r="AO51755" s="24"/>
      <c r="AP51755" s="1"/>
    </row>
    <row r="51756" spans="31:42">
      <c r="AE51756" s="21"/>
      <c r="AF51756" s="21"/>
      <c r="AH51756" s="23"/>
      <c r="AK51756" s="17"/>
      <c r="AO51756" s="24"/>
      <c r="AP51756" s="1"/>
    </row>
    <row r="51757" spans="31:42">
      <c r="AE51757" s="21"/>
      <c r="AF51757" s="21"/>
      <c r="AH51757" s="23"/>
      <c r="AK51757" s="17"/>
      <c r="AO51757" s="24"/>
      <c r="AP51757" s="1"/>
    </row>
    <row r="51758" spans="31:42">
      <c r="AE51758" s="21"/>
      <c r="AF51758" s="21"/>
      <c r="AH51758" s="23"/>
      <c r="AK51758" s="17"/>
      <c r="AO51758" s="24"/>
      <c r="AP51758" s="1"/>
    </row>
    <row r="51759" spans="31:42">
      <c r="AE51759" s="21"/>
      <c r="AF51759" s="21"/>
      <c r="AH51759" s="23"/>
      <c r="AK51759" s="17"/>
      <c r="AO51759" s="24"/>
      <c r="AP51759" s="1"/>
    </row>
    <row r="51760" spans="31:42">
      <c r="AE51760" s="21"/>
      <c r="AF51760" s="21"/>
      <c r="AH51760" s="23"/>
      <c r="AK51760" s="17"/>
      <c r="AO51760" s="24"/>
      <c r="AP51760" s="1"/>
    </row>
    <row r="51761" spans="31:42">
      <c r="AE51761" s="21"/>
      <c r="AF51761" s="21"/>
      <c r="AH51761" s="23"/>
      <c r="AK51761" s="17"/>
      <c r="AO51761" s="24"/>
      <c r="AP51761" s="1"/>
    </row>
    <row r="51762" spans="31:42">
      <c r="AE51762" s="21"/>
      <c r="AF51762" s="21"/>
      <c r="AH51762" s="23"/>
      <c r="AK51762" s="17"/>
      <c r="AO51762" s="24"/>
      <c r="AP51762" s="1"/>
    </row>
    <row r="51763" spans="31:42">
      <c r="AE51763" s="21"/>
      <c r="AF51763" s="21"/>
      <c r="AH51763" s="23"/>
      <c r="AK51763" s="17"/>
      <c r="AO51763" s="24"/>
      <c r="AP51763" s="1"/>
    </row>
    <row r="51764" spans="31:42">
      <c r="AE51764" s="21"/>
      <c r="AF51764" s="21"/>
      <c r="AH51764" s="23"/>
      <c r="AK51764" s="17"/>
      <c r="AO51764" s="24"/>
      <c r="AP51764" s="1"/>
    </row>
    <row r="51765" spans="31:42">
      <c r="AE51765" s="21"/>
      <c r="AF51765" s="21"/>
      <c r="AH51765" s="23"/>
      <c r="AK51765" s="17"/>
      <c r="AO51765" s="24"/>
      <c r="AP51765" s="1"/>
    </row>
    <row r="51766" spans="31:42">
      <c r="AE51766" s="21"/>
      <c r="AF51766" s="21"/>
      <c r="AH51766" s="23"/>
      <c r="AK51766" s="17"/>
      <c r="AO51766" s="24"/>
      <c r="AP51766" s="1"/>
    </row>
    <row r="51767" spans="31:42">
      <c r="AE51767" s="21"/>
      <c r="AF51767" s="21"/>
      <c r="AH51767" s="23"/>
      <c r="AK51767" s="17"/>
      <c r="AO51767" s="24"/>
      <c r="AP51767" s="1"/>
    </row>
    <row r="51768" spans="31:42">
      <c r="AE51768" s="21"/>
      <c r="AF51768" s="21"/>
      <c r="AH51768" s="23"/>
      <c r="AK51768" s="17"/>
      <c r="AO51768" s="24"/>
      <c r="AP51768" s="1"/>
    </row>
    <row r="51769" spans="31:42">
      <c r="AE51769" s="21"/>
      <c r="AF51769" s="21"/>
      <c r="AH51769" s="23"/>
      <c r="AK51769" s="17"/>
      <c r="AO51769" s="24"/>
      <c r="AP51769" s="1"/>
    </row>
    <row r="51770" spans="31:42">
      <c r="AE51770" s="21"/>
      <c r="AF51770" s="21"/>
      <c r="AH51770" s="23"/>
      <c r="AK51770" s="17"/>
      <c r="AO51770" s="24"/>
      <c r="AP51770" s="1"/>
    </row>
    <row r="51771" spans="31:42">
      <c r="AE51771" s="21"/>
      <c r="AF51771" s="21"/>
      <c r="AH51771" s="23"/>
      <c r="AK51771" s="17"/>
      <c r="AO51771" s="24"/>
      <c r="AP51771" s="1"/>
    </row>
    <row r="51772" spans="31:42">
      <c r="AE51772" s="21"/>
      <c r="AF51772" s="21"/>
      <c r="AH51772" s="23"/>
      <c r="AK51772" s="17"/>
      <c r="AO51772" s="24"/>
      <c r="AP51772" s="1"/>
    </row>
    <row r="51773" spans="31:42">
      <c r="AE51773" s="21"/>
      <c r="AF51773" s="21"/>
      <c r="AH51773" s="23"/>
      <c r="AK51773" s="17"/>
      <c r="AO51773" s="24"/>
      <c r="AP51773" s="1"/>
    </row>
    <row r="51774" spans="31:42">
      <c r="AE51774" s="21"/>
      <c r="AF51774" s="21"/>
      <c r="AH51774" s="23"/>
      <c r="AK51774" s="17"/>
      <c r="AO51774" s="24"/>
      <c r="AP51774" s="1"/>
    </row>
    <row r="51775" spans="31:42">
      <c r="AE51775" s="21"/>
      <c r="AF51775" s="21"/>
      <c r="AH51775" s="23"/>
      <c r="AK51775" s="17"/>
      <c r="AO51775" s="24"/>
      <c r="AP51775" s="1"/>
    </row>
    <row r="51776" spans="31:42">
      <c r="AE51776" s="21"/>
      <c r="AF51776" s="21"/>
      <c r="AH51776" s="23"/>
      <c r="AK51776" s="17"/>
      <c r="AO51776" s="24"/>
      <c r="AP51776" s="1"/>
    </row>
    <row r="51777" spans="31:42">
      <c r="AE51777" s="21"/>
      <c r="AF51777" s="21"/>
      <c r="AH51777" s="23"/>
      <c r="AK51777" s="17"/>
      <c r="AO51777" s="24"/>
      <c r="AP51777" s="1"/>
    </row>
    <row r="51778" spans="31:42">
      <c r="AE51778" s="21"/>
      <c r="AF51778" s="21"/>
      <c r="AH51778" s="23"/>
      <c r="AK51778" s="17"/>
      <c r="AO51778" s="24"/>
      <c r="AP51778" s="1"/>
    </row>
    <row r="51779" spans="31:42">
      <c r="AE51779" s="21"/>
      <c r="AF51779" s="21"/>
      <c r="AH51779" s="23"/>
      <c r="AK51779" s="17"/>
      <c r="AO51779" s="24"/>
      <c r="AP51779" s="1"/>
    </row>
    <row r="51780" spans="31:42">
      <c r="AE51780" s="21"/>
      <c r="AF51780" s="21"/>
      <c r="AH51780" s="23"/>
      <c r="AK51780" s="17"/>
      <c r="AO51780" s="24"/>
      <c r="AP51780" s="1"/>
    </row>
    <row r="51781" spans="31:42">
      <c r="AE51781" s="21"/>
      <c r="AF51781" s="21"/>
      <c r="AH51781" s="23"/>
      <c r="AK51781" s="17"/>
      <c r="AO51781" s="24"/>
      <c r="AP51781" s="1"/>
    </row>
    <row r="51782" spans="31:42">
      <c r="AE51782" s="21"/>
      <c r="AF51782" s="21"/>
      <c r="AH51782" s="23"/>
      <c r="AK51782" s="17"/>
      <c r="AO51782" s="24"/>
      <c r="AP51782" s="1"/>
    </row>
    <row r="51783" spans="31:42">
      <c r="AE51783" s="21"/>
      <c r="AF51783" s="21"/>
      <c r="AH51783" s="23"/>
      <c r="AK51783" s="17"/>
      <c r="AO51783" s="24"/>
      <c r="AP51783" s="1"/>
    </row>
    <row r="51784" spans="31:42">
      <c r="AE51784" s="21"/>
      <c r="AF51784" s="21"/>
      <c r="AH51784" s="23"/>
      <c r="AK51784" s="17"/>
      <c r="AO51784" s="24"/>
      <c r="AP51784" s="1"/>
    </row>
    <row r="51785" spans="31:42">
      <c r="AE51785" s="21"/>
      <c r="AF51785" s="21"/>
      <c r="AH51785" s="23"/>
      <c r="AK51785" s="17"/>
      <c r="AO51785" s="24"/>
      <c r="AP51785" s="1"/>
    </row>
    <row r="51786" spans="31:42">
      <c r="AE51786" s="21"/>
      <c r="AF51786" s="21"/>
      <c r="AH51786" s="23"/>
      <c r="AK51786" s="17"/>
      <c r="AO51786" s="24"/>
      <c r="AP51786" s="1"/>
    </row>
    <row r="51787" spans="31:42">
      <c r="AE51787" s="21"/>
      <c r="AF51787" s="21"/>
      <c r="AH51787" s="23"/>
      <c r="AK51787" s="17"/>
      <c r="AO51787" s="24"/>
      <c r="AP51787" s="1"/>
    </row>
    <row r="51788" spans="31:42">
      <c r="AE51788" s="21"/>
      <c r="AF51788" s="21"/>
      <c r="AH51788" s="23"/>
      <c r="AK51788" s="17"/>
      <c r="AO51788" s="24"/>
      <c r="AP51788" s="1"/>
    </row>
    <row r="51789" spans="31:42">
      <c r="AE51789" s="21"/>
      <c r="AF51789" s="21"/>
      <c r="AH51789" s="23"/>
      <c r="AK51789" s="17"/>
      <c r="AO51789" s="24"/>
      <c r="AP51789" s="1"/>
    </row>
    <row r="51790" spans="31:42">
      <c r="AE51790" s="21"/>
      <c r="AF51790" s="21"/>
      <c r="AH51790" s="23"/>
      <c r="AK51790" s="17"/>
      <c r="AO51790" s="24"/>
      <c r="AP51790" s="1"/>
    </row>
    <row r="51791" spans="31:42">
      <c r="AE51791" s="21"/>
      <c r="AF51791" s="21"/>
      <c r="AH51791" s="23"/>
      <c r="AK51791" s="17"/>
      <c r="AO51791" s="24"/>
      <c r="AP51791" s="1"/>
    </row>
    <row r="51792" spans="31:42">
      <c r="AE51792" s="21"/>
      <c r="AF51792" s="21"/>
      <c r="AH51792" s="23"/>
      <c r="AK51792" s="17"/>
      <c r="AO51792" s="24"/>
      <c r="AP51792" s="1"/>
    </row>
    <row r="51793" spans="31:42">
      <c r="AE51793" s="21"/>
      <c r="AF51793" s="21"/>
      <c r="AH51793" s="23"/>
      <c r="AK51793" s="17"/>
      <c r="AO51793" s="24"/>
      <c r="AP51793" s="1"/>
    </row>
    <row r="51794" spans="31:42">
      <c r="AE51794" s="21"/>
      <c r="AF51794" s="21"/>
      <c r="AH51794" s="23"/>
      <c r="AK51794" s="17"/>
      <c r="AO51794" s="24"/>
      <c r="AP51794" s="1"/>
    </row>
    <row r="51795" spans="31:42">
      <c r="AE51795" s="21"/>
      <c r="AF51795" s="21"/>
      <c r="AH51795" s="23"/>
      <c r="AK51795" s="17"/>
      <c r="AO51795" s="24"/>
      <c r="AP51795" s="1"/>
    </row>
    <row r="51796" spans="31:42">
      <c r="AE51796" s="21"/>
      <c r="AF51796" s="21"/>
      <c r="AH51796" s="23"/>
      <c r="AK51796" s="17"/>
      <c r="AO51796" s="24"/>
      <c r="AP51796" s="1"/>
    </row>
    <row r="51797" spans="31:42">
      <c r="AE51797" s="21"/>
      <c r="AF51797" s="21"/>
      <c r="AH51797" s="23"/>
      <c r="AK51797" s="17"/>
      <c r="AO51797" s="24"/>
      <c r="AP51797" s="1"/>
    </row>
    <row r="51798" spans="31:42">
      <c r="AE51798" s="21"/>
      <c r="AF51798" s="21"/>
      <c r="AH51798" s="23"/>
      <c r="AK51798" s="17"/>
      <c r="AO51798" s="24"/>
      <c r="AP51798" s="1"/>
    </row>
    <row r="51799" spans="31:42">
      <c r="AE51799" s="21"/>
      <c r="AF51799" s="21"/>
      <c r="AH51799" s="23"/>
      <c r="AK51799" s="17"/>
      <c r="AO51799" s="24"/>
      <c r="AP51799" s="1"/>
    </row>
    <row r="51800" spans="31:42">
      <c r="AE51800" s="21"/>
      <c r="AF51800" s="21"/>
      <c r="AH51800" s="23"/>
      <c r="AK51800" s="17"/>
      <c r="AO51800" s="24"/>
      <c r="AP51800" s="1"/>
    </row>
    <row r="51801" spans="31:42">
      <c r="AE51801" s="21"/>
      <c r="AF51801" s="21"/>
      <c r="AH51801" s="23"/>
      <c r="AK51801" s="17"/>
      <c r="AO51801" s="24"/>
      <c r="AP51801" s="1"/>
    </row>
    <row r="51802" spans="31:42">
      <c r="AE51802" s="21"/>
      <c r="AF51802" s="21"/>
      <c r="AH51802" s="23"/>
      <c r="AK51802" s="17"/>
      <c r="AO51802" s="24"/>
      <c r="AP51802" s="1"/>
    </row>
    <row r="51803" spans="31:42">
      <c r="AE51803" s="21"/>
      <c r="AF51803" s="21"/>
      <c r="AH51803" s="23"/>
      <c r="AK51803" s="17"/>
      <c r="AO51803" s="24"/>
      <c r="AP51803" s="1"/>
    </row>
    <row r="51804" spans="31:42">
      <c r="AE51804" s="21"/>
      <c r="AF51804" s="21"/>
      <c r="AH51804" s="23"/>
      <c r="AK51804" s="17"/>
      <c r="AO51804" s="24"/>
      <c r="AP51804" s="1"/>
    </row>
    <row r="51805" spans="31:42">
      <c r="AE51805" s="21"/>
      <c r="AF51805" s="21"/>
      <c r="AH51805" s="23"/>
      <c r="AK51805" s="17"/>
      <c r="AO51805" s="24"/>
      <c r="AP51805" s="1"/>
    </row>
    <row r="51806" spans="31:42">
      <c r="AE51806" s="21"/>
      <c r="AF51806" s="21"/>
      <c r="AH51806" s="23"/>
      <c r="AK51806" s="17"/>
      <c r="AO51806" s="24"/>
      <c r="AP51806" s="1"/>
    </row>
    <row r="51807" spans="31:42">
      <c r="AE51807" s="21"/>
      <c r="AF51807" s="21"/>
      <c r="AH51807" s="23"/>
      <c r="AK51807" s="17"/>
      <c r="AO51807" s="24"/>
      <c r="AP51807" s="1"/>
    </row>
    <row r="51808" spans="31:42">
      <c r="AE51808" s="21"/>
      <c r="AF51808" s="21"/>
      <c r="AH51808" s="23"/>
      <c r="AK51808" s="17"/>
      <c r="AO51808" s="24"/>
      <c r="AP51808" s="1"/>
    </row>
    <row r="51809" spans="31:42">
      <c r="AE51809" s="21"/>
      <c r="AF51809" s="21"/>
      <c r="AH51809" s="23"/>
      <c r="AK51809" s="17"/>
      <c r="AO51809" s="24"/>
      <c r="AP51809" s="1"/>
    </row>
    <row r="51810" spans="31:42">
      <c r="AE51810" s="21"/>
      <c r="AF51810" s="21"/>
      <c r="AH51810" s="23"/>
      <c r="AK51810" s="17"/>
      <c r="AO51810" s="24"/>
      <c r="AP51810" s="1"/>
    </row>
    <row r="51811" spans="31:42">
      <c r="AE51811" s="21"/>
      <c r="AF51811" s="21"/>
      <c r="AH51811" s="23"/>
      <c r="AK51811" s="17"/>
      <c r="AO51811" s="24"/>
      <c r="AP51811" s="1"/>
    </row>
    <row r="51812" spans="31:42">
      <c r="AE51812" s="21"/>
      <c r="AF51812" s="21"/>
      <c r="AH51812" s="23"/>
      <c r="AK51812" s="17"/>
      <c r="AO51812" s="24"/>
      <c r="AP51812" s="1"/>
    </row>
    <row r="51813" spans="31:42">
      <c r="AE51813" s="21"/>
      <c r="AF51813" s="21"/>
      <c r="AH51813" s="23"/>
      <c r="AK51813" s="17"/>
      <c r="AO51813" s="24"/>
      <c r="AP51813" s="1"/>
    </row>
    <row r="51814" spans="31:42">
      <c r="AE51814" s="21"/>
      <c r="AF51814" s="21"/>
      <c r="AH51814" s="23"/>
      <c r="AK51814" s="17"/>
      <c r="AO51814" s="24"/>
      <c r="AP51814" s="1"/>
    </row>
    <row r="51815" spans="31:42">
      <c r="AE51815" s="21"/>
      <c r="AF51815" s="21"/>
      <c r="AH51815" s="23"/>
      <c r="AK51815" s="17"/>
      <c r="AO51815" s="24"/>
      <c r="AP51815" s="1"/>
    </row>
    <row r="51816" spans="31:42">
      <c r="AE51816" s="21"/>
      <c r="AF51816" s="21"/>
      <c r="AH51816" s="23"/>
      <c r="AK51816" s="17"/>
      <c r="AO51816" s="24"/>
      <c r="AP51816" s="1"/>
    </row>
    <row r="51817" spans="31:42">
      <c r="AE51817" s="21"/>
      <c r="AF51817" s="21"/>
      <c r="AH51817" s="23"/>
      <c r="AK51817" s="17"/>
      <c r="AO51817" s="24"/>
      <c r="AP51817" s="1"/>
    </row>
    <row r="51818" spans="31:42">
      <c r="AE51818" s="21"/>
      <c r="AF51818" s="21"/>
      <c r="AH51818" s="23"/>
      <c r="AK51818" s="17"/>
      <c r="AO51818" s="24"/>
      <c r="AP51818" s="1"/>
    </row>
    <row r="51819" spans="31:42">
      <c r="AE51819" s="21"/>
      <c r="AF51819" s="21"/>
      <c r="AH51819" s="23"/>
      <c r="AK51819" s="17"/>
      <c r="AO51819" s="24"/>
      <c r="AP51819" s="1"/>
    </row>
    <row r="51820" spans="31:42">
      <c r="AE51820" s="21"/>
      <c r="AF51820" s="21"/>
      <c r="AH51820" s="23"/>
      <c r="AK51820" s="17"/>
      <c r="AO51820" s="24"/>
      <c r="AP51820" s="1"/>
    </row>
    <row r="51821" spans="31:42">
      <c r="AE51821" s="21"/>
      <c r="AF51821" s="21"/>
      <c r="AH51821" s="23"/>
      <c r="AK51821" s="17"/>
      <c r="AO51821" s="24"/>
      <c r="AP51821" s="1"/>
    </row>
    <row r="51822" spans="31:42">
      <c r="AE51822" s="21"/>
      <c r="AF51822" s="21"/>
      <c r="AH51822" s="23"/>
      <c r="AK51822" s="17"/>
      <c r="AO51822" s="24"/>
      <c r="AP51822" s="1"/>
    </row>
    <row r="51823" spans="31:42">
      <c r="AE51823" s="21"/>
      <c r="AF51823" s="21"/>
      <c r="AH51823" s="23"/>
      <c r="AK51823" s="17"/>
      <c r="AO51823" s="24"/>
      <c r="AP51823" s="1"/>
    </row>
    <row r="51824" spans="31:42">
      <c r="AE51824" s="21"/>
      <c r="AF51824" s="21"/>
      <c r="AH51824" s="23"/>
      <c r="AK51824" s="17"/>
      <c r="AO51824" s="24"/>
      <c r="AP51824" s="1"/>
    </row>
    <row r="51825" spans="31:42">
      <c r="AE51825" s="21"/>
      <c r="AF51825" s="21"/>
      <c r="AH51825" s="23"/>
      <c r="AK51825" s="17"/>
      <c r="AO51825" s="24"/>
      <c r="AP51825" s="1"/>
    </row>
    <row r="51826" spans="31:42">
      <c r="AE51826" s="21"/>
      <c r="AF51826" s="21"/>
      <c r="AH51826" s="23"/>
      <c r="AK51826" s="17"/>
      <c r="AO51826" s="24"/>
      <c r="AP51826" s="1"/>
    </row>
    <row r="51827" spans="31:42">
      <c r="AE51827" s="21"/>
      <c r="AF51827" s="21"/>
      <c r="AH51827" s="23"/>
      <c r="AK51827" s="17"/>
      <c r="AO51827" s="24"/>
      <c r="AP51827" s="1"/>
    </row>
    <row r="51828" spans="31:42">
      <c r="AE51828" s="21"/>
      <c r="AF51828" s="21"/>
      <c r="AH51828" s="23"/>
      <c r="AK51828" s="17"/>
      <c r="AO51828" s="24"/>
      <c r="AP51828" s="1"/>
    </row>
    <row r="51829" spans="31:42">
      <c r="AE51829" s="21"/>
      <c r="AF51829" s="21"/>
      <c r="AH51829" s="23"/>
      <c r="AK51829" s="17"/>
      <c r="AO51829" s="24"/>
      <c r="AP51829" s="1"/>
    </row>
    <row r="51830" spans="31:42">
      <c r="AE51830" s="21"/>
      <c r="AF51830" s="21"/>
      <c r="AH51830" s="23"/>
      <c r="AK51830" s="17"/>
      <c r="AO51830" s="24"/>
      <c r="AP51830" s="1"/>
    </row>
    <row r="51831" spans="31:42">
      <c r="AE51831" s="21"/>
      <c r="AF51831" s="21"/>
      <c r="AH51831" s="23"/>
      <c r="AK51831" s="17"/>
      <c r="AO51831" s="24"/>
      <c r="AP51831" s="1"/>
    </row>
    <row r="51832" spans="31:42">
      <c r="AE51832" s="21"/>
      <c r="AF51832" s="21"/>
      <c r="AH51832" s="23"/>
      <c r="AK51832" s="17"/>
      <c r="AO51832" s="24"/>
      <c r="AP51832" s="1"/>
    </row>
    <row r="51833" spans="31:42">
      <c r="AE51833" s="21"/>
      <c r="AF51833" s="21"/>
      <c r="AH51833" s="23"/>
      <c r="AK51833" s="17"/>
      <c r="AO51833" s="24"/>
      <c r="AP51833" s="1"/>
    </row>
    <row r="51834" spans="31:42">
      <c r="AE51834" s="21"/>
      <c r="AF51834" s="21"/>
      <c r="AH51834" s="23"/>
      <c r="AK51834" s="17"/>
      <c r="AO51834" s="24"/>
      <c r="AP51834" s="1"/>
    </row>
    <row r="51835" spans="31:42">
      <c r="AE51835" s="21"/>
      <c r="AF51835" s="21"/>
      <c r="AH51835" s="23"/>
      <c r="AK51835" s="17"/>
      <c r="AO51835" s="24"/>
      <c r="AP51835" s="1"/>
    </row>
    <row r="51836" spans="31:42">
      <c r="AE51836" s="21"/>
      <c r="AF51836" s="21"/>
      <c r="AH51836" s="23"/>
      <c r="AK51836" s="17"/>
      <c r="AO51836" s="24"/>
      <c r="AP51836" s="1"/>
    </row>
    <row r="51837" spans="31:42">
      <c r="AE51837" s="21"/>
      <c r="AF51837" s="21"/>
      <c r="AH51837" s="23"/>
      <c r="AK51837" s="17"/>
      <c r="AO51837" s="24"/>
      <c r="AP51837" s="1"/>
    </row>
    <row r="51838" spans="31:42">
      <c r="AE51838" s="21"/>
      <c r="AF51838" s="21"/>
      <c r="AH51838" s="23"/>
      <c r="AK51838" s="17"/>
      <c r="AO51838" s="24"/>
      <c r="AP51838" s="1"/>
    </row>
    <row r="51839" spans="31:42">
      <c r="AE51839" s="21"/>
      <c r="AF51839" s="21"/>
      <c r="AH51839" s="23"/>
      <c r="AK51839" s="17"/>
      <c r="AO51839" s="24"/>
      <c r="AP51839" s="1"/>
    </row>
    <row r="51840" spans="31:42">
      <c r="AE51840" s="21"/>
      <c r="AF51840" s="21"/>
      <c r="AH51840" s="23"/>
      <c r="AK51840" s="17"/>
      <c r="AO51840" s="24"/>
      <c r="AP51840" s="1"/>
    </row>
    <row r="51841" spans="31:42">
      <c r="AE51841" s="21"/>
      <c r="AF51841" s="21"/>
      <c r="AH51841" s="23"/>
      <c r="AK51841" s="17"/>
      <c r="AO51841" s="24"/>
      <c r="AP51841" s="1"/>
    </row>
    <row r="51842" spans="31:42">
      <c r="AE51842" s="21"/>
      <c r="AF51842" s="21"/>
      <c r="AH51842" s="23"/>
      <c r="AK51842" s="17"/>
      <c r="AO51842" s="24"/>
      <c r="AP51842" s="1"/>
    </row>
    <row r="51843" spans="31:42">
      <c r="AE51843" s="21"/>
      <c r="AF51843" s="21"/>
      <c r="AH51843" s="23"/>
      <c r="AK51843" s="17"/>
      <c r="AO51843" s="24"/>
      <c r="AP51843" s="1"/>
    </row>
    <row r="51844" spans="31:42">
      <c r="AE51844" s="21"/>
      <c r="AF51844" s="21"/>
      <c r="AH51844" s="23"/>
      <c r="AK51844" s="17"/>
      <c r="AO51844" s="24"/>
      <c r="AP51844" s="1"/>
    </row>
    <row r="51845" spans="31:42">
      <c r="AE51845" s="21"/>
      <c r="AF51845" s="21"/>
      <c r="AH51845" s="23"/>
      <c r="AK51845" s="17"/>
      <c r="AO51845" s="24"/>
      <c r="AP51845" s="1"/>
    </row>
    <row r="51846" spans="31:42">
      <c r="AE51846" s="21"/>
      <c r="AF51846" s="21"/>
      <c r="AH51846" s="23"/>
      <c r="AK51846" s="17"/>
      <c r="AO51846" s="24"/>
      <c r="AP51846" s="1"/>
    </row>
    <row r="51847" spans="31:42">
      <c r="AE51847" s="21"/>
      <c r="AF51847" s="21"/>
      <c r="AH51847" s="23"/>
      <c r="AK51847" s="17"/>
      <c r="AO51847" s="24"/>
      <c r="AP51847" s="1"/>
    </row>
    <row r="51848" spans="31:42">
      <c r="AE51848" s="21"/>
      <c r="AF51848" s="21"/>
      <c r="AH51848" s="23"/>
      <c r="AK51848" s="17"/>
      <c r="AO51848" s="24"/>
      <c r="AP51848" s="1"/>
    </row>
    <row r="51849" spans="31:42">
      <c r="AE51849" s="21"/>
      <c r="AF51849" s="21"/>
      <c r="AH51849" s="23"/>
      <c r="AK51849" s="17"/>
      <c r="AO51849" s="24"/>
      <c r="AP51849" s="1"/>
    </row>
    <row r="51850" spans="31:42">
      <c r="AE51850" s="21"/>
      <c r="AF51850" s="21"/>
      <c r="AH51850" s="23"/>
      <c r="AK51850" s="17"/>
      <c r="AO51850" s="24"/>
      <c r="AP51850" s="1"/>
    </row>
    <row r="51851" spans="31:42">
      <c r="AE51851" s="21"/>
      <c r="AF51851" s="21"/>
      <c r="AH51851" s="23"/>
      <c r="AK51851" s="17"/>
      <c r="AO51851" s="24"/>
      <c r="AP51851" s="1"/>
    </row>
    <row r="51852" spans="31:42">
      <c r="AE51852" s="21"/>
      <c r="AF51852" s="21"/>
      <c r="AH51852" s="23"/>
      <c r="AK51852" s="17"/>
      <c r="AO51852" s="24"/>
      <c r="AP51852" s="1"/>
    </row>
    <row r="51853" spans="31:42">
      <c r="AE51853" s="21"/>
      <c r="AF51853" s="21"/>
      <c r="AH51853" s="23"/>
      <c r="AK51853" s="17"/>
      <c r="AO51853" s="24"/>
      <c r="AP51853" s="1"/>
    </row>
    <row r="51854" spans="31:42">
      <c r="AE51854" s="21"/>
      <c r="AF51854" s="21"/>
      <c r="AH51854" s="23"/>
      <c r="AK51854" s="17"/>
      <c r="AO51854" s="24"/>
      <c r="AP51854" s="1"/>
    </row>
    <row r="51855" spans="31:42">
      <c r="AE51855" s="21"/>
      <c r="AF51855" s="21"/>
      <c r="AH51855" s="23"/>
      <c r="AK51855" s="17"/>
      <c r="AO51855" s="24"/>
      <c r="AP51855" s="1"/>
    </row>
    <row r="51856" spans="31:42">
      <c r="AE51856" s="21"/>
      <c r="AF51856" s="21"/>
      <c r="AH51856" s="23"/>
      <c r="AK51856" s="17"/>
      <c r="AO51856" s="24"/>
      <c r="AP51856" s="1"/>
    </row>
    <row r="51857" spans="31:42">
      <c r="AE51857" s="21"/>
      <c r="AF51857" s="21"/>
      <c r="AH51857" s="23"/>
      <c r="AK51857" s="17"/>
      <c r="AO51857" s="24"/>
      <c r="AP51857" s="1"/>
    </row>
    <row r="51858" spans="31:42">
      <c r="AE51858" s="21"/>
      <c r="AF51858" s="21"/>
      <c r="AH51858" s="23"/>
      <c r="AK51858" s="17"/>
      <c r="AO51858" s="24"/>
      <c r="AP51858" s="1"/>
    </row>
    <row r="51859" spans="31:42">
      <c r="AE51859" s="21"/>
      <c r="AF51859" s="21"/>
      <c r="AH51859" s="23"/>
      <c r="AK51859" s="17"/>
      <c r="AO51859" s="24"/>
      <c r="AP51859" s="1"/>
    </row>
    <row r="51860" spans="31:42">
      <c r="AE51860" s="21"/>
      <c r="AF51860" s="21"/>
      <c r="AH51860" s="23"/>
      <c r="AK51860" s="17"/>
      <c r="AO51860" s="24"/>
      <c r="AP51860" s="1"/>
    </row>
    <row r="51861" spans="31:42">
      <c r="AE51861" s="21"/>
      <c r="AF51861" s="21"/>
      <c r="AH51861" s="23"/>
      <c r="AK51861" s="17"/>
      <c r="AO51861" s="24"/>
      <c r="AP51861" s="1"/>
    </row>
    <row r="51862" spans="31:42">
      <c r="AE51862" s="21"/>
      <c r="AF51862" s="21"/>
      <c r="AH51862" s="23"/>
      <c r="AK51862" s="17"/>
      <c r="AO51862" s="24"/>
      <c r="AP51862" s="1"/>
    </row>
    <row r="51863" spans="31:42">
      <c r="AE51863" s="21"/>
      <c r="AF51863" s="21"/>
      <c r="AH51863" s="23"/>
      <c r="AK51863" s="17"/>
      <c r="AO51863" s="24"/>
      <c r="AP51863" s="1"/>
    </row>
    <row r="51864" spans="31:42">
      <c r="AE51864" s="21"/>
      <c r="AF51864" s="21"/>
      <c r="AH51864" s="23"/>
      <c r="AK51864" s="17"/>
      <c r="AO51864" s="24"/>
      <c r="AP51864" s="1"/>
    </row>
    <row r="51865" spans="31:42">
      <c r="AE51865" s="21"/>
      <c r="AF51865" s="21"/>
      <c r="AH51865" s="23"/>
      <c r="AK51865" s="17"/>
      <c r="AO51865" s="24"/>
      <c r="AP51865" s="1"/>
    </row>
    <row r="51866" spans="31:42">
      <c r="AE51866" s="21"/>
      <c r="AF51866" s="21"/>
      <c r="AH51866" s="23"/>
      <c r="AK51866" s="17"/>
      <c r="AO51866" s="24"/>
      <c r="AP51866" s="1"/>
    </row>
    <row r="51867" spans="31:42">
      <c r="AE51867" s="21"/>
      <c r="AF51867" s="21"/>
      <c r="AH51867" s="23"/>
      <c r="AK51867" s="17"/>
      <c r="AO51867" s="24"/>
      <c r="AP51867" s="1"/>
    </row>
    <row r="51868" spans="31:42">
      <c r="AE51868" s="21"/>
      <c r="AF51868" s="21"/>
      <c r="AH51868" s="23"/>
      <c r="AK51868" s="17"/>
      <c r="AO51868" s="24"/>
      <c r="AP51868" s="1"/>
    </row>
    <row r="51869" spans="31:42">
      <c r="AE51869" s="21"/>
      <c r="AF51869" s="21"/>
      <c r="AH51869" s="23"/>
      <c r="AK51869" s="17"/>
      <c r="AO51869" s="24"/>
      <c r="AP51869" s="1"/>
    </row>
    <row r="51870" spans="31:42">
      <c r="AE51870" s="21"/>
      <c r="AF51870" s="21"/>
      <c r="AH51870" s="23"/>
      <c r="AK51870" s="17"/>
      <c r="AO51870" s="24"/>
      <c r="AP51870" s="1"/>
    </row>
    <row r="51871" spans="31:42">
      <c r="AE51871" s="21"/>
      <c r="AF51871" s="21"/>
      <c r="AH51871" s="23"/>
      <c r="AK51871" s="17"/>
      <c r="AO51871" s="24"/>
      <c r="AP51871" s="1"/>
    </row>
    <row r="51872" spans="31:42">
      <c r="AE51872" s="21"/>
      <c r="AF51872" s="21"/>
      <c r="AH51872" s="23"/>
      <c r="AK51872" s="17"/>
      <c r="AO51872" s="24"/>
      <c r="AP51872" s="1"/>
    </row>
    <row r="51873" spans="31:42">
      <c r="AE51873" s="21"/>
      <c r="AF51873" s="21"/>
      <c r="AH51873" s="23"/>
      <c r="AK51873" s="17"/>
      <c r="AO51873" s="24"/>
      <c r="AP51873" s="1"/>
    </row>
    <row r="51874" spans="31:42">
      <c r="AE51874" s="21"/>
      <c r="AF51874" s="21"/>
      <c r="AH51874" s="23"/>
      <c r="AK51874" s="17"/>
      <c r="AO51874" s="24"/>
      <c r="AP51874" s="1"/>
    </row>
    <row r="51875" spans="31:42">
      <c r="AE51875" s="21"/>
      <c r="AF51875" s="21"/>
      <c r="AH51875" s="23"/>
      <c r="AK51875" s="17"/>
      <c r="AO51875" s="24"/>
      <c r="AP51875" s="1"/>
    </row>
    <row r="51876" spans="31:42">
      <c r="AE51876" s="21"/>
      <c r="AF51876" s="21"/>
      <c r="AH51876" s="23"/>
      <c r="AK51876" s="17"/>
      <c r="AO51876" s="24"/>
      <c r="AP51876" s="1"/>
    </row>
    <row r="51877" spans="31:42">
      <c r="AE51877" s="21"/>
      <c r="AF51877" s="21"/>
      <c r="AH51877" s="23"/>
      <c r="AK51877" s="17"/>
      <c r="AO51877" s="24"/>
      <c r="AP51877" s="1"/>
    </row>
    <row r="51878" spans="31:42">
      <c r="AE51878" s="21"/>
      <c r="AF51878" s="21"/>
      <c r="AH51878" s="23"/>
      <c r="AK51878" s="17"/>
      <c r="AO51878" s="24"/>
      <c r="AP51878" s="1"/>
    </row>
    <row r="51879" spans="31:42">
      <c r="AE51879" s="21"/>
      <c r="AF51879" s="21"/>
      <c r="AH51879" s="23"/>
      <c r="AK51879" s="17"/>
      <c r="AO51879" s="24"/>
      <c r="AP51879" s="1"/>
    </row>
    <row r="51880" spans="31:42">
      <c r="AE51880" s="21"/>
      <c r="AF51880" s="21"/>
      <c r="AH51880" s="23"/>
      <c r="AK51880" s="17"/>
      <c r="AO51880" s="24"/>
      <c r="AP51880" s="1"/>
    </row>
    <row r="51881" spans="31:42">
      <c r="AE51881" s="21"/>
      <c r="AF51881" s="21"/>
      <c r="AH51881" s="23"/>
      <c r="AK51881" s="17"/>
      <c r="AO51881" s="24"/>
      <c r="AP51881" s="1"/>
    </row>
    <row r="51882" spans="31:42">
      <c r="AE51882" s="21"/>
      <c r="AF51882" s="21"/>
      <c r="AH51882" s="23"/>
      <c r="AK51882" s="17"/>
      <c r="AO51882" s="24"/>
      <c r="AP51882" s="1"/>
    </row>
    <row r="51883" spans="31:42">
      <c r="AE51883" s="21"/>
      <c r="AF51883" s="21"/>
      <c r="AH51883" s="23"/>
      <c r="AK51883" s="17"/>
      <c r="AO51883" s="24"/>
      <c r="AP51883" s="1"/>
    </row>
    <row r="51884" spans="31:42">
      <c r="AE51884" s="21"/>
      <c r="AF51884" s="21"/>
      <c r="AH51884" s="23"/>
      <c r="AK51884" s="17"/>
      <c r="AO51884" s="24"/>
      <c r="AP51884" s="1"/>
    </row>
    <row r="51885" spans="31:42">
      <c r="AE51885" s="21"/>
      <c r="AF51885" s="21"/>
      <c r="AH51885" s="23"/>
      <c r="AK51885" s="17"/>
      <c r="AO51885" s="24"/>
      <c r="AP51885" s="1"/>
    </row>
    <row r="51886" spans="31:42">
      <c r="AE51886" s="21"/>
      <c r="AF51886" s="21"/>
      <c r="AH51886" s="23"/>
      <c r="AK51886" s="17"/>
      <c r="AO51886" s="24"/>
      <c r="AP51886" s="1"/>
    </row>
    <row r="51887" spans="31:42">
      <c r="AE51887" s="21"/>
      <c r="AF51887" s="21"/>
      <c r="AH51887" s="23"/>
      <c r="AK51887" s="17"/>
      <c r="AO51887" s="24"/>
      <c r="AP51887" s="1"/>
    </row>
    <row r="51888" spans="31:42">
      <c r="AE51888" s="21"/>
      <c r="AF51888" s="21"/>
      <c r="AH51888" s="23"/>
      <c r="AK51888" s="17"/>
      <c r="AO51888" s="24"/>
      <c r="AP51888" s="1"/>
    </row>
    <row r="51889" spans="31:42">
      <c r="AE51889" s="21"/>
      <c r="AF51889" s="21"/>
      <c r="AH51889" s="23"/>
      <c r="AK51889" s="17"/>
      <c r="AO51889" s="24"/>
      <c r="AP51889" s="1"/>
    </row>
    <row r="51890" spans="31:42">
      <c r="AE51890" s="21"/>
      <c r="AF51890" s="21"/>
      <c r="AH51890" s="23"/>
      <c r="AK51890" s="17"/>
      <c r="AO51890" s="24"/>
      <c r="AP51890" s="1"/>
    </row>
    <row r="51891" spans="31:42">
      <c r="AE51891" s="21"/>
      <c r="AF51891" s="21"/>
      <c r="AH51891" s="23"/>
      <c r="AK51891" s="17"/>
      <c r="AO51891" s="24"/>
      <c r="AP51891" s="1"/>
    </row>
    <row r="51892" spans="31:42">
      <c r="AE51892" s="21"/>
      <c r="AF51892" s="21"/>
      <c r="AH51892" s="23"/>
      <c r="AK51892" s="17"/>
      <c r="AO51892" s="24"/>
      <c r="AP51892" s="1"/>
    </row>
    <row r="51893" spans="31:42">
      <c r="AE51893" s="21"/>
      <c r="AF51893" s="21"/>
      <c r="AH51893" s="23"/>
      <c r="AK51893" s="17"/>
      <c r="AO51893" s="24"/>
      <c r="AP51893" s="1"/>
    </row>
    <row r="51894" spans="31:42">
      <c r="AE51894" s="21"/>
      <c r="AF51894" s="21"/>
      <c r="AH51894" s="23"/>
      <c r="AK51894" s="17"/>
      <c r="AO51894" s="24"/>
      <c r="AP51894" s="1"/>
    </row>
    <row r="51895" spans="31:42">
      <c r="AE51895" s="21"/>
      <c r="AF51895" s="21"/>
      <c r="AH51895" s="23"/>
      <c r="AK51895" s="17"/>
      <c r="AO51895" s="24"/>
      <c r="AP51895" s="1"/>
    </row>
    <row r="51896" spans="31:42">
      <c r="AE51896" s="21"/>
      <c r="AF51896" s="21"/>
      <c r="AH51896" s="23"/>
      <c r="AK51896" s="17"/>
      <c r="AO51896" s="24"/>
      <c r="AP51896" s="1"/>
    </row>
    <row r="51897" spans="31:42">
      <c r="AE51897" s="21"/>
      <c r="AF51897" s="21"/>
      <c r="AH51897" s="23"/>
      <c r="AK51897" s="17"/>
      <c r="AO51897" s="24"/>
      <c r="AP51897" s="1"/>
    </row>
    <row r="51898" spans="31:42">
      <c r="AE51898" s="21"/>
      <c r="AF51898" s="21"/>
      <c r="AH51898" s="23"/>
      <c r="AK51898" s="17"/>
      <c r="AO51898" s="24"/>
      <c r="AP51898" s="1"/>
    </row>
    <row r="51899" spans="31:42">
      <c r="AE51899" s="21"/>
      <c r="AF51899" s="21"/>
      <c r="AH51899" s="23"/>
      <c r="AK51899" s="17"/>
      <c r="AO51899" s="24"/>
      <c r="AP51899" s="1"/>
    </row>
    <row r="51900" spans="31:42">
      <c r="AE51900" s="21"/>
      <c r="AF51900" s="21"/>
      <c r="AH51900" s="23"/>
      <c r="AK51900" s="17"/>
      <c r="AO51900" s="24"/>
      <c r="AP51900" s="1"/>
    </row>
    <row r="51901" spans="31:42">
      <c r="AE51901" s="21"/>
      <c r="AF51901" s="21"/>
      <c r="AH51901" s="23"/>
      <c r="AK51901" s="17"/>
      <c r="AO51901" s="24"/>
      <c r="AP51901" s="1"/>
    </row>
    <row r="51902" spans="31:42">
      <c r="AE51902" s="21"/>
      <c r="AF51902" s="21"/>
      <c r="AH51902" s="23"/>
      <c r="AK51902" s="17"/>
      <c r="AO51902" s="24"/>
      <c r="AP51902" s="1"/>
    </row>
    <row r="51903" spans="31:42">
      <c r="AE51903" s="21"/>
      <c r="AF51903" s="21"/>
      <c r="AH51903" s="23"/>
      <c r="AK51903" s="17"/>
      <c r="AO51903" s="24"/>
      <c r="AP51903" s="1"/>
    </row>
    <row r="51904" spans="31:42">
      <c r="AE51904" s="21"/>
      <c r="AF51904" s="21"/>
      <c r="AH51904" s="23"/>
      <c r="AK51904" s="17"/>
      <c r="AO51904" s="24"/>
      <c r="AP51904" s="1"/>
    </row>
    <row r="51905" spans="31:42">
      <c r="AE51905" s="21"/>
      <c r="AF51905" s="21"/>
      <c r="AH51905" s="23"/>
      <c r="AK51905" s="17"/>
      <c r="AO51905" s="24"/>
      <c r="AP51905" s="1"/>
    </row>
    <row r="51906" spans="31:42">
      <c r="AE51906" s="21"/>
      <c r="AF51906" s="21"/>
      <c r="AH51906" s="23"/>
      <c r="AK51906" s="17"/>
      <c r="AO51906" s="24"/>
      <c r="AP51906" s="1"/>
    </row>
    <row r="51907" spans="31:42">
      <c r="AE51907" s="21"/>
      <c r="AF51907" s="21"/>
      <c r="AH51907" s="23"/>
      <c r="AK51907" s="17"/>
      <c r="AO51907" s="24"/>
      <c r="AP51907" s="1"/>
    </row>
    <row r="51908" spans="31:42">
      <c r="AE51908" s="21"/>
      <c r="AF51908" s="21"/>
      <c r="AH51908" s="23"/>
      <c r="AK51908" s="17"/>
      <c r="AO51908" s="24"/>
      <c r="AP51908" s="1"/>
    </row>
    <row r="51909" spans="31:42">
      <c r="AE51909" s="21"/>
      <c r="AF51909" s="21"/>
      <c r="AH51909" s="23"/>
      <c r="AK51909" s="17"/>
      <c r="AO51909" s="24"/>
      <c r="AP51909" s="1"/>
    </row>
    <row r="51910" spans="31:42">
      <c r="AE51910" s="21"/>
      <c r="AF51910" s="21"/>
      <c r="AH51910" s="23"/>
      <c r="AK51910" s="17"/>
      <c r="AO51910" s="24"/>
      <c r="AP51910" s="1"/>
    </row>
    <row r="51911" spans="31:42">
      <c r="AE51911" s="21"/>
      <c r="AF51911" s="21"/>
      <c r="AH51911" s="23"/>
      <c r="AK51911" s="17"/>
      <c r="AO51911" s="24"/>
      <c r="AP51911" s="1"/>
    </row>
    <row r="51912" spans="31:42">
      <c r="AE51912" s="21"/>
      <c r="AF51912" s="21"/>
      <c r="AH51912" s="23"/>
      <c r="AK51912" s="17"/>
      <c r="AO51912" s="24"/>
      <c r="AP51912" s="1"/>
    </row>
    <row r="51913" spans="31:42">
      <c r="AE51913" s="21"/>
      <c r="AF51913" s="21"/>
      <c r="AH51913" s="23"/>
      <c r="AK51913" s="17"/>
      <c r="AO51913" s="24"/>
      <c r="AP51913" s="1"/>
    </row>
    <row r="51914" spans="31:42">
      <c r="AE51914" s="21"/>
      <c r="AF51914" s="21"/>
      <c r="AH51914" s="23"/>
      <c r="AK51914" s="17"/>
      <c r="AO51914" s="24"/>
      <c r="AP51914" s="1"/>
    </row>
    <row r="51915" spans="31:42">
      <c r="AE51915" s="21"/>
      <c r="AF51915" s="21"/>
      <c r="AH51915" s="23"/>
      <c r="AK51915" s="17"/>
      <c r="AO51915" s="24"/>
      <c r="AP51915" s="1"/>
    </row>
    <row r="51916" spans="31:42">
      <c r="AE51916" s="21"/>
      <c r="AF51916" s="21"/>
      <c r="AH51916" s="23"/>
      <c r="AK51916" s="17"/>
      <c r="AO51916" s="24"/>
      <c r="AP51916" s="1"/>
    </row>
    <row r="51917" spans="31:42">
      <c r="AE51917" s="21"/>
      <c r="AF51917" s="21"/>
      <c r="AH51917" s="23"/>
      <c r="AK51917" s="17"/>
      <c r="AO51917" s="24"/>
      <c r="AP51917" s="1"/>
    </row>
    <row r="51918" spans="31:42">
      <c r="AE51918" s="21"/>
      <c r="AF51918" s="21"/>
      <c r="AH51918" s="23"/>
      <c r="AK51918" s="17"/>
      <c r="AO51918" s="24"/>
      <c r="AP51918" s="1"/>
    </row>
    <row r="51919" spans="31:42">
      <c r="AE51919" s="21"/>
      <c r="AF51919" s="21"/>
      <c r="AH51919" s="23"/>
      <c r="AK51919" s="17"/>
      <c r="AO51919" s="24"/>
      <c r="AP51919" s="1"/>
    </row>
    <row r="51920" spans="31:42">
      <c r="AE51920" s="21"/>
      <c r="AF51920" s="21"/>
      <c r="AH51920" s="23"/>
      <c r="AK51920" s="17"/>
      <c r="AO51920" s="24"/>
      <c r="AP51920" s="1"/>
    </row>
    <row r="51921" spans="31:42">
      <c r="AE51921" s="21"/>
      <c r="AF51921" s="21"/>
      <c r="AH51921" s="23"/>
      <c r="AK51921" s="17"/>
      <c r="AO51921" s="24"/>
      <c r="AP51921" s="1"/>
    </row>
    <row r="51922" spans="31:42">
      <c r="AE51922" s="21"/>
      <c r="AF51922" s="21"/>
      <c r="AH51922" s="23"/>
      <c r="AK51922" s="17"/>
      <c r="AO51922" s="24"/>
      <c r="AP51922" s="1"/>
    </row>
    <row r="51923" spans="31:42">
      <c r="AE51923" s="21"/>
      <c r="AF51923" s="21"/>
      <c r="AH51923" s="23"/>
      <c r="AK51923" s="17"/>
      <c r="AO51923" s="24"/>
      <c r="AP51923" s="1"/>
    </row>
    <row r="51924" spans="31:42">
      <c r="AE51924" s="21"/>
      <c r="AF51924" s="21"/>
      <c r="AH51924" s="23"/>
      <c r="AK51924" s="17"/>
      <c r="AO51924" s="24"/>
      <c r="AP51924" s="1"/>
    </row>
    <row r="51925" spans="31:42">
      <c r="AE51925" s="21"/>
      <c r="AF51925" s="21"/>
      <c r="AH51925" s="23"/>
      <c r="AK51925" s="17"/>
      <c r="AO51925" s="24"/>
      <c r="AP51925" s="1"/>
    </row>
    <row r="51926" spans="31:42">
      <c r="AE51926" s="21"/>
      <c r="AF51926" s="21"/>
      <c r="AH51926" s="23"/>
      <c r="AK51926" s="17"/>
      <c r="AO51926" s="24"/>
      <c r="AP51926" s="1"/>
    </row>
    <row r="51927" spans="31:42">
      <c r="AE51927" s="21"/>
      <c r="AF51927" s="21"/>
      <c r="AH51927" s="23"/>
      <c r="AK51927" s="17"/>
      <c r="AO51927" s="24"/>
      <c r="AP51927" s="1"/>
    </row>
    <row r="51928" spans="31:42">
      <c r="AE51928" s="21"/>
      <c r="AF51928" s="21"/>
      <c r="AH51928" s="23"/>
      <c r="AK51928" s="17"/>
      <c r="AO51928" s="24"/>
      <c r="AP51928" s="1"/>
    </row>
    <row r="51929" spans="31:42">
      <c r="AE51929" s="21"/>
      <c r="AF51929" s="21"/>
      <c r="AH51929" s="23"/>
      <c r="AK51929" s="17"/>
      <c r="AO51929" s="24"/>
      <c r="AP51929" s="1"/>
    </row>
    <row r="51930" spans="31:42">
      <c r="AE51930" s="21"/>
      <c r="AF51930" s="21"/>
      <c r="AH51930" s="23"/>
      <c r="AK51930" s="17"/>
      <c r="AO51930" s="24"/>
      <c r="AP51930" s="1"/>
    </row>
    <row r="51931" spans="31:42">
      <c r="AE51931" s="21"/>
      <c r="AF51931" s="21"/>
      <c r="AH51931" s="23"/>
      <c r="AK51931" s="17"/>
      <c r="AO51931" s="24"/>
      <c r="AP51931" s="1"/>
    </row>
    <row r="51932" spans="31:42">
      <c r="AE51932" s="21"/>
      <c r="AF51932" s="21"/>
      <c r="AH51932" s="23"/>
      <c r="AK51932" s="17"/>
      <c r="AO51932" s="24"/>
      <c r="AP51932" s="1"/>
    </row>
    <row r="51933" spans="31:42">
      <c r="AE51933" s="21"/>
      <c r="AF51933" s="21"/>
      <c r="AH51933" s="23"/>
      <c r="AK51933" s="17"/>
      <c r="AO51933" s="24"/>
      <c r="AP51933" s="1"/>
    </row>
    <row r="51934" spans="31:42">
      <c r="AE51934" s="21"/>
      <c r="AF51934" s="21"/>
      <c r="AH51934" s="23"/>
      <c r="AK51934" s="17"/>
      <c r="AO51934" s="24"/>
      <c r="AP51934" s="1"/>
    </row>
    <row r="51935" spans="31:42">
      <c r="AE51935" s="21"/>
      <c r="AF51935" s="21"/>
      <c r="AH51935" s="23"/>
      <c r="AK51935" s="17"/>
      <c r="AO51935" s="24"/>
      <c r="AP51935" s="1"/>
    </row>
    <row r="51936" spans="31:42">
      <c r="AE51936" s="21"/>
      <c r="AF51936" s="21"/>
      <c r="AH51936" s="23"/>
      <c r="AK51936" s="17"/>
      <c r="AO51936" s="24"/>
      <c r="AP51936" s="1"/>
    </row>
    <row r="51937" spans="31:42">
      <c r="AE51937" s="21"/>
      <c r="AF51937" s="21"/>
      <c r="AH51937" s="23"/>
      <c r="AK51937" s="17"/>
      <c r="AO51937" s="24"/>
      <c r="AP51937" s="1"/>
    </row>
    <row r="51938" spans="31:42">
      <c r="AE51938" s="21"/>
      <c r="AF51938" s="21"/>
      <c r="AH51938" s="23"/>
      <c r="AK51938" s="17"/>
      <c r="AO51938" s="24"/>
      <c r="AP51938" s="1"/>
    </row>
    <row r="51939" spans="31:42">
      <c r="AE51939" s="21"/>
      <c r="AF51939" s="21"/>
      <c r="AH51939" s="23"/>
      <c r="AK51939" s="17"/>
      <c r="AO51939" s="24"/>
      <c r="AP51939" s="1"/>
    </row>
    <row r="51940" spans="31:42">
      <c r="AE51940" s="21"/>
      <c r="AF51940" s="21"/>
      <c r="AH51940" s="23"/>
      <c r="AK51940" s="17"/>
      <c r="AO51940" s="24"/>
      <c r="AP51940" s="1"/>
    </row>
    <row r="51941" spans="31:42">
      <c r="AE51941" s="21"/>
      <c r="AF51941" s="21"/>
      <c r="AH51941" s="23"/>
      <c r="AK51941" s="17"/>
      <c r="AO51941" s="24"/>
      <c r="AP51941" s="1"/>
    </row>
    <row r="51942" spans="31:42">
      <c r="AE51942" s="21"/>
      <c r="AF51942" s="21"/>
      <c r="AH51942" s="23"/>
      <c r="AK51942" s="17"/>
      <c r="AO51942" s="24"/>
      <c r="AP51942" s="1"/>
    </row>
    <row r="51943" spans="31:42">
      <c r="AE51943" s="21"/>
      <c r="AF51943" s="21"/>
      <c r="AH51943" s="23"/>
      <c r="AK51943" s="17"/>
      <c r="AO51943" s="24"/>
      <c r="AP51943" s="1"/>
    </row>
    <row r="51944" spans="31:42">
      <c r="AE51944" s="21"/>
      <c r="AF51944" s="21"/>
      <c r="AH51944" s="23"/>
      <c r="AK51944" s="17"/>
      <c r="AO51944" s="24"/>
      <c r="AP51944" s="1"/>
    </row>
    <row r="51945" spans="31:42">
      <c r="AE51945" s="21"/>
      <c r="AF51945" s="21"/>
      <c r="AH51945" s="23"/>
      <c r="AK51945" s="17"/>
      <c r="AO51945" s="24"/>
      <c r="AP51945" s="1"/>
    </row>
    <row r="51946" spans="31:42">
      <c r="AE51946" s="21"/>
      <c r="AF51946" s="21"/>
      <c r="AH51946" s="23"/>
      <c r="AK51946" s="17"/>
      <c r="AO51946" s="24"/>
      <c r="AP51946" s="1"/>
    </row>
    <row r="51947" spans="31:42">
      <c r="AE51947" s="21"/>
      <c r="AF51947" s="21"/>
      <c r="AH51947" s="23"/>
      <c r="AK51947" s="17"/>
      <c r="AO51947" s="24"/>
      <c r="AP51947" s="1"/>
    </row>
    <row r="51948" spans="31:42">
      <c r="AE51948" s="21"/>
      <c r="AF51948" s="21"/>
      <c r="AH51948" s="23"/>
      <c r="AK51948" s="17"/>
      <c r="AO51948" s="24"/>
      <c r="AP51948" s="1"/>
    </row>
    <row r="51949" spans="31:42">
      <c r="AE51949" s="21"/>
      <c r="AF51949" s="21"/>
      <c r="AH51949" s="23"/>
      <c r="AK51949" s="17"/>
      <c r="AO51949" s="24"/>
      <c r="AP51949" s="1"/>
    </row>
    <row r="51950" spans="31:42">
      <c r="AE51950" s="21"/>
      <c r="AF51950" s="21"/>
      <c r="AH51950" s="23"/>
      <c r="AK51950" s="17"/>
      <c r="AO51950" s="24"/>
      <c r="AP51950" s="1"/>
    </row>
    <row r="51951" spans="31:42">
      <c r="AE51951" s="21"/>
      <c r="AF51951" s="21"/>
      <c r="AH51951" s="23"/>
      <c r="AK51951" s="17"/>
      <c r="AO51951" s="24"/>
      <c r="AP51951" s="1"/>
    </row>
    <row r="51952" spans="31:42">
      <c r="AE51952" s="21"/>
      <c r="AF51952" s="21"/>
      <c r="AH51952" s="23"/>
      <c r="AK51952" s="17"/>
      <c r="AO51952" s="24"/>
      <c r="AP51952" s="1"/>
    </row>
    <row r="51953" spans="31:42">
      <c r="AE51953" s="21"/>
      <c r="AF51953" s="21"/>
      <c r="AH51953" s="23"/>
      <c r="AK51953" s="17"/>
      <c r="AO51953" s="24"/>
      <c r="AP51953" s="1"/>
    </row>
    <row r="51954" spans="31:42">
      <c r="AE51954" s="21"/>
      <c r="AF51954" s="21"/>
      <c r="AH51954" s="23"/>
      <c r="AK51954" s="17"/>
      <c r="AO51954" s="24"/>
      <c r="AP51954" s="1"/>
    </row>
    <row r="51955" spans="31:42">
      <c r="AE51955" s="21"/>
      <c r="AF51955" s="21"/>
      <c r="AH51955" s="23"/>
      <c r="AK51955" s="17"/>
      <c r="AO51955" s="24"/>
      <c r="AP51955" s="1"/>
    </row>
    <row r="51956" spans="31:42">
      <c r="AE51956" s="21"/>
      <c r="AF51956" s="21"/>
      <c r="AH51956" s="23"/>
      <c r="AK51956" s="17"/>
      <c r="AO51956" s="24"/>
      <c r="AP51956" s="1"/>
    </row>
    <row r="51957" spans="31:42">
      <c r="AE51957" s="21"/>
      <c r="AF51957" s="21"/>
      <c r="AH51957" s="23"/>
      <c r="AK51957" s="17"/>
      <c r="AO51957" s="24"/>
      <c r="AP51957" s="1"/>
    </row>
    <row r="51958" spans="31:42">
      <c r="AE51958" s="21"/>
      <c r="AF51958" s="21"/>
      <c r="AH51958" s="23"/>
      <c r="AK51958" s="17"/>
      <c r="AO51958" s="24"/>
      <c r="AP51958" s="1"/>
    </row>
    <row r="51959" spans="31:42">
      <c r="AE51959" s="21"/>
      <c r="AF51959" s="21"/>
      <c r="AH51959" s="23"/>
      <c r="AK51959" s="17"/>
      <c r="AO51959" s="24"/>
      <c r="AP51959" s="1"/>
    </row>
    <row r="51960" spans="31:42">
      <c r="AE51960" s="21"/>
      <c r="AF51960" s="21"/>
      <c r="AH51960" s="23"/>
      <c r="AK51960" s="17"/>
      <c r="AO51960" s="24"/>
      <c r="AP51960" s="1"/>
    </row>
    <row r="51961" spans="31:42">
      <c r="AE51961" s="21"/>
      <c r="AF51961" s="21"/>
      <c r="AH51961" s="23"/>
      <c r="AK51961" s="17"/>
      <c r="AO51961" s="24"/>
      <c r="AP51961" s="1"/>
    </row>
    <row r="51962" spans="31:42">
      <c r="AE51962" s="21"/>
      <c r="AF51962" s="21"/>
      <c r="AH51962" s="23"/>
      <c r="AK51962" s="17"/>
      <c r="AO51962" s="24"/>
      <c r="AP51962" s="1"/>
    </row>
    <row r="51963" spans="31:42">
      <c r="AE51963" s="21"/>
      <c r="AF51963" s="21"/>
      <c r="AH51963" s="23"/>
      <c r="AK51963" s="17"/>
      <c r="AO51963" s="24"/>
      <c r="AP51963" s="1"/>
    </row>
    <row r="51964" spans="31:42">
      <c r="AE51964" s="21"/>
      <c r="AF51964" s="21"/>
      <c r="AH51964" s="23"/>
      <c r="AK51964" s="17"/>
      <c r="AO51964" s="24"/>
      <c r="AP51964" s="1"/>
    </row>
    <row r="51965" spans="31:42">
      <c r="AE51965" s="21"/>
      <c r="AF51965" s="21"/>
      <c r="AH51965" s="23"/>
      <c r="AK51965" s="17"/>
      <c r="AO51965" s="24"/>
      <c r="AP51965" s="1"/>
    </row>
    <row r="51966" spans="31:42">
      <c r="AE51966" s="21"/>
      <c r="AF51966" s="21"/>
      <c r="AH51966" s="23"/>
      <c r="AK51966" s="17"/>
      <c r="AO51966" s="24"/>
      <c r="AP51966" s="1"/>
    </row>
    <row r="51967" spans="31:42">
      <c r="AE51967" s="21"/>
      <c r="AF51967" s="21"/>
      <c r="AH51967" s="23"/>
      <c r="AK51967" s="17"/>
      <c r="AO51967" s="24"/>
      <c r="AP51967" s="1"/>
    </row>
    <row r="51968" spans="31:42">
      <c r="AE51968" s="21"/>
      <c r="AF51968" s="21"/>
      <c r="AH51968" s="23"/>
      <c r="AK51968" s="17"/>
      <c r="AO51968" s="24"/>
      <c r="AP51968" s="1"/>
    </row>
    <row r="51969" spans="31:42">
      <c r="AE51969" s="21"/>
      <c r="AF51969" s="21"/>
      <c r="AH51969" s="23"/>
      <c r="AK51969" s="17"/>
      <c r="AO51969" s="24"/>
      <c r="AP51969" s="1"/>
    </row>
    <row r="51970" spans="31:42">
      <c r="AE51970" s="21"/>
      <c r="AF51970" s="21"/>
      <c r="AH51970" s="23"/>
      <c r="AK51970" s="17"/>
      <c r="AO51970" s="24"/>
      <c r="AP51970" s="1"/>
    </row>
    <row r="51971" spans="31:42">
      <c r="AE51971" s="21"/>
      <c r="AF51971" s="21"/>
      <c r="AH51971" s="23"/>
      <c r="AK51971" s="17"/>
      <c r="AO51971" s="24"/>
      <c r="AP51971" s="1"/>
    </row>
    <row r="51972" spans="31:42">
      <c r="AE51972" s="21"/>
      <c r="AF51972" s="21"/>
      <c r="AH51972" s="23"/>
      <c r="AK51972" s="17"/>
      <c r="AO51972" s="24"/>
      <c r="AP51972" s="1"/>
    </row>
    <row r="51973" spans="31:42">
      <c r="AE51973" s="21"/>
      <c r="AF51973" s="21"/>
      <c r="AH51973" s="23"/>
      <c r="AK51973" s="17"/>
      <c r="AO51973" s="24"/>
      <c r="AP51973" s="1"/>
    </row>
    <row r="51974" spans="31:42">
      <c r="AE51974" s="21"/>
      <c r="AF51974" s="21"/>
      <c r="AH51974" s="23"/>
      <c r="AK51974" s="17"/>
      <c r="AO51974" s="24"/>
      <c r="AP51974" s="1"/>
    </row>
    <row r="51975" spans="31:42">
      <c r="AE51975" s="21"/>
      <c r="AF51975" s="21"/>
      <c r="AH51975" s="23"/>
      <c r="AK51975" s="17"/>
      <c r="AO51975" s="24"/>
      <c r="AP51975" s="1"/>
    </row>
    <row r="51976" spans="31:42">
      <c r="AE51976" s="21"/>
      <c r="AF51976" s="21"/>
      <c r="AH51976" s="23"/>
      <c r="AK51976" s="17"/>
      <c r="AO51976" s="24"/>
      <c r="AP51976" s="1"/>
    </row>
    <row r="51977" spans="31:42">
      <c r="AE51977" s="21"/>
      <c r="AF51977" s="21"/>
      <c r="AH51977" s="23"/>
      <c r="AK51977" s="17"/>
      <c r="AO51977" s="24"/>
      <c r="AP51977" s="1"/>
    </row>
    <row r="51978" spans="31:42">
      <c r="AE51978" s="21"/>
      <c r="AF51978" s="21"/>
      <c r="AH51978" s="23"/>
      <c r="AK51978" s="17"/>
      <c r="AO51978" s="24"/>
      <c r="AP51978" s="1"/>
    </row>
    <row r="51979" spans="31:42">
      <c r="AE51979" s="21"/>
      <c r="AF51979" s="21"/>
      <c r="AH51979" s="23"/>
      <c r="AK51979" s="17"/>
      <c r="AO51979" s="24"/>
      <c r="AP51979" s="1"/>
    </row>
    <row r="51980" spans="31:42">
      <c r="AE51980" s="21"/>
      <c r="AF51980" s="21"/>
      <c r="AH51980" s="23"/>
      <c r="AK51980" s="17"/>
      <c r="AO51980" s="24"/>
      <c r="AP51980" s="1"/>
    </row>
    <row r="51981" spans="31:42">
      <c r="AE51981" s="21"/>
      <c r="AF51981" s="21"/>
      <c r="AH51981" s="23"/>
      <c r="AK51981" s="17"/>
      <c r="AO51981" s="24"/>
      <c r="AP51981" s="1"/>
    </row>
    <row r="51982" spans="31:42">
      <c r="AE51982" s="21"/>
      <c r="AF51982" s="21"/>
      <c r="AH51982" s="23"/>
      <c r="AK51982" s="17"/>
      <c r="AO51982" s="24"/>
      <c r="AP51982" s="1"/>
    </row>
    <row r="51983" spans="31:42">
      <c r="AE51983" s="21"/>
      <c r="AF51983" s="21"/>
      <c r="AH51983" s="23"/>
      <c r="AK51983" s="17"/>
      <c r="AO51983" s="24"/>
      <c r="AP51983" s="1"/>
    </row>
    <row r="51984" spans="31:42">
      <c r="AE51984" s="21"/>
      <c r="AF51984" s="21"/>
      <c r="AH51984" s="23"/>
      <c r="AK51984" s="17"/>
      <c r="AO51984" s="24"/>
      <c r="AP51984" s="1"/>
    </row>
    <row r="51985" spans="31:42">
      <c r="AE51985" s="21"/>
      <c r="AF51985" s="21"/>
      <c r="AH51985" s="23"/>
      <c r="AK51985" s="17"/>
      <c r="AO51985" s="24"/>
      <c r="AP51985" s="1"/>
    </row>
    <row r="51986" spans="31:42">
      <c r="AE51986" s="21"/>
      <c r="AF51986" s="21"/>
      <c r="AH51986" s="23"/>
      <c r="AK51986" s="17"/>
      <c r="AO51986" s="24"/>
      <c r="AP51986" s="1"/>
    </row>
    <row r="51987" spans="31:42">
      <c r="AE51987" s="21"/>
      <c r="AF51987" s="21"/>
      <c r="AH51987" s="23"/>
      <c r="AK51987" s="17"/>
      <c r="AO51987" s="24"/>
      <c r="AP51987" s="1"/>
    </row>
    <row r="51988" spans="31:42">
      <c r="AE51988" s="21"/>
      <c r="AF51988" s="21"/>
      <c r="AH51988" s="23"/>
      <c r="AK51988" s="17"/>
      <c r="AO51988" s="24"/>
      <c r="AP51988" s="1"/>
    </row>
    <row r="51989" spans="31:42">
      <c r="AE51989" s="21"/>
      <c r="AF51989" s="21"/>
      <c r="AH51989" s="23"/>
      <c r="AK51989" s="17"/>
      <c r="AO51989" s="24"/>
      <c r="AP51989" s="1"/>
    </row>
    <row r="51990" spans="31:42">
      <c r="AE51990" s="21"/>
      <c r="AF51990" s="21"/>
      <c r="AH51990" s="23"/>
      <c r="AK51990" s="17"/>
      <c r="AO51990" s="24"/>
      <c r="AP51990" s="1"/>
    </row>
    <row r="51991" spans="31:42">
      <c r="AE51991" s="21"/>
      <c r="AF51991" s="21"/>
      <c r="AH51991" s="23"/>
      <c r="AK51991" s="17"/>
      <c r="AO51991" s="24"/>
      <c r="AP51991" s="1"/>
    </row>
    <row r="51992" spans="31:42">
      <c r="AE51992" s="21"/>
      <c r="AF51992" s="21"/>
      <c r="AH51992" s="23"/>
      <c r="AK51992" s="17"/>
      <c r="AO51992" s="24"/>
      <c r="AP51992" s="1"/>
    </row>
    <row r="51993" spans="31:42">
      <c r="AE51993" s="21"/>
      <c r="AF51993" s="21"/>
      <c r="AH51993" s="23"/>
      <c r="AK51993" s="17"/>
      <c r="AO51993" s="24"/>
      <c r="AP51993" s="1"/>
    </row>
    <row r="51994" spans="31:42">
      <c r="AE51994" s="21"/>
      <c r="AF51994" s="21"/>
      <c r="AH51994" s="23"/>
      <c r="AK51994" s="17"/>
      <c r="AO51994" s="24"/>
      <c r="AP51994" s="1"/>
    </row>
    <row r="51995" spans="31:42">
      <c r="AE51995" s="21"/>
      <c r="AF51995" s="21"/>
      <c r="AH51995" s="23"/>
      <c r="AK51995" s="17"/>
      <c r="AO51995" s="24"/>
      <c r="AP51995" s="1"/>
    </row>
    <row r="51996" spans="31:42">
      <c r="AE51996" s="21"/>
      <c r="AF51996" s="21"/>
      <c r="AH51996" s="23"/>
      <c r="AK51996" s="17"/>
      <c r="AO51996" s="24"/>
      <c r="AP51996" s="1"/>
    </row>
    <row r="51997" spans="31:42">
      <c r="AE51997" s="21"/>
      <c r="AF51997" s="21"/>
      <c r="AH51997" s="23"/>
      <c r="AK51997" s="17"/>
      <c r="AO51997" s="24"/>
      <c r="AP51997" s="1"/>
    </row>
    <row r="51998" spans="31:42">
      <c r="AE51998" s="21"/>
      <c r="AF51998" s="21"/>
      <c r="AH51998" s="23"/>
      <c r="AK51998" s="17"/>
      <c r="AO51998" s="24"/>
      <c r="AP51998" s="1"/>
    </row>
    <row r="51999" spans="31:42">
      <c r="AE51999" s="21"/>
      <c r="AF51999" s="21"/>
      <c r="AH51999" s="23"/>
      <c r="AK51999" s="17"/>
      <c r="AO51999" s="24"/>
      <c r="AP51999" s="1"/>
    </row>
    <row r="52000" spans="31:42">
      <c r="AE52000" s="21"/>
      <c r="AF52000" s="21"/>
      <c r="AH52000" s="23"/>
      <c r="AK52000" s="17"/>
      <c r="AO52000" s="24"/>
      <c r="AP52000" s="1"/>
    </row>
    <row r="52001" spans="31:42">
      <c r="AE52001" s="21"/>
      <c r="AF52001" s="21"/>
      <c r="AH52001" s="23"/>
      <c r="AK52001" s="17"/>
      <c r="AO52001" s="24"/>
      <c r="AP52001" s="1"/>
    </row>
    <row r="52002" spans="31:42">
      <c r="AE52002" s="21"/>
      <c r="AF52002" s="21"/>
      <c r="AH52002" s="23"/>
      <c r="AK52002" s="17"/>
      <c r="AO52002" s="24"/>
      <c r="AP52002" s="1"/>
    </row>
    <row r="52003" spans="31:42">
      <c r="AE52003" s="21"/>
      <c r="AF52003" s="21"/>
      <c r="AH52003" s="23"/>
      <c r="AK52003" s="17"/>
      <c r="AO52003" s="24"/>
      <c r="AP52003" s="1"/>
    </row>
    <row r="52004" spans="31:42">
      <c r="AE52004" s="21"/>
      <c r="AF52004" s="21"/>
      <c r="AH52004" s="23"/>
      <c r="AK52004" s="17"/>
      <c r="AO52004" s="24"/>
      <c r="AP52004" s="1"/>
    </row>
    <row r="52005" spans="31:42">
      <c r="AE52005" s="21"/>
      <c r="AF52005" s="21"/>
      <c r="AH52005" s="23"/>
      <c r="AK52005" s="17"/>
      <c r="AO52005" s="24"/>
      <c r="AP52005" s="1"/>
    </row>
    <row r="52006" spans="31:42">
      <c r="AE52006" s="21"/>
      <c r="AF52006" s="21"/>
      <c r="AH52006" s="23"/>
      <c r="AK52006" s="17"/>
      <c r="AO52006" s="24"/>
      <c r="AP52006" s="1"/>
    </row>
    <row r="52007" spans="31:42">
      <c r="AE52007" s="21"/>
      <c r="AF52007" s="21"/>
      <c r="AH52007" s="23"/>
      <c r="AK52007" s="17"/>
      <c r="AO52007" s="24"/>
      <c r="AP52007" s="1"/>
    </row>
    <row r="52008" spans="31:42">
      <c r="AE52008" s="21"/>
      <c r="AF52008" s="21"/>
      <c r="AH52008" s="23"/>
      <c r="AK52008" s="17"/>
      <c r="AO52008" s="24"/>
      <c r="AP52008" s="1"/>
    </row>
    <row r="52009" spans="31:42">
      <c r="AE52009" s="21"/>
      <c r="AF52009" s="21"/>
      <c r="AH52009" s="23"/>
      <c r="AK52009" s="17"/>
      <c r="AO52009" s="24"/>
      <c r="AP52009" s="1"/>
    </row>
    <row r="52010" spans="31:42">
      <c r="AE52010" s="21"/>
      <c r="AF52010" s="21"/>
      <c r="AH52010" s="23"/>
      <c r="AK52010" s="17"/>
      <c r="AO52010" s="24"/>
      <c r="AP52010" s="1"/>
    </row>
    <row r="52011" spans="31:42">
      <c r="AE52011" s="21"/>
      <c r="AF52011" s="21"/>
      <c r="AH52011" s="23"/>
      <c r="AK52011" s="17"/>
      <c r="AO52011" s="24"/>
      <c r="AP52011" s="1"/>
    </row>
    <row r="52012" spans="31:42">
      <c r="AE52012" s="21"/>
      <c r="AF52012" s="21"/>
      <c r="AH52012" s="23"/>
      <c r="AK52012" s="17"/>
      <c r="AO52012" s="24"/>
      <c r="AP52012" s="1"/>
    </row>
    <row r="52013" spans="31:42">
      <c r="AE52013" s="21"/>
      <c r="AF52013" s="21"/>
      <c r="AH52013" s="23"/>
      <c r="AK52013" s="17"/>
      <c r="AO52013" s="24"/>
      <c r="AP52013" s="1"/>
    </row>
    <row r="52014" spans="31:42">
      <c r="AE52014" s="21"/>
      <c r="AF52014" s="21"/>
      <c r="AH52014" s="23"/>
      <c r="AK52014" s="17"/>
      <c r="AO52014" s="24"/>
      <c r="AP52014" s="1"/>
    </row>
    <row r="52015" spans="31:42">
      <c r="AE52015" s="21"/>
      <c r="AF52015" s="21"/>
      <c r="AH52015" s="23"/>
      <c r="AK52015" s="17"/>
      <c r="AO52015" s="24"/>
      <c r="AP52015" s="1"/>
    </row>
    <row r="52016" spans="31:42">
      <c r="AE52016" s="21"/>
      <c r="AF52016" s="21"/>
      <c r="AH52016" s="23"/>
      <c r="AK52016" s="17"/>
      <c r="AO52016" s="24"/>
      <c r="AP52016" s="1"/>
    </row>
    <row r="52017" spans="31:42">
      <c r="AE52017" s="21"/>
      <c r="AF52017" s="21"/>
      <c r="AH52017" s="23"/>
      <c r="AK52017" s="17"/>
      <c r="AO52017" s="24"/>
      <c r="AP52017" s="1"/>
    </row>
    <row r="52018" spans="31:42">
      <c r="AE52018" s="21"/>
      <c r="AF52018" s="21"/>
      <c r="AH52018" s="23"/>
      <c r="AK52018" s="17"/>
      <c r="AO52018" s="24"/>
      <c r="AP52018" s="1"/>
    </row>
    <row r="52019" spans="31:42">
      <c r="AE52019" s="21"/>
      <c r="AF52019" s="21"/>
      <c r="AH52019" s="23"/>
      <c r="AK52019" s="17"/>
      <c r="AO52019" s="24"/>
      <c r="AP52019" s="1"/>
    </row>
    <row r="52020" spans="31:42">
      <c r="AE52020" s="21"/>
      <c r="AF52020" s="21"/>
      <c r="AH52020" s="23"/>
      <c r="AK52020" s="17"/>
      <c r="AO52020" s="24"/>
      <c r="AP52020" s="1"/>
    </row>
    <row r="52021" spans="31:42">
      <c r="AE52021" s="21"/>
      <c r="AF52021" s="21"/>
      <c r="AH52021" s="23"/>
      <c r="AK52021" s="17"/>
      <c r="AO52021" s="24"/>
      <c r="AP52021" s="1"/>
    </row>
    <row r="52022" spans="31:42">
      <c r="AE52022" s="21"/>
      <c r="AF52022" s="21"/>
      <c r="AH52022" s="23"/>
      <c r="AK52022" s="17"/>
      <c r="AO52022" s="24"/>
      <c r="AP52022" s="1"/>
    </row>
    <row r="52023" spans="31:42">
      <c r="AE52023" s="21"/>
      <c r="AF52023" s="21"/>
      <c r="AH52023" s="23"/>
      <c r="AK52023" s="17"/>
      <c r="AO52023" s="24"/>
      <c r="AP52023" s="1"/>
    </row>
    <row r="52024" spans="31:42">
      <c r="AE52024" s="21"/>
      <c r="AF52024" s="21"/>
      <c r="AH52024" s="23"/>
      <c r="AK52024" s="17"/>
      <c r="AO52024" s="24"/>
      <c r="AP52024" s="1"/>
    </row>
    <row r="52025" spans="31:42">
      <c r="AE52025" s="21"/>
      <c r="AF52025" s="21"/>
      <c r="AH52025" s="23"/>
      <c r="AK52025" s="17"/>
      <c r="AO52025" s="24"/>
      <c r="AP52025" s="1"/>
    </row>
    <row r="52026" spans="31:42">
      <c r="AE52026" s="21"/>
      <c r="AF52026" s="21"/>
      <c r="AH52026" s="23"/>
      <c r="AK52026" s="17"/>
      <c r="AO52026" s="24"/>
      <c r="AP52026" s="1"/>
    </row>
    <row r="52027" spans="31:42">
      <c r="AE52027" s="21"/>
      <c r="AF52027" s="21"/>
      <c r="AH52027" s="23"/>
      <c r="AK52027" s="17"/>
      <c r="AO52027" s="24"/>
      <c r="AP52027" s="1"/>
    </row>
    <row r="52028" spans="31:42">
      <c r="AE52028" s="21"/>
      <c r="AF52028" s="21"/>
      <c r="AH52028" s="23"/>
      <c r="AK52028" s="17"/>
      <c r="AO52028" s="24"/>
      <c r="AP52028" s="1"/>
    </row>
    <row r="52029" spans="31:42">
      <c r="AE52029" s="21"/>
      <c r="AF52029" s="21"/>
      <c r="AH52029" s="23"/>
      <c r="AK52029" s="17"/>
      <c r="AO52029" s="24"/>
      <c r="AP52029" s="1"/>
    </row>
    <row r="52030" spans="31:42">
      <c r="AE52030" s="21"/>
      <c r="AF52030" s="21"/>
      <c r="AH52030" s="23"/>
      <c r="AK52030" s="17"/>
      <c r="AO52030" s="24"/>
      <c r="AP52030" s="1"/>
    </row>
    <row r="52031" spans="31:42">
      <c r="AE52031" s="21"/>
      <c r="AF52031" s="21"/>
      <c r="AH52031" s="23"/>
      <c r="AK52031" s="17"/>
      <c r="AO52031" s="24"/>
      <c r="AP52031" s="1"/>
    </row>
    <row r="52032" spans="31:42">
      <c r="AE52032" s="21"/>
      <c r="AF52032" s="21"/>
      <c r="AH52032" s="23"/>
      <c r="AK52032" s="17"/>
      <c r="AO52032" s="24"/>
      <c r="AP52032" s="1"/>
    </row>
    <row r="52033" spans="31:42">
      <c r="AE52033" s="21"/>
      <c r="AF52033" s="21"/>
      <c r="AH52033" s="23"/>
      <c r="AK52033" s="17"/>
      <c r="AO52033" s="24"/>
      <c r="AP52033" s="1"/>
    </row>
    <row r="52034" spans="31:42">
      <c r="AE52034" s="21"/>
      <c r="AF52034" s="21"/>
      <c r="AH52034" s="23"/>
      <c r="AK52034" s="17"/>
      <c r="AO52034" s="24"/>
      <c r="AP52034" s="1"/>
    </row>
    <row r="52035" spans="31:42">
      <c r="AE52035" s="21"/>
      <c r="AF52035" s="21"/>
      <c r="AH52035" s="23"/>
      <c r="AK52035" s="17"/>
      <c r="AO52035" s="24"/>
      <c r="AP52035" s="1"/>
    </row>
    <row r="52036" spans="31:42">
      <c r="AE52036" s="21"/>
      <c r="AF52036" s="21"/>
      <c r="AH52036" s="23"/>
      <c r="AK52036" s="17"/>
      <c r="AO52036" s="24"/>
      <c r="AP52036" s="1"/>
    </row>
    <row r="52037" spans="31:42">
      <c r="AE52037" s="21"/>
      <c r="AF52037" s="21"/>
      <c r="AH52037" s="23"/>
      <c r="AK52037" s="17"/>
      <c r="AO52037" s="24"/>
      <c r="AP52037" s="1"/>
    </row>
    <row r="52038" spans="31:42">
      <c r="AE52038" s="21"/>
      <c r="AF52038" s="21"/>
      <c r="AH52038" s="23"/>
      <c r="AK52038" s="17"/>
      <c r="AO52038" s="24"/>
      <c r="AP52038" s="1"/>
    </row>
    <row r="52039" spans="31:42">
      <c r="AE52039" s="21"/>
      <c r="AF52039" s="21"/>
      <c r="AH52039" s="23"/>
      <c r="AK52039" s="17"/>
      <c r="AO52039" s="24"/>
      <c r="AP52039" s="1"/>
    </row>
    <row r="52040" spans="31:42">
      <c r="AE52040" s="21"/>
      <c r="AF52040" s="21"/>
      <c r="AH52040" s="23"/>
      <c r="AK52040" s="17"/>
      <c r="AO52040" s="24"/>
      <c r="AP52040" s="1"/>
    </row>
    <row r="52041" spans="31:42">
      <c r="AE52041" s="21"/>
      <c r="AF52041" s="21"/>
      <c r="AH52041" s="23"/>
      <c r="AK52041" s="17"/>
      <c r="AO52041" s="24"/>
      <c r="AP52041" s="1"/>
    </row>
    <row r="52042" spans="31:42">
      <c r="AE52042" s="21"/>
      <c r="AF52042" s="21"/>
      <c r="AH52042" s="23"/>
      <c r="AK52042" s="17"/>
      <c r="AO52042" s="24"/>
      <c r="AP52042" s="1"/>
    </row>
    <row r="52043" spans="31:42">
      <c r="AE52043" s="21"/>
      <c r="AF52043" s="21"/>
      <c r="AH52043" s="23"/>
      <c r="AK52043" s="17"/>
      <c r="AO52043" s="24"/>
      <c r="AP52043" s="1"/>
    </row>
    <row r="52044" spans="31:42">
      <c r="AE52044" s="21"/>
      <c r="AF52044" s="21"/>
      <c r="AH52044" s="23"/>
      <c r="AK52044" s="17"/>
      <c r="AO52044" s="24"/>
      <c r="AP52044" s="1"/>
    </row>
    <row r="52045" spans="31:42">
      <c r="AE52045" s="21"/>
      <c r="AF52045" s="21"/>
      <c r="AH52045" s="23"/>
      <c r="AK52045" s="17"/>
      <c r="AO52045" s="24"/>
      <c r="AP52045" s="1"/>
    </row>
    <row r="52046" spans="31:42">
      <c r="AE52046" s="21"/>
      <c r="AF52046" s="21"/>
      <c r="AH52046" s="23"/>
      <c r="AK52046" s="17"/>
      <c r="AO52046" s="24"/>
      <c r="AP52046" s="1"/>
    </row>
    <row r="52047" spans="31:42">
      <c r="AE52047" s="21"/>
      <c r="AF52047" s="21"/>
      <c r="AH52047" s="23"/>
      <c r="AK52047" s="17"/>
      <c r="AO52047" s="24"/>
      <c r="AP52047" s="1"/>
    </row>
    <row r="52048" spans="31:42">
      <c r="AE52048" s="21"/>
      <c r="AF52048" s="21"/>
      <c r="AH52048" s="23"/>
      <c r="AK52048" s="17"/>
      <c r="AO52048" s="24"/>
      <c r="AP52048" s="1"/>
    </row>
    <row r="52049" spans="31:42">
      <c r="AE52049" s="21"/>
      <c r="AF52049" s="21"/>
      <c r="AH52049" s="23"/>
      <c r="AK52049" s="17"/>
      <c r="AO52049" s="24"/>
      <c r="AP52049" s="1"/>
    </row>
    <row r="52050" spans="31:42">
      <c r="AE52050" s="21"/>
      <c r="AF52050" s="21"/>
      <c r="AH52050" s="23"/>
      <c r="AK52050" s="17"/>
      <c r="AO52050" s="24"/>
      <c r="AP52050" s="1"/>
    </row>
    <row r="52051" spans="31:42">
      <c r="AE52051" s="21"/>
      <c r="AF52051" s="21"/>
      <c r="AH52051" s="23"/>
      <c r="AK52051" s="17"/>
      <c r="AO52051" s="24"/>
      <c r="AP52051" s="1"/>
    </row>
    <row r="52052" spans="31:42">
      <c r="AE52052" s="21"/>
      <c r="AF52052" s="21"/>
      <c r="AH52052" s="23"/>
      <c r="AK52052" s="17"/>
      <c r="AO52052" s="24"/>
      <c r="AP52052" s="1"/>
    </row>
    <row r="52053" spans="31:42">
      <c r="AE52053" s="21"/>
      <c r="AF52053" s="21"/>
      <c r="AH52053" s="23"/>
      <c r="AK52053" s="17"/>
      <c r="AO52053" s="24"/>
      <c r="AP52053" s="1"/>
    </row>
    <row r="52054" spans="31:42">
      <c r="AE52054" s="21"/>
      <c r="AF52054" s="21"/>
      <c r="AH52054" s="23"/>
      <c r="AK52054" s="17"/>
      <c r="AO52054" s="24"/>
      <c r="AP52054" s="1"/>
    </row>
    <row r="52055" spans="31:42">
      <c r="AE52055" s="21"/>
      <c r="AF52055" s="21"/>
      <c r="AH52055" s="23"/>
      <c r="AK52055" s="17"/>
      <c r="AO52055" s="24"/>
      <c r="AP52055" s="1"/>
    </row>
    <row r="52056" spans="31:42">
      <c r="AE52056" s="21"/>
      <c r="AF52056" s="21"/>
      <c r="AH52056" s="23"/>
      <c r="AK52056" s="17"/>
      <c r="AO52056" s="24"/>
      <c r="AP52056" s="1"/>
    </row>
    <row r="52057" spans="31:42">
      <c r="AE52057" s="21"/>
      <c r="AF52057" s="21"/>
      <c r="AH52057" s="23"/>
      <c r="AK52057" s="17"/>
      <c r="AO52057" s="24"/>
      <c r="AP52057" s="1"/>
    </row>
    <row r="52058" spans="31:42">
      <c r="AE52058" s="21"/>
      <c r="AF52058" s="21"/>
      <c r="AH52058" s="23"/>
      <c r="AK52058" s="17"/>
      <c r="AO52058" s="24"/>
      <c r="AP52058" s="1"/>
    </row>
    <row r="52059" spans="31:42">
      <c r="AE52059" s="21"/>
      <c r="AF52059" s="21"/>
      <c r="AH52059" s="23"/>
      <c r="AK52059" s="17"/>
      <c r="AO52059" s="24"/>
      <c r="AP52059" s="1"/>
    </row>
    <row r="52060" spans="31:42">
      <c r="AE52060" s="21"/>
      <c r="AF52060" s="21"/>
      <c r="AH52060" s="23"/>
      <c r="AK52060" s="17"/>
      <c r="AO52060" s="24"/>
      <c r="AP52060" s="1"/>
    </row>
    <row r="52061" spans="31:42">
      <c r="AE52061" s="21"/>
      <c r="AF52061" s="21"/>
      <c r="AH52061" s="23"/>
      <c r="AK52061" s="17"/>
      <c r="AO52061" s="24"/>
      <c r="AP52061" s="1"/>
    </row>
    <row r="52062" spans="31:42">
      <c r="AE52062" s="21"/>
      <c r="AF52062" s="21"/>
      <c r="AH52062" s="23"/>
      <c r="AK52062" s="17"/>
      <c r="AO52062" s="24"/>
      <c r="AP52062" s="1"/>
    </row>
    <row r="52063" spans="31:42">
      <c r="AE52063" s="21"/>
      <c r="AF52063" s="21"/>
      <c r="AH52063" s="23"/>
      <c r="AK52063" s="17"/>
      <c r="AO52063" s="24"/>
      <c r="AP52063" s="1"/>
    </row>
    <row r="52064" spans="31:42">
      <c r="AE52064" s="21"/>
      <c r="AF52064" s="21"/>
      <c r="AH52064" s="23"/>
      <c r="AK52064" s="17"/>
      <c r="AO52064" s="24"/>
      <c r="AP52064" s="1"/>
    </row>
    <row r="52065" spans="31:42">
      <c r="AE52065" s="21"/>
      <c r="AF52065" s="21"/>
      <c r="AH52065" s="23"/>
      <c r="AK52065" s="17"/>
      <c r="AO52065" s="24"/>
      <c r="AP52065" s="1"/>
    </row>
    <row r="52066" spans="31:42">
      <c r="AE52066" s="21"/>
      <c r="AF52066" s="21"/>
      <c r="AH52066" s="23"/>
      <c r="AK52066" s="17"/>
      <c r="AO52066" s="24"/>
      <c r="AP52066" s="1"/>
    </row>
    <row r="52067" spans="31:42">
      <c r="AE52067" s="21"/>
      <c r="AF52067" s="21"/>
      <c r="AH52067" s="23"/>
      <c r="AK52067" s="17"/>
      <c r="AO52067" s="24"/>
      <c r="AP52067" s="1"/>
    </row>
    <row r="52068" spans="31:42">
      <c r="AE52068" s="21"/>
      <c r="AF52068" s="21"/>
      <c r="AH52068" s="23"/>
      <c r="AK52068" s="17"/>
      <c r="AO52068" s="24"/>
      <c r="AP52068" s="1"/>
    </row>
    <row r="52069" spans="31:42">
      <c r="AE52069" s="21"/>
      <c r="AF52069" s="21"/>
      <c r="AH52069" s="23"/>
      <c r="AK52069" s="17"/>
      <c r="AO52069" s="24"/>
      <c r="AP52069" s="1"/>
    </row>
    <row r="52070" spans="31:42">
      <c r="AE52070" s="21"/>
      <c r="AF52070" s="21"/>
      <c r="AH52070" s="23"/>
      <c r="AK52070" s="17"/>
      <c r="AO52070" s="24"/>
      <c r="AP52070" s="1"/>
    </row>
    <row r="52071" spans="31:42">
      <c r="AE52071" s="21"/>
      <c r="AF52071" s="21"/>
      <c r="AH52071" s="23"/>
      <c r="AK52071" s="17"/>
      <c r="AO52071" s="24"/>
      <c r="AP52071" s="1"/>
    </row>
    <row r="52072" spans="31:42">
      <c r="AE52072" s="21"/>
      <c r="AF52072" s="21"/>
      <c r="AH52072" s="23"/>
      <c r="AK52072" s="17"/>
      <c r="AO52072" s="24"/>
      <c r="AP52072" s="1"/>
    </row>
    <row r="52073" spans="31:42">
      <c r="AE52073" s="21"/>
      <c r="AF52073" s="21"/>
      <c r="AH52073" s="23"/>
      <c r="AK52073" s="17"/>
      <c r="AO52073" s="24"/>
      <c r="AP52073" s="1"/>
    </row>
    <row r="52074" spans="31:42">
      <c r="AE52074" s="21"/>
      <c r="AF52074" s="21"/>
      <c r="AH52074" s="23"/>
      <c r="AK52074" s="17"/>
      <c r="AO52074" s="24"/>
      <c r="AP52074" s="1"/>
    </row>
    <row r="52075" spans="31:42">
      <c r="AE52075" s="21"/>
      <c r="AF52075" s="21"/>
      <c r="AH52075" s="23"/>
      <c r="AK52075" s="17"/>
      <c r="AO52075" s="24"/>
      <c r="AP52075" s="1"/>
    </row>
    <row r="52076" spans="31:42">
      <c r="AE52076" s="21"/>
      <c r="AF52076" s="21"/>
      <c r="AH52076" s="23"/>
      <c r="AK52076" s="17"/>
      <c r="AO52076" s="24"/>
      <c r="AP52076" s="1"/>
    </row>
    <row r="52077" spans="31:42">
      <c r="AE52077" s="21"/>
      <c r="AF52077" s="21"/>
      <c r="AH52077" s="23"/>
      <c r="AK52077" s="17"/>
      <c r="AO52077" s="24"/>
      <c r="AP52077" s="1"/>
    </row>
    <row r="52078" spans="31:42">
      <c r="AE52078" s="21"/>
      <c r="AF52078" s="21"/>
      <c r="AH52078" s="23"/>
      <c r="AK52078" s="17"/>
      <c r="AO52078" s="24"/>
      <c r="AP52078" s="1"/>
    </row>
    <row r="52079" spans="31:42">
      <c r="AE52079" s="21"/>
      <c r="AF52079" s="21"/>
      <c r="AH52079" s="23"/>
      <c r="AK52079" s="17"/>
      <c r="AO52079" s="24"/>
      <c r="AP52079" s="1"/>
    </row>
    <row r="52080" spans="31:42">
      <c r="AE52080" s="21"/>
      <c r="AF52080" s="21"/>
      <c r="AH52080" s="23"/>
      <c r="AK52080" s="17"/>
      <c r="AO52080" s="24"/>
      <c r="AP52080" s="1"/>
    </row>
    <row r="52081" spans="31:42">
      <c r="AE52081" s="21"/>
      <c r="AF52081" s="21"/>
      <c r="AH52081" s="23"/>
      <c r="AK52081" s="17"/>
      <c r="AO52081" s="24"/>
      <c r="AP52081" s="1"/>
    </row>
    <row r="52082" spans="31:42">
      <c r="AE52082" s="21"/>
      <c r="AF52082" s="21"/>
      <c r="AH52082" s="23"/>
      <c r="AK52082" s="17"/>
      <c r="AO52082" s="24"/>
      <c r="AP52082" s="1"/>
    </row>
    <row r="52083" spans="31:42">
      <c r="AE52083" s="21"/>
      <c r="AF52083" s="21"/>
      <c r="AH52083" s="23"/>
      <c r="AK52083" s="17"/>
      <c r="AO52083" s="24"/>
      <c r="AP52083" s="1"/>
    </row>
    <row r="52084" spans="31:42">
      <c r="AE52084" s="21"/>
      <c r="AF52084" s="21"/>
      <c r="AH52084" s="23"/>
      <c r="AK52084" s="17"/>
      <c r="AO52084" s="24"/>
      <c r="AP52084" s="1"/>
    </row>
    <row r="52085" spans="31:42">
      <c r="AE52085" s="21"/>
      <c r="AF52085" s="21"/>
      <c r="AH52085" s="23"/>
      <c r="AK52085" s="17"/>
      <c r="AO52085" s="24"/>
      <c r="AP52085" s="1"/>
    </row>
    <row r="52086" spans="31:42">
      <c r="AE52086" s="21"/>
      <c r="AF52086" s="21"/>
      <c r="AH52086" s="23"/>
      <c r="AK52086" s="17"/>
      <c r="AO52086" s="24"/>
      <c r="AP52086" s="1"/>
    </row>
    <row r="52087" spans="31:42">
      <c r="AE52087" s="21"/>
      <c r="AF52087" s="21"/>
      <c r="AH52087" s="23"/>
      <c r="AK52087" s="17"/>
      <c r="AO52087" s="24"/>
      <c r="AP52087" s="1"/>
    </row>
    <row r="52088" spans="31:42">
      <c r="AE52088" s="21"/>
      <c r="AF52088" s="21"/>
      <c r="AH52088" s="23"/>
      <c r="AK52088" s="17"/>
      <c r="AO52088" s="24"/>
      <c r="AP52088" s="1"/>
    </row>
    <row r="52089" spans="31:42">
      <c r="AE52089" s="21"/>
      <c r="AF52089" s="21"/>
      <c r="AH52089" s="23"/>
      <c r="AK52089" s="17"/>
      <c r="AO52089" s="24"/>
      <c r="AP52089" s="1"/>
    </row>
    <row r="52090" spans="31:42">
      <c r="AE52090" s="21"/>
      <c r="AF52090" s="21"/>
      <c r="AH52090" s="23"/>
      <c r="AK52090" s="17"/>
      <c r="AO52090" s="24"/>
      <c r="AP52090" s="1"/>
    </row>
    <row r="52091" spans="31:42">
      <c r="AE52091" s="21"/>
      <c r="AF52091" s="21"/>
      <c r="AH52091" s="23"/>
      <c r="AK52091" s="17"/>
      <c r="AO52091" s="24"/>
      <c r="AP52091" s="1"/>
    </row>
    <row r="52092" spans="31:42">
      <c r="AE52092" s="21"/>
      <c r="AF52092" s="21"/>
      <c r="AH52092" s="23"/>
      <c r="AK52092" s="17"/>
      <c r="AO52092" s="24"/>
      <c r="AP52092" s="1"/>
    </row>
    <row r="52093" spans="31:42">
      <c r="AE52093" s="21"/>
      <c r="AF52093" s="21"/>
      <c r="AH52093" s="23"/>
      <c r="AK52093" s="17"/>
      <c r="AO52093" s="24"/>
      <c r="AP52093" s="1"/>
    </row>
    <row r="52094" spans="31:42">
      <c r="AE52094" s="21"/>
      <c r="AF52094" s="21"/>
      <c r="AH52094" s="23"/>
      <c r="AK52094" s="17"/>
      <c r="AO52094" s="24"/>
      <c r="AP52094" s="1"/>
    </row>
    <row r="52095" spans="31:42">
      <c r="AE52095" s="21"/>
      <c r="AF52095" s="21"/>
      <c r="AH52095" s="23"/>
      <c r="AK52095" s="17"/>
      <c r="AO52095" s="24"/>
      <c r="AP52095" s="1"/>
    </row>
    <row r="52096" spans="31:42">
      <c r="AE52096" s="21"/>
      <c r="AF52096" s="21"/>
      <c r="AH52096" s="23"/>
      <c r="AK52096" s="17"/>
      <c r="AO52096" s="24"/>
      <c r="AP52096" s="1"/>
    </row>
    <row r="52097" spans="31:42">
      <c r="AE52097" s="21"/>
      <c r="AF52097" s="21"/>
      <c r="AH52097" s="23"/>
      <c r="AK52097" s="17"/>
      <c r="AO52097" s="24"/>
      <c r="AP52097" s="1"/>
    </row>
    <row r="52098" spans="31:42">
      <c r="AE52098" s="21"/>
      <c r="AF52098" s="21"/>
      <c r="AH52098" s="23"/>
      <c r="AK52098" s="17"/>
      <c r="AO52098" s="24"/>
      <c r="AP52098" s="1"/>
    </row>
    <row r="52099" spans="31:42">
      <c r="AE52099" s="21"/>
      <c r="AF52099" s="21"/>
      <c r="AH52099" s="23"/>
      <c r="AK52099" s="17"/>
      <c r="AO52099" s="24"/>
      <c r="AP52099" s="1"/>
    </row>
    <row r="52100" spans="31:42">
      <c r="AE52100" s="21"/>
      <c r="AF52100" s="21"/>
      <c r="AH52100" s="23"/>
      <c r="AK52100" s="17"/>
      <c r="AO52100" s="24"/>
      <c r="AP52100" s="1"/>
    </row>
    <row r="52101" spans="31:42">
      <c r="AE52101" s="21"/>
      <c r="AF52101" s="21"/>
      <c r="AH52101" s="23"/>
      <c r="AK52101" s="17"/>
      <c r="AO52101" s="24"/>
      <c r="AP52101" s="1"/>
    </row>
    <row r="52102" spans="31:42">
      <c r="AE52102" s="21"/>
      <c r="AF52102" s="21"/>
      <c r="AH52102" s="23"/>
      <c r="AK52102" s="17"/>
      <c r="AO52102" s="24"/>
      <c r="AP52102" s="1"/>
    </row>
    <row r="52103" spans="31:42">
      <c r="AE52103" s="21"/>
      <c r="AF52103" s="21"/>
      <c r="AH52103" s="23"/>
      <c r="AK52103" s="17"/>
      <c r="AO52103" s="24"/>
      <c r="AP52103" s="1"/>
    </row>
    <row r="52104" spans="31:42">
      <c r="AE52104" s="21"/>
      <c r="AF52104" s="21"/>
      <c r="AH52104" s="23"/>
      <c r="AK52104" s="17"/>
      <c r="AO52104" s="24"/>
      <c r="AP52104" s="1"/>
    </row>
    <row r="52105" spans="31:42">
      <c r="AE52105" s="21"/>
      <c r="AF52105" s="21"/>
      <c r="AH52105" s="23"/>
      <c r="AK52105" s="17"/>
      <c r="AO52105" s="24"/>
      <c r="AP52105" s="1"/>
    </row>
    <row r="52106" spans="31:42">
      <c r="AE52106" s="21"/>
      <c r="AF52106" s="21"/>
      <c r="AH52106" s="23"/>
      <c r="AK52106" s="17"/>
      <c r="AO52106" s="24"/>
      <c r="AP52106" s="1"/>
    </row>
    <row r="52107" spans="31:42">
      <c r="AE52107" s="21"/>
      <c r="AF52107" s="21"/>
      <c r="AH52107" s="23"/>
      <c r="AK52107" s="17"/>
      <c r="AO52107" s="24"/>
      <c r="AP52107" s="1"/>
    </row>
    <row r="52108" spans="31:42">
      <c r="AE52108" s="21"/>
      <c r="AF52108" s="21"/>
      <c r="AH52108" s="23"/>
      <c r="AK52108" s="17"/>
      <c r="AO52108" s="24"/>
      <c r="AP52108" s="1"/>
    </row>
    <row r="52109" spans="31:42">
      <c r="AE52109" s="21"/>
      <c r="AF52109" s="21"/>
      <c r="AH52109" s="23"/>
      <c r="AK52109" s="17"/>
      <c r="AO52109" s="24"/>
      <c r="AP52109" s="1"/>
    </row>
    <row r="52110" spans="31:42">
      <c r="AE52110" s="21"/>
      <c r="AF52110" s="21"/>
      <c r="AH52110" s="23"/>
      <c r="AK52110" s="17"/>
      <c r="AO52110" s="24"/>
      <c r="AP52110" s="1"/>
    </row>
    <row r="52111" spans="31:42">
      <c r="AE52111" s="21"/>
      <c r="AF52111" s="21"/>
      <c r="AH52111" s="23"/>
      <c r="AK52111" s="17"/>
      <c r="AO52111" s="24"/>
      <c r="AP52111" s="1"/>
    </row>
    <row r="52112" spans="31:42">
      <c r="AE52112" s="21"/>
      <c r="AF52112" s="21"/>
      <c r="AH52112" s="23"/>
      <c r="AK52112" s="17"/>
      <c r="AO52112" s="24"/>
      <c r="AP52112" s="1"/>
    </row>
    <row r="52113" spans="31:42">
      <c r="AE52113" s="21"/>
      <c r="AF52113" s="21"/>
      <c r="AH52113" s="23"/>
      <c r="AK52113" s="17"/>
      <c r="AO52113" s="24"/>
      <c r="AP52113" s="1"/>
    </row>
    <row r="52114" spans="31:42">
      <c r="AE52114" s="21"/>
      <c r="AF52114" s="21"/>
      <c r="AH52114" s="23"/>
      <c r="AK52114" s="17"/>
      <c r="AO52114" s="24"/>
      <c r="AP52114" s="1"/>
    </row>
    <row r="52115" spans="31:42">
      <c r="AE52115" s="21"/>
      <c r="AF52115" s="21"/>
      <c r="AH52115" s="23"/>
      <c r="AK52115" s="17"/>
      <c r="AO52115" s="24"/>
      <c r="AP52115" s="1"/>
    </row>
    <row r="52116" spans="31:42">
      <c r="AE52116" s="21"/>
      <c r="AF52116" s="21"/>
      <c r="AH52116" s="23"/>
      <c r="AK52116" s="17"/>
      <c r="AO52116" s="24"/>
      <c r="AP52116" s="1"/>
    </row>
    <row r="52117" spans="31:42">
      <c r="AE52117" s="21"/>
      <c r="AF52117" s="21"/>
      <c r="AH52117" s="23"/>
      <c r="AK52117" s="17"/>
      <c r="AO52117" s="24"/>
      <c r="AP52117" s="1"/>
    </row>
    <row r="52118" spans="31:42">
      <c r="AE52118" s="21"/>
      <c r="AF52118" s="21"/>
      <c r="AH52118" s="23"/>
      <c r="AK52118" s="17"/>
      <c r="AO52118" s="24"/>
      <c r="AP52118" s="1"/>
    </row>
    <row r="52119" spans="31:42">
      <c r="AE52119" s="21"/>
      <c r="AF52119" s="21"/>
      <c r="AH52119" s="23"/>
      <c r="AK52119" s="17"/>
      <c r="AO52119" s="24"/>
      <c r="AP52119" s="1"/>
    </row>
    <row r="52120" spans="31:42">
      <c r="AE52120" s="21"/>
      <c r="AF52120" s="21"/>
      <c r="AH52120" s="23"/>
      <c r="AK52120" s="17"/>
      <c r="AO52120" s="24"/>
      <c r="AP52120" s="1"/>
    </row>
    <row r="52121" spans="31:42">
      <c r="AE52121" s="21"/>
      <c r="AF52121" s="21"/>
      <c r="AH52121" s="23"/>
      <c r="AK52121" s="17"/>
      <c r="AO52121" s="24"/>
      <c r="AP52121" s="1"/>
    </row>
    <row r="52122" spans="31:42">
      <c r="AE52122" s="21"/>
      <c r="AF52122" s="21"/>
      <c r="AH52122" s="23"/>
      <c r="AK52122" s="17"/>
      <c r="AO52122" s="24"/>
      <c r="AP52122" s="1"/>
    </row>
    <row r="52123" spans="31:42">
      <c r="AE52123" s="21"/>
      <c r="AF52123" s="21"/>
      <c r="AH52123" s="23"/>
      <c r="AK52123" s="17"/>
      <c r="AO52123" s="24"/>
      <c r="AP52123" s="1"/>
    </row>
    <row r="52124" spans="31:42">
      <c r="AE52124" s="21"/>
      <c r="AF52124" s="21"/>
      <c r="AH52124" s="23"/>
      <c r="AK52124" s="17"/>
      <c r="AO52124" s="24"/>
      <c r="AP52124" s="1"/>
    </row>
    <row r="52125" spans="31:42">
      <c r="AE52125" s="21"/>
      <c r="AF52125" s="21"/>
      <c r="AH52125" s="23"/>
      <c r="AK52125" s="17"/>
      <c r="AO52125" s="24"/>
      <c r="AP52125" s="1"/>
    </row>
    <row r="52126" spans="31:42">
      <c r="AE52126" s="21"/>
      <c r="AF52126" s="21"/>
      <c r="AH52126" s="23"/>
      <c r="AK52126" s="17"/>
      <c r="AO52126" s="24"/>
      <c r="AP52126" s="1"/>
    </row>
    <row r="52127" spans="31:42">
      <c r="AE52127" s="21"/>
      <c r="AF52127" s="21"/>
      <c r="AH52127" s="23"/>
      <c r="AK52127" s="17"/>
      <c r="AO52127" s="24"/>
      <c r="AP52127" s="1"/>
    </row>
    <row r="52128" spans="31:42">
      <c r="AE52128" s="21"/>
      <c r="AF52128" s="21"/>
      <c r="AH52128" s="23"/>
      <c r="AK52128" s="17"/>
      <c r="AO52128" s="24"/>
      <c r="AP52128" s="1"/>
    </row>
    <row r="52129" spans="31:42">
      <c r="AE52129" s="21"/>
      <c r="AF52129" s="21"/>
      <c r="AH52129" s="23"/>
      <c r="AK52129" s="17"/>
      <c r="AO52129" s="24"/>
      <c r="AP52129" s="1"/>
    </row>
    <row r="52130" spans="31:42">
      <c r="AE52130" s="21"/>
      <c r="AF52130" s="21"/>
      <c r="AH52130" s="23"/>
      <c r="AK52130" s="17"/>
      <c r="AO52130" s="24"/>
      <c r="AP52130" s="1"/>
    </row>
    <row r="52131" spans="31:42">
      <c r="AE52131" s="21"/>
      <c r="AF52131" s="21"/>
      <c r="AH52131" s="23"/>
      <c r="AK52131" s="17"/>
      <c r="AO52131" s="24"/>
      <c r="AP52131" s="1"/>
    </row>
    <row r="52132" spans="31:42">
      <c r="AE52132" s="21"/>
      <c r="AF52132" s="21"/>
      <c r="AH52132" s="23"/>
      <c r="AK52132" s="17"/>
      <c r="AO52132" s="24"/>
      <c r="AP52132" s="1"/>
    </row>
    <row r="52133" spans="31:42">
      <c r="AE52133" s="21"/>
      <c r="AF52133" s="21"/>
      <c r="AH52133" s="23"/>
      <c r="AK52133" s="17"/>
      <c r="AO52133" s="24"/>
      <c r="AP52133" s="1"/>
    </row>
    <row r="52134" spans="31:42">
      <c r="AE52134" s="21"/>
      <c r="AF52134" s="21"/>
      <c r="AH52134" s="23"/>
      <c r="AK52134" s="17"/>
      <c r="AO52134" s="24"/>
      <c r="AP52134" s="1"/>
    </row>
    <row r="52135" spans="31:42">
      <c r="AE52135" s="21"/>
      <c r="AF52135" s="21"/>
      <c r="AH52135" s="23"/>
      <c r="AK52135" s="17"/>
      <c r="AO52135" s="24"/>
      <c r="AP52135" s="1"/>
    </row>
    <row r="52136" spans="31:42">
      <c r="AE52136" s="21"/>
      <c r="AF52136" s="21"/>
      <c r="AH52136" s="23"/>
      <c r="AK52136" s="17"/>
      <c r="AO52136" s="24"/>
      <c r="AP52136" s="1"/>
    </row>
    <row r="52137" spans="31:42">
      <c r="AE52137" s="21"/>
      <c r="AF52137" s="21"/>
      <c r="AH52137" s="23"/>
      <c r="AK52137" s="17"/>
      <c r="AO52137" s="24"/>
      <c r="AP52137" s="1"/>
    </row>
    <row r="52138" spans="31:42">
      <c r="AE52138" s="21"/>
      <c r="AF52138" s="21"/>
      <c r="AH52138" s="23"/>
      <c r="AK52138" s="17"/>
      <c r="AO52138" s="24"/>
      <c r="AP52138" s="1"/>
    </row>
    <row r="52139" spans="31:42">
      <c r="AE52139" s="21"/>
      <c r="AF52139" s="21"/>
      <c r="AH52139" s="23"/>
      <c r="AK52139" s="17"/>
      <c r="AO52139" s="24"/>
      <c r="AP52139" s="1"/>
    </row>
    <row r="52140" spans="31:42">
      <c r="AE52140" s="21"/>
      <c r="AF52140" s="21"/>
      <c r="AH52140" s="23"/>
      <c r="AK52140" s="17"/>
      <c r="AO52140" s="24"/>
      <c r="AP52140" s="1"/>
    </row>
    <row r="52141" spans="31:42">
      <c r="AE52141" s="21"/>
      <c r="AF52141" s="21"/>
      <c r="AH52141" s="23"/>
      <c r="AK52141" s="17"/>
      <c r="AO52141" s="24"/>
      <c r="AP52141" s="1"/>
    </row>
    <row r="52142" spans="31:42">
      <c r="AE52142" s="21"/>
      <c r="AF52142" s="21"/>
      <c r="AH52142" s="23"/>
      <c r="AK52142" s="17"/>
      <c r="AO52142" s="24"/>
      <c r="AP52142" s="1"/>
    </row>
    <row r="52143" spans="31:42">
      <c r="AE52143" s="21"/>
      <c r="AF52143" s="21"/>
      <c r="AH52143" s="23"/>
      <c r="AK52143" s="17"/>
      <c r="AO52143" s="24"/>
      <c r="AP52143" s="1"/>
    </row>
    <row r="52144" spans="31:42">
      <c r="AE52144" s="21"/>
      <c r="AF52144" s="21"/>
      <c r="AH52144" s="23"/>
      <c r="AK52144" s="17"/>
      <c r="AO52144" s="24"/>
      <c r="AP52144" s="1"/>
    </row>
    <row r="52145" spans="31:42">
      <c r="AE52145" s="21"/>
      <c r="AF52145" s="21"/>
      <c r="AH52145" s="23"/>
      <c r="AK52145" s="17"/>
      <c r="AO52145" s="24"/>
      <c r="AP52145" s="1"/>
    </row>
    <row r="52146" spans="31:42">
      <c r="AE52146" s="21"/>
      <c r="AF52146" s="21"/>
      <c r="AH52146" s="23"/>
      <c r="AK52146" s="17"/>
      <c r="AO52146" s="24"/>
      <c r="AP52146" s="1"/>
    </row>
    <row r="52147" spans="31:42">
      <c r="AE52147" s="21"/>
      <c r="AF52147" s="21"/>
      <c r="AH52147" s="23"/>
      <c r="AK52147" s="17"/>
      <c r="AO52147" s="24"/>
      <c r="AP52147" s="1"/>
    </row>
    <row r="52148" spans="31:42">
      <c r="AE52148" s="21"/>
      <c r="AF52148" s="21"/>
      <c r="AH52148" s="23"/>
      <c r="AK52148" s="17"/>
      <c r="AO52148" s="24"/>
      <c r="AP52148" s="1"/>
    </row>
    <row r="52149" spans="31:42">
      <c r="AE52149" s="21"/>
      <c r="AF52149" s="21"/>
      <c r="AH52149" s="23"/>
      <c r="AK52149" s="17"/>
      <c r="AO52149" s="24"/>
      <c r="AP52149" s="1"/>
    </row>
    <row r="52150" spans="31:42">
      <c r="AE52150" s="21"/>
      <c r="AF52150" s="21"/>
      <c r="AH52150" s="23"/>
      <c r="AK52150" s="17"/>
      <c r="AO52150" s="24"/>
      <c r="AP52150" s="1"/>
    </row>
    <row r="52151" spans="31:42">
      <c r="AE52151" s="21"/>
      <c r="AF52151" s="21"/>
      <c r="AH52151" s="23"/>
      <c r="AK52151" s="17"/>
      <c r="AO52151" s="24"/>
      <c r="AP52151" s="1"/>
    </row>
    <row r="52152" spans="31:42">
      <c r="AE52152" s="21"/>
      <c r="AF52152" s="21"/>
      <c r="AH52152" s="23"/>
      <c r="AK52152" s="17"/>
      <c r="AO52152" s="24"/>
      <c r="AP52152" s="1"/>
    </row>
    <row r="52153" spans="31:42">
      <c r="AE52153" s="21"/>
      <c r="AF52153" s="21"/>
      <c r="AH52153" s="23"/>
      <c r="AK52153" s="17"/>
      <c r="AO52153" s="24"/>
      <c r="AP52153" s="1"/>
    </row>
    <row r="52154" spans="31:42">
      <c r="AE52154" s="21"/>
      <c r="AF52154" s="21"/>
      <c r="AH52154" s="23"/>
      <c r="AK52154" s="17"/>
      <c r="AO52154" s="24"/>
      <c r="AP52154" s="1"/>
    </row>
    <row r="52155" spans="31:42">
      <c r="AE52155" s="21"/>
      <c r="AF52155" s="21"/>
      <c r="AH52155" s="23"/>
      <c r="AK52155" s="17"/>
      <c r="AO52155" s="24"/>
      <c r="AP52155" s="1"/>
    </row>
    <row r="52156" spans="31:42">
      <c r="AE52156" s="21"/>
      <c r="AF52156" s="21"/>
      <c r="AH52156" s="23"/>
      <c r="AK52156" s="17"/>
      <c r="AO52156" s="24"/>
      <c r="AP52156" s="1"/>
    </row>
    <row r="52157" spans="31:42">
      <c r="AE52157" s="21"/>
      <c r="AF52157" s="21"/>
      <c r="AH52157" s="23"/>
      <c r="AK52157" s="17"/>
      <c r="AO52157" s="24"/>
      <c r="AP52157" s="1"/>
    </row>
    <row r="52158" spans="31:42">
      <c r="AE52158" s="21"/>
      <c r="AF52158" s="21"/>
      <c r="AH52158" s="23"/>
      <c r="AK52158" s="17"/>
      <c r="AO52158" s="24"/>
      <c r="AP52158" s="1"/>
    </row>
    <row r="52159" spans="31:42">
      <c r="AE52159" s="21"/>
      <c r="AF52159" s="21"/>
      <c r="AH52159" s="23"/>
      <c r="AK52159" s="17"/>
      <c r="AO52159" s="24"/>
      <c r="AP52159" s="1"/>
    </row>
    <row r="52160" spans="31:42">
      <c r="AE52160" s="21"/>
      <c r="AF52160" s="21"/>
      <c r="AH52160" s="23"/>
      <c r="AK52160" s="17"/>
      <c r="AO52160" s="24"/>
      <c r="AP52160" s="1"/>
    </row>
    <row r="52161" spans="31:42">
      <c r="AE52161" s="21"/>
      <c r="AF52161" s="21"/>
      <c r="AH52161" s="23"/>
      <c r="AK52161" s="17"/>
      <c r="AO52161" s="24"/>
      <c r="AP52161" s="1"/>
    </row>
    <row r="52162" spans="31:42">
      <c r="AE52162" s="21"/>
      <c r="AF52162" s="21"/>
      <c r="AH52162" s="23"/>
      <c r="AK52162" s="17"/>
      <c r="AO52162" s="24"/>
      <c r="AP52162" s="1"/>
    </row>
    <row r="52163" spans="31:42">
      <c r="AE52163" s="21"/>
      <c r="AF52163" s="21"/>
      <c r="AH52163" s="23"/>
      <c r="AK52163" s="17"/>
      <c r="AO52163" s="24"/>
      <c r="AP52163" s="1"/>
    </row>
    <row r="52164" spans="31:42">
      <c r="AE52164" s="21"/>
      <c r="AF52164" s="21"/>
      <c r="AH52164" s="23"/>
      <c r="AK52164" s="17"/>
      <c r="AO52164" s="24"/>
      <c r="AP52164" s="1"/>
    </row>
    <row r="52165" spans="31:42">
      <c r="AE52165" s="21"/>
      <c r="AF52165" s="21"/>
      <c r="AH52165" s="23"/>
      <c r="AK52165" s="17"/>
      <c r="AO52165" s="24"/>
      <c r="AP52165" s="1"/>
    </row>
    <row r="52166" spans="31:42">
      <c r="AE52166" s="21"/>
      <c r="AF52166" s="21"/>
      <c r="AH52166" s="23"/>
      <c r="AK52166" s="17"/>
      <c r="AO52166" s="24"/>
      <c r="AP52166" s="1"/>
    </row>
    <row r="52167" spans="31:42">
      <c r="AE52167" s="21"/>
      <c r="AF52167" s="21"/>
      <c r="AH52167" s="23"/>
      <c r="AK52167" s="17"/>
      <c r="AO52167" s="24"/>
      <c r="AP52167" s="1"/>
    </row>
    <row r="52168" spans="31:42">
      <c r="AE52168" s="21"/>
      <c r="AF52168" s="21"/>
      <c r="AH52168" s="23"/>
      <c r="AK52168" s="17"/>
      <c r="AO52168" s="24"/>
      <c r="AP52168" s="1"/>
    </row>
    <row r="52169" spans="31:42">
      <c r="AE52169" s="21"/>
      <c r="AF52169" s="21"/>
      <c r="AH52169" s="23"/>
      <c r="AK52169" s="17"/>
      <c r="AO52169" s="24"/>
      <c r="AP52169" s="1"/>
    </row>
    <row r="52170" spans="31:42">
      <c r="AE52170" s="21"/>
      <c r="AF52170" s="21"/>
      <c r="AH52170" s="23"/>
      <c r="AK52170" s="17"/>
      <c r="AO52170" s="24"/>
      <c r="AP52170" s="1"/>
    </row>
    <row r="52171" spans="31:42">
      <c r="AE52171" s="21"/>
      <c r="AF52171" s="21"/>
      <c r="AH52171" s="23"/>
      <c r="AK52171" s="17"/>
      <c r="AO52171" s="24"/>
      <c r="AP52171" s="1"/>
    </row>
    <row r="52172" spans="31:42">
      <c r="AE52172" s="21"/>
      <c r="AF52172" s="21"/>
      <c r="AH52172" s="23"/>
      <c r="AK52172" s="17"/>
      <c r="AO52172" s="24"/>
      <c r="AP52172" s="1"/>
    </row>
    <row r="52173" spans="31:42">
      <c r="AE52173" s="21"/>
      <c r="AF52173" s="21"/>
      <c r="AH52173" s="23"/>
      <c r="AK52173" s="17"/>
      <c r="AO52173" s="24"/>
      <c r="AP52173" s="1"/>
    </row>
    <row r="52174" spans="31:42">
      <c r="AE52174" s="21"/>
      <c r="AF52174" s="21"/>
      <c r="AH52174" s="23"/>
      <c r="AK52174" s="17"/>
      <c r="AO52174" s="24"/>
      <c r="AP52174" s="1"/>
    </row>
    <row r="52175" spans="31:42">
      <c r="AE52175" s="21"/>
      <c r="AF52175" s="21"/>
      <c r="AH52175" s="23"/>
      <c r="AK52175" s="17"/>
      <c r="AO52175" s="24"/>
      <c r="AP52175" s="1"/>
    </row>
    <row r="52176" spans="31:42">
      <c r="AE52176" s="21"/>
      <c r="AF52176" s="21"/>
      <c r="AH52176" s="23"/>
      <c r="AK52176" s="17"/>
      <c r="AO52176" s="24"/>
      <c r="AP52176" s="1"/>
    </row>
    <row r="52177" spans="31:42">
      <c r="AE52177" s="21"/>
      <c r="AF52177" s="21"/>
      <c r="AH52177" s="23"/>
      <c r="AK52177" s="17"/>
      <c r="AO52177" s="24"/>
      <c r="AP52177" s="1"/>
    </row>
    <row r="52178" spans="31:42">
      <c r="AE52178" s="21"/>
      <c r="AF52178" s="21"/>
      <c r="AH52178" s="23"/>
      <c r="AK52178" s="17"/>
      <c r="AO52178" s="24"/>
      <c r="AP52178" s="1"/>
    </row>
    <row r="52179" spans="31:42">
      <c r="AE52179" s="21"/>
      <c r="AF52179" s="21"/>
      <c r="AH52179" s="23"/>
      <c r="AK52179" s="17"/>
      <c r="AO52179" s="24"/>
      <c r="AP52179" s="1"/>
    </row>
    <row r="52180" spans="31:42">
      <c r="AE52180" s="21"/>
      <c r="AF52180" s="21"/>
      <c r="AH52180" s="23"/>
      <c r="AK52180" s="17"/>
      <c r="AO52180" s="24"/>
      <c r="AP52180" s="1"/>
    </row>
    <row r="52181" spans="31:42">
      <c r="AE52181" s="21"/>
      <c r="AF52181" s="21"/>
      <c r="AH52181" s="23"/>
      <c r="AK52181" s="17"/>
      <c r="AO52181" s="24"/>
      <c r="AP52181" s="1"/>
    </row>
    <row r="52182" spans="31:42">
      <c r="AE52182" s="21"/>
      <c r="AF52182" s="21"/>
      <c r="AH52182" s="23"/>
      <c r="AK52182" s="17"/>
      <c r="AO52182" s="24"/>
      <c r="AP52182" s="1"/>
    </row>
    <row r="52183" spans="31:42">
      <c r="AE52183" s="21"/>
      <c r="AF52183" s="21"/>
      <c r="AH52183" s="23"/>
      <c r="AK52183" s="17"/>
      <c r="AO52183" s="24"/>
      <c r="AP52183" s="1"/>
    </row>
    <row r="52184" spans="31:42">
      <c r="AE52184" s="21"/>
      <c r="AF52184" s="21"/>
      <c r="AH52184" s="23"/>
      <c r="AK52184" s="17"/>
      <c r="AO52184" s="24"/>
      <c r="AP52184" s="1"/>
    </row>
    <row r="52185" spans="31:42">
      <c r="AE52185" s="21"/>
      <c r="AF52185" s="21"/>
      <c r="AH52185" s="23"/>
      <c r="AK52185" s="17"/>
      <c r="AO52185" s="24"/>
      <c r="AP52185" s="1"/>
    </row>
    <row r="52186" spans="31:42">
      <c r="AE52186" s="21"/>
      <c r="AF52186" s="21"/>
      <c r="AH52186" s="23"/>
      <c r="AK52186" s="17"/>
      <c r="AO52186" s="24"/>
      <c r="AP52186" s="1"/>
    </row>
    <row r="52187" spans="31:42">
      <c r="AE52187" s="21"/>
      <c r="AF52187" s="21"/>
      <c r="AH52187" s="23"/>
      <c r="AK52187" s="17"/>
      <c r="AO52187" s="24"/>
      <c r="AP52187" s="1"/>
    </row>
    <row r="52188" spans="31:42">
      <c r="AE52188" s="21"/>
      <c r="AF52188" s="21"/>
      <c r="AH52188" s="23"/>
      <c r="AK52188" s="17"/>
      <c r="AO52188" s="24"/>
      <c r="AP52188" s="1"/>
    </row>
    <row r="52189" spans="31:42">
      <c r="AE52189" s="21"/>
      <c r="AF52189" s="21"/>
      <c r="AH52189" s="23"/>
      <c r="AK52189" s="17"/>
      <c r="AO52189" s="24"/>
      <c r="AP52189" s="1"/>
    </row>
    <row r="52190" spans="31:42">
      <c r="AE52190" s="21"/>
      <c r="AF52190" s="21"/>
      <c r="AH52190" s="23"/>
      <c r="AK52190" s="17"/>
      <c r="AO52190" s="24"/>
      <c r="AP52190" s="1"/>
    </row>
    <row r="52191" spans="31:42">
      <c r="AE52191" s="21"/>
      <c r="AF52191" s="21"/>
      <c r="AH52191" s="23"/>
      <c r="AK52191" s="17"/>
      <c r="AO52191" s="24"/>
      <c r="AP52191" s="1"/>
    </row>
    <row r="52192" spans="31:42">
      <c r="AE52192" s="21"/>
      <c r="AF52192" s="21"/>
      <c r="AH52192" s="23"/>
      <c r="AK52192" s="17"/>
      <c r="AO52192" s="24"/>
      <c r="AP52192" s="1"/>
    </row>
    <row r="52193" spans="31:42">
      <c r="AE52193" s="21"/>
      <c r="AF52193" s="21"/>
      <c r="AH52193" s="23"/>
      <c r="AK52193" s="17"/>
      <c r="AO52193" s="24"/>
      <c r="AP52193" s="1"/>
    </row>
    <row r="52194" spans="31:42">
      <c r="AE52194" s="21"/>
      <c r="AF52194" s="21"/>
      <c r="AH52194" s="23"/>
      <c r="AK52194" s="17"/>
      <c r="AO52194" s="24"/>
      <c r="AP52194" s="1"/>
    </row>
    <row r="52195" spans="31:42">
      <c r="AE52195" s="21"/>
      <c r="AF52195" s="21"/>
      <c r="AH52195" s="23"/>
      <c r="AK52195" s="17"/>
      <c r="AO52195" s="24"/>
      <c r="AP52195" s="1"/>
    </row>
    <row r="52196" spans="31:42">
      <c r="AE52196" s="21"/>
      <c r="AF52196" s="21"/>
      <c r="AH52196" s="23"/>
      <c r="AK52196" s="17"/>
      <c r="AO52196" s="24"/>
      <c r="AP52196" s="1"/>
    </row>
    <row r="52197" spans="31:42">
      <c r="AE52197" s="21"/>
      <c r="AF52197" s="21"/>
      <c r="AH52197" s="23"/>
      <c r="AK52197" s="17"/>
      <c r="AO52197" s="24"/>
      <c r="AP52197" s="1"/>
    </row>
    <row r="52198" spans="31:42">
      <c r="AE52198" s="21"/>
      <c r="AF52198" s="21"/>
      <c r="AH52198" s="23"/>
      <c r="AK52198" s="17"/>
      <c r="AO52198" s="24"/>
      <c r="AP52198" s="1"/>
    </row>
    <row r="52199" spans="31:42">
      <c r="AE52199" s="21"/>
      <c r="AF52199" s="21"/>
      <c r="AH52199" s="23"/>
      <c r="AK52199" s="17"/>
      <c r="AO52199" s="24"/>
      <c r="AP52199" s="1"/>
    </row>
    <row r="52200" spans="31:42">
      <c r="AE52200" s="21"/>
      <c r="AF52200" s="21"/>
      <c r="AH52200" s="23"/>
      <c r="AK52200" s="17"/>
      <c r="AO52200" s="24"/>
      <c r="AP52200" s="1"/>
    </row>
    <row r="52201" spans="31:42">
      <c r="AE52201" s="21"/>
      <c r="AF52201" s="21"/>
      <c r="AH52201" s="23"/>
      <c r="AK52201" s="17"/>
      <c r="AO52201" s="24"/>
      <c r="AP52201" s="1"/>
    </row>
    <row r="52202" spans="31:42">
      <c r="AE52202" s="21"/>
      <c r="AF52202" s="21"/>
      <c r="AH52202" s="23"/>
      <c r="AK52202" s="17"/>
      <c r="AO52202" s="24"/>
      <c r="AP52202" s="1"/>
    </row>
    <row r="52203" spans="31:42">
      <c r="AE52203" s="21"/>
      <c r="AF52203" s="21"/>
      <c r="AH52203" s="23"/>
      <c r="AK52203" s="17"/>
      <c r="AO52203" s="24"/>
      <c r="AP52203" s="1"/>
    </row>
    <row r="52204" spans="31:42">
      <c r="AE52204" s="21"/>
      <c r="AF52204" s="21"/>
      <c r="AH52204" s="23"/>
      <c r="AK52204" s="17"/>
      <c r="AO52204" s="24"/>
      <c r="AP52204" s="1"/>
    </row>
    <row r="52205" spans="31:42">
      <c r="AE52205" s="21"/>
      <c r="AF52205" s="21"/>
      <c r="AH52205" s="23"/>
      <c r="AK52205" s="17"/>
      <c r="AO52205" s="24"/>
      <c r="AP52205" s="1"/>
    </row>
    <row r="52206" spans="31:42">
      <c r="AE52206" s="21"/>
      <c r="AF52206" s="21"/>
      <c r="AH52206" s="23"/>
      <c r="AK52206" s="17"/>
      <c r="AO52206" s="24"/>
      <c r="AP52206" s="1"/>
    </row>
    <row r="52207" spans="31:42">
      <c r="AE52207" s="21"/>
      <c r="AF52207" s="21"/>
      <c r="AH52207" s="23"/>
      <c r="AK52207" s="17"/>
      <c r="AO52207" s="24"/>
      <c r="AP52207" s="1"/>
    </row>
    <row r="52208" spans="31:42">
      <c r="AE52208" s="21"/>
      <c r="AF52208" s="21"/>
      <c r="AH52208" s="23"/>
      <c r="AK52208" s="17"/>
      <c r="AO52208" s="24"/>
      <c r="AP52208" s="1"/>
    </row>
    <row r="52209" spans="31:42">
      <c r="AE52209" s="21"/>
      <c r="AF52209" s="21"/>
      <c r="AH52209" s="23"/>
      <c r="AK52209" s="17"/>
      <c r="AO52209" s="24"/>
      <c r="AP52209" s="1"/>
    </row>
    <row r="52210" spans="31:42">
      <c r="AE52210" s="21"/>
      <c r="AF52210" s="21"/>
      <c r="AH52210" s="23"/>
      <c r="AK52210" s="17"/>
      <c r="AO52210" s="24"/>
      <c r="AP52210" s="1"/>
    </row>
    <row r="52211" spans="31:42">
      <c r="AE52211" s="21"/>
      <c r="AF52211" s="21"/>
      <c r="AH52211" s="23"/>
      <c r="AK52211" s="17"/>
      <c r="AO52211" s="24"/>
      <c r="AP52211" s="1"/>
    </row>
    <row r="52212" spans="31:42">
      <c r="AE52212" s="21"/>
      <c r="AF52212" s="21"/>
      <c r="AH52212" s="23"/>
      <c r="AK52212" s="17"/>
      <c r="AO52212" s="24"/>
      <c r="AP52212" s="1"/>
    </row>
    <row r="52213" spans="31:42">
      <c r="AE52213" s="21"/>
      <c r="AF52213" s="21"/>
      <c r="AH52213" s="23"/>
      <c r="AK52213" s="17"/>
      <c r="AO52213" s="24"/>
      <c r="AP52213" s="1"/>
    </row>
    <row r="52214" spans="31:42">
      <c r="AE52214" s="21"/>
      <c r="AF52214" s="21"/>
      <c r="AH52214" s="23"/>
      <c r="AK52214" s="17"/>
      <c r="AO52214" s="24"/>
      <c r="AP52214" s="1"/>
    </row>
    <row r="52215" spans="31:42">
      <c r="AE52215" s="21"/>
      <c r="AF52215" s="21"/>
      <c r="AH52215" s="23"/>
      <c r="AK52215" s="17"/>
      <c r="AO52215" s="24"/>
      <c r="AP52215" s="1"/>
    </row>
    <row r="52216" spans="31:42">
      <c r="AE52216" s="21"/>
      <c r="AF52216" s="21"/>
      <c r="AH52216" s="23"/>
      <c r="AK52216" s="17"/>
      <c r="AO52216" s="24"/>
      <c r="AP52216" s="1"/>
    </row>
    <row r="52217" spans="31:42">
      <c r="AE52217" s="21"/>
      <c r="AF52217" s="21"/>
      <c r="AH52217" s="23"/>
      <c r="AK52217" s="17"/>
      <c r="AO52217" s="24"/>
      <c r="AP52217" s="1"/>
    </row>
    <row r="52218" spans="31:42">
      <c r="AE52218" s="21"/>
      <c r="AF52218" s="21"/>
      <c r="AH52218" s="23"/>
      <c r="AK52218" s="17"/>
      <c r="AO52218" s="24"/>
      <c r="AP52218" s="1"/>
    </row>
    <row r="52219" spans="31:42">
      <c r="AE52219" s="21"/>
      <c r="AF52219" s="21"/>
      <c r="AH52219" s="23"/>
      <c r="AK52219" s="17"/>
      <c r="AO52219" s="24"/>
      <c r="AP52219" s="1"/>
    </row>
    <row r="52220" spans="31:42">
      <c r="AE52220" s="21"/>
      <c r="AF52220" s="21"/>
      <c r="AH52220" s="23"/>
      <c r="AK52220" s="17"/>
      <c r="AO52220" s="24"/>
      <c r="AP52220" s="1"/>
    </row>
    <row r="52221" spans="31:42">
      <c r="AE52221" s="21"/>
      <c r="AF52221" s="21"/>
      <c r="AH52221" s="23"/>
      <c r="AK52221" s="17"/>
      <c r="AO52221" s="24"/>
      <c r="AP52221" s="1"/>
    </row>
    <row r="52222" spans="31:42">
      <c r="AE52222" s="21"/>
      <c r="AF52222" s="21"/>
      <c r="AH52222" s="23"/>
      <c r="AK52222" s="17"/>
      <c r="AO52222" s="24"/>
      <c r="AP52222" s="1"/>
    </row>
    <row r="52223" spans="31:42">
      <c r="AE52223" s="21"/>
      <c r="AF52223" s="21"/>
      <c r="AH52223" s="23"/>
      <c r="AK52223" s="17"/>
      <c r="AO52223" s="24"/>
      <c r="AP52223" s="1"/>
    </row>
    <row r="52224" spans="31:42">
      <c r="AE52224" s="21"/>
      <c r="AF52224" s="21"/>
      <c r="AH52224" s="23"/>
      <c r="AK52224" s="17"/>
      <c r="AO52224" s="24"/>
      <c r="AP52224" s="1"/>
    </row>
    <row r="52225" spans="31:42">
      <c r="AE52225" s="21"/>
      <c r="AF52225" s="21"/>
      <c r="AH52225" s="23"/>
      <c r="AK52225" s="17"/>
      <c r="AO52225" s="24"/>
      <c r="AP52225" s="1"/>
    </row>
    <row r="52226" spans="31:42">
      <c r="AE52226" s="21"/>
      <c r="AF52226" s="21"/>
      <c r="AH52226" s="23"/>
      <c r="AK52226" s="17"/>
      <c r="AO52226" s="24"/>
      <c r="AP52226" s="1"/>
    </row>
    <row r="52227" spans="31:42">
      <c r="AE52227" s="21"/>
      <c r="AF52227" s="21"/>
      <c r="AH52227" s="23"/>
      <c r="AK52227" s="17"/>
      <c r="AO52227" s="24"/>
      <c r="AP52227" s="1"/>
    </row>
    <row r="52228" spans="31:42">
      <c r="AE52228" s="21"/>
      <c r="AF52228" s="21"/>
      <c r="AH52228" s="23"/>
      <c r="AK52228" s="17"/>
      <c r="AO52228" s="24"/>
      <c r="AP52228" s="1"/>
    </row>
    <row r="52229" spans="31:42">
      <c r="AE52229" s="21"/>
      <c r="AF52229" s="21"/>
      <c r="AH52229" s="23"/>
      <c r="AK52229" s="17"/>
      <c r="AO52229" s="24"/>
      <c r="AP52229" s="1"/>
    </row>
    <row r="52230" spans="31:42">
      <c r="AE52230" s="21"/>
      <c r="AF52230" s="21"/>
      <c r="AH52230" s="23"/>
      <c r="AK52230" s="17"/>
      <c r="AO52230" s="24"/>
      <c r="AP52230" s="1"/>
    </row>
    <row r="52231" spans="31:42">
      <c r="AE52231" s="21"/>
      <c r="AF52231" s="21"/>
      <c r="AH52231" s="23"/>
      <c r="AK52231" s="17"/>
      <c r="AO52231" s="24"/>
      <c r="AP52231" s="1"/>
    </row>
    <row r="52232" spans="31:42">
      <c r="AE52232" s="21"/>
      <c r="AF52232" s="21"/>
      <c r="AH52232" s="23"/>
      <c r="AK52232" s="17"/>
      <c r="AO52232" s="24"/>
      <c r="AP52232" s="1"/>
    </row>
    <row r="52233" spans="31:42">
      <c r="AE52233" s="21"/>
      <c r="AF52233" s="21"/>
      <c r="AH52233" s="23"/>
      <c r="AK52233" s="17"/>
      <c r="AO52233" s="24"/>
      <c r="AP52233" s="1"/>
    </row>
    <row r="52234" spans="31:42">
      <c r="AE52234" s="21"/>
      <c r="AF52234" s="21"/>
      <c r="AH52234" s="23"/>
      <c r="AK52234" s="17"/>
      <c r="AO52234" s="24"/>
      <c r="AP52234" s="1"/>
    </row>
    <row r="52235" spans="31:42">
      <c r="AE52235" s="21"/>
      <c r="AF52235" s="21"/>
      <c r="AH52235" s="23"/>
      <c r="AK52235" s="17"/>
      <c r="AO52235" s="24"/>
      <c r="AP52235" s="1"/>
    </row>
    <row r="52236" spans="31:42">
      <c r="AE52236" s="21"/>
      <c r="AF52236" s="21"/>
      <c r="AH52236" s="23"/>
      <c r="AK52236" s="17"/>
      <c r="AO52236" s="24"/>
      <c r="AP52236" s="1"/>
    </row>
    <row r="52237" spans="31:42">
      <c r="AE52237" s="21"/>
      <c r="AF52237" s="21"/>
      <c r="AH52237" s="23"/>
      <c r="AK52237" s="17"/>
      <c r="AO52237" s="24"/>
      <c r="AP52237" s="1"/>
    </row>
    <row r="52238" spans="31:42">
      <c r="AE52238" s="21"/>
      <c r="AF52238" s="21"/>
      <c r="AH52238" s="23"/>
      <c r="AK52238" s="17"/>
      <c r="AO52238" s="24"/>
      <c r="AP52238" s="1"/>
    </row>
    <row r="52239" spans="31:42">
      <c r="AE52239" s="21"/>
      <c r="AF52239" s="21"/>
      <c r="AH52239" s="23"/>
      <c r="AK52239" s="17"/>
      <c r="AO52239" s="24"/>
      <c r="AP52239" s="1"/>
    </row>
    <row r="52240" spans="31:42">
      <c r="AE52240" s="21"/>
      <c r="AF52240" s="21"/>
      <c r="AH52240" s="23"/>
      <c r="AK52240" s="17"/>
      <c r="AO52240" s="24"/>
      <c r="AP52240" s="1"/>
    </row>
    <row r="52241" spans="31:42">
      <c r="AE52241" s="21"/>
      <c r="AF52241" s="21"/>
      <c r="AH52241" s="23"/>
      <c r="AK52241" s="17"/>
      <c r="AO52241" s="24"/>
      <c r="AP52241" s="1"/>
    </row>
    <row r="52242" spans="31:42">
      <c r="AE52242" s="21"/>
      <c r="AF52242" s="21"/>
      <c r="AH52242" s="23"/>
      <c r="AK52242" s="17"/>
      <c r="AO52242" s="24"/>
      <c r="AP52242" s="1"/>
    </row>
    <row r="52243" spans="31:42">
      <c r="AE52243" s="21"/>
      <c r="AF52243" s="21"/>
      <c r="AH52243" s="23"/>
      <c r="AK52243" s="17"/>
      <c r="AO52243" s="24"/>
      <c r="AP52243" s="1"/>
    </row>
    <row r="52244" spans="31:42">
      <c r="AE52244" s="21"/>
      <c r="AF52244" s="21"/>
      <c r="AH52244" s="23"/>
      <c r="AK52244" s="17"/>
      <c r="AO52244" s="24"/>
      <c r="AP52244" s="1"/>
    </row>
    <row r="52245" spans="31:42">
      <c r="AE52245" s="21"/>
      <c r="AF52245" s="21"/>
      <c r="AH52245" s="23"/>
      <c r="AK52245" s="17"/>
      <c r="AO52245" s="24"/>
      <c r="AP52245" s="1"/>
    </row>
    <row r="52246" spans="31:42">
      <c r="AE52246" s="21"/>
      <c r="AF52246" s="21"/>
      <c r="AH52246" s="23"/>
      <c r="AK52246" s="17"/>
      <c r="AO52246" s="24"/>
      <c r="AP52246" s="1"/>
    </row>
    <row r="52247" spans="31:42">
      <c r="AE52247" s="21"/>
      <c r="AF52247" s="21"/>
      <c r="AH52247" s="23"/>
      <c r="AK52247" s="17"/>
      <c r="AO52247" s="24"/>
      <c r="AP52247" s="1"/>
    </row>
    <row r="52248" spans="31:42">
      <c r="AE52248" s="21"/>
      <c r="AF52248" s="21"/>
      <c r="AH52248" s="23"/>
      <c r="AK52248" s="17"/>
      <c r="AO52248" s="24"/>
      <c r="AP52248" s="1"/>
    </row>
    <row r="52249" spans="31:42">
      <c r="AE52249" s="21"/>
      <c r="AF52249" s="21"/>
      <c r="AH52249" s="23"/>
      <c r="AK52249" s="17"/>
      <c r="AO52249" s="24"/>
      <c r="AP52249" s="1"/>
    </row>
    <row r="52250" spans="31:42">
      <c r="AE52250" s="21"/>
      <c r="AF52250" s="21"/>
      <c r="AH52250" s="23"/>
      <c r="AK52250" s="17"/>
      <c r="AO52250" s="24"/>
      <c r="AP52250" s="1"/>
    </row>
    <row r="52251" spans="31:42">
      <c r="AE52251" s="21"/>
      <c r="AF52251" s="21"/>
      <c r="AH52251" s="23"/>
      <c r="AK52251" s="17"/>
      <c r="AO52251" s="24"/>
      <c r="AP52251" s="1"/>
    </row>
    <row r="52252" spans="31:42">
      <c r="AE52252" s="21"/>
      <c r="AF52252" s="21"/>
      <c r="AH52252" s="23"/>
      <c r="AK52252" s="17"/>
      <c r="AO52252" s="24"/>
      <c r="AP52252" s="1"/>
    </row>
    <row r="52253" spans="31:42">
      <c r="AE52253" s="21"/>
      <c r="AF52253" s="21"/>
      <c r="AH52253" s="23"/>
      <c r="AK52253" s="17"/>
      <c r="AO52253" s="24"/>
      <c r="AP52253" s="1"/>
    </row>
    <row r="52254" spans="31:42">
      <c r="AE52254" s="21"/>
      <c r="AF52254" s="21"/>
      <c r="AH52254" s="23"/>
      <c r="AK52254" s="17"/>
      <c r="AO52254" s="24"/>
      <c r="AP52254" s="1"/>
    </row>
    <row r="52255" spans="31:42">
      <c r="AE52255" s="21"/>
      <c r="AF52255" s="21"/>
      <c r="AH52255" s="23"/>
      <c r="AK52255" s="17"/>
      <c r="AO52255" s="24"/>
      <c r="AP52255" s="1"/>
    </row>
    <row r="52256" spans="31:42">
      <c r="AE52256" s="21"/>
      <c r="AF52256" s="21"/>
      <c r="AH52256" s="23"/>
      <c r="AK52256" s="17"/>
      <c r="AO52256" s="24"/>
      <c r="AP52256" s="1"/>
    </row>
    <row r="52257" spans="31:42">
      <c r="AE52257" s="21"/>
      <c r="AF52257" s="21"/>
      <c r="AH52257" s="23"/>
      <c r="AK52257" s="17"/>
      <c r="AO52257" s="24"/>
      <c r="AP52257" s="1"/>
    </row>
    <row r="52258" spans="31:42">
      <c r="AE52258" s="21"/>
      <c r="AF52258" s="21"/>
      <c r="AH52258" s="23"/>
      <c r="AK52258" s="17"/>
      <c r="AO52258" s="24"/>
      <c r="AP52258" s="1"/>
    </row>
    <row r="52259" spans="31:42">
      <c r="AE52259" s="21"/>
      <c r="AF52259" s="21"/>
      <c r="AH52259" s="23"/>
      <c r="AK52259" s="17"/>
      <c r="AO52259" s="24"/>
      <c r="AP52259" s="1"/>
    </row>
    <row r="52260" spans="31:42">
      <c r="AE52260" s="21"/>
      <c r="AF52260" s="21"/>
      <c r="AH52260" s="23"/>
      <c r="AK52260" s="17"/>
      <c r="AO52260" s="24"/>
      <c r="AP52260" s="1"/>
    </row>
    <row r="52261" spans="31:42">
      <c r="AE52261" s="21"/>
      <c r="AF52261" s="21"/>
      <c r="AH52261" s="23"/>
      <c r="AK52261" s="17"/>
      <c r="AO52261" s="24"/>
      <c r="AP52261" s="1"/>
    </row>
    <row r="52262" spans="31:42">
      <c r="AE52262" s="21"/>
      <c r="AF52262" s="21"/>
      <c r="AH52262" s="23"/>
      <c r="AK52262" s="17"/>
      <c r="AO52262" s="24"/>
      <c r="AP52262" s="1"/>
    </row>
    <row r="52263" spans="31:42">
      <c r="AE52263" s="21"/>
      <c r="AF52263" s="21"/>
      <c r="AH52263" s="23"/>
      <c r="AK52263" s="17"/>
      <c r="AO52263" s="24"/>
      <c r="AP52263" s="1"/>
    </row>
    <row r="52264" spans="31:42">
      <c r="AE52264" s="21"/>
      <c r="AF52264" s="21"/>
      <c r="AH52264" s="23"/>
      <c r="AK52264" s="17"/>
      <c r="AO52264" s="24"/>
      <c r="AP52264" s="1"/>
    </row>
    <row r="52265" spans="31:42">
      <c r="AE52265" s="21"/>
      <c r="AF52265" s="21"/>
      <c r="AH52265" s="23"/>
      <c r="AK52265" s="17"/>
      <c r="AO52265" s="24"/>
      <c r="AP52265" s="1"/>
    </row>
    <row r="52266" spans="31:42">
      <c r="AE52266" s="21"/>
      <c r="AF52266" s="21"/>
      <c r="AH52266" s="23"/>
      <c r="AK52266" s="17"/>
      <c r="AO52266" s="24"/>
      <c r="AP52266" s="1"/>
    </row>
    <row r="52267" spans="31:42">
      <c r="AE52267" s="21"/>
      <c r="AF52267" s="21"/>
      <c r="AH52267" s="23"/>
      <c r="AK52267" s="17"/>
      <c r="AO52267" s="24"/>
      <c r="AP52267" s="1"/>
    </row>
    <row r="52268" spans="31:42">
      <c r="AE52268" s="21"/>
      <c r="AF52268" s="21"/>
      <c r="AH52268" s="23"/>
      <c r="AK52268" s="17"/>
      <c r="AO52268" s="24"/>
      <c r="AP52268" s="1"/>
    </row>
    <row r="52269" spans="31:42">
      <c r="AE52269" s="21"/>
      <c r="AF52269" s="21"/>
      <c r="AH52269" s="23"/>
      <c r="AK52269" s="17"/>
      <c r="AO52269" s="24"/>
      <c r="AP52269" s="1"/>
    </row>
    <row r="52270" spans="31:42">
      <c r="AE52270" s="21"/>
      <c r="AF52270" s="21"/>
      <c r="AH52270" s="23"/>
      <c r="AK52270" s="17"/>
      <c r="AO52270" s="24"/>
      <c r="AP52270" s="1"/>
    </row>
    <row r="52271" spans="31:42">
      <c r="AE52271" s="21"/>
      <c r="AF52271" s="21"/>
      <c r="AH52271" s="23"/>
      <c r="AK52271" s="17"/>
      <c r="AO52271" s="24"/>
      <c r="AP52271" s="1"/>
    </row>
    <row r="52272" spans="31:42">
      <c r="AE52272" s="21"/>
      <c r="AF52272" s="21"/>
      <c r="AH52272" s="23"/>
      <c r="AK52272" s="17"/>
      <c r="AO52272" s="24"/>
      <c r="AP52272" s="1"/>
    </row>
    <row r="52273" spans="31:42">
      <c r="AE52273" s="21"/>
      <c r="AF52273" s="21"/>
      <c r="AH52273" s="23"/>
      <c r="AK52273" s="17"/>
      <c r="AO52273" s="24"/>
      <c r="AP52273" s="1"/>
    </row>
    <row r="52274" spans="31:42">
      <c r="AE52274" s="21"/>
      <c r="AF52274" s="21"/>
      <c r="AH52274" s="23"/>
      <c r="AK52274" s="17"/>
      <c r="AO52274" s="24"/>
      <c r="AP52274" s="1"/>
    </row>
    <row r="52275" spans="31:42">
      <c r="AE52275" s="21"/>
      <c r="AF52275" s="21"/>
      <c r="AH52275" s="23"/>
      <c r="AK52275" s="17"/>
      <c r="AO52275" s="24"/>
      <c r="AP52275" s="1"/>
    </row>
    <row r="52276" spans="31:42">
      <c r="AE52276" s="21"/>
      <c r="AF52276" s="21"/>
      <c r="AH52276" s="23"/>
      <c r="AK52276" s="17"/>
      <c r="AO52276" s="24"/>
      <c r="AP52276" s="1"/>
    </row>
    <row r="52277" spans="31:42">
      <c r="AE52277" s="21"/>
      <c r="AF52277" s="21"/>
      <c r="AH52277" s="23"/>
      <c r="AK52277" s="17"/>
      <c r="AO52277" s="24"/>
      <c r="AP52277" s="1"/>
    </row>
    <row r="52278" spans="31:42">
      <c r="AE52278" s="21"/>
      <c r="AF52278" s="21"/>
      <c r="AH52278" s="23"/>
      <c r="AK52278" s="17"/>
      <c r="AO52278" s="24"/>
      <c r="AP52278" s="1"/>
    </row>
    <row r="52279" spans="31:42">
      <c r="AE52279" s="21"/>
      <c r="AF52279" s="21"/>
      <c r="AH52279" s="23"/>
      <c r="AK52279" s="17"/>
      <c r="AO52279" s="24"/>
      <c r="AP52279" s="1"/>
    </row>
    <row r="52280" spans="31:42">
      <c r="AE52280" s="21"/>
      <c r="AF52280" s="21"/>
      <c r="AH52280" s="23"/>
      <c r="AK52280" s="17"/>
      <c r="AO52280" s="24"/>
      <c r="AP52280" s="1"/>
    </row>
    <row r="52281" spans="31:42">
      <c r="AE52281" s="21"/>
      <c r="AF52281" s="21"/>
      <c r="AH52281" s="23"/>
      <c r="AK52281" s="17"/>
      <c r="AO52281" s="24"/>
      <c r="AP52281" s="1"/>
    </row>
    <row r="52282" spans="31:42">
      <c r="AE52282" s="21"/>
      <c r="AF52282" s="21"/>
      <c r="AH52282" s="23"/>
      <c r="AK52282" s="17"/>
      <c r="AO52282" s="24"/>
      <c r="AP52282" s="1"/>
    </row>
    <row r="52283" spans="31:42">
      <c r="AE52283" s="21"/>
      <c r="AF52283" s="21"/>
      <c r="AH52283" s="23"/>
      <c r="AK52283" s="17"/>
      <c r="AO52283" s="24"/>
      <c r="AP52283" s="1"/>
    </row>
    <row r="52284" spans="31:42">
      <c r="AE52284" s="21"/>
      <c r="AF52284" s="21"/>
      <c r="AH52284" s="23"/>
      <c r="AK52284" s="17"/>
      <c r="AO52284" s="24"/>
      <c r="AP52284" s="1"/>
    </row>
    <row r="52285" spans="31:42">
      <c r="AE52285" s="21"/>
      <c r="AF52285" s="21"/>
      <c r="AH52285" s="23"/>
      <c r="AK52285" s="17"/>
      <c r="AO52285" s="24"/>
      <c r="AP52285" s="1"/>
    </row>
    <row r="52286" spans="31:42">
      <c r="AE52286" s="21"/>
      <c r="AF52286" s="21"/>
      <c r="AH52286" s="23"/>
      <c r="AK52286" s="17"/>
      <c r="AO52286" s="24"/>
      <c r="AP52286" s="1"/>
    </row>
    <row r="52287" spans="31:42">
      <c r="AE52287" s="21"/>
      <c r="AF52287" s="21"/>
      <c r="AH52287" s="23"/>
      <c r="AK52287" s="17"/>
      <c r="AO52287" s="24"/>
      <c r="AP52287" s="1"/>
    </row>
    <row r="52288" spans="31:42">
      <c r="AE52288" s="21"/>
      <c r="AF52288" s="21"/>
      <c r="AH52288" s="23"/>
      <c r="AK52288" s="17"/>
      <c r="AO52288" s="24"/>
      <c r="AP52288" s="1"/>
    </row>
    <row r="52289" spans="31:42">
      <c r="AE52289" s="21"/>
      <c r="AF52289" s="21"/>
      <c r="AH52289" s="23"/>
      <c r="AK52289" s="17"/>
      <c r="AO52289" s="24"/>
      <c r="AP52289" s="1"/>
    </row>
    <row r="52290" spans="31:42">
      <c r="AE52290" s="21"/>
      <c r="AF52290" s="21"/>
      <c r="AH52290" s="23"/>
      <c r="AK52290" s="17"/>
      <c r="AO52290" s="24"/>
      <c r="AP52290" s="1"/>
    </row>
    <row r="52291" spans="31:42">
      <c r="AE52291" s="21"/>
      <c r="AF52291" s="21"/>
      <c r="AH52291" s="23"/>
      <c r="AK52291" s="17"/>
      <c r="AO52291" s="24"/>
      <c r="AP52291" s="1"/>
    </row>
    <row r="52292" spans="31:42">
      <c r="AE52292" s="21"/>
      <c r="AF52292" s="21"/>
      <c r="AH52292" s="23"/>
      <c r="AK52292" s="17"/>
      <c r="AO52292" s="24"/>
      <c r="AP52292" s="1"/>
    </row>
    <row r="52293" spans="31:42">
      <c r="AE52293" s="21"/>
      <c r="AF52293" s="21"/>
      <c r="AH52293" s="23"/>
      <c r="AK52293" s="17"/>
      <c r="AO52293" s="24"/>
      <c r="AP52293" s="1"/>
    </row>
    <row r="52294" spans="31:42">
      <c r="AE52294" s="21"/>
      <c r="AF52294" s="21"/>
      <c r="AH52294" s="23"/>
      <c r="AK52294" s="17"/>
      <c r="AO52294" s="24"/>
      <c r="AP52294" s="1"/>
    </row>
    <row r="52295" spans="31:42">
      <c r="AE52295" s="21"/>
      <c r="AF52295" s="21"/>
      <c r="AH52295" s="23"/>
      <c r="AK52295" s="17"/>
      <c r="AO52295" s="24"/>
      <c r="AP52295" s="1"/>
    </row>
    <row r="52296" spans="31:42">
      <c r="AE52296" s="21"/>
      <c r="AF52296" s="21"/>
      <c r="AH52296" s="23"/>
      <c r="AK52296" s="17"/>
      <c r="AO52296" s="24"/>
      <c r="AP52296" s="1"/>
    </row>
    <row r="52297" spans="31:42">
      <c r="AE52297" s="21"/>
      <c r="AF52297" s="21"/>
      <c r="AH52297" s="23"/>
      <c r="AK52297" s="17"/>
      <c r="AO52297" s="24"/>
      <c r="AP52297" s="1"/>
    </row>
    <row r="52298" spans="31:42">
      <c r="AE52298" s="21"/>
      <c r="AF52298" s="21"/>
      <c r="AH52298" s="23"/>
      <c r="AK52298" s="17"/>
      <c r="AO52298" s="24"/>
      <c r="AP52298" s="1"/>
    </row>
    <row r="52299" spans="31:42">
      <c r="AE52299" s="21"/>
      <c r="AF52299" s="21"/>
      <c r="AH52299" s="23"/>
      <c r="AK52299" s="17"/>
      <c r="AO52299" s="24"/>
      <c r="AP52299" s="1"/>
    </row>
    <row r="52300" spans="31:42">
      <c r="AE52300" s="21"/>
      <c r="AF52300" s="21"/>
      <c r="AH52300" s="23"/>
      <c r="AK52300" s="17"/>
      <c r="AO52300" s="24"/>
      <c r="AP52300" s="1"/>
    </row>
    <row r="52301" spans="31:42">
      <c r="AE52301" s="21"/>
      <c r="AF52301" s="21"/>
      <c r="AH52301" s="23"/>
      <c r="AK52301" s="17"/>
      <c r="AO52301" s="24"/>
      <c r="AP52301" s="1"/>
    </row>
    <row r="52302" spans="31:42">
      <c r="AE52302" s="21"/>
      <c r="AF52302" s="21"/>
      <c r="AH52302" s="23"/>
      <c r="AK52302" s="17"/>
      <c r="AO52302" s="24"/>
      <c r="AP52302" s="1"/>
    </row>
    <row r="52303" spans="31:42">
      <c r="AE52303" s="21"/>
      <c r="AF52303" s="21"/>
      <c r="AH52303" s="23"/>
      <c r="AK52303" s="17"/>
      <c r="AO52303" s="24"/>
      <c r="AP52303" s="1"/>
    </row>
    <row r="52304" spans="31:42">
      <c r="AE52304" s="21"/>
      <c r="AF52304" s="21"/>
      <c r="AH52304" s="23"/>
      <c r="AK52304" s="17"/>
      <c r="AO52304" s="24"/>
      <c r="AP52304" s="1"/>
    </row>
    <row r="52305" spans="31:42">
      <c r="AE52305" s="21"/>
      <c r="AF52305" s="21"/>
      <c r="AH52305" s="23"/>
      <c r="AK52305" s="17"/>
      <c r="AO52305" s="24"/>
      <c r="AP52305" s="1"/>
    </row>
    <row r="52306" spans="31:42">
      <c r="AE52306" s="21"/>
      <c r="AF52306" s="21"/>
      <c r="AH52306" s="23"/>
      <c r="AK52306" s="17"/>
      <c r="AO52306" s="24"/>
      <c r="AP52306" s="1"/>
    </row>
    <row r="52307" spans="31:42">
      <c r="AE52307" s="21"/>
      <c r="AF52307" s="21"/>
      <c r="AH52307" s="23"/>
      <c r="AK52307" s="17"/>
      <c r="AO52307" s="24"/>
      <c r="AP52307" s="1"/>
    </row>
    <row r="52308" spans="31:42">
      <c r="AE52308" s="21"/>
      <c r="AF52308" s="21"/>
      <c r="AH52308" s="23"/>
      <c r="AK52308" s="17"/>
      <c r="AO52308" s="24"/>
      <c r="AP52308" s="1"/>
    </row>
    <row r="52309" spans="31:42">
      <c r="AE52309" s="21"/>
      <c r="AF52309" s="21"/>
      <c r="AH52309" s="23"/>
      <c r="AK52309" s="17"/>
      <c r="AO52309" s="24"/>
      <c r="AP52309" s="1"/>
    </row>
    <row r="52310" spans="31:42">
      <c r="AE52310" s="21"/>
      <c r="AF52310" s="21"/>
      <c r="AH52310" s="23"/>
      <c r="AK52310" s="17"/>
      <c r="AO52310" s="24"/>
      <c r="AP52310" s="1"/>
    </row>
    <row r="52311" spans="31:42">
      <c r="AE52311" s="21"/>
      <c r="AF52311" s="21"/>
      <c r="AH52311" s="23"/>
      <c r="AK52311" s="17"/>
      <c r="AO52311" s="24"/>
      <c r="AP52311" s="1"/>
    </row>
    <row r="52312" spans="31:42">
      <c r="AE52312" s="21"/>
      <c r="AF52312" s="21"/>
      <c r="AH52312" s="23"/>
      <c r="AK52312" s="17"/>
      <c r="AO52312" s="24"/>
      <c r="AP52312" s="1"/>
    </row>
    <row r="52313" spans="31:42">
      <c r="AE52313" s="21"/>
      <c r="AF52313" s="21"/>
      <c r="AH52313" s="23"/>
      <c r="AK52313" s="17"/>
      <c r="AO52313" s="24"/>
      <c r="AP52313" s="1"/>
    </row>
    <row r="52314" spans="31:42">
      <c r="AE52314" s="21"/>
      <c r="AF52314" s="21"/>
      <c r="AH52314" s="23"/>
      <c r="AK52314" s="17"/>
      <c r="AO52314" s="24"/>
      <c r="AP52314" s="1"/>
    </row>
    <row r="52315" spans="31:42">
      <c r="AE52315" s="21"/>
      <c r="AF52315" s="21"/>
      <c r="AH52315" s="23"/>
      <c r="AK52315" s="17"/>
      <c r="AO52315" s="24"/>
      <c r="AP52315" s="1"/>
    </row>
    <row r="52316" spans="31:42">
      <c r="AE52316" s="21"/>
      <c r="AF52316" s="21"/>
      <c r="AH52316" s="23"/>
      <c r="AK52316" s="17"/>
      <c r="AO52316" s="24"/>
      <c r="AP52316" s="1"/>
    </row>
    <row r="52317" spans="31:42">
      <c r="AE52317" s="21"/>
      <c r="AF52317" s="21"/>
      <c r="AH52317" s="23"/>
      <c r="AK52317" s="17"/>
      <c r="AO52317" s="24"/>
      <c r="AP52317" s="1"/>
    </row>
    <row r="52318" spans="31:42">
      <c r="AE52318" s="21"/>
      <c r="AF52318" s="21"/>
      <c r="AH52318" s="23"/>
      <c r="AK52318" s="17"/>
      <c r="AO52318" s="24"/>
      <c r="AP52318" s="1"/>
    </row>
    <row r="52319" spans="31:42">
      <c r="AE52319" s="21"/>
      <c r="AF52319" s="21"/>
      <c r="AH52319" s="23"/>
      <c r="AK52319" s="17"/>
      <c r="AO52319" s="24"/>
      <c r="AP52319" s="1"/>
    </row>
    <row r="52320" spans="31:42">
      <c r="AE52320" s="21"/>
      <c r="AF52320" s="21"/>
      <c r="AH52320" s="23"/>
      <c r="AK52320" s="17"/>
      <c r="AO52320" s="24"/>
      <c r="AP52320" s="1"/>
    </row>
    <row r="52321" spans="31:42">
      <c r="AE52321" s="21"/>
      <c r="AF52321" s="21"/>
      <c r="AH52321" s="23"/>
      <c r="AK52321" s="17"/>
      <c r="AO52321" s="24"/>
      <c r="AP52321" s="1"/>
    </row>
    <row r="52322" spans="31:42">
      <c r="AE52322" s="21"/>
      <c r="AF52322" s="21"/>
      <c r="AH52322" s="23"/>
      <c r="AK52322" s="17"/>
      <c r="AO52322" s="24"/>
      <c r="AP52322" s="1"/>
    </row>
    <row r="52323" spans="31:42">
      <c r="AE52323" s="21"/>
      <c r="AF52323" s="21"/>
      <c r="AH52323" s="23"/>
      <c r="AK52323" s="17"/>
      <c r="AO52323" s="24"/>
      <c r="AP52323" s="1"/>
    </row>
    <row r="52324" spans="31:42">
      <c r="AE52324" s="21"/>
      <c r="AF52324" s="21"/>
      <c r="AH52324" s="23"/>
      <c r="AK52324" s="17"/>
      <c r="AO52324" s="24"/>
      <c r="AP52324" s="1"/>
    </row>
    <row r="52325" spans="31:42">
      <c r="AE52325" s="21"/>
      <c r="AF52325" s="21"/>
      <c r="AH52325" s="23"/>
      <c r="AK52325" s="17"/>
      <c r="AO52325" s="24"/>
      <c r="AP52325" s="1"/>
    </row>
    <row r="52326" spans="31:42">
      <c r="AE52326" s="21"/>
      <c r="AF52326" s="21"/>
      <c r="AH52326" s="23"/>
      <c r="AK52326" s="17"/>
      <c r="AO52326" s="24"/>
      <c r="AP52326" s="1"/>
    </row>
    <row r="52327" spans="31:42">
      <c r="AE52327" s="21"/>
      <c r="AF52327" s="21"/>
      <c r="AH52327" s="23"/>
      <c r="AK52327" s="17"/>
      <c r="AO52327" s="24"/>
      <c r="AP52327" s="1"/>
    </row>
    <row r="52328" spans="31:42">
      <c r="AE52328" s="21"/>
      <c r="AF52328" s="21"/>
      <c r="AH52328" s="23"/>
      <c r="AK52328" s="17"/>
      <c r="AO52328" s="24"/>
      <c r="AP52328" s="1"/>
    </row>
    <row r="52329" spans="31:42">
      <c r="AE52329" s="21"/>
      <c r="AF52329" s="21"/>
      <c r="AH52329" s="23"/>
      <c r="AK52329" s="17"/>
      <c r="AO52329" s="24"/>
      <c r="AP52329" s="1"/>
    </row>
    <row r="52330" spans="31:42">
      <c r="AE52330" s="21"/>
      <c r="AF52330" s="21"/>
      <c r="AH52330" s="23"/>
      <c r="AK52330" s="17"/>
      <c r="AO52330" s="24"/>
      <c r="AP52330" s="1"/>
    </row>
    <row r="52331" spans="31:42">
      <c r="AE52331" s="21"/>
      <c r="AF52331" s="21"/>
      <c r="AH52331" s="23"/>
      <c r="AK52331" s="17"/>
      <c r="AO52331" s="24"/>
      <c r="AP52331" s="1"/>
    </row>
    <row r="52332" spans="31:42">
      <c r="AE52332" s="21"/>
      <c r="AF52332" s="21"/>
      <c r="AH52332" s="23"/>
      <c r="AK52332" s="17"/>
      <c r="AO52332" s="24"/>
      <c r="AP52332" s="1"/>
    </row>
    <row r="52333" spans="31:42">
      <c r="AE52333" s="21"/>
      <c r="AF52333" s="21"/>
      <c r="AH52333" s="23"/>
      <c r="AK52333" s="17"/>
      <c r="AO52333" s="24"/>
      <c r="AP52333" s="1"/>
    </row>
    <row r="52334" spans="31:42">
      <c r="AE52334" s="21"/>
      <c r="AF52334" s="21"/>
      <c r="AH52334" s="23"/>
      <c r="AK52334" s="17"/>
      <c r="AO52334" s="24"/>
      <c r="AP52334" s="1"/>
    </row>
    <row r="52335" spans="31:42">
      <c r="AE52335" s="21"/>
      <c r="AF52335" s="21"/>
      <c r="AH52335" s="23"/>
      <c r="AK52335" s="17"/>
      <c r="AO52335" s="24"/>
      <c r="AP52335" s="1"/>
    </row>
    <row r="52336" spans="31:42">
      <c r="AE52336" s="21"/>
      <c r="AF52336" s="21"/>
      <c r="AH52336" s="23"/>
      <c r="AK52336" s="17"/>
      <c r="AO52336" s="24"/>
      <c r="AP52336" s="1"/>
    </row>
    <row r="52337" spans="31:42">
      <c r="AE52337" s="21"/>
      <c r="AF52337" s="21"/>
      <c r="AH52337" s="23"/>
      <c r="AK52337" s="17"/>
      <c r="AO52337" s="24"/>
      <c r="AP52337" s="1"/>
    </row>
    <row r="52338" spans="31:42">
      <c r="AE52338" s="21"/>
      <c r="AF52338" s="21"/>
      <c r="AH52338" s="23"/>
      <c r="AK52338" s="17"/>
      <c r="AO52338" s="24"/>
      <c r="AP52338" s="1"/>
    </row>
    <row r="52339" spans="31:42">
      <c r="AE52339" s="21"/>
      <c r="AF52339" s="21"/>
      <c r="AH52339" s="23"/>
      <c r="AK52339" s="17"/>
      <c r="AO52339" s="24"/>
      <c r="AP52339" s="1"/>
    </row>
    <row r="52340" spans="31:42">
      <c r="AE52340" s="21"/>
      <c r="AF52340" s="21"/>
      <c r="AH52340" s="23"/>
      <c r="AK52340" s="17"/>
      <c r="AO52340" s="24"/>
      <c r="AP52340" s="1"/>
    </row>
    <row r="52341" spans="31:42">
      <c r="AE52341" s="21"/>
      <c r="AF52341" s="21"/>
      <c r="AH52341" s="23"/>
      <c r="AK52341" s="17"/>
      <c r="AO52341" s="24"/>
      <c r="AP52341" s="1"/>
    </row>
    <row r="52342" spans="31:42">
      <c r="AE52342" s="21"/>
      <c r="AF52342" s="21"/>
      <c r="AH52342" s="23"/>
      <c r="AK52342" s="17"/>
      <c r="AO52342" s="24"/>
      <c r="AP52342" s="1"/>
    </row>
    <row r="52343" spans="31:42">
      <c r="AE52343" s="21"/>
      <c r="AF52343" s="21"/>
      <c r="AH52343" s="23"/>
      <c r="AK52343" s="17"/>
      <c r="AO52343" s="24"/>
      <c r="AP52343" s="1"/>
    </row>
    <row r="52344" spans="31:42">
      <c r="AE52344" s="21"/>
      <c r="AF52344" s="21"/>
      <c r="AH52344" s="23"/>
      <c r="AK52344" s="17"/>
      <c r="AO52344" s="24"/>
      <c r="AP52344" s="1"/>
    </row>
    <row r="52345" spans="31:42">
      <c r="AE52345" s="21"/>
      <c r="AF52345" s="21"/>
      <c r="AH52345" s="23"/>
      <c r="AK52345" s="17"/>
      <c r="AO52345" s="24"/>
      <c r="AP52345" s="1"/>
    </row>
    <row r="52346" spans="31:42">
      <c r="AE52346" s="21"/>
      <c r="AF52346" s="21"/>
      <c r="AH52346" s="23"/>
      <c r="AK52346" s="17"/>
      <c r="AO52346" s="24"/>
      <c r="AP52346" s="1"/>
    </row>
    <row r="52347" spans="31:42">
      <c r="AE52347" s="21"/>
      <c r="AF52347" s="21"/>
      <c r="AH52347" s="23"/>
      <c r="AK52347" s="17"/>
      <c r="AO52347" s="24"/>
      <c r="AP52347" s="1"/>
    </row>
    <row r="52348" spans="31:42">
      <c r="AE52348" s="21"/>
      <c r="AF52348" s="21"/>
      <c r="AH52348" s="23"/>
      <c r="AK52348" s="17"/>
      <c r="AO52348" s="24"/>
      <c r="AP52348" s="1"/>
    </row>
    <row r="52349" spans="31:42">
      <c r="AE52349" s="21"/>
      <c r="AF52349" s="21"/>
      <c r="AH52349" s="23"/>
      <c r="AK52349" s="17"/>
      <c r="AO52349" s="24"/>
      <c r="AP52349" s="1"/>
    </row>
    <row r="52350" spans="31:42">
      <c r="AE52350" s="21"/>
      <c r="AF52350" s="21"/>
      <c r="AH52350" s="23"/>
      <c r="AK52350" s="17"/>
      <c r="AO52350" s="24"/>
      <c r="AP52350" s="1"/>
    </row>
    <row r="52351" spans="31:42">
      <c r="AE52351" s="21"/>
      <c r="AF52351" s="21"/>
      <c r="AH52351" s="23"/>
      <c r="AK52351" s="17"/>
      <c r="AO52351" s="24"/>
      <c r="AP52351" s="1"/>
    </row>
    <row r="52352" spans="31:42">
      <c r="AE52352" s="21"/>
      <c r="AF52352" s="21"/>
      <c r="AH52352" s="23"/>
      <c r="AK52352" s="17"/>
      <c r="AO52352" s="24"/>
      <c r="AP52352" s="1"/>
    </row>
    <row r="52353" spans="31:42">
      <c r="AE52353" s="21"/>
      <c r="AF52353" s="21"/>
      <c r="AH52353" s="23"/>
      <c r="AK52353" s="17"/>
      <c r="AO52353" s="24"/>
      <c r="AP52353" s="1"/>
    </row>
    <row r="52354" spans="31:42">
      <c r="AE52354" s="21"/>
      <c r="AF52354" s="21"/>
      <c r="AH52354" s="23"/>
      <c r="AK52354" s="17"/>
      <c r="AO52354" s="24"/>
      <c r="AP52354" s="1"/>
    </row>
    <row r="52355" spans="31:42">
      <c r="AE52355" s="21"/>
      <c r="AF52355" s="21"/>
      <c r="AH52355" s="23"/>
      <c r="AK52355" s="17"/>
      <c r="AO52355" s="24"/>
      <c r="AP52355" s="1"/>
    </row>
    <row r="52356" spans="31:42">
      <c r="AE52356" s="21"/>
      <c r="AF52356" s="21"/>
      <c r="AH52356" s="23"/>
      <c r="AK52356" s="17"/>
      <c r="AO52356" s="24"/>
      <c r="AP52356" s="1"/>
    </row>
    <row r="52357" spans="31:42">
      <c r="AE52357" s="21"/>
      <c r="AF52357" s="21"/>
      <c r="AH52357" s="23"/>
      <c r="AK52357" s="17"/>
      <c r="AO52357" s="24"/>
      <c r="AP52357" s="1"/>
    </row>
    <row r="52358" spans="31:42">
      <c r="AE52358" s="21"/>
      <c r="AF52358" s="21"/>
      <c r="AH52358" s="23"/>
      <c r="AK52358" s="17"/>
      <c r="AO52358" s="24"/>
      <c r="AP52358" s="1"/>
    </row>
    <row r="52359" spans="31:42">
      <c r="AE52359" s="21"/>
      <c r="AF52359" s="21"/>
      <c r="AH52359" s="23"/>
      <c r="AK52359" s="17"/>
      <c r="AO52359" s="24"/>
      <c r="AP52359" s="1"/>
    </row>
    <row r="52360" spans="31:42">
      <c r="AE52360" s="21"/>
      <c r="AF52360" s="21"/>
      <c r="AH52360" s="23"/>
      <c r="AK52360" s="17"/>
      <c r="AO52360" s="24"/>
      <c r="AP52360" s="1"/>
    </row>
    <row r="52361" spans="31:42">
      <c r="AE52361" s="21"/>
      <c r="AF52361" s="21"/>
      <c r="AH52361" s="23"/>
      <c r="AK52361" s="17"/>
      <c r="AO52361" s="24"/>
      <c r="AP52361" s="1"/>
    </row>
    <row r="52362" spans="31:42">
      <c r="AE52362" s="21"/>
      <c r="AF52362" s="21"/>
      <c r="AH52362" s="23"/>
      <c r="AK52362" s="17"/>
      <c r="AO52362" s="24"/>
      <c r="AP52362" s="1"/>
    </row>
    <row r="52363" spans="31:42">
      <c r="AE52363" s="21"/>
      <c r="AF52363" s="21"/>
      <c r="AH52363" s="23"/>
      <c r="AK52363" s="17"/>
      <c r="AO52363" s="24"/>
      <c r="AP52363" s="1"/>
    </row>
    <row r="52364" spans="31:42">
      <c r="AE52364" s="21"/>
      <c r="AF52364" s="21"/>
      <c r="AH52364" s="23"/>
      <c r="AK52364" s="17"/>
      <c r="AO52364" s="24"/>
      <c r="AP52364" s="1"/>
    </row>
    <row r="52365" spans="31:42">
      <c r="AE52365" s="21"/>
      <c r="AF52365" s="21"/>
      <c r="AH52365" s="23"/>
      <c r="AK52365" s="17"/>
      <c r="AO52365" s="24"/>
      <c r="AP52365" s="1"/>
    </row>
    <row r="52366" spans="31:42">
      <c r="AE52366" s="21"/>
      <c r="AF52366" s="21"/>
      <c r="AH52366" s="23"/>
      <c r="AK52366" s="17"/>
      <c r="AO52366" s="24"/>
      <c r="AP52366" s="1"/>
    </row>
    <row r="52367" spans="31:42">
      <c r="AE52367" s="21"/>
      <c r="AF52367" s="21"/>
      <c r="AH52367" s="23"/>
      <c r="AK52367" s="17"/>
      <c r="AO52367" s="24"/>
      <c r="AP52367" s="1"/>
    </row>
    <row r="52368" spans="31:42">
      <c r="AE52368" s="21"/>
      <c r="AF52368" s="21"/>
      <c r="AH52368" s="23"/>
      <c r="AK52368" s="17"/>
      <c r="AO52368" s="24"/>
      <c r="AP52368" s="1"/>
    </row>
    <row r="52369" spans="31:42">
      <c r="AE52369" s="21"/>
      <c r="AF52369" s="21"/>
      <c r="AH52369" s="23"/>
      <c r="AK52369" s="17"/>
      <c r="AO52369" s="24"/>
      <c r="AP52369" s="1"/>
    </row>
    <row r="52370" spans="31:42">
      <c r="AE52370" s="21"/>
      <c r="AF52370" s="21"/>
      <c r="AH52370" s="23"/>
      <c r="AK52370" s="17"/>
      <c r="AO52370" s="24"/>
      <c r="AP52370" s="1"/>
    </row>
    <row r="52371" spans="31:42">
      <c r="AE52371" s="21"/>
      <c r="AF52371" s="21"/>
      <c r="AH52371" s="23"/>
      <c r="AK52371" s="17"/>
      <c r="AO52371" s="24"/>
      <c r="AP52371" s="1"/>
    </row>
    <row r="52372" spans="31:42">
      <c r="AE52372" s="21"/>
      <c r="AF52372" s="21"/>
      <c r="AH52372" s="23"/>
      <c r="AK52372" s="17"/>
      <c r="AO52372" s="24"/>
      <c r="AP52372" s="1"/>
    </row>
    <row r="52373" spans="31:42">
      <c r="AE52373" s="21"/>
      <c r="AF52373" s="21"/>
      <c r="AH52373" s="23"/>
      <c r="AK52373" s="17"/>
      <c r="AO52373" s="24"/>
      <c r="AP52373" s="1"/>
    </row>
    <row r="52374" spans="31:42">
      <c r="AE52374" s="21"/>
      <c r="AF52374" s="21"/>
      <c r="AH52374" s="23"/>
      <c r="AK52374" s="17"/>
      <c r="AO52374" s="24"/>
      <c r="AP52374" s="1"/>
    </row>
    <row r="52375" spans="31:42">
      <c r="AE52375" s="21"/>
      <c r="AF52375" s="21"/>
      <c r="AH52375" s="23"/>
      <c r="AK52375" s="17"/>
      <c r="AO52375" s="24"/>
      <c r="AP52375" s="1"/>
    </row>
    <row r="52376" spans="31:42">
      <c r="AE52376" s="21"/>
      <c r="AF52376" s="21"/>
      <c r="AH52376" s="23"/>
      <c r="AK52376" s="17"/>
      <c r="AO52376" s="24"/>
      <c r="AP52376" s="1"/>
    </row>
    <row r="52377" spans="31:42">
      <c r="AE52377" s="21"/>
      <c r="AF52377" s="21"/>
      <c r="AH52377" s="23"/>
      <c r="AK52377" s="17"/>
      <c r="AO52377" s="24"/>
      <c r="AP52377" s="1"/>
    </row>
    <row r="52378" spans="31:42">
      <c r="AE52378" s="21"/>
      <c r="AF52378" s="21"/>
      <c r="AH52378" s="23"/>
      <c r="AK52378" s="17"/>
      <c r="AO52378" s="24"/>
      <c r="AP52378" s="1"/>
    </row>
    <row r="52379" spans="31:42">
      <c r="AE52379" s="21"/>
      <c r="AF52379" s="21"/>
      <c r="AH52379" s="23"/>
      <c r="AK52379" s="17"/>
      <c r="AO52379" s="24"/>
      <c r="AP52379" s="1"/>
    </row>
    <row r="52380" spans="31:42">
      <c r="AE52380" s="21"/>
      <c r="AF52380" s="21"/>
      <c r="AH52380" s="23"/>
      <c r="AK52380" s="17"/>
      <c r="AO52380" s="24"/>
      <c r="AP52380" s="1"/>
    </row>
    <row r="52381" spans="31:42">
      <c r="AE52381" s="21"/>
      <c r="AF52381" s="21"/>
      <c r="AH52381" s="23"/>
      <c r="AK52381" s="17"/>
      <c r="AO52381" s="24"/>
      <c r="AP52381" s="1"/>
    </row>
    <row r="52382" spans="31:42">
      <c r="AE52382" s="21"/>
      <c r="AF52382" s="21"/>
      <c r="AH52382" s="23"/>
      <c r="AK52382" s="17"/>
      <c r="AO52382" s="24"/>
      <c r="AP52382" s="1"/>
    </row>
    <row r="52383" spans="31:42">
      <c r="AE52383" s="21"/>
      <c r="AF52383" s="21"/>
      <c r="AH52383" s="23"/>
      <c r="AK52383" s="17"/>
      <c r="AO52383" s="24"/>
      <c r="AP52383" s="1"/>
    </row>
    <row r="52384" spans="31:42">
      <c r="AE52384" s="21"/>
      <c r="AF52384" s="21"/>
      <c r="AH52384" s="23"/>
      <c r="AK52384" s="17"/>
      <c r="AO52384" s="24"/>
      <c r="AP52384" s="1"/>
    </row>
    <row r="52385" spans="31:42">
      <c r="AE52385" s="21"/>
      <c r="AF52385" s="21"/>
      <c r="AH52385" s="23"/>
      <c r="AK52385" s="17"/>
      <c r="AO52385" s="24"/>
      <c r="AP52385" s="1"/>
    </row>
    <row r="52386" spans="31:42">
      <c r="AE52386" s="21"/>
      <c r="AF52386" s="21"/>
      <c r="AH52386" s="23"/>
      <c r="AK52386" s="17"/>
      <c r="AO52386" s="24"/>
      <c r="AP52386" s="1"/>
    </row>
    <row r="52387" spans="31:42">
      <c r="AE52387" s="21"/>
      <c r="AF52387" s="21"/>
      <c r="AH52387" s="23"/>
      <c r="AK52387" s="17"/>
      <c r="AO52387" s="24"/>
      <c r="AP52387" s="1"/>
    </row>
    <row r="52388" spans="31:42">
      <c r="AE52388" s="21"/>
      <c r="AF52388" s="21"/>
      <c r="AH52388" s="23"/>
      <c r="AK52388" s="17"/>
      <c r="AO52388" s="24"/>
      <c r="AP52388" s="1"/>
    </row>
    <row r="52389" spans="31:42">
      <c r="AE52389" s="21"/>
      <c r="AF52389" s="21"/>
      <c r="AH52389" s="23"/>
      <c r="AK52389" s="17"/>
      <c r="AO52389" s="24"/>
      <c r="AP52389" s="1"/>
    </row>
    <row r="52390" spans="31:42">
      <c r="AE52390" s="21"/>
      <c r="AF52390" s="21"/>
      <c r="AH52390" s="23"/>
      <c r="AK52390" s="17"/>
      <c r="AO52390" s="24"/>
      <c r="AP52390" s="1"/>
    </row>
    <row r="52391" spans="31:42">
      <c r="AE52391" s="21"/>
      <c r="AF52391" s="21"/>
      <c r="AH52391" s="23"/>
      <c r="AK52391" s="17"/>
      <c r="AO52391" s="24"/>
      <c r="AP52391" s="1"/>
    </row>
    <row r="52392" spans="31:42">
      <c r="AE52392" s="21"/>
      <c r="AF52392" s="21"/>
      <c r="AH52392" s="23"/>
      <c r="AK52392" s="17"/>
      <c r="AO52392" s="24"/>
      <c r="AP52392" s="1"/>
    </row>
    <row r="52393" spans="31:42">
      <c r="AE52393" s="21"/>
      <c r="AF52393" s="21"/>
      <c r="AH52393" s="23"/>
      <c r="AK52393" s="17"/>
      <c r="AO52393" s="24"/>
      <c r="AP52393" s="1"/>
    </row>
    <row r="52394" spans="31:42">
      <c r="AE52394" s="21"/>
      <c r="AF52394" s="21"/>
      <c r="AH52394" s="23"/>
      <c r="AK52394" s="17"/>
      <c r="AO52394" s="24"/>
      <c r="AP52394" s="1"/>
    </row>
    <row r="52395" spans="31:42">
      <c r="AE52395" s="21"/>
      <c r="AF52395" s="21"/>
      <c r="AH52395" s="23"/>
      <c r="AK52395" s="17"/>
      <c r="AO52395" s="24"/>
      <c r="AP52395" s="1"/>
    </row>
    <row r="52396" spans="31:42">
      <c r="AE52396" s="21"/>
      <c r="AF52396" s="21"/>
      <c r="AH52396" s="23"/>
      <c r="AK52396" s="17"/>
      <c r="AO52396" s="24"/>
      <c r="AP52396" s="1"/>
    </row>
    <row r="52397" spans="31:42">
      <c r="AE52397" s="21"/>
      <c r="AF52397" s="21"/>
      <c r="AH52397" s="23"/>
      <c r="AK52397" s="17"/>
      <c r="AO52397" s="24"/>
      <c r="AP52397" s="1"/>
    </row>
    <row r="52398" spans="31:42">
      <c r="AE52398" s="21"/>
      <c r="AF52398" s="21"/>
      <c r="AH52398" s="23"/>
      <c r="AK52398" s="17"/>
      <c r="AO52398" s="24"/>
      <c r="AP52398" s="1"/>
    </row>
    <row r="52399" spans="31:42">
      <c r="AE52399" s="21"/>
      <c r="AF52399" s="21"/>
      <c r="AH52399" s="23"/>
      <c r="AK52399" s="17"/>
      <c r="AO52399" s="24"/>
      <c r="AP52399" s="1"/>
    </row>
    <row r="52400" spans="31:42">
      <c r="AE52400" s="21"/>
      <c r="AF52400" s="21"/>
      <c r="AH52400" s="23"/>
      <c r="AK52400" s="17"/>
      <c r="AO52400" s="24"/>
      <c r="AP52400" s="1"/>
    </row>
    <row r="52401" spans="31:42">
      <c r="AE52401" s="21"/>
      <c r="AF52401" s="21"/>
      <c r="AH52401" s="23"/>
      <c r="AK52401" s="17"/>
      <c r="AO52401" s="24"/>
      <c r="AP52401" s="1"/>
    </row>
    <row r="52402" spans="31:42">
      <c r="AE52402" s="21"/>
      <c r="AF52402" s="21"/>
      <c r="AH52402" s="23"/>
      <c r="AK52402" s="17"/>
      <c r="AO52402" s="24"/>
      <c r="AP52402" s="1"/>
    </row>
    <row r="52403" spans="31:42">
      <c r="AE52403" s="21"/>
      <c r="AF52403" s="21"/>
      <c r="AH52403" s="23"/>
      <c r="AK52403" s="17"/>
      <c r="AO52403" s="24"/>
      <c r="AP52403" s="1"/>
    </row>
    <row r="52404" spans="31:42">
      <c r="AE52404" s="21"/>
      <c r="AF52404" s="21"/>
      <c r="AH52404" s="23"/>
      <c r="AK52404" s="17"/>
      <c r="AO52404" s="24"/>
      <c r="AP52404" s="1"/>
    </row>
    <row r="52405" spans="31:42">
      <c r="AE52405" s="21"/>
      <c r="AF52405" s="21"/>
      <c r="AH52405" s="23"/>
      <c r="AK52405" s="17"/>
      <c r="AO52405" s="24"/>
      <c r="AP52405" s="1"/>
    </row>
    <row r="52406" spans="31:42">
      <c r="AE52406" s="21"/>
      <c r="AF52406" s="21"/>
      <c r="AH52406" s="23"/>
      <c r="AK52406" s="17"/>
      <c r="AO52406" s="24"/>
      <c r="AP52406" s="1"/>
    </row>
    <row r="52407" spans="31:42">
      <c r="AE52407" s="21"/>
      <c r="AF52407" s="21"/>
      <c r="AH52407" s="23"/>
      <c r="AK52407" s="17"/>
      <c r="AO52407" s="24"/>
      <c r="AP52407" s="1"/>
    </row>
    <row r="52408" spans="31:42">
      <c r="AE52408" s="21"/>
      <c r="AF52408" s="21"/>
      <c r="AH52408" s="23"/>
      <c r="AK52408" s="17"/>
      <c r="AO52408" s="24"/>
      <c r="AP52408" s="1"/>
    </row>
    <row r="52409" spans="31:42">
      <c r="AE52409" s="21"/>
      <c r="AF52409" s="21"/>
      <c r="AH52409" s="23"/>
      <c r="AK52409" s="17"/>
      <c r="AO52409" s="24"/>
      <c r="AP52409" s="1"/>
    </row>
    <row r="52410" spans="31:42">
      <c r="AE52410" s="21"/>
      <c r="AF52410" s="21"/>
      <c r="AH52410" s="23"/>
      <c r="AK52410" s="17"/>
      <c r="AO52410" s="24"/>
      <c r="AP52410" s="1"/>
    </row>
    <row r="52411" spans="31:42">
      <c r="AE52411" s="21"/>
      <c r="AF52411" s="21"/>
      <c r="AH52411" s="23"/>
      <c r="AK52411" s="17"/>
      <c r="AO52411" s="24"/>
      <c r="AP52411" s="1"/>
    </row>
    <row r="52412" spans="31:42">
      <c r="AE52412" s="21"/>
      <c r="AF52412" s="21"/>
      <c r="AH52412" s="23"/>
      <c r="AK52412" s="17"/>
      <c r="AO52412" s="24"/>
      <c r="AP52412" s="1"/>
    </row>
    <row r="52413" spans="31:42">
      <c r="AE52413" s="21"/>
      <c r="AF52413" s="21"/>
      <c r="AH52413" s="23"/>
      <c r="AK52413" s="17"/>
      <c r="AO52413" s="24"/>
      <c r="AP52413" s="1"/>
    </row>
    <row r="52414" spans="31:42">
      <c r="AE52414" s="21"/>
      <c r="AF52414" s="21"/>
      <c r="AH52414" s="23"/>
      <c r="AK52414" s="17"/>
      <c r="AO52414" s="24"/>
      <c r="AP52414" s="1"/>
    </row>
    <row r="52415" spans="31:42">
      <c r="AE52415" s="21"/>
      <c r="AF52415" s="21"/>
      <c r="AH52415" s="23"/>
      <c r="AK52415" s="17"/>
      <c r="AO52415" s="24"/>
      <c r="AP52415" s="1"/>
    </row>
    <row r="52416" spans="31:42">
      <c r="AE52416" s="21"/>
      <c r="AF52416" s="21"/>
      <c r="AH52416" s="23"/>
      <c r="AK52416" s="17"/>
      <c r="AO52416" s="24"/>
      <c r="AP52416" s="1"/>
    </row>
    <row r="52417" spans="31:42">
      <c r="AE52417" s="21"/>
      <c r="AF52417" s="21"/>
      <c r="AH52417" s="23"/>
      <c r="AK52417" s="17"/>
      <c r="AO52417" s="24"/>
      <c r="AP52417" s="1"/>
    </row>
    <row r="52418" spans="31:42">
      <c r="AE52418" s="21"/>
      <c r="AF52418" s="21"/>
      <c r="AH52418" s="23"/>
      <c r="AK52418" s="17"/>
      <c r="AO52418" s="24"/>
      <c r="AP52418" s="1"/>
    </row>
    <row r="52419" spans="31:42">
      <c r="AE52419" s="21"/>
      <c r="AF52419" s="21"/>
      <c r="AH52419" s="23"/>
      <c r="AK52419" s="17"/>
      <c r="AO52419" s="24"/>
      <c r="AP52419" s="1"/>
    </row>
    <row r="52420" spans="31:42">
      <c r="AE52420" s="21"/>
      <c r="AF52420" s="21"/>
      <c r="AH52420" s="23"/>
      <c r="AK52420" s="17"/>
      <c r="AO52420" s="24"/>
      <c r="AP52420" s="1"/>
    </row>
    <row r="52421" spans="31:42">
      <c r="AE52421" s="21"/>
      <c r="AF52421" s="21"/>
      <c r="AH52421" s="23"/>
      <c r="AK52421" s="17"/>
      <c r="AO52421" s="24"/>
      <c r="AP52421" s="1"/>
    </row>
    <row r="52422" spans="31:42">
      <c r="AE52422" s="21"/>
      <c r="AF52422" s="21"/>
      <c r="AH52422" s="23"/>
      <c r="AK52422" s="17"/>
      <c r="AO52422" s="24"/>
      <c r="AP52422" s="1"/>
    </row>
    <row r="52423" spans="31:42">
      <c r="AE52423" s="21"/>
      <c r="AF52423" s="21"/>
      <c r="AH52423" s="23"/>
      <c r="AK52423" s="17"/>
      <c r="AO52423" s="24"/>
      <c r="AP52423" s="1"/>
    </row>
    <row r="52424" spans="31:42">
      <c r="AE52424" s="21"/>
      <c r="AF52424" s="21"/>
      <c r="AH52424" s="23"/>
      <c r="AK52424" s="17"/>
      <c r="AO52424" s="24"/>
      <c r="AP52424" s="1"/>
    </row>
    <row r="52425" spans="31:42">
      <c r="AE52425" s="21"/>
      <c r="AF52425" s="21"/>
      <c r="AH52425" s="23"/>
      <c r="AK52425" s="17"/>
      <c r="AO52425" s="24"/>
      <c r="AP52425" s="1"/>
    </row>
    <row r="52426" spans="31:42">
      <c r="AE52426" s="21"/>
      <c r="AF52426" s="21"/>
      <c r="AH52426" s="23"/>
      <c r="AK52426" s="17"/>
      <c r="AO52426" s="24"/>
      <c r="AP52426" s="1"/>
    </row>
    <row r="52427" spans="31:42">
      <c r="AE52427" s="21"/>
      <c r="AF52427" s="21"/>
      <c r="AH52427" s="23"/>
      <c r="AK52427" s="17"/>
      <c r="AO52427" s="24"/>
      <c r="AP52427" s="1"/>
    </row>
    <row r="52428" spans="31:42">
      <c r="AE52428" s="21"/>
      <c r="AF52428" s="21"/>
      <c r="AH52428" s="23"/>
      <c r="AK52428" s="17"/>
      <c r="AO52428" s="24"/>
      <c r="AP52428" s="1"/>
    </row>
    <row r="52429" spans="31:42">
      <c r="AE52429" s="21"/>
      <c r="AF52429" s="21"/>
      <c r="AH52429" s="23"/>
      <c r="AK52429" s="17"/>
      <c r="AO52429" s="24"/>
      <c r="AP52429" s="1"/>
    </row>
    <row r="52430" spans="31:42">
      <c r="AE52430" s="21"/>
      <c r="AF52430" s="21"/>
      <c r="AH52430" s="23"/>
      <c r="AK52430" s="17"/>
      <c r="AO52430" s="24"/>
      <c r="AP52430" s="1"/>
    </row>
    <row r="52431" spans="31:42">
      <c r="AE52431" s="21"/>
      <c r="AF52431" s="21"/>
      <c r="AH52431" s="23"/>
      <c r="AK52431" s="17"/>
      <c r="AO52431" s="24"/>
      <c r="AP52431" s="1"/>
    </row>
    <row r="52432" spans="31:42">
      <c r="AE52432" s="21"/>
      <c r="AF52432" s="21"/>
      <c r="AH52432" s="23"/>
      <c r="AK52432" s="17"/>
      <c r="AO52432" s="24"/>
      <c r="AP52432" s="1"/>
    </row>
    <row r="52433" spans="31:42">
      <c r="AE52433" s="21"/>
      <c r="AF52433" s="21"/>
      <c r="AH52433" s="23"/>
      <c r="AK52433" s="17"/>
      <c r="AO52433" s="24"/>
      <c r="AP52433" s="1"/>
    </row>
    <row r="52434" spans="31:42">
      <c r="AE52434" s="21"/>
      <c r="AF52434" s="21"/>
      <c r="AH52434" s="23"/>
      <c r="AK52434" s="17"/>
      <c r="AO52434" s="24"/>
      <c r="AP52434" s="1"/>
    </row>
    <row r="52435" spans="31:42">
      <c r="AE52435" s="21"/>
      <c r="AF52435" s="21"/>
      <c r="AH52435" s="23"/>
      <c r="AK52435" s="17"/>
      <c r="AO52435" s="24"/>
      <c r="AP52435" s="1"/>
    </row>
    <row r="52436" spans="31:42">
      <c r="AE52436" s="21"/>
      <c r="AF52436" s="21"/>
      <c r="AH52436" s="23"/>
      <c r="AK52436" s="17"/>
      <c r="AO52436" s="24"/>
      <c r="AP52436" s="1"/>
    </row>
    <row r="52437" spans="31:42">
      <c r="AE52437" s="21"/>
      <c r="AF52437" s="21"/>
      <c r="AH52437" s="23"/>
      <c r="AK52437" s="17"/>
      <c r="AO52437" s="24"/>
      <c r="AP52437" s="1"/>
    </row>
    <row r="52438" spans="31:42">
      <c r="AE52438" s="21"/>
      <c r="AF52438" s="21"/>
      <c r="AH52438" s="23"/>
      <c r="AK52438" s="17"/>
      <c r="AO52438" s="24"/>
      <c r="AP52438" s="1"/>
    </row>
    <row r="52439" spans="31:42">
      <c r="AE52439" s="21"/>
      <c r="AF52439" s="21"/>
      <c r="AH52439" s="23"/>
      <c r="AK52439" s="17"/>
      <c r="AO52439" s="24"/>
      <c r="AP52439" s="1"/>
    </row>
    <row r="52440" spans="31:42">
      <c r="AE52440" s="21"/>
      <c r="AF52440" s="21"/>
      <c r="AH52440" s="23"/>
      <c r="AK52440" s="17"/>
      <c r="AO52440" s="24"/>
      <c r="AP52440" s="1"/>
    </row>
    <row r="52441" spans="31:42">
      <c r="AE52441" s="21"/>
      <c r="AF52441" s="21"/>
      <c r="AH52441" s="23"/>
      <c r="AK52441" s="17"/>
      <c r="AO52441" s="24"/>
      <c r="AP52441" s="1"/>
    </row>
    <row r="52442" spans="31:42">
      <c r="AE52442" s="21"/>
      <c r="AF52442" s="21"/>
      <c r="AH52442" s="23"/>
      <c r="AK52442" s="17"/>
      <c r="AO52442" s="24"/>
      <c r="AP52442" s="1"/>
    </row>
    <row r="52443" spans="31:42">
      <c r="AE52443" s="21"/>
      <c r="AF52443" s="21"/>
      <c r="AH52443" s="23"/>
      <c r="AK52443" s="17"/>
      <c r="AO52443" s="24"/>
      <c r="AP52443" s="1"/>
    </row>
    <row r="52444" spans="31:42">
      <c r="AE52444" s="21"/>
      <c r="AF52444" s="21"/>
      <c r="AH52444" s="23"/>
      <c r="AK52444" s="17"/>
      <c r="AO52444" s="24"/>
      <c r="AP52444" s="1"/>
    </row>
    <row r="52445" spans="31:42">
      <c r="AE52445" s="21"/>
      <c r="AF52445" s="21"/>
      <c r="AH52445" s="23"/>
      <c r="AK52445" s="17"/>
      <c r="AO52445" s="24"/>
      <c r="AP52445" s="1"/>
    </row>
    <row r="52446" spans="31:42">
      <c r="AE52446" s="21"/>
      <c r="AF52446" s="21"/>
      <c r="AH52446" s="23"/>
      <c r="AK52446" s="17"/>
      <c r="AO52446" s="24"/>
      <c r="AP52446" s="1"/>
    </row>
    <row r="52447" spans="31:42">
      <c r="AE52447" s="21"/>
      <c r="AF52447" s="21"/>
      <c r="AH52447" s="23"/>
      <c r="AK52447" s="17"/>
      <c r="AO52447" s="24"/>
      <c r="AP52447" s="1"/>
    </row>
    <row r="52448" spans="31:42">
      <c r="AE52448" s="21"/>
      <c r="AF52448" s="21"/>
      <c r="AH52448" s="23"/>
      <c r="AK52448" s="17"/>
      <c r="AO52448" s="24"/>
      <c r="AP52448" s="1"/>
    </row>
    <row r="52449" spans="31:42">
      <c r="AE52449" s="21"/>
      <c r="AF52449" s="21"/>
      <c r="AH52449" s="23"/>
      <c r="AK52449" s="17"/>
      <c r="AO52449" s="24"/>
      <c r="AP52449" s="1"/>
    </row>
    <row r="52450" spans="31:42">
      <c r="AE52450" s="21"/>
      <c r="AF52450" s="21"/>
      <c r="AH52450" s="23"/>
      <c r="AK52450" s="17"/>
      <c r="AO52450" s="24"/>
      <c r="AP52450" s="1"/>
    </row>
    <row r="52451" spans="31:42">
      <c r="AE52451" s="21"/>
      <c r="AF52451" s="21"/>
      <c r="AH52451" s="23"/>
      <c r="AK52451" s="17"/>
      <c r="AO52451" s="24"/>
      <c r="AP52451" s="1"/>
    </row>
    <row r="52452" spans="31:42">
      <c r="AE52452" s="21"/>
      <c r="AF52452" s="21"/>
      <c r="AH52452" s="23"/>
      <c r="AK52452" s="17"/>
      <c r="AO52452" s="24"/>
      <c r="AP52452" s="1"/>
    </row>
    <row r="52453" spans="31:42">
      <c r="AE52453" s="21"/>
      <c r="AF52453" s="21"/>
      <c r="AH52453" s="23"/>
      <c r="AK52453" s="17"/>
      <c r="AO52453" s="24"/>
      <c r="AP52453" s="1"/>
    </row>
    <row r="52454" spans="31:42">
      <c r="AE52454" s="21"/>
      <c r="AF52454" s="21"/>
      <c r="AH52454" s="23"/>
      <c r="AK52454" s="17"/>
      <c r="AO52454" s="24"/>
      <c r="AP52454" s="1"/>
    </row>
    <row r="52455" spans="31:42">
      <c r="AE52455" s="21"/>
      <c r="AF52455" s="21"/>
      <c r="AH52455" s="23"/>
      <c r="AK52455" s="17"/>
      <c r="AO52455" s="24"/>
      <c r="AP52455" s="1"/>
    </row>
    <row r="52456" spans="31:42">
      <c r="AE52456" s="21"/>
      <c r="AF52456" s="21"/>
      <c r="AH52456" s="23"/>
      <c r="AK52456" s="17"/>
      <c r="AO52456" s="24"/>
      <c r="AP52456" s="1"/>
    </row>
    <row r="52457" spans="31:42">
      <c r="AE52457" s="21"/>
      <c r="AF52457" s="21"/>
      <c r="AH52457" s="23"/>
      <c r="AK52457" s="17"/>
      <c r="AO52457" s="24"/>
      <c r="AP52457" s="1"/>
    </row>
    <row r="52458" spans="31:42">
      <c r="AE52458" s="21"/>
      <c r="AF52458" s="21"/>
      <c r="AH52458" s="23"/>
      <c r="AK52458" s="17"/>
      <c r="AO52458" s="24"/>
      <c r="AP52458" s="1"/>
    </row>
    <row r="52459" spans="31:42">
      <c r="AE52459" s="21"/>
      <c r="AF52459" s="21"/>
      <c r="AH52459" s="23"/>
      <c r="AK52459" s="17"/>
      <c r="AO52459" s="24"/>
      <c r="AP52459" s="1"/>
    </row>
    <row r="52460" spans="31:42">
      <c r="AE52460" s="21"/>
      <c r="AF52460" s="21"/>
      <c r="AH52460" s="23"/>
      <c r="AK52460" s="17"/>
      <c r="AO52460" s="24"/>
      <c r="AP52460" s="1"/>
    </row>
    <row r="52461" spans="31:42">
      <c r="AE52461" s="21"/>
      <c r="AF52461" s="21"/>
      <c r="AH52461" s="23"/>
      <c r="AK52461" s="17"/>
      <c r="AO52461" s="24"/>
      <c r="AP52461" s="1"/>
    </row>
    <row r="52462" spans="31:42">
      <c r="AE52462" s="21"/>
      <c r="AF52462" s="21"/>
      <c r="AH52462" s="23"/>
      <c r="AK52462" s="17"/>
      <c r="AO52462" s="24"/>
      <c r="AP52462" s="1"/>
    </row>
    <row r="52463" spans="31:42">
      <c r="AE52463" s="21"/>
      <c r="AF52463" s="21"/>
      <c r="AH52463" s="23"/>
      <c r="AK52463" s="17"/>
      <c r="AO52463" s="24"/>
      <c r="AP52463" s="1"/>
    </row>
    <row r="52464" spans="31:42">
      <c r="AE52464" s="21"/>
      <c r="AF52464" s="21"/>
      <c r="AH52464" s="23"/>
      <c r="AK52464" s="17"/>
      <c r="AO52464" s="24"/>
      <c r="AP52464" s="1"/>
    </row>
    <row r="52465" spans="31:42">
      <c r="AE52465" s="21"/>
      <c r="AF52465" s="21"/>
      <c r="AH52465" s="23"/>
      <c r="AK52465" s="17"/>
      <c r="AO52465" s="24"/>
      <c r="AP52465" s="1"/>
    </row>
    <row r="52466" spans="31:42">
      <c r="AE52466" s="21"/>
      <c r="AF52466" s="21"/>
      <c r="AH52466" s="23"/>
      <c r="AK52466" s="17"/>
      <c r="AO52466" s="24"/>
      <c r="AP52466" s="1"/>
    </row>
    <row r="52467" spans="31:42">
      <c r="AE52467" s="21"/>
      <c r="AF52467" s="21"/>
      <c r="AH52467" s="23"/>
      <c r="AK52467" s="17"/>
      <c r="AO52467" s="24"/>
      <c r="AP52467" s="1"/>
    </row>
    <row r="52468" spans="31:42">
      <c r="AE52468" s="21"/>
      <c r="AF52468" s="21"/>
      <c r="AH52468" s="23"/>
      <c r="AK52468" s="17"/>
      <c r="AO52468" s="24"/>
      <c r="AP52468" s="1"/>
    </row>
    <row r="52469" spans="31:42">
      <c r="AE52469" s="21"/>
      <c r="AF52469" s="21"/>
      <c r="AH52469" s="23"/>
      <c r="AK52469" s="17"/>
      <c r="AO52469" s="24"/>
      <c r="AP52469" s="1"/>
    </row>
    <row r="52470" spans="31:42">
      <c r="AE52470" s="21"/>
      <c r="AF52470" s="21"/>
      <c r="AH52470" s="23"/>
      <c r="AK52470" s="17"/>
      <c r="AO52470" s="24"/>
      <c r="AP52470" s="1"/>
    </row>
    <row r="52471" spans="31:42">
      <c r="AE52471" s="21"/>
      <c r="AF52471" s="21"/>
      <c r="AH52471" s="23"/>
      <c r="AK52471" s="17"/>
      <c r="AO52471" s="24"/>
      <c r="AP52471" s="1"/>
    </row>
    <row r="52472" spans="31:42">
      <c r="AE52472" s="21"/>
      <c r="AF52472" s="21"/>
      <c r="AH52472" s="23"/>
      <c r="AK52472" s="17"/>
      <c r="AO52472" s="24"/>
      <c r="AP52472" s="1"/>
    </row>
    <row r="52473" spans="31:42">
      <c r="AE52473" s="21"/>
      <c r="AF52473" s="21"/>
      <c r="AH52473" s="23"/>
      <c r="AK52473" s="17"/>
      <c r="AO52473" s="24"/>
      <c r="AP52473" s="1"/>
    </row>
    <row r="52474" spans="31:42">
      <c r="AE52474" s="21"/>
      <c r="AF52474" s="21"/>
      <c r="AH52474" s="23"/>
      <c r="AK52474" s="17"/>
      <c r="AO52474" s="24"/>
      <c r="AP52474" s="1"/>
    </row>
    <row r="52475" spans="31:42">
      <c r="AE52475" s="21"/>
      <c r="AF52475" s="21"/>
      <c r="AH52475" s="23"/>
      <c r="AK52475" s="17"/>
      <c r="AO52475" s="24"/>
      <c r="AP52475" s="1"/>
    </row>
    <row r="52476" spans="31:42">
      <c r="AE52476" s="21"/>
      <c r="AF52476" s="21"/>
      <c r="AH52476" s="23"/>
      <c r="AK52476" s="17"/>
      <c r="AO52476" s="24"/>
      <c r="AP52476" s="1"/>
    </row>
    <row r="52477" spans="31:42">
      <c r="AE52477" s="21"/>
      <c r="AF52477" s="21"/>
      <c r="AH52477" s="23"/>
      <c r="AK52477" s="17"/>
      <c r="AO52477" s="24"/>
      <c r="AP52477" s="1"/>
    </row>
    <row r="52478" spans="31:42">
      <c r="AE52478" s="21"/>
      <c r="AF52478" s="21"/>
      <c r="AH52478" s="23"/>
      <c r="AK52478" s="17"/>
      <c r="AO52478" s="24"/>
      <c r="AP52478" s="1"/>
    </row>
    <row r="52479" spans="31:42">
      <c r="AE52479" s="21"/>
      <c r="AF52479" s="21"/>
      <c r="AH52479" s="23"/>
      <c r="AK52479" s="17"/>
      <c r="AO52479" s="24"/>
      <c r="AP52479" s="1"/>
    </row>
    <row r="52480" spans="31:42">
      <c r="AE52480" s="21"/>
      <c r="AF52480" s="21"/>
      <c r="AH52480" s="23"/>
      <c r="AK52480" s="17"/>
      <c r="AO52480" s="24"/>
      <c r="AP52480" s="1"/>
    </row>
    <row r="52481" spans="31:42">
      <c r="AE52481" s="21"/>
      <c r="AF52481" s="21"/>
      <c r="AH52481" s="23"/>
      <c r="AK52481" s="17"/>
      <c r="AO52481" s="24"/>
      <c r="AP52481" s="1"/>
    </row>
    <row r="52482" spans="31:42">
      <c r="AE52482" s="21"/>
      <c r="AF52482" s="21"/>
      <c r="AH52482" s="23"/>
      <c r="AK52482" s="17"/>
      <c r="AO52482" s="24"/>
      <c r="AP52482" s="1"/>
    </row>
    <row r="52483" spans="31:42">
      <c r="AE52483" s="21"/>
      <c r="AF52483" s="21"/>
      <c r="AH52483" s="23"/>
      <c r="AK52483" s="17"/>
      <c r="AO52483" s="24"/>
      <c r="AP52483" s="1"/>
    </row>
    <row r="52484" spans="31:42">
      <c r="AE52484" s="21"/>
      <c r="AF52484" s="21"/>
      <c r="AH52484" s="23"/>
      <c r="AK52484" s="17"/>
      <c r="AO52484" s="24"/>
      <c r="AP52484" s="1"/>
    </row>
    <row r="52485" spans="31:42">
      <c r="AE52485" s="21"/>
      <c r="AF52485" s="21"/>
      <c r="AH52485" s="23"/>
      <c r="AK52485" s="17"/>
      <c r="AO52485" s="24"/>
      <c r="AP52485" s="1"/>
    </row>
    <row r="52486" spans="31:42">
      <c r="AE52486" s="21"/>
      <c r="AF52486" s="21"/>
      <c r="AH52486" s="23"/>
      <c r="AK52486" s="17"/>
      <c r="AO52486" s="24"/>
      <c r="AP52486" s="1"/>
    </row>
    <row r="52487" spans="31:42">
      <c r="AE52487" s="21"/>
      <c r="AF52487" s="21"/>
      <c r="AH52487" s="23"/>
      <c r="AK52487" s="17"/>
      <c r="AO52487" s="24"/>
      <c r="AP52487" s="1"/>
    </row>
    <row r="52488" spans="31:42">
      <c r="AE52488" s="21"/>
      <c r="AF52488" s="21"/>
      <c r="AH52488" s="23"/>
      <c r="AK52488" s="17"/>
      <c r="AO52488" s="24"/>
      <c r="AP52488" s="1"/>
    </row>
    <row r="52489" spans="31:42">
      <c r="AE52489" s="21"/>
      <c r="AF52489" s="21"/>
      <c r="AH52489" s="23"/>
      <c r="AK52489" s="17"/>
      <c r="AO52489" s="24"/>
      <c r="AP52489" s="1"/>
    </row>
    <row r="52490" spans="31:42">
      <c r="AE52490" s="21"/>
      <c r="AF52490" s="21"/>
      <c r="AH52490" s="23"/>
      <c r="AK52490" s="17"/>
      <c r="AO52490" s="24"/>
      <c r="AP52490" s="1"/>
    </row>
    <row r="52491" spans="31:42">
      <c r="AE52491" s="21"/>
      <c r="AF52491" s="21"/>
      <c r="AH52491" s="23"/>
      <c r="AK52491" s="17"/>
      <c r="AO52491" s="24"/>
      <c r="AP52491" s="1"/>
    </row>
    <row r="52492" spans="31:42">
      <c r="AE52492" s="21"/>
      <c r="AF52492" s="21"/>
      <c r="AH52492" s="23"/>
      <c r="AK52492" s="17"/>
      <c r="AO52492" s="24"/>
      <c r="AP52492" s="1"/>
    </row>
    <row r="52493" spans="31:42">
      <c r="AE52493" s="21"/>
      <c r="AF52493" s="21"/>
      <c r="AH52493" s="23"/>
      <c r="AK52493" s="17"/>
      <c r="AO52493" s="24"/>
      <c r="AP52493" s="1"/>
    </row>
    <row r="52494" spans="31:42">
      <c r="AE52494" s="21"/>
      <c r="AF52494" s="21"/>
      <c r="AH52494" s="23"/>
      <c r="AK52494" s="17"/>
      <c r="AO52494" s="24"/>
      <c r="AP52494" s="1"/>
    </row>
    <row r="52495" spans="31:42">
      <c r="AE52495" s="21"/>
      <c r="AF52495" s="21"/>
      <c r="AH52495" s="23"/>
      <c r="AK52495" s="17"/>
      <c r="AO52495" s="24"/>
      <c r="AP52495" s="1"/>
    </row>
    <row r="52496" spans="31:42">
      <c r="AE52496" s="21"/>
      <c r="AF52496" s="21"/>
      <c r="AH52496" s="23"/>
      <c r="AK52496" s="17"/>
      <c r="AO52496" s="24"/>
      <c r="AP52496" s="1"/>
    </row>
    <row r="52497" spans="31:42">
      <c r="AE52497" s="21"/>
      <c r="AF52497" s="21"/>
      <c r="AH52497" s="23"/>
      <c r="AK52497" s="17"/>
      <c r="AO52497" s="24"/>
      <c r="AP52497" s="1"/>
    </row>
    <row r="52498" spans="31:42">
      <c r="AE52498" s="21"/>
      <c r="AF52498" s="21"/>
      <c r="AH52498" s="23"/>
      <c r="AK52498" s="17"/>
      <c r="AO52498" s="24"/>
      <c r="AP52498" s="1"/>
    </row>
    <row r="52499" spans="31:42">
      <c r="AE52499" s="21"/>
      <c r="AF52499" s="21"/>
      <c r="AH52499" s="23"/>
      <c r="AK52499" s="17"/>
      <c r="AO52499" s="24"/>
      <c r="AP52499" s="1"/>
    </row>
    <row r="52500" spans="31:42">
      <c r="AE52500" s="21"/>
      <c r="AF52500" s="21"/>
      <c r="AH52500" s="23"/>
      <c r="AK52500" s="17"/>
      <c r="AO52500" s="24"/>
      <c r="AP52500" s="1"/>
    </row>
    <row r="52501" spans="31:42">
      <c r="AE52501" s="21"/>
      <c r="AF52501" s="21"/>
      <c r="AH52501" s="23"/>
      <c r="AK52501" s="17"/>
      <c r="AO52501" s="24"/>
      <c r="AP52501" s="1"/>
    </row>
    <row r="52502" spans="31:42">
      <c r="AE52502" s="21"/>
      <c r="AF52502" s="21"/>
      <c r="AH52502" s="23"/>
      <c r="AK52502" s="17"/>
      <c r="AO52502" s="24"/>
      <c r="AP52502" s="1"/>
    </row>
    <row r="52503" spans="31:42">
      <c r="AE52503" s="21"/>
      <c r="AF52503" s="21"/>
      <c r="AH52503" s="23"/>
      <c r="AK52503" s="17"/>
      <c r="AO52503" s="24"/>
      <c r="AP52503" s="1"/>
    </row>
    <row r="52504" spans="31:42">
      <c r="AE52504" s="21"/>
      <c r="AF52504" s="21"/>
      <c r="AH52504" s="23"/>
      <c r="AK52504" s="17"/>
      <c r="AO52504" s="24"/>
      <c r="AP52504" s="1"/>
    </row>
    <row r="52505" spans="31:42">
      <c r="AE52505" s="21"/>
      <c r="AF52505" s="21"/>
      <c r="AH52505" s="23"/>
      <c r="AK52505" s="17"/>
      <c r="AO52505" s="24"/>
      <c r="AP52505" s="1"/>
    </row>
    <row r="52506" spans="31:42">
      <c r="AE52506" s="21"/>
      <c r="AF52506" s="21"/>
      <c r="AH52506" s="23"/>
      <c r="AK52506" s="17"/>
      <c r="AO52506" s="24"/>
      <c r="AP52506" s="1"/>
    </row>
    <row r="52507" spans="31:42">
      <c r="AE52507" s="21"/>
      <c r="AF52507" s="21"/>
      <c r="AH52507" s="23"/>
      <c r="AK52507" s="17"/>
      <c r="AO52507" s="24"/>
      <c r="AP52507" s="1"/>
    </row>
    <row r="52508" spans="31:42">
      <c r="AE52508" s="21"/>
      <c r="AF52508" s="21"/>
      <c r="AH52508" s="23"/>
      <c r="AK52508" s="17"/>
      <c r="AO52508" s="24"/>
      <c r="AP52508" s="1"/>
    </row>
    <row r="52509" spans="31:42">
      <c r="AE52509" s="21"/>
      <c r="AF52509" s="21"/>
      <c r="AH52509" s="23"/>
      <c r="AK52509" s="17"/>
      <c r="AO52509" s="24"/>
      <c r="AP52509" s="1"/>
    </row>
    <row r="52510" spans="31:42">
      <c r="AE52510" s="21"/>
      <c r="AF52510" s="21"/>
      <c r="AH52510" s="23"/>
      <c r="AK52510" s="17"/>
      <c r="AO52510" s="24"/>
      <c r="AP52510" s="1"/>
    </row>
    <row r="52511" spans="31:42">
      <c r="AE52511" s="21"/>
      <c r="AF52511" s="21"/>
      <c r="AH52511" s="23"/>
      <c r="AK52511" s="17"/>
      <c r="AO52511" s="24"/>
      <c r="AP52511" s="1"/>
    </row>
    <row r="52512" spans="31:42">
      <c r="AE52512" s="21"/>
      <c r="AF52512" s="21"/>
      <c r="AH52512" s="23"/>
      <c r="AK52512" s="17"/>
      <c r="AO52512" s="24"/>
      <c r="AP52512" s="1"/>
    </row>
    <row r="52513" spans="31:42">
      <c r="AE52513" s="21"/>
      <c r="AF52513" s="21"/>
      <c r="AH52513" s="23"/>
      <c r="AK52513" s="17"/>
      <c r="AO52513" s="24"/>
      <c r="AP52513" s="1"/>
    </row>
    <row r="52514" spans="31:42">
      <c r="AE52514" s="21"/>
      <c r="AF52514" s="21"/>
      <c r="AH52514" s="23"/>
      <c r="AK52514" s="17"/>
      <c r="AO52514" s="24"/>
      <c r="AP52514" s="1"/>
    </row>
    <row r="52515" spans="31:42">
      <c r="AE52515" s="21"/>
      <c r="AF52515" s="21"/>
      <c r="AH52515" s="23"/>
      <c r="AK52515" s="17"/>
      <c r="AO52515" s="24"/>
      <c r="AP52515" s="1"/>
    </row>
    <row r="52516" spans="31:42">
      <c r="AE52516" s="21"/>
      <c r="AF52516" s="21"/>
      <c r="AH52516" s="23"/>
      <c r="AK52516" s="17"/>
      <c r="AO52516" s="24"/>
      <c r="AP52516" s="1"/>
    </row>
    <row r="52517" spans="31:42">
      <c r="AE52517" s="21"/>
      <c r="AF52517" s="21"/>
      <c r="AH52517" s="23"/>
      <c r="AK52517" s="17"/>
      <c r="AO52517" s="24"/>
      <c r="AP52517" s="1"/>
    </row>
    <row r="52518" spans="31:42">
      <c r="AE52518" s="21"/>
      <c r="AF52518" s="21"/>
      <c r="AH52518" s="23"/>
      <c r="AK52518" s="17"/>
      <c r="AO52518" s="24"/>
      <c r="AP52518" s="1"/>
    </row>
    <row r="52519" spans="31:42">
      <c r="AE52519" s="21"/>
      <c r="AF52519" s="21"/>
      <c r="AH52519" s="23"/>
      <c r="AK52519" s="17"/>
      <c r="AO52519" s="24"/>
      <c r="AP52519" s="1"/>
    </row>
    <row r="52520" spans="31:42">
      <c r="AE52520" s="21"/>
      <c r="AF52520" s="21"/>
      <c r="AH52520" s="23"/>
      <c r="AK52520" s="17"/>
      <c r="AO52520" s="24"/>
      <c r="AP52520" s="1"/>
    </row>
    <row r="52521" spans="31:42">
      <c r="AE52521" s="21"/>
      <c r="AF52521" s="21"/>
      <c r="AH52521" s="23"/>
      <c r="AK52521" s="17"/>
      <c r="AO52521" s="24"/>
      <c r="AP52521" s="1"/>
    </row>
    <row r="52522" spans="31:42">
      <c r="AE52522" s="21"/>
      <c r="AF52522" s="21"/>
      <c r="AH52522" s="23"/>
      <c r="AK52522" s="17"/>
      <c r="AO52522" s="24"/>
      <c r="AP52522" s="1"/>
    </row>
    <row r="52523" spans="31:42">
      <c r="AE52523" s="21"/>
      <c r="AF52523" s="21"/>
      <c r="AH52523" s="23"/>
      <c r="AK52523" s="17"/>
      <c r="AO52523" s="24"/>
      <c r="AP52523" s="1"/>
    </row>
    <row r="52524" spans="31:42">
      <c r="AE52524" s="21"/>
      <c r="AF52524" s="21"/>
      <c r="AH52524" s="23"/>
      <c r="AK52524" s="17"/>
      <c r="AO52524" s="24"/>
      <c r="AP52524" s="1"/>
    </row>
    <row r="52525" spans="31:42">
      <c r="AE52525" s="21"/>
      <c r="AF52525" s="21"/>
      <c r="AH52525" s="23"/>
      <c r="AK52525" s="17"/>
      <c r="AO52525" s="24"/>
      <c r="AP52525" s="1"/>
    </row>
    <row r="52526" spans="31:42">
      <c r="AE52526" s="21"/>
      <c r="AF52526" s="21"/>
      <c r="AH52526" s="23"/>
      <c r="AK52526" s="17"/>
      <c r="AO52526" s="24"/>
      <c r="AP52526" s="1"/>
    </row>
    <row r="52527" spans="31:42">
      <c r="AE52527" s="21"/>
      <c r="AF52527" s="21"/>
      <c r="AH52527" s="23"/>
      <c r="AK52527" s="17"/>
      <c r="AO52527" s="24"/>
      <c r="AP52527" s="1"/>
    </row>
    <row r="52528" spans="31:42">
      <c r="AE52528" s="21"/>
      <c r="AF52528" s="21"/>
      <c r="AH52528" s="23"/>
      <c r="AK52528" s="17"/>
      <c r="AO52528" s="24"/>
      <c r="AP52528" s="1"/>
    </row>
    <row r="52529" spans="31:42">
      <c r="AE52529" s="21"/>
      <c r="AF52529" s="21"/>
      <c r="AH52529" s="23"/>
      <c r="AK52529" s="17"/>
      <c r="AO52529" s="24"/>
      <c r="AP52529" s="1"/>
    </row>
    <row r="52530" spans="31:42">
      <c r="AE52530" s="21"/>
      <c r="AF52530" s="21"/>
      <c r="AH52530" s="23"/>
      <c r="AK52530" s="17"/>
      <c r="AO52530" s="24"/>
      <c r="AP52530" s="1"/>
    </row>
    <row r="52531" spans="31:42">
      <c r="AE52531" s="21"/>
      <c r="AF52531" s="21"/>
      <c r="AH52531" s="23"/>
      <c r="AK52531" s="17"/>
      <c r="AO52531" s="24"/>
      <c r="AP52531" s="1"/>
    </row>
    <row r="52532" spans="31:42">
      <c r="AE52532" s="21"/>
      <c r="AF52532" s="21"/>
      <c r="AH52532" s="23"/>
      <c r="AK52532" s="17"/>
      <c r="AO52532" s="24"/>
      <c r="AP52532" s="1"/>
    </row>
    <row r="52533" spans="31:42">
      <c r="AE52533" s="21"/>
      <c r="AF52533" s="21"/>
      <c r="AH52533" s="23"/>
      <c r="AK52533" s="17"/>
      <c r="AO52533" s="24"/>
      <c r="AP52533" s="1"/>
    </row>
    <row r="52534" spans="31:42">
      <c r="AE52534" s="21"/>
      <c r="AF52534" s="21"/>
      <c r="AH52534" s="23"/>
      <c r="AK52534" s="17"/>
      <c r="AO52534" s="24"/>
      <c r="AP52534" s="1"/>
    </row>
    <row r="52535" spans="31:42">
      <c r="AE52535" s="21"/>
      <c r="AF52535" s="21"/>
      <c r="AH52535" s="23"/>
      <c r="AK52535" s="17"/>
      <c r="AO52535" s="24"/>
      <c r="AP52535" s="1"/>
    </row>
    <row r="52536" spans="31:42">
      <c r="AE52536" s="21"/>
      <c r="AF52536" s="21"/>
      <c r="AH52536" s="23"/>
      <c r="AK52536" s="17"/>
      <c r="AO52536" s="24"/>
      <c r="AP52536" s="1"/>
    </row>
    <row r="52537" spans="31:42">
      <c r="AE52537" s="21"/>
      <c r="AF52537" s="21"/>
      <c r="AH52537" s="23"/>
      <c r="AK52537" s="17"/>
      <c r="AO52537" s="24"/>
      <c r="AP52537" s="1"/>
    </row>
    <row r="52538" spans="31:42">
      <c r="AE52538" s="21"/>
      <c r="AF52538" s="21"/>
      <c r="AH52538" s="23"/>
      <c r="AK52538" s="17"/>
      <c r="AO52538" s="24"/>
      <c r="AP52538" s="1"/>
    </row>
    <row r="52539" spans="31:42">
      <c r="AE52539" s="21"/>
      <c r="AF52539" s="21"/>
      <c r="AH52539" s="23"/>
      <c r="AK52539" s="17"/>
      <c r="AO52539" s="24"/>
      <c r="AP52539" s="1"/>
    </row>
    <row r="52540" spans="31:42">
      <c r="AE52540" s="21"/>
      <c r="AF52540" s="21"/>
      <c r="AH52540" s="23"/>
      <c r="AK52540" s="17"/>
      <c r="AO52540" s="24"/>
      <c r="AP52540" s="1"/>
    </row>
    <row r="52541" spans="31:42">
      <c r="AE52541" s="21"/>
      <c r="AF52541" s="21"/>
      <c r="AH52541" s="23"/>
      <c r="AK52541" s="17"/>
      <c r="AO52541" s="24"/>
      <c r="AP52541" s="1"/>
    </row>
    <row r="52542" spans="31:42">
      <c r="AE52542" s="21"/>
      <c r="AF52542" s="21"/>
      <c r="AH52542" s="23"/>
      <c r="AK52542" s="17"/>
      <c r="AO52542" s="24"/>
      <c r="AP52542" s="1"/>
    </row>
    <row r="52543" spans="31:42">
      <c r="AE52543" s="21"/>
      <c r="AF52543" s="21"/>
      <c r="AH52543" s="23"/>
      <c r="AK52543" s="17"/>
      <c r="AO52543" s="24"/>
      <c r="AP52543" s="1"/>
    </row>
    <row r="52544" spans="31:42">
      <c r="AE52544" s="21"/>
      <c r="AF52544" s="21"/>
      <c r="AH52544" s="23"/>
      <c r="AK52544" s="17"/>
      <c r="AO52544" s="24"/>
      <c r="AP52544" s="1"/>
    </row>
    <row r="52545" spans="31:42">
      <c r="AE52545" s="21"/>
      <c r="AF52545" s="21"/>
      <c r="AH52545" s="23"/>
      <c r="AK52545" s="17"/>
      <c r="AO52545" s="24"/>
      <c r="AP52545" s="1"/>
    </row>
    <row r="52546" spans="31:42">
      <c r="AE52546" s="21"/>
      <c r="AF52546" s="21"/>
      <c r="AH52546" s="23"/>
      <c r="AK52546" s="17"/>
      <c r="AO52546" s="24"/>
      <c r="AP52546" s="1"/>
    </row>
    <row r="52547" spans="31:42">
      <c r="AE52547" s="21"/>
      <c r="AF52547" s="21"/>
      <c r="AH52547" s="23"/>
      <c r="AK52547" s="17"/>
      <c r="AO52547" s="24"/>
      <c r="AP52547" s="1"/>
    </row>
    <row r="52548" spans="31:42">
      <c r="AE52548" s="21"/>
      <c r="AF52548" s="21"/>
      <c r="AH52548" s="23"/>
      <c r="AK52548" s="17"/>
      <c r="AO52548" s="24"/>
      <c r="AP52548" s="1"/>
    </row>
    <row r="52549" spans="31:42">
      <c r="AE52549" s="21"/>
      <c r="AF52549" s="21"/>
      <c r="AH52549" s="23"/>
      <c r="AK52549" s="17"/>
      <c r="AO52549" s="24"/>
      <c r="AP52549" s="1"/>
    </row>
    <row r="52550" spans="31:42">
      <c r="AE52550" s="21"/>
      <c r="AF52550" s="21"/>
      <c r="AH52550" s="23"/>
      <c r="AK52550" s="17"/>
      <c r="AO52550" s="24"/>
      <c r="AP52550" s="1"/>
    </row>
    <row r="52551" spans="31:42">
      <c r="AE52551" s="21"/>
      <c r="AF52551" s="21"/>
      <c r="AH52551" s="23"/>
      <c r="AK52551" s="17"/>
      <c r="AO52551" s="24"/>
      <c r="AP52551" s="1"/>
    </row>
    <row r="52552" spans="31:42">
      <c r="AE52552" s="21"/>
      <c r="AF52552" s="21"/>
      <c r="AH52552" s="23"/>
      <c r="AK52552" s="17"/>
      <c r="AO52552" s="24"/>
      <c r="AP52552" s="1"/>
    </row>
    <row r="52553" spans="31:42">
      <c r="AE52553" s="21"/>
      <c r="AF52553" s="21"/>
      <c r="AH52553" s="23"/>
      <c r="AK52553" s="17"/>
      <c r="AO52553" s="24"/>
      <c r="AP52553" s="1"/>
    </row>
    <row r="52554" spans="31:42">
      <c r="AE52554" s="21"/>
      <c r="AF52554" s="21"/>
      <c r="AH52554" s="23"/>
      <c r="AK52554" s="17"/>
      <c r="AO52554" s="24"/>
      <c r="AP52554" s="1"/>
    </row>
    <row r="52555" spans="31:42">
      <c r="AE52555" s="21"/>
      <c r="AF52555" s="21"/>
      <c r="AH52555" s="23"/>
      <c r="AK52555" s="17"/>
      <c r="AO52555" s="24"/>
      <c r="AP52555" s="1"/>
    </row>
    <row r="52556" spans="31:42">
      <c r="AE52556" s="21"/>
      <c r="AF52556" s="21"/>
      <c r="AH52556" s="23"/>
      <c r="AK52556" s="17"/>
      <c r="AO52556" s="24"/>
      <c r="AP52556" s="1"/>
    </row>
    <row r="52557" spans="31:42">
      <c r="AE52557" s="21"/>
      <c r="AF52557" s="21"/>
      <c r="AH52557" s="23"/>
      <c r="AK52557" s="17"/>
      <c r="AO52557" s="24"/>
      <c r="AP52557" s="1"/>
    </row>
    <row r="52558" spans="31:42">
      <c r="AE52558" s="21"/>
      <c r="AF52558" s="21"/>
      <c r="AH52558" s="23"/>
      <c r="AK52558" s="17"/>
      <c r="AO52558" s="24"/>
      <c r="AP52558" s="1"/>
    </row>
    <row r="52559" spans="31:42">
      <c r="AE52559" s="21"/>
      <c r="AF52559" s="21"/>
      <c r="AH52559" s="23"/>
      <c r="AK52559" s="17"/>
      <c r="AO52559" s="24"/>
      <c r="AP52559" s="1"/>
    </row>
    <row r="52560" spans="31:42">
      <c r="AE52560" s="21"/>
      <c r="AF52560" s="21"/>
      <c r="AH52560" s="23"/>
      <c r="AK52560" s="17"/>
      <c r="AO52560" s="24"/>
      <c r="AP52560" s="1"/>
    </row>
    <row r="52561" spans="31:42">
      <c r="AE52561" s="21"/>
      <c r="AF52561" s="21"/>
      <c r="AH52561" s="23"/>
      <c r="AK52561" s="17"/>
      <c r="AO52561" s="24"/>
      <c r="AP52561" s="1"/>
    </row>
    <row r="52562" spans="31:42">
      <c r="AE52562" s="21"/>
      <c r="AF52562" s="21"/>
      <c r="AH52562" s="23"/>
      <c r="AK52562" s="17"/>
      <c r="AO52562" s="24"/>
      <c r="AP52562" s="1"/>
    </row>
    <row r="52563" spans="31:42">
      <c r="AE52563" s="21"/>
      <c r="AF52563" s="21"/>
      <c r="AH52563" s="23"/>
      <c r="AK52563" s="17"/>
      <c r="AO52563" s="24"/>
      <c r="AP52563" s="1"/>
    </row>
    <row r="52564" spans="31:42">
      <c r="AE52564" s="21"/>
      <c r="AF52564" s="21"/>
      <c r="AH52564" s="23"/>
      <c r="AK52564" s="17"/>
      <c r="AO52564" s="24"/>
      <c r="AP52564" s="1"/>
    </row>
    <row r="52565" spans="31:42">
      <c r="AE52565" s="21"/>
      <c r="AF52565" s="21"/>
      <c r="AH52565" s="23"/>
      <c r="AK52565" s="17"/>
      <c r="AO52565" s="24"/>
      <c r="AP52565" s="1"/>
    </row>
    <row r="52566" spans="31:42">
      <c r="AE52566" s="21"/>
      <c r="AF52566" s="21"/>
      <c r="AH52566" s="23"/>
      <c r="AK52566" s="17"/>
      <c r="AO52566" s="24"/>
      <c r="AP52566" s="1"/>
    </row>
    <row r="52567" spans="31:42">
      <c r="AE52567" s="21"/>
      <c r="AF52567" s="21"/>
      <c r="AH52567" s="23"/>
      <c r="AK52567" s="17"/>
      <c r="AO52567" s="24"/>
      <c r="AP52567" s="1"/>
    </row>
    <row r="52568" spans="31:42">
      <c r="AE52568" s="21"/>
      <c r="AF52568" s="21"/>
      <c r="AH52568" s="23"/>
      <c r="AK52568" s="17"/>
      <c r="AO52568" s="24"/>
      <c r="AP52568" s="1"/>
    </row>
    <row r="52569" spans="31:42">
      <c r="AE52569" s="21"/>
      <c r="AF52569" s="21"/>
      <c r="AH52569" s="23"/>
      <c r="AK52569" s="17"/>
      <c r="AO52569" s="24"/>
      <c r="AP52569" s="1"/>
    </row>
    <row r="52570" spans="31:42">
      <c r="AE52570" s="21"/>
      <c r="AF52570" s="21"/>
      <c r="AH52570" s="23"/>
      <c r="AK52570" s="17"/>
      <c r="AO52570" s="24"/>
      <c r="AP52570" s="1"/>
    </row>
    <row r="52571" spans="31:42">
      <c r="AE52571" s="21"/>
      <c r="AF52571" s="21"/>
      <c r="AH52571" s="23"/>
      <c r="AK52571" s="17"/>
      <c r="AO52571" s="24"/>
      <c r="AP52571" s="1"/>
    </row>
    <row r="52572" spans="31:42">
      <c r="AE52572" s="21"/>
      <c r="AF52572" s="21"/>
      <c r="AH52572" s="23"/>
      <c r="AK52572" s="17"/>
      <c r="AO52572" s="24"/>
      <c r="AP52572" s="1"/>
    </row>
    <row r="52573" spans="31:42">
      <c r="AE52573" s="21"/>
      <c r="AF52573" s="21"/>
      <c r="AH52573" s="23"/>
      <c r="AK52573" s="17"/>
      <c r="AO52573" s="24"/>
      <c r="AP52573" s="1"/>
    </row>
    <row r="52574" spans="31:42">
      <c r="AE52574" s="21"/>
      <c r="AF52574" s="21"/>
      <c r="AH52574" s="23"/>
      <c r="AK52574" s="17"/>
      <c r="AO52574" s="24"/>
      <c r="AP52574" s="1"/>
    </row>
    <row r="52575" spans="31:42">
      <c r="AE52575" s="21"/>
      <c r="AF52575" s="21"/>
      <c r="AH52575" s="23"/>
      <c r="AK52575" s="17"/>
      <c r="AO52575" s="24"/>
      <c r="AP52575" s="1"/>
    </row>
    <row r="52576" spans="31:42">
      <c r="AE52576" s="21"/>
      <c r="AF52576" s="21"/>
      <c r="AH52576" s="23"/>
      <c r="AK52576" s="17"/>
      <c r="AO52576" s="24"/>
      <c r="AP52576" s="1"/>
    </row>
    <row r="52577" spans="31:42">
      <c r="AE52577" s="21"/>
      <c r="AF52577" s="21"/>
      <c r="AH52577" s="23"/>
      <c r="AK52577" s="17"/>
      <c r="AO52577" s="24"/>
      <c r="AP52577" s="1"/>
    </row>
    <row r="52578" spans="31:42">
      <c r="AE52578" s="21"/>
      <c r="AF52578" s="21"/>
      <c r="AH52578" s="23"/>
      <c r="AK52578" s="17"/>
      <c r="AO52578" s="24"/>
      <c r="AP52578" s="1"/>
    </row>
    <row r="52579" spans="31:42">
      <c r="AE52579" s="21"/>
      <c r="AF52579" s="21"/>
      <c r="AH52579" s="23"/>
      <c r="AK52579" s="17"/>
      <c r="AO52579" s="24"/>
      <c r="AP52579" s="1"/>
    </row>
    <row r="52580" spans="31:42">
      <c r="AE52580" s="21"/>
      <c r="AF52580" s="21"/>
      <c r="AH52580" s="23"/>
      <c r="AK52580" s="17"/>
      <c r="AO52580" s="24"/>
      <c r="AP52580" s="1"/>
    </row>
    <row r="52581" spans="31:42">
      <c r="AE52581" s="21"/>
      <c r="AF52581" s="21"/>
      <c r="AH52581" s="23"/>
      <c r="AK52581" s="17"/>
      <c r="AO52581" s="24"/>
      <c r="AP52581" s="1"/>
    </row>
    <row r="52582" spans="31:42">
      <c r="AE52582" s="21"/>
      <c r="AF52582" s="21"/>
      <c r="AH52582" s="23"/>
      <c r="AK52582" s="17"/>
      <c r="AO52582" s="24"/>
      <c r="AP52582" s="1"/>
    </row>
    <row r="52583" spans="31:42">
      <c r="AE52583" s="21"/>
      <c r="AF52583" s="21"/>
      <c r="AH52583" s="23"/>
      <c r="AK52583" s="17"/>
      <c r="AO52583" s="24"/>
      <c r="AP52583" s="1"/>
    </row>
    <row r="52584" spans="31:42">
      <c r="AE52584" s="21"/>
      <c r="AF52584" s="21"/>
      <c r="AH52584" s="23"/>
      <c r="AK52584" s="17"/>
      <c r="AO52584" s="24"/>
      <c r="AP52584" s="1"/>
    </row>
    <row r="52585" spans="31:42">
      <c r="AE52585" s="21"/>
      <c r="AF52585" s="21"/>
      <c r="AH52585" s="23"/>
      <c r="AK52585" s="17"/>
      <c r="AO52585" s="24"/>
      <c r="AP52585" s="1"/>
    </row>
    <row r="52586" spans="31:42">
      <c r="AE52586" s="21"/>
      <c r="AF52586" s="21"/>
      <c r="AH52586" s="23"/>
      <c r="AK52586" s="17"/>
      <c r="AO52586" s="24"/>
      <c r="AP52586" s="1"/>
    </row>
    <row r="52587" spans="31:42">
      <c r="AE52587" s="21"/>
      <c r="AF52587" s="21"/>
      <c r="AH52587" s="23"/>
      <c r="AK52587" s="17"/>
      <c r="AO52587" s="24"/>
      <c r="AP52587" s="1"/>
    </row>
    <row r="52588" spans="31:42">
      <c r="AE52588" s="21"/>
      <c r="AF52588" s="21"/>
      <c r="AH52588" s="23"/>
      <c r="AK52588" s="17"/>
      <c r="AO52588" s="24"/>
      <c r="AP52588" s="1"/>
    </row>
    <row r="52589" spans="31:42">
      <c r="AE52589" s="21"/>
      <c r="AF52589" s="21"/>
      <c r="AH52589" s="23"/>
      <c r="AK52589" s="17"/>
      <c r="AO52589" s="24"/>
      <c r="AP52589" s="1"/>
    </row>
    <row r="52590" spans="31:42">
      <c r="AE52590" s="21"/>
      <c r="AF52590" s="21"/>
      <c r="AH52590" s="23"/>
      <c r="AK52590" s="17"/>
      <c r="AO52590" s="24"/>
      <c r="AP52590" s="1"/>
    </row>
    <row r="52591" spans="31:42">
      <c r="AE52591" s="21"/>
      <c r="AF52591" s="21"/>
      <c r="AH52591" s="23"/>
      <c r="AK52591" s="17"/>
      <c r="AO52591" s="24"/>
      <c r="AP52591" s="1"/>
    </row>
    <row r="52592" spans="31:42">
      <c r="AE52592" s="21"/>
      <c r="AF52592" s="21"/>
      <c r="AH52592" s="23"/>
      <c r="AK52592" s="17"/>
      <c r="AO52592" s="24"/>
      <c r="AP52592" s="1"/>
    </row>
    <row r="52593" spans="31:42">
      <c r="AE52593" s="21"/>
      <c r="AF52593" s="21"/>
      <c r="AH52593" s="23"/>
      <c r="AK52593" s="17"/>
      <c r="AO52593" s="24"/>
      <c r="AP52593" s="1"/>
    </row>
    <row r="52594" spans="31:42">
      <c r="AE52594" s="21"/>
      <c r="AF52594" s="21"/>
      <c r="AH52594" s="23"/>
      <c r="AK52594" s="17"/>
      <c r="AO52594" s="24"/>
      <c r="AP52594" s="1"/>
    </row>
    <row r="52595" spans="31:42">
      <c r="AE52595" s="21"/>
      <c r="AF52595" s="21"/>
      <c r="AH52595" s="23"/>
      <c r="AK52595" s="17"/>
      <c r="AO52595" s="24"/>
      <c r="AP52595" s="1"/>
    </row>
    <row r="52596" spans="31:42">
      <c r="AE52596" s="21"/>
      <c r="AF52596" s="21"/>
      <c r="AH52596" s="23"/>
      <c r="AK52596" s="17"/>
      <c r="AO52596" s="24"/>
      <c r="AP52596" s="1"/>
    </row>
    <row r="52597" spans="31:42">
      <c r="AE52597" s="21"/>
      <c r="AF52597" s="21"/>
      <c r="AH52597" s="23"/>
      <c r="AK52597" s="17"/>
      <c r="AO52597" s="24"/>
      <c r="AP52597" s="1"/>
    </row>
    <row r="52598" spans="31:42">
      <c r="AE52598" s="21"/>
      <c r="AF52598" s="21"/>
      <c r="AH52598" s="23"/>
      <c r="AK52598" s="17"/>
      <c r="AO52598" s="24"/>
      <c r="AP52598" s="1"/>
    </row>
    <row r="52599" spans="31:42">
      <c r="AE52599" s="21"/>
      <c r="AF52599" s="21"/>
      <c r="AH52599" s="23"/>
      <c r="AK52599" s="17"/>
      <c r="AO52599" s="24"/>
      <c r="AP52599" s="1"/>
    </row>
    <row r="52600" spans="31:42">
      <c r="AE52600" s="21"/>
      <c r="AF52600" s="21"/>
      <c r="AH52600" s="23"/>
      <c r="AK52600" s="17"/>
      <c r="AO52600" s="24"/>
      <c r="AP52600" s="1"/>
    </row>
    <row r="52601" spans="31:42">
      <c r="AE52601" s="21"/>
      <c r="AF52601" s="21"/>
      <c r="AH52601" s="23"/>
      <c r="AK52601" s="17"/>
      <c r="AO52601" s="24"/>
      <c r="AP52601" s="1"/>
    </row>
    <row r="52602" spans="31:42">
      <c r="AE52602" s="21"/>
      <c r="AF52602" s="21"/>
      <c r="AH52602" s="23"/>
      <c r="AK52602" s="17"/>
      <c r="AO52602" s="24"/>
      <c r="AP52602" s="1"/>
    </row>
    <row r="52603" spans="31:42">
      <c r="AE52603" s="21"/>
      <c r="AF52603" s="21"/>
      <c r="AH52603" s="23"/>
      <c r="AK52603" s="17"/>
      <c r="AO52603" s="24"/>
      <c r="AP52603" s="1"/>
    </row>
    <row r="52604" spans="31:42">
      <c r="AE52604" s="21"/>
      <c r="AF52604" s="21"/>
      <c r="AH52604" s="23"/>
      <c r="AK52604" s="17"/>
      <c r="AO52604" s="24"/>
      <c r="AP52604" s="1"/>
    </row>
    <row r="52605" spans="31:42">
      <c r="AE52605" s="21"/>
      <c r="AF52605" s="21"/>
      <c r="AH52605" s="23"/>
      <c r="AK52605" s="17"/>
      <c r="AO52605" s="24"/>
      <c r="AP52605" s="1"/>
    </row>
    <row r="52606" spans="31:42">
      <c r="AE52606" s="21"/>
      <c r="AF52606" s="21"/>
      <c r="AH52606" s="23"/>
      <c r="AK52606" s="17"/>
      <c r="AO52606" s="24"/>
      <c r="AP52606" s="1"/>
    </row>
    <row r="52607" spans="31:42">
      <c r="AE52607" s="21"/>
      <c r="AF52607" s="21"/>
      <c r="AH52607" s="23"/>
      <c r="AK52607" s="17"/>
      <c r="AO52607" s="24"/>
      <c r="AP52607" s="1"/>
    </row>
    <row r="52608" spans="31:42">
      <c r="AE52608" s="21"/>
      <c r="AF52608" s="21"/>
      <c r="AH52608" s="23"/>
      <c r="AK52608" s="17"/>
      <c r="AO52608" s="24"/>
      <c r="AP52608" s="1"/>
    </row>
    <row r="52609" spans="31:42">
      <c r="AE52609" s="21"/>
      <c r="AF52609" s="21"/>
      <c r="AH52609" s="23"/>
      <c r="AK52609" s="17"/>
      <c r="AO52609" s="24"/>
      <c r="AP52609" s="1"/>
    </row>
    <row r="52610" spans="31:42">
      <c r="AE52610" s="21"/>
      <c r="AF52610" s="21"/>
      <c r="AH52610" s="23"/>
      <c r="AK52610" s="17"/>
      <c r="AO52610" s="24"/>
      <c r="AP52610" s="1"/>
    </row>
    <row r="52611" spans="31:42">
      <c r="AE52611" s="21"/>
      <c r="AF52611" s="21"/>
      <c r="AH52611" s="23"/>
      <c r="AK52611" s="17"/>
      <c r="AO52611" s="24"/>
      <c r="AP52611" s="1"/>
    </row>
    <row r="52612" spans="31:42">
      <c r="AE52612" s="21"/>
      <c r="AF52612" s="21"/>
      <c r="AH52612" s="23"/>
      <c r="AK52612" s="17"/>
      <c r="AO52612" s="24"/>
      <c r="AP52612" s="1"/>
    </row>
    <row r="52613" spans="31:42">
      <c r="AE52613" s="21"/>
      <c r="AF52613" s="21"/>
      <c r="AH52613" s="23"/>
      <c r="AK52613" s="17"/>
      <c r="AO52613" s="24"/>
      <c r="AP52613" s="1"/>
    </row>
    <row r="52614" spans="31:42">
      <c r="AE52614" s="21"/>
      <c r="AF52614" s="21"/>
      <c r="AH52614" s="23"/>
      <c r="AK52614" s="17"/>
      <c r="AO52614" s="24"/>
      <c r="AP52614" s="1"/>
    </row>
    <row r="52615" spans="31:42">
      <c r="AE52615" s="21"/>
      <c r="AF52615" s="21"/>
      <c r="AH52615" s="23"/>
      <c r="AK52615" s="17"/>
      <c r="AO52615" s="24"/>
      <c r="AP52615" s="1"/>
    </row>
    <row r="52616" spans="31:42">
      <c r="AE52616" s="21"/>
      <c r="AF52616" s="21"/>
      <c r="AH52616" s="23"/>
      <c r="AK52616" s="17"/>
      <c r="AO52616" s="24"/>
      <c r="AP52616" s="1"/>
    </row>
    <row r="52617" spans="31:42">
      <c r="AE52617" s="21"/>
      <c r="AF52617" s="21"/>
      <c r="AH52617" s="23"/>
      <c r="AK52617" s="17"/>
      <c r="AO52617" s="24"/>
      <c r="AP52617" s="1"/>
    </row>
    <row r="52618" spans="31:42">
      <c r="AE52618" s="21"/>
      <c r="AF52618" s="21"/>
      <c r="AH52618" s="23"/>
      <c r="AK52618" s="17"/>
      <c r="AO52618" s="24"/>
      <c r="AP52618" s="1"/>
    </row>
    <row r="52619" spans="31:42">
      <c r="AE52619" s="21"/>
      <c r="AF52619" s="21"/>
      <c r="AH52619" s="23"/>
      <c r="AK52619" s="17"/>
      <c r="AO52619" s="24"/>
      <c r="AP52619" s="1"/>
    </row>
    <row r="52620" spans="31:42">
      <c r="AE52620" s="21"/>
      <c r="AF52620" s="21"/>
      <c r="AH52620" s="23"/>
      <c r="AK52620" s="17"/>
      <c r="AO52620" s="24"/>
      <c r="AP52620" s="1"/>
    </row>
    <row r="52621" spans="31:42">
      <c r="AE52621" s="21"/>
      <c r="AF52621" s="21"/>
      <c r="AH52621" s="23"/>
      <c r="AK52621" s="17"/>
      <c r="AO52621" s="24"/>
      <c r="AP52621" s="1"/>
    </row>
    <row r="52622" spans="31:42">
      <c r="AE52622" s="21"/>
      <c r="AF52622" s="21"/>
      <c r="AH52622" s="23"/>
      <c r="AK52622" s="17"/>
      <c r="AO52622" s="24"/>
      <c r="AP52622" s="1"/>
    </row>
    <row r="52623" spans="31:42">
      <c r="AE52623" s="21"/>
      <c r="AF52623" s="21"/>
      <c r="AH52623" s="23"/>
      <c r="AK52623" s="17"/>
      <c r="AO52623" s="24"/>
      <c r="AP52623" s="1"/>
    </row>
    <row r="52624" spans="31:42">
      <c r="AE52624" s="21"/>
      <c r="AF52624" s="21"/>
      <c r="AH52624" s="23"/>
      <c r="AK52624" s="17"/>
      <c r="AO52624" s="24"/>
      <c r="AP52624" s="1"/>
    </row>
    <row r="52625" spans="31:42">
      <c r="AE52625" s="21"/>
      <c r="AF52625" s="21"/>
      <c r="AH52625" s="23"/>
      <c r="AK52625" s="17"/>
      <c r="AO52625" s="24"/>
      <c r="AP52625" s="1"/>
    </row>
    <row r="52626" spans="31:42">
      <c r="AE52626" s="21"/>
      <c r="AF52626" s="21"/>
      <c r="AH52626" s="23"/>
      <c r="AK52626" s="17"/>
      <c r="AO52626" s="24"/>
      <c r="AP52626" s="1"/>
    </row>
    <row r="52627" spans="31:42">
      <c r="AE52627" s="21"/>
      <c r="AF52627" s="21"/>
      <c r="AH52627" s="23"/>
      <c r="AK52627" s="17"/>
      <c r="AO52627" s="24"/>
      <c r="AP52627" s="1"/>
    </row>
    <row r="52628" spans="31:42">
      <c r="AE52628" s="21"/>
      <c r="AF52628" s="21"/>
      <c r="AH52628" s="23"/>
      <c r="AK52628" s="17"/>
      <c r="AO52628" s="24"/>
      <c r="AP52628" s="1"/>
    </row>
    <row r="52629" spans="31:42">
      <c r="AE52629" s="21"/>
      <c r="AF52629" s="21"/>
      <c r="AH52629" s="23"/>
      <c r="AK52629" s="17"/>
      <c r="AO52629" s="24"/>
      <c r="AP52629" s="1"/>
    </row>
    <row r="52630" spans="31:42">
      <c r="AE52630" s="21"/>
      <c r="AF52630" s="21"/>
      <c r="AH52630" s="23"/>
      <c r="AK52630" s="17"/>
      <c r="AO52630" s="24"/>
      <c r="AP52630" s="1"/>
    </row>
    <row r="52631" spans="31:42">
      <c r="AE52631" s="21"/>
      <c r="AF52631" s="21"/>
      <c r="AH52631" s="23"/>
      <c r="AK52631" s="17"/>
      <c r="AO52631" s="24"/>
      <c r="AP52631" s="1"/>
    </row>
    <row r="52632" spans="31:42">
      <c r="AE52632" s="21"/>
      <c r="AF52632" s="21"/>
      <c r="AH52632" s="23"/>
      <c r="AK52632" s="17"/>
      <c r="AO52632" s="24"/>
      <c r="AP52632" s="1"/>
    </row>
    <row r="52633" spans="31:42">
      <c r="AE52633" s="21"/>
      <c r="AF52633" s="21"/>
      <c r="AH52633" s="23"/>
      <c r="AK52633" s="17"/>
      <c r="AO52633" s="24"/>
      <c r="AP52633" s="1"/>
    </row>
    <row r="52634" spans="31:42">
      <c r="AE52634" s="21"/>
      <c r="AF52634" s="21"/>
      <c r="AH52634" s="23"/>
      <c r="AK52634" s="17"/>
      <c r="AO52634" s="24"/>
      <c r="AP52634" s="1"/>
    </row>
    <row r="52635" spans="31:42">
      <c r="AE52635" s="21"/>
      <c r="AF52635" s="21"/>
      <c r="AH52635" s="23"/>
      <c r="AK52635" s="17"/>
      <c r="AO52635" s="24"/>
      <c r="AP52635" s="1"/>
    </row>
    <row r="52636" spans="31:42">
      <c r="AE52636" s="21"/>
      <c r="AF52636" s="21"/>
      <c r="AH52636" s="23"/>
      <c r="AK52636" s="17"/>
      <c r="AO52636" s="24"/>
      <c r="AP52636" s="1"/>
    </row>
    <row r="52637" spans="31:42">
      <c r="AE52637" s="21"/>
      <c r="AF52637" s="21"/>
      <c r="AH52637" s="23"/>
      <c r="AK52637" s="17"/>
      <c r="AO52637" s="24"/>
      <c r="AP52637" s="1"/>
    </row>
    <row r="52638" spans="31:42">
      <c r="AE52638" s="21"/>
      <c r="AF52638" s="21"/>
      <c r="AH52638" s="23"/>
      <c r="AK52638" s="17"/>
      <c r="AO52638" s="24"/>
      <c r="AP52638" s="1"/>
    </row>
    <row r="52639" spans="31:42">
      <c r="AE52639" s="21"/>
      <c r="AF52639" s="21"/>
      <c r="AH52639" s="23"/>
      <c r="AK52639" s="17"/>
      <c r="AO52639" s="24"/>
      <c r="AP52639" s="1"/>
    </row>
    <row r="52640" spans="31:42">
      <c r="AE52640" s="21"/>
      <c r="AF52640" s="21"/>
      <c r="AH52640" s="23"/>
      <c r="AK52640" s="17"/>
      <c r="AO52640" s="24"/>
      <c r="AP52640" s="1"/>
    </row>
    <row r="52641" spans="31:42">
      <c r="AE52641" s="21"/>
      <c r="AF52641" s="21"/>
      <c r="AH52641" s="23"/>
      <c r="AK52641" s="17"/>
      <c r="AO52641" s="24"/>
      <c r="AP52641" s="1"/>
    </row>
    <row r="52642" spans="31:42">
      <c r="AE52642" s="21"/>
      <c r="AF52642" s="21"/>
      <c r="AH52642" s="23"/>
      <c r="AK52642" s="17"/>
      <c r="AO52642" s="24"/>
      <c r="AP52642" s="1"/>
    </row>
    <row r="52643" spans="31:42">
      <c r="AE52643" s="21"/>
      <c r="AF52643" s="21"/>
      <c r="AH52643" s="23"/>
      <c r="AK52643" s="17"/>
      <c r="AO52643" s="24"/>
      <c r="AP52643" s="1"/>
    </row>
    <row r="52644" spans="31:42">
      <c r="AE52644" s="21"/>
      <c r="AF52644" s="21"/>
      <c r="AH52644" s="23"/>
      <c r="AK52644" s="17"/>
      <c r="AO52644" s="24"/>
      <c r="AP52644" s="1"/>
    </row>
    <row r="52645" spans="31:42">
      <c r="AE52645" s="21"/>
      <c r="AF52645" s="21"/>
      <c r="AH52645" s="23"/>
      <c r="AK52645" s="17"/>
      <c r="AO52645" s="24"/>
      <c r="AP52645" s="1"/>
    </row>
    <row r="52646" spans="31:42">
      <c r="AE52646" s="21"/>
      <c r="AF52646" s="21"/>
      <c r="AH52646" s="23"/>
      <c r="AK52646" s="17"/>
      <c r="AO52646" s="24"/>
      <c r="AP52646" s="1"/>
    </row>
    <row r="52647" spans="31:42">
      <c r="AE52647" s="21"/>
      <c r="AF52647" s="21"/>
      <c r="AH52647" s="23"/>
      <c r="AK52647" s="17"/>
      <c r="AO52647" s="24"/>
      <c r="AP52647" s="1"/>
    </row>
    <row r="52648" spans="31:42">
      <c r="AE52648" s="21"/>
      <c r="AF52648" s="21"/>
      <c r="AH52648" s="23"/>
      <c r="AK52648" s="17"/>
      <c r="AO52648" s="24"/>
      <c r="AP52648" s="1"/>
    </row>
    <row r="52649" spans="31:42">
      <c r="AE52649" s="21"/>
      <c r="AF52649" s="21"/>
      <c r="AH52649" s="23"/>
      <c r="AK52649" s="17"/>
      <c r="AO52649" s="24"/>
      <c r="AP52649" s="1"/>
    </row>
    <row r="52650" spans="31:42">
      <c r="AE52650" s="21"/>
      <c r="AF52650" s="21"/>
      <c r="AH52650" s="23"/>
      <c r="AK52650" s="17"/>
      <c r="AO52650" s="24"/>
      <c r="AP52650" s="1"/>
    </row>
    <row r="52651" spans="31:42">
      <c r="AE52651" s="21"/>
      <c r="AF52651" s="21"/>
      <c r="AH52651" s="23"/>
      <c r="AK52651" s="17"/>
      <c r="AO52651" s="24"/>
      <c r="AP52651" s="1"/>
    </row>
    <row r="52652" spans="31:42">
      <c r="AE52652" s="21"/>
      <c r="AF52652" s="21"/>
      <c r="AH52652" s="23"/>
      <c r="AK52652" s="17"/>
      <c r="AO52652" s="24"/>
      <c r="AP52652" s="1"/>
    </row>
    <row r="52653" spans="31:42">
      <c r="AE52653" s="21"/>
      <c r="AF52653" s="21"/>
      <c r="AH52653" s="23"/>
      <c r="AK52653" s="17"/>
      <c r="AO52653" s="24"/>
      <c r="AP52653" s="1"/>
    </row>
    <row r="52654" spans="31:42">
      <c r="AE52654" s="21"/>
      <c r="AF52654" s="21"/>
      <c r="AH52654" s="23"/>
      <c r="AK52654" s="17"/>
      <c r="AO52654" s="24"/>
      <c r="AP52654" s="1"/>
    </row>
    <row r="52655" spans="31:42">
      <c r="AE52655" s="21"/>
      <c r="AF52655" s="21"/>
      <c r="AH52655" s="23"/>
      <c r="AK52655" s="17"/>
      <c r="AO52655" s="24"/>
      <c r="AP52655" s="1"/>
    </row>
    <row r="52656" spans="31:42">
      <c r="AE52656" s="21"/>
      <c r="AF52656" s="21"/>
      <c r="AH52656" s="23"/>
      <c r="AK52656" s="17"/>
      <c r="AO52656" s="24"/>
      <c r="AP52656" s="1"/>
    </row>
    <row r="52657" spans="31:42">
      <c r="AE52657" s="21"/>
      <c r="AF52657" s="21"/>
      <c r="AH52657" s="23"/>
      <c r="AK52657" s="17"/>
      <c r="AO52657" s="24"/>
      <c r="AP52657" s="1"/>
    </row>
    <row r="52658" spans="31:42">
      <c r="AE52658" s="21"/>
      <c r="AF52658" s="21"/>
      <c r="AH52658" s="23"/>
      <c r="AK52658" s="17"/>
      <c r="AO52658" s="24"/>
      <c r="AP52658" s="1"/>
    </row>
    <row r="52659" spans="31:42">
      <c r="AE52659" s="21"/>
      <c r="AF52659" s="21"/>
      <c r="AH52659" s="23"/>
      <c r="AK52659" s="17"/>
      <c r="AO52659" s="24"/>
      <c r="AP52659" s="1"/>
    </row>
    <row r="52660" spans="31:42">
      <c r="AE52660" s="21"/>
      <c r="AF52660" s="21"/>
      <c r="AH52660" s="23"/>
      <c r="AK52660" s="17"/>
      <c r="AO52660" s="24"/>
      <c r="AP52660" s="1"/>
    </row>
    <row r="52661" spans="31:42">
      <c r="AE52661" s="21"/>
      <c r="AF52661" s="21"/>
      <c r="AH52661" s="23"/>
      <c r="AK52661" s="17"/>
      <c r="AO52661" s="24"/>
      <c r="AP52661" s="1"/>
    </row>
    <row r="52662" spans="31:42">
      <c r="AE52662" s="21"/>
      <c r="AF52662" s="21"/>
      <c r="AH52662" s="23"/>
      <c r="AK52662" s="17"/>
      <c r="AO52662" s="24"/>
      <c r="AP52662" s="1"/>
    </row>
    <row r="52663" spans="31:42">
      <c r="AE52663" s="21"/>
      <c r="AF52663" s="21"/>
      <c r="AH52663" s="23"/>
      <c r="AK52663" s="17"/>
      <c r="AO52663" s="24"/>
      <c r="AP52663" s="1"/>
    </row>
    <row r="52664" spans="31:42">
      <c r="AE52664" s="21"/>
      <c r="AF52664" s="21"/>
      <c r="AH52664" s="23"/>
      <c r="AK52664" s="17"/>
      <c r="AO52664" s="24"/>
      <c r="AP52664" s="1"/>
    </row>
    <row r="52665" spans="31:42">
      <c r="AE52665" s="21"/>
      <c r="AF52665" s="21"/>
      <c r="AH52665" s="23"/>
      <c r="AK52665" s="17"/>
      <c r="AO52665" s="24"/>
      <c r="AP52665" s="1"/>
    </row>
    <row r="52666" spans="31:42">
      <c r="AE52666" s="21"/>
      <c r="AF52666" s="21"/>
      <c r="AH52666" s="23"/>
      <c r="AK52666" s="17"/>
      <c r="AO52666" s="24"/>
      <c r="AP52666" s="1"/>
    </row>
    <row r="52667" spans="31:42">
      <c r="AE52667" s="21"/>
      <c r="AF52667" s="21"/>
      <c r="AH52667" s="23"/>
      <c r="AK52667" s="17"/>
      <c r="AO52667" s="24"/>
      <c r="AP52667" s="1"/>
    </row>
    <row r="52668" spans="31:42">
      <c r="AE52668" s="21"/>
      <c r="AF52668" s="21"/>
      <c r="AH52668" s="23"/>
      <c r="AK52668" s="17"/>
      <c r="AO52668" s="24"/>
      <c r="AP52668" s="1"/>
    </row>
    <row r="52669" spans="31:42">
      <c r="AE52669" s="21"/>
      <c r="AF52669" s="21"/>
      <c r="AH52669" s="23"/>
      <c r="AK52669" s="17"/>
      <c r="AO52669" s="24"/>
      <c r="AP52669" s="1"/>
    </row>
    <row r="52670" spans="31:42">
      <c r="AE52670" s="21"/>
      <c r="AF52670" s="21"/>
      <c r="AH52670" s="23"/>
      <c r="AK52670" s="17"/>
      <c r="AO52670" s="24"/>
      <c r="AP52670" s="1"/>
    </row>
    <row r="52671" spans="31:42">
      <c r="AE52671" s="21"/>
      <c r="AF52671" s="21"/>
      <c r="AH52671" s="23"/>
      <c r="AK52671" s="17"/>
      <c r="AO52671" s="24"/>
      <c r="AP52671" s="1"/>
    </row>
    <row r="52672" spans="31:42">
      <c r="AE52672" s="21"/>
      <c r="AF52672" s="21"/>
      <c r="AH52672" s="23"/>
      <c r="AK52672" s="17"/>
      <c r="AO52672" s="24"/>
      <c r="AP52672" s="1"/>
    </row>
    <row r="52673" spans="31:42">
      <c r="AE52673" s="21"/>
      <c r="AF52673" s="21"/>
      <c r="AH52673" s="23"/>
      <c r="AK52673" s="17"/>
      <c r="AO52673" s="24"/>
      <c r="AP52673" s="1"/>
    </row>
    <row r="52674" spans="31:42">
      <c r="AE52674" s="21"/>
      <c r="AF52674" s="21"/>
      <c r="AH52674" s="23"/>
      <c r="AK52674" s="17"/>
      <c r="AO52674" s="24"/>
      <c r="AP52674" s="1"/>
    </row>
    <row r="52675" spans="31:42">
      <c r="AE52675" s="21"/>
      <c r="AF52675" s="21"/>
      <c r="AH52675" s="23"/>
      <c r="AK52675" s="17"/>
      <c r="AO52675" s="24"/>
      <c r="AP52675" s="1"/>
    </row>
    <row r="52676" spans="31:42">
      <c r="AE52676" s="21"/>
      <c r="AF52676" s="21"/>
      <c r="AH52676" s="23"/>
      <c r="AK52676" s="17"/>
      <c r="AO52676" s="24"/>
      <c r="AP52676" s="1"/>
    </row>
    <row r="52677" spans="31:42">
      <c r="AE52677" s="21"/>
      <c r="AF52677" s="21"/>
      <c r="AH52677" s="23"/>
      <c r="AK52677" s="17"/>
      <c r="AO52677" s="24"/>
      <c r="AP52677" s="1"/>
    </row>
    <row r="52678" spans="31:42">
      <c r="AE52678" s="21"/>
      <c r="AF52678" s="21"/>
      <c r="AH52678" s="23"/>
      <c r="AK52678" s="17"/>
      <c r="AO52678" s="24"/>
      <c r="AP52678" s="1"/>
    </row>
    <row r="52679" spans="31:42">
      <c r="AE52679" s="21"/>
      <c r="AF52679" s="21"/>
      <c r="AH52679" s="23"/>
      <c r="AK52679" s="17"/>
      <c r="AO52679" s="24"/>
      <c r="AP52679" s="1"/>
    </row>
    <row r="52680" spans="31:42">
      <c r="AE52680" s="21"/>
      <c r="AF52680" s="21"/>
      <c r="AH52680" s="23"/>
      <c r="AK52680" s="17"/>
      <c r="AO52680" s="24"/>
      <c r="AP52680" s="1"/>
    </row>
    <row r="52681" spans="31:42">
      <c r="AE52681" s="21"/>
      <c r="AF52681" s="21"/>
      <c r="AH52681" s="23"/>
      <c r="AK52681" s="17"/>
      <c r="AO52681" s="24"/>
      <c r="AP52681" s="1"/>
    </row>
    <row r="52682" spans="31:42">
      <c r="AE52682" s="21"/>
      <c r="AF52682" s="21"/>
      <c r="AH52682" s="23"/>
      <c r="AK52682" s="17"/>
      <c r="AO52682" s="24"/>
      <c r="AP52682" s="1"/>
    </row>
    <row r="52683" spans="31:42">
      <c r="AE52683" s="21"/>
      <c r="AF52683" s="21"/>
      <c r="AH52683" s="23"/>
      <c r="AK52683" s="17"/>
      <c r="AO52683" s="24"/>
      <c r="AP52683" s="1"/>
    </row>
    <row r="52684" spans="31:42">
      <c r="AE52684" s="21"/>
      <c r="AF52684" s="21"/>
      <c r="AH52684" s="23"/>
      <c r="AK52684" s="17"/>
      <c r="AO52684" s="24"/>
      <c r="AP52684" s="1"/>
    </row>
    <row r="52685" spans="31:42">
      <c r="AE52685" s="21"/>
      <c r="AF52685" s="21"/>
      <c r="AH52685" s="23"/>
      <c r="AK52685" s="17"/>
      <c r="AO52685" s="24"/>
      <c r="AP52685" s="1"/>
    </row>
    <row r="52686" spans="31:42">
      <c r="AE52686" s="21"/>
      <c r="AF52686" s="21"/>
      <c r="AH52686" s="23"/>
      <c r="AK52686" s="17"/>
      <c r="AO52686" s="24"/>
      <c r="AP52686" s="1"/>
    </row>
    <row r="52687" spans="31:42">
      <c r="AE52687" s="21"/>
      <c r="AF52687" s="21"/>
      <c r="AH52687" s="23"/>
      <c r="AK52687" s="17"/>
      <c r="AO52687" s="24"/>
      <c r="AP52687" s="1"/>
    </row>
    <row r="52688" spans="31:42">
      <c r="AE52688" s="21"/>
      <c r="AF52688" s="21"/>
      <c r="AH52688" s="23"/>
      <c r="AK52688" s="17"/>
      <c r="AO52688" s="24"/>
      <c r="AP52688" s="1"/>
    </row>
    <row r="52689" spans="31:42">
      <c r="AE52689" s="21"/>
      <c r="AF52689" s="21"/>
      <c r="AH52689" s="23"/>
      <c r="AK52689" s="17"/>
      <c r="AO52689" s="24"/>
      <c r="AP52689" s="1"/>
    </row>
    <row r="52690" spans="31:42">
      <c r="AE52690" s="21"/>
      <c r="AF52690" s="21"/>
      <c r="AH52690" s="23"/>
      <c r="AK52690" s="17"/>
      <c r="AO52690" s="24"/>
      <c r="AP52690" s="1"/>
    </row>
    <row r="52691" spans="31:42">
      <c r="AE52691" s="21"/>
      <c r="AF52691" s="21"/>
      <c r="AH52691" s="23"/>
      <c r="AK52691" s="17"/>
      <c r="AO52691" s="24"/>
      <c r="AP52691" s="1"/>
    </row>
    <row r="52692" spans="31:42">
      <c r="AE52692" s="21"/>
      <c r="AF52692" s="21"/>
      <c r="AH52692" s="23"/>
      <c r="AK52692" s="17"/>
      <c r="AO52692" s="24"/>
      <c r="AP52692" s="1"/>
    </row>
    <row r="52693" spans="31:42">
      <c r="AE52693" s="21"/>
      <c r="AF52693" s="21"/>
      <c r="AH52693" s="23"/>
      <c r="AK52693" s="17"/>
      <c r="AO52693" s="24"/>
      <c r="AP52693" s="1"/>
    </row>
    <row r="52694" spans="31:42">
      <c r="AE52694" s="21"/>
      <c r="AF52694" s="21"/>
      <c r="AH52694" s="23"/>
      <c r="AK52694" s="17"/>
      <c r="AO52694" s="24"/>
      <c r="AP52694" s="1"/>
    </row>
    <row r="52695" spans="31:42">
      <c r="AE52695" s="21"/>
      <c r="AF52695" s="21"/>
      <c r="AH52695" s="23"/>
      <c r="AK52695" s="17"/>
      <c r="AO52695" s="24"/>
      <c r="AP52695" s="1"/>
    </row>
    <row r="52696" spans="31:42">
      <c r="AE52696" s="21"/>
      <c r="AF52696" s="21"/>
      <c r="AH52696" s="23"/>
      <c r="AK52696" s="17"/>
      <c r="AO52696" s="24"/>
      <c r="AP52696" s="1"/>
    </row>
    <row r="52697" spans="31:42">
      <c r="AE52697" s="21"/>
      <c r="AF52697" s="21"/>
      <c r="AH52697" s="23"/>
      <c r="AK52697" s="17"/>
      <c r="AO52697" s="24"/>
      <c r="AP52697" s="1"/>
    </row>
    <row r="52698" spans="31:42">
      <c r="AE52698" s="21"/>
      <c r="AF52698" s="21"/>
      <c r="AH52698" s="23"/>
      <c r="AK52698" s="17"/>
      <c r="AO52698" s="24"/>
      <c r="AP52698" s="1"/>
    </row>
    <row r="52699" spans="31:42">
      <c r="AE52699" s="21"/>
      <c r="AF52699" s="21"/>
      <c r="AH52699" s="23"/>
      <c r="AK52699" s="17"/>
      <c r="AO52699" s="24"/>
      <c r="AP52699" s="1"/>
    </row>
    <row r="52700" spans="31:42">
      <c r="AE52700" s="21"/>
      <c r="AF52700" s="21"/>
      <c r="AH52700" s="23"/>
      <c r="AK52700" s="17"/>
      <c r="AO52700" s="24"/>
      <c r="AP52700" s="1"/>
    </row>
    <row r="52701" spans="31:42">
      <c r="AE52701" s="21"/>
      <c r="AF52701" s="21"/>
      <c r="AH52701" s="23"/>
      <c r="AK52701" s="17"/>
      <c r="AO52701" s="24"/>
      <c r="AP52701" s="1"/>
    </row>
    <row r="52702" spans="31:42">
      <c r="AE52702" s="21"/>
      <c r="AF52702" s="21"/>
      <c r="AH52702" s="23"/>
      <c r="AK52702" s="17"/>
      <c r="AO52702" s="24"/>
      <c r="AP52702" s="1"/>
    </row>
    <row r="52703" spans="31:42">
      <c r="AE52703" s="21"/>
      <c r="AF52703" s="21"/>
      <c r="AH52703" s="23"/>
      <c r="AK52703" s="17"/>
      <c r="AO52703" s="24"/>
      <c r="AP52703" s="1"/>
    </row>
    <row r="52704" spans="31:42">
      <c r="AE52704" s="21"/>
      <c r="AF52704" s="21"/>
      <c r="AH52704" s="23"/>
      <c r="AK52704" s="17"/>
      <c r="AO52704" s="24"/>
      <c r="AP52704" s="1"/>
    </row>
    <row r="52705" spans="31:42">
      <c r="AE52705" s="21"/>
      <c r="AF52705" s="21"/>
      <c r="AH52705" s="23"/>
      <c r="AK52705" s="17"/>
      <c r="AO52705" s="24"/>
      <c r="AP52705" s="1"/>
    </row>
    <row r="52706" spans="31:42">
      <c r="AE52706" s="21"/>
      <c r="AF52706" s="21"/>
      <c r="AH52706" s="23"/>
      <c r="AK52706" s="17"/>
      <c r="AO52706" s="24"/>
      <c r="AP52706" s="1"/>
    </row>
    <row r="52707" spans="31:42">
      <c r="AE52707" s="21"/>
      <c r="AF52707" s="21"/>
      <c r="AH52707" s="23"/>
      <c r="AK52707" s="17"/>
      <c r="AO52707" s="24"/>
      <c r="AP52707" s="1"/>
    </row>
    <row r="52708" spans="31:42">
      <c r="AE52708" s="21"/>
      <c r="AF52708" s="21"/>
      <c r="AH52708" s="23"/>
      <c r="AK52708" s="17"/>
      <c r="AO52708" s="24"/>
      <c r="AP52708" s="1"/>
    </row>
    <row r="52709" spans="31:42">
      <c r="AE52709" s="21"/>
      <c r="AF52709" s="21"/>
      <c r="AH52709" s="23"/>
      <c r="AK52709" s="17"/>
      <c r="AO52709" s="24"/>
      <c r="AP52709" s="1"/>
    </row>
    <row r="52710" spans="31:42">
      <c r="AE52710" s="21"/>
      <c r="AF52710" s="21"/>
      <c r="AH52710" s="23"/>
      <c r="AK52710" s="17"/>
      <c r="AO52710" s="24"/>
      <c r="AP52710" s="1"/>
    </row>
    <row r="52711" spans="31:42">
      <c r="AE52711" s="21"/>
      <c r="AF52711" s="21"/>
      <c r="AH52711" s="23"/>
      <c r="AK52711" s="17"/>
      <c r="AO52711" s="24"/>
      <c r="AP52711" s="1"/>
    </row>
    <row r="52712" spans="31:42">
      <c r="AE52712" s="21"/>
      <c r="AF52712" s="21"/>
      <c r="AH52712" s="23"/>
      <c r="AK52712" s="17"/>
      <c r="AO52712" s="24"/>
      <c r="AP52712" s="1"/>
    </row>
    <row r="52713" spans="31:42">
      <c r="AE52713" s="21"/>
      <c r="AF52713" s="21"/>
      <c r="AH52713" s="23"/>
      <c r="AK52713" s="17"/>
      <c r="AO52713" s="24"/>
      <c r="AP52713" s="1"/>
    </row>
    <row r="52714" spans="31:42">
      <c r="AE52714" s="21"/>
      <c r="AF52714" s="21"/>
      <c r="AH52714" s="23"/>
      <c r="AK52714" s="17"/>
      <c r="AO52714" s="24"/>
      <c r="AP52714" s="1"/>
    </row>
    <row r="52715" spans="31:42">
      <c r="AE52715" s="21"/>
      <c r="AF52715" s="21"/>
      <c r="AH52715" s="23"/>
      <c r="AK52715" s="17"/>
      <c r="AO52715" s="24"/>
      <c r="AP52715" s="1"/>
    </row>
    <row r="52716" spans="31:42">
      <c r="AE52716" s="21"/>
      <c r="AF52716" s="21"/>
      <c r="AH52716" s="23"/>
      <c r="AK52716" s="17"/>
      <c r="AO52716" s="24"/>
      <c r="AP52716" s="1"/>
    </row>
    <row r="52717" spans="31:42">
      <c r="AE52717" s="21"/>
      <c r="AF52717" s="21"/>
      <c r="AH52717" s="23"/>
      <c r="AK52717" s="17"/>
      <c r="AO52717" s="24"/>
      <c r="AP52717" s="1"/>
    </row>
    <row r="52718" spans="31:42">
      <c r="AE52718" s="21"/>
      <c r="AF52718" s="21"/>
      <c r="AH52718" s="23"/>
      <c r="AK52718" s="17"/>
      <c r="AO52718" s="24"/>
      <c r="AP52718" s="1"/>
    </row>
    <row r="52719" spans="31:42">
      <c r="AE52719" s="21"/>
      <c r="AF52719" s="21"/>
      <c r="AH52719" s="23"/>
      <c r="AK52719" s="17"/>
      <c r="AO52719" s="24"/>
      <c r="AP52719" s="1"/>
    </row>
    <row r="52720" spans="31:42">
      <c r="AE52720" s="21"/>
      <c r="AF52720" s="21"/>
      <c r="AH52720" s="23"/>
      <c r="AK52720" s="17"/>
      <c r="AO52720" s="24"/>
      <c r="AP52720" s="1"/>
    </row>
    <row r="52721" spans="31:42">
      <c r="AE52721" s="21"/>
      <c r="AF52721" s="21"/>
      <c r="AH52721" s="23"/>
      <c r="AK52721" s="17"/>
      <c r="AO52721" s="24"/>
      <c r="AP52721" s="1"/>
    </row>
    <row r="52722" spans="31:42">
      <c r="AE52722" s="21"/>
      <c r="AF52722" s="21"/>
      <c r="AH52722" s="23"/>
      <c r="AK52722" s="17"/>
      <c r="AO52722" s="24"/>
      <c r="AP52722" s="1"/>
    </row>
    <row r="52723" spans="31:42">
      <c r="AE52723" s="21"/>
      <c r="AF52723" s="21"/>
      <c r="AH52723" s="23"/>
      <c r="AK52723" s="17"/>
      <c r="AO52723" s="24"/>
      <c r="AP52723" s="1"/>
    </row>
    <row r="52724" spans="31:42">
      <c r="AE52724" s="21"/>
      <c r="AF52724" s="21"/>
      <c r="AH52724" s="23"/>
      <c r="AK52724" s="17"/>
      <c r="AO52724" s="24"/>
      <c r="AP52724" s="1"/>
    </row>
    <row r="52725" spans="31:42">
      <c r="AE52725" s="21"/>
      <c r="AF52725" s="21"/>
      <c r="AH52725" s="23"/>
      <c r="AK52725" s="17"/>
      <c r="AO52725" s="24"/>
      <c r="AP52725" s="1"/>
    </row>
    <row r="52726" spans="31:42">
      <c r="AE52726" s="21"/>
      <c r="AF52726" s="21"/>
      <c r="AH52726" s="23"/>
      <c r="AK52726" s="17"/>
      <c r="AO52726" s="24"/>
      <c r="AP52726" s="1"/>
    </row>
    <row r="52727" spans="31:42">
      <c r="AE52727" s="21"/>
      <c r="AF52727" s="21"/>
      <c r="AH52727" s="23"/>
      <c r="AK52727" s="17"/>
      <c r="AO52727" s="24"/>
      <c r="AP52727" s="1"/>
    </row>
    <row r="52728" spans="31:42">
      <c r="AE52728" s="21"/>
      <c r="AF52728" s="21"/>
      <c r="AH52728" s="23"/>
      <c r="AK52728" s="17"/>
      <c r="AO52728" s="24"/>
      <c r="AP52728" s="1"/>
    </row>
    <row r="52729" spans="31:42">
      <c r="AE52729" s="21"/>
      <c r="AF52729" s="21"/>
      <c r="AH52729" s="23"/>
      <c r="AK52729" s="17"/>
      <c r="AO52729" s="24"/>
      <c r="AP52729" s="1"/>
    </row>
    <row r="52730" spans="31:42">
      <c r="AE52730" s="21"/>
      <c r="AF52730" s="21"/>
      <c r="AH52730" s="23"/>
      <c r="AK52730" s="17"/>
      <c r="AO52730" s="24"/>
      <c r="AP52730" s="1"/>
    </row>
    <row r="52731" spans="31:42">
      <c r="AE52731" s="21"/>
      <c r="AF52731" s="21"/>
      <c r="AH52731" s="23"/>
      <c r="AK52731" s="17"/>
      <c r="AO52731" s="24"/>
      <c r="AP52731" s="1"/>
    </row>
    <row r="52732" spans="31:42">
      <c r="AE52732" s="21"/>
      <c r="AF52732" s="21"/>
      <c r="AH52732" s="23"/>
      <c r="AK52732" s="17"/>
      <c r="AO52732" s="24"/>
      <c r="AP52732" s="1"/>
    </row>
    <row r="52733" spans="31:42">
      <c r="AE52733" s="21"/>
      <c r="AF52733" s="21"/>
      <c r="AH52733" s="23"/>
      <c r="AK52733" s="17"/>
      <c r="AO52733" s="24"/>
      <c r="AP52733" s="1"/>
    </row>
    <row r="52734" spans="31:42">
      <c r="AE52734" s="21"/>
      <c r="AF52734" s="21"/>
      <c r="AH52734" s="23"/>
      <c r="AK52734" s="17"/>
      <c r="AO52734" s="24"/>
      <c r="AP52734" s="1"/>
    </row>
    <row r="52735" spans="31:42">
      <c r="AE52735" s="21"/>
      <c r="AF52735" s="21"/>
      <c r="AH52735" s="23"/>
      <c r="AK52735" s="17"/>
      <c r="AO52735" s="24"/>
      <c r="AP52735" s="1"/>
    </row>
    <row r="52736" spans="31:42">
      <c r="AE52736" s="21"/>
      <c r="AF52736" s="21"/>
      <c r="AH52736" s="23"/>
      <c r="AK52736" s="17"/>
      <c r="AO52736" s="24"/>
      <c r="AP52736" s="1"/>
    </row>
    <row r="52737" spans="31:42">
      <c r="AE52737" s="21"/>
      <c r="AF52737" s="21"/>
      <c r="AH52737" s="23"/>
      <c r="AK52737" s="17"/>
      <c r="AO52737" s="24"/>
      <c r="AP52737" s="1"/>
    </row>
    <row r="52738" spans="31:42">
      <c r="AE52738" s="21"/>
      <c r="AF52738" s="21"/>
      <c r="AH52738" s="23"/>
      <c r="AK52738" s="17"/>
      <c r="AO52738" s="24"/>
      <c r="AP52738" s="1"/>
    </row>
    <row r="52739" spans="31:42">
      <c r="AE52739" s="21"/>
      <c r="AF52739" s="21"/>
      <c r="AH52739" s="23"/>
      <c r="AK52739" s="17"/>
      <c r="AO52739" s="24"/>
      <c r="AP52739" s="1"/>
    </row>
    <row r="52740" spans="31:42">
      <c r="AE52740" s="21"/>
      <c r="AF52740" s="21"/>
      <c r="AH52740" s="23"/>
      <c r="AK52740" s="17"/>
      <c r="AO52740" s="24"/>
      <c r="AP52740" s="1"/>
    </row>
    <row r="52741" spans="31:42">
      <c r="AE52741" s="21"/>
      <c r="AF52741" s="21"/>
      <c r="AH52741" s="23"/>
      <c r="AK52741" s="17"/>
      <c r="AO52741" s="24"/>
      <c r="AP52741" s="1"/>
    </row>
    <row r="52742" spans="31:42">
      <c r="AE52742" s="21"/>
      <c r="AF52742" s="21"/>
      <c r="AH52742" s="23"/>
      <c r="AK52742" s="17"/>
      <c r="AO52742" s="24"/>
      <c r="AP52742" s="1"/>
    </row>
    <row r="52743" spans="31:42">
      <c r="AE52743" s="21"/>
      <c r="AF52743" s="21"/>
      <c r="AH52743" s="23"/>
      <c r="AK52743" s="17"/>
      <c r="AO52743" s="24"/>
      <c r="AP52743" s="1"/>
    </row>
    <row r="52744" spans="31:42">
      <c r="AE52744" s="21"/>
      <c r="AF52744" s="21"/>
      <c r="AH52744" s="23"/>
      <c r="AK52744" s="17"/>
      <c r="AO52744" s="24"/>
      <c r="AP52744" s="1"/>
    </row>
    <row r="52745" spans="31:42">
      <c r="AE52745" s="21"/>
      <c r="AF52745" s="21"/>
      <c r="AH52745" s="23"/>
      <c r="AK52745" s="17"/>
      <c r="AO52745" s="24"/>
      <c r="AP52745" s="1"/>
    </row>
    <row r="52746" spans="31:42">
      <c r="AE52746" s="21"/>
      <c r="AF52746" s="21"/>
      <c r="AH52746" s="23"/>
      <c r="AK52746" s="17"/>
      <c r="AO52746" s="24"/>
      <c r="AP52746" s="1"/>
    </row>
    <row r="52747" spans="31:42">
      <c r="AE52747" s="21"/>
      <c r="AF52747" s="21"/>
      <c r="AH52747" s="23"/>
      <c r="AK52747" s="17"/>
      <c r="AO52747" s="24"/>
      <c r="AP52747" s="1"/>
    </row>
    <row r="52748" spans="31:42">
      <c r="AE52748" s="21"/>
      <c r="AF52748" s="21"/>
      <c r="AH52748" s="23"/>
      <c r="AK52748" s="17"/>
      <c r="AO52748" s="24"/>
      <c r="AP52748" s="1"/>
    </row>
    <row r="52749" spans="31:42">
      <c r="AE52749" s="21"/>
      <c r="AF52749" s="21"/>
      <c r="AH52749" s="23"/>
      <c r="AK52749" s="17"/>
      <c r="AO52749" s="24"/>
      <c r="AP52749" s="1"/>
    </row>
    <row r="52750" spans="31:42">
      <c r="AE52750" s="21"/>
      <c r="AF52750" s="21"/>
      <c r="AH52750" s="23"/>
      <c r="AK52750" s="17"/>
      <c r="AO52750" s="24"/>
      <c r="AP52750" s="1"/>
    </row>
    <row r="52751" spans="31:42">
      <c r="AE52751" s="21"/>
      <c r="AF52751" s="21"/>
      <c r="AH52751" s="23"/>
      <c r="AK52751" s="17"/>
      <c r="AO52751" s="24"/>
      <c r="AP52751" s="1"/>
    </row>
    <row r="52752" spans="31:42">
      <c r="AE52752" s="21"/>
      <c r="AF52752" s="21"/>
      <c r="AH52752" s="23"/>
      <c r="AK52752" s="17"/>
      <c r="AO52752" s="24"/>
      <c r="AP52752" s="1"/>
    </row>
    <row r="52753" spans="31:42">
      <c r="AE52753" s="21"/>
      <c r="AF52753" s="21"/>
      <c r="AH52753" s="23"/>
      <c r="AK52753" s="17"/>
      <c r="AO52753" s="24"/>
      <c r="AP52753" s="1"/>
    </row>
    <row r="52754" spans="31:42">
      <c r="AE52754" s="21"/>
      <c r="AF52754" s="21"/>
      <c r="AH52754" s="23"/>
      <c r="AK52754" s="17"/>
      <c r="AO52754" s="24"/>
      <c r="AP52754" s="1"/>
    </row>
    <row r="52755" spans="31:42">
      <c r="AE52755" s="21"/>
      <c r="AF52755" s="21"/>
      <c r="AH52755" s="23"/>
      <c r="AK52755" s="17"/>
      <c r="AO52755" s="24"/>
      <c r="AP52755" s="1"/>
    </row>
    <row r="52756" spans="31:42">
      <c r="AE52756" s="21"/>
      <c r="AF52756" s="21"/>
      <c r="AH52756" s="23"/>
      <c r="AK52756" s="17"/>
      <c r="AO52756" s="24"/>
      <c r="AP52756" s="1"/>
    </row>
    <row r="52757" spans="31:42">
      <c r="AE52757" s="21"/>
      <c r="AF52757" s="21"/>
      <c r="AH52757" s="23"/>
      <c r="AK52757" s="17"/>
      <c r="AO52757" s="24"/>
      <c r="AP52757" s="1"/>
    </row>
    <row r="52758" spans="31:42">
      <c r="AE52758" s="21"/>
      <c r="AF52758" s="21"/>
      <c r="AH52758" s="23"/>
      <c r="AK52758" s="17"/>
      <c r="AO52758" s="24"/>
      <c r="AP52758" s="1"/>
    </row>
    <row r="52759" spans="31:42">
      <c r="AE52759" s="21"/>
      <c r="AF52759" s="21"/>
      <c r="AH52759" s="23"/>
      <c r="AK52759" s="17"/>
      <c r="AO52759" s="24"/>
      <c r="AP52759" s="1"/>
    </row>
    <row r="52760" spans="31:42">
      <c r="AE52760" s="21"/>
      <c r="AF52760" s="21"/>
      <c r="AH52760" s="23"/>
      <c r="AK52760" s="17"/>
      <c r="AO52760" s="24"/>
      <c r="AP52760" s="1"/>
    </row>
    <row r="52761" spans="31:42">
      <c r="AE52761" s="21"/>
      <c r="AF52761" s="21"/>
      <c r="AH52761" s="23"/>
      <c r="AK52761" s="17"/>
      <c r="AO52761" s="24"/>
      <c r="AP52761" s="1"/>
    </row>
    <row r="52762" spans="31:42">
      <c r="AE52762" s="21"/>
      <c r="AF52762" s="21"/>
      <c r="AH52762" s="23"/>
      <c r="AK52762" s="17"/>
      <c r="AO52762" s="24"/>
      <c r="AP52762" s="1"/>
    </row>
    <row r="52763" spans="31:42">
      <c r="AE52763" s="21"/>
      <c r="AF52763" s="21"/>
      <c r="AH52763" s="23"/>
      <c r="AK52763" s="17"/>
      <c r="AO52763" s="24"/>
      <c r="AP52763" s="1"/>
    </row>
    <row r="52764" spans="31:42">
      <c r="AE52764" s="21"/>
      <c r="AF52764" s="21"/>
      <c r="AH52764" s="23"/>
      <c r="AK52764" s="17"/>
      <c r="AO52764" s="24"/>
      <c r="AP52764" s="1"/>
    </row>
    <row r="52765" spans="31:42">
      <c r="AE52765" s="21"/>
      <c r="AF52765" s="21"/>
      <c r="AH52765" s="23"/>
      <c r="AK52765" s="17"/>
      <c r="AO52765" s="24"/>
      <c r="AP52765" s="1"/>
    </row>
    <row r="52766" spans="31:42">
      <c r="AE52766" s="21"/>
      <c r="AF52766" s="21"/>
      <c r="AH52766" s="23"/>
      <c r="AK52766" s="17"/>
      <c r="AO52766" s="24"/>
      <c r="AP52766" s="1"/>
    </row>
    <row r="52767" spans="31:42">
      <c r="AE52767" s="21"/>
      <c r="AF52767" s="21"/>
      <c r="AH52767" s="23"/>
      <c r="AK52767" s="17"/>
      <c r="AO52767" s="24"/>
      <c r="AP52767" s="1"/>
    </row>
    <row r="52768" spans="31:42">
      <c r="AE52768" s="21"/>
      <c r="AF52768" s="21"/>
      <c r="AH52768" s="23"/>
      <c r="AK52768" s="17"/>
      <c r="AO52768" s="24"/>
      <c r="AP52768" s="1"/>
    </row>
    <row r="52769" spans="31:42">
      <c r="AE52769" s="21"/>
      <c r="AF52769" s="21"/>
      <c r="AH52769" s="23"/>
      <c r="AK52769" s="17"/>
      <c r="AO52769" s="24"/>
      <c r="AP52769" s="1"/>
    </row>
    <row r="52770" spans="31:42">
      <c r="AE52770" s="21"/>
      <c r="AF52770" s="21"/>
      <c r="AH52770" s="23"/>
      <c r="AK52770" s="17"/>
      <c r="AO52770" s="24"/>
      <c r="AP52770" s="1"/>
    </row>
    <row r="52771" spans="31:42">
      <c r="AE52771" s="21"/>
      <c r="AF52771" s="21"/>
      <c r="AH52771" s="23"/>
      <c r="AK52771" s="17"/>
      <c r="AO52771" s="24"/>
      <c r="AP52771" s="1"/>
    </row>
    <row r="52772" spans="31:42">
      <c r="AE52772" s="21"/>
      <c r="AF52772" s="21"/>
      <c r="AH52772" s="23"/>
      <c r="AK52772" s="17"/>
      <c r="AO52772" s="24"/>
      <c r="AP52772" s="1"/>
    </row>
    <row r="52773" spans="31:42">
      <c r="AE52773" s="21"/>
      <c r="AF52773" s="21"/>
      <c r="AH52773" s="23"/>
      <c r="AK52773" s="17"/>
      <c r="AO52773" s="24"/>
      <c r="AP52773" s="1"/>
    </row>
    <row r="52774" spans="31:42">
      <c r="AE52774" s="21"/>
      <c r="AF52774" s="21"/>
      <c r="AH52774" s="23"/>
      <c r="AK52774" s="17"/>
      <c r="AO52774" s="24"/>
      <c r="AP52774" s="1"/>
    </row>
    <row r="52775" spans="31:42">
      <c r="AE52775" s="21"/>
      <c r="AF52775" s="21"/>
      <c r="AH52775" s="23"/>
      <c r="AK52775" s="17"/>
      <c r="AO52775" s="24"/>
      <c r="AP52775" s="1"/>
    </row>
    <row r="52776" spans="31:42">
      <c r="AE52776" s="21"/>
      <c r="AF52776" s="21"/>
      <c r="AH52776" s="23"/>
      <c r="AK52776" s="17"/>
      <c r="AO52776" s="24"/>
      <c r="AP52776" s="1"/>
    </row>
    <row r="52777" spans="31:42">
      <c r="AE52777" s="21"/>
      <c r="AF52777" s="21"/>
      <c r="AH52777" s="23"/>
      <c r="AK52777" s="17"/>
      <c r="AO52777" s="24"/>
      <c r="AP52777" s="1"/>
    </row>
    <row r="52778" spans="31:42">
      <c r="AE52778" s="21"/>
      <c r="AF52778" s="21"/>
      <c r="AH52778" s="23"/>
      <c r="AK52778" s="17"/>
      <c r="AO52778" s="24"/>
      <c r="AP52778" s="1"/>
    </row>
    <row r="52779" spans="31:42">
      <c r="AE52779" s="21"/>
      <c r="AF52779" s="21"/>
      <c r="AH52779" s="23"/>
      <c r="AK52779" s="17"/>
      <c r="AO52779" s="24"/>
      <c r="AP52779" s="1"/>
    </row>
    <row r="52780" spans="31:42">
      <c r="AE52780" s="21"/>
      <c r="AF52780" s="21"/>
      <c r="AH52780" s="23"/>
      <c r="AK52780" s="17"/>
      <c r="AO52780" s="24"/>
      <c r="AP52780" s="1"/>
    </row>
    <row r="52781" spans="31:42">
      <c r="AE52781" s="21"/>
      <c r="AF52781" s="21"/>
      <c r="AH52781" s="23"/>
      <c r="AK52781" s="17"/>
      <c r="AO52781" s="24"/>
      <c r="AP52781" s="1"/>
    </row>
    <row r="52782" spans="31:42">
      <c r="AE52782" s="21"/>
      <c r="AF52782" s="21"/>
      <c r="AH52782" s="23"/>
      <c r="AK52782" s="17"/>
      <c r="AO52782" s="24"/>
      <c r="AP52782" s="1"/>
    </row>
    <row r="52783" spans="31:42">
      <c r="AE52783" s="21"/>
      <c r="AF52783" s="21"/>
      <c r="AH52783" s="23"/>
      <c r="AK52783" s="17"/>
      <c r="AO52783" s="24"/>
      <c r="AP52783" s="1"/>
    </row>
    <row r="52784" spans="31:42">
      <c r="AE52784" s="21"/>
      <c r="AF52784" s="21"/>
      <c r="AH52784" s="23"/>
      <c r="AK52784" s="17"/>
      <c r="AO52784" s="24"/>
      <c r="AP52784" s="1"/>
    </row>
    <row r="52785" spans="31:42">
      <c r="AE52785" s="21"/>
      <c r="AF52785" s="21"/>
      <c r="AH52785" s="23"/>
      <c r="AK52785" s="17"/>
      <c r="AO52785" s="24"/>
      <c r="AP52785" s="1"/>
    </row>
    <row r="52786" spans="31:42">
      <c r="AE52786" s="21"/>
      <c r="AF52786" s="21"/>
      <c r="AH52786" s="23"/>
      <c r="AK52786" s="17"/>
      <c r="AO52786" s="24"/>
      <c r="AP52786" s="1"/>
    </row>
    <row r="52787" spans="31:42">
      <c r="AE52787" s="21"/>
      <c r="AF52787" s="21"/>
      <c r="AH52787" s="23"/>
      <c r="AK52787" s="17"/>
      <c r="AO52787" s="24"/>
      <c r="AP52787" s="1"/>
    </row>
    <row r="52788" spans="31:42">
      <c r="AE52788" s="21"/>
      <c r="AF52788" s="21"/>
      <c r="AH52788" s="23"/>
      <c r="AK52788" s="17"/>
      <c r="AO52788" s="24"/>
      <c r="AP52788" s="1"/>
    </row>
    <row r="52789" spans="31:42">
      <c r="AE52789" s="21"/>
      <c r="AF52789" s="21"/>
      <c r="AH52789" s="23"/>
      <c r="AK52789" s="17"/>
      <c r="AO52789" s="24"/>
      <c r="AP52789" s="1"/>
    </row>
    <row r="52790" spans="31:42">
      <c r="AE52790" s="21"/>
      <c r="AF52790" s="21"/>
      <c r="AH52790" s="23"/>
      <c r="AK52790" s="17"/>
      <c r="AO52790" s="24"/>
      <c r="AP52790" s="1"/>
    </row>
    <row r="52791" spans="31:42">
      <c r="AE52791" s="21"/>
      <c r="AF52791" s="21"/>
      <c r="AH52791" s="23"/>
      <c r="AK52791" s="17"/>
      <c r="AO52791" s="24"/>
      <c r="AP52791" s="1"/>
    </row>
    <row r="52792" spans="31:42">
      <c r="AE52792" s="21"/>
      <c r="AF52792" s="21"/>
      <c r="AH52792" s="23"/>
      <c r="AK52792" s="17"/>
      <c r="AO52792" s="24"/>
      <c r="AP52792" s="1"/>
    </row>
    <row r="52793" spans="31:42">
      <c r="AE52793" s="21"/>
      <c r="AF52793" s="21"/>
      <c r="AH52793" s="23"/>
      <c r="AK52793" s="17"/>
      <c r="AO52793" s="24"/>
      <c r="AP52793" s="1"/>
    </row>
    <row r="52794" spans="31:42">
      <c r="AE52794" s="21"/>
      <c r="AF52794" s="21"/>
      <c r="AH52794" s="23"/>
      <c r="AK52794" s="17"/>
      <c r="AO52794" s="24"/>
      <c r="AP52794" s="1"/>
    </row>
    <row r="52795" spans="31:42">
      <c r="AE52795" s="21"/>
      <c r="AF52795" s="21"/>
      <c r="AH52795" s="23"/>
      <c r="AK52795" s="17"/>
      <c r="AO52795" s="24"/>
      <c r="AP52795" s="1"/>
    </row>
    <row r="52796" spans="31:42">
      <c r="AE52796" s="21"/>
      <c r="AF52796" s="21"/>
      <c r="AH52796" s="23"/>
      <c r="AK52796" s="17"/>
      <c r="AO52796" s="24"/>
      <c r="AP52796" s="1"/>
    </row>
    <row r="52797" spans="31:42">
      <c r="AE52797" s="21"/>
      <c r="AF52797" s="21"/>
      <c r="AH52797" s="23"/>
      <c r="AK52797" s="17"/>
      <c r="AO52797" s="24"/>
      <c r="AP52797" s="1"/>
    </row>
    <row r="52798" spans="31:42">
      <c r="AE52798" s="21"/>
      <c r="AF52798" s="21"/>
      <c r="AH52798" s="23"/>
      <c r="AK52798" s="17"/>
      <c r="AO52798" s="24"/>
      <c r="AP52798" s="1"/>
    </row>
    <row r="52799" spans="31:42">
      <c r="AE52799" s="21"/>
      <c r="AF52799" s="21"/>
      <c r="AH52799" s="23"/>
      <c r="AK52799" s="17"/>
      <c r="AO52799" s="24"/>
      <c r="AP52799" s="1"/>
    </row>
    <row r="52800" spans="31:42">
      <c r="AE52800" s="21"/>
      <c r="AF52800" s="21"/>
      <c r="AH52800" s="23"/>
      <c r="AK52800" s="17"/>
      <c r="AO52800" s="24"/>
      <c r="AP52800" s="1"/>
    </row>
    <row r="52801" spans="31:42">
      <c r="AE52801" s="21"/>
      <c r="AF52801" s="21"/>
      <c r="AH52801" s="23"/>
      <c r="AK52801" s="17"/>
      <c r="AO52801" s="24"/>
      <c r="AP52801" s="1"/>
    </row>
    <row r="52802" spans="31:42">
      <c r="AE52802" s="21"/>
      <c r="AF52802" s="21"/>
      <c r="AH52802" s="23"/>
      <c r="AK52802" s="17"/>
      <c r="AO52802" s="24"/>
      <c r="AP52802" s="1"/>
    </row>
    <row r="52803" spans="31:42">
      <c r="AE52803" s="21"/>
      <c r="AF52803" s="21"/>
      <c r="AH52803" s="23"/>
      <c r="AK52803" s="17"/>
      <c r="AO52803" s="24"/>
      <c r="AP52803" s="1"/>
    </row>
    <row r="52804" spans="31:42">
      <c r="AE52804" s="21"/>
      <c r="AF52804" s="21"/>
      <c r="AH52804" s="23"/>
      <c r="AK52804" s="17"/>
      <c r="AO52804" s="24"/>
      <c r="AP52804" s="1"/>
    </row>
    <row r="52805" spans="31:42">
      <c r="AE52805" s="21"/>
      <c r="AF52805" s="21"/>
      <c r="AH52805" s="23"/>
      <c r="AK52805" s="17"/>
      <c r="AO52805" s="24"/>
      <c r="AP52805" s="1"/>
    </row>
    <row r="52806" spans="31:42">
      <c r="AE52806" s="21"/>
      <c r="AF52806" s="21"/>
      <c r="AH52806" s="23"/>
      <c r="AK52806" s="17"/>
      <c r="AO52806" s="24"/>
      <c r="AP52806" s="1"/>
    </row>
    <row r="52807" spans="31:42">
      <c r="AE52807" s="21"/>
      <c r="AF52807" s="21"/>
      <c r="AH52807" s="23"/>
      <c r="AK52807" s="17"/>
      <c r="AO52807" s="24"/>
      <c r="AP52807" s="1"/>
    </row>
    <row r="52808" spans="31:42">
      <c r="AE52808" s="21"/>
      <c r="AF52808" s="21"/>
      <c r="AH52808" s="23"/>
      <c r="AK52808" s="17"/>
      <c r="AO52808" s="24"/>
      <c r="AP52808" s="1"/>
    </row>
    <row r="52809" spans="31:42">
      <c r="AE52809" s="21"/>
      <c r="AF52809" s="21"/>
      <c r="AH52809" s="23"/>
      <c r="AK52809" s="17"/>
      <c r="AO52809" s="24"/>
      <c r="AP52809" s="1"/>
    </row>
    <row r="52810" spans="31:42">
      <c r="AE52810" s="21"/>
      <c r="AF52810" s="21"/>
      <c r="AH52810" s="23"/>
      <c r="AK52810" s="17"/>
      <c r="AO52810" s="24"/>
      <c r="AP52810" s="1"/>
    </row>
    <row r="52811" spans="31:42">
      <c r="AE52811" s="21"/>
      <c r="AF52811" s="21"/>
      <c r="AH52811" s="23"/>
      <c r="AK52811" s="17"/>
      <c r="AO52811" s="24"/>
      <c r="AP52811" s="1"/>
    </row>
    <row r="52812" spans="31:42">
      <c r="AE52812" s="21"/>
      <c r="AF52812" s="21"/>
      <c r="AH52812" s="23"/>
      <c r="AK52812" s="17"/>
      <c r="AO52812" s="24"/>
      <c r="AP52812" s="1"/>
    </row>
    <row r="52813" spans="31:42">
      <c r="AE52813" s="21"/>
      <c r="AF52813" s="21"/>
      <c r="AH52813" s="23"/>
      <c r="AK52813" s="17"/>
      <c r="AO52813" s="24"/>
      <c r="AP52813" s="1"/>
    </row>
    <row r="52814" spans="31:42">
      <c r="AE52814" s="21"/>
      <c r="AF52814" s="21"/>
      <c r="AH52814" s="23"/>
      <c r="AK52814" s="17"/>
      <c r="AO52814" s="24"/>
      <c r="AP52814" s="1"/>
    </row>
    <row r="52815" spans="31:42">
      <c r="AE52815" s="21"/>
      <c r="AF52815" s="21"/>
      <c r="AH52815" s="23"/>
      <c r="AK52815" s="17"/>
      <c r="AO52815" s="24"/>
      <c r="AP52815" s="1"/>
    </row>
    <row r="52816" spans="31:42">
      <c r="AE52816" s="21"/>
      <c r="AF52816" s="21"/>
      <c r="AH52816" s="23"/>
      <c r="AK52816" s="17"/>
      <c r="AO52816" s="24"/>
      <c r="AP52816" s="1"/>
    </row>
    <row r="52817" spans="31:42">
      <c r="AE52817" s="21"/>
      <c r="AF52817" s="21"/>
      <c r="AH52817" s="23"/>
      <c r="AK52817" s="17"/>
      <c r="AO52817" s="24"/>
      <c r="AP52817" s="1"/>
    </row>
    <row r="52818" spans="31:42">
      <c r="AE52818" s="21"/>
      <c r="AF52818" s="21"/>
      <c r="AH52818" s="23"/>
      <c r="AK52818" s="17"/>
      <c r="AO52818" s="24"/>
      <c r="AP52818" s="1"/>
    </row>
    <row r="52819" spans="31:42">
      <c r="AE52819" s="21"/>
      <c r="AF52819" s="21"/>
      <c r="AH52819" s="23"/>
      <c r="AK52819" s="17"/>
      <c r="AO52819" s="24"/>
      <c r="AP52819" s="1"/>
    </row>
    <row r="52820" spans="31:42">
      <c r="AE52820" s="21"/>
      <c r="AF52820" s="21"/>
      <c r="AH52820" s="23"/>
      <c r="AK52820" s="17"/>
      <c r="AO52820" s="24"/>
      <c r="AP52820" s="1"/>
    </row>
    <row r="52821" spans="31:42">
      <c r="AE52821" s="21"/>
      <c r="AF52821" s="21"/>
      <c r="AH52821" s="23"/>
      <c r="AK52821" s="17"/>
      <c r="AO52821" s="24"/>
      <c r="AP52821" s="1"/>
    </row>
    <row r="52822" spans="31:42">
      <c r="AE52822" s="21"/>
      <c r="AF52822" s="21"/>
      <c r="AH52822" s="23"/>
      <c r="AK52822" s="17"/>
      <c r="AO52822" s="24"/>
      <c r="AP52822" s="1"/>
    </row>
    <row r="52823" spans="31:42">
      <c r="AE52823" s="21"/>
      <c r="AF52823" s="21"/>
      <c r="AH52823" s="23"/>
      <c r="AK52823" s="17"/>
      <c r="AO52823" s="24"/>
      <c r="AP52823" s="1"/>
    </row>
    <row r="52824" spans="31:42">
      <c r="AE52824" s="21"/>
      <c r="AF52824" s="21"/>
      <c r="AH52824" s="23"/>
      <c r="AK52824" s="17"/>
      <c r="AO52824" s="24"/>
      <c r="AP52824" s="1"/>
    </row>
    <row r="52825" spans="31:42">
      <c r="AE52825" s="21"/>
      <c r="AF52825" s="21"/>
      <c r="AH52825" s="23"/>
      <c r="AK52825" s="17"/>
      <c r="AO52825" s="24"/>
      <c r="AP52825" s="1"/>
    </row>
    <row r="52826" spans="31:42">
      <c r="AE52826" s="21"/>
      <c r="AF52826" s="21"/>
      <c r="AH52826" s="23"/>
      <c r="AK52826" s="17"/>
      <c r="AO52826" s="24"/>
      <c r="AP52826" s="1"/>
    </row>
    <row r="52827" spans="31:42">
      <c r="AE52827" s="21"/>
      <c r="AF52827" s="21"/>
      <c r="AH52827" s="23"/>
      <c r="AK52827" s="17"/>
      <c r="AO52827" s="24"/>
      <c r="AP52827" s="1"/>
    </row>
    <row r="52828" spans="31:42">
      <c r="AE52828" s="21"/>
      <c r="AF52828" s="21"/>
      <c r="AH52828" s="23"/>
      <c r="AK52828" s="17"/>
      <c r="AO52828" s="24"/>
      <c r="AP52828" s="1"/>
    </row>
    <row r="52829" spans="31:42">
      <c r="AE52829" s="21"/>
      <c r="AF52829" s="21"/>
      <c r="AH52829" s="23"/>
      <c r="AK52829" s="17"/>
      <c r="AO52829" s="24"/>
      <c r="AP52829" s="1"/>
    </row>
    <row r="52830" spans="31:42">
      <c r="AE52830" s="21"/>
      <c r="AF52830" s="21"/>
      <c r="AH52830" s="23"/>
      <c r="AK52830" s="17"/>
      <c r="AO52830" s="24"/>
      <c r="AP52830" s="1"/>
    </row>
    <row r="52831" spans="31:42">
      <c r="AE52831" s="21"/>
      <c r="AF52831" s="21"/>
      <c r="AH52831" s="23"/>
      <c r="AK52831" s="17"/>
      <c r="AO52831" s="24"/>
      <c r="AP52831" s="1"/>
    </row>
    <row r="52832" spans="31:42">
      <c r="AE52832" s="21"/>
      <c r="AF52832" s="21"/>
      <c r="AH52832" s="23"/>
      <c r="AK52832" s="17"/>
      <c r="AO52832" s="24"/>
      <c r="AP52832" s="1"/>
    </row>
    <row r="52833" spans="31:42">
      <c r="AE52833" s="21"/>
      <c r="AF52833" s="21"/>
      <c r="AH52833" s="23"/>
      <c r="AK52833" s="17"/>
      <c r="AO52833" s="24"/>
      <c r="AP52833" s="1"/>
    </row>
    <row r="52834" spans="31:42">
      <c r="AE52834" s="21"/>
      <c r="AF52834" s="21"/>
      <c r="AH52834" s="23"/>
      <c r="AK52834" s="17"/>
      <c r="AO52834" s="24"/>
      <c r="AP52834" s="1"/>
    </row>
    <row r="52835" spans="31:42">
      <c r="AE52835" s="21"/>
      <c r="AF52835" s="21"/>
      <c r="AH52835" s="23"/>
      <c r="AK52835" s="17"/>
      <c r="AO52835" s="24"/>
      <c r="AP52835" s="1"/>
    </row>
    <row r="52836" spans="31:42">
      <c r="AE52836" s="21"/>
      <c r="AF52836" s="21"/>
      <c r="AH52836" s="23"/>
      <c r="AK52836" s="17"/>
      <c r="AO52836" s="24"/>
      <c r="AP52836" s="1"/>
    </row>
    <row r="52837" spans="31:42">
      <c r="AE52837" s="21"/>
      <c r="AF52837" s="21"/>
      <c r="AH52837" s="23"/>
      <c r="AK52837" s="17"/>
      <c r="AO52837" s="24"/>
      <c r="AP52837" s="1"/>
    </row>
    <row r="52838" spans="31:42">
      <c r="AE52838" s="21"/>
      <c r="AF52838" s="21"/>
      <c r="AH52838" s="23"/>
      <c r="AK52838" s="17"/>
      <c r="AO52838" s="24"/>
      <c r="AP52838" s="1"/>
    </row>
    <row r="52839" spans="31:42">
      <c r="AE52839" s="21"/>
      <c r="AF52839" s="21"/>
      <c r="AH52839" s="23"/>
      <c r="AK52839" s="17"/>
      <c r="AO52839" s="24"/>
      <c r="AP52839" s="1"/>
    </row>
    <row r="52840" spans="31:42">
      <c r="AE52840" s="21"/>
      <c r="AF52840" s="21"/>
      <c r="AH52840" s="23"/>
      <c r="AK52840" s="17"/>
      <c r="AO52840" s="24"/>
      <c r="AP52840" s="1"/>
    </row>
    <row r="52841" spans="31:42">
      <c r="AE52841" s="21"/>
      <c r="AF52841" s="21"/>
      <c r="AH52841" s="23"/>
      <c r="AK52841" s="17"/>
      <c r="AO52841" s="24"/>
      <c r="AP52841" s="1"/>
    </row>
    <row r="52842" spans="31:42">
      <c r="AE52842" s="21"/>
      <c r="AF52842" s="21"/>
      <c r="AH52842" s="23"/>
      <c r="AK52842" s="17"/>
      <c r="AO52842" s="24"/>
      <c r="AP52842" s="1"/>
    </row>
    <row r="52843" spans="31:42">
      <c r="AE52843" s="21"/>
      <c r="AF52843" s="21"/>
      <c r="AH52843" s="23"/>
      <c r="AK52843" s="17"/>
      <c r="AO52843" s="24"/>
      <c r="AP52843" s="1"/>
    </row>
    <row r="52844" spans="31:42">
      <c r="AE52844" s="21"/>
      <c r="AF52844" s="21"/>
      <c r="AH52844" s="23"/>
      <c r="AK52844" s="17"/>
      <c r="AO52844" s="24"/>
      <c r="AP52844" s="1"/>
    </row>
    <row r="52845" spans="31:42">
      <c r="AE52845" s="21"/>
      <c r="AF52845" s="21"/>
      <c r="AH52845" s="23"/>
      <c r="AK52845" s="17"/>
      <c r="AO52845" s="24"/>
      <c r="AP52845" s="1"/>
    </row>
    <row r="52846" spans="31:42">
      <c r="AE52846" s="21"/>
      <c r="AF52846" s="21"/>
      <c r="AH52846" s="23"/>
      <c r="AK52846" s="17"/>
      <c r="AO52846" s="24"/>
      <c r="AP52846" s="1"/>
    </row>
    <row r="52847" spans="31:42">
      <c r="AE52847" s="21"/>
      <c r="AF52847" s="21"/>
      <c r="AH52847" s="23"/>
      <c r="AK52847" s="17"/>
      <c r="AO52847" s="24"/>
      <c r="AP52847" s="1"/>
    </row>
    <row r="52848" spans="31:42">
      <c r="AE52848" s="21"/>
      <c r="AF52848" s="21"/>
      <c r="AH52848" s="23"/>
      <c r="AK52848" s="17"/>
      <c r="AO52848" s="24"/>
      <c r="AP52848" s="1"/>
    </row>
    <row r="52849" spans="31:42">
      <c r="AE52849" s="21"/>
      <c r="AF52849" s="21"/>
      <c r="AH52849" s="23"/>
      <c r="AK52849" s="17"/>
      <c r="AO52849" s="24"/>
      <c r="AP52849" s="1"/>
    </row>
    <row r="52850" spans="31:42">
      <c r="AE52850" s="21"/>
      <c r="AF52850" s="21"/>
      <c r="AH52850" s="23"/>
      <c r="AK52850" s="17"/>
      <c r="AO52850" s="24"/>
      <c r="AP52850" s="1"/>
    </row>
    <row r="52851" spans="31:42">
      <c r="AE52851" s="21"/>
      <c r="AF52851" s="21"/>
      <c r="AH52851" s="23"/>
      <c r="AK52851" s="17"/>
      <c r="AO52851" s="24"/>
      <c r="AP52851" s="1"/>
    </row>
    <row r="52852" spans="31:42">
      <c r="AE52852" s="21"/>
      <c r="AF52852" s="21"/>
      <c r="AH52852" s="23"/>
      <c r="AK52852" s="17"/>
      <c r="AO52852" s="24"/>
      <c r="AP52852" s="1"/>
    </row>
    <row r="52853" spans="31:42">
      <c r="AE52853" s="21"/>
      <c r="AF52853" s="21"/>
      <c r="AH52853" s="23"/>
      <c r="AK52853" s="17"/>
      <c r="AO52853" s="24"/>
      <c r="AP52853" s="1"/>
    </row>
    <row r="52854" spans="31:42">
      <c r="AE52854" s="21"/>
      <c r="AF52854" s="21"/>
      <c r="AH52854" s="23"/>
      <c r="AK52854" s="17"/>
      <c r="AO52854" s="24"/>
      <c r="AP52854" s="1"/>
    </row>
    <row r="52855" spans="31:42">
      <c r="AE52855" s="21"/>
      <c r="AF52855" s="21"/>
      <c r="AH52855" s="23"/>
      <c r="AK52855" s="17"/>
      <c r="AO52855" s="24"/>
      <c r="AP52855" s="1"/>
    </row>
    <row r="52856" spans="31:42">
      <c r="AE52856" s="21"/>
      <c r="AF52856" s="21"/>
      <c r="AH52856" s="23"/>
      <c r="AK52856" s="17"/>
      <c r="AO52856" s="24"/>
      <c r="AP52856" s="1"/>
    </row>
    <row r="52857" spans="31:42">
      <c r="AE52857" s="21"/>
      <c r="AF52857" s="21"/>
      <c r="AH52857" s="23"/>
      <c r="AK52857" s="17"/>
      <c r="AO52857" s="24"/>
      <c r="AP52857" s="1"/>
    </row>
    <row r="52858" spans="31:42">
      <c r="AE52858" s="21"/>
      <c r="AF52858" s="21"/>
      <c r="AH52858" s="23"/>
      <c r="AK52858" s="17"/>
      <c r="AO52858" s="24"/>
      <c r="AP52858" s="1"/>
    </row>
    <row r="52859" spans="31:42">
      <c r="AE52859" s="21"/>
      <c r="AF52859" s="21"/>
      <c r="AH52859" s="23"/>
      <c r="AK52859" s="17"/>
      <c r="AO52859" s="24"/>
      <c r="AP52859" s="1"/>
    </row>
    <row r="52860" spans="31:42">
      <c r="AE52860" s="21"/>
      <c r="AF52860" s="21"/>
      <c r="AH52860" s="23"/>
      <c r="AK52860" s="17"/>
      <c r="AO52860" s="24"/>
      <c r="AP52860" s="1"/>
    </row>
    <row r="52861" spans="31:42">
      <c r="AE52861" s="21"/>
      <c r="AF52861" s="21"/>
      <c r="AH52861" s="23"/>
      <c r="AK52861" s="17"/>
      <c r="AO52861" s="24"/>
      <c r="AP52861" s="1"/>
    </row>
    <row r="52862" spans="31:42">
      <c r="AE52862" s="21"/>
      <c r="AF52862" s="21"/>
      <c r="AH52862" s="23"/>
      <c r="AK52862" s="17"/>
      <c r="AO52862" s="24"/>
      <c r="AP52862" s="1"/>
    </row>
    <row r="52863" spans="31:42">
      <c r="AE52863" s="21"/>
      <c r="AF52863" s="21"/>
      <c r="AH52863" s="23"/>
      <c r="AK52863" s="17"/>
      <c r="AO52863" s="24"/>
      <c r="AP52863" s="1"/>
    </row>
    <row r="52864" spans="31:42">
      <c r="AE52864" s="21"/>
      <c r="AF52864" s="21"/>
      <c r="AH52864" s="23"/>
      <c r="AK52864" s="17"/>
      <c r="AO52864" s="24"/>
      <c r="AP52864" s="1"/>
    </row>
    <row r="52865" spans="31:42">
      <c r="AE52865" s="21"/>
      <c r="AF52865" s="21"/>
      <c r="AH52865" s="23"/>
      <c r="AK52865" s="17"/>
      <c r="AO52865" s="24"/>
      <c r="AP52865" s="1"/>
    </row>
    <row r="52866" spans="31:42">
      <c r="AE52866" s="21"/>
      <c r="AF52866" s="21"/>
      <c r="AH52866" s="23"/>
      <c r="AK52866" s="17"/>
      <c r="AO52866" s="24"/>
      <c r="AP52866" s="1"/>
    </row>
    <row r="52867" spans="31:42">
      <c r="AE52867" s="21"/>
      <c r="AF52867" s="21"/>
      <c r="AH52867" s="23"/>
      <c r="AK52867" s="17"/>
      <c r="AO52867" s="24"/>
      <c r="AP52867" s="1"/>
    </row>
    <row r="52868" spans="31:42">
      <c r="AE52868" s="21"/>
      <c r="AF52868" s="21"/>
      <c r="AH52868" s="23"/>
      <c r="AK52868" s="17"/>
      <c r="AO52868" s="24"/>
      <c r="AP52868" s="1"/>
    </row>
    <row r="52869" spans="31:42">
      <c r="AE52869" s="21"/>
      <c r="AF52869" s="21"/>
      <c r="AH52869" s="23"/>
      <c r="AK52869" s="17"/>
      <c r="AO52869" s="24"/>
      <c r="AP52869" s="1"/>
    </row>
    <row r="52870" spans="31:42">
      <c r="AE52870" s="21"/>
      <c r="AF52870" s="21"/>
      <c r="AH52870" s="23"/>
      <c r="AK52870" s="17"/>
      <c r="AO52870" s="24"/>
      <c r="AP52870" s="1"/>
    </row>
    <row r="52871" spans="31:42">
      <c r="AE52871" s="21"/>
      <c r="AF52871" s="21"/>
      <c r="AH52871" s="23"/>
      <c r="AK52871" s="17"/>
      <c r="AO52871" s="24"/>
      <c r="AP52871" s="1"/>
    </row>
    <row r="52872" spans="31:42">
      <c r="AE52872" s="21"/>
      <c r="AF52872" s="21"/>
      <c r="AH52872" s="23"/>
      <c r="AK52872" s="17"/>
      <c r="AO52872" s="24"/>
      <c r="AP52872" s="1"/>
    </row>
    <row r="52873" spans="31:42">
      <c r="AE52873" s="21"/>
      <c r="AF52873" s="21"/>
      <c r="AH52873" s="23"/>
      <c r="AK52873" s="17"/>
      <c r="AO52873" s="24"/>
      <c r="AP52873" s="1"/>
    </row>
    <row r="52874" spans="31:42">
      <c r="AE52874" s="21"/>
      <c r="AF52874" s="21"/>
      <c r="AH52874" s="23"/>
      <c r="AK52874" s="17"/>
      <c r="AO52874" s="24"/>
      <c r="AP52874" s="1"/>
    </row>
    <row r="52875" spans="31:42">
      <c r="AE52875" s="21"/>
      <c r="AF52875" s="21"/>
      <c r="AH52875" s="23"/>
      <c r="AK52875" s="17"/>
      <c r="AO52875" s="24"/>
      <c r="AP52875" s="1"/>
    </row>
    <row r="52876" spans="31:42">
      <c r="AE52876" s="21"/>
      <c r="AF52876" s="21"/>
      <c r="AH52876" s="23"/>
      <c r="AK52876" s="17"/>
      <c r="AO52876" s="24"/>
      <c r="AP52876" s="1"/>
    </row>
    <row r="52877" spans="31:42">
      <c r="AE52877" s="21"/>
      <c r="AF52877" s="21"/>
      <c r="AH52877" s="23"/>
      <c r="AK52877" s="17"/>
      <c r="AO52877" s="24"/>
      <c r="AP52877" s="1"/>
    </row>
    <row r="52878" spans="31:42">
      <c r="AE52878" s="21"/>
      <c r="AF52878" s="21"/>
      <c r="AH52878" s="23"/>
      <c r="AK52878" s="17"/>
      <c r="AO52878" s="24"/>
      <c r="AP52878" s="1"/>
    </row>
    <row r="52879" spans="31:42">
      <c r="AE52879" s="21"/>
      <c r="AF52879" s="21"/>
      <c r="AH52879" s="23"/>
      <c r="AK52879" s="17"/>
      <c r="AO52879" s="24"/>
      <c r="AP52879" s="1"/>
    </row>
    <row r="52880" spans="31:42">
      <c r="AE52880" s="21"/>
      <c r="AF52880" s="21"/>
      <c r="AH52880" s="23"/>
      <c r="AK52880" s="17"/>
      <c r="AO52880" s="24"/>
      <c r="AP52880" s="1"/>
    </row>
    <row r="52881" spans="31:42">
      <c r="AE52881" s="21"/>
      <c r="AF52881" s="21"/>
      <c r="AH52881" s="23"/>
      <c r="AK52881" s="17"/>
      <c r="AO52881" s="24"/>
      <c r="AP52881" s="1"/>
    </row>
    <row r="52882" spans="31:42">
      <c r="AE52882" s="21"/>
      <c r="AF52882" s="21"/>
      <c r="AH52882" s="23"/>
      <c r="AK52882" s="17"/>
      <c r="AO52882" s="24"/>
      <c r="AP52882" s="1"/>
    </row>
    <row r="52883" spans="31:42">
      <c r="AE52883" s="21"/>
      <c r="AF52883" s="21"/>
      <c r="AH52883" s="23"/>
      <c r="AK52883" s="17"/>
      <c r="AO52883" s="24"/>
      <c r="AP52883" s="1"/>
    </row>
    <row r="52884" spans="31:42">
      <c r="AE52884" s="21"/>
      <c r="AF52884" s="21"/>
      <c r="AH52884" s="23"/>
      <c r="AK52884" s="17"/>
      <c r="AO52884" s="24"/>
      <c r="AP52884" s="1"/>
    </row>
    <row r="52885" spans="31:42">
      <c r="AE52885" s="21"/>
      <c r="AF52885" s="21"/>
      <c r="AH52885" s="23"/>
      <c r="AK52885" s="17"/>
      <c r="AO52885" s="24"/>
      <c r="AP52885" s="1"/>
    </row>
    <row r="52886" spans="31:42">
      <c r="AE52886" s="21"/>
      <c r="AF52886" s="21"/>
      <c r="AH52886" s="23"/>
      <c r="AK52886" s="17"/>
      <c r="AO52886" s="24"/>
      <c r="AP52886" s="1"/>
    </row>
    <row r="52887" spans="31:42">
      <c r="AE52887" s="21"/>
      <c r="AF52887" s="21"/>
      <c r="AH52887" s="23"/>
      <c r="AK52887" s="17"/>
      <c r="AO52887" s="24"/>
      <c r="AP52887" s="1"/>
    </row>
    <row r="52888" spans="31:42">
      <c r="AE52888" s="21"/>
      <c r="AF52888" s="21"/>
      <c r="AH52888" s="23"/>
      <c r="AK52888" s="17"/>
      <c r="AO52888" s="24"/>
      <c r="AP52888" s="1"/>
    </row>
    <row r="52889" spans="31:42">
      <c r="AE52889" s="21"/>
      <c r="AF52889" s="21"/>
      <c r="AH52889" s="23"/>
      <c r="AK52889" s="17"/>
      <c r="AO52889" s="24"/>
      <c r="AP52889" s="1"/>
    </row>
    <row r="52890" spans="31:42">
      <c r="AE52890" s="21"/>
      <c r="AF52890" s="21"/>
      <c r="AH52890" s="23"/>
      <c r="AK52890" s="17"/>
      <c r="AO52890" s="24"/>
      <c r="AP52890" s="1"/>
    </row>
    <row r="52891" spans="31:42">
      <c r="AE52891" s="21"/>
      <c r="AF52891" s="21"/>
      <c r="AH52891" s="23"/>
      <c r="AK52891" s="17"/>
      <c r="AO52891" s="24"/>
      <c r="AP52891" s="1"/>
    </row>
    <row r="52892" spans="31:42">
      <c r="AE52892" s="21"/>
      <c r="AF52892" s="21"/>
      <c r="AH52892" s="23"/>
      <c r="AK52892" s="17"/>
      <c r="AO52892" s="24"/>
      <c r="AP52892" s="1"/>
    </row>
    <row r="52893" spans="31:42">
      <c r="AE52893" s="21"/>
      <c r="AF52893" s="21"/>
      <c r="AH52893" s="23"/>
      <c r="AK52893" s="17"/>
      <c r="AO52893" s="24"/>
      <c r="AP52893" s="1"/>
    </row>
    <row r="52894" spans="31:42">
      <c r="AE52894" s="21"/>
      <c r="AF52894" s="21"/>
      <c r="AH52894" s="23"/>
      <c r="AK52894" s="17"/>
      <c r="AO52894" s="24"/>
      <c r="AP52894" s="1"/>
    </row>
    <row r="52895" spans="31:42">
      <c r="AE52895" s="21"/>
      <c r="AF52895" s="21"/>
      <c r="AH52895" s="23"/>
      <c r="AK52895" s="17"/>
      <c r="AO52895" s="24"/>
      <c r="AP52895" s="1"/>
    </row>
    <row r="52896" spans="31:42">
      <c r="AE52896" s="21"/>
      <c r="AF52896" s="21"/>
      <c r="AH52896" s="23"/>
      <c r="AK52896" s="17"/>
      <c r="AO52896" s="24"/>
      <c r="AP52896" s="1"/>
    </row>
    <row r="52897" spans="31:42">
      <c r="AE52897" s="21"/>
      <c r="AF52897" s="21"/>
      <c r="AH52897" s="23"/>
      <c r="AK52897" s="17"/>
      <c r="AO52897" s="24"/>
      <c r="AP52897" s="1"/>
    </row>
    <row r="52898" spans="31:42">
      <c r="AE52898" s="21"/>
      <c r="AF52898" s="21"/>
      <c r="AH52898" s="23"/>
      <c r="AK52898" s="17"/>
      <c r="AO52898" s="24"/>
      <c r="AP52898" s="1"/>
    </row>
    <row r="52899" spans="31:42">
      <c r="AE52899" s="21"/>
      <c r="AF52899" s="21"/>
      <c r="AH52899" s="23"/>
      <c r="AK52899" s="17"/>
      <c r="AO52899" s="24"/>
      <c r="AP52899" s="1"/>
    </row>
    <row r="52900" spans="31:42">
      <c r="AE52900" s="21"/>
      <c r="AF52900" s="21"/>
      <c r="AH52900" s="23"/>
      <c r="AK52900" s="17"/>
      <c r="AO52900" s="24"/>
      <c r="AP52900" s="1"/>
    </row>
    <row r="52901" spans="31:42">
      <c r="AE52901" s="21"/>
      <c r="AF52901" s="21"/>
      <c r="AH52901" s="23"/>
      <c r="AK52901" s="17"/>
      <c r="AO52901" s="24"/>
      <c r="AP52901" s="1"/>
    </row>
    <row r="52902" spans="31:42">
      <c r="AE52902" s="21"/>
      <c r="AF52902" s="21"/>
      <c r="AH52902" s="23"/>
      <c r="AK52902" s="17"/>
      <c r="AO52902" s="24"/>
      <c r="AP52902" s="1"/>
    </row>
    <row r="52903" spans="31:42">
      <c r="AE52903" s="21"/>
      <c r="AF52903" s="21"/>
      <c r="AH52903" s="23"/>
      <c r="AK52903" s="17"/>
      <c r="AO52903" s="24"/>
      <c r="AP52903" s="1"/>
    </row>
    <row r="52904" spans="31:42">
      <c r="AE52904" s="21"/>
      <c r="AF52904" s="21"/>
      <c r="AH52904" s="23"/>
      <c r="AK52904" s="17"/>
      <c r="AO52904" s="24"/>
      <c r="AP52904" s="1"/>
    </row>
    <row r="52905" spans="31:42">
      <c r="AE52905" s="21"/>
      <c r="AF52905" s="21"/>
      <c r="AH52905" s="23"/>
      <c r="AK52905" s="17"/>
      <c r="AO52905" s="24"/>
      <c r="AP52905" s="1"/>
    </row>
    <row r="52906" spans="31:42">
      <c r="AE52906" s="21"/>
      <c r="AF52906" s="21"/>
      <c r="AH52906" s="23"/>
      <c r="AK52906" s="17"/>
      <c r="AO52906" s="24"/>
      <c r="AP52906" s="1"/>
    </row>
    <row r="52907" spans="31:42">
      <c r="AE52907" s="21"/>
      <c r="AF52907" s="21"/>
      <c r="AH52907" s="23"/>
      <c r="AK52907" s="17"/>
      <c r="AO52907" s="24"/>
      <c r="AP52907" s="1"/>
    </row>
    <row r="52908" spans="31:42">
      <c r="AE52908" s="21"/>
      <c r="AF52908" s="21"/>
      <c r="AH52908" s="23"/>
      <c r="AK52908" s="17"/>
      <c r="AO52908" s="24"/>
      <c r="AP52908" s="1"/>
    </row>
    <row r="52909" spans="31:42">
      <c r="AE52909" s="21"/>
      <c r="AF52909" s="21"/>
      <c r="AH52909" s="23"/>
      <c r="AK52909" s="17"/>
      <c r="AO52909" s="24"/>
      <c r="AP52909" s="1"/>
    </row>
    <row r="52910" spans="31:42">
      <c r="AE52910" s="21"/>
      <c r="AF52910" s="21"/>
      <c r="AH52910" s="23"/>
      <c r="AK52910" s="17"/>
      <c r="AO52910" s="24"/>
      <c r="AP52910" s="1"/>
    </row>
    <row r="52911" spans="31:42">
      <c r="AE52911" s="21"/>
      <c r="AF52911" s="21"/>
      <c r="AH52911" s="23"/>
      <c r="AK52911" s="17"/>
      <c r="AO52911" s="24"/>
      <c r="AP52911" s="1"/>
    </row>
    <row r="52912" spans="31:42">
      <c r="AE52912" s="21"/>
      <c r="AF52912" s="21"/>
      <c r="AH52912" s="23"/>
      <c r="AK52912" s="17"/>
      <c r="AO52912" s="24"/>
      <c r="AP52912" s="1"/>
    </row>
    <row r="52913" spans="31:42">
      <c r="AE52913" s="21"/>
      <c r="AF52913" s="21"/>
      <c r="AH52913" s="23"/>
      <c r="AK52913" s="17"/>
      <c r="AO52913" s="24"/>
      <c r="AP52913" s="1"/>
    </row>
    <row r="52914" spans="31:42">
      <c r="AE52914" s="21"/>
      <c r="AF52914" s="21"/>
      <c r="AH52914" s="23"/>
      <c r="AK52914" s="17"/>
      <c r="AO52914" s="24"/>
      <c r="AP52914" s="1"/>
    </row>
    <row r="52915" spans="31:42">
      <c r="AE52915" s="21"/>
      <c r="AF52915" s="21"/>
      <c r="AH52915" s="23"/>
      <c r="AK52915" s="17"/>
      <c r="AO52915" s="24"/>
      <c r="AP52915" s="1"/>
    </row>
    <row r="52916" spans="31:42">
      <c r="AE52916" s="21"/>
      <c r="AF52916" s="21"/>
      <c r="AH52916" s="23"/>
      <c r="AK52916" s="17"/>
      <c r="AO52916" s="24"/>
      <c r="AP52916" s="1"/>
    </row>
    <row r="52917" spans="31:42">
      <c r="AE52917" s="21"/>
      <c r="AF52917" s="21"/>
      <c r="AH52917" s="23"/>
      <c r="AK52917" s="17"/>
      <c r="AO52917" s="24"/>
      <c r="AP52917" s="1"/>
    </row>
    <row r="52918" spans="31:42">
      <c r="AE52918" s="21"/>
      <c r="AF52918" s="21"/>
      <c r="AH52918" s="23"/>
      <c r="AK52918" s="17"/>
      <c r="AO52918" s="24"/>
      <c r="AP52918" s="1"/>
    </row>
    <row r="52919" spans="31:42">
      <c r="AE52919" s="21"/>
      <c r="AF52919" s="21"/>
      <c r="AH52919" s="23"/>
      <c r="AK52919" s="17"/>
      <c r="AO52919" s="24"/>
      <c r="AP52919" s="1"/>
    </row>
    <row r="52920" spans="31:42">
      <c r="AE52920" s="21"/>
      <c r="AF52920" s="21"/>
      <c r="AH52920" s="23"/>
      <c r="AK52920" s="17"/>
      <c r="AO52920" s="24"/>
      <c r="AP52920" s="1"/>
    </row>
    <row r="52921" spans="31:42">
      <c r="AE52921" s="21"/>
      <c r="AF52921" s="21"/>
      <c r="AH52921" s="23"/>
      <c r="AK52921" s="17"/>
      <c r="AO52921" s="24"/>
      <c r="AP52921" s="1"/>
    </row>
    <row r="52922" spans="31:42">
      <c r="AE52922" s="21"/>
      <c r="AF52922" s="21"/>
      <c r="AH52922" s="23"/>
      <c r="AK52922" s="17"/>
      <c r="AO52922" s="24"/>
      <c r="AP52922" s="1"/>
    </row>
    <row r="52923" spans="31:42">
      <c r="AE52923" s="21"/>
      <c r="AF52923" s="21"/>
      <c r="AH52923" s="23"/>
      <c r="AK52923" s="17"/>
      <c r="AO52923" s="24"/>
      <c r="AP52923" s="1"/>
    </row>
    <row r="52924" spans="31:42">
      <c r="AE52924" s="21"/>
      <c r="AF52924" s="21"/>
      <c r="AH52924" s="23"/>
      <c r="AK52924" s="17"/>
      <c r="AO52924" s="24"/>
      <c r="AP52924" s="1"/>
    </row>
    <row r="52925" spans="31:42">
      <c r="AE52925" s="21"/>
      <c r="AF52925" s="21"/>
      <c r="AH52925" s="23"/>
      <c r="AK52925" s="17"/>
      <c r="AO52925" s="24"/>
      <c r="AP52925" s="1"/>
    </row>
    <row r="52926" spans="31:42">
      <c r="AE52926" s="21"/>
      <c r="AF52926" s="21"/>
      <c r="AH52926" s="23"/>
      <c r="AK52926" s="17"/>
      <c r="AO52926" s="24"/>
      <c r="AP52926" s="1"/>
    </row>
    <row r="52927" spans="31:42">
      <c r="AE52927" s="21"/>
      <c r="AF52927" s="21"/>
      <c r="AH52927" s="23"/>
      <c r="AK52927" s="17"/>
      <c r="AO52927" s="24"/>
      <c r="AP52927" s="1"/>
    </row>
    <row r="52928" spans="31:42">
      <c r="AE52928" s="21"/>
      <c r="AF52928" s="21"/>
      <c r="AH52928" s="23"/>
      <c r="AK52928" s="17"/>
      <c r="AO52928" s="24"/>
      <c r="AP52928" s="1"/>
    </row>
    <row r="52929" spans="31:42">
      <c r="AE52929" s="21"/>
      <c r="AF52929" s="21"/>
      <c r="AH52929" s="23"/>
      <c r="AK52929" s="17"/>
      <c r="AO52929" s="24"/>
      <c r="AP52929" s="1"/>
    </row>
    <row r="52930" spans="31:42">
      <c r="AE52930" s="21"/>
      <c r="AF52930" s="21"/>
      <c r="AH52930" s="23"/>
      <c r="AK52930" s="17"/>
      <c r="AO52930" s="24"/>
      <c r="AP52930" s="1"/>
    </row>
    <row r="52931" spans="31:42">
      <c r="AE52931" s="21"/>
      <c r="AF52931" s="21"/>
      <c r="AH52931" s="23"/>
      <c r="AK52931" s="17"/>
      <c r="AO52931" s="24"/>
      <c r="AP52931" s="1"/>
    </row>
    <row r="52932" spans="31:42">
      <c r="AE52932" s="21"/>
      <c r="AF52932" s="21"/>
      <c r="AH52932" s="23"/>
      <c r="AK52932" s="17"/>
      <c r="AO52932" s="24"/>
      <c r="AP52932" s="1"/>
    </row>
    <row r="52933" spans="31:42">
      <c r="AE52933" s="21"/>
      <c r="AF52933" s="21"/>
      <c r="AH52933" s="23"/>
      <c r="AK52933" s="17"/>
      <c r="AO52933" s="24"/>
      <c r="AP52933" s="1"/>
    </row>
    <row r="52934" spans="31:42">
      <c r="AE52934" s="21"/>
      <c r="AF52934" s="21"/>
      <c r="AH52934" s="23"/>
      <c r="AK52934" s="17"/>
      <c r="AO52934" s="24"/>
      <c r="AP52934" s="1"/>
    </row>
    <row r="52935" spans="31:42">
      <c r="AE52935" s="21"/>
      <c r="AF52935" s="21"/>
      <c r="AH52935" s="23"/>
      <c r="AK52935" s="17"/>
      <c r="AO52935" s="24"/>
      <c r="AP52935" s="1"/>
    </row>
    <row r="52936" spans="31:42">
      <c r="AE52936" s="21"/>
      <c r="AF52936" s="21"/>
      <c r="AH52936" s="23"/>
      <c r="AK52936" s="17"/>
      <c r="AO52936" s="24"/>
      <c r="AP52936" s="1"/>
    </row>
    <row r="52937" spans="31:42">
      <c r="AE52937" s="21"/>
      <c r="AF52937" s="21"/>
      <c r="AH52937" s="23"/>
      <c r="AK52937" s="17"/>
      <c r="AO52937" s="24"/>
      <c r="AP52937" s="1"/>
    </row>
    <row r="52938" spans="31:42">
      <c r="AE52938" s="21"/>
      <c r="AF52938" s="21"/>
      <c r="AH52938" s="23"/>
      <c r="AK52938" s="17"/>
      <c r="AO52938" s="24"/>
      <c r="AP52938" s="1"/>
    </row>
    <row r="52939" spans="31:42">
      <c r="AE52939" s="21"/>
      <c r="AF52939" s="21"/>
      <c r="AH52939" s="23"/>
      <c r="AK52939" s="17"/>
      <c r="AO52939" s="24"/>
      <c r="AP52939" s="1"/>
    </row>
    <row r="52940" spans="31:42">
      <c r="AE52940" s="21"/>
      <c r="AF52940" s="21"/>
      <c r="AH52940" s="23"/>
      <c r="AK52940" s="17"/>
      <c r="AO52940" s="24"/>
      <c r="AP52940" s="1"/>
    </row>
    <row r="52941" spans="31:42">
      <c r="AE52941" s="21"/>
      <c r="AF52941" s="21"/>
      <c r="AH52941" s="23"/>
      <c r="AK52941" s="17"/>
      <c r="AO52941" s="24"/>
      <c r="AP52941" s="1"/>
    </row>
    <row r="52942" spans="31:42">
      <c r="AE52942" s="21"/>
      <c r="AF52942" s="21"/>
      <c r="AH52942" s="23"/>
      <c r="AK52942" s="17"/>
      <c r="AO52942" s="24"/>
      <c r="AP52942" s="1"/>
    </row>
    <row r="52943" spans="31:42">
      <c r="AE52943" s="21"/>
      <c r="AF52943" s="21"/>
      <c r="AH52943" s="23"/>
      <c r="AK52943" s="17"/>
      <c r="AO52943" s="24"/>
      <c r="AP52943" s="1"/>
    </row>
    <row r="52944" spans="31:42">
      <c r="AE52944" s="21"/>
      <c r="AF52944" s="21"/>
      <c r="AH52944" s="23"/>
      <c r="AK52944" s="17"/>
      <c r="AO52944" s="24"/>
      <c r="AP52944" s="1"/>
    </row>
    <row r="52945" spans="31:42">
      <c r="AE52945" s="21"/>
      <c r="AF52945" s="21"/>
      <c r="AH52945" s="23"/>
      <c r="AK52945" s="17"/>
      <c r="AO52945" s="24"/>
      <c r="AP52945" s="1"/>
    </row>
    <row r="52946" spans="31:42">
      <c r="AE52946" s="21"/>
      <c r="AF52946" s="21"/>
      <c r="AH52946" s="23"/>
      <c r="AK52946" s="17"/>
      <c r="AO52946" s="24"/>
      <c r="AP52946" s="1"/>
    </row>
    <row r="52947" spans="31:42">
      <c r="AE52947" s="21"/>
      <c r="AF52947" s="21"/>
      <c r="AH52947" s="23"/>
      <c r="AK52947" s="17"/>
      <c r="AO52947" s="24"/>
      <c r="AP52947" s="1"/>
    </row>
    <row r="52948" spans="31:42">
      <c r="AE52948" s="21"/>
      <c r="AF52948" s="21"/>
      <c r="AH52948" s="23"/>
      <c r="AK52948" s="17"/>
      <c r="AO52948" s="24"/>
      <c r="AP52948" s="1"/>
    </row>
    <row r="52949" spans="31:42">
      <c r="AE52949" s="21"/>
      <c r="AF52949" s="21"/>
      <c r="AH52949" s="23"/>
      <c r="AK52949" s="17"/>
      <c r="AO52949" s="24"/>
      <c r="AP52949" s="1"/>
    </row>
    <row r="52950" spans="31:42">
      <c r="AE52950" s="21"/>
      <c r="AF52950" s="21"/>
      <c r="AH52950" s="23"/>
      <c r="AK52950" s="17"/>
      <c r="AO52950" s="24"/>
      <c r="AP52950" s="1"/>
    </row>
    <row r="52951" spans="31:42">
      <c r="AE52951" s="21"/>
      <c r="AF52951" s="21"/>
      <c r="AH52951" s="23"/>
      <c r="AK52951" s="17"/>
      <c r="AO52951" s="24"/>
      <c r="AP52951" s="1"/>
    </row>
    <row r="52952" spans="31:42">
      <c r="AE52952" s="21"/>
      <c r="AF52952" s="21"/>
      <c r="AH52952" s="23"/>
      <c r="AK52952" s="17"/>
      <c r="AO52952" s="24"/>
      <c r="AP52952" s="1"/>
    </row>
    <row r="52953" spans="31:42">
      <c r="AE52953" s="21"/>
      <c r="AF52953" s="21"/>
      <c r="AH52953" s="23"/>
      <c r="AK52953" s="17"/>
      <c r="AO52953" s="24"/>
      <c r="AP52953" s="1"/>
    </row>
    <row r="52954" spans="31:42">
      <c r="AE52954" s="21"/>
      <c r="AF52954" s="21"/>
      <c r="AH52954" s="23"/>
      <c r="AK52954" s="17"/>
      <c r="AO52954" s="24"/>
      <c r="AP52954" s="1"/>
    </row>
    <row r="52955" spans="31:42">
      <c r="AE52955" s="21"/>
      <c r="AF52955" s="21"/>
      <c r="AH52955" s="23"/>
      <c r="AK52955" s="17"/>
      <c r="AO52955" s="24"/>
      <c r="AP52955" s="1"/>
    </row>
    <row r="52956" spans="31:42">
      <c r="AE52956" s="21"/>
      <c r="AF52956" s="21"/>
      <c r="AH52956" s="23"/>
      <c r="AK52956" s="17"/>
      <c r="AO52956" s="24"/>
      <c r="AP52956" s="1"/>
    </row>
    <row r="52957" spans="31:42">
      <c r="AE52957" s="21"/>
      <c r="AF52957" s="21"/>
      <c r="AH52957" s="23"/>
      <c r="AK52957" s="17"/>
      <c r="AO52957" s="24"/>
      <c r="AP52957" s="1"/>
    </row>
    <row r="52958" spans="31:42">
      <c r="AE52958" s="21"/>
      <c r="AF52958" s="21"/>
      <c r="AH52958" s="23"/>
      <c r="AK52958" s="17"/>
      <c r="AO52958" s="24"/>
      <c r="AP52958" s="1"/>
    </row>
    <row r="52959" spans="31:42">
      <c r="AE52959" s="21"/>
      <c r="AF52959" s="21"/>
      <c r="AH52959" s="23"/>
      <c r="AK52959" s="17"/>
      <c r="AO52959" s="24"/>
      <c r="AP52959" s="1"/>
    </row>
    <row r="52960" spans="31:42">
      <c r="AE52960" s="21"/>
      <c r="AF52960" s="21"/>
      <c r="AH52960" s="23"/>
      <c r="AK52960" s="17"/>
      <c r="AO52960" s="24"/>
      <c r="AP52960" s="1"/>
    </row>
    <row r="52961" spans="31:42">
      <c r="AE52961" s="21"/>
      <c r="AF52961" s="21"/>
      <c r="AH52961" s="23"/>
      <c r="AK52961" s="17"/>
      <c r="AO52961" s="24"/>
      <c r="AP52961" s="1"/>
    </row>
    <row r="52962" spans="31:42">
      <c r="AE52962" s="21"/>
      <c r="AF52962" s="21"/>
      <c r="AH52962" s="23"/>
      <c r="AK52962" s="17"/>
      <c r="AO52962" s="24"/>
      <c r="AP52962" s="1"/>
    </row>
    <row r="52963" spans="31:42">
      <c r="AE52963" s="21"/>
      <c r="AF52963" s="21"/>
      <c r="AH52963" s="23"/>
      <c r="AK52963" s="17"/>
      <c r="AO52963" s="24"/>
      <c r="AP52963" s="1"/>
    </row>
    <row r="52964" spans="31:42">
      <c r="AE52964" s="21"/>
      <c r="AF52964" s="21"/>
      <c r="AH52964" s="23"/>
      <c r="AK52964" s="17"/>
      <c r="AO52964" s="24"/>
      <c r="AP52964" s="1"/>
    </row>
    <row r="52965" spans="31:42">
      <c r="AE52965" s="21"/>
      <c r="AF52965" s="21"/>
      <c r="AH52965" s="23"/>
      <c r="AK52965" s="17"/>
      <c r="AO52965" s="24"/>
      <c r="AP52965" s="1"/>
    </row>
    <row r="52966" spans="31:42">
      <c r="AE52966" s="21"/>
      <c r="AF52966" s="21"/>
      <c r="AH52966" s="23"/>
      <c r="AK52966" s="17"/>
      <c r="AO52966" s="24"/>
      <c r="AP52966" s="1"/>
    </row>
    <row r="52967" spans="31:42">
      <c r="AE52967" s="21"/>
      <c r="AF52967" s="21"/>
      <c r="AH52967" s="23"/>
      <c r="AK52967" s="17"/>
      <c r="AO52967" s="24"/>
      <c r="AP52967" s="1"/>
    </row>
    <row r="52968" spans="31:42">
      <c r="AE52968" s="21"/>
      <c r="AF52968" s="21"/>
      <c r="AH52968" s="23"/>
      <c r="AK52968" s="17"/>
      <c r="AO52968" s="24"/>
      <c r="AP52968" s="1"/>
    </row>
    <row r="52969" spans="31:42">
      <c r="AE52969" s="21"/>
      <c r="AF52969" s="21"/>
      <c r="AH52969" s="23"/>
      <c r="AK52969" s="17"/>
      <c r="AO52969" s="24"/>
      <c r="AP52969" s="1"/>
    </row>
    <row r="52970" spans="31:42">
      <c r="AE52970" s="21"/>
      <c r="AF52970" s="21"/>
      <c r="AH52970" s="23"/>
      <c r="AK52970" s="17"/>
      <c r="AO52970" s="24"/>
      <c r="AP52970" s="1"/>
    </row>
    <row r="52971" spans="31:42">
      <c r="AE52971" s="21"/>
      <c r="AF52971" s="21"/>
      <c r="AH52971" s="23"/>
      <c r="AK52971" s="17"/>
      <c r="AO52971" s="24"/>
      <c r="AP52971" s="1"/>
    </row>
    <row r="52972" spans="31:42">
      <c r="AE52972" s="21"/>
      <c r="AF52972" s="21"/>
      <c r="AH52972" s="23"/>
      <c r="AK52972" s="17"/>
      <c r="AO52972" s="24"/>
      <c r="AP52972" s="1"/>
    </row>
    <row r="52973" spans="31:42">
      <c r="AE52973" s="21"/>
      <c r="AF52973" s="21"/>
      <c r="AH52973" s="23"/>
      <c r="AK52973" s="17"/>
      <c r="AO52973" s="24"/>
      <c r="AP52973" s="1"/>
    </row>
    <row r="52974" spans="31:42">
      <c r="AE52974" s="21"/>
      <c r="AF52974" s="21"/>
      <c r="AH52974" s="23"/>
      <c r="AK52974" s="17"/>
      <c r="AO52974" s="24"/>
      <c r="AP52974" s="1"/>
    </row>
    <row r="52975" spans="31:42">
      <c r="AE52975" s="21"/>
      <c r="AF52975" s="21"/>
      <c r="AH52975" s="23"/>
      <c r="AK52975" s="17"/>
      <c r="AO52975" s="24"/>
      <c r="AP52975" s="1"/>
    </row>
    <row r="52976" spans="31:42">
      <c r="AE52976" s="21"/>
      <c r="AF52976" s="21"/>
      <c r="AH52976" s="23"/>
      <c r="AK52976" s="17"/>
      <c r="AO52976" s="24"/>
      <c r="AP52976" s="1"/>
    </row>
    <row r="52977" spans="31:42">
      <c r="AE52977" s="21"/>
      <c r="AF52977" s="21"/>
      <c r="AH52977" s="23"/>
      <c r="AK52977" s="17"/>
      <c r="AO52977" s="24"/>
      <c r="AP52977" s="1"/>
    </row>
    <row r="52978" spans="31:42">
      <c r="AE52978" s="21"/>
      <c r="AF52978" s="21"/>
      <c r="AH52978" s="23"/>
      <c r="AK52978" s="17"/>
      <c r="AO52978" s="24"/>
      <c r="AP52978" s="1"/>
    </row>
    <row r="52979" spans="31:42">
      <c r="AE52979" s="21"/>
      <c r="AF52979" s="21"/>
      <c r="AH52979" s="23"/>
      <c r="AK52979" s="17"/>
      <c r="AO52979" s="24"/>
      <c r="AP52979" s="1"/>
    </row>
    <row r="52980" spans="31:42">
      <c r="AE52980" s="21"/>
      <c r="AF52980" s="21"/>
      <c r="AH52980" s="23"/>
      <c r="AK52980" s="17"/>
      <c r="AO52980" s="24"/>
      <c r="AP52980" s="1"/>
    </row>
    <row r="52981" spans="31:42">
      <c r="AE52981" s="21"/>
      <c r="AF52981" s="21"/>
      <c r="AH52981" s="23"/>
      <c r="AK52981" s="17"/>
      <c r="AO52981" s="24"/>
      <c r="AP52981" s="1"/>
    </row>
    <row r="52982" spans="31:42">
      <c r="AE52982" s="21"/>
      <c r="AF52982" s="21"/>
      <c r="AH52982" s="23"/>
      <c r="AK52982" s="17"/>
      <c r="AO52982" s="24"/>
      <c r="AP52982" s="1"/>
    </row>
    <row r="52983" spans="31:42">
      <c r="AE52983" s="21"/>
      <c r="AF52983" s="21"/>
      <c r="AH52983" s="23"/>
      <c r="AK52983" s="17"/>
      <c r="AO52983" s="24"/>
      <c r="AP52983" s="1"/>
    </row>
    <row r="52984" spans="31:42">
      <c r="AE52984" s="21"/>
      <c r="AF52984" s="21"/>
      <c r="AH52984" s="23"/>
      <c r="AK52984" s="17"/>
      <c r="AO52984" s="24"/>
      <c r="AP52984" s="1"/>
    </row>
    <row r="52985" spans="31:42">
      <c r="AE52985" s="21"/>
      <c r="AF52985" s="21"/>
      <c r="AH52985" s="23"/>
      <c r="AK52985" s="17"/>
      <c r="AO52985" s="24"/>
      <c r="AP52985" s="1"/>
    </row>
    <row r="52986" spans="31:42">
      <c r="AE52986" s="21"/>
      <c r="AF52986" s="21"/>
      <c r="AH52986" s="23"/>
      <c r="AK52986" s="17"/>
      <c r="AO52986" s="24"/>
      <c r="AP52986" s="1"/>
    </row>
    <row r="52987" spans="31:42">
      <c r="AE52987" s="21"/>
      <c r="AF52987" s="21"/>
      <c r="AH52987" s="23"/>
      <c r="AK52987" s="17"/>
      <c r="AO52987" s="24"/>
      <c r="AP52987" s="1"/>
    </row>
    <row r="52988" spans="31:42">
      <c r="AE52988" s="21"/>
      <c r="AF52988" s="21"/>
      <c r="AH52988" s="23"/>
      <c r="AK52988" s="17"/>
      <c r="AO52988" s="24"/>
      <c r="AP52988" s="1"/>
    </row>
    <row r="52989" spans="31:42">
      <c r="AE52989" s="21"/>
      <c r="AF52989" s="21"/>
      <c r="AH52989" s="23"/>
      <c r="AK52989" s="17"/>
      <c r="AO52989" s="24"/>
      <c r="AP52989" s="1"/>
    </row>
    <row r="52990" spans="31:42">
      <c r="AE52990" s="21"/>
      <c r="AF52990" s="21"/>
      <c r="AH52990" s="23"/>
      <c r="AK52990" s="17"/>
      <c r="AO52990" s="24"/>
      <c r="AP52990" s="1"/>
    </row>
    <row r="52991" spans="31:42">
      <c r="AE52991" s="21"/>
      <c r="AF52991" s="21"/>
      <c r="AH52991" s="23"/>
      <c r="AK52991" s="17"/>
      <c r="AO52991" s="24"/>
      <c r="AP52991" s="1"/>
    </row>
    <row r="52992" spans="31:42">
      <c r="AE52992" s="21"/>
      <c r="AF52992" s="21"/>
      <c r="AH52992" s="23"/>
      <c r="AK52992" s="17"/>
      <c r="AO52992" s="24"/>
      <c r="AP52992" s="1"/>
    </row>
    <row r="52993" spans="31:42">
      <c r="AE52993" s="21"/>
      <c r="AF52993" s="21"/>
      <c r="AH52993" s="23"/>
      <c r="AK52993" s="17"/>
      <c r="AO52993" s="24"/>
      <c r="AP52993" s="1"/>
    </row>
    <row r="52994" spans="31:42">
      <c r="AE52994" s="21"/>
      <c r="AF52994" s="21"/>
      <c r="AH52994" s="23"/>
      <c r="AK52994" s="17"/>
      <c r="AO52994" s="24"/>
      <c r="AP52994" s="1"/>
    </row>
    <row r="52995" spans="31:42">
      <c r="AE52995" s="21"/>
      <c r="AF52995" s="21"/>
      <c r="AH52995" s="23"/>
      <c r="AK52995" s="17"/>
      <c r="AO52995" s="24"/>
      <c r="AP52995" s="1"/>
    </row>
    <row r="52996" spans="31:42">
      <c r="AE52996" s="21"/>
      <c r="AF52996" s="21"/>
      <c r="AH52996" s="23"/>
      <c r="AK52996" s="17"/>
      <c r="AO52996" s="24"/>
      <c r="AP52996" s="1"/>
    </row>
    <row r="52997" spans="31:42">
      <c r="AE52997" s="21"/>
      <c r="AF52997" s="21"/>
      <c r="AH52997" s="23"/>
      <c r="AK52997" s="17"/>
      <c r="AO52997" s="24"/>
      <c r="AP52997" s="1"/>
    </row>
    <row r="52998" spans="31:42">
      <c r="AE52998" s="21"/>
      <c r="AF52998" s="21"/>
      <c r="AH52998" s="23"/>
      <c r="AK52998" s="17"/>
      <c r="AO52998" s="24"/>
      <c r="AP52998" s="1"/>
    </row>
    <row r="52999" spans="31:42">
      <c r="AE52999" s="21"/>
      <c r="AF52999" s="21"/>
      <c r="AH52999" s="23"/>
      <c r="AK52999" s="17"/>
      <c r="AO52999" s="24"/>
      <c r="AP52999" s="1"/>
    </row>
    <row r="53000" spans="31:42">
      <c r="AE53000" s="21"/>
      <c r="AF53000" s="21"/>
      <c r="AH53000" s="23"/>
      <c r="AK53000" s="17"/>
      <c r="AO53000" s="24"/>
      <c r="AP53000" s="1"/>
    </row>
    <row r="53001" spans="31:42">
      <c r="AE53001" s="21"/>
      <c r="AF53001" s="21"/>
      <c r="AH53001" s="23"/>
      <c r="AK53001" s="17"/>
      <c r="AO53001" s="24"/>
      <c r="AP53001" s="1"/>
    </row>
    <row r="53002" spans="31:42">
      <c r="AE53002" s="21"/>
      <c r="AF53002" s="21"/>
      <c r="AH53002" s="23"/>
      <c r="AK53002" s="17"/>
      <c r="AO53002" s="24"/>
      <c r="AP53002" s="1"/>
    </row>
    <row r="53003" spans="31:42">
      <c r="AE53003" s="21"/>
      <c r="AF53003" s="21"/>
      <c r="AH53003" s="23"/>
      <c r="AK53003" s="17"/>
      <c r="AO53003" s="24"/>
      <c r="AP53003" s="1"/>
    </row>
    <row r="53004" spans="31:42">
      <c r="AE53004" s="21"/>
      <c r="AF53004" s="21"/>
      <c r="AH53004" s="23"/>
      <c r="AK53004" s="17"/>
      <c r="AO53004" s="24"/>
      <c r="AP53004" s="1"/>
    </row>
    <row r="53005" spans="31:42">
      <c r="AE53005" s="21"/>
      <c r="AF53005" s="21"/>
      <c r="AH53005" s="23"/>
      <c r="AK53005" s="17"/>
      <c r="AO53005" s="24"/>
      <c r="AP53005" s="1"/>
    </row>
    <row r="53006" spans="31:42">
      <c r="AE53006" s="21"/>
      <c r="AF53006" s="21"/>
      <c r="AH53006" s="23"/>
      <c r="AK53006" s="17"/>
      <c r="AO53006" s="24"/>
      <c r="AP53006" s="1"/>
    </row>
    <row r="53007" spans="31:42">
      <c r="AE53007" s="21"/>
      <c r="AF53007" s="21"/>
      <c r="AH53007" s="23"/>
      <c r="AK53007" s="17"/>
      <c r="AO53007" s="24"/>
      <c r="AP53007" s="1"/>
    </row>
    <row r="53008" spans="31:42">
      <c r="AE53008" s="21"/>
      <c r="AF53008" s="21"/>
      <c r="AH53008" s="23"/>
      <c r="AK53008" s="17"/>
      <c r="AO53008" s="24"/>
      <c r="AP53008" s="1"/>
    </row>
    <row r="53009" spans="31:42">
      <c r="AE53009" s="21"/>
      <c r="AF53009" s="21"/>
      <c r="AH53009" s="23"/>
      <c r="AK53009" s="17"/>
      <c r="AO53009" s="24"/>
      <c r="AP53009" s="1"/>
    </row>
    <row r="53010" spans="31:42">
      <c r="AE53010" s="21"/>
      <c r="AF53010" s="21"/>
      <c r="AH53010" s="23"/>
      <c r="AK53010" s="17"/>
      <c r="AO53010" s="24"/>
      <c r="AP53010" s="1"/>
    </row>
    <row r="53011" spans="31:42">
      <c r="AE53011" s="21"/>
      <c r="AF53011" s="21"/>
      <c r="AH53011" s="23"/>
      <c r="AK53011" s="17"/>
      <c r="AO53011" s="24"/>
      <c r="AP53011" s="1"/>
    </row>
    <row r="53012" spans="31:42">
      <c r="AE53012" s="21"/>
      <c r="AF53012" s="21"/>
      <c r="AH53012" s="23"/>
      <c r="AK53012" s="17"/>
      <c r="AO53012" s="24"/>
      <c r="AP53012" s="1"/>
    </row>
    <row r="53013" spans="31:42">
      <c r="AE53013" s="21"/>
      <c r="AF53013" s="21"/>
      <c r="AH53013" s="23"/>
      <c r="AK53013" s="17"/>
      <c r="AO53013" s="24"/>
      <c r="AP53013" s="1"/>
    </row>
    <row r="53014" spans="31:42">
      <c r="AE53014" s="21"/>
      <c r="AF53014" s="21"/>
      <c r="AH53014" s="23"/>
      <c r="AK53014" s="17"/>
      <c r="AO53014" s="24"/>
      <c r="AP53014" s="1"/>
    </row>
    <row r="53015" spans="31:42">
      <c r="AE53015" s="21"/>
      <c r="AF53015" s="21"/>
      <c r="AH53015" s="23"/>
      <c r="AK53015" s="17"/>
      <c r="AO53015" s="24"/>
      <c r="AP53015" s="1"/>
    </row>
    <row r="53016" spans="31:42">
      <c r="AE53016" s="21"/>
      <c r="AF53016" s="21"/>
      <c r="AH53016" s="23"/>
      <c r="AK53016" s="17"/>
      <c r="AO53016" s="24"/>
      <c r="AP53016" s="1"/>
    </row>
    <row r="53017" spans="31:42">
      <c r="AE53017" s="21"/>
      <c r="AF53017" s="21"/>
      <c r="AH53017" s="23"/>
      <c r="AK53017" s="17"/>
      <c r="AO53017" s="24"/>
      <c r="AP53017" s="1"/>
    </row>
    <row r="53018" spans="31:42">
      <c r="AE53018" s="21"/>
      <c r="AF53018" s="21"/>
      <c r="AH53018" s="23"/>
      <c r="AK53018" s="17"/>
      <c r="AO53018" s="24"/>
      <c r="AP53018" s="1"/>
    </row>
    <row r="53019" spans="31:42">
      <c r="AE53019" s="21"/>
      <c r="AF53019" s="21"/>
      <c r="AH53019" s="23"/>
      <c r="AK53019" s="17"/>
      <c r="AO53019" s="24"/>
      <c r="AP53019" s="1"/>
    </row>
    <row r="53020" spans="31:42">
      <c r="AE53020" s="21"/>
      <c r="AF53020" s="21"/>
      <c r="AH53020" s="23"/>
      <c r="AK53020" s="17"/>
      <c r="AO53020" s="24"/>
      <c r="AP53020" s="1"/>
    </row>
    <row r="53021" spans="31:42">
      <c r="AE53021" s="21"/>
      <c r="AF53021" s="21"/>
      <c r="AH53021" s="23"/>
      <c r="AK53021" s="17"/>
      <c r="AO53021" s="24"/>
      <c r="AP53021" s="1"/>
    </row>
    <row r="53022" spans="31:42">
      <c r="AE53022" s="21"/>
      <c r="AF53022" s="21"/>
      <c r="AH53022" s="23"/>
      <c r="AK53022" s="17"/>
      <c r="AO53022" s="24"/>
      <c r="AP53022" s="1"/>
    </row>
    <row r="53023" spans="31:42">
      <c r="AE53023" s="21"/>
      <c r="AF53023" s="21"/>
      <c r="AH53023" s="23"/>
      <c r="AK53023" s="17"/>
      <c r="AO53023" s="24"/>
      <c r="AP53023" s="1"/>
    </row>
    <row r="53024" spans="31:42">
      <c r="AE53024" s="21"/>
      <c r="AF53024" s="21"/>
      <c r="AH53024" s="23"/>
      <c r="AK53024" s="17"/>
      <c r="AO53024" s="24"/>
      <c r="AP53024" s="1"/>
    </row>
    <row r="53025" spans="31:42">
      <c r="AE53025" s="21"/>
      <c r="AF53025" s="21"/>
      <c r="AH53025" s="23"/>
      <c r="AK53025" s="17"/>
      <c r="AO53025" s="24"/>
      <c r="AP53025" s="1"/>
    </row>
    <row r="53026" spans="31:42">
      <c r="AE53026" s="21"/>
      <c r="AF53026" s="21"/>
      <c r="AH53026" s="23"/>
      <c r="AK53026" s="17"/>
      <c r="AO53026" s="24"/>
      <c r="AP53026" s="1"/>
    </row>
    <row r="53027" spans="31:42">
      <c r="AE53027" s="21"/>
      <c r="AF53027" s="21"/>
      <c r="AH53027" s="23"/>
      <c r="AK53027" s="17"/>
      <c r="AO53027" s="24"/>
      <c r="AP53027" s="1"/>
    </row>
    <row r="53028" spans="31:42">
      <c r="AE53028" s="21"/>
      <c r="AF53028" s="21"/>
      <c r="AH53028" s="23"/>
      <c r="AK53028" s="17"/>
      <c r="AO53028" s="24"/>
      <c r="AP53028" s="1"/>
    </row>
    <row r="53029" spans="31:42">
      <c r="AE53029" s="21"/>
      <c r="AF53029" s="21"/>
      <c r="AH53029" s="23"/>
      <c r="AK53029" s="17"/>
      <c r="AO53029" s="24"/>
      <c r="AP53029" s="1"/>
    </row>
    <row r="53030" spans="31:42">
      <c r="AE53030" s="21"/>
      <c r="AF53030" s="21"/>
      <c r="AH53030" s="23"/>
      <c r="AK53030" s="17"/>
      <c r="AO53030" s="24"/>
      <c r="AP53030" s="1"/>
    </row>
    <row r="53031" spans="31:42">
      <c r="AE53031" s="21"/>
      <c r="AF53031" s="21"/>
      <c r="AH53031" s="23"/>
      <c r="AK53031" s="17"/>
      <c r="AO53031" s="24"/>
      <c r="AP53031" s="1"/>
    </row>
    <row r="53032" spans="31:42">
      <c r="AE53032" s="21"/>
      <c r="AF53032" s="21"/>
      <c r="AH53032" s="23"/>
      <c r="AK53032" s="17"/>
      <c r="AO53032" s="24"/>
      <c r="AP53032" s="1"/>
    </row>
    <row r="53033" spans="31:42">
      <c r="AE53033" s="21"/>
      <c r="AF53033" s="21"/>
      <c r="AH53033" s="23"/>
      <c r="AK53033" s="17"/>
      <c r="AO53033" s="24"/>
      <c r="AP53033" s="1"/>
    </row>
    <row r="53034" spans="31:42">
      <c r="AE53034" s="21"/>
      <c r="AF53034" s="21"/>
      <c r="AH53034" s="23"/>
      <c r="AK53034" s="17"/>
      <c r="AO53034" s="24"/>
      <c r="AP53034" s="1"/>
    </row>
    <row r="53035" spans="31:42">
      <c r="AE53035" s="21"/>
      <c r="AF53035" s="21"/>
      <c r="AH53035" s="23"/>
      <c r="AK53035" s="17"/>
      <c r="AO53035" s="24"/>
      <c r="AP53035" s="1"/>
    </row>
    <row r="53036" spans="31:42">
      <c r="AE53036" s="21"/>
      <c r="AF53036" s="21"/>
      <c r="AH53036" s="23"/>
      <c r="AK53036" s="17"/>
      <c r="AO53036" s="24"/>
      <c r="AP53036" s="1"/>
    </row>
    <row r="53037" spans="31:42">
      <c r="AE53037" s="21"/>
      <c r="AF53037" s="21"/>
      <c r="AH53037" s="23"/>
      <c r="AK53037" s="17"/>
      <c r="AO53037" s="24"/>
      <c r="AP53037" s="1"/>
    </row>
    <row r="53038" spans="31:42">
      <c r="AE53038" s="21"/>
      <c r="AF53038" s="21"/>
      <c r="AH53038" s="23"/>
      <c r="AK53038" s="17"/>
      <c r="AO53038" s="24"/>
      <c r="AP53038" s="1"/>
    </row>
    <row r="53039" spans="31:42">
      <c r="AE53039" s="21"/>
      <c r="AF53039" s="21"/>
      <c r="AH53039" s="23"/>
      <c r="AK53039" s="17"/>
      <c r="AO53039" s="24"/>
      <c r="AP53039" s="1"/>
    </row>
    <row r="53040" spans="31:42">
      <c r="AE53040" s="21"/>
      <c r="AF53040" s="21"/>
      <c r="AH53040" s="23"/>
      <c r="AK53040" s="17"/>
      <c r="AO53040" s="24"/>
      <c r="AP53040" s="1"/>
    </row>
    <row r="53041" spans="31:42">
      <c r="AE53041" s="21"/>
      <c r="AF53041" s="21"/>
      <c r="AH53041" s="23"/>
      <c r="AK53041" s="17"/>
      <c r="AO53041" s="24"/>
      <c r="AP53041" s="1"/>
    </row>
    <row r="53042" spans="31:42">
      <c r="AE53042" s="21"/>
      <c r="AF53042" s="21"/>
      <c r="AH53042" s="23"/>
      <c r="AK53042" s="17"/>
      <c r="AO53042" s="24"/>
      <c r="AP53042" s="1"/>
    </row>
    <row r="53043" spans="31:42">
      <c r="AE53043" s="21"/>
      <c r="AF53043" s="21"/>
      <c r="AH53043" s="23"/>
      <c r="AK53043" s="17"/>
      <c r="AO53043" s="24"/>
      <c r="AP53043" s="1"/>
    </row>
    <row r="53044" spans="31:42">
      <c r="AE53044" s="21"/>
      <c r="AF53044" s="21"/>
      <c r="AH53044" s="23"/>
      <c r="AK53044" s="17"/>
      <c r="AO53044" s="24"/>
      <c r="AP53044" s="1"/>
    </row>
    <row r="53045" spans="31:42">
      <c r="AE53045" s="21"/>
      <c r="AF53045" s="21"/>
      <c r="AH53045" s="23"/>
      <c r="AK53045" s="17"/>
      <c r="AO53045" s="24"/>
      <c r="AP53045" s="1"/>
    </row>
    <row r="53046" spans="31:42">
      <c r="AE53046" s="21"/>
      <c r="AF53046" s="21"/>
      <c r="AH53046" s="23"/>
      <c r="AK53046" s="17"/>
      <c r="AO53046" s="24"/>
      <c r="AP53046" s="1"/>
    </row>
    <row r="53047" spans="31:42">
      <c r="AE53047" s="21"/>
      <c r="AF53047" s="21"/>
      <c r="AH53047" s="23"/>
      <c r="AK53047" s="17"/>
      <c r="AO53047" s="24"/>
      <c r="AP53047" s="1"/>
    </row>
    <row r="53048" spans="31:42">
      <c r="AE53048" s="21"/>
      <c r="AF53048" s="21"/>
      <c r="AH53048" s="23"/>
      <c r="AK53048" s="17"/>
      <c r="AO53048" s="24"/>
      <c r="AP53048" s="1"/>
    </row>
    <row r="53049" spans="31:42">
      <c r="AE53049" s="21"/>
      <c r="AF53049" s="21"/>
      <c r="AH53049" s="23"/>
      <c r="AK53049" s="17"/>
      <c r="AO53049" s="24"/>
      <c r="AP53049" s="1"/>
    </row>
    <row r="53050" spans="31:42">
      <c r="AE53050" s="21"/>
      <c r="AF53050" s="21"/>
      <c r="AH53050" s="23"/>
      <c r="AK53050" s="17"/>
      <c r="AO53050" s="24"/>
      <c r="AP53050" s="1"/>
    </row>
    <row r="53051" spans="31:42">
      <c r="AE53051" s="21"/>
      <c r="AF53051" s="21"/>
      <c r="AH53051" s="23"/>
      <c r="AK53051" s="17"/>
      <c r="AO53051" s="24"/>
      <c r="AP53051" s="1"/>
    </row>
    <row r="53052" spans="31:42">
      <c r="AE53052" s="21"/>
      <c r="AF53052" s="21"/>
      <c r="AH53052" s="23"/>
      <c r="AK53052" s="17"/>
      <c r="AO53052" s="24"/>
      <c r="AP53052" s="1"/>
    </row>
    <row r="53053" spans="31:42">
      <c r="AE53053" s="21"/>
      <c r="AF53053" s="21"/>
      <c r="AH53053" s="23"/>
      <c r="AK53053" s="17"/>
      <c r="AO53053" s="24"/>
      <c r="AP53053" s="1"/>
    </row>
    <row r="53054" spans="31:42">
      <c r="AE53054" s="21"/>
      <c r="AF53054" s="21"/>
      <c r="AH53054" s="23"/>
      <c r="AK53054" s="17"/>
      <c r="AO53054" s="24"/>
      <c r="AP53054" s="1"/>
    </row>
    <row r="53055" spans="31:42">
      <c r="AE53055" s="21"/>
      <c r="AF53055" s="21"/>
      <c r="AH53055" s="23"/>
      <c r="AK53055" s="17"/>
      <c r="AO53055" s="24"/>
      <c r="AP53055" s="1"/>
    </row>
    <row r="53056" spans="31:42">
      <c r="AE53056" s="21"/>
      <c r="AF53056" s="21"/>
      <c r="AH53056" s="23"/>
      <c r="AK53056" s="17"/>
      <c r="AO53056" s="24"/>
      <c r="AP53056" s="1"/>
    </row>
    <row r="53057" spans="31:42">
      <c r="AE53057" s="21"/>
      <c r="AF53057" s="21"/>
      <c r="AH53057" s="23"/>
      <c r="AK53057" s="17"/>
      <c r="AO53057" s="24"/>
      <c r="AP53057" s="1"/>
    </row>
    <row r="53058" spans="31:42">
      <c r="AE53058" s="21"/>
      <c r="AF53058" s="21"/>
      <c r="AH53058" s="23"/>
      <c r="AK53058" s="17"/>
      <c r="AO53058" s="24"/>
      <c r="AP53058" s="1"/>
    </row>
    <row r="53059" spans="31:42">
      <c r="AE53059" s="21"/>
      <c r="AF53059" s="21"/>
      <c r="AH53059" s="23"/>
      <c r="AK53059" s="17"/>
      <c r="AO53059" s="24"/>
      <c r="AP53059" s="1"/>
    </row>
    <row r="53060" spans="31:42">
      <c r="AE53060" s="21"/>
      <c r="AF53060" s="21"/>
      <c r="AH53060" s="23"/>
      <c r="AK53060" s="17"/>
      <c r="AO53060" s="24"/>
      <c r="AP53060" s="1"/>
    </row>
    <row r="53061" spans="31:42">
      <c r="AE53061" s="21"/>
      <c r="AF53061" s="21"/>
      <c r="AH53061" s="23"/>
      <c r="AK53061" s="17"/>
      <c r="AO53061" s="24"/>
      <c r="AP53061" s="1"/>
    </row>
    <row r="53062" spans="31:42">
      <c r="AE53062" s="21"/>
      <c r="AF53062" s="21"/>
      <c r="AH53062" s="23"/>
      <c r="AK53062" s="17"/>
      <c r="AO53062" s="24"/>
      <c r="AP53062" s="1"/>
    </row>
    <row r="53063" spans="31:42">
      <c r="AE53063" s="21"/>
      <c r="AF53063" s="21"/>
      <c r="AH53063" s="23"/>
      <c r="AK53063" s="17"/>
      <c r="AO53063" s="24"/>
      <c r="AP53063" s="1"/>
    </row>
    <row r="53064" spans="31:42">
      <c r="AE53064" s="21"/>
      <c r="AF53064" s="21"/>
      <c r="AH53064" s="23"/>
      <c r="AK53064" s="17"/>
      <c r="AO53064" s="24"/>
      <c r="AP53064" s="1"/>
    </row>
    <row r="53065" spans="31:42">
      <c r="AE53065" s="21"/>
      <c r="AF53065" s="21"/>
      <c r="AH53065" s="23"/>
      <c r="AK53065" s="17"/>
      <c r="AO53065" s="24"/>
      <c r="AP53065" s="1"/>
    </row>
    <row r="53066" spans="31:42">
      <c r="AE53066" s="21"/>
      <c r="AF53066" s="21"/>
      <c r="AH53066" s="23"/>
      <c r="AK53066" s="17"/>
      <c r="AO53066" s="24"/>
      <c r="AP53066" s="1"/>
    </row>
    <row r="53067" spans="31:42">
      <c r="AE53067" s="21"/>
      <c r="AF53067" s="21"/>
      <c r="AH53067" s="23"/>
      <c r="AK53067" s="17"/>
      <c r="AO53067" s="24"/>
      <c r="AP53067" s="1"/>
    </row>
    <row r="53068" spans="31:42">
      <c r="AE53068" s="21"/>
      <c r="AF53068" s="21"/>
      <c r="AH53068" s="23"/>
      <c r="AK53068" s="17"/>
      <c r="AO53068" s="24"/>
      <c r="AP53068" s="1"/>
    </row>
    <row r="53069" spans="31:42">
      <c r="AE53069" s="21"/>
      <c r="AF53069" s="21"/>
      <c r="AH53069" s="23"/>
      <c r="AK53069" s="17"/>
      <c r="AO53069" s="24"/>
      <c r="AP53069" s="1"/>
    </row>
    <row r="53070" spans="31:42">
      <c r="AE53070" s="21"/>
      <c r="AF53070" s="21"/>
      <c r="AH53070" s="23"/>
      <c r="AK53070" s="17"/>
      <c r="AO53070" s="24"/>
      <c r="AP53070" s="1"/>
    </row>
    <row r="53071" spans="31:42">
      <c r="AE53071" s="21"/>
      <c r="AF53071" s="21"/>
      <c r="AH53071" s="23"/>
      <c r="AK53071" s="17"/>
      <c r="AO53071" s="24"/>
      <c r="AP53071" s="1"/>
    </row>
    <row r="53072" spans="31:42">
      <c r="AE53072" s="21"/>
      <c r="AF53072" s="21"/>
      <c r="AH53072" s="23"/>
      <c r="AK53072" s="17"/>
      <c r="AO53072" s="24"/>
      <c r="AP53072" s="1"/>
    </row>
    <row r="53073" spans="31:42">
      <c r="AE53073" s="21"/>
      <c r="AF53073" s="21"/>
      <c r="AH53073" s="23"/>
      <c r="AK53073" s="17"/>
      <c r="AO53073" s="24"/>
      <c r="AP53073" s="1"/>
    </row>
    <row r="53074" spans="31:42">
      <c r="AE53074" s="21"/>
      <c r="AF53074" s="21"/>
      <c r="AH53074" s="23"/>
      <c r="AK53074" s="17"/>
      <c r="AO53074" s="24"/>
      <c r="AP53074" s="1"/>
    </row>
    <row r="53075" spans="31:42">
      <c r="AE53075" s="21"/>
      <c r="AF53075" s="21"/>
      <c r="AH53075" s="23"/>
      <c r="AK53075" s="17"/>
      <c r="AO53075" s="24"/>
      <c r="AP53075" s="1"/>
    </row>
    <row r="53076" spans="31:42">
      <c r="AE53076" s="21"/>
      <c r="AF53076" s="21"/>
      <c r="AH53076" s="23"/>
      <c r="AK53076" s="17"/>
      <c r="AO53076" s="24"/>
      <c r="AP53076" s="1"/>
    </row>
    <row r="53077" spans="31:42">
      <c r="AE53077" s="21"/>
      <c r="AF53077" s="21"/>
      <c r="AH53077" s="23"/>
      <c r="AK53077" s="17"/>
      <c r="AO53077" s="24"/>
      <c r="AP53077" s="1"/>
    </row>
    <row r="53078" spans="31:42">
      <c r="AE53078" s="21"/>
      <c r="AF53078" s="21"/>
      <c r="AH53078" s="23"/>
      <c r="AK53078" s="17"/>
      <c r="AO53078" s="24"/>
      <c r="AP53078" s="1"/>
    </row>
    <row r="53079" spans="31:42">
      <c r="AE53079" s="21"/>
      <c r="AF53079" s="21"/>
      <c r="AH53079" s="23"/>
      <c r="AK53079" s="17"/>
      <c r="AO53079" s="24"/>
      <c r="AP53079" s="1"/>
    </row>
    <row r="53080" spans="31:42">
      <c r="AE53080" s="21"/>
      <c r="AF53080" s="21"/>
      <c r="AH53080" s="23"/>
      <c r="AK53080" s="17"/>
      <c r="AO53080" s="24"/>
      <c r="AP53080" s="1"/>
    </row>
    <row r="53081" spans="31:42">
      <c r="AE53081" s="21"/>
      <c r="AF53081" s="21"/>
      <c r="AH53081" s="23"/>
      <c r="AK53081" s="17"/>
      <c r="AO53081" s="24"/>
      <c r="AP53081" s="1"/>
    </row>
    <row r="53082" spans="31:42">
      <c r="AE53082" s="21"/>
      <c r="AF53082" s="21"/>
      <c r="AH53082" s="23"/>
      <c r="AK53082" s="17"/>
      <c r="AO53082" s="24"/>
      <c r="AP53082" s="1"/>
    </row>
    <row r="53083" spans="31:42">
      <c r="AE53083" s="21"/>
      <c r="AF53083" s="21"/>
      <c r="AH53083" s="23"/>
      <c r="AK53083" s="17"/>
      <c r="AO53083" s="24"/>
      <c r="AP53083" s="1"/>
    </row>
    <row r="53084" spans="31:42">
      <c r="AE53084" s="21"/>
      <c r="AF53084" s="21"/>
      <c r="AH53084" s="23"/>
      <c r="AK53084" s="17"/>
      <c r="AO53084" s="24"/>
      <c r="AP53084" s="1"/>
    </row>
    <row r="53085" spans="31:42">
      <c r="AE53085" s="21"/>
      <c r="AF53085" s="21"/>
      <c r="AH53085" s="23"/>
      <c r="AK53085" s="17"/>
      <c r="AO53085" s="24"/>
      <c r="AP53085" s="1"/>
    </row>
    <row r="53086" spans="31:42">
      <c r="AE53086" s="21"/>
      <c r="AF53086" s="21"/>
      <c r="AH53086" s="23"/>
      <c r="AK53086" s="17"/>
      <c r="AO53086" s="24"/>
      <c r="AP53086" s="1"/>
    </row>
    <row r="53087" spans="31:42">
      <c r="AE53087" s="21"/>
      <c r="AF53087" s="21"/>
      <c r="AH53087" s="23"/>
      <c r="AK53087" s="17"/>
      <c r="AO53087" s="24"/>
      <c r="AP53087" s="1"/>
    </row>
    <row r="53088" spans="31:42">
      <c r="AE53088" s="21"/>
      <c r="AF53088" s="21"/>
      <c r="AH53088" s="23"/>
      <c r="AK53088" s="17"/>
      <c r="AO53088" s="24"/>
      <c r="AP53088" s="1"/>
    </row>
    <row r="53089" spans="31:42">
      <c r="AE53089" s="21"/>
      <c r="AF53089" s="21"/>
      <c r="AH53089" s="23"/>
      <c r="AK53089" s="17"/>
      <c r="AO53089" s="24"/>
      <c r="AP53089" s="1"/>
    </row>
    <row r="53090" spans="31:42">
      <c r="AE53090" s="21"/>
      <c r="AF53090" s="21"/>
      <c r="AH53090" s="23"/>
      <c r="AK53090" s="17"/>
      <c r="AO53090" s="24"/>
      <c r="AP53090" s="1"/>
    </row>
    <row r="53091" spans="31:42">
      <c r="AE53091" s="21"/>
      <c r="AF53091" s="21"/>
      <c r="AH53091" s="23"/>
      <c r="AK53091" s="17"/>
      <c r="AO53091" s="24"/>
      <c r="AP53091" s="1"/>
    </row>
    <row r="53092" spans="31:42">
      <c r="AE53092" s="21"/>
      <c r="AF53092" s="21"/>
      <c r="AH53092" s="23"/>
      <c r="AK53092" s="17"/>
      <c r="AO53092" s="24"/>
      <c r="AP53092" s="1"/>
    </row>
    <row r="53093" spans="31:42">
      <c r="AE53093" s="21"/>
      <c r="AF53093" s="21"/>
      <c r="AH53093" s="23"/>
      <c r="AK53093" s="17"/>
      <c r="AO53093" s="24"/>
      <c r="AP53093" s="1"/>
    </row>
    <row r="53094" spans="31:42">
      <c r="AE53094" s="21"/>
      <c r="AF53094" s="21"/>
      <c r="AH53094" s="23"/>
      <c r="AK53094" s="17"/>
      <c r="AO53094" s="24"/>
      <c r="AP53094" s="1"/>
    </row>
    <row r="53095" spans="31:42">
      <c r="AE53095" s="21"/>
      <c r="AF53095" s="21"/>
      <c r="AH53095" s="23"/>
      <c r="AK53095" s="17"/>
      <c r="AO53095" s="24"/>
      <c r="AP53095" s="1"/>
    </row>
    <row r="53096" spans="31:42">
      <c r="AE53096" s="21"/>
      <c r="AF53096" s="21"/>
      <c r="AH53096" s="23"/>
      <c r="AK53096" s="17"/>
      <c r="AO53096" s="24"/>
      <c r="AP53096" s="1"/>
    </row>
    <row r="53097" spans="31:42">
      <c r="AE53097" s="21"/>
      <c r="AF53097" s="21"/>
      <c r="AH53097" s="23"/>
      <c r="AK53097" s="17"/>
      <c r="AO53097" s="24"/>
      <c r="AP53097" s="1"/>
    </row>
    <row r="53098" spans="31:42">
      <c r="AE53098" s="21"/>
      <c r="AF53098" s="21"/>
      <c r="AH53098" s="23"/>
      <c r="AK53098" s="17"/>
      <c r="AO53098" s="24"/>
      <c r="AP53098" s="1"/>
    </row>
    <row r="53099" spans="31:42">
      <c r="AE53099" s="21"/>
      <c r="AF53099" s="21"/>
      <c r="AH53099" s="23"/>
      <c r="AK53099" s="17"/>
      <c r="AO53099" s="24"/>
      <c r="AP53099" s="1"/>
    </row>
    <row r="53100" spans="31:42">
      <c r="AE53100" s="21"/>
      <c r="AF53100" s="21"/>
      <c r="AH53100" s="23"/>
      <c r="AK53100" s="17"/>
      <c r="AO53100" s="24"/>
      <c r="AP53100" s="1"/>
    </row>
    <row r="53101" spans="31:42">
      <c r="AE53101" s="21"/>
      <c r="AF53101" s="21"/>
      <c r="AH53101" s="23"/>
      <c r="AK53101" s="17"/>
      <c r="AO53101" s="24"/>
      <c r="AP53101" s="1"/>
    </row>
    <row r="53102" spans="31:42">
      <c r="AE53102" s="21"/>
      <c r="AF53102" s="21"/>
      <c r="AH53102" s="23"/>
      <c r="AK53102" s="17"/>
      <c r="AO53102" s="24"/>
      <c r="AP53102" s="1"/>
    </row>
    <row r="53103" spans="31:42">
      <c r="AE53103" s="21"/>
      <c r="AF53103" s="21"/>
      <c r="AH53103" s="23"/>
      <c r="AK53103" s="17"/>
      <c r="AO53103" s="24"/>
      <c r="AP53103" s="1"/>
    </row>
    <row r="53104" spans="31:42">
      <c r="AE53104" s="21"/>
      <c r="AF53104" s="21"/>
      <c r="AH53104" s="23"/>
      <c r="AK53104" s="17"/>
      <c r="AO53104" s="24"/>
      <c r="AP53104" s="1"/>
    </row>
    <row r="53105" spans="31:42">
      <c r="AE53105" s="21"/>
      <c r="AF53105" s="21"/>
      <c r="AH53105" s="23"/>
      <c r="AK53105" s="17"/>
      <c r="AO53105" s="24"/>
      <c r="AP53105" s="1"/>
    </row>
    <row r="53106" spans="31:42">
      <c r="AE53106" s="21"/>
      <c r="AF53106" s="21"/>
      <c r="AH53106" s="23"/>
      <c r="AK53106" s="17"/>
      <c r="AO53106" s="24"/>
      <c r="AP53106" s="1"/>
    </row>
    <row r="53107" spans="31:42">
      <c r="AE53107" s="21"/>
      <c r="AF53107" s="21"/>
      <c r="AH53107" s="23"/>
      <c r="AK53107" s="17"/>
      <c r="AO53107" s="24"/>
      <c r="AP53107" s="1"/>
    </row>
    <row r="53108" spans="31:42">
      <c r="AE53108" s="21"/>
      <c r="AF53108" s="21"/>
      <c r="AH53108" s="23"/>
      <c r="AK53108" s="17"/>
      <c r="AO53108" s="24"/>
      <c r="AP53108" s="1"/>
    </row>
    <row r="53109" spans="31:42">
      <c r="AE53109" s="21"/>
      <c r="AF53109" s="21"/>
      <c r="AH53109" s="23"/>
      <c r="AK53109" s="17"/>
      <c r="AO53109" s="24"/>
      <c r="AP53109" s="1"/>
    </row>
    <row r="53110" spans="31:42">
      <c r="AE53110" s="21"/>
      <c r="AF53110" s="21"/>
      <c r="AH53110" s="23"/>
      <c r="AK53110" s="17"/>
      <c r="AO53110" s="24"/>
      <c r="AP53110" s="1"/>
    </row>
    <row r="53111" spans="31:42">
      <c r="AE53111" s="21"/>
      <c r="AF53111" s="21"/>
      <c r="AH53111" s="23"/>
      <c r="AK53111" s="17"/>
      <c r="AO53111" s="24"/>
      <c r="AP53111" s="1"/>
    </row>
    <row r="53112" spans="31:42">
      <c r="AE53112" s="21"/>
      <c r="AF53112" s="21"/>
      <c r="AH53112" s="23"/>
      <c r="AK53112" s="17"/>
      <c r="AO53112" s="24"/>
      <c r="AP53112" s="1"/>
    </row>
    <row r="53113" spans="31:42">
      <c r="AE53113" s="21"/>
      <c r="AF53113" s="21"/>
      <c r="AH53113" s="23"/>
      <c r="AK53113" s="17"/>
      <c r="AO53113" s="24"/>
      <c r="AP53113" s="1"/>
    </row>
    <row r="53114" spans="31:42">
      <c r="AE53114" s="21"/>
      <c r="AF53114" s="21"/>
      <c r="AH53114" s="23"/>
      <c r="AK53114" s="17"/>
      <c r="AO53114" s="24"/>
      <c r="AP53114" s="1"/>
    </row>
    <row r="53115" spans="31:42">
      <c r="AE53115" s="21"/>
      <c r="AF53115" s="21"/>
      <c r="AH53115" s="23"/>
      <c r="AK53115" s="17"/>
      <c r="AO53115" s="24"/>
      <c r="AP53115" s="1"/>
    </row>
    <row r="53116" spans="31:42">
      <c r="AE53116" s="21"/>
      <c r="AF53116" s="21"/>
      <c r="AH53116" s="23"/>
      <c r="AK53116" s="17"/>
      <c r="AO53116" s="24"/>
      <c r="AP53116" s="1"/>
    </row>
    <row r="53117" spans="31:42">
      <c r="AE53117" s="21"/>
      <c r="AF53117" s="21"/>
      <c r="AH53117" s="23"/>
      <c r="AK53117" s="17"/>
      <c r="AO53117" s="24"/>
      <c r="AP53117" s="1"/>
    </row>
    <row r="53118" spans="31:42">
      <c r="AE53118" s="21"/>
      <c r="AF53118" s="21"/>
      <c r="AH53118" s="23"/>
      <c r="AK53118" s="17"/>
      <c r="AO53118" s="24"/>
      <c r="AP53118" s="1"/>
    </row>
    <row r="53119" spans="31:42">
      <c r="AE53119" s="21"/>
      <c r="AF53119" s="21"/>
      <c r="AH53119" s="23"/>
      <c r="AK53119" s="17"/>
      <c r="AO53119" s="24"/>
      <c r="AP53119" s="1"/>
    </row>
    <row r="53120" spans="31:42">
      <c r="AE53120" s="21"/>
      <c r="AF53120" s="21"/>
      <c r="AH53120" s="23"/>
      <c r="AK53120" s="17"/>
      <c r="AO53120" s="24"/>
      <c r="AP53120" s="1"/>
    </row>
    <row r="53121" spans="31:42">
      <c r="AE53121" s="21"/>
      <c r="AF53121" s="21"/>
      <c r="AH53121" s="23"/>
      <c r="AK53121" s="17"/>
      <c r="AO53121" s="24"/>
      <c r="AP53121" s="1"/>
    </row>
    <row r="53122" spans="31:42">
      <c r="AE53122" s="21"/>
      <c r="AF53122" s="21"/>
      <c r="AH53122" s="23"/>
      <c r="AK53122" s="17"/>
      <c r="AO53122" s="24"/>
      <c r="AP53122" s="1"/>
    </row>
    <row r="53123" spans="31:42">
      <c r="AE53123" s="21"/>
      <c r="AF53123" s="21"/>
      <c r="AH53123" s="23"/>
      <c r="AK53123" s="17"/>
      <c r="AO53123" s="24"/>
      <c r="AP53123" s="1"/>
    </row>
    <row r="53124" spans="31:42">
      <c r="AE53124" s="21"/>
      <c r="AF53124" s="21"/>
      <c r="AH53124" s="23"/>
      <c r="AK53124" s="17"/>
      <c r="AO53124" s="24"/>
      <c r="AP53124" s="1"/>
    </row>
    <row r="53125" spans="31:42">
      <c r="AE53125" s="21"/>
      <c r="AF53125" s="21"/>
      <c r="AH53125" s="23"/>
      <c r="AK53125" s="17"/>
      <c r="AO53125" s="24"/>
      <c r="AP53125" s="1"/>
    </row>
    <row r="53126" spans="31:42">
      <c r="AE53126" s="21"/>
      <c r="AF53126" s="21"/>
      <c r="AH53126" s="23"/>
      <c r="AK53126" s="17"/>
      <c r="AO53126" s="24"/>
      <c r="AP53126" s="1"/>
    </row>
    <row r="53127" spans="31:42">
      <c r="AE53127" s="21"/>
      <c r="AF53127" s="21"/>
      <c r="AH53127" s="23"/>
      <c r="AK53127" s="17"/>
      <c r="AO53127" s="24"/>
      <c r="AP53127" s="1"/>
    </row>
    <row r="53128" spans="31:42">
      <c r="AE53128" s="21"/>
      <c r="AF53128" s="21"/>
      <c r="AH53128" s="23"/>
      <c r="AK53128" s="17"/>
      <c r="AO53128" s="24"/>
      <c r="AP53128" s="1"/>
    </row>
    <row r="53129" spans="31:42">
      <c r="AE53129" s="21"/>
      <c r="AF53129" s="21"/>
      <c r="AH53129" s="23"/>
      <c r="AK53129" s="17"/>
      <c r="AO53129" s="24"/>
      <c r="AP53129" s="1"/>
    </row>
    <row r="53130" spans="31:42">
      <c r="AE53130" s="21"/>
      <c r="AF53130" s="21"/>
      <c r="AH53130" s="23"/>
      <c r="AK53130" s="17"/>
      <c r="AO53130" s="24"/>
      <c r="AP53130" s="1"/>
    </row>
    <row r="53131" spans="31:42">
      <c r="AE53131" s="21"/>
      <c r="AF53131" s="21"/>
      <c r="AH53131" s="23"/>
      <c r="AK53131" s="17"/>
      <c r="AO53131" s="24"/>
      <c r="AP53131" s="1"/>
    </row>
    <row r="53132" spans="31:42">
      <c r="AE53132" s="21"/>
      <c r="AF53132" s="21"/>
      <c r="AH53132" s="23"/>
      <c r="AK53132" s="17"/>
      <c r="AO53132" s="24"/>
      <c r="AP53132" s="1"/>
    </row>
    <row r="53133" spans="31:42">
      <c r="AE53133" s="21"/>
      <c r="AF53133" s="21"/>
      <c r="AH53133" s="23"/>
      <c r="AK53133" s="17"/>
      <c r="AO53133" s="24"/>
      <c r="AP53133" s="1"/>
    </row>
    <row r="53134" spans="31:42">
      <c r="AE53134" s="21"/>
      <c r="AF53134" s="21"/>
      <c r="AH53134" s="23"/>
      <c r="AK53134" s="17"/>
      <c r="AO53134" s="24"/>
      <c r="AP53134" s="1"/>
    </row>
    <row r="53135" spans="31:42">
      <c r="AE53135" s="21"/>
      <c r="AF53135" s="21"/>
      <c r="AH53135" s="23"/>
      <c r="AK53135" s="17"/>
      <c r="AO53135" s="24"/>
      <c r="AP53135" s="1"/>
    </row>
    <row r="53136" spans="31:42">
      <c r="AE53136" s="21"/>
      <c r="AF53136" s="21"/>
      <c r="AH53136" s="23"/>
      <c r="AK53136" s="17"/>
      <c r="AO53136" s="24"/>
      <c r="AP53136" s="1"/>
    </row>
    <row r="53137" spans="31:42">
      <c r="AE53137" s="21"/>
      <c r="AF53137" s="21"/>
      <c r="AH53137" s="23"/>
      <c r="AK53137" s="17"/>
      <c r="AO53137" s="24"/>
      <c r="AP53137" s="1"/>
    </row>
    <row r="53138" spans="31:42">
      <c r="AE53138" s="21"/>
      <c r="AF53138" s="21"/>
      <c r="AH53138" s="23"/>
      <c r="AK53138" s="17"/>
      <c r="AO53138" s="24"/>
      <c r="AP53138" s="1"/>
    </row>
    <row r="53139" spans="31:42">
      <c r="AE53139" s="21"/>
      <c r="AF53139" s="21"/>
      <c r="AH53139" s="23"/>
      <c r="AK53139" s="17"/>
      <c r="AO53139" s="24"/>
      <c r="AP53139" s="1"/>
    </row>
    <row r="53140" spans="31:42">
      <c r="AE53140" s="21"/>
      <c r="AF53140" s="21"/>
      <c r="AH53140" s="23"/>
      <c r="AK53140" s="17"/>
      <c r="AO53140" s="24"/>
      <c r="AP53140" s="1"/>
    </row>
    <row r="53141" spans="31:42">
      <c r="AE53141" s="21"/>
      <c r="AF53141" s="21"/>
      <c r="AH53141" s="23"/>
      <c r="AK53141" s="17"/>
      <c r="AO53141" s="24"/>
      <c r="AP53141" s="1"/>
    </row>
    <row r="53142" spans="31:42">
      <c r="AE53142" s="21"/>
      <c r="AF53142" s="21"/>
      <c r="AH53142" s="23"/>
      <c r="AK53142" s="17"/>
      <c r="AO53142" s="24"/>
      <c r="AP53142" s="1"/>
    </row>
    <row r="53143" spans="31:42">
      <c r="AE53143" s="21"/>
      <c r="AF53143" s="21"/>
      <c r="AH53143" s="23"/>
      <c r="AK53143" s="17"/>
      <c r="AO53143" s="24"/>
      <c r="AP53143" s="1"/>
    </row>
    <row r="53144" spans="31:42">
      <c r="AE53144" s="21"/>
      <c r="AF53144" s="21"/>
      <c r="AH53144" s="23"/>
      <c r="AK53144" s="17"/>
      <c r="AO53144" s="24"/>
      <c r="AP53144" s="1"/>
    </row>
    <row r="53145" spans="31:42">
      <c r="AE53145" s="21"/>
      <c r="AF53145" s="21"/>
      <c r="AH53145" s="23"/>
      <c r="AK53145" s="17"/>
      <c r="AO53145" s="24"/>
      <c r="AP53145" s="1"/>
    </row>
    <row r="53146" spans="31:42">
      <c r="AE53146" s="21"/>
      <c r="AF53146" s="21"/>
      <c r="AH53146" s="23"/>
      <c r="AK53146" s="17"/>
      <c r="AO53146" s="24"/>
      <c r="AP53146" s="1"/>
    </row>
    <row r="53147" spans="31:42">
      <c r="AE53147" s="21"/>
      <c r="AF53147" s="21"/>
      <c r="AH53147" s="23"/>
      <c r="AK53147" s="17"/>
      <c r="AO53147" s="24"/>
      <c r="AP53147" s="1"/>
    </row>
    <row r="53148" spans="31:42">
      <c r="AE53148" s="21"/>
      <c r="AF53148" s="21"/>
      <c r="AH53148" s="23"/>
      <c r="AK53148" s="17"/>
      <c r="AO53148" s="24"/>
      <c r="AP53148" s="1"/>
    </row>
    <row r="53149" spans="31:42">
      <c r="AE53149" s="21"/>
      <c r="AF53149" s="21"/>
      <c r="AH53149" s="23"/>
      <c r="AK53149" s="17"/>
      <c r="AO53149" s="24"/>
      <c r="AP53149" s="1"/>
    </row>
    <row r="53150" spans="31:42">
      <c r="AE53150" s="21"/>
      <c r="AF53150" s="21"/>
      <c r="AH53150" s="23"/>
      <c r="AK53150" s="17"/>
      <c r="AO53150" s="24"/>
      <c r="AP53150" s="1"/>
    </row>
    <row r="53151" spans="31:42">
      <c r="AE53151" s="21"/>
      <c r="AF53151" s="21"/>
      <c r="AH53151" s="23"/>
      <c r="AK53151" s="17"/>
      <c r="AO53151" s="24"/>
      <c r="AP53151" s="1"/>
    </row>
    <row r="53152" spans="31:42">
      <c r="AE53152" s="21"/>
      <c r="AF53152" s="21"/>
      <c r="AH53152" s="23"/>
      <c r="AK53152" s="17"/>
      <c r="AO53152" s="24"/>
      <c r="AP53152" s="1"/>
    </row>
    <row r="53153" spans="31:42">
      <c r="AE53153" s="21"/>
      <c r="AF53153" s="21"/>
      <c r="AH53153" s="23"/>
      <c r="AK53153" s="17"/>
      <c r="AO53153" s="24"/>
      <c r="AP53153" s="1"/>
    </row>
    <row r="53154" spans="31:42">
      <c r="AE53154" s="21"/>
      <c r="AF53154" s="21"/>
      <c r="AH53154" s="23"/>
      <c r="AK53154" s="17"/>
      <c r="AO53154" s="24"/>
      <c r="AP53154" s="1"/>
    </row>
    <row r="53155" spans="31:42">
      <c r="AE53155" s="21"/>
      <c r="AF53155" s="21"/>
      <c r="AH53155" s="23"/>
      <c r="AK53155" s="17"/>
      <c r="AO53155" s="24"/>
      <c r="AP53155" s="1"/>
    </row>
    <row r="53156" spans="31:42">
      <c r="AE53156" s="21"/>
      <c r="AF53156" s="21"/>
      <c r="AH53156" s="23"/>
      <c r="AK53156" s="17"/>
      <c r="AO53156" s="24"/>
      <c r="AP53156" s="1"/>
    </row>
    <row r="53157" spans="31:42">
      <c r="AE53157" s="21"/>
      <c r="AF53157" s="21"/>
      <c r="AH53157" s="23"/>
      <c r="AK53157" s="17"/>
      <c r="AO53157" s="24"/>
      <c r="AP53157" s="1"/>
    </row>
    <row r="53158" spans="31:42">
      <c r="AE53158" s="21"/>
      <c r="AF53158" s="21"/>
      <c r="AH53158" s="23"/>
      <c r="AK53158" s="17"/>
      <c r="AO53158" s="24"/>
      <c r="AP53158" s="1"/>
    </row>
    <row r="53159" spans="31:42">
      <c r="AE53159" s="21"/>
      <c r="AF53159" s="21"/>
      <c r="AH53159" s="23"/>
      <c r="AK53159" s="17"/>
      <c r="AO53159" s="24"/>
      <c r="AP53159" s="1"/>
    </row>
    <row r="53160" spans="31:42">
      <c r="AE53160" s="21"/>
      <c r="AF53160" s="21"/>
      <c r="AH53160" s="23"/>
      <c r="AK53160" s="17"/>
      <c r="AO53160" s="24"/>
      <c r="AP53160" s="1"/>
    </row>
    <row r="53161" spans="31:42">
      <c r="AE53161" s="21"/>
      <c r="AF53161" s="21"/>
      <c r="AH53161" s="23"/>
      <c r="AK53161" s="17"/>
      <c r="AO53161" s="24"/>
      <c r="AP53161" s="1"/>
    </row>
    <row r="53162" spans="31:42">
      <c r="AE53162" s="21"/>
      <c r="AF53162" s="21"/>
      <c r="AH53162" s="23"/>
      <c r="AK53162" s="17"/>
      <c r="AO53162" s="24"/>
      <c r="AP53162" s="1"/>
    </row>
    <row r="53163" spans="31:42">
      <c r="AE53163" s="21"/>
      <c r="AF53163" s="21"/>
      <c r="AH53163" s="23"/>
      <c r="AK53163" s="17"/>
      <c r="AO53163" s="24"/>
      <c r="AP53163" s="1"/>
    </row>
    <row r="53164" spans="31:42">
      <c r="AE53164" s="21"/>
      <c r="AF53164" s="21"/>
      <c r="AH53164" s="23"/>
      <c r="AK53164" s="17"/>
      <c r="AO53164" s="24"/>
      <c r="AP53164" s="1"/>
    </row>
    <row r="53165" spans="31:42">
      <c r="AE53165" s="21"/>
      <c r="AF53165" s="21"/>
      <c r="AH53165" s="23"/>
      <c r="AK53165" s="17"/>
      <c r="AO53165" s="24"/>
      <c r="AP53165" s="1"/>
    </row>
    <row r="53166" spans="31:42">
      <c r="AE53166" s="21"/>
      <c r="AF53166" s="21"/>
      <c r="AH53166" s="23"/>
      <c r="AK53166" s="17"/>
      <c r="AO53166" s="24"/>
      <c r="AP53166" s="1"/>
    </row>
    <row r="53167" spans="31:42">
      <c r="AE53167" s="21"/>
      <c r="AF53167" s="21"/>
      <c r="AH53167" s="23"/>
      <c r="AK53167" s="17"/>
      <c r="AO53167" s="24"/>
      <c r="AP53167" s="1"/>
    </row>
    <row r="53168" spans="31:42">
      <c r="AE53168" s="21"/>
      <c r="AF53168" s="21"/>
      <c r="AH53168" s="23"/>
      <c r="AK53168" s="17"/>
      <c r="AO53168" s="24"/>
      <c r="AP53168" s="1"/>
    </row>
    <row r="53169" spans="31:42">
      <c r="AE53169" s="21"/>
      <c r="AF53169" s="21"/>
      <c r="AH53169" s="23"/>
      <c r="AK53169" s="17"/>
      <c r="AO53169" s="24"/>
      <c r="AP53169" s="1"/>
    </row>
    <row r="53170" spans="31:42">
      <c r="AE53170" s="21"/>
      <c r="AF53170" s="21"/>
      <c r="AH53170" s="23"/>
      <c r="AK53170" s="17"/>
      <c r="AO53170" s="24"/>
      <c r="AP53170" s="1"/>
    </row>
    <row r="53171" spans="31:42">
      <c r="AE53171" s="21"/>
      <c r="AF53171" s="21"/>
      <c r="AH53171" s="23"/>
      <c r="AK53171" s="17"/>
      <c r="AO53171" s="24"/>
      <c r="AP53171" s="1"/>
    </row>
    <row r="53172" spans="31:42">
      <c r="AE53172" s="21"/>
      <c r="AF53172" s="21"/>
      <c r="AH53172" s="23"/>
      <c r="AK53172" s="17"/>
      <c r="AO53172" s="24"/>
      <c r="AP53172" s="1"/>
    </row>
    <row r="53173" spans="31:42">
      <c r="AE53173" s="21"/>
      <c r="AF53173" s="21"/>
      <c r="AH53173" s="23"/>
      <c r="AK53173" s="17"/>
      <c r="AO53173" s="24"/>
      <c r="AP53173" s="1"/>
    </row>
    <row r="53174" spans="31:42">
      <c r="AE53174" s="21"/>
      <c r="AF53174" s="21"/>
      <c r="AH53174" s="23"/>
      <c r="AK53174" s="17"/>
      <c r="AO53174" s="24"/>
      <c r="AP53174" s="1"/>
    </row>
    <row r="53175" spans="31:42">
      <c r="AE53175" s="21"/>
      <c r="AF53175" s="21"/>
      <c r="AH53175" s="23"/>
      <c r="AK53175" s="17"/>
      <c r="AO53175" s="24"/>
      <c r="AP53175" s="1"/>
    </row>
    <row r="53176" spans="31:42">
      <c r="AE53176" s="21"/>
      <c r="AF53176" s="21"/>
      <c r="AH53176" s="23"/>
      <c r="AK53176" s="17"/>
      <c r="AO53176" s="24"/>
      <c r="AP53176" s="1"/>
    </row>
    <row r="53177" spans="31:42">
      <c r="AE53177" s="21"/>
      <c r="AF53177" s="21"/>
      <c r="AH53177" s="23"/>
      <c r="AK53177" s="17"/>
      <c r="AO53177" s="24"/>
      <c r="AP53177" s="1"/>
    </row>
    <row r="53178" spans="31:42">
      <c r="AE53178" s="21"/>
      <c r="AF53178" s="21"/>
      <c r="AH53178" s="23"/>
      <c r="AK53178" s="17"/>
      <c r="AO53178" s="24"/>
      <c r="AP53178" s="1"/>
    </row>
    <row r="53179" spans="31:42">
      <c r="AE53179" s="21"/>
      <c r="AF53179" s="21"/>
      <c r="AH53179" s="23"/>
      <c r="AK53179" s="17"/>
      <c r="AO53179" s="24"/>
      <c r="AP53179" s="1"/>
    </row>
    <row r="53180" spans="31:42">
      <c r="AE53180" s="21"/>
      <c r="AF53180" s="21"/>
      <c r="AH53180" s="23"/>
      <c r="AK53180" s="17"/>
      <c r="AO53180" s="24"/>
      <c r="AP53180" s="1"/>
    </row>
    <row r="53181" spans="31:42">
      <c r="AE53181" s="21"/>
      <c r="AF53181" s="21"/>
      <c r="AH53181" s="23"/>
      <c r="AK53181" s="17"/>
      <c r="AO53181" s="24"/>
      <c r="AP53181" s="1"/>
    </row>
    <row r="53182" spans="31:42">
      <c r="AE53182" s="21"/>
      <c r="AF53182" s="21"/>
      <c r="AH53182" s="23"/>
      <c r="AK53182" s="17"/>
      <c r="AO53182" s="24"/>
      <c r="AP53182" s="1"/>
    </row>
    <row r="53183" spans="31:42">
      <c r="AE53183" s="21"/>
      <c r="AF53183" s="21"/>
      <c r="AH53183" s="23"/>
      <c r="AK53183" s="17"/>
      <c r="AO53183" s="24"/>
      <c r="AP53183" s="1"/>
    </row>
    <row r="53184" spans="31:42">
      <c r="AE53184" s="21"/>
      <c r="AF53184" s="21"/>
      <c r="AH53184" s="23"/>
      <c r="AK53184" s="17"/>
      <c r="AO53184" s="24"/>
      <c r="AP53184" s="1"/>
    </row>
    <row r="53185" spans="31:42">
      <c r="AE53185" s="21"/>
      <c r="AF53185" s="21"/>
      <c r="AH53185" s="23"/>
      <c r="AK53185" s="17"/>
      <c r="AO53185" s="24"/>
      <c r="AP53185" s="1"/>
    </row>
    <row r="53186" spans="31:42">
      <c r="AE53186" s="21"/>
      <c r="AF53186" s="21"/>
      <c r="AH53186" s="23"/>
      <c r="AK53186" s="17"/>
      <c r="AO53186" s="24"/>
      <c r="AP53186" s="1"/>
    </row>
    <row r="53187" spans="31:42">
      <c r="AE53187" s="21"/>
      <c r="AF53187" s="21"/>
      <c r="AH53187" s="23"/>
      <c r="AK53187" s="17"/>
      <c r="AO53187" s="24"/>
      <c r="AP53187" s="1"/>
    </row>
    <row r="53188" spans="31:42">
      <c r="AE53188" s="21"/>
      <c r="AF53188" s="21"/>
      <c r="AH53188" s="23"/>
      <c r="AK53188" s="17"/>
      <c r="AO53188" s="24"/>
      <c r="AP53188" s="1"/>
    </row>
    <row r="53189" spans="31:42">
      <c r="AE53189" s="21"/>
      <c r="AF53189" s="21"/>
      <c r="AH53189" s="23"/>
      <c r="AK53189" s="17"/>
      <c r="AO53189" s="24"/>
      <c r="AP53189" s="1"/>
    </row>
    <row r="53190" spans="31:42">
      <c r="AE53190" s="21"/>
      <c r="AF53190" s="21"/>
      <c r="AH53190" s="23"/>
      <c r="AK53190" s="17"/>
      <c r="AO53190" s="24"/>
      <c r="AP53190" s="1"/>
    </row>
    <row r="53191" spans="31:42">
      <c r="AE53191" s="21"/>
      <c r="AF53191" s="21"/>
      <c r="AH53191" s="23"/>
      <c r="AK53191" s="17"/>
      <c r="AO53191" s="24"/>
      <c r="AP53191" s="1"/>
    </row>
    <row r="53192" spans="31:42">
      <c r="AE53192" s="21"/>
      <c r="AF53192" s="21"/>
      <c r="AH53192" s="23"/>
      <c r="AK53192" s="17"/>
      <c r="AO53192" s="24"/>
      <c r="AP53192" s="1"/>
    </row>
    <row r="53193" spans="31:42">
      <c r="AE53193" s="21"/>
      <c r="AF53193" s="21"/>
      <c r="AH53193" s="23"/>
      <c r="AK53193" s="17"/>
      <c r="AO53193" s="24"/>
      <c r="AP53193" s="1"/>
    </row>
    <row r="53194" spans="31:42">
      <c r="AE53194" s="21"/>
      <c r="AF53194" s="21"/>
      <c r="AH53194" s="23"/>
      <c r="AK53194" s="17"/>
      <c r="AO53194" s="24"/>
      <c r="AP53194" s="1"/>
    </row>
    <row r="53195" spans="31:42">
      <c r="AE53195" s="21"/>
      <c r="AF53195" s="21"/>
      <c r="AH53195" s="23"/>
      <c r="AK53195" s="17"/>
      <c r="AO53195" s="24"/>
      <c r="AP53195" s="1"/>
    </row>
    <row r="53196" spans="31:42">
      <c r="AE53196" s="21"/>
      <c r="AF53196" s="21"/>
      <c r="AH53196" s="23"/>
      <c r="AK53196" s="17"/>
      <c r="AO53196" s="24"/>
      <c r="AP53196" s="1"/>
    </row>
    <row r="53197" spans="31:42">
      <c r="AE53197" s="21"/>
      <c r="AF53197" s="21"/>
      <c r="AH53197" s="23"/>
      <c r="AK53197" s="17"/>
      <c r="AO53197" s="24"/>
      <c r="AP53197" s="1"/>
    </row>
    <row r="53198" spans="31:42">
      <c r="AE53198" s="21"/>
      <c r="AF53198" s="21"/>
      <c r="AH53198" s="23"/>
      <c r="AK53198" s="17"/>
      <c r="AO53198" s="24"/>
      <c r="AP53198" s="1"/>
    </row>
    <row r="53199" spans="31:42">
      <c r="AE53199" s="21"/>
      <c r="AF53199" s="21"/>
      <c r="AH53199" s="23"/>
      <c r="AK53199" s="17"/>
      <c r="AO53199" s="24"/>
      <c r="AP53199" s="1"/>
    </row>
    <row r="53200" spans="31:42">
      <c r="AE53200" s="21"/>
      <c r="AF53200" s="21"/>
      <c r="AH53200" s="23"/>
      <c r="AK53200" s="17"/>
      <c r="AO53200" s="24"/>
      <c r="AP53200" s="1"/>
    </row>
    <row r="53201" spans="31:42">
      <c r="AE53201" s="21"/>
      <c r="AF53201" s="21"/>
      <c r="AH53201" s="23"/>
      <c r="AK53201" s="17"/>
      <c r="AO53201" s="24"/>
      <c r="AP53201" s="1"/>
    </row>
    <row r="53202" spans="31:42">
      <c r="AE53202" s="21"/>
      <c r="AF53202" s="21"/>
      <c r="AH53202" s="23"/>
      <c r="AK53202" s="17"/>
      <c r="AO53202" s="24"/>
      <c r="AP53202" s="1"/>
    </row>
    <row r="53203" spans="31:42">
      <c r="AE53203" s="21"/>
      <c r="AF53203" s="21"/>
      <c r="AH53203" s="23"/>
      <c r="AK53203" s="17"/>
      <c r="AO53203" s="24"/>
      <c r="AP53203" s="1"/>
    </row>
    <row r="53204" spans="31:42">
      <c r="AE53204" s="21"/>
      <c r="AF53204" s="21"/>
      <c r="AH53204" s="23"/>
      <c r="AK53204" s="17"/>
      <c r="AO53204" s="24"/>
      <c r="AP53204" s="1"/>
    </row>
    <row r="53205" spans="31:42">
      <c r="AE53205" s="21"/>
      <c r="AF53205" s="21"/>
      <c r="AH53205" s="23"/>
      <c r="AK53205" s="17"/>
      <c r="AO53205" s="24"/>
      <c r="AP53205" s="1"/>
    </row>
    <row r="53206" spans="31:42">
      <c r="AE53206" s="21"/>
      <c r="AF53206" s="21"/>
      <c r="AH53206" s="23"/>
      <c r="AK53206" s="17"/>
      <c r="AO53206" s="24"/>
      <c r="AP53206" s="1"/>
    </row>
    <row r="53207" spans="31:42">
      <c r="AE53207" s="21"/>
      <c r="AF53207" s="21"/>
      <c r="AH53207" s="23"/>
      <c r="AK53207" s="17"/>
      <c r="AO53207" s="24"/>
      <c r="AP53207" s="1"/>
    </row>
    <row r="53208" spans="31:42">
      <c r="AE53208" s="21"/>
      <c r="AF53208" s="21"/>
      <c r="AH53208" s="23"/>
      <c r="AK53208" s="17"/>
      <c r="AO53208" s="24"/>
      <c r="AP53208" s="1"/>
    </row>
    <row r="53209" spans="31:42">
      <c r="AE53209" s="21"/>
      <c r="AF53209" s="21"/>
      <c r="AH53209" s="23"/>
      <c r="AK53209" s="17"/>
      <c r="AO53209" s="24"/>
      <c r="AP53209" s="1"/>
    </row>
    <row r="53210" spans="31:42">
      <c r="AE53210" s="21"/>
      <c r="AF53210" s="21"/>
      <c r="AH53210" s="23"/>
      <c r="AK53210" s="17"/>
      <c r="AO53210" s="24"/>
      <c r="AP53210" s="1"/>
    </row>
    <row r="53211" spans="31:42">
      <c r="AE53211" s="21"/>
      <c r="AF53211" s="21"/>
      <c r="AH53211" s="23"/>
      <c r="AK53211" s="17"/>
      <c r="AO53211" s="24"/>
      <c r="AP53211" s="1"/>
    </row>
    <row r="53212" spans="31:42">
      <c r="AE53212" s="21"/>
      <c r="AF53212" s="21"/>
      <c r="AH53212" s="23"/>
      <c r="AK53212" s="17"/>
      <c r="AO53212" s="24"/>
      <c r="AP53212" s="1"/>
    </row>
    <row r="53213" spans="31:42">
      <c r="AE53213" s="21"/>
      <c r="AF53213" s="21"/>
      <c r="AH53213" s="23"/>
      <c r="AK53213" s="17"/>
      <c r="AO53213" s="24"/>
      <c r="AP53213" s="1"/>
    </row>
    <row r="53214" spans="31:42">
      <c r="AE53214" s="21"/>
      <c r="AF53214" s="21"/>
      <c r="AH53214" s="23"/>
      <c r="AK53214" s="17"/>
      <c r="AO53214" s="24"/>
      <c r="AP53214" s="1"/>
    </row>
    <row r="53215" spans="31:42">
      <c r="AE53215" s="21"/>
      <c r="AF53215" s="21"/>
      <c r="AH53215" s="23"/>
      <c r="AK53215" s="17"/>
      <c r="AO53215" s="24"/>
      <c r="AP53215" s="1"/>
    </row>
    <row r="53216" spans="31:42">
      <c r="AE53216" s="21"/>
      <c r="AF53216" s="21"/>
      <c r="AH53216" s="23"/>
      <c r="AK53216" s="17"/>
      <c r="AO53216" s="24"/>
      <c r="AP53216" s="1"/>
    </row>
    <row r="53217" spans="31:42">
      <c r="AE53217" s="21"/>
      <c r="AF53217" s="21"/>
      <c r="AH53217" s="23"/>
      <c r="AK53217" s="17"/>
      <c r="AO53217" s="24"/>
      <c r="AP53217" s="1"/>
    </row>
    <row r="53218" spans="31:42">
      <c r="AE53218" s="21"/>
      <c r="AF53218" s="21"/>
      <c r="AH53218" s="23"/>
      <c r="AK53218" s="17"/>
      <c r="AO53218" s="24"/>
      <c r="AP53218" s="1"/>
    </row>
    <row r="53219" spans="31:42">
      <c r="AE53219" s="21"/>
      <c r="AF53219" s="21"/>
      <c r="AH53219" s="23"/>
      <c r="AK53219" s="17"/>
      <c r="AO53219" s="24"/>
      <c r="AP53219" s="1"/>
    </row>
    <row r="53220" spans="31:42">
      <c r="AE53220" s="21"/>
      <c r="AF53220" s="21"/>
      <c r="AH53220" s="23"/>
      <c r="AK53220" s="17"/>
      <c r="AO53220" s="24"/>
      <c r="AP53220" s="1"/>
    </row>
    <row r="53221" spans="31:42">
      <c r="AE53221" s="21"/>
      <c r="AF53221" s="21"/>
      <c r="AH53221" s="23"/>
      <c r="AK53221" s="17"/>
      <c r="AO53221" s="24"/>
      <c r="AP53221" s="1"/>
    </row>
    <row r="53222" spans="31:42">
      <c r="AE53222" s="21"/>
      <c r="AF53222" s="21"/>
      <c r="AH53222" s="23"/>
      <c r="AK53222" s="17"/>
      <c r="AO53222" s="24"/>
      <c r="AP53222" s="1"/>
    </row>
    <row r="53223" spans="31:42">
      <c r="AE53223" s="21"/>
      <c r="AF53223" s="21"/>
      <c r="AH53223" s="23"/>
      <c r="AK53223" s="17"/>
      <c r="AO53223" s="24"/>
      <c r="AP53223" s="1"/>
    </row>
    <row r="53224" spans="31:42">
      <c r="AE53224" s="21"/>
      <c r="AF53224" s="21"/>
      <c r="AH53224" s="23"/>
      <c r="AK53224" s="17"/>
      <c r="AO53224" s="24"/>
      <c r="AP53224" s="1"/>
    </row>
    <row r="53225" spans="31:42">
      <c r="AE53225" s="21"/>
      <c r="AF53225" s="21"/>
      <c r="AH53225" s="23"/>
      <c r="AK53225" s="17"/>
      <c r="AO53225" s="24"/>
      <c r="AP53225" s="1"/>
    </row>
    <row r="53226" spans="31:42">
      <c r="AE53226" s="21"/>
      <c r="AF53226" s="21"/>
      <c r="AH53226" s="23"/>
      <c r="AK53226" s="17"/>
      <c r="AO53226" s="24"/>
      <c r="AP53226" s="1"/>
    </row>
    <row r="53227" spans="31:42">
      <c r="AE53227" s="21"/>
      <c r="AF53227" s="21"/>
      <c r="AH53227" s="23"/>
      <c r="AK53227" s="17"/>
      <c r="AO53227" s="24"/>
      <c r="AP53227" s="1"/>
    </row>
    <row r="53228" spans="31:42">
      <c r="AE53228" s="21"/>
      <c r="AF53228" s="21"/>
      <c r="AH53228" s="23"/>
      <c r="AK53228" s="17"/>
      <c r="AO53228" s="24"/>
      <c r="AP53228" s="1"/>
    </row>
    <row r="53229" spans="31:42">
      <c r="AE53229" s="21"/>
      <c r="AF53229" s="21"/>
      <c r="AH53229" s="23"/>
      <c r="AK53229" s="17"/>
      <c r="AO53229" s="24"/>
      <c r="AP53229" s="1"/>
    </row>
    <row r="53230" spans="31:42">
      <c r="AE53230" s="21"/>
      <c r="AF53230" s="21"/>
      <c r="AH53230" s="23"/>
      <c r="AK53230" s="17"/>
      <c r="AO53230" s="24"/>
      <c r="AP53230" s="1"/>
    </row>
    <row r="53231" spans="31:42">
      <c r="AE53231" s="21"/>
      <c r="AF53231" s="21"/>
      <c r="AH53231" s="23"/>
      <c r="AK53231" s="17"/>
      <c r="AO53231" s="24"/>
      <c r="AP53231" s="1"/>
    </row>
    <row r="53232" spans="31:42">
      <c r="AE53232" s="21"/>
      <c r="AF53232" s="21"/>
      <c r="AH53232" s="23"/>
      <c r="AK53232" s="17"/>
      <c r="AO53232" s="24"/>
      <c r="AP53232" s="1"/>
    </row>
    <row r="53233" spans="31:42">
      <c r="AE53233" s="21"/>
      <c r="AF53233" s="21"/>
      <c r="AH53233" s="23"/>
      <c r="AK53233" s="17"/>
      <c r="AO53233" s="24"/>
      <c r="AP53233" s="1"/>
    </row>
    <row r="53234" spans="31:42">
      <c r="AE53234" s="21"/>
      <c r="AF53234" s="21"/>
      <c r="AH53234" s="23"/>
      <c r="AK53234" s="17"/>
      <c r="AO53234" s="24"/>
      <c r="AP53234" s="1"/>
    </row>
    <row r="53235" spans="31:42">
      <c r="AE53235" s="21"/>
      <c r="AF53235" s="21"/>
      <c r="AH53235" s="23"/>
      <c r="AK53235" s="17"/>
      <c r="AO53235" s="24"/>
      <c r="AP53235" s="1"/>
    </row>
    <row r="53236" spans="31:42">
      <c r="AE53236" s="21"/>
      <c r="AF53236" s="21"/>
      <c r="AH53236" s="23"/>
      <c r="AK53236" s="17"/>
      <c r="AO53236" s="24"/>
      <c r="AP53236" s="1"/>
    </row>
    <row r="53237" spans="31:42">
      <c r="AE53237" s="21"/>
      <c r="AF53237" s="21"/>
      <c r="AH53237" s="23"/>
      <c r="AK53237" s="17"/>
      <c r="AO53237" s="24"/>
      <c r="AP53237" s="1"/>
    </row>
    <row r="53238" spans="31:42">
      <c r="AE53238" s="21"/>
      <c r="AF53238" s="21"/>
      <c r="AH53238" s="23"/>
      <c r="AK53238" s="17"/>
      <c r="AO53238" s="24"/>
      <c r="AP53238" s="1"/>
    </row>
    <row r="53239" spans="31:42">
      <c r="AE53239" s="21"/>
      <c r="AF53239" s="21"/>
      <c r="AH53239" s="23"/>
      <c r="AK53239" s="17"/>
      <c r="AO53239" s="24"/>
      <c r="AP53239" s="1"/>
    </row>
    <row r="53240" spans="31:42">
      <c r="AE53240" s="21"/>
      <c r="AF53240" s="21"/>
      <c r="AH53240" s="23"/>
      <c r="AK53240" s="17"/>
      <c r="AO53240" s="24"/>
      <c r="AP53240" s="1"/>
    </row>
    <row r="53241" spans="31:42">
      <c r="AE53241" s="21"/>
      <c r="AF53241" s="21"/>
      <c r="AH53241" s="23"/>
      <c r="AK53241" s="17"/>
      <c r="AO53241" s="24"/>
      <c r="AP53241" s="1"/>
    </row>
    <row r="53242" spans="31:42">
      <c r="AE53242" s="21"/>
      <c r="AF53242" s="21"/>
      <c r="AH53242" s="23"/>
      <c r="AK53242" s="17"/>
      <c r="AO53242" s="24"/>
      <c r="AP53242" s="1"/>
    </row>
    <row r="53243" spans="31:42">
      <c r="AE53243" s="21"/>
      <c r="AF53243" s="21"/>
      <c r="AH53243" s="23"/>
      <c r="AK53243" s="17"/>
      <c r="AO53243" s="24"/>
      <c r="AP53243" s="1"/>
    </row>
    <row r="53244" spans="31:42">
      <c r="AE53244" s="21"/>
      <c r="AF53244" s="21"/>
      <c r="AH53244" s="23"/>
      <c r="AK53244" s="17"/>
      <c r="AO53244" s="24"/>
      <c r="AP53244" s="1"/>
    </row>
    <row r="53245" spans="31:42">
      <c r="AE53245" s="21"/>
      <c r="AF53245" s="21"/>
      <c r="AH53245" s="23"/>
      <c r="AK53245" s="17"/>
      <c r="AO53245" s="24"/>
      <c r="AP53245" s="1"/>
    </row>
    <row r="53246" spans="31:42">
      <c r="AE53246" s="21"/>
      <c r="AF53246" s="21"/>
      <c r="AH53246" s="23"/>
      <c r="AK53246" s="17"/>
      <c r="AO53246" s="24"/>
      <c r="AP53246" s="1"/>
    </row>
    <row r="53247" spans="31:42">
      <c r="AE53247" s="21"/>
      <c r="AF53247" s="21"/>
      <c r="AH53247" s="23"/>
      <c r="AK53247" s="17"/>
      <c r="AO53247" s="24"/>
      <c r="AP53247" s="1"/>
    </row>
    <row r="53248" spans="31:42">
      <c r="AE53248" s="21"/>
      <c r="AF53248" s="21"/>
      <c r="AH53248" s="23"/>
      <c r="AK53248" s="17"/>
      <c r="AO53248" s="24"/>
      <c r="AP53248" s="1"/>
    </row>
    <row r="53249" spans="31:42">
      <c r="AE53249" s="21"/>
      <c r="AF53249" s="21"/>
      <c r="AH53249" s="23"/>
      <c r="AK53249" s="17"/>
      <c r="AO53249" s="24"/>
      <c r="AP53249" s="1"/>
    </row>
    <row r="53250" spans="31:42">
      <c r="AE53250" s="21"/>
      <c r="AF53250" s="21"/>
      <c r="AH53250" s="23"/>
      <c r="AK53250" s="17"/>
      <c r="AO53250" s="24"/>
      <c r="AP53250" s="1"/>
    </row>
    <row r="53251" spans="31:42">
      <c r="AE53251" s="21"/>
      <c r="AF53251" s="21"/>
      <c r="AH53251" s="23"/>
      <c r="AK53251" s="17"/>
      <c r="AO53251" s="24"/>
      <c r="AP53251" s="1"/>
    </row>
    <row r="53252" spans="31:42">
      <c r="AE53252" s="21"/>
      <c r="AF53252" s="21"/>
      <c r="AH53252" s="23"/>
      <c r="AK53252" s="17"/>
      <c r="AO53252" s="24"/>
      <c r="AP53252" s="1"/>
    </row>
    <row r="53253" spans="31:42">
      <c r="AE53253" s="21"/>
      <c r="AF53253" s="21"/>
      <c r="AH53253" s="23"/>
      <c r="AK53253" s="17"/>
      <c r="AO53253" s="24"/>
      <c r="AP53253" s="1"/>
    </row>
    <row r="53254" spans="31:42">
      <c r="AE53254" s="21"/>
      <c r="AF53254" s="21"/>
      <c r="AH53254" s="23"/>
      <c r="AK53254" s="17"/>
      <c r="AO53254" s="24"/>
      <c r="AP53254" s="1"/>
    </row>
    <row r="53255" spans="31:42">
      <c r="AE53255" s="21"/>
      <c r="AF53255" s="21"/>
      <c r="AH53255" s="23"/>
      <c r="AK53255" s="17"/>
      <c r="AO53255" s="24"/>
      <c r="AP53255" s="1"/>
    </row>
    <row r="53256" spans="31:42">
      <c r="AE53256" s="21"/>
      <c r="AF53256" s="21"/>
      <c r="AH53256" s="23"/>
      <c r="AK53256" s="17"/>
      <c r="AO53256" s="24"/>
      <c r="AP53256" s="1"/>
    </row>
    <row r="53257" spans="31:42">
      <c r="AE53257" s="21"/>
      <c r="AF53257" s="21"/>
      <c r="AH53257" s="23"/>
      <c r="AK53257" s="17"/>
      <c r="AO53257" s="24"/>
      <c r="AP53257" s="1"/>
    </row>
    <row r="53258" spans="31:42">
      <c r="AE53258" s="21"/>
      <c r="AF53258" s="21"/>
      <c r="AH53258" s="23"/>
      <c r="AK53258" s="17"/>
      <c r="AO53258" s="24"/>
      <c r="AP53258" s="1"/>
    </row>
    <row r="53259" spans="31:42">
      <c r="AE53259" s="21"/>
      <c r="AF53259" s="21"/>
      <c r="AH53259" s="23"/>
      <c r="AK53259" s="17"/>
      <c r="AO53259" s="24"/>
      <c r="AP53259" s="1"/>
    </row>
    <row r="53260" spans="31:42">
      <c r="AE53260" s="21"/>
      <c r="AF53260" s="21"/>
      <c r="AH53260" s="23"/>
      <c r="AK53260" s="17"/>
      <c r="AO53260" s="24"/>
      <c r="AP53260" s="1"/>
    </row>
    <row r="53261" spans="31:42">
      <c r="AE53261" s="21"/>
      <c r="AF53261" s="21"/>
      <c r="AH53261" s="23"/>
      <c r="AK53261" s="17"/>
      <c r="AO53261" s="24"/>
      <c r="AP53261" s="1"/>
    </row>
    <row r="53262" spans="31:42">
      <c r="AE53262" s="21"/>
      <c r="AF53262" s="21"/>
      <c r="AH53262" s="23"/>
      <c r="AK53262" s="17"/>
      <c r="AO53262" s="24"/>
      <c r="AP53262" s="1"/>
    </row>
    <row r="53263" spans="31:42">
      <c r="AE53263" s="21"/>
      <c r="AF53263" s="21"/>
      <c r="AH53263" s="23"/>
      <c r="AK53263" s="17"/>
      <c r="AO53263" s="24"/>
      <c r="AP53263" s="1"/>
    </row>
    <row r="53264" spans="31:42">
      <c r="AE53264" s="21"/>
      <c r="AF53264" s="21"/>
      <c r="AH53264" s="23"/>
      <c r="AK53264" s="17"/>
      <c r="AO53264" s="24"/>
      <c r="AP53264" s="1"/>
    </row>
    <row r="53265" spans="31:42">
      <c r="AE53265" s="21"/>
      <c r="AF53265" s="21"/>
      <c r="AH53265" s="23"/>
      <c r="AK53265" s="17"/>
      <c r="AO53265" s="24"/>
      <c r="AP53265" s="1"/>
    </row>
    <row r="53266" spans="31:42">
      <c r="AE53266" s="21"/>
      <c r="AF53266" s="21"/>
      <c r="AH53266" s="23"/>
      <c r="AK53266" s="17"/>
      <c r="AO53266" s="24"/>
      <c r="AP53266" s="1"/>
    </row>
    <row r="53267" spans="31:42">
      <c r="AE53267" s="21"/>
      <c r="AF53267" s="21"/>
      <c r="AH53267" s="23"/>
      <c r="AK53267" s="17"/>
      <c r="AO53267" s="24"/>
      <c r="AP53267" s="1"/>
    </row>
    <row r="53268" spans="31:42">
      <c r="AE53268" s="21"/>
      <c r="AF53268" s="21"/>
      <c r="AH53268" s="23"/>
      <c r="AK53268" s="17"/>
      <c r="AO53268" s="24"/>
      <c r="AP53268" s="1"/>
    </row>
    <row r="53269" spans="31:42">
      <c r="AE53269" s="21"/>
      <c r="AF53269" s="21"/>
      <c r="AH53269" s="23"/>
      <c r="AK53269" s="17"/>
      <c r="AO53269" s="24"/>
      <c r="AP53269" s="1"/>
    </row>
    <row r="53270" spans="31:42">
      <c r="AE53270" s="21"/>
      <c r="AF53270" s="21"/>
      <c r="AH53270" s="23"/>
      <c r="AK53270" s="17"/>
      <c r="AO53270" s="24"/>
      <c r="AP53270" s="1"/>
    </row>
    <row r="53271" spans="31:42">
      <c r="AE53271" s="21"/>
      <c r="AF53271" s="21"/>
      <c r="AH53271" s="23"/>
      <c r="AK53271" s="17"/>
      <c r="AO53271" s="24"/>
      <c r="AP53271" s="1"/>
    </row>
    <row r="53272" spans="31:42">
      <c r="AE53272" s="21"/>
      <c r="AF53272" s="21"/>
      <c r="AH53272" s="23"/>
      <c r="AK53272" s="17"/>
      <c r="AO53272" s="24"/>
      <c r="AP53272" s="1"/>
    </row>
    <row r="53273" spans="31:42">
      <c r="AE53273" s="21"/>
      <c r="AF53273" s="21"/>
      <c r="AH53273" s="23"/>
      <c r="AK53273" s="17"/>
      <c r="AO53273" s="24"/>
      <c r="AP53273" s="1"/>
    </row>
    <row r="53274" spans="31:42">
      <c r="AE53274" s="21"/>
      <c r="AF53274" s="21"/>
      <c r="AH53274" s="23"/>
      <c r="AK53274" s="17"/>
      <c r="AO53274" s="24"/>
      <c r="AP53274" s="1"/>
    </row>
    <row r="53275" spans="31:42">
      <c r="AE53275" s="21"/>
      <c r="AF53275" s="21"/>
      <c r="AH53275" s="23"/>
      <c r="AK53275" s="17"/>
      <c r="AO53275" s="24"/>
      <c r="AP53275" s="1"/>
    </row>
    <row r="53276" spans="31:42">
      <c r="AE53276" s="21"/>
      <c r="AF53276" s="21"/>
      <c r="AH53276" s="23"/>
      <c r="AK53276" s="17"/>
      <c r="AO53276" s="24"/>
      <c r="AP53276" s="1"/>
    </row>
    <row r="53277" spans="31:42">
      <c r="AE53277" s="21"/>
      <c r="AF53277" s="21"/>
      <c r="AH53277" s="23"/>
      <c r="AK53277" s="17"/>
      <c r="AO53277" s="24"/>
      <c r="AP53277" s="1"/>
    </row>
    <row r="53278" spans="31:42">
      <c r="AE53278" s="21"/>
      <c r="AF53278" s="21"/>
      <c r="AH53278" s="23"/>
      <c r="AK53278" s="17"/>
      <c r="AO53278" s="24"/>
      <c r="AP53278" s="1"/>
    </row>
    <row r="53279" spans="31:42">
      <c r="AE53279" s="21"/>
      <c r="AF53279" s="21"/>
      <c r="AH53279" s="23"/>
      <c r="AK53279" s="17"/>
      <c r="AO53279" s="24"/>
      <c r="AP53279" s="1"/>
    </row>
    <row r="53280" spans="31:42">
      <c r="AE53280" s="21"/>
      <c r="AF53280" s="21"/>
      <c r="AH53280" s="23"/>
      <c r="AK53280" s="17"/>
      <c r="AO53280" s="24"/>
      <c r="AP53280" s="1"/>
    </row>
    <row r="53281" spans="31:42">
      <c r="AE53281" s="21"/>
      <c r="AF53281" s="21"/>
      <c r="AH53281" s="23"/>
      <c r="AK53281" s="17"/>
      <c r="AO53281" s="24"/>
      <c r="AP53281" s="1"/>
    </row>
    <row r="53282" spans="31:42">
      <c r="AE53282" s="21"/>
      <c r="AF53282" s="21"/>
      <c r="AH53282" s="23"/>
      <c r="AK53282" s="17"/>
      <c r="AO53282" s="24"/>
      <c r="AP53282" s="1"/>
    </row>
    <row r="53283" spans="31:42">
      <c r="AE53283" s="21"/>
      <c r="AF53283" s="21"/>
      <c r="AH53283" s="23"/>
      <c r="AK53283" s="17"/>
      <c r="AO53283" s="24"/>
      <c r="AP53283" s="1"/>
    </row>
    <row r="53284" spans="31:42">
      <c r="AE53284" s="21"/>
      <c r="AF53284" s="21"/>
      <c r="AH53284" s="23"/>
      <c r="AK53284" s="17"/>
      <c r="AO53284" s="24"/>
      <c r="AP53284" s="1"/>
    </row>
    <row r="53285" spans="31:42">
      <c r="AE53285" s="21"/>
      <c r="AF53285" s="21"/>
      <c r="AH53285" s="23"/>
      <c r="AK53285" s="17"/>
      <c r="AO53285" s="24"/>
      <c r="AP53285" s="1"/>
    </row>
    <row r="53286" spans="31:42">
      <c r="AE53286" s="21"/>
      <c r="AF53286" s="21"/>
      <c r="AH53286" s="23"/>
      <c r="AK53286" s="17"/>
      <c r="AO53286" s="24"/>
      <c r="AP53286" s="1"/>
    </row>
    <row r="53287" spans="31:42">
      <c r="AE53287" s="21"/>
      <c r="AF53287" s="21"/>
      <c r="AH53287" s="23"/>
      <c r="AK53287" s="17"/>
      <c r="AO53287" s="24"/>
      <c r="AP53287" s="1"/>
    </row>
    <row r="53288" spans="31:42">
      <c r="AE53288" s="21"/>
      <c r="AF53288" s="21"/>
      <c r="AH53288" s="23"/>
      <c r="AK53288" s="17"/>
      <c r="AO53288" s="24"/>
      <c r="AP53288" s="1"/>
    </row>
    <row r="53289" spans="31:42">
      <c r="AE53289" s="21"/>
      <c r="AF53289" s="21"/>
      <c r="AH53289" s="23"/>
      <c r="AK53289" s="17"/>
      <c r="AO53289" s="24"/>
      <c r="AP53289" s="1"/>
    </row>
    <row r="53290" spans="31:42">
      <c r="AE53290" s="21"/>
      <c r="AF53290" s="21"/>
      <c r="AH53290" s="23"/>
      <c r="AK53290" s="17"/>
      <c r="AO53290" s="24"/>
      <c r="AP53290" s="1"/>
    </row>
    <row r="53291" spans="31:42">
      <c r="AE53291" s="21"/>
      <c r="AF53291" s="21"/>
      <c r="AH53291" s="23"/>
      <c r="AK53291" s="17"/>
      <c r="AO53291" s="24"/>
      <c r="AP53291" s="1"/>
    </row>
    <row r="53292" spans="31:42">
      <c r="AE53292" s="21"/>
      <c r="AF53292" s="21"/>
      <c r="AH53292" s="23"/>
      <c r="AK53292" s="17"/>
      <c r="AO53292" s="24"/>
      <c r="AP53292" s="1"/>
    </row>
    <row r="53293" spans="31:42">
      <c r="AE53293" s="21"/>
      <c r="AF53293" s="21"/>
      <c r="AH53293" s="23"/>
      <c r="AK53293" s="17"/>
      <c r="AO53293" s="24"/>
      <c r="AP53293" s="1"/>
    </row>
    <row r="53294" spans="31:42">
      <c r="AE53294" s="21"/>
      <c r="AF53294" s="21"/>
      <c r="AH53294" s="23"/>
      <c r="AK53294" s="17"/>
      <c r="AO53294" s="24"/>
      <c r="AP53294" s="1"/>
    </row>
    <row r="53295" spans="31:42">
      <c r="AE53295" s="21"/>
      <c r="AF53295" s="21"/>
      <c r="AH53295" s="23"/>
      <c r="AK53295" s="17"/>
      <c r="AO53295" s="24"/>
      <c r="AP53295" s="1"/>
    </row>
    <row r="53296" spans="31:42">
      <c r="AE53296" s="21"/>
      <c r="AF53296" s="21"/>
      <c r="AH53296" s="23"/>
      <c r="AK53296" s="17"/>
      <c r="AO53296" s="24"/>
      <c r="AP53296" s="1"/>
    </row>
    <row r="53297" spans="31:42">
      <c r="AE53297" s="21"/>
      <c r="AF53297" s="21"/>
      <c r="AH53297" s="23"/>
      <c r="AK53297" s="17"/>
      <c r="AO53297" s="24"/>
      <c r="AP53297" s="1"/>
    </row>
    <row r="53298" spans="31:42">
      <c r="AE53298" s="21"/>
      <c r="AF53298" s="21"/>
      <c r="AH53298" s="23"/>
      <c r="AK53298" s="17"/>
      <c r="AO53298" s="24"/>
      <c r="AP53298" s="1"/>
    </row>
    <row r="53299" spans="31:42">
      <c r="AE53299" s="21"/>
      <c r="AF53299" s="21"/>
      <c r="AH53299" s="23"/>
      <c r="AK53299" s="17"/>
      <c r="AO53299" s="24"/>
      <c r="AP53299" s="1"/>
    </row>
    <row r="53300" spans="31:42">
      <c r="AE53300" s="21"/>
      <c r="AF53300" s="21"/>
      <c r="AH53300" s="23"/>
      <c r="AK53300" s="17"/>
      <c r="AO53300" s="24"/>
      <c r="AP53300" s="1"/>
    </row>
    <row r="53301" spans="31:42">
      <c r="AE53301" s="21"/>
      <c r="AF53301" s="21"/>
      <c r="AH53301" s="23"/>
      <c r="AK53301" s="17"/>
      <c r="AO53301" s="24"/>
      <c r="AP53301" s="1"/>
    </row>
    <row r="53302" spans="31:42">
      <c r="AE53302" s="21"/>
      <c r="AF53302" s="21"/>
      <c r="AH53302" s="23"/>
      <c r="AK53302" s="17"/>
      <c r="AO53302" s="24"/>
      <c r="AP53302" s="1"/>
    </row>
    <row r="53303" spans="31:42">
      <c r="AE53303" s="21"/>
      <c r="AF53303" s="21"/>
      <c r="AH53303" s="23"/>
      <c r="AK53303" s="17"/>
      <c r="AO53303" s="24"/>
      <c r="AP53303" s="1"/>
    </row>
    <row r="53304" spans="31:42">
      <c r="AE53304" s="21"/>
      <c r="AF53304" s="21"/>
      <c r="AH53304" s="23"/>
      <c r="AK53304" s="17"/>
      <c r="AO53304" s="24"/>
      <c r="AP53304" s="1"/>
    </row>
    <row r="53305" spans="31:42">
      <c r="AE53305" s="21"/>
      <c r="AF53305" s="21"/>
      <c r="AH53305" s="23"/>
      <c r="AK53305" s="17"/>
      <c r="AO53305" s="24"/>
      <c r="AP53305" s="1"/>
    </row>
    <row r="53306" spans="31:42">
      <c r="AE53306" s="21"/>
      <c r="AF53306" s="21"/>
      <c r="AH53306" s="23"/>
      <c r="AK53306" s="17"/>
      <c r="AO53306" s="24"/>
      <c r="AP53306" s="1"/>
    </row>
    <row r="53307" spans="31:42">
      <c r="AE53307" s="21"/>
      <c r="AF53307" s="21"/>
      <c r="AH53307" s="23"/>
      <c r="AK53307" s="17"/>
      <c r="AO53307" s="24"/>
      <c r="AP53307" s="1"/>
    </row>
    <row r="53308" spans="31:42">
      <c r="AE53308" s="21"/>
      <c r="AF53308" s="21"/>
      <c r="AH53308" s="23"/>
      <c r="AK53308" s="17"/>
      <c r="AO53308" s="24"/>
      <c r="AP53308" s="1"/>
    </row>
    <row r="53309" spans="31:42">
      <c r="AE53309" s="21"/>
      <c r="AF53309" s="21"/>
      <c r="AH53309" s="23"/>
      <c r="AK53309" s="17"/>
      <c r="AO53309" s="24"/>
      <c r="AP53309" s="1"/>
    </row>
    <row r="53310" spans="31:42">
      <c r="AE53310" s="21"/>
      <c r="AF53310" s="21"/>
      <c r="AH53310" s="23"/>
      <c r="AK53310" s="17"/>
      <c r="AO53310" s="24"/>
      <c r="AP53310" s="1"/>
    </row>
    <row r="53311" spans="31:42">
      <c r="AE53311" s="21"/>
      <c r="AF53311" s="21"/>
      <c r="AH53311" s="23"/>
      <c r="AK53311" s="17"/>
      <c r="AO53311" s="24"/>
      <c r="AP53311" s="1"/>
    </row>
    <row r="53312" spans="31:42">
      <c r="AE53312" s="21"/>
      <c r="AF53312" s="21"/>
      <c r="AH53312" s="23"/>
      <c r="AK53312" s="17"/>
      <c r="AO53312" s="24"/>
      <c r="AP53312" s="1"/>
    </row>
    <row r="53313" spans="31:42">
      <c r="AE53313" s="21"/>
      <c r="AF53313" s="21"/>
      <c r="AH53313" s="23"/>
      <c r="AK53313" s="17"/>
      <c r="AO53313" s="24"/>
      <c r="AP53313" s="1"/>
    </row>
    <row r="53314" spans="31:42">
      <c r="AE53314" s="21"/>
      <c r="AF53314" s="21"/>
      <c r="AH53314" s="23"/>
      <c r="AK53314" s="17"/>
      <c r="AO53314" s="24"/>
      <c r="AP53314" s="1"/>
    </row>
    <row r="53315" spans="31:42">
      <c r="AE53315" s="21"/>
      <c r="AF53315" s="21"/>
      <c r="AH53315" s="23"/>
      <c r="AK53315" s="17"/>
      <c r="AO53315" s="24"/>
      <c r="AP53315" s="1"/>
    </row>
    <row r="53316" spans="31:42">
      <c r="AE53316" s="21"/>
      <c r="AF53316" s="21"/>
      <c r="AH53316" s="23"/>
      <c r="AK53316" s="17"/>
      <c r="AO53316" s="24"/>
      <c r="AP53316" s="1"/>
    </row>
    <row r="53317" spans="31:42">
      <c r="AE53317" s="21"/>
      <c r="AF53317" s="21"/>
      <c r="AH53317" s="23"/>
      <c r="AK53317" s="17"/>
      <c r="AO53317" s="24"/>
      <c r="AP53317" s="1"/>
    </row>
    <row r="53318" spans="31:42">
      <c r="AE53318" s="21"/>
      <c r="AF53318" s="21"/>
      <c r="AH53318" s="23"/>
      <c r="AK53318" s="17"/>
      <c r="AO53318" s="24"/>
      <c r="AP53318" s="1"/>
    </row>
    <row r="53319" spans="31:42">
      <c r="AE53319" s="21"/>
      <c r="AF53319" s="21"/>
      <c r="AH53319" s="23"/>
      <c r="AK53319" s="17"/>
      <c r="AO53319" s="24"/>
      <c r="AP53319" s="1"/>
    </row>
    <row r="53320" spans="31:42">
      <c r="AE53320" s="21"/>
      <c r="AF53320" s="21"/>
      <c r="AH53320" s="23"/>
      <c r="AK53320" s="17"/>
      <c r="AO53320" s="24"/>
      <c r="AP53320" s="1"/>
    </row>
    <row r="53321" spans="31:42">
      <c r="AE53321" s="21"/>
      <c r="AF53321" s="21"/>
      <c r="AH53321" s="23"/>
      <c r="AK53321" s="17"/>
      <c r="AO53321" s="24"/>
      <c r="AP53321" s="1"/>
    </row>
    <row r="53322" spans="31:42">
      <c r="AE53322" s="21"/>
      <c r="AF53322" s="21"/>
      <c r="AH53322" s="23"/>
      <c r="AK53322" s="17"/>
      <c r="AO53322" s="24"/>
      <c r="AP53322" s="1"/>
    </row>
    <row r="53323" spans="31:42">
      <c r="AE53323" s="21"/>
      <c r="AF53323" s="21"/>
      <c r="AH53323" s="23"/>
      <c r="AK53323" s="17"/>
      <c r="AO53323" s="24"/>
      <c r="AP53323" s="1"/>
    </row>
    <row r="53324" spans="31:42">
      <c r="AE53324" s="21"/>
      <c r="AF53324" s="21"/>
      <c r="AH53324" s="23"/>
      <c r="AK53324" s="17"/>
      <c r="AO53324" s="24"/>
      <c r="AP53324" s="1"/>
    </row>
    <row r="53325" spans="31:42">
      <c r="AE53325" s="21"/>
      <c r="AF53325" s="21"/>
      <c r="AH53325" s="23"/>
      <c r="AK53325" s="17"/>
      <c r="AO53325" s="24"/>
      <c r="AP53325" s="1"/>
    </row>
    <row r="53326" spans="31:42">
      <c r="AE53326" s="21"/>
      <c r="AF53326" s="21"/>
      <c r="AH53326" s="23"/>
      <c r="AK53326" s="17"/>
      <c r="AO53326" s="24"/>
      <c r="AP53326" s="1"/>
    </row>
    <row r="53327" spans="31:42">
      <c r="AE53327" s="21"/>
      <c r="AF53327" s="21"/>
      <c r="AH53327" s="23"/>
      <c r="AK53327" s="17"/>
      <c r="AO53327" s="24"/>
      <c r="AP53327" s="1"/>
    </row>
    <row r="53328" spans="31:42">
      <c r="AE53328" s="21"/>
      <c r="AF53328" s="21"/>
      <c r="AH53328" s="23"/>
      <c r="AK53328" s="17"/>
      <c r="AO53328" s="24"/>
      <c r="AP53328" s="1"/>
    </row>
    <row r="53329" spans="31:42">
      <c r="AE53329" s="21"/>
      <c r="AF53329" s="21"/>
      <c r="AH53329" s="23"/>
      <c r="AK53329" s="17"/>
      <c r="AO53329" s="24"/>
      <c r="AP53329" s="1"/>
    </row>
    <row r="53330" spans="31:42">
      <c r="AE53330" s="21"/>
      <c r="AF53330" s="21"/>
      <c r="AH53330" s="23"/>
      <c r="AK53330" s="17"/>
      <c r="AO53330" s="24"/>
      <c r="AP53330" s="1"/>
    </row>
    <row r="53331" spans="31:42">
      <c r="AE53331" s="21"/>
      <c r="AF53331" s="21"/>
      <c r="AH53331" s="23"/>
      <c r="AK53331" s="17"/>
      <c r="AO53331" s="24"/>
      <c r="AP53331" s="1"/>
    </row>
    <row r="53332" spans="31:42">
      <c r="AE53332" s="21"/>
      <c r="AF53332" s="21"/>
      <c r="AH53332" s="23"/>
      <c r="AK53332" s="17"/>
      <c r="AO53332" s="24"/>
      <c r="AP53332" s="1"/>
    </row>
    <row r="53333" spans="31:42">
      <c r="AE53333" s="21"/>
      <c r="AF53333" s="21"/>
      <c r="AH53333" s="23"/>
      <c r="AK53333" s="17"/>
      <c r="AO53333" s="24"/>
      <c r="AP53333" s="1"/>
    </row>
    <row r="53334" spans="31:42">
      <c r="AE53334" s="21"/>
      <c r="AF53334" s="21"/>
      <c r="AH53334" s="23"/>
      <c r="AK53334" s="17"/>
      <c r="AO53334" s="24"/>
      <c r="AP53334" s="1"/>
    </row>
    <row r="53335" spans="31:42">
      <c r="AE53335" s="21"/>
      <c r="AF53335" s="21"/>
      <c r="AH53335" s="23"/>
      <c r="AK53335" s="17"/>
      <c r="AO53335" s="24"/>
      <c r="AP53335" s="1"/>
    </row>
    <row r="53336" spans="31:42">
      <c r="AE53336" s="21"/>
      <c r="AF53336" s="21"/>
      <c r="AH53336" s="23"/>
      <c r="AK53336" s="17"/>
      <c r="AO53336" s="24"/>
      <c r="AP53336" s="1"/>
    </row>
    <row r="53337" spans="31:42">
      <c r="AE53337" s="21"/>
      <c r="AF53337" s="21"/>
      <c r="AH53337" s="23"/>
      <c r="AK53337" s="17"/>
      <c r="AO53337" s="24"/>
      <c r="AP53337" s="1"/>
    </row>
    <row r="53338" spans="31:42">
      <c r="AE53338" s="21"/>
      <c r="AF53338" s="21"/>
      <c r="AH53338" s="23"/>
      <c r="AK53338" s="17"/>
      <c r="AO53338" s="24"/>
      <c r="AP53338" s="1"/>
    </row>
    <row r="53339" spans="31:42">
      <c r="AE53339" s="21"/>
      <c r="AF53339" s="21"/>
      <c r="AH53339" s="23"/>
      <c r="AK53339" s="17"/>
      <c r="AO53339" s="24"/>
      <c r="AP53339" s="1"/>
    </row>
    <row r="53340" spans="31:42">
      <c r="AE53340" s="21"/>
      <c r="AF53340" s="21"/>
      <c r="AH53340" s="23"/>
      <c r="AK53340" s="17"/>
      <c r="AO53340" s="24"/>
      <c r="AP53340" s="1"/>
    </row>
    <row r="53341" spans="31:42">
      <c r="AE53341" s="21"/>
      <c r="AF53341" s="21"/>
      <c r="AH53341" s="23"/>
      <c r="AK53341" s="17"/>
      <c r="AO53341" s="24"/>
      <c r="AP53341" s="1"/>
    </row>
    <row r="53342" spans="31:42">
      <c r="AE53342" s="21"/>
      <c r="AF53342" s="21"/>
      <c r="AH53342" s="23"/>
      <c r="AK53342" s="17"/>
      <c r="AO53342" s="24"/>
      <c r="AP53342" s="1"/>
    </row>
    <row r="53343" spans="31:42">
      <c r="AE53343" s="21"/>
      <c r="AF53343" s="21"/>
      <c r="AH53343" s="23"/>
      <c r="AK53343" s="17"/>
      <c r="AO53343" s="24"/>
      <c r="AP53343" s="1"/>
    </row>
    <row r="53344" spans="31:42">
      <c r="AE53344" s="21"/>
      <c r="AF53344" s="21"/>
      <c r="AH53344" s="23"/>
      <c r="AK53344" s="17"/>
      <c r="AO53344" s="24"/>
      <c r="AP53344" s="1"/>
    </row>
    <row r="53345" spans="31:42">
      <c r="AE53345" s="21"/>
      <c r="AF53345" s="21"/>
      <c r="AH53345" s="23"/>
      <c r="AK53345" s="17"/>
      <c r="AO53345" s="24"/>
      <c r="AP53345" s="1"/>
    </row>
    <row r="53346" spans="31:42">
      <c r="AE53346" s="21"/>
      <c r="AF53346" s="21"/>
      <c r="AH53346" s="23"/>
      <c r="AK53346" s="17"/>
      <c r="AO53346" s="24"/>
      <c r="AP53346" s="1"/>
    </row>
    <row r="53347" spans="31:42">
      <c r="AE53347" s="21"/>
      <c r="AF53347" s="21"/>
      <c r="AH53347" s="23"/>
      <c r="AK53347" s="17"/>
      <c r="AO53347" s="24"/>
      <c r="AP53347" s="1"/>
    </row>
    <row r="53348" spans="31:42">
      <c r="AE53348" s="21"/>
      <c r="AF53348" s="21"/>
      <c r="AH53348" s="23"/>
      <c r="AK53348" s="17"/>
      <c r="AO53348" s="24"/>
      <c r="AP53348" s="1"/>
    </row>
    <row r="53349" spans="31:42">
      <c r="AE53349" s="21"/>
      <c r="AF53349" s="21"/>
      <c r="AH53349" s="23"/>
      <c r="AK53349" s="17"/>
      <c r="AO53349" s="24"/>
      <c r="AP53349" s="1"/>
    </row>
    <row r="53350" spans="31:42">
      <c r="AE53350" s="21"/>
      <c r="AF53350" s="21"/>
      <c r="AH53350" s="23"/>
      <c r="AK53350" s="17"/>
      <c r="AO53350" s="24"/>
      <c r="AP53350" s="1"/>
    </row>
    <row r="53351" spans="31:42">
      <c r="AE53351" s="21"/>
      <c r="AF53351" s="21"/>
      <c r="AH53351" s="23"/>
      <c r="AK53351" s="17"/>
      <c r="AO53351" s="24"/>
      <c r="AP53351" s="1"/>
    </row>
    <row r="53352" spans="31:42">
      <c r="AE53352" s="21"/>
      <c r="AF53352" s="21"/>
      <c r="AH53352" s="23"/>
      <c r="AK53352" s="17"/>
      <c r="AO53352" s="24"/>
      <c r="AP53352" s="1"/>
    </row>
    <row r="53353" spans="31:42">
      <c r="AE53353" s="21"/>
      <c r="AF53353" s="21"/>
      <c r="AH53353" s="23"/>
      <c r="AK53353" s="17"/>
      <c r="AO53353" s="24"/>
      <c r="AP53353" s="1"/>
    </row>
    <row r="53354" spans="31:42">
      <c r="AE53354" s="21"/>
      <c r="AF53354" s="21"/>
      <c r="AH53354" s="23"/>
      <c r="AK53354" s="17"/>
      <c r="AO53354" s="24"/>
      <c r="AP53354" s="1"/>
    </row>
    <row r="53355" spans="31:42">
      <c r="AE53355" s="21"/>
      <c r="AF53355" s="21"/>
      <c r="AH53355" s="23"/>
      <c r="AK53355" s="17"/>
      <c r="AO53355" s="24"/>
      <c r="AP53355" s="1"/>
    </row>
    <row r="53356" spans="31:42">
      <c r="AE53356" s="21"/>
      <c r="AF53356" s="21"/>
      <c r="AH53356" s="23"/>
      <c r="AK53356" s="17"/>
      <c r="AO53356" s="24"/>
      <c r="AP53356" s="1"/>
    </row>
    <row r="53357" spans="31:42">
      <c r="AE53357" s="21"/>
      <c r="AF53357" s="21"/>
      <c r="AH53357" s="23"/>
      <c r="AK53357" s="17"/>
      <c r="AO53357" s="24"/>
      <c r="AP53357" s="1"/>
    </row>
    <row r="53358" spans="31:42">
      <c r="AE53358" s="21"/>
      <c r="AF53358" s="21"/>
      <c r="AH53358" s="23"/>
      <c r="AK53358" s="17"/>
      <c r="AO53358" s="24"/>
      <c r="AP53358" s="1"/>
    </row>
    <row r="53359" spans="31:42">
      <c r="AE53359" s="21"/>
      <c r="AF53359" s="21"/>
      <c r="AH53359" s="23"/>
      <c r="AK53359" s="17"/>
      <c r="AO53359" s="24"/>
      <c r="AP53359" s="1"/>
    </row>
    <row r="53360" spans="31:42">
      <c r="AE53360" s="21"/>
      <c r="AF53360" s="21"/>
      <c r="AH53360" s="23"/>
      <c r="AK53360" s="17"/>
      <c r="AO53360" s="24"/>
      <c r="AP53360" s="1"/>
    </row>
    <row r="53361" spans="31:42">
      <c r="AE53361" s="21"/>
      <c r="AF53361" s="21"/>
      <c r="AH53361" s="23"/>
      <c r="AK53361" s="17"/>
      <c r="AO53361" s="24"/>
      <c r="AP53361" s="1"/>
    </row>
    <row r="53362" spans="31:42">
      <c r="AE53362" s="21"/>
      <c r="AF53362" s="21"/>
      <c r="AH53362" s="23"/>
      <c r="AK53362" s="17"/>
      <c r="AO53362" s="24"/>
      <c r="AP53362" s="1"/>
    </row>
    <row r="53363" spans="31:42">
      <c r="AE53363" s="21"/>
      <c r="AF53363" s="21"/>
      <c r="AH53363" s="23"/>
      <c r="AK53363" s="17"/>
      <c r="AO53363" s="24"/>
      <c r="AP53363" s="1"/>
    </row>
    <row r="53364" spans="31:42">
      <c r="AE53364" s="21"/>
      <c r="AF53364" s="21"/>
      <c r="AH53364" s="23"/>
      <c r="AK53364" s="17"/>
      <c r="AO53364" s="24"/>
      <c r="AP53364" s="1"/>
    </row>
    <row r="53365" spans="31:42">
      <c r="AE53365" s="21"/>
      <c r="AF53365" s="21"/>
      <c r="AH53365" s="23"/>
      <c r="AK53365" s="17"/>
      <c r="AO53365" s="24"/>
      <c r="AP53365" s="1"/>
    </row>
    <row r="53366" spans="31:42">
      <c r="AE53366" s="21"/>
      <c r="AF53366" s="21"/>
      <c r="AH53366" s="23"/>
      <c r="AK53366" s="17"/>
      <c r="AO53366" s="24"/>
      <c r="AP53366" s="1"/>
    </row>
    <row r="53367" spans="31:42">
      <c r="AE53367" s="21"/>
      <c r="AF53367" s="21"/>
      <c r="AH53367" s="23"/>
      <c r="AK53367" s="17"/>
      <c r="AO53367" s="24"/>
      <c r="AP53367" s="1"/>
    </row>
    <row r="53368" spans="31:42">
      <c r="AE53368" s="21"/>
      <c r="AF53368" s="21"/>
      <c r="AH53368" s="23"/>
      <c r="AK53368" s="17"/>
      <c r="AO53368" s="24"/>
      <c r="AP53368" s="1"/>
    </row>
    <row r="53369" spans="31:42">
      <c r="AE53369" s="21"/>
      <c r="AF53369" s="21"/>
      <c r="AH53369" s="23"/>
      <c r="AK53369" s="17"/>
      <c r="AO53369" s="24"/>
      <c r="AP53369" s="1"/>
    </row>
    <row r="53370" spans="31:42">
      <c r="AE53370" s="21"/>
      <c r="AF53370" s="21"/>
      <c r="AH53370" s="23"/>
      <c r="AK53370" s="17"/>
      <c r="AO53370" s="24"/>
      <c r="AP53370" s="1"/>
    </row>
    <row r="53371" spans="31:42">
      <c r="AE53371" s="21"/>
      <c r="AF53371" s="21"/>
      <c r="AH53371" s="23"/>
      <c r="AK53371" s="17"/>
      <c r="AO53371" s="24"/>
      <c r="AP53371" s="1"/>
    </row>
    <row r="53372" spans="31:42">
      <c r="AE53372" s="21"/>
      <c r="AF53372" s="21"/>
      <c r="AH53372" s="23"/>
      <c r="AK53372" s="17"/>
      <c r="AO53372" s="24"/>
      <c r="AP53372" s="1"/>
    </row>
    <row r="53373" spans="31:42">
      <c r="AE53373" s="21"/>
      <c r="AF53373" s="21"/>
      <c r="AH53373" s="23"/>
      <c r="AK53373" s="17"/>
      <c r="AO53373" s="24"/>
      <c r="AP53373" s="1"/>
    </row>
    <row r="53374" spans="31:42">
      <c r="AE53374" s="21"/>
      <c r="AF53374" s="21"/>
      <c r="AH53374" s="23"/>
      <c r="AK53374" s="17"/>
      <c r="AO53374" s="24"/>
      <c r="AP53374" s="1"/>
    </row>
    <row r="53375" spans="31:42">
      <c r="AE53375" s="21"/>
      <c r="AF53375" s="21"/>
      <c r="AH53375" s="23"/>
      <c r="AK53375" s="17"/>
      <c r="AO53375" s="24"/>
      <c r="AP53375" s="1"/>
    </row>
    <row r="53376" spans="31:42">
      <c r="AE53376" s="21"/>
      <c r="AF53376" s="21"/>
      <c r="AH53376" s="23"/>
      <c r="AK53376" s="17"/>
      <c r="AO53376" s="24"/>
      <c r="AP53376" s="1"/>
    </row>
    <row r="53377" spans="31:42">
      <c r="AE53377" s="21"/>
      <c r="AF53377" s="21"/>
      <c r="AH53377" s="23"/>
      <c r="AK53377" s="17"/>
      <c r="AO53377" s="24"/>
      <c r="AP53377" s="1"/>
    </row>
    <row r="53378" spans="31:42">
      <c r="AE53378" s="21"/>
      <c r="AF53378" s="21"/>
      <c r="AH53378" s="23"/>
      <c r="AK53378" s="17"/>
      <c r="AO53378" s="24"/>
      <c r="AP53378" s="1"/>
    </row>
    <row r="53379" spans="31:42">
      <c r="AE53379" s="21"/>
      <c r="AF53379" s="21"/>
      <c r="AH53379" s="23"/>
      <c r="AK53379" s="17"/>
      <c r="AO53379" s="24"/>
      <c r="AP53379" s="1"/>
    </row>
    <row r="53380" spans="31:42">
      <c r="AE53380" s="21"/>
      <c r="AF53380" s="21"/>
      <c r="AH53380" s="23"/>
      <c r="AK53380" s="17"/>
      <c r="AO53380" s="24"/>
      <c r="AP53380" s="1"/>
    </row>
    <row r="53381" spans="31:42">
      <c r="AE53381" s="21"/>
      <c r="AF53381" s="21"/>
      <c r="AH53381" s="23"/>
      <c r="AK53381" s="17"/>
      <c r="AO53381" s="24"/>
      <c r="AP53381" s="1"/>
    </row>
    <row r="53382" spans="31:42">
      <c r="AE53382" s="21"/>
      <c r="AF53382" s="21"/>
      <c r="AH53382" s="23"/>
      <c r="AK53382" s="17"/>
      <c r="AO53382" s="24"/>
      <c r="AP53382" s="1"/>
    </row>
    <row r="53383" spans="31:42">
      <c r="AE53383" s="21"/>
      <c r="AF53383" s="21"/>
      <c r="AH53383" s="23"/>
      <c r="AK53383" s="17"/>
      <c r="AO53383" s="24"/>
      <c r="AP53383" s="1"/>
    </row>
    <row r="53384" spans="31:42">
      <c r="AE53384" s="21"/>
      <c r="AF53384" s="21"/>
      <c r="AH53384" s="23"/>
      <c r="AK53384" s="17"/>
      <c r="AO53384" s="24"/>
      <c r="AP53384" s="1"/>
    </row>
    <row r="53385" spans="31:42">
      <c r="AE53385" s="21"/>
      <c r="AF53385" s="21"/>
      <c r="AH53385" s="23"/>
      <c r="AK53385" s="17"/>
      <c r="AO53385" s="24"/>
      <c r="AP53385" s="1"/>
    </row>
    <row r="53386" spans="31:42">
      <c r="AE53386" s="21"/>
      <c r="AF53386" s="21"/>
      <c r="AH53386" s="23"/>
      <c r="AK53386" s="17"/>
      <c r="AO53386" s="24"/>
      <c r="AP53386" s="1"/>
    </row>
    <row r="53387" spans="31:42">
      <c r="AE53387" s="21"/>
      <c r="AF53387" s="21"/>
      <c r="AH53387" s="23"/>
      <c r="AK53387" s="17"/>
      <c r="AO53387" s="24"/>
      <c r="AP53387" s="1"/>
    </row>
    <row r="53388" spans="31:42">
      <c r="AE53388" s="21"/>
      <c r="AF53388" s="21"/>
      <c r="AH53388" s="23"/>
      <c r="AK53388" s="17"/>
      <c r="AO53388" s="24"/>
      <c r="AP53388" s="1"/>
    </row>
    <row r="53389" spans="31:42">
      <c r="AE53389" s="21"/>
      <c r="AF53389" s="21"/>
      <c r="AH53389" s="23"/>
      <c r="AK53389" s="17"/>
      <c r="AO53389" s="24"/>
      <c r="AP53389" s="1"/>
    </row>
    <row r="53390" spans="31:42">
      <c r="AE53390" s="21"/>
      <c r="AF53390" s="21"/>
      <c r="AH53390" s="23"/>
      <c r="AK53390" s="17"/>
      <c r="AO53390" s="24"/>
      <c r="AP53390" s="1"/>
    </row>
    <row r="53391" spans="31:42">
      <c r="AE53391" s="21"/>
      <c r="AF53391" s="21"/>
      <c r="AH53391" s="23"/>
      <c r="AK53391" s="17"/>
      <c r="AO53391" s="24"/>
      <c r="AP53391" s="1"/>
    </row>
    <row r="53392" spans="31:42">
      <c r="AE53392" s="21"/>
      <c r="AF53392" s="21"/>
      <c r="AH53392" s="23"/>
      <c r="AK53392" s="17"/>
      <c r="AO53392" s="24"/>
      <c r="AP53392" s="1"/>
    </row>
    <row r="53393" spans="31:42">
      <c r="AE53393" s="21"/>
      <c r="AF53393" s="21"/>
      <c r="AH53393" s="23"/>
      <c r="AK53393" s="17"/>
      <c r="AO53393" s="24"/>
      <c r="AP53393" s="1"/>
    </row>
    <row r="53394" spans="31:42">
      <c r="AE53394" s="21"/>
      <c r="AF53394" s="21"/>
      <c r="AH53394" s="23"/>
      <c r="AK53394" s="17"/>
      <c r="AO53394" s="24"/>
      <c r="AP53394" s="1"/>
    </row>
    <row r="53395" spans="31:42">
      <c r="AE53395" s="21"/>
      <c r="AF53395" s="21"/>
      <c r="AH53395" s="23"/>
      <c r="AK53395" s="17"/>
      <c r="AO53395" s="24"/>
      <c r="AP53395" s="1"/>
    </row>
    <row r="53396" spans="31:42">
      <c r="AE53396" s="21"/>
      <c r="AF53396" s="21"/>
      <c r="AH53396" s="23"/>
      <c r="AK53396" s="17"/>
      <c r="AO53396" s="24"/>
      <c r="AP53396" s="1"/>
    </row>
    <row r="53397" spans="31:42">
      <c r="AE53397" s="21"/>
      <c r="AF53397" s="21"/>
      <c r="AH53397" s="23"/>
      <c r="AK53397" s="17"/>
      <c r="AO53397" s="24"/>
      <c r="AP53397" s="1"/>
    </row>
    <row r="53398" spans="31:42">
      <c r="AE53398" s="21"/>
      <c r="AF53398" s="21"/>
      <c r="AH53398" s="23"/>
      <c r="AK53398" s="17"/>
      <c r="AO53398" s="24"/>
      <c r="AP53398" s="1"/>
    </row>
    <row r="53399" spans="31:42">
      <c r="AE53399" s="21"/>
      <c r="AF53399" s="21"/>
      <c r="AH53399" s="23"/>
      <c r="AK53399" s="17"/>
      <c r="AO53399" s="24"/>
      <c r="AP53399" s="1"/>
    </row>
    <row r="53400" spans="31:42">
      <c r="AE53400" s="21"/>
      <c r="AF53400" s="21"/>
      <c r="AH53400" s="23"/>
      <c r="AK53400" s="17"/>
      <c r="AO53400" s="24"/>
      <c r="AP53400" s="1"/>
    </row>
    <row r="53401" spans="31:42">
      <c r="AE53401" s="21"/>
      <c r="AF53401" s="21"/>
      <c r="AH53401" s="23"/>
      <c r="AK53401" s="17"/>
      <c r="AO53401" s="24"/>
      <c r="AP53401" s="1"/>
    </row>
    <row r="53402" spans="31:42">
      <c r="AE53402" s="21"/>
      <c r="AF53402" s="21"/>
      <c r="AH53402" s="23"/>
      <c r="AK53402" s="17"/>
      <c r="AO53402" s="24"/>
      <c r="AP53402" s="1"/>
    </row>
    <row r="53403" spans="31:42">
      <c r="AE53403" s="21"/>
      <c r="AF53403" s="21"/>
      <c r="AH53403" s="23"/>
      <c r="AK53403" s="17"/>
      <c r="AO53403" s="24"/>
      <c r="AP53403" s="1"/>
    </row>
    <row r="53404" spans="31:42">
      <c r="AE53404" s="21"/>
      <c r="AF53404" s="21"/>
      <c r="AH53404" s="23"/>
      <c r="AK53404" s="17"/>
      <c r="AO53404" s="24"/>
      <c r="AP53404" s="1"/>
    </row>
    <row r="53405" spans="31:42">
      <c r="AE53405" s="21"/>
      <c r="AF53405" s="21"/>
      <c r="AH53405" s="23"/>
      <c r="AK53405" s="17"/>
      <c r="AO53405" s="24"/>
      <c r="AP53405" s="1"/>
    </row>
    <row r="53406" spans="31:42">
      <c r="AE53406" s="21"/>
      <c r="AF53406" s="21"/>
      <c r="AH53406" s="23"/>
      <c r="AK53406" s="17"/>
      <c r="AO53406" s="24"/>
      <c r="AP53406" s="1"/>
    </row>
    <row r="53407" spans="31:42">
      <c r="AE53407" s="21"/>
      <c r="AF53407" s="21"/>
      <c r="AH53407" s="23"/>
      <c r="AK53407" s="17"/>
      <c r="AO53407" s="24"/>
      <c r="AP53407" s="1"/>
    </row>
    <row r="53408" spans="31:42">
      <c r="AE53408" s="21"/>
      <c r="AF53408" s="21"/>
      <c r="AH53408" s="23"/>
      <c r="AK53408" s="17"/>
      <c r="AO53408" s="24"/>
      <c r="AP53408" s="1"/>
    </row>
    <row r="53409" spans="31:42">
      <c r="AE53409" s="21"/>
      <c r="AF53409" s="21"/>
      <c r="AH53409" s="23"/>
      <c r="AK53409" s="17"/>
      <c r="AO53409" s="24"/>
      <c r="AP53409" s="1"/>
    </row>
    <row r="53410" spans="31:42">
      <c r="AE53410" s="21"/>
      <c r="AF53410" s="21"/>
      <c r="AH53410" s="23"/>
      <c r="AK53410" s="17"/>
      <c r="AO53410" s="24"/>
      <c r="AP53410" s="1"/>
    </row>
    <row r="53411" spans="31:42">
      <c r="AE53411" s="21"/>
      <c r="AF53411" s="21"/>
      <c r="AH53411" s="23"/>
      <c r="AK53411" s="17"/>
      <c r="AO53411" s="24"/>
      <c r="AP53411" s="1"/>
    </row>
    <row r="53412" spans="31:42">
      <c r="AE53412" s="21"/>
      <c r="AF53412" s="21"/>
      <c r="AH53412" s="23"/>
      <c r="AK53412" s="17"/>
      <c r="AO53412" s="24"/>
      <c r="AP53412" s="1"/>
    </row>
    <row r="53413" spans="31:42">
      <c r="AE53413" s="21"/>
      <c r="AF53413" s="21"/>
      <c r="AH53413" s="23"/>
      <c r="AK53413" s="17"/>
      <c r="AO53413" s="24"/>
      <c r="AP53413" s="1"/>
    </row>
    <row r="53414" spans="31:42">
      <c r="AE53414" s="21"/>
      <c r="AF53414" s="21"/>
      <c r="AH53414" s="23"/>
      <c r="AK53414" s="17"/>
      <c r="AO53414" s="24"/>
      <c r="AP53414" s="1"/>
    </row>
    <row r="53415" spans="31:42">
      <c r="AE53415" s="21"/>
      <c r="AF53415" s="21"/>
      <c r="AH53415" s="23"/>
      <c r="AK53415" s="17"/>
      <c r="AO53415" s="24"/>
      <c r="AP53415" s="1"/>
    </row>
    <row r="53416" spans="31:42">
      <c r="AE53416" s="21"/>
      <c r="AF53416" s="21"/>
      <c r="AH53416" s="23"/>
      <c r="AK53416" s="17"/>
      <c r="AO53416" s="24"/>
      <c r="AP53416" s="1"/>
    </row>
    <row r="53417" spans="31:42">
      <c r="AE53417" s="21"/>
      <c r="AF53417" s="21"/>
      <c r="AH53417" s="23"/>
      <c r="AK53417" s="17"/>
      <c r="AO53417" s="24"/>
      <c r="AP53417" s="1"/>
    </row>
    <row r="53418" spans="31:42">
      <c r="AE53418" s="21"/>
      <c r="AF53418" s="21"/>
      <c r="AH53418" s="23"/>
      <c r="AK53418" s="17"/>
      <c r="AO53418" s="24"/>
      <c r="AP53418" s="1"/>
    </row>
    <row r="53419" spans="31:42">
      <c r="AE53419" s="21"/>
      <c r="AF53419" s="21"/>
      <c r="AH53419" s="23"/>
      <c r="AK53419" s="17"/>
      <c r="AO53419" s="24"/>
      <c r="AP53419" s="1"/>
    </row>
    <row r="53420" spans="31:42">
      <c r="AE53420" s="21"/>
      <c r="AF53420" s="21"/>
      <c r="AH53420" s="23"/>
      <c r="AK53420" s="17"/>
      <c r="AO53420" s="24"/>
      <c r="AP53420" s="1"/>
    </row>
    <row r="53421" spans="31:42">
      <c r="AE53421" s="21"/>
      <c r="AF53421" s="21"/>
      <c r="AH53421" s="23"/>
      <c r="AK53421" s="17"/>
      <c r="AO53421" s="24"/>
      <c r="AP53421" s="1"/>
    </row>
    <row r="53422" spans="31:42">
      <c r="AE53422" s="21"/>
      <c r="AF53422" s="21"/>
      <c r="AH53422" s="23"/>
      <c r="AK53422" s="17"/>
      <c r="AO53422" s="24"/>
      <c r="AP53422" s="1"/>
    </row>
    <row r="53423" spans="31:42">
      <c r="AE53423" s="21"/>
      <c r="AF53423" s="21"/>
      <c r="AH53423" s="23"/>
      <c r="AK53423" s="17"/>
      <c r="AO53423" s="24"/>
      <c r="AP53423" s="1"/>
    </row>
    <row r="53424" spans="31:42">
      <c r="AE53424" s="21"/>
      <c r="AF53424" s="21"/>
      <c r="AH53424" s="23"/>
      <c r="AK53424" s="17"/>
      <c r="AO53424" s="24"/>
      <c r="AP53424" s="1"/>
    </row>
    <row r="53425" spans="31:42">
      <c r="AE53425" s="21"/>
      <c r="AF53425" s="21"/>
      <c r="AH53425" s="23"/>
      <c r="AK53425" s="17"/>
      <c r="AO53425" s="24"/>
      <c r="AP53425" s="1"/>
    </row>
    <row r="53426" spans="31:42">
      <c r="AE53426" s="21"/>
      <c r="AF53426" s="21"/>
      <c r="AH53426" s="23"/>
      <c r="AK53426" s="17"/>
      <c r="AO53426" s="24"/>
      <c r="AP53426" s="1"/>
    </row>
    <row r="53427" spans="31:42">
      <c r="AE53427" s="21"/>
      <c r="AF53427" s="21"/>
      <c r="AH53427" s="23"/>
      <c r="AK53427" s="17"/>
      <c r="AO53427" s="24"/>
      <c r="AP53427" s="1"/>
    </row>
    <row r="53428" spans="31:42">
      <c r="AE53428" s="21"/>
      <c r="AF53428" s="21"/>
      <c r="AH53428" s="23"/>
      <c r="AK53428" s="17"/>
      <c r="AO53428" s="24"/>
      <c r="AP53428" s="1"/>
    </row>
    <row r="53429" spans="31:42">
      <c r="AE53429" s="21"/>
      <c r="AF53429" s="21"/>
      <c r="AH53429" s="23"/>
      <c r="AK53429" s="17"/>
      <c r="AO53429" s="24"/>
      <c r="AP53429" s="1"/>
    </row>
    <row r="53430" spans="31:42">
      <c r="AE53430" s="21"/>
      <c r="AF53430" s="21"/>
      <c r="AH53430" s="23"/>
      <c r="AK53430" s="17"/>
      <c r="AO53430" s="24"/>
      <c r="AP53430" s="1"/>
    </row>
    <row r="53431" spans="31:42">
      <c r="AE53431" s="21"/>
      <c r="AF53431" s="21"/>
      <c r="AH53431" s="23"/>
      <c r="AK53431" s="17"/>
      <c r="AO53431" s="24"/>
      <c r="AP53431" s="1"/>
    </row>
    <row r="53432" spans="31:42">
      <c r="AE53432" s="21"/>
      <c r="AF53432" s="21"/>
      <c r="AH53432" s="23"/>
      <c r="AK53432" s="17"/>
      <c r="AO53432" s="24"/>
      <c r="AP53432" s="1"/>
    </row>
    <row r="53433" spans="31:42">
      <c r="AE53433" s="21"/>
      <c r="AF53433" s="21"/>
      <c r="AH53433" s="23"/>
      <c r="AK53433" s="17"/>
      <c r="AO53433" s="24"/>
      <c r="AP53433" s="1"/>
    </row>
    <row r="53434" spans="31:42">
      <c r="AE53434" s="21"/>
      <c r="AF53434" s="21"/>
      <c r="AH53434" s="23"/>
      <c r="AK53434" s="17"/>
      <c r="AO53434" s="24"/>
      <c r="AP53434" s="1"/>
    </row>
    <row r="53435" spans="31:42">
      <c r="AE53435" s="21"/>
      <c r="AF53435" s="21"/>
      <c r="AH53435" s="23"/>
      <c r="AK53435" s="17"/>
      <c r="AO53435" s="24"/>
      <c r="AP53435" s="1"/>
    </row>
    <row r="53436" spans="31:42">
      <c r="AE53436" s="21"/>
      <c r="AF53436" s="21"/>
      <c r="AH53436" s="23"/>
      <c r="AK53436" s="17"/>
      <c r="AO53436" s="24"/>
      <c r="AP53436" s="1"/>
    </row>
    <row r="53437" spans="31:42">
      <c r="AE53437" s="21"/>
      <c r="AF53437" s="21"/>
      <c r="AH53437" s="23"/>
      <c r="AK53437" s="17"/>
      <c r="AO53437" s="24"/>
      <c r="AP53437" s="1"/>
    </row>
    <row r="53438" spans="31:42">
      <c r="AE53438" s="21"/>
      <c r="AF53438" s="21"/>
      <c r="AH53438" s="23"/>
      <c r="AK53438" s="17"/>
      <c r="AO53438" s="24"/>
      <c r="AP53438" s="1"/>
    </row>
    <row r="53439" spans="31:42">
      <c r="AE53439" s="21"/>
      <c r="AF53439" s="21"/>
      <c r="AH53439" s="23"/>
      <c r="AK53439" s="17"/>
      <c r="AO53439" s="24"/>
      <c r="AP53439" s="1"/>
    </row>
    <row r="53440" spans="31:42">
      <c r="AE53440" s="21"/>
      <c r="AF53440" s="21"/>
      <c r="AH53440" s="23"/>
      <c r="AK53440" s="17"/>
      <c r="AO53440" s="24"/>
      <c r="AP53440" s="1"/>
    </row>
    <row r="53441" spans="31:42">
      <c r="AE53441" s="21"/>
      <c r="AF53441" s="21"/>
      <c r="AH53441" s="23"/>
      <c r="AK53441" s="17"/>
      <c r="AO53441" s="24"/>
      <c r="AP53441" s="1"/>
    </row>
    <row r="53442" spans="31:42">
      <c r="AE53442" s="21"/>
      <c r="AF53442" s="21"/>
      <c r="AH53442" s="23"/>
      <c r="AK53442" s="17"/>
      <c r="AO53442" s="24"/>
      <c r="AP53442" s="1"/>
    </row>
    <row r="53443" spans="31:42">
      <c r="AE53443" s="21"/>
      <c r="AF53443" s="21"/>
      <c r="AH53443" s="23"/>
      <c r="AK53443" s="17"/>
      <c r="AO53443" s="24"/>
      <c r="AP53443" s="1"/>
    </row>
    <row r="53444" spans="31:42">
      <c r="AE53444" s="21"/>
      <c r="AF53444" s="21"/>
      <c r="AH53444" s="23"/>
      <c r="AK53444" s="17"/>
      <c r="AO53444" s="24"/>
      <c r="AP53444" s="1"/>
    </row>
    <row r="53445" spans="31:42">
      <c r="AE53445" s="21"/>
      <c r="AF53445" s="21"/>
      <c r="AH53445" s="23"/>
      <c r="AK53445" s="17"/>
      <c r="AO53445" s="24"/>
      <c r="AP53445" s="1"/>
    </row>
    <row r="53446" spans="31:42">
      <c r="AE53446" s="21"/>
      <c r="AF53446" s="21"/>
      <c r="AH53446" s="23"/>
      <c r="AK53446" s="17"/>
      <c r="AO53446" s="24"/>
      <c r="AP53446" s="1"/>
    </row>
    <row r="53447" spans="31:42">
      <c r="AE53447" s="21"/>
      <c r="AF53447" s="21"/>
      <c r="AH53447" s="23"/>
      <c r="AK53447" s="17"/>
      <c r="AO53447" s="24"/>
      <c r="AP53447" s="1"/>
    </row>
    <row r="53448" spans="31:42">
      <c r="AE53448" s="21"/>
      <c r="AF53448" s="21"/>
      <c r="AH53448" s="23"/>
      <c r="AK53448" s="17"/>
      <c r="AO53448" s="24"/>
      <c r="AP53448" s="1"/>
    </row>
    <row r="53449" spans="31:42">
      <c r="AE53449" s="21"/>
      <c r="AF53449" s="21"/>
      <c r="AH53449" s="23"/>
      <c r="AK53449" s="17"/>
      <c r="AO53449" s="24"/>
      <c r="AP53449" s="1"/>
    </row>
    <row r="53450" spans="31:42">
      <c r="AE53450" s="21"/>
      <c r="AF53450" s="21"/>
      <c r="AH53450" s="23"/>
      <c r="AK53450" s="17"/>
      <c r="AO53450" s="24"/>
      <c r="AP53450" s="1"/>
    </row>
    <row r="53451" spans="31:42">
      <c r="AE53451" s="21"/>
      <c r="AF53451" s="21"/>
      <c r="AH53451" s="23"/>
      <c r="AK53451" s="17"/>
      <c r="AO53451" s="24"/>
      <c r="AP53451" s="1"/>
    </row>
    <row r="53452" spans="31:42">
      <c r="AE53452" s="21"/>
      <c r="AF53452" s="21"/>
      <c r="AH53452" s="23"/>
      <c r="AK53452" s="17"/>
      <c r="AO53452" s="24"/>
      <c r="AP53452" s="1"/>
    </row>
    <row r="53453" spans="31:42">
      <c r="AE53453" s="21"/>
      <c r="AF53453" s="21"/>
      <c r="AH53453" s="23"/>
      <c r="AK53453" s="17"/>
      <c r="AO53453" s="24"/>
      <c r="AP53453" s="1"/>
    </row>
    <row r="53454" spans="31:42">
      <c r="AE53454" s="21"/>
      <c r="AF53454" s="21"/>
      <c r="AH53454" s="23"/>
      <c r="AK53454" s="17"/>
      <c r="AO53454" s="24"/>
      <c r="AP53454" s="1"/>
    </row>
    <row r="53455" spans="31:42">
      <c r="AE53455" s="21"/>
      <c r="AF53455" s="21"/>
      <c r="AH53455" s="23"/>
      <c r="AK53455" s="17"/>
      <c r="AO53455" s="24"/>
      <c r="AP53455" s="1"/>
    </row>
    <row r="53456" spans="31:42">
      <c r="AE53456" s="21"/>
      <c r="AF53456" s="21"/>
      <c r="AH53456" s="23"/>
      <c r="AK53456" s="17"/>
      <c r="AO53456" s="24"/>
      <c r="AP53456" s="1"/>
    </row>
    <row r="53457" spans="31:42">
      <c r="AE53457" s="21"/>
      <c r="AF53457" s="21"/>
      <c r="AH53457" s="23"/>
      <c r="AK53457" s="17"/>
      <c r="AO53457" s="24"/>
      <c r="AP53457" s="1"/>
    </row>
    <row r="53458" spans="31:42">
      <c r="AE53458" s="21"/>
      <c r="AF53458" s="21"/>
      <c r="AH53458" s="23"/>
      <c r="AK53458" s="17"/>
      <c r="AO53458" s="24"/>
      <c r="AP53458" s="1"/>
    </row>
    <row r="53459" spans="31:42">
      <c r="AE53459" s="21"/>
      <c r="AF53459" s="21"/>
      <c r="AH53459" s="23"/>
      <c r="AK53459" s="17"/>
      <c r="AO53459" s="24"/>
      <c r="AP53459" s="1"/>
    </row>
    <row r="53460" spans="31:42">
      <c r="AE53460" s="21"/>
      <c r="AF53460" s="21"/>
      <c r="AH53460" s="23"/>
      <c r="AK53460" s="17"/>
      <c r="AO53460" s="24"/>
      <c r="AP53460" s="1"/>
    </row>
    <row r="53461" spans="31:42">
      <c r="AE53461" s="21"/>
      <c r="AF53461" s="21"/>
      <c r="AH53461" s="23"/>
      <c r="AK53461" s="17"/>
      <c r="AO53461" s="24"/>
      <c r="AP53461" s="1"/>
    </row>
    <row r="53462" spans="31:42">
      <c r="AE53462" s="21"/>
      <c r="AF53462" s="21"/>
      <c r="AH53462" s="23"/>
      <c r="AK53462" s="17"/>
      <c r="AO53462" s="24"/>
      <c r="AP53462" s="1"/>
    </row>
    <row r="53463" spans="31:42">
      <c r="AE53463" s="21"/>
      <c r="AF53463" s="21"/>
      <c r="AH53463" s="23"/>
      <c r="AK53463" s="17"/>
      <c r="AO53463" s="24"/>
      <c r="AP53463" s="1"/>
    </row>
    <row r="53464" spans="31:42">
      <c r="AE53464" s="21"/>
      <c r="AF53464" s="21"/>
      <c r="AH53464" s="23"/>
      <c r="AK53464" s="17"/>
      <c r="AO53464" s="24"/>
      <c r="AP53464" s="1"/>
    </row>
    <row r="53465" spans="31:42">
      <c r="AE53465" s="21"/>
      <c r="AF53465" s="21"/>
      <c r="AH53465" s="23"/>
      <c r="AK53465" s="17"/>
      <c r="AO53465" s="24"/>
      <c r="AP53465" s="1"/>
    </row>
    <row r="53466" spans="31:42">
      <c r="AE53466" s="21"/>
      <c r="AF53466" s="21"/>
      <c r="AH53466" s="23"/>
      <c r="AK53466" s="17"/>
      <c r="AO53466" s="24"/>
      <c r="AP53466" s="1"/>
    </row>
    <row r="53467" spans="31:42">
      <c r="AE53467" s="21"/>
      <c r="AF53467" s="21"/>
      <c r="AH53467" s="23"/>
      <c r="AK53467" s="17"/>
      <c r="AO53467" s="24"/>
      <c r="AP53467" s="1"/>
    </row>
    <row r="53468" spans="31:42">
      <c r="AE53468" s="21"/>
      <c r="AF53468" s="21"/>
      <c r="AH53468" s="23"/>
      <c r="AK53468" s="17"/>
      <c r="AO53468" s="24"/>
      <c r="AP53468" s="1"/>
    </row>
    <row r="53469" spans="31:42">
      <c r="AE53469" s="21"/>
      <c r="AF53469" s="21"/>
      <c r="AH53469" s="23"/>
      <c r="AK53469" s="17"/>
      <c r="AO53469" s="24"/>
      <c r="AP53469" s="1"/>
    </row>
    <row r="53470" spans="31:42">
      <c r="AE53470" s="21"/>
      <c r="AF53470" s="21"/>
      <c r="AH53470" s="23"/>
      <c r="AK53470" s="17"/>
      <c r="AO53470" s="24"/>
      <c r="AP53470" s="1"/>
    </row>
    <row r="53471" spans="31:42">
      <c r="AE53471" s="21"/>
      <c r="AF53471" s="21"/>
      <c r="AH53471" s="23"/>
      <c r="AK53471" s="17"/>
      <c r="AO53471" s="24"/>
      <c r="AP53471" s="1"/>
    </row>
    <row r="53472" spans="31:42">
      <c r="AE53472" s="21"/>
      <c r="AF53472" s="21"/>
      <c r="AH53472" s="23"/>
      <c r="AK53472" s="17"/>
      <c r="AO53472" s="24"/>
      <c r="AP53472" s="1"/>
    </row>
    <row r="53473" spans="31:42">
      <c r="AE53473" s="21"/>
      <c r="AF53473" s="21"/>
      <c r="AH53473" s="23"/>
      <c r="AK53473" s="17"/>
      <c r="AO53473" s="24"/>
      <c r="AP53473" s="1"/>
    </row>
    <row r="53474" spans="31:42">
      <c r="AE53474" s="21"/>
      <c r="AF53474" s="21"/>
      <c r="AH53474" s="23"/>
      <c r="AK53474" s="17"/>
      <c r="AO53474" s="24"/>
      <c r="AP53474" s="1"/>
    </row>
    <row r="53475" spans="31:42">
      <c r="AE53475" s="21"/>
      <c r="AF53475" s="21"/>
      <c r="AH53475" s="23"/>
      <c r="AK53475" s="17"/>
      <c r="AO53475" s="24"/>
      <c r="AP53475" s="1"/>
    </row>
    <row r="53476" spans="31:42">
      <c r="AE53476" s="21"/>
      <c r="AF53476" s="21"/>
      <c r="AH53476" s="23"/>
      <c r="AK53476" s="17"/>
      <c r="AO53476" s="24"/>
      <c r="AP53476" s="1"/>
    </row>
    <row r="53477" spans="31:42">
      <c r="AE53477" s="21"/>
      <c r="AF53477" s="21"/>
      <c r="AH53477" s="23"/>
      <c r="AK53477" s="17"/>
      <c r="AO53477" s="24"/>
      <c r="AP53477" s="1"/>
    </row>
    <row r="53478" spans="31:42">
      <c r="AE53478" s="21"/>
      <c r="AF53478" s="21"/>
      <c r="AH53478" s="23"/>
      <c r="AK53478" s="17"/>
      <c r="AO53478" s="24"/>
      <c r="AP53478" s="1"/>
    </row>
    <row r="53479" spans="31:42">
      <c r="AE53479" s="21"/>
      <c r="AF53479" s="21"/>
      <c r="AH53479" s="23"/>
      <c r="AK53479" s="17"/>
      <c r="AO53479" s="24"/>
      <c r="AP53479" s="1"/>
    </row>
    <row r="53480" spans="31:42">
      <c r="AE53480" s="21"/>
      <c r="AF53480" s="21"/>
      <c r="AH53480" s="23"/>
      <c r="AK53480" s="17"/>
      <c r="AO53480" s="24"/>
      <c r="AP53480" s="1"/>
    </row>
    <row r="53481" spans="31:42">
      <c r="AE53481" s="21"/>
      <c r="AF53481" s="21"/>
      <c r="AH53481" s="23"/>
      <c r="AK53481" s="17"/>
      <c r="AO53481" s="24"/>
      <c r="AP53481" s="1"/>
    </row>
    <row r="53482" spans="31:42">
      <c r="AE53482" s="21"/>
      <c r="AF53482" s="21"/>
      <c r="AH53482" s="23"/>
      <c r="AK53482" s="17"/>
      <c r="AO53482" s="24"/>
      <c r="AP53482" s="1"/>
    </row>
    <row r="53483" spans="31:42">
      <c r="AE53483" s="21"/>
      <c r="AF53483" s="21"/>
      <c r="AH53483" s="23"/>
      <c r="AK53483" s="17"/>
      <c r="AO53483" s="24"/>
      <c r="AP53483" s="1"/>
    </row>
    <row r="53484" spans="31:42">
      <c r="AE53484" s="21"/>
      <c r="AF53484" s="21"/>
      <c r="AH53484" s="23"/>
      <c r="AK53484" s="17"/>
      <c r="AO53484" s="24"/>
      <c r="AP53484" s="1"/>
    </row>
    <row r="53485" spans="31:42">
      <c r="AE53485" s="21"/>
      <c r="AF53485" s="21"/>
      <c r="AH53485" s="23"/>
      <c r="AK53485" s="17"/>
      <c r="AO53485" s="24"/>
      <c r="AP53485" s="1"/>
    </row>
    <row r="53486" spans="31:42">
      <c r="AE53486" s="21"/>
      <c r="AF53486" s="21"/>
      <c r="AH53486" s="23"/>
      <c r="AK53486" s="17"/>
      <c r="AO53486" s="24"/>
      <c r="AP53486" s="1"/>
    </row>
    <row r="53487" spans="31:42">
      <c r="AE53487" s="21"/>
      <c r="AF53487" s="21"/>
      <c r="AH53487" s="23"/>
      <c r="AK53487" s="17"/>
      <c r="AO53487" s="24"/>
      <c r="AP53487" s="1"/>
    </row>
    <row r="53488" spans="31:42">
      <c r="AE53488" s="21"/>
      <c r="AF53488" s="21"/>
      <c r="AH53488" s="23"/>
      <c r="AK53488" s="17"/>
      <c r="AO53488" s="24"/>
      <c r="AP53488" s="1"/>
    </row>
    <row r="53489" spans="31:42">
      <c r="AE53489" s="21"/>
      <c r="AF53489" s="21"/>
      <c r="AH53489" s="23"/>
      <c r="AK53489" s="17"/>
      <c r="AO53489" s="24"/>
      <c r="AP53489" s="1"/>
    </row>
    <row r="53490" spans="31:42">
      <c r="AE53490" s="21"/>
      <c r="AF53490" s="21"/>
      <c r="AH53490" s="23"/>
      <c r="AK53490" s="17"/>
      <c r="AO53490" s="24"/>
      <c r="AP53490" s="1"/>
    </row>
    <row r="53491" spans="31:42">
      <c r="AE53491" s="21"/>
      <c r="AF53491" s="21"/>
      <c r="AH53491" s="23"/>
      <c r="AK53491" s="17"/>
      <c r="AO53491" s="24"/>
      <c r="AP53491" s="1"/>
    </row>
    <row r="53492" spans="31:42">
      <c r="AE53492" s="21"/>
      <c r="AF53492" s="21"/>
      <c r="AH53492" s="23"/>
      <c r="AK53492" s="17"/>
      <c r="AO53492" s="24"/>
      <c r="AP53492" s="1"/>
    </row>
    <row r="53493" spans="31:42">
      <c r="AE53493" s="21"/>
      <c r="AF53493" s="21"/>
      <c r="AH53493" s="23"/>
      <c r="AK53493" s="17"/>
      <c r="AO53493" s="24"/>
      <c r="AP53493" s="1"/>
    </row>
    <row r="53494" spans="31:42">
      <c r="AE53494" s="21"/>
      <c r="AF53494" s="21"/>
      <c r="AH53494" s="23"/>
      <c r="AK53494" s="17"/>
      <c r="AO53494" s="24"/>
      <c r="AP53494" s="1"/>
    </row>
    <row r="53495" spans="31:42">
      <c r="AE53495" s="21"/>
      <c r="AF53495" s="21"/>
      <c r="AH53495" s="23"/>
      <c r="AK53495" s="17"/>
      <c r="AO53495" s="24"/>
      <c r="AP53495" s="1"/>
    </row>
    <row r="53496" spans="31:42">
      <c r="AE53496" s="21"/>
      <c r="AF53496" s="21"/>
      <c r="AH53496" s="23"/>
      <c r="AK53496" s="17"/>
      <c r="AO53496" s="24"/>
      <c r="AP53496" s="1"/>
    </row>
    <row r="53497" spans="31:42">
      <c r="AE53497" s="21"/>
      <c r="AF53497" s="21"/>
      <c r="AH53497" s="23"/>
      <c r="AK53497" s="17"/>
      <c r="AO53497" s="24"/>
      <c r="AP53497" s="1"/>
    </row>
    <row r="53498" spans="31:42">
      <c r="AE53498" s="21"/>
      <c r="AF53498" s="21"/>
      <c r="AH53498" s="23"/>
      <c r="AK53498" s="17"/>
      <c r="AO53498" s="24"/>
      <c r="AP53498" s="1"/>
    </row>
    <row r="53499" spans="31:42">
      <c r="AE53499" s="21"/>
      <c r="AF53499" s="21"/>
      <c r="AH53499" s="23"/>
      <c r="AK53499" s="17"/>
      <c r="AO53499" s="24"/>
      <c r="AP53499" s="1"/>
    </row>
    <row r="53500" spans="31:42">
      <c r="AE53500" s="21"/>
      <c r="AF53500" s="21"/>
      <c r="AH53500" s="23"/>
      <c r="AK53500" s="17"/>
      <c r="AO53500" s="24"/>
      <c r="AP53500" s="1"/>
    </row>
    <row r="53501" spans="31:42">
      <c r="AE53501" s="21"/>
      <c r="AF53501" s="21"/>
      <c r="AH53501" s="23"/>
      <c r="AK53501" s="17"/>
      <c r="AO53501" s="24"/>
      <c r="AP53501" s="1"/>
    </row>
    <row r="53502" spans="31:42">
      <c r="AE53502" s="21"/>
      <c r="AF53502" s="21"/>
      <c r="AH53502" s="23"/>
      <c r="AK53502" s="17"/>
      <c r="AO53502" s="24"/>
      <c r="AP53502" s="1"/>
    </row>
    <row r="53503" spans="31:42">
      <c r="AE53503" s="21"/>
      <c r="AF53503" s="21"/>
      <c r="AH53503" s="23"/>
      <c r="AK53503" s="17"/>
      <c r="AO53503" s="24"/>
      <c r="AP53503" s="1"/>
    </row>
    <row r="53504" spans="31:42">
      <c r="AE53504" s="21"/>
      <c r="AF53504" s="21"/>
      <c r="AH53504" s="23"/>
      <c r="AK53504" s="17"/>
      <c r="AO53504" s="24"/>
      <c r="AP53504" s="1"/>
    </row>
    <row r="53505" spans="31:42">
      <c r="AE53505" s="21"/>
      <c r="AF53505" s="21"/>
      <c r="AH53505" s="23"/>
      <c r="AK53505" s="17"/>
      <c r="AO53505" s="24"/>
      <c r="AP53505" s="1"/>
    </row>
    <row r="53506" spans="31:42">
      <c r="AE53506" s="21"/>
      <c r="AF53506" s="21"/>
      <c r="AH53506" s="23"/>
      <c r="AK53506" s="17"/>
      <c r="AO53506" s="24"/>
      <c r="AP53506" s="1"/>
    </row>
    <row r="53507" spans="31:42">
      <c r="AE53507" s="21"/>
      <c r="AF53507" s="21"/>
      <c r="AH53507" s="23"/>
      <c r="AK53507" s="17"/>
      <c r="AO53507" s="24"/>
      <c r="AP53507" s="1"/>
    </row>
    <row r="53508" spans="31:42">
      <c r="AE53508" s="21"/>
      <c r="AF53508" s="21"/>
      <c r="AH53508" s="23"/>
      <c r="AK53508" s="17"/>
      <c r="AO53508" s="24"/>
      <c r="AP53508" s="1"/>
    </row>
    <row r="53509" spans="31:42">
      <c r="AE53509" s="21"/>
      <c r="AF53509" s="21"/>
      <c r="AH53509" s="23"/>
      <c r="AK53509" s="17"/>
      <c r="AO53509" s="24"/>
      <c r="AP53509" s="1"/>
    </row>
    <row r="53510" spans="31:42">
      <c r="AE53510" s="21"/>
      <c r="AF53510" s="21"/>
      <c r="AH53510" s="23"/>
      <c r="AK53510" s="17"/>
      <c r="AO53510" s="24"/>
      <c r="AP53510" s="1"/>
    </row>
    <row r="53511" spans="31:42">
      <c r="AE53511" s="21"/>
      <c r="AF53511" s="21"/>
      <c r="AH53511" s="23"/>
      <c r="AK53511" s="17"/>
      <c r="AO53511" s="24"/>
      <c r="AP53511" s="1"/>
    </row>
    <row r="53512" spans="31:42">
      <c r="AE53512" s="21"/>
      <c r="AF53512" s="21"/>
      <c r="AH53512" s="23"/>
      <c r="AK53512" s="17"/>
      <c r="AO53512" s="24"/>
      <c r="AP53512" s="1"/>
    </row>
    <row r="53513" spans="31:42">
      <c r="AE53513" s="21"/>
      <c r="AF53513" s="21"/>
      <c r="AH53513" s="23"/>
      <c r="AK53513" s="17"/>
      <c r="AO53513" s="24"/>
      <c r="AP53513" s="1"/>
    </row>
    <row r="53514" spans="31:42">
      <c r="AE53514" s="21"/>
      <c r="AF53514" s="21"/>
      <c r="AH53514" s="23"/>
      <c r="AK53514" s="17"/>
      <c r="AO53514" s="24"/>
      <c r="AP53514" s="1"/>
    </row>
    <row r="53515" spans="31:42">
      <c r="AE53515" s="21"/>
      <c r="AF53515" s="21"/>
      <c r="AH53515" s="23"/>
      <c r="AK53515" s="17"/>
      <c r="AO53515" s="24"/>
      <c r="AP53515" s="1"/>
    </row>
    <row r="53516" spans="31:42">
      <c r="AE53516" s="21"/>
      <c r="AF53516" s="21"/>
      <c r="AH53516" s="23"/>
      <c r="AK53516" s="17"/>
      <c r="AO53516" s="24"/>
      <c r="AP53516" s="1"/>
    </row>
    <row r="53517" spans="31:42">
      <c r="AE53517" s="21"/>
      <c r="AF53517" s="21"/>
      <c r="AH53517" s="23"/>
      <c r="AK53517" s="17"/>
      <c r="AO53517" s="24"/>
      <c r="AP53517" s="1"/>
    </row>
    <row r="53518" spans="31:42">
      <c r="AE53518" s="21"/>
      <c r="AF53518" s="21"/>
      <c r="AH53518" s="23"/>
      <c r="AK53518" s="17"/>
      <c r="AO53518" s="24"/>
      <c r="AP53518" s="1"/>
    </row>
    <row r="53519" spans="31:42">
      <c r="AE53519" s="21"/>
      <c r="AF53519" s="21"/>
      <c r="AH53519" s="23"/>
      <c r="AK53519" s="17"/>
      <c r="AO53519" s="24"/>
      <c r="AP53519" s="1"/>
    </row>
    <row r="53520" spans="31:42">
      <c r="AE53520" s="21"/>
      <c r="AF53520" s="21"/>
      <c r="AH53520" s="23"/>
      <c r="AK53520" s="17"/>
      <c r="AO53520" s="24"/>
      <c r="AP53520" s="1"/>
    </row>
    <row r="53521" spans="31:42">
      <c r="AE53521" s="21"/>
      <c r="AF53521" s="21"/>
      <c r="AH53521" s="23"/>
      <c r="AK53521" s="17"/>
      <c r="AO53521" s="24"/>
      <c r="AP53521" s="1"/>
    </row>
    <row r="53522" spans="31:42">
      <c r="AE53522" s="21"/>
      <c r="AF53522" s="21"/>
      <c r="AH53522" s="23"/>
      <c r="AK53522" s="17"/>
      <c r="AO53522" s="24"/>
      <c r="AP53522" s="1"/>
    </row>
    <row r="53523" spans="31:42">
      <c r="AE53523" s="21"/>
      <c r="AF53523" s="21"/>
      <c r="AH53523" s="23"/>
      <c r="AK53523" s="17"/>
      <c r="AO53523" s="24"/>
      <c r="AP53523" s="1"/>
    </row>
    <row r="53524" spans="31:42">
      <c r="AE53524" s="21"/>
      <c r="AF53524" s="21"/>
      <c r="AH53524" s="23"/>
      <c r="AK53524" s="17"/>
      <c r="AO53524" s="24"/>
      <c r="AP53524" s="1"/>
    </row>
    <row r="53525" spans="31:42">
      <c r="AE53525" s="21"/>
      <c r="AF53525" s="21"/>
      <c r="AH53525" s="23"/>
      <c r="AK53525" s="17"/>
      <c r="AO53525" s="24"/>
      <c r="AP53525" s="1"/>
    </row>
    <row r="53526" spans="31:42">
      <c r="AE53526" s="21"/>
      <c r="AF53526" s="21"/>
      <c r="AH53526" s="23"/>
      <c r="AK53526" s="17"/>
      <c r="AO53526" s="24"/>
      <c r="AP53526" s="1"/>
    </row>
    <row r="53527" spans="31:42">
      <c r="AE53527" s="21"/>
      <c r="AF53527" s="21"/>
      <c r="AH53527" s="23"/>
      <c r="AK53527" s="17"/>
      <c r="AO53527" s="24"/>
      <c r="AP53527" s="1"/>
    </row>
    <row r="53528" spans="31:42">
      <c r="AE53528" s="21"/>
      <c r="AF53528" s="21"/>
      <c r="AH53528" s="23"/>
      <c r="AK53528" s="17"/>
      <c r="AO53528" s="24"/>
      <c r="AP53528" s="1"/>
    </row>
    <row r="53529" spans="31:42">
      <c r="AE53529" s="21"/>
      <c r="AF53529" s="21"/>
      <c r="AH53529" s="23"/>
      <c r="AK53529" s="17"/>
      <c r="AO53529" s="24"/>
      <c r="AP53529" s="1"/>
    </row>
    <row r="53530" spans="31:42">
      <c r="AE53530" s="21"/>
      <c r="AF53530" s="21"/>
      <c r="AH53530" s="23"/>
      <c r="AK53530" s="17"/>
      <c r="AO53530" s="24"/>
      <c r="AP53530" s="1"/>
    </row>
    <row r="53531" spans="31:42">
      <c r="AE53531" s="21"/>
      <c r="AF53531" s="21"/>
      <c r="AH53531" s="23"/>
      <c r="AK53531" s="17"/>
      <c r="AO53531" s="24"/>
      <c r="AP53531" s="1"/>
    </row>
    <row r="53532" spans="31:42">
      <c r="AE53532" s="21"/>
      <c r="AF53532" s="21"/>
      <c r="AH53532" s="23"/>
      <c r="AK53532" s="17"/>
      <c r="AO53532" s="24"/>
      <c r="AP53532" s="1"/>
    </row>
    <row r="53533" spans="31:42">
      <c r="AE53533" s="21"/>
      <c r="AF53533" s="21"/>
      <c r="AH53533" s="23"/>
      <c r="AK53533" s="17"/>
      <c r="AO53533" s="24"/>
      <c r="AP53533" s="1"/>
    </row>
    <row r="53534" spans="31:42">
      <c r="AE53534" s="21"/>
      <c r="AF53534" s="21"/>
      <c r="AH53534" s="23"/>
      <c r="AK53534" s="17"/>
      <c r="AO53534" s="24"/>
      <c r="AP53534" s="1"/>
    </row>
    <row r="53535" spans="31:42">
      <c r="AE53535" s="21"/>
      <c r="AF53535" s="21"/>
      <c r="AH53535" s="23"/>
      <c r="AK53535" s="17"/>
      <c r="AO53535" s="24"/>
      <c r="AP53535" s="1"/>
    </row>
    <row r="53536" spans="31:42">
      <c r="AE53536" s="21"/>
      <c r="AF53536" s="21"/>
      <c r="AH53536" s="23"/>
      <c r="AK53536" s="17"/>
      <c r="AO53536" s="24"/>
      <c r="AP53536" s="1"/>
    </row>
    <row r="53537" spans="31:42">
      <c r="AE53537" s="21"/>
      <c r="AF53537" s="21"/>
      <c r="AH53537" s="23"/>
      <c r="AK53537" s="17"/>
      <c r="AO53537" s="24"/>
      <c r="AP53537" s="1"/>
    </row>
    <row r="53538" spans="31:42">
      <c r="AE53538" s="21"/>
      <c r="AF53538" s="21"/>
      <c r="AH53538" s="23"/>
      <c r="AK53538" s="17"/>
      <c r="AO53538" s="24"/>
      <c r="AP53538" s="1"/>
    </row>
    <row r="53539" spans="31:42">
      <c r="AE53539" s="21"/>
      <c r="AF53539" s="21"/>
      <c r="AH53539" s="23"/>
      <c r="AK53539" s="17"/>
      <c r="AO53539" s="24"/>
      <c r="AP53539" s="1"/>
    </row>
    <row r="53540" spans="31:42">
      <c r="AE53540" s="21"/>
      <c r="AF53540" s="21"/>
      <c r="AH53540" s="23"/>
      <c r="AK53540" s="17"/>
      <c r="AO53540" s="24"/>
      <c r="AP53540" s="1"/>
    </row>
    <row r="53541" spans="31:42">
      <c r="AE53541" s="21"/>
      <c r="AF53541" s="21"/>
      <c r="AH53541" s="23"/>
      <c r="AK53541" s="17"/>
      <c r="AO53541" s="24"/>
      <c r="AP53541" s="1"/>
    </row>
    <row r="53542" spans="31:42">
      <c r="AE53542" s="21"/>
      <c r="AF53542" s="21"/>
      <c r="AH53542" s="23"/>
      <c r="AK53542" s="17"/>
      <c r="AO53542" s="24"/>
      <c r="AP53542" s="1"/>
    </row>
    <row r="53543" spans="31:42">
      <c r="AE53543" s="21"/>
      <c r="AF53543" s="21"/>
      <c r="AH53543" s="23"/>
      <c r="AK53543" s="17"/>
      <c r="AO53543" s="24"/>
      <c r="AP53543" s="1"/>
    </row>
    <row r="53544" spans="31:42">
      <c r="AE53544" s="21"/>
      <c r="AF53544" s="21"/>
      <c r="AH53544" s="23"/>
      <c r="AK53544" s="17"/>
      <c r="AO53544" s="24"/>
      <c r="AP53544" s="1"/>
    </row>
    <row r="53545" spans="31:42">
      <c r="AE53545" s="21"/>
      <c r="AF53545" s="21"/>
      <c r="AH53545" s="23"/>
      <c r="AK53545" s="17"/>
      <c r="AO53545" s="24"/>
      <c r="AP53545" s="1"/>
    </row>
    <row r="53546" spans="31:42">
      <c r="AE53546" s="21"/>
      <c r="AF53546" s="21"/>
      <c r="AH53546" s="23"/>
      <c r="AK53546" s="17"/>
      <c r="AO53546" s="24"/>
      <c r="AP53546" s="1"/>
    </row>
    <row r="53547" spans="31:42">
      <c r="AE53547" s="21"/>
      <c r="AF53547" s="21"/>
      <c r="AH53547" s="23"/>
      <c r="AK53547" s="17"/>
      <c r="AO53547" s="24"/>
      <c r="AP53547" s="1"/>
    </row>
    <row r="53548" spans="31:42">
      <c r="AE53548" s="21"/>
      <c r="AF53548" s="21"/>
      <c r="AH53548" s="23"/>
      <c r="AK53548" s="17"/>
      <c r="AO53548" s="24"/>
      <c r="AP53548" s="1"/>
    </row>
    <row r="53549" spans="31:42">
      <c r="AE53549" s="21"/>
      <c r="AF53549" s="21"/>
      <c r="AH53549" s="23"/>
      <c r="AK53549" s="17"/>
      <c r="AO53549" s="24"/>
      <c r="AP53549" s="1"/>
    </row>
    <row r="53550" spans="31:42">
      <c r="AE53550" s="21"/>
      <c r="AF53550" s="21"/>
      <c r="AH53550" s="23"/>
      <c r="AK53550" s="17"/>
      <c r="AO53550" s="24"/>
      <c r="AP53550" s="1"/>
    </row>
    <row r="53551" spans="31:42">
      <c r="AE53551" s="21"/>
      <c r="AF53551" s="21"/>
      <c r="AH53551" s="23"/>
      <c r="AK53551" s="17"/>
      <c r="AO53551" s="24"/>
      <c r="AP53551" s="1"/>
    </row>
    <row r="53552" spans="31:42">
      <c r="AE53552" s="21"/>
      <c r="AF53552" s="21"/>
      <c r="AH53552" s="23"/>
      <c r="AK53552" s="17"/>
      <c r="AO53552" s="24"/>
      <c r="AP53552" s="1"/>
    </row>
    <row r="53553" spans="31:42">
      <c r="AE53553" s="21"/>
      <c r="AF53553" s="21"/>
      <c r="AH53553" s="23"/>
      <c r="AK53553" s="17"/>
      <c r="AO53553" s="24"/>
      <c r="AP53553" s="1"/>
    </row>
    <row r="53554" spans="31:42">
      <c r="AE53554" s="21"/>
      <c r="AF53554" s="21"/>
      <c r="AH53554" s="23"/>
      <c r="AK53554" s="17"/>
      <c r="AO53554" s="24"/>
      <c r="AP53554" s="1"/>
    </row>
    <row r="53555" spans="31:42">
      <c r="AE53555" s="21"/>
      <c r="AF53555" s="21"/>
      <c r="AH53555" s="23"/>
      <c r="AK53555" s="17"/>
      <c r="AO53555" s="24"/>
      <c r="AP53555" s="1"/>
    </row>
    <row r="53556" spans="31:42">
      <c r="AE53556" s="21"/>
      <c r="AF53556" s="21"/>
      <c r="AH53556" s="23"/>
      <c r="AK53556" s="17"/>
      <c r="AO53556" s="24"/>
      <c r="AP53556" s="1"/>
    </row>
    <row r="53557" spans="31:42">
      <c r="AE53557" s="21"/>
      <c r="AF53557" s="21"/>
      <c r="AH53557" s="23"/>
      <c r="AK53557" s="17"/>
      <c r="AO53557" s="24"/>
      <c r="AP53557" s="1"/>
    </row>
    <row r="53558" spans="31:42">
      <c r="AE53558" s="21"/>
      <c r="AF53558" s="21"/>
      <c r="AH53558" s="23"/>
      <c r="AK53558" s="17"/>
      <c r="AO53558" s="24"/>
      <c r="AP53558" s="1"/>
    </row>
    <row r="53559" spans="31:42">
      <c r="AE53559" s="21"/>
      <c r="AF53559" s="21"/>
      <c r="AH53559" s="23"/>
      <c r="AK53559" s="17"/>
      <c r="AO53559" s="24"/>
      <c r="AP53559" s="1"/>
    </row>
    <row r="53560" spans="31:42">
      <c r="AE53560" s="21"/>
      <c r="AF53560" s="21"/>
      <c r="AH53560" s="23"/>
      <c r="AK53560" s="17"/>
      <c r="AO53560" s="24"/>
      <c r="AP53560" s="1"/>
    </row>
    <row r="53561" spans="31:42">
      <c r="AE53561" s="21"/>
      <c r="AF53561" s="21"/>
      <c r="AH53561" s="23"/>
      <c r="AK53561" s="17"/>
      <c r="AO53561" s="24"/>
      <c r="AP53561" s="1"/>
    </row>
    <row r="53562" spans="31:42">
      <c r="AE53562" s="21"/>
      <c r="AF53562" s="21"/>
      <c r="AH53562" s="23"/>
      <c r="AK53562" s="17"/>
      <c r="AO53562" s="24"/>
      <c r="AP53562" s="1"/>
    </row>
    <row r="53563" spans="31:42">
      <c r="AE53563" s="21"/>
      <c r="AF53563" s="21"/>
      <c r="AH53563" s="23"/>
      <c r="AK53563" s="17"/>
      <c r="AO53563" s="24"/>
      <c r="AP53563" s="1"/>
    </row>
    <row r="53564" spans="31:42">
      <c r="AE53564" s="21"/>
      <c r="AF53564" s="21"/>
      <c r="AH53564" s="23"/>
      <c r="AK53564" s="17"/>
      <c r="AO53564" s="24"/>
      <c r="AP53564" s="1"/>
    </row>
    <row r="53565" spans="31:42">
      <c r="AE53565" s="21"/>
      <c r="AF53565" s="21"/>
      <c r="AH53565" s="23"/>
      <c r="AK53565" s="17"/>
      <c r="AO53565" s="24"/>
      <c r="AP53565" s="1"/>
    </row>
    <row r="53566" spans="31:42">
      <c r="AE53566" s="21"/>
      <c r="AF53566" s="21"/>
      <c r="AH53566" s="23"/>
      <c r="AK53566" s="17"/>
      <c r="AO53566" s="24"/>
      <c r="AP53566" s="1"/>
    </row>
    <row r="53567" spans="31:42">
      <c r="AE53567" s="21"/>
      <c r="AF53567" s="21"/>
      <c r="AH53567" s="23"/>
      <c r="AK53567" s="17"/>
      <c r="AO53567" s="24"/>
      <c r="AP53567" s="1"/>
    </row>
    <row r="53568" spans="31:42">
      <c r="AE53568" s="21"/>
      <c r="AF53568" s="21"/>
      <c r="AH53568" s="23"/>
      <c r="AK53568" s="17"/>
      <c r="AO53568" s="24"/>
      <c r="AP53568" s="1"/>
    </row>
    <row r="53569" spans="31:42">
      <c r="AE53569" s="21"/>
      <c r="AF53569" s="21"/>
      <c r="AH53569" s="23"/>
      <c r="AK53569" s="17"/>
      <c r="AO53569" s="24"/>
      <c r="AP53569" s="1"/>
    </row>
    <row r="53570" spans="31:42">
      <c r="AE53570" s="21"/>
      <c r="AF53570" s="21"/>
      <c r="AH53570" s="23"/>
      <c r="AK53570" s="17"/>
      <c r="AO53570" s="24"/>
      <c r="AP53570" s="1"/>
    </row>
    <row r="53571" spans="31:42">
      <c r="AE53571" s="21"/>
      <c r="AF53571" s="21"/>
      <c r="AH53571" s="23"/>
      <c r="AK53571" s="17"/>
      <c r="AO53571" s="24"/>
      <c r="AP53571" s="1"/>
    </row>
    <row r="53572" spans="31:42">
      <c r="AE53572" s="21"/>
      <c r="AF53572" s="21"/>
      <c r="AH53572" s="23"/>
      <c r="AK53572" s="17"/>
      <c r="AO53572" s="24"/>
      <c r="AP53572" s="1"/>
    </row>
    <row r="53573" spans="31:42">
      <c r="AE53573" s="21"/>
      <c r="AF53573" s="21"/>
      <c r="AH53573" s="23"/>
      <c r="AK53573" s="17"/>
      <c r="AO53573" s="24"/>
      <c r="AP53573" s="1"/>
    </row>
    <row r="53574" spans="31:42">
      <c r="AE53574" s="21"/>
      <c r="AF53574" s="21"/>
      <c r="AH53574" s="23"/>
      <c r="AK53574" s="17"/>
      <c r="AO53574" s="24"/>
      <c r="AP53574" s="1"/>
    </row>
    <row r="53575" spans="31:42">
      <c r="AE53575" s="21"/>
      <c r="AF53575" s="21"/>
      <c r="AH53575" s="23"/>
      <c r="AK53575" s="17"/>
      <c r="AO53575" s="24"/>
      <c r="AP53575" s="1"/>
    </row>
    <row r="53576" spans="31:42">
      <c r="AE53576" s="21"/>
      <c r="AF53576" s="21"/>
      <c r="AH53576" s="23"/>
      <c r="AK53576" s="17"/>
      <c r="AO53576" s="24"/>
      <c r="AP53576" s="1"/>
    </row>
    <row r="53577" spans="31:42">
      <c r="AE53577" s="21"/>
      <c r="AF53577" s="21"/>
      <c r="AH53577" s="23"/>
      <c r="AK53577" s="17"/>
      <c r="AO53577" s="24"/>
      <c r="AP53577" s="1"/>
    </row>
    <row r="53578" spans="31:42">
      <c r="AE53578" s="21"/>
      <c r="AF53578" s="21"/>
      <c r="AH53578" s="23"/>
      <c r="AK53578" s="17"/>
      <c r="AO53578" s="24"/>
      <c r="AP53578" s="1"/>
    </row>
    <row r="53579" spans="31:42">
      <c r="AE53579" s="21"/>
      <c r="AF53579" s="21"/>
      <c r="AH53579" s="23"/>
      <c r="AK53579" s="17"/>
      <c r="AO53579" s="24"/>
      <c r="AP53579" s="1"/>
    </row>
    <row r="53580" spans="31:42">
      <c r="AE53580" s="21"/>
      <c r="AF53580" s="21"/>
      <c r="AH53580" s="23"/>
      <c r="AK53580" s="17"/>
      <c r="AO53580" s="24"/>
      <c r="AP53580" s="1"/>
    </row>
    <row r="53581" spans="31:42">
      <c r="AE53581" s="21"/>
      <c r="AF53581" s="21"/>
      <c r="AH53581" s="23"/>
      <c r="AK53581" s="17"/>
      <c r="AO53581" s="24"/>
      <c r="AP53581" s="1"/>
    </row>
    <row r="53582" spans="31:42">
      <c r="AE53582" s="21"/>
      <c r="AF53582" s="21"/>
      <c r="AH53582" s="23"/>
      <c r="AK53582" s="17"/>
      <c r="AO53582" s="24"/>
      <c r="AP53582" s="1"/>
    </row>
    <row r="53583" spans="31:42">
      <c r="AE53583" s="21"/>
      <c r="AF53583" s="21"/>
      <c r="AH53583" s="23"/>
      <c r="AK53583" s="17"/>
      <c r="AO53583" s="24"/>
      <c r="AP53583" s="1"/>
    </row>
    <row r="53584" spans="31:42">
      <c r="AE53584" s="21"/>
      <c r="AF53584" s="21"/>
      <c r="AH53584" s="23"/>
      <c r="AK53584" s="17"/>
      <c r="AO53584" s="24"/>
      <c r="AP53584" s="1"/>
    </row>
    <row r="53585" spans="31:42">
      <c r="AE53585" s="21"/>
      <c r="AF53585" s="21"/>
      <c r="AH53585" s="23"/>
      <c r="AK53585" s="17"/>
      <c r="AO53585" s="24"/>
      <c r="AP53585" s="1"/>
    </row>
    <row r="53586" spans="31:42">
      <c r="AE53586" s="21"/>
      <c r="AF53586" s="21"/>
      <c r="AH53586" s="23"/>
      <c r="AK53586" s="17"/>
      <c r="AO53586" s="24"/>
      <c r="AP53586" s="1"/>
    </row>
    <row r="53587" spans="31:42">
      <c r="AE53587" s="21"/>
      <c r="AF53587" s="21"/>
      <c r="AH53587" s="23"/>
      <c r="AK53587" s="17"/>
      <c r="AO53587" s="24"/>
      <c r="AP53587" s="1"/>
    </row>
    <row r="53588" spans="31:42">
      <c r="AE53588" s="21"/>
      <c r="AF53588" s="21"/>
      <c r="AH53588" s="23"/>
      <c r="AK53588" s="17"/>
      <c r="AO53588" s="24"/>
      <c r="AP53588" s="1"/>
    </row>
    <row r="53589" spans="31:42">
      <c r="AE53589" s="21"/>
      <c r="AF53589" s="21"/>
      <c r="AH53589" s="23"/>
      <c r="AK53589" s="17"/>
      <c r="AO53589" s="24"/>
      <c r="AP53589" s="1"/>
    </row>
    <row r="53590" spans="31:42">
      <c r="AE53590" s="21"/>
      <c r="AF53590" s="21"/>
      <c r="AH53590" s="23"/>
      <c r="AK53590" s="17"/>
      <c r="AO53590" s="24"/>
      <c r="AP53590" s="1"/>
    </row>
    <row r="53591" spans="31:42">
      <c r="AE53591" s="21"/>
      <c r="AF53591" s="21"/>
      <c r="AH53591" s="23"/>
      <c r="AK53591" s="17"/>
      <c r="AO53591" s="24"/>
      <c r="AP53591" s="1"/>
    </row>
    <row r="53592" spans="31:42">
      <c r="AE53592" s="21"/>
      <c r="AF53592" s="21"/>
      <c r="AH53592" s="23"/>
      <c r="AK53592" s="17"/>
      <c r="AO53592" s="24"/>
      <c r="AP53592" s="1"/>
    </row>
    <row r="53593" spans="31:42">
      <c r="AE53593" s="21"/>
      <c r="AF53593" s="21"/>
      <c r="AH53593" s="23"/>
      <c r="AK53593" s="17"/>
      <c r="AO53593" s="24"/>
      <c r="AP53593" s="1"/>
    </row>
    <row r="53594" spans="31:42">
      <c r="AE53594" s="21"/>
      <c r="AF53594" s="21"/>
      <c r="AH53594" s="23"/>
      <c r="AK53594" s="17"/>
      <c r="AO53594" s="24"/>
      <c r="AP53594" s="1"/>
    </row>
    <row r="53595" spans="31:42">
      <c r="AE53595" s="21"/>
      <c r="AF53595" s="21"/>
      <c r="AH53595" s="23"/>
      <c r="AK53595" s="17"/>
      <c r="AO53595" s="24"/>
      <c r="AP53595" s="1"/>
    </row>
    <row r="53596" spans="31:42">
      <c r="AE53596" s="21"/>
      <c r="AF53596" s="21"/>
      <c r="AH53596" s="23"/>
      <c r="AK53596" s="17"/>
      <c r="AO53596" s="24"/>
      <c r="AP53596" s="1"/>
    </row>
    <row r="53597" spans="31:42">
      <c r="AE53597" s="21"/>
      <c r="AF53597" s="21"/>
      <c r="AH53597" s="23"/>
      <c r="AK53597" s="17"/>
      <c r="AO53597" s="24"/>
      <c r="AP53597" s="1"/>
    </row>
    <row r="53598" spans="31:42">
      <c r="AE53598" s="21"/>
      <c r="AF53598" s="21"/>
      <c r="AH53598" s="23"/>
      <c r="AK53598" s="17"/>
      <c r="AO53598" s="24"/>
      <c r="AP53598" s="1"/>
    </row>
    <row r="53599" spans="31:42">
      <c r="AE53599" s="21"/>
      <c r="AF53599" s="21"/>
      <c r="AH53599" s="23"/>
      <c r="AK53599" s="17"/>
      <c r="AO53599" s="24"/>
      <c r="AP53599" s="1"/>
    </row>
    <row r="53600" spans="31:42">
      <c r="AE53600" s="21"/>
      <c r="AF53600" s="21"/>
      <c r="AH53600" s="23"/>
      <c r="AK53600" s="17"/>
      <c r="AO53600" s="24"/>
      <c r="AP53600" s="1"/>
    </row>
    <row r="53601" spans="31:42">
      <c r="AE53601" s="21"/>
      <c r="AF53601" s="21"/>
      <c r="AH53601" s="23"/>
      <c r="AK53601" s="17"/>
      <c r="AO53601" s="24"/>
      <c r="AP53601" s="1"/>
    </row>
    <row r="53602" spans="31:42">
      <c r="AE53602" s="21"/>
      <c r="AF53602" s="21"/>
      <c r="AH53602" s="23"/>
      <c r="AK53602" s="17"/>
      <c r="AO53602" s="24"/>
      <c r="AP53602" s="1"/>
    </row>
    <row r="53603" spans="31:42">
      <c r="AE53603" s="21"/>
      <c r="AF53603" s="21"/>
      <c r="AH53603" s="23"/>
      <c r="AK53603" s="17"/>
      <c r="AO53603" s="24"/>
      <c r="AP53603" s="1"/>
    </row>
    <row r="53604" spans="31:42">
      <c r="AE53604" s="21"/>
      <c r="AF53604" s="21"/>
      <c r="AH53604" s="23"/>
      <c r="AK53604" s="17"/>
      <c r="AO53604" s="24"/>
      <c r="AP53604" s="1"/>
    </row>
    <row r="53605" spans="31:42">
      <c r="AE53605" s="21"/>
      <c r="AF53605" s="21"/>
      <c r="AH53605" s="23"/>
      <c r="AK53605" s="17"/>
      <c r="AO53605" s="24"/>
      <c r="AP53605" s="1"/>
    </row>
    <row r="53606" spans="31:42">
      <c r="AE53606" s="21"/>
      <c r="AF53606" s="21"/>
      <c r="AH53606" s="23"/>
      <c r="AK53606" s="17"/>
      <c r="AO53606" s="24"/>
      <c r="AP53606" s="1"/>
    </row>
    <row r="53607" spans="31:42">
      <c r="AE53607" s="21"/>
      <c r="AF53607" s="21"/>
      <c r="AH53607" s="23"/>
      <c r="AK53607" s="17"/>
      <c r="AO53607" s="24"/>
      <c r="AP53607" s="1"/>
    </row>
    <row r="53608" spans="31:42">
      <c r="AE53608" s="21"/>
      <c r="AF53608" s="21"/>
      <c r="AH53608" s="23"/>
      <c r="AK53608" s="17"/>
      <c r="AO53608" s="24"/>
      <c r="AP53608" s="1"/>
    </row>
    <row r="53609" spans="31:42">
      <c r="AE53609" s="21"/>
      <c r="AF53609" s="21"/>
      <c r="AH53609" s="23"/>
      <c r="AK53609" s="17"/>
      <c r="AO53609" s="24"/>
      <c r="AP53609" s="1"/>
    </row>
    <row r="53610" spans="31:42">
      <c r="AE53610" s="21"/>
      <c r="AF53610" s="21"/>
      <c r="AH53610" s="23"/>
      <c r="AK53610" s="17"/>
      <c r="AO53610" s="24"/>
      <c r="AP53610" s="1"/>
    </row>
    <row r="53611" spans="31:42">
      <c r="AE53611" s="21"/>
      <c r="AF53611" s="21"/>
      <c r="AH53611" s="23"/>
      <c r="AK53611" s="17"/>
      <c r="AO53611" s="24"/>
      <c r="AP53611" s="1"/>
    </row>
    <row r="53612" spans="31:42">
      <c r="AE53612" s="21"/>
      <c r="AF53612" s="21"/>
      <c r="AH53612" s="23"/>
      <c r="AK53612" s="17"/>
      <c r="AO53612" s="24"/>
      <c r="AP53612" s="1"/>
    </row>
    <row r="53613" spans="31:42">
      <c r="AE53613" s="21"/>
      <c r="AF53613" s="21"/>
      <c r="AH53613" s="23"/>
      <c r="AK53613" s="17"/>
      <c r="AO53613" s="24"/>
      <c r="AP53613" s="1"/>
    </row>
    <row r="53614" spans="31:42">
      <c r="AE53614" s="21"/>
      <c r="AF53614" s="21"/>
      <c r="AH53614" s="23"/>
      <c r="AK53614" s="17"/>
      <c r="AO53614" s="24"/>
      <c r="AP53614" s="1"/>
    </row>
    <row r="53615" spans="31:42">
      <c r="AE53615" s="21"/>
      <c r="AF53615" s="21"/>
      <c r="AH53615" s="23"/>
      <c r="AK53615" s="17"/>
      <c r="AO53615" s="24"/>
      <c r="AP53615" s="1"/>
    </row>
    <row r="53616" spans="31:42">
      <c r="AE53616" s="21"/>
      <c r="AF53616" s="21"/>
      <c r="AH53616" s="23"/>
      <c r="AK53616" s="17"/>
      <c r="AO53616" s="24"/>
      <c r="AP53616" s="1"/>
    </row>
    <row r="53617" spans="31:42">
      <c r="AE53617" s="21"/>
      <c r="AF53617" s="21"/>
      <c r="AH53617" s="23"/>
      <c r="AK53617" s="17"/>
      <c r="AO53617" s="24"/>
      <c r="AP53617" s="1"/>
    </row>
    <row r="53618" spans="31:42">
      <c r="AE53618" s="21"/>
      <c r="AF53618" s="21"/>
      <c r="AH53618" s="23"/>
      <c r="AK53618" s="17"/>
      <c r="AO53618" s="24"/>
      <c r="AP53618" s="1"/>
    </row>
    <row r="53619" spans="31:42">
      <c r="AE53619" s="21"/>
      <c r="AF53619" s="21"/>
      <c r="AH53619" s="23"/>
      <c r="AK53619" s="17"/>
      <c r="AO53619" s="24"/>
      <c r="AP53619" s="1"/>
    </row>
    <row r="53620" spans="31:42">
      <c r="AE53620" s="21"/>
      <c r="AF53620" s="21"/>
      <c r="AH53620" s="23"/>
      <c r="AK53620" s="17"/>
      <c r="AO53620" s="24"/>
      <c r="AP53620" s="1"/>
    </row>
    <row r="53621" spans="31:42">
      <c r="AE53621" s="21"/>
      <c r="AF53621" s="21"/>
      <c r="AH53621" s="23"/>
      <c r="AK53621" s="17"/>
      <c r="AO53621" s="24"/>
      <c r="AP53621" s="1"/>
    </row>
    <row r="53622" spans="31:42">
      <c r="AE53622" s="21"/>
      <c r="AF53622" s="21"/>
      <c r="AH53622" s="23"/>
      <c r="AK53622" s="17"/>
      <c r="AO53622" s="24"/>
      <c r="AP53622" s="1"/>
    </row>
    <row r="53623" spans="31:42">
      <c r="AE53623" s="21"/>
      <c r="AF53623" s="21"/>
      <c r="AH53623" s="23"/>
      <c r="AK53623" s="17"/>
      <c r="AO53623" s="24"/>
      <c r="AP53623" s="1"/>
    </row>
    <row r="53624" spans="31:42">
      <c r="AE53624" s="21"/>
      <c r="AF53624" s="21"/>
      <c r="AH53624" s="23"/>
      <c r="AK53624" s="17"/>
      <c r="AO53624" s="24"/>
      <c r="AP53624" s="1"/>
    </row>
    <row r="53625" spans="31:42">
      <c r="AE53625" s="21"/>
      <c r="AF53625" s="21"/>
      <c r="AH53625" s="23"/>
      <c r="AK53625" s="17"/>
      <c r="AO53625" s="24"/>
      <c r="AP53625" s="1"/>
    </row>
    <row r="53626" spans="31:42">
      <c r="AE53626" s="21"/>
      <c r="AF53626" s="21"/>
      <c r="AH53626" s="23"/>
      <c r="AK53626" s="17"/>
      <c r="AO53626" s="24"/>
      <c r="AP53626" s="1"/>
    </row>
    <row r="53627" spans="31:42">
      <c r="AE53627" s="21"/>
      <c r="AF53627" s="21"/>
      <c r="AH53627" s="23"/>
      <c r="AK53627" s="17"/>
      <c r="AO53627" s="24"/>
      <c r="AP53627" s="1"/>
    </row>
    <row r="53628" spans="31:42">
      <c r="AE53628" s="21"/>
      <c r="AF53628" s="21"/>
      <c r="AH53628" s="23"/>
      <c r="AK53628" s="17"/>
      <c r="AO53628" s="24"/>
      <c r="AP53628" s="1"/>
    </row>
    <row r="53629" spans="31:42">
      <c r="AE53629" s="21"/>
      <c r="AF53629" s="21"/>
      <c r="AH53629" s="23"/>
      <c r="AK53629" s="17"/>
      <c r="AO53629" s="24"/>
      <c r="AP53629" s="1"/>
    </row>
    <row r="53630" spans="31:42">
      <c r="AE53630" s="21"/>
      <c r="AF53630" s="21"/>
      <c r="AH53630" s="23"/>
      <c r="AK53630" s="17"/>
      <c r="AO53630" s="24"/>
      <c r="AP53630" s="1"/>
    </row>
    <row r="53631" spans="31:42">
      <c r="AE53631" s="21"/>
      <c r="AF53631" s="21"/>
      <c r="AH53631" s="23"/>
      <c r="AK53631" s="17"/>
      <c r="AO53631" s="24"/>
      <c r="AP53631" s="1"/>
    </row>
    <row r="53632" spans="31:42">
      <c r="AE53632" s="21"/>
      <c r="AF53632" s="21"/>
      <c r="AH53632" s="23"/>
      <c r="AK53632" s="17"/>
      <c r="AO53632" s="24"/>
      <c r="AP53632" s="1"/>
    </row>
    <row r="53633" spans="31:42">
      <c r="AE53633" s="21"/>
      <c r="AF53633" s="21"/>
      <c r="AH53633" s="23"/>
      <c r="AK53633" s="17"/>
      <c r="AO53633" s="24"/>
      <c r="AP53633" s="1"/>
    </row>
    <row r="53634" spans="31:42">
      <c r="AE53634" s="21"/>
      <c r="AF53634" s="21"/>
      <c r="AH53634" s="23"/>
      <c r="AK53634" s="17"/>
      <c r="AO53634" s="24"/>
      <c r="AP53634" s="1"/>
    </row>
    <row r="53635" spans="31:42">
      <c r="AE53635" s="21"/>
      <c r="AF53635" s="21"/>
      <c r="AH53635" s="23"/>
      <c r="AK53635" s="17"/>
      <c r="AO53635" s="24"/>
      <c r="AP53635" s="1"/>
    </row>
    <row r="53636" spans="31:42">
      <c r="AE53636" s="21"/>
      <c r="AF53636" s="21"/>
      <c r="AH53636" s="23"/>
      <c r="AK53636" s="17"/>
      <c r="AO53636" s="24"/>
      <c r="AP53636" s="1"/>
    </row>
    <row r="53637" spans="31:42">
      <c r="AE53637" s="21"/>
      <c r="AF53637" s="21"/>
      <c r="AH53637" s="23"/>
      <c r="AK53637" s="17"/>
      <c r="AO53637" s="24"/>
      <c r="AP53637" s="1"/>
    </row>
    <row r="53638" spans="31:42">
      <c r="AE53638" s="21"/>
      <c r="AF53638" s="21"/>
      <c r="AH53638" s="23"/>
      <c r="AK53638" s="17"/>
      <c r="AO53638" s="24"/>
      <c r="AP53638" s="1"/>
    </row>
    <row r="53639" spans="31:42">
      <c r="AE53639" s="21"/>
      <c r="AF53639" s="21"/>
      <c r="AH53639" s="23"/>
      <c r="AK53639" s="17"/>
      <c r="AO53639" s="24"/>
      <c r="AP53639" s="1"/>
    </row>
    <row r="53640" spans="31:42">
      <c r="AE53640" s="21"/>
      <c r="AF53640" s="21"/>
      <c r="AH53640" s="23"/>
      <c r="AK53640" s="17"/>
      <c r="AO53640" s="24"/>
      <c r="AP53640" s="1"/>
    </row>
    <row r="53641" spans="31:42">
      <c r="AE53641" s="21"/>
      <c r="AF53641" s="21"/>
      <c r="AH53641" s="23"/>
      <c r="AK53641" s="17"/>
      <c r="AO53641" s="24"/>
      <c r="AP53641" s="1"/>
    </row>
    <row r="53642" spans="31:42">
      <c r="AE53642" s="21"/>
      <c r="AF53642" s="21"/>
      <c r="AH53642" s="23"/>
      <c r="AK53642" s="17"/>
      <c r="AO53642" s="24"/>
      <c r="AP53642" s="1"/>
    </row>
    <row r="53643" spans="31:42">
      <c r="AE53643" s="21"/>
      <c r="AF53643" s="21"/>
      <c r="AH53643" s="23"/>
      <c r="AK53643" s="17"/>
      <c r="AO53643" s="24"/>
      <c r="AP53643" s="1"/>
    </row>
    <row r="53644" spans="31:42">
      <c r="AE53644" s="21"/>
      <c r="AF53644" s="21"/>
      <c r="AH53644" s="23"/>
      <c r="AK53644" s="17"/>
      <c r="AO53644" s="24"/>
      <c r="AP53644" s="1"/>
    </row>
    <row r="53645" spans="31:42">
      <c r="AE53645" s="21"/>
      <c r="AF53645" s="21"/>
      <c r="AH53645" s="23"/>
      <c r="AK53645" s="17"/>
      <c r="AO53645" s="24"/>
      <c r="AP53645" s="1"/>
    </row>
    <row r="53646" spans="31:42">
      <c r="AE53646" s="21"/>
      <c r="AF53646" s="21"/>
      <c r="AH53646" s="23"/>
      <c r="AK53646" s="17"/>
      <c r="AO53646" s="24"/>
      <c r="AP53646" s="1"/>
    </row>
    <row r="53647" spans="31:42">
      <c r="AE53647" s="21"/>
      <c r="AF53647" s="21"/>
      <c r="AH53647" s="23"/>
      <c r="AK53647" s="17"/>
      <c r="AO53647" s="24"/>
      <c r="AP53647" s="1"/>
    </row>
    <row r="53648" spans="31:42">
      <c r="AE53648" s="21"/>
      <c r="AF53648" s="21"/>
      <c r="AH53648" s="23"/>
      <c r="AK53648" s="17"/>
      <c r="AO53648" s="24"/>
      <c r="AP53648" s="1"/>
    </row>
    <row r="53649" spans="31:42">
      <c r="AE53649" s="21"/>
      <c r="AF53649" s="21"/>
      <c r="AH53649" s="23"/>
      <c r="AK53649" s="17"/>
      <c r="AO53649" s="24"/>
      <c r="AP53649" s="1"/>
    </row>
    <row r="53650" spans="31:42">
      <c r="AE53650" s="21"/>
      <c r="AF53650" s="21"/>
      <c r="AH53650" s="23"/>
      <c r="AK53650" s="17"/>
      <c r="AO53650" s="24"/>
      <c r="AP53650" s="1"/>
    </row>
    <row r="53651" spans="31:42">
      <c r="AE53651" s="21"/>
      <c r="AF53651" s="21"/>
      <c r="AH53651" s="23"/>
      <c r="AK53651" s="17"/>
      <c r="AO53651" s="24"/>
      <c r="AP53651" s="1"/>
    </row>
    <row r="53652" spans="31:42">
      <c r="AE53652" s="21"/>
      <c r="AF53652" s="21"/>
      <c r="AH53652" s="23"/>
      <c r="AK53652" s="17"/>
      <c r="AO53652" s="24"/>
      <c r="AP53652" s="1"/>
    </row>
    <row r="53653" spans="31:42">
      <c r="AE53653" s="21"/>
      <c r="AF53653" s="21"/>
      <c r="AH53653" s="23"/>
      <c r="AK53653" s="17"/>
      <c r="AO53653" s="24"/>
      <c r="AP53653" s="1"/>
    </row>
    <row r="53654" spans="31:42">
      <c r="AE53654" s="21"/>
      <c r="AF53654" s="21"/>
      <c r="AH53654" s="23"/>
      <c r="AK53654" s="17"/>
      <c r="AO53654" s="24"/>
      <c r="AP53654" s="1"/>
    </row>
    <row r="53655" spans="31:42">
      <c r="AE53655" s="21"/>
      <c r="AF53655" s="21"/>
      <c r="AH53655" s="23"/>
      <c r="AK53655" s="17"/>
      <c r="AO53655" s="24"/>
      <c r="AP53655" s="1"/>
    </row>
    <row r="53656" spans="31:42">
      <c r="AE53656" s="21"/>
      <c r="AF53656" s="21"/>
      <c r="AH53656" s="23"/>
      <c r="AK53656" s="17"/>
      <c r="AO53656" s="24"/>
      <c r="AP53656" s="1"/>
    </row>
    <row r="53657" spans="31:42">
      <c r="AE53657" s="21"/>
      <c r="AF53657" s="21"/>
      <c r="AH53657" s="23"/>
      <c r="AK53657" s="17"/>
      <c r="AO53657" s="24"/>
      <c r="AP53657" s="1"/>
    </row>
    <row r="53658" spans="31:42">
      <c r="AE53658" s="21"/>
      <c r="AF53658" s="21"/>
      <c r="AH53658" s="23"/>
      <c r="AK53658" s="17"/>
      <c r="AO53658" s="24"/>
      <c r="AP53658" s="1"/>
    </row>
    <row r="53659" spans="31:42">
      <c r="AE53659" s="21"/>
      <c r="AF53659" s="21"/>
      <c r="AH53659" s="23"/>
      <c r="AK53659" s="17"/>
      <c r="AO53659" s="24"/>
      <c r="AP53659" s="1"/>
    </row>
    <row r="53660" spans="31:42">
      <c r="AE53660" s="21"/>
      <c r="AF53660" s="21"/>
      <c r="AH53660" s="23"/>
      <c r="AK53660" s="17"/>
      <c r="AO53660" s="24"/>
      <c r="AP53660" s="1"/>
    </row>
    <row r="53661" spans="31:42">
      <c r="AE53661" s="21"/>
      <c r="AF53661" s="21"/>
      <c r="AH53661" s="23"/>
      <c r="AK53661" s="17"/>
      <c r="AO53661" s="24"/>
      <c r="AP53661" s="1"/>
    </row>
    <row r="53662" spans="31:42">
      <c r="AE53662" s="21"/>
      <c r="AF53662" s="21"/>
      <c r="AH53662" s="23"/>
      <c r="AK53662" s="17"/>
      <c r="AO53662" s="24"/>
      <c r="AP53662" s="1"/>
    </row>
    <row r="53663" spans="31:42">
      <c r="AE53663" s="21"/>
      <c r="AF53663" s="21"/>
      <c r="AH53663" s="23"/>
      <c r="AK53663" s="17"/>
      <c r="AO53663" s="24"/>
      <c r="AP53663" s="1"/>
    </row>
    <row r="53664" spans="31:42">
      <c r="AE53664" s="21"/>
      <c r="AF53664" s="21"/>
      <c r="AH53664" s="23"/>
      <c r="AK53664" s="17"/>
      <c r="AO53664" s="24"/>
      <c r="AP53664" s="1"/>
    </row>
    <row r="53665" spans="31:42">
      <c r="AE53665" s="21"/>
      <c r="AF53665" s="21"/>
      <c r="AH53665" s="23"/>
      <c r="AK53665" s="17"/>
      <c r="AO53665" s="24"/>
      <c r="AP53665" s="1"/>
    </row>
    <row r="53666" spans="31:42">
      <c r="AE53666" s="21"/>
      <c r="AF53666" s="21"/>
      <c r="AH53666" s="23"/>
      <c r="AK53666" s="17"/>
      <c r="AO53666" s="24"/>
      <c r="AP53666" s="1"/>
    </row>
    <row r="53667" spans="31:42">
      <c r="AE53667" s="21"/>
      <c r="AF53667" s="21"/>
      <c r="AH53667" s="23"/>
      <c r="AK53667" s="17"/>
      <c r="AO53667" s="24"/>
      <c r="AP53667" s="1"/>
    </row>
    <row r="53668" spans="31:42">
      <c r="AE53668" s="21"/>
      <c r="AF53668" s="21"/>
      <c r="AH53668" s="23"/>
      <c r="AK53668" s="17"/>
      <c r="AO53668" s="24"/>
      <c r="AP53668" s="1"/>
    </row>
    <row r="53669" spans="31:42">
      <c r="AE53669" s="21"/>
      <c r="AF53669" s="21"/>
      <c r="AH53669" s="23"/>
      <c r="AK53669" s="17"/>
      <c r="AO53669" s="24"/>
      <c r="AP53669" s="1"/>
    </row>
    <row r="53670" spans="31:42">
      <c r="AE53670" s="21"/>
      <c r="AF53670" s="21"/>
      <c r="AH53670" s="23"/>
      <c r="AK53670" s="17"/>
      <c r="AO53670" s="24"/>
      <c r="AP53670" s="1"/>
    </row>
    <row r="53671" spans="31:42">
      <c r="AE53671" s="21"/>
      <c r="AF53671" s="21"/>
      <c r="AH53671" s="23"/>
      <c r="AK53671" s="17"/>
      <c r="AO53671" s="24"/>
      <c r="AP53671" s="1"/>
    </row>
    <row r="53672" spans="31:42">
      <c r="AE53672" s="21"/>
      <c r="AF53672" s="21"/>
      <c r="AH53672" s="23"/>
      <c r="AK53672" s="17"/>
      <c r="AO53672" s="24"/>
      <c r="AP53672" s="1"/>
    </row>
    <row r="53673" spans="31:42">
      <c r="AE53673" s="21"/>
      <c r="AF53673" s="21"/>
      <c r="AH53673" s="23"/>
      <c r="AK53673" s="17"/>
      <c r="AO53673" s="24"/>
      <c r="AP53673" s="1"/>
    </row>
    <row r="53674" spans="31:42">
      <c r="AE53674" s="21"/>
      <c r="AF53674" s="21"/>
      <c r="AH53674" s="23"/>
      <c r="AK53674" s="17"/>
      <c r="AO53674" s="24"/>
      <c r="AP53674" s="1"/>
    </row>
    <row r="53675" spans="31:42">
      <c r="AE53675" s="21"/>
      <c r="AF53675" s="21"/>
      <c r="AH53675" s="23"/>
      <c r="AK53675" s="17"/>
      <c r="AO53675" s="24"/>
      <c r="AP53675" s="1"/>
    </row>
    <row r="53676" spans="31:42">
      <c r="AE53676" s="21"/>
      <c r="AF53676" s="21"/>
      <c r="AH53676" s="23"/>
      <c r="AK53676" s="17"/>
      <c r="AO53676" s="24"/>
      <c r="AP53676" s="1"/>
    </row>
    <row r="53677" spans="31:42">
      <c r="AE53677" s="21"/>
      <c r="AF53677" s="21"/>
      <c r="AH53677" s="23"/>
      <c r="AK53677" s="17"/>
      <c r="AO53677" s="24"/>
      <c r="AP53677" s="1"/>
    </row>
    <row r="53678" spans="31:42">
      <c r="AE53678" s="21"/>
      <c r="AF53678" s="21"/>
      <c r="AH53678" s="23"/>
      <c r="AK53678" s="17"/>
      <c r="AO53678" s="24"/>
      <c r="AP53678" s="1"/>
    </row>
    <row r="53679" spans="31:42">
      <c r="AE53679" s="21"/>
      <c r="AF53679" s="21"/>
      <c r="AH53679" s="23"/>
      <c r="AK53679" s="17"/>
      <c r="AO53679" s="24"/>
      <c r="AP53679" s="1"/>
    </row>
    <row r="53680" spans="31:42">
      <c r="AE53680" s="21"/>
      <c r="AF53680" s="21"/>
      <c r="AH53680" s="23"/>
      <c r="AK53680" s="17"/>
      <c r="AO53680" s="24"/>
      <c r="AP53680" s="1"/>
    </row>
    <row r="53681" spans="31:42">
      <c r="AE53681" s="21"/>
      <c r="AF53681" s="21"/>
      <c r="AH53681" s="23"/>
      <c r="AK53681" s="17"/>
      <c r="AO53681" s="24"/>
      <c r="AP53681" s="1"/>
    </row>
    <row r="53682" spans="31:42">
      <c r="AE53682" s="21"/>
      <c r="AF53682" s="21"/>
      <c r="AH53682" s="23"/>
      <c r="AK53682" s="17"/>
      <c r="AO53682" s="24"/>
      <c r="AP53682" s="1"/>
    </row>
    <row r="53683" spans="31:42">
      <c r="AE53683" s="21"/>
      <c r="AF53683" s="21"/>
      <c r="AH53683" s="23"/>
      <c r="AK53683" s="17"/>
      <c r="AO53683" s="24"/>
      <c r="AP53683" s="1"/>
    </row>
    <row r="53684" spans="31:42">
      <c r="AE53684" s="21"/>
      <c r="AF53684" s="21"/>
      <c r="AH53684" s="23"/>
      <c r="AK53684" s="17"/>
      <c r="AO53684" s="24"/>
      <c r="AP53684" s="1"/>
    </row>
    <row r="53685" spans="31:42">
      <c r="AE53685" s="21"/>
      <c r="AF53685" s="21"/>
      <c r="AH53685" s="23"/>
      <c r="AK53685" s="17"/>
      <c r="AO53685" s="24"/>
      <c r="AP53685" s="1"/>
    </row>
    <row r="53686" spans="31:42">
      <c r="AE53686" s="21"/>
      <c r="AF53686" s="21"/>
      <c r="AH53686" s="23"/>
      <c r="AK53686" s="17"/>
      <c r="AO53686" s="24"/>
      <c r="AP53686" s="1"/>
    </row>
    <row r="53687" spans="31:42">
      <c r="AE53687" s="21"/>
      <c r="AF53687" s="21"/>
      <c r="AH53687" s="23"/>
      <c r="AK53687" s="17"/>
      <c r="AO53687" s="24"/>
      <c r="AP53687" s="1"/>
    </row>
    <row r="53688" spans="31:42">
      <c r="AE53688" s="21"/>
      <c r="AF53688" s="21"/>
      <c r="AH53688" s="23"/>
      <c r="AK53688" s="17"/>
      <c r="AO53688" s="24"/>
      <c r="AP53688" s="1"/>
    </row>
    <row r="53689" spans="31:42">
      <c r="AE53689" s="21"/>
      <c r="AF53689" s="21"/>
      <c r="AH53689" s="23"/>
      <c r="AK53689" s="17"/>
      <c r="AO53689" s="24"/>
      <c r="AP53689" s="1"/>
    </row>
    <row r="53690" spans="31:42">
      <c r="AE53690" s="21"/>
      <c r="AF53690" s="21"/>
      <c r="AH53690" s="23"/>
      <c r="AK53690" s="17"/>
      <c r="AO53690" s="24"/>
      <c r="AP53690" s="1"/>
    </row>
    <row r="53691" spans="31:42">
      <c r="AE53691" s="21"/>
      <c r="AF53691" s="21"/>
      <c r="AH53691" s="23"/>
      <c r="AK53691" s="17"/>
      <c r="AO53691" s="24"/>
      <c r="AP53691" s="1"/>
    </row>
    <row r="53692" spans="31:42">
      <c r="AE53692" s="21"/>
      <c r="AF53692" s="21"/>
      <c r="AH53692" s="23"/>
      <c r="AK53692" s="17"/>
      <c r="AO53692" s="24"/>
      <c r="AP53692" s="1"/>
    </row>
    <row r="53693" spans="31:42">
      <c r="AE53693" s="21"/>
      <c r="AF53693" s="21"/>
      <c r="AH53693" s="23"/>
      <c r="AK53693" s="17"/>
      <c r="AO53693" s="24"/>
      <c r="AP53693" s="1"/>
    </row>
    <row r="53694" spans="31:42">
      <c r="AE53694" s="21"/>
      <c r="AF53694" s="21"/>
      <c r="AH53694" s="23"/>
      <c r="AK53694" s="17"/>
      <c r="AO53694" s="24"/>
      <c r="AP53694" s="1"/>
    </row>
    <row r="53695" spans="31:42">
      <c r="AE53695" s="21"/>
      <c r="AF53695" s="21"/>
      <c r="AH53695" s="23"/>
      <c r="AK53695" s="17"/>
      <c r="AO53695" s="24"/>
      <c r="AP53695" s="1"/>
    </row>
    <row r="53696" spans="31:42">
      <c r="AE53696" s="21"/>
      <c r="AF53696" s="21"/>
      <c r="AH53696" s="23"/>
      <c r="AK53696" s="17"/>
      <c r="AO53696" s="24"/>
      <c r="AP53696" s="1"/>
    </row>
    <row r="53697" spans="31:42">
      <c r="AE53697" s="21"/>
      <c r="AF53697" s="21"/>
      <c r="AH53697" s="23"/>
      <c r="AK53697" s="17"/>
      <c r="AO53697" s="24"/>
      <c r="AP53697" s="1"/>
    </row>
    <row r="53698" spans="31:42">
      <c r="AE53698" s="21"/>
      <c r="AF53698" s="21"/>
      <c r="AH53698" s="23"/>
      <c r="AK53698" s="17"/>
      <c r="AO53698" s="24"/>
      <c r="AP53698" s="1"/>
    </row>
    <row r="53699" spans="31:42">
      <c r="AE53699" s="21"/>
      <c r="AF53699" s="21"/>
      <c r="AH53699" s="23"/>
      <c r="AK53699" s="17"/>
      <c r="AO53699" s="24"/>
      <c r="AP53699" s="1"/>
    </row>
    <row r="53700" spans="31:42">
      <c r="AE53700" s="21"/>
      <c r="AF53700" s="21"/>
      <c r="AH53700" s="23"/>
      <c r="AK53700" s="17"/>
      <c r="AO53700" s="24"/>
      <c r="AP53700" s="1"/>
    </row>
    <row r="53701" spans="31:42">
      <c r="AE53701" s="21"/>
      <c r="AF53701" s="21"/>
      <c r="AH53701" s="23"/>
      <c r="AK53701" s="17"/>
      <c r="AO53701" s="24"/>
      <c r="AP53701" s="1"/>
    </row>
    <row r="53702" spans="31:42">
      <c r="AE53702" s="21"/>
      <c r="AF53702" s="21"/>
      <c r="AH53702" s="23"/>
      <c r="AK53702" s="17"/>
      <c r="AO53702" s="24"/>
      <c r="AP53702" s="1"/>
    </row>
    <row r="53703" spans="31:42">
      <c r="AE53703" s="21"/>
      <c r="AF53703" s="21"/>
      <c r="AH53703" s="23"/>
      <c r="AK53703" s="17"/>
      <c r="AO53703" s="24"/>
      <c r="AP53703" s="1"/>
    </row>
    <row r="53704" spans="31:42">
      <c r="AE53704" s="21"/>
      <c r="AF53704" s="21"/>
      <c r="AH53704" s="23"/>
      <c r="AK53704" s="17"/>
      <c r="AO53704" s="24"/>
      <c r="AP53704" s="1"/>
    </row>
    <row r="53705" spans="31:42">
      <c r="AE53705" s="21"/>
      <c r="AF53705" s="21"/>
      <c r="AH53705" s="23"/>
      <c r="AK53705" s="17"/>
      <c r="AO53705" s="24"/>
      <c r="AP53705" s="1"/>
    </row>
    <row r="53706" spans="31:42">
      <c r="AE53706" s="21"/>
      <c r="AF53706" s="21"/>
      <c r="AH53706" s="23"/>
      <c r="AK53706" s="17"/>
      <c r="AO53706" s="24"/>
      <c r="AP53706" s="1"/>
    </row>
    <row r="53707" spans="31:42">
      <c r="AE53707" s="21"/>
      <c r="AF53707" s="21"/>
      <c r="AH53707" s="23"/>
      <c r="AK53707" s="17"/>
      <c r="AO53707" s="24"/>
      <c r="AP53707" s="1"/>
    </row>
    <row r="53708" spans="31:42">
      <c r="AE53708" s="21"/>
      <c r="AF53708" s="21"/>
      <c r="AH53708" s="23"/>
      <c r="AK53708" s="17"/>
      <c r="AO53708" s="24"/>
      <c r="AP53708" s="1"/>
    </row>
    <row r="53709" spans="31:42">
      <c r="AE53709" s="21"/>
      <c r="AF53709" s="21"/>
      <c r="AH53709" s="23"/>
      <c r="AK53709" s="17"/>
      <c r="AO53709" s="24"/>
      <c r="AP53709" s="1"/>
    </row>
    <row r="53710" spans="31:42">
      <c r="AE53710" s="21"/>
      <c r="AF53710" s="21"/>
      <c r="AH53710" s="23"/>
      <c r="AK53710" s="17"/>
      <c r="AO53710" s="24"/>
      <c r="AP53710" s="1"/>
    </row>
    <row r="53711" spans="31:42">
      <c r="AE53711" s="21"/>
      <c r="AF53711" s="21"/>
      <c r="AH53711" s="23"/>
      <c r="AK53711" s="17"/>
      <c r="AO53711" s="24"/>
      <c r="AP53711" s="1"/>
    </row>
    <row r="53712" spans="31:42">
      <c r="AE53712" s="21"/>
      <c r="AF53712" s="21"/>
      <c r="AH53712" s="23"/>
      <c r="AK53712" s="17"/>
      <c r="AO53712" s="24"/>
      <c r="AP53712" s="1"/>
    </row>
    <row r="53713" spans="31:42">
      <c r="AE53713" s="21"/>
      <c r="AF53713" s="21"/>
      <c r="AH53713" s="23"/>
      <c r="AK53713" s="17"/>
      <c r="AO53713" s="24"/>
      <c r="AP53713" s="1"/>
    </row>
    <row r="53714" spans="31:42">
      <c r="AE53714" s="21"/>
      <c r="AF53714" s="21"/>
      <c r="AH53714" s="23"/>
      <c r="AK53714" s="17"/>
      <c r="AO53714" s="24"/>
      <c r="AP53714" s="1"/>
    </row>
    <row r="53715" spans="31:42">
      <c r="AE53715" s="21"/>
      <c r="AF53715" s="21"/>
      <c r="AH53715" s="23"/>
      <c r="AK53715" s="17"/>
      <c r="AO53715" s="24"/>
      <c r="AP53715" s="1"/>
    </row>
    <row r="53716" spans="31:42">
      <c r="AE53716" s="21"/>
      <c r="AF53716" s="21"/>
      <c r="AH53716" s="23"/>
      <c r="AK53716" s="17"/>
      <c r="AO53716" s="24"/>
      <c r="AP53716" s="1"/>
    </row>
    <row r="53717" spans="31:42">
      <c r="AE53717" s="21"/>
      <c r="AF53717" s="21"/>
      <c r="AH53717" s="23"/>
      <c r="AK53717" s="17"/>
      <c r="AO53717" s="24"/>
      <c r="AP53717" s="1"/>
    </row>
    <row r="53718" spans="31:42">
      <c r="AE53718" s="21"/>
      <c r="AF53718" s="21"/>
      <c r="AH53718" s="23"/>
      <c r="AK53718" s="17"/>
      <c r="AO53718" s="24"/>
      <c r="AP53718" s="1"/>
    </row>
    <row r="53719" spans="31:42">
      <c r="AE53719" s="21"/>
      <c r="AF53719" s="21"/>
      <c r="AH53719" s="23"/>
      <c r="AK53719" s="17"/>
      <c r="AO53719" s="24"/>
      <c r="AP53719" s="1"/>
    </row>
    <row r="53720" spans="31:42">
      <c r="AE53720" s="21"/>
      <c r="AF53720" s="21"/>
      <c r="AH53720" s="23"/>
      <c r="AK53720" s="17"/>
      <c r="AO53720" s="24"/>
      <c r="AP53720" s="1"/>
    </row>
    <row r="53721" spans="31:42">
      <c r="AE53721" s="21"/>
      <c r="AF53721" s="21"/>
      <c r="AH53721" s="23"/>
      <c r="AK53721" s="17"/>
      <c r="AO53721" s="24"/>
      <c r="AP53721" s="1"/>
    </row>
    <row r="53722" spans="31:42">
      <c r="AE53722" s="21"/>
      <c r="AF53722" s="21"/>
      <c r="AH53722" s="23"/>
      <c r="AK53722" s="17"/>
      <c r="AO53722" s="24"/>
      <c r="AP53722" s="1"/>
    </row>
    <row r="53723" spans="31:42">
      <c r="AE53723" s="21"/>
      <c r="AF53723" s="21"/>
      <c r="AH53723" s="23"/>
      <c r="AK53723" s="17"/>
      <c r="AO53723" s="24"/>
      <c r="AP53723" s="1"/>
    </row>
    <row r="53724" spans="31:42">
      <c r="AE53724" s="21"/>
      <c r="AF53724" s="21"/>
      <c r="AH53724" s="23"/>
      <c r="AK53724" s="17"/>
      <c r="AO53724" s="24"/>
      <c r="AP53724" s="1"/>
    </row>
    <row r="53725" spans="31:42">
      <c r="AE53725" s="21"/>
      <c r="AF53725" s="21"/>
      <c r="AH53725" s="23"/>
      <c r="AK53725" s="17"/>
      <c r="AO53725" s="24"/>
      <c r="AP53725" s="1"/>
    </row>
    <row r="53726" spans="31:42">
      <c r="AE53726" s="21"/>
      <c r="AF53726" s="21"/>
      <c r="AH53726" s="23"/>
      <c r="AK53726" s="17"/>
      <c r="AO53726" s="24"/>
      <c r="AP53726" s="1"/>
    </row>
    <row r="53727" spans="31:42">
      <c r="AE53727" s="21"/>
      <c r="AF53727" s="21"/>
      <c r="AH53727" s="23"/>
      <c r="AK53727" s="17"/>
      <c r="AO53727" s="24"/>
      <c r="AP53727" s="1"/>
    </row>
    <row r="53728" spans="31:42">
      <c r="AE53728" s="21"/>
      <c r="AF53728" s="21"/>
      <c r="AH53728" s="23"/>
      <c r="AK53728" s="17"/>
      <c r="AO53728" s="24"/>
      <c r="AP53728" s="1"/>
    </row>
    <row r="53729" spans="31:42">
      <c r="AE53729" s="21"/>
      <c r="AF53729" s="21"/>
      <c r="AH53729" s="23"/>
      <c r="AK53729" s="17"/>
      <c r="AO53729" s="24"/>
      <c r="AP53729" s="1"/>
    </row>
    <row r="53730" spans="31:42">
      <c r="AE53730" s="21"/>
      <c r="AF53730" s="21"/>
      <c r="AH53730" s="23"/>
      <c r="AK53730" s="17"/>
      <c r="AO53730" s="24"/>
      <c r="AP53730" s="1"/>
    </row>
    <row r="53731" spans="31:42">
      <c r="AE53731" s="21"/>
      <c r="AF53731" s="21"/>
      <c r="AH53731" s="23"/>
      <c r="AK53731" s="17"/>
      <c r="AO53731" s="24"/>
      <c r="AP53731" s="1"/>
    </row>
    <row r="53732" spans="31:42">
      <c r="AE53732" s="21"/>
      <c r="AF53732" s="21"/>
      <c r="AH53732" s="23"/>
      <c r="AK53732" s="17"/>
      <c r="AO53732" s="24"/>
      <c r="AP53732" s="1"/>
    </row>
    <row r="53733" spans="31:42">
      <c r="AE53733" s="21"/>
      <c r="AF53733" s="21"/>
      <c r="AH53733" s="23"/>
      <c r="AK53733" s="17"/>
      <c r="AO53733" s="24"/>
      <c r="AP53733" s="1"/>
    </row>
    <row r="53734" spans="31:42">
      <c r="AE53734" s="21"/>
      <c r="AF53734" s="21"/>
      <c r="AH53734" s="23"/>
      <c r="AK53734" s="17"/>
      <c r="AO53734" s="24"/>
      <c r="AP53734" s="1"/>
    </row>
    <row r="53735" spans="31:42">
      <c r="AE53735" s="21"/>
      <c r="AF53735" s="21"/>
      <c r="AH53735" s="23"/>
      <c r="AK53735" s="17"/>
      <c r="AO53735" s="24"/>
      <c r="AP53735" s="1"/>
    </row>
    <row r="53736" spans="31:42">
      <c r="AE53736" s="21"/>
      <c r="AF53736" s="21"/>
      <c r="AH53736" s="23"/>
      <c r="AK53736" s="17"/>
      <c r="AO53736" s="24"/>
      <c r="AP53736" s="1"/>
    </row>
    <row r="53737" spans="31:42">
      <c r="AE53737" s="21"/>
      <c r="AF53737" s="21"/>
      <c r="AH53737" s="23"/>
      <c r="AK53737" s="17"/>
      <c r="AO53737" s="24"/>
      <c r="AP53737" s="1"/>
    </row>
    <row r="53738" spans="31:42">
      <c r="AE53738" s="21"/>
      <c r="AF53738" s="21"/>
      <c r="AH53738" s="23"/>
      <c r="AK53738" s="17"/>
      <c r="AO53738" s="24"/>
      <c r="AP53738" s="1"/>
    </row>
    <row r="53739" spans="31:42">
      <c r="AE53739" s="21"/>
      <c r="AF53739" s="21"/>
      <c r="AH53739" s="23"/>
      <c r="AK53739" s="17"/>
      <c r="AO53739" s="24"/>
      <c r="AP53739" s="1"/>
    </row>
    <row r="53740" spans="31:42">
      <c r="AE53740" s="21"/>
      <c r="AF53740" s="21"/>
      <c r="AH53740" s="23"/>
      <c r="AK53740" s="17"/>
      <c r="AO53740" s="24"/>
      <c r="AP53740" s="1"/>
    </row>
    <row r="53741" spans="31:42">
      <c r="AE53741" s="21"/>
      <c r="AF53741" s="21"/>
      <c r="AH53741" s="23"/>
      <c r="AK53741" s="17"/>
      <c r="AO53741" s="24"/>
      <c r="AP53741" s="1"/>
    </row>
    <row r="53742" spans="31:42">
      <c r="AE53742" s="21"/>
      <c r="AF53742" s="21"/>
      <c r="AH53742" s="23"/>
      <c r="AK53742" s="17"/>
      <c r="AO53742" s="24"/>
      <c r="AP53742" s="1"/>
    </row>
    <row r="53743" spans="31:42">
      <c r="AE53743" s="21"/>
      <c r="AF53743" s="21"/>
      <c r="AH53743" s="23"/>
      <c r="AK53743" s="17"/>
      <c r="AO53743" s="24"/>
      <c r="AP53743" s="1"/>
    </row>
    <row r="53744" spans="31:42">
      <c r="AE53744" s="21"/>
      <c r="AF53744" s="21"/>
      <c r="AH53744" s="23"/>
      <c r="AK53744" s="17"/>
      <c r="AO53744" s="24"/>
      <c r="AP53744" s="1"/>
    </row>
    <row r="53745" spans="31:42">
      <c r="AE53745" s="21"/>
      <c r="AF53745" s="21"/>
      <c r="AH53745" s="23"/>
      <c r="AK53745" s="17"/>
      <c r="AO53745" s="24"/>
      <c r="AP53745" s="1"/>
    </row>
    <row r="53746" spans="31:42">
      <c r="AE53746" s="21"/>
      <c r="AF53746" s="21"/>
      <c r="AH53746" s="23"/>
      <c r="AK53746" s="17"/>
      <c r="AO53746" s="24"/>
      <c r="AP53746" s="1"/>
    </row>
    <row r="53747" spans="31:42">
      <c r="AE53747" s="21"/>
      <c r="AF53747" s="21"/>
      <c r="AH53747" s="23"/>
      <c r="AK53747" s="17"/>
      <c r="AO53747" s="24"/>
      <c r="AP53747" s="1"/>
    </row>
    <row r="53748" spans="31:42">
      <c r="AE53748" s="21"/>
      <c r="AF53748" s="21"/>
      <c r="AH53748" s="23"/>
      <c r="AK53748" s="17"/>
      <c r="AO53748" s="24"/>
      <c r="AP53748" s="1"/>
    </row>
    <row r="53749" spans="31:42">
      <c r="AE53749" s="21"/>
      <c r="AF53749" s="21"/>
      <c r="AH53749" s="23"/>
      <c r="AK53749" s="17"/>
      <c r="AO53749" s="24"/>
      <c r="AP53749" s="1"/>
    </row>
    <row r="53750" spans="31:42">
      <c r="AE53750" s="21"/>
      <c r="AF53750" s="21"/>
      <c r="AH53750" s="23"/>
      <c r="AK53750" s="17"/>
      <c r="AO53750" s="24"/>
      <c r="AP53750" s="1"/>
    </row>
    <row r="53751" spans="31:42">
      <c r="AE53751" s="21"/>
      <c r="AF53751" s="21"/>
      <c r="AH53751" s="23"/>
      <c r="AK53751" s="17"/>
      <c r="AO53751" s="24"/>
      <c r="AP53751" s="1"/>
    </row>
    <row r="53752" spans="31:42">
      <c r="AE53752" s="21"/>
      <c r="AF53752" s="21"/>
      <c r="AH53752" s="23"/>
      <c r="AK53752" s="17"/>
      <c r="AO53752" s="24"/>
      <c r="AP53752" s="1"/>
    </row>
    <row r="53753" spans="31:42">
      <c r="AE53753" s="21"/>
      <c r="AF53753" s="21"/>
      <c r="AH53753" s="23"/>
      <c r="AK53753" s="17"/>
      <c r="AO53753" s="24"/>
      <c r="AP53753" s="1"/>
    </row>
    <row r="53754" spans="31:42">
      <c r="AE53754" s="21"/>
      <c r="AF53754" s="21"/>
      <c r="AH53754" s="23"/>
      <c r="AK53754" s="17"/>
      <c r="AO53754" s="24"/>
      <c r="AP53754" s="1"/>
    </row>
    <row r="53755" spans="31:42">
      <c r="AE53755" s="21"/>
      <c r="AF53755" s="21"/>
      <c r="AH53755" s="23"/>
      <c r="AK53755" s="17"/>
      <c r="AO53755" s="24"/>
      <c r="AP53755" s="1"/>
    </row>
    <row r="53756" spans="31:42">
      <c r="AE53756" s="21"/>
      <c r="AF53756" s="21"/>
      <c r="AH53756" s="23"/>
      <c r="AK53756" s="17"/>
      <c r="AO53756" s="24"/>
      <c r="AP53756" s="1"/>
    </row>
    <row r="53757" spans="31:42">
      <c r="AE53757" s="21"/>
      <c r="AF53757" s="21"/>
      <c r="AH53757" s="23"/>
      <c r="AK53757" s="17"/>
      <c r="AO53757" s="24"/>
      <c r="AP53757" s="1"/>
    </row>
    <row r="53758" spans="31:42">
      <c r="AE53758" s="21"/>
      <c r="AF53758" s="21"/>
      <c r="AH53758" s="23"/>
      <c r="AK53758" s="17"/>
      <c r="AO53758" s="24"/>
      <c r="AP53758" s="1"/>
    </row>
    <row r="53759" spans="31:42">
      <c r="AE53759" s="21"/>
      <c r="AF53759" s="21"/>
      <c r="AH53759" s="23"/>
      <c r="AK53759" s="17"/>
      <c r="AO53759" s="24"/>
      <c r="AP53759" s="1"/>
    </row>
    <row r="53760" spans="31:42">
      <c r="AE53760" s="21"/>
      <c r="AF53760" s="21"/>
      <c r="AH53760" s="23"/>
      <c r="AK53760" s="17"/>
      <c r="AO53760" s="24"/>
      <c r="AP53760" s="1"/>
    </row>
    <row r="53761" spans="31:42">
      <c r="AE53761" s="21"/>
      <c r="AF53761" s="21"/>
      <c r="AH53761" s="23"/>
      <c r="AK53761" s="17"/>
      <c r="AO53761" s="24"/>
      <c r="AP53761" s="1"/>
    </row>
    <row r="53762" spans="31:42">
      <c r="AE53762" s="21"/>
      <c r="AF53762" s="21"/>
      <c r="AH53762" s="23"/>
      <c r="AK53762" s="17"/>
      <c r="AO53762" s="24"/>
      <c r="AP53762" s="1"/>
    </row>
    <row r="53763" spans="31:42">
      <c r="AE53763" s="21"/>
      <c r="AF53763" s="21"/>
      <c r="AH53763" s="23"/>
      <c r="AK53763" s="17"/>
      <c r="AO53763" s="24"/>
      <c r="AP53763" s="1"/>
    </row>
    <row r="53764" spans="31:42">
      <c r="AE53764" s="21"/>
      <c r="AF53764" s="21"/>
      <c r="AH53764" s="23"/>
      <c r="AK53764" s="17"/>
      <c r="AO53764" s="24"/>
      <c r="AP53764" s="1"/>
    </row>
    <row r="53765" spans="31:42">
      <c r="AE53765" s="21"/>
      <c r="AF53765" s="21"/>
      <c r="AH53765" s="23"/>
      <c r="AK53765" s="17"/>
      <c r="AO53765" s="24"/>
      <c r="AP53765" s="1"/>
    </row>
    <row r="53766" spans="31:42">
      <c r="AE53766" s="21"/>
      <c r="AF53766" s="21"/>
      <c r="AH53766" s="23"/>
      <c r="AK53766" s="17"/>
      <c r="AO53766" s="24"/>
      <c r="AP53766" s="1"/>
    </row>
    <row r="53767" spans="31:42">
      <c r="AE53767" s="21"/>
      <c r="AF53767" s="21"/>
      <c r="AH53767" s="23"/>
      <c r="AK53767" s="17"/>
      <c r="AO53767" s="24"/>
      <c r="AP53767" s="1"/>
    </row>
    <row r="53768" spans="31:42">
      <c r="AE53768" s="21"/>
      <c r="AF53768" s="21"/>
      <c r="AH53768" s="23"/>
      <c r="AK53768" s="17"/>
      <c r="AO53768" s="24"/>
      <c r="AP53768" s="1"/>
    </row>
    <row r="53769" spans="31:42">
      <c r="AE53769" s="21"/>
      <c r="AF53769" s="21"/>
      <c r="AH53769" s="23"/>
      <c r="AK53769" s="17"/>
      <c r="AO53769" s="24"/>
      <c r="AP53769" s="1"/>
    </row>
    <row r="53770" spans="31:42">
      <c r="AE53770" s="21"/>
      <c r="AF53770" s="21"/>
      <c r="AH53770" s="23"/>
      <c r="AK53770" s="17"/>
      <c r="AO53770" s="24"/>
      <c r="AP53770" s="1"/>
    </row>
    <row r="53771" spans="31:42">
      <c r="AE53771" s="21"/>
      <c r="AF53771" s="21"/>
      <c r="AH53771" s="23"/>
      <c r="AK53771" s="17"/>
      <c r="AO53771" s="24"/>
      <c r="AP53771" s="1"/>
    </row>
    <row r="53772" spans="31:42">
      <c r="AE53772" s="21"/>
      <c r="AF53772" s="21"/>
      <c r="AH53772" s="23"/>
      <c r="AK53772" s="17"/>
      <c r="AO53772" s="24"/>
      <c r="AP53772" s="1"/>
    </row>
    <row r="53773" spans="31:42">
      <c r="AE53773" s="21"/>
      <c r="AF53773" s="21"/>
      <c r="AH53773" s="23"/>
      <c r="AK53773" s="17"/>
      <c r="AO53773" s="24"/>
      <c r="AP53773" s="1"/>
    </row>
    <row r="53774" spans="31:42">
      <c r="AE53774" s="21"/>
      <c r="AF53774" s="21"/>
      <c r="AH53774" s="23"/>
      <c r="AK53774" s="17"/>
      <c r="AO53774" s="24"/>
      <c r="AP53774" s="1"/>
    </row>
    <row r="53775" spans="31:42">
      <c r="AE53775" s="21"/>
      <c r="AF53775" s="21"/>
      <c r="AH53775" s="23"/>
      <c r="AK53775" s="17"/>
      <c r="AO53775" s="24"/>
      <c r="AP53775" s="1"/>
    </row>
    <row r="53776" spans="31:42">
      <c r="AE53776" s="21"/>
      <c r="AF53776" s="21"/>
      <c r="AH53776" s="23"/>
      <c r="AK53776" s="17"/>
      <c r="AO53776" s="24"/>
      <c r="AP53776" s="1"/>
    </row>
    <row r="53777" spans="31:42">
      <c r="AE53777" s="21"/>
      <c r="AF53777" s="21"/>
      <c r="AH53777" s="23"/>
      <c r="AK53777" s="17"/>
      <c r="AO53777" s="24"/>
      <c r="AP53777" s="1"/>
    </row>
    <row r="53778" spans="31:42">
      <c r="AE53778" s="21"/>
      <c r="AF53778" s="21"/>
      <c r="AH53778" s="23"/>
      <c r="AK53778" s="17"/>
      <c r="AO53778" s="24"/>
      <c r="AP53778" s="1"/>
    </row>
    <row r="53779" spans="31:42">
      <c r="AE53779" s="21"/>
      <c r="AF53779" s="21"/>
      <c r="AH53779" s="23"/>
      <c r="AK53779" s="17"/>
      <c r="AO53779" s="24"/>
      <c r="AP53779" s="1"/>
    </row>
    <row r="53780" spans="31:42">
      <c r="AE53780" s="21"/>
      <c r="AF53780" s="21"/>
      <c r="AH53780" s="23"/>
      <c r="AK53780" s="17"/>
      <c r="AO53780" s="24"/>
      <c r="AP53780" s="1"/>
    </row>
    <row r="53781" spans="31:42">
      <c r="AE53781" s="21"/>
      <c r="AF53781" s="21"/>
      <c r="AH53781" s="23"/>
      <c r="AK53781" s="17"/>
      <c r="AO53781" s="24"/>
      <c r="AP53781" s="1"/>
    </row>
    <row r="53782" spans="31:42">
      <c r="AE53782" s="21"/>
      <c r="AF53782" s="21"/>
      <c r="AH53782" s="23"/>
      <c r="AK53782" s="17"/>
      <c r="AO53782" s="24"/>
      <c r="AP53782" s="1"/>
    </row>
    <row r="53783" spans="31:42">
      <c r="AE53783" s="21"/>
      <c r="AF53783" s="21"/>
      <c r="AH53783" s="23"/>
      <c r="AK53783" s="17"/>
      <c r="AO53783" s="24"/>
      <c r="AP53783" s="1"/>
    </row>
    <row r="53784" spans="31:42">
      <c r="AE53784" s="21"/>
      <c r="AF53784" s="21"/>
      <c r="AH53784" s="23"/>
      <c r="AK53784" s="17"/>
      <c r="AO53784" s="24"/>
      <c r="AP53784" s="1"/>
    </row>
    <row r="53785" spans="31:42">
      <c r="AE53785" s="21"/>
      <c r="AF53785" s="21"/>
      <c r="AH53785" s="23"/>
      <c r="AK53785" s="17"/>
      <c r="AO53785" s="24"/>
      <c r="AP53785" s="1"/>
    </row>
    <row r="53786" spans="31:42">
      <c r="AE53786" s="21"/>
      <c r="AF53786" s="21"/>
      <c r="AH53786" s="23"/>
      <c r="AK53786" s="17"/>
      <c r="AO53786" s="24"/>
      <c r="AP53786" s="1"/>
    </row>
    <row r="53787" spans="31:42">
      <c r="AE53787" s="21"/>
      <c r="AF53787" s="21"/>
      <c r="AH53787" s="23"/>
      <c r="AK53787" s="17"/>
      <c r="AO53787" s="24"/>
      <c r="AP53787" s="1"/>
    </row>
    <row r="53788" spans="31:42">
      <c r="AE53788" s="21"/>
      <c r="AF53788" s="21"/>
      <c r="AH53788" s="23"/>
      <c r="AK53788" s="17"/>
      <c r="AO53788" s="24"/>
      <c r="AP53788" s="1"/>
    </row>
    <row r="53789" spans="31:42">
      <c r="AE53789" s="21"/>
      <c r="AF53789" s="21"/>
      <c r="AH53789" s="23"/>
      <c r="AK53789" s="17"/>
      <c r="AO53789" s="24"/>
      <c r="AP53789" s="1"/>
    </row>
    <row r="53790" spans="31:42">
      <c r="AE53790" s="21"/>
      <c r="AF53790" s="21"/>
      <c r="AH53790" s="23"/>
      <c r="AK53790" s="17"/>
      <c r="AO53790" s="24"/>
      <c r="AP53790" s="1"/>
    </row>
    <row r="53791" spans="31:42">
      <c r="AE53791" s="21"/>
      <c r="AF53791" s="21"/>
      <c r="AH53791" s="23"/>
      <c r="AK53791" s="17"/>
      <c r="AO53791" s="24"/>
      <c r="AP53791" s="1"/>
    </row>
    <row r="53792" spans="31:42">
      <c r="AE53792" s="21"/>
      <c r="AF53792" s="21"/>
      <c r="AH53792" s="23"/>
      <c r="AK53792" s="17"/>
      <c r="AO53792" s="24"/>
      <c r="AP53792" s="1"/>
    </row>
    <row r="53793" spans="31:42">
      <c r="AE53793" s="21"/>
      <c r="AF53793" s="21"/>
      <c r="AH53793" s="23"/>
      <c r="AK53793" s="17"/>
      <c r="AO53793" s="24"/>
      <c r="AP53793" s="1"/>
    </row>
    <row r="53794" spans="31:42">
      <c r="AE53794" s="21"/>
      <c r="AF53794" s="21"/>
      <c r="AH53794" s="23"/>
      <c r="AK53794" s="17"/>
      <c r="AO53794" s="24"/>
      <c r="AP53794" s="1"/>
    </row>
    <row r="53795" spans="31:42">
      <c r="AE53795" s="21"/>
      <c r="AF53795" s="21"/>
      <c r="AH53795" s="23"/>
      <c r="AK53795" s="17"/>
      <c r="AO53795" s="24"/>
      <c r="AP53795" s="1"/>
    </row>
    <row r="53796" spans="31:42">
      <c r="AE53796" s="21"/>
      <c r="AF53796" s="21"/>
      <c r="AH53796" s="23"/>
      <c r="AK53796" s="17"/>
      <c r="AO53796" s="24"/>
      <c r="AP53796" s="1"/>
    </row>
    <row r="53797" spans="31:42">
      <c r="AE53797" s="21"/>
      <c r="AF53797" s="21"/>
      <c r="AH53797" s="23"/>
      <c r="AK53797" s="17"/>
      <c r="AO53797" s="24"/>
      <c r="AP53797" s="1"/>
    </row>
    <row r="53798" spans="31:42">
      <c r="AE53798" s="21"/>
      <c r="AF53798" s="21"/>
      <c r="AH53798" s="23"/>
      <c r="AK53798" s="17"/>
      <c r="AO53798" s="24"/>
      <c r="AP53798" s="1"/>
    </row>
    <row r="53799" spans="31:42">
      <c r="AE53799" s="21"/>
      <c r="AF53799" s="21"/>
      <c r="AH53799" s="23"/>
      <c r="AK53799" s="17"/>
      <c r="AO53799" s="24"/>
      <c r="AP53799" s="1"/>
    </row>
    <row r="53800" spans="31:42">
      <c r="AE53800" s="21"/>
      <c r="AF53800" s="21"/>
      <c r="AH53800" s="23"/>
      <c r="AK53800" s="17"/>
      <c r="AO53800" s="24"/>
      <c r="AP53800" s="1"/>
    </row>
    <row r="53801" spans="31:42">
      <c r="AE53801" s="21"/>
      <c r="AF53801" s="21"/>
      <c r="AH53801" s="23"/>
      <c r="AK53801" s="17"/>
      <c r="AO53801" s="24"/>
      <c r="AP53801" s="1"/>
    </row>
    <row r="53802" spans="31:42">
      <c r="AE53802" s="21"/>
      <c r="AF53802" s="21"/>
      <c r="AH53802" s="23"/>
      <c r="AK53802" s="17"/>
      <c r="AO53802" s="24"/>
      <c r="AP53802" s="1"/>
    </row>
    <row r="53803" spans="31:42">
      <c r="AE53803" s="21"/>
      <c r="AF53803" s="21"/>
      <c r="AH53803" s="23"/>
      <c r="AK53803" s="17"/>
      <c r="AO53803" s="24"/>
      <c r="AP53803" s="1"/>
    </row>
    <row r="53804" spans="31:42">
      <c r="AE53804" s="21"/>
      <c r="AF53804" s="21"/>
      <c r="AH53804" s="23"/>
      <c r="AK53804" s="17"/>
      <c r="AO53804" s="24"/>
      <c r="AP53804" s="1"/>
    </row>
    <row r="53805" spans="31:42">
      <c r="AE53805" s="21"/>
      <c r="AF53805" s="21"/>
      <c r="AH53805" s="23"/>
      <c r="AK53805" s="17"/>
      <c r="AO53805" s="24"/>
      <c r="AP53805" s="1"/>
    </row>
    <row r="53806" spans="31:42">
      <c r="AE53806" s="21"/>
      <c r="AF53806" s="21"/>
      <c r="AH53806" s="23"/>
      <c r="AK53806" s="17"/>
      <c r="AO53806" s="24"/>
      <c r="AP53806" s="1"/>
    </row>
    <row r="53807" spans="31:42">
      <c r="AE53807" s="21"/>
      <c r="AF53807" s="21"/>
      <c r="AH53807" s="23"/>
      <c r="AK53807" s="17"/>
      <c r="AO53807" s="24"/>
      <c r="AP53807" s="1"/>
    </row>
    <row r="53808" spans="31:42">
      <c r="AE53808" s="21"/>
      <c r="AF53808" s="21"/>
      <c r="AH53808" s="23"/>
      <c r="AK53808" s="17"/>
      <c r="AO53808" s="24"/>
      <c r="AP53808" s="1"/>
    </row>
    <row r="53809" spans="31:42">
      <c r="AE53809" s="21"/>
      <c r="AF53809" s="21"/>
      <c r="AH53809" s="23"/>
      <c r="AK53809" s="17"/>
      <c r="AO53809" s="24"/>
      <c r="AP53809" s="1"/>
    </row>
    <row r="53810" spans="31:42">
      <c r="AE53810" s="21"/>
      <c r="AF53810" s="21"/>
      <c r="AH53810" s="23"/>
      <c r="AK53810" s="17"/>
      <c r="AO53810" s="24"/>
      <c r="AP53810" s="1"/>
    </row>
    <row r="53811" spans="31:42">
      <c r="AE53811" s="21"/>
      <c r="AF53811" s="21"/>
      <c r="AH53811" s="23"/>
      <c r="AK53811" s="17"/>
      <c r="AO53811" s="24"/>
      <c r="AP53811" s="1"/>
    </row>
    <row r="53812" spans="31:42">
      <c r="AE53812" s="21"/>
      <c r="AF53812" s="21"/>
      <c r="AH53812" s="23"/>
      <c r="AK53812" s="17"/>
      <c r="AO53812" s="24"/>
      <c r="AP53812" s="1"/>
    </row>
    <row r="53813" spans="31:42">
      <c r="AE53813" s="21"/>
      <c r="AF53813" s="21"/>
      <c r="AH53813" s="23"/>
      <c r="AK53813" s="17"/>
      <c r="AO53813" s="24"/>
      <c r="AP53813" s="1"/>
    </row>
    <row r="53814" spans="31:42">
      <c r="AE53814" s="21"/>
      <c r="AF53814" s="21"/>
      <c r="AH53814" s="23"/>
      <c r="AK53814" s="17"/>
      <c r="AO53814" s="24"/>
      <c r="AP53814" s="1"/>
    </row>
    <row r="53815" spans="31:42">
      <c r="AE53815" s="21"/>
      <c r="AF53815" s="21"/>
      <c r="AH53815" s="23"/>
      <c r="AK53815" s="17"/>
      <c r="AO53815" s="24"/>
      <c r="AP53815" s="1"/>
    </row>
    <row r="53816" spans="31:42">
      <c r="AE53816" s="21"/>
      <c r="AF53816" s="21"/>
      <c r="AH53816" s="23"/>
      <c r="AK53816" s="17"/>
      <c r="AO53816" s="24"/>
      <c r="AP53816" s="1"/>
    </row>
    <row r="53817" spans="31:42">
      <c r="AE53817" s="21"/>
      <c r="AF53817" s="21"/>
      <c r="AH53817" s="23"/>
      <c r="AK53817" s="17"/>
      <c r="AO53817" s="24"/>
      <c r="AP53817" s="1"/>
    </row>
    <row r="53818" spans="31:42">
      <c r="AE53818" s="21"/>
      <c r="AF53818" s="21"/>
      <c r="AH53818" s="23"/>
      <c r="AK53818" s="17"/>
      <c r="AO53818" s="24"/>
      <c r="AP53818" s="1"/>
    </row>
    <row r="53819" spans="31:42">
      <c r="AE53819" s="21"/>
      <c r="AF53819" s="21"/>
      <c r="AH53819" s="23"/>
      <c r="AK53819" s="17"/>
      <c r="AO53819" s="24"/>
      <c r="AP53819" s="1"/>
    </row>
    <row r="53820" spans="31:42">
      <c r="AE53820" s="21"/>
      <c r="AF53820" s="21"/>
      <c r="AH53820" s="23"/>
      <c r="AK53820" s="17"/>
      <c r="AO53820" s="24"/>
      <c r="AP53820" s="1"/>
    </row>
    <row r="53821" spans="31:42">
      <c r="AE53821" s="21"/>
      <c r="AF53821" s="21"/>
      <c r="AH53821" s="23"/>
      <c r="AK53821" s="17"/>
      <c r="AO53821" s="24"/>
      <c r="AP53821" s="1"/>
    </row>
    <row r="53822" spans="31:42">
      <c r="AE53822" s="21"/>
      <c r="AF53822" s="21"/>
      <c r="AH53822" s="23"/>
      <c r="AK53822" s="17"/>
      <c r="AO53822" s="24"/>
      <c r="AP53822" s="1"/>
    </row>
    <row r="53823" spans="31:42">
      <c r="AE53823" s="21"/>
      <c r="AF53823" s="21"/>
      <c r="AH53823" s="23"/>
      <c r="AK53823" s="17"/>
      <c r="AO53823" s="24"/>
      <c r="AP53823" s="1"/>
    </row>
    <row r="53824" spans="31:42">
      <c r="AE53824" s="21"/>
      <c r="AF53824" s="21"/>
      <c r="AH53824" s="23"/>
      <c r="AK53824" s="17"/>
      <c r="AO53824" s="24"/>
      <c r="AP53824" s="1"/>
    </row>
    <row r="53825" spans="31:42">
      <c r="AE53825" s="21"/>
      <c r="AF53825" s="21"/>
      <c r="AH53825" s="23"/>
      <c r="AK53825" s="17"/>
      <c r="AO53825" s="24"/>
      <c r="AP53825" s="1"/>
    </row>
    <row r="53826" spans="31:42">
      <c r="AE53826" s="21"/>
      <c r="AF53826" s="21"/>
      <c r="AH53826" s="23"/>
      <c r="AK53826" s="17"/>
      <c r="AO53826" s="24"/>
      <c r="AP53826" s="1"/>
    </row>
    <row r="53827" spans="31:42">
      <c r="AE53827" s="21"/>
      <c r="AF53827" s="21"/>
      <c r="AH53827" s="23"/>
      <c r="AK53827" s="17"/>
      <c r="AO53827" s="24"/>
      <c r="AP53827" s="1"/>
    </row>
    <row r="53828" spans="31:42">
      <c r="AE53828" s="21"/>
      <c r="AF53828" s="21"/>
      <c r="AH53828" s="23"/>
      <c r="AK53828" s="17"/>
      <c r="AO53828" s="24"/>
      <c r="AP53828" s="1"/>
    </row>
    <row r="53829" spans="31:42">
      <c r="AE53829" s="21"/>
      <c r="AF53829" s="21"/>
      <c r="AH53829" s="23"/>
      <c r="AK53829" s="17"/>
      <c r="AO53829" s="24"/>
      <c r="AP53829" s="1"/>
    </row>
    <row r="53830" spans="31:42">
      <c r="AE53830" s="21"/>
      <c r="AF53830" s="21"/>
      <c r="AH53830" s="23"/>
      <c r="AK53830" s="17"/>
      <c r="AO53830" s="24"/>
      <c r="AP53830" s="1"/>
    </row>
    <row r="53831" spans="31:42">
      <c r="AE53831" s="21"/>
      <c r="AF53831" s="21"/>
      <c r="AH53831" s="23"/>
      <c r="AK53831" s="17"/>
      <c r="AO53831" s="24"/>
      <c r="AP53831" s="1"/>
    </row>
    <row r="53832" spans="31:42">
      <c r="AE53832" s="21"/>
      <c r="AF53832" s="21"/>
      <c r="AH53832" s="23"/>
      <c r="AK53832" s="17"/>
      <c r="AO53832" s="24"/>
      <c r="AP53832" s="1"/>
    </row>
    <row r="53833" spans="31:42">
      <c r="AE53833" s="21"/>
      <c r="AF53833" s="21"/>
      <c r="AH53833" s="23"/>
      <c r="AK53833" s="17"/>
      <c r="AO53833" s="24"/>
      <c r="AP53833" s="1"/>
    </row>
    <row r="53834" spans="31:42">
      <c r="AE53834" s="21"/>
      <c r="AF53834" s="21"/>
      <c r="AH53834" s="23"/>
      <c r="AK53834" s="17"/>
      <c r="AO53834" s="24"/>
      <c r="AP53834" s="1"/>
    </row>
    <row r="53835" spans="31:42">
      <c r="AE53835" s="21"/>
      <c r="AF53835" s="21"/>
      <c r="AH53835" s="23"/>
      <c r="AK53835" s="17"/>
      <c r="AO53835" s="24"/>
      <c r="AP53835" s="1"/>
    </row>
    <row r="53836" spans="31:42">
      <c r="AE53836" s="21"/>
      <c r="AF53836" s="21"/>
      <c r="AH53836" s="23"/>
      <c r="AK53836" s="17"/>
      <c r="AO53836" s="24"/>
      <c r="AP53836" s="1"/>
    </row>
    <row r="53837" spans="31:42">
      <c r="AE53837" s="21"/>
      <c r="AF53837" s="21"/>
      <c r="AH53837" s="23"/>
      <c r="AK53837" s="17"/>
      <c r="AO53837" s="24"/>
      <c r="AP53837" s="1"/>
    </row>
    <row r="53838" spans="31:42">
      <c r="AE53838" s="21"/>
      <c r="AF53838" s="21"/>
      <c r="AH53838" s="23"/>
      <c r="AK53838" s="17"/>
      <c r="AO53838" s="24"/>
      <c r="AP53838" s="1"/>
    </row>
    <row r="53839" spans="31:42">
      <c r="AE53839" s="21"/>
      <c r="AF53839" s="21"/>
      <c r="AH53839" s="23"/>
      <c r="AK53839" s="17"/>
      <c r="AO53839" s="24"/>
      <c r="AP53839" s="1"/>
    </row>
    <row r="53840" spans="31:42">
      <c r="AE53840" s="21"/>
      <c r="AF53840" s="21"/>
      <c r="AH53840" s="23"/>
      <c r="AK53840" s="17"/>
      <c r="AO53840" s="24"/>
      <c r="AP53840" s="1"/>
    </row>
    <row r="53841" spans="31:42">
      <c r="AE53841" s="21"/>
      <c r="AF53841" s="21"/>
      <c r="AH53841" s="23"/>
      <c r="AK53841" s="17"/>
      <c r="AO53841" s="24"/>
      <c r="AP53841" s="1"/>
    </row>
    <row r="53842" spans="31:42">
      <c r="AE53842" s="21"/>
      <c r="AF53842" s="21"/>
      <c r="AH53842" s="23"/>
      <c r="AK53842" s="17"/>
      <c r="AO53842" s="24"/>
      <c r="AP53842" s="1"/>
    </row>
    <row r="53843" spans="31:42">
      <c r="AE53843" s="21"/>
      <c r="AF53843" s="21"/>
      <c r="AH53843" s="23"/>
      <c r="AK53843" s="17"/>
      <c r="AO53843" s="24"/>
      <c r="AP53843" s="1"/>
    </row>
    <row r="53844" spans="31:42">
      <c r="AE53844" s="21"/>
      <c r="AF53844" s="21"/>
      <c r="AH53844" s="23"/>
      <c r="AK53844" s="17"/>
      <c r="AO53844" s="24"/>
      <c r="AP53844" s="1"/>
    </row>
    <row r="53845" spans="31:42">
      <c r="AE53845" s="21"/>
      <c r="AF53845" s="21"/>
      <c r="AH53845" s="23"/>
      <c r="AK53845" s="17"/>
      <c r="AO53845" s="24"/>
      <c r="AP53845" s="1"/>
    </row>
    <row r="53846" spans="31:42">
      <c r="AE53846" s="21"/>
      <c r="AF53846" s="21"/>
      <c r="AH53846" s="23"/>
      <c r="AK53846" s="17"/>
      <c r="AO53846" s="24"/>
      <c r="AP53846" s="1"/>
    </row>
    <row r="53847" spans="31:42">
      <c r="AE53847" s="21"/>
      <c r="AF53847" s="21"/>
      <c r="AH53847" s="23"/>
      <c r="AK53847" s="17"/>
      <c r="AO53847" s="24"/>
      <c r="AP53847" s="1"/>
    </row>
    <row r="53848" spans="31:42">
      <c r="AE53848" s="21"/>
      <c r="AF53848" s="21"/>
      <c r="AH53848" s="23"/>
      <c r="AK53848" s="17"/>
      <c r="AO53848" s="24"/>
      <c r="AP53848" s="1"/>
    </row>
    <row r="53849" spans="31:42">
      <c r="AE53849" s="21"/>
      <c r="AF53849" s="21"/>
      <c r="AH53849" s="23"/>
      <c r="AK53849" s="17"/>
      <c r="AO53849" s="24"/>
      <c r="AP53849" s="1"/>
    </row>
    <row r="53850" spans="31:42">
      <c r="AE53850" s="21"/>
      <c r="AF53850" s="21"/>
      <c r="AH53850" s="23"/>
      <c r="AK53850" s="17"/>
      <c r="AO53850" s="24"/>
      <c r="AP53850" s="1"/>
    </row>
    <row r="53851" spans="31:42">
      <c r="AE53851" s="21"/>
      <c r="AF53851" s="21"/>
      <c r="AH53851" s="23"/>
      <c r="AK53851" s="17"/>
      <c r="AO53851" s="24"/>
      <c r="AP53851" s="1"/>
    </row>
    <row r="53852" spans="31:42">
      <c r="AE53852" s="21"/>
      <c r="AF53852" s="21"/>
      <c r="AH53852" s="23"/>
      <c r="AK53852" s="17"/>
      <c r="AO53852" s="24"/>
      <c r="AP53852" s="1"/>
    </row>
    <row r="53853" spans="31:42">
      <c r="AE53853" s="21"/>
      <c r="AF53853" s="21"/>
      <c r="AH53853" s="23"/>
      <c r="AK53853" s="17"/>
      <c r="AO53853" s="24"/>
      <c r="AP53853" s="1"/>
    </row>
    <row r="53854" spans="31:42">
      <c r="AE53854" s="21"/>
      <c r="AF53854" s="21"/>
      <c r="AH53854" s="23"/>
      <c r="AK53854" s="17"/>
      <c r="AO53854" s="24"/>
      <c r="AP53854" s="1"/>
    </row>
    <row r="53855" spans="31:42">
      <c r="AE53855" s="21"/>
      <c r="AF53855" s="21"/>
      <c r="AH53855" s="23"/>
      <c r="AK53855" s="17"/>
      <c r="AO53855" s="24"/>
      <c r="AP53855" s="1"/>
    </row>
    <row r="53856" spans="31:42">
      <c r="AE53856" s="21"/>
      <c r="AF53856" s="21"/>
      <c r="AH53856" s="23"/>
      <c r="AK53856" s="17"/>
      <c r="AO53856" s="24"/>
      <c r="AP53856" s="1"/>
    </row>
    <row r="53857" spans="31:42">
      <c r="AE53857" s="21"/>
      <c r="AF53857" s="21"/>
      <c r="AH53857" s="23"/>
      <c r="AK53857" s="17"/>
      <c r="AO53857" s="24"/>
      <c r="AP53857" s="1"/>
    </row>
    <row r="53858" spans="31:42">
      <c r="AE53858" s="21"/>
      <c r="AF53858" s="21"/>
      <c r="AH53858" s="23"/>
      <c r="AK53858" s="17"/>
      <c r="AO53858" s="24"/>
      <c r="AP53858" s="1"/>
    </row>
    <row r="53859" spans="31:42">
      <c r="AE53859" s="21"/>
      <c r="AF53859" s="21"/>
      <c r="AH53859" s="23"/>
      <c r="AK53859" s="17"/>
      <c r="AO53859" s="24"/>
      <c r="AP53859" s="1"/>
    </row>
    <row r="53860" spans="31:42">
      <c r="AE53860" s="21"/>
      <c r="AF53860" s="21"/>
      <c r="AH53860" s="23"/>
      <c r="AK53860" s="17"/>
      <c r="AO53860" s="24"/>
      <c r="AP53860" s="1"/>
    </row>
    <row r="53861" spans="31:42">
      <c r="AE53861" s="21"/>
      <c r="AF53861" s="21"/>
      <c r="AH53861" s="23"/>
      <c r="AK53861" s="17"/>
      <c r="AO53861" s="24"/>
      <c r="AP53861" s="1"/>
    </row>
    <row r="53862" spans="31:42">
      <c r="AE53862" s="21"/>
      <c r="AF53862" s="21"/>
      <c r="AH53862" s="23"/>
      <c r="AK53862" s="17"/>
      <c r="AO53862" s="24"/>
      <c r="AP53862" s="1"/>
    </row>
    <row r="53863" spans="31:42">
      <c r="AE53863" s="21"/>
      <c r="AF53863" s="21"/>
      <c r="AH53863" s="23"/>
      <c r="AK53863" s="17"/>
      <c r="AO53863" s="24"/>
      <c r="AP53863" s="1"/>
    </row>
    <row r="53864" spans="31:42">
      <c r="AE53864" s="21"/>
      <c r="AF53864" s="21"/>
      <c r="AH53864" s="23"/>
      <c r="AK53864" s="17"/>
      <c r="AO53864" s="24"/>
      <c r="AP53864" s="1"/>
    </row>
    <row r="53865" spans="31:42">
      <c r="AE53865" s="21"/>
      <c r="AF53865" s="21"/>
      <c r="AH53865" s="23"/>
      <c r="AK53865" s="17"/>
      <c r="AO53865" s="24"/>
      <c r="AP53865" s="1"/>
    </row>
    <row r="53866" spans="31:42">
      <c r="AE53866" s="21"/>
      <c r="AF53866" s="21"/>
      <c r="AH53866" s="23"/>
      <c r="AK53866" s="17"/>
      <c r="AO53866" s="24"/>
      <c r="AP53866" s="1"/>
    </row>
    <row r="53867" spans="31:42">
      <c r="AE53867" s="21"/>
      <c r="AF53867" s="21"/>
      <c r="AH53867" s="23"/>
      <c r="AK53867" s="17"/>
      <c r="AO53867" s="24"/>
      <c r="AP53867" s="1"/>
    </row>
    <row r="53868" spans="31:42">
      <c r="AE53868" s="21"/>
      <c r="AF53868" s="21"/>
      <c r="AH53868" s="23"/>
      <c r="AK53868" s="17"/>
      <c r="AO53868" s="24"/>
      <c r="AP53868" s="1"/>
    </row>
    <row r="53869" spans="31:42">
      <c r="AE53869" s="21"/>
      <c r="AF53869" s="21"/>
      <c r="AH53869" s="23"/>
      <c r="AK53869" s="17"/>
      <c r="AO53869" s="24"/>
      <c r="AP53869" s="1"/>
    </row>
    <row r="53870" spans="31:42">
      <c r="AE53870" s="21"/>
      <c r="AF53870" s="21"/>
      <c r="AH53870" s="23"/>
      <c r="AK53870" s="17"/>
      <c r="AO53870" s="24"/>
      <c r="AP53870" s="1"/>
    </row>
    <row r="53871" spans="31:42">
      <c r="AE53871" s="21"/>
      <c r="AF53871" s="21"/>
      <c r="AH53871" s="23"/>
      <c r="AK53871" s="17"/>
      <c r="AO53871" s="24"/>
      <c r="AP53871" s="1"/>
    </row>
    <row r="53872" spans="31:42">
      <c r="AE53872" s="21"/>
      <c r="AF53872" s="21"/>
      <c r="AH53872" s="23"/>
      <c r="AK53872" s="17"/>
      <c r="AO53872" s="24"/>
      <c r="AP53872" s="1"/>
    </row>
    <row r="53873" spans="31:42">
      <c r="AE53873" s="21"/>
      <c r="AF53873" s="21"/>
      <c r="AH53873" s="23"/>
      <c r="AK53873" s="17"/>
      <c r="AO53873" s="24"/>
      <c r="AP53873" s="1"/>
    </row>
    <row r="53874" spans="31:42">
      <c r="AE53874" s="21"/>
      <c r="AF53874" s="21"/>
      <c r="AH53874" s="23"/>
      <c r="AK53874" s="17"/>
      <c r="AO53874" s="24"/>
      <c r="AP53874" s="1"/>
    </row>
    <row r="53875" spans="31:42">
      <c r="AE53875" s="21"/>
      <c r="AF53875" s="21"/>
      <c r="AH53875" s="23"/>
      <c r="AK53875" s="17"/>
      <c r="AO53875" s="24"/>
      <c r="AP53875" s="1"/>
    </row>
    <row r="53876" spans="31:42">
      <c r="AE53876" s="21"/>
      <c r="AF53876" s="21"/>
      <c r="AH53876" s="23"/>
      <c r="AK53876" s="17"/>
      <c r="AO53876" s="24"/>
      <c r="AP53876" s="1"/>
    </row>
    <row r="53877" spans="31:42">
      <c r="AE53877" s="21"/>
      <c r="AF53877" s="21"/>
      <c r="AH53877" s="23"/>
      <c r="AK53877" s="17"/>
      <c r="AO53877" s="24"/>
      <c r="AP53877" s="1"/>
    </row>
    <row r="53878" spans="31:42">
      <c r="AE53878" s="21"/>
      <c r="AF53878" s="21"/>
      <c r="AH53878" s="23"/>
      <c r="AK53878" s="17"/>
      <c r="AO53878" s="24"/>
      <c r="AP53878" s="1"/>
    </row>
    <row r="53879" spans="31:42">
      <c r="AE53879" s="21"/>
      <c r="AF53879" s="21"/>
      <c r="AH53879" s="23"/>
      <c r="AK53879" s="17"/>
      <c r="AO53879" s="24"/>
      <c r="AP53879" s="1"/>
    </row>
    <row r="53880" spans="31:42">
      <c r="AE53880" s="21"/>
      <c r="AF53880" s="21"/>
      <c r="AH53880" s="23"/>
      <c r="AK53880" s="17"/>
      <c r="AO53880" s="24"/>
      <c r="AP53880" s="1"/>
    </row>
    <row r="53881" spans="31:42">
      <c r="AE53881" s="21"/>
      <c r="AF53881" s="21"/>
      <c r="AH53881" s="23"/>
      <c r="AK53881" s="17"/>
      <c r="AO53881" s="24"/>
      <c r="AP53881" s="1"/>
    </row>
    <row r="53882" spans="31:42">
      <c r="AE53882" s="21"/>
      <c r="AF53882" s="21"/>
      <c r="AH53882" s="23"/>
      <c r="AK53882" s="17"/>
      <c r="AO53882" s="24"/>
      <c r="AP53882" s="1"/>
    </row>
    <row r="53883" spans="31:42">
      <c r="AE53883" s="21"/>
      <c r="AF53883" s="21"/>
      <c r="AH53883" s="23"/>
      <c r="AK53883" s="17"/>
      <c r="AO53883" s="24"/>
      <c r="AP53883" s="1"/>
    </row>
    <row r="53884" spans="31:42">
      <c r="AE53884" s="21"/>
      <c r="AF53884" s="21"/>
      <c r="AH53884" s="23"/>
      <c r="AK53884" s="17"/>
      <c r="AO53884" s="24"/>
      <c r="AP53884" s="1"/>
    </row>
    <row r="53885" spans="31:42">
      <c r="AE53885" s="21"/>
      <c r="AF53885" s="21"/>
      <c r="AH53885" s="23"/>
      <c r="AK53885" s="17"/>
      <c r="AO53885" s="24"/>
      <c r="AP53885" s="1"/>
    </row>
    <row r="53886" spans="31:42">
      <c r="AE53886" s="21"/>
      <c r="AF53886" s="21"/>
      <c r="AH53886" s="23"/>
      <c r="AK53886" s="17"/>
      <c r="AO53886" s="24"/>
      <c r="AP53886" s="1"/>
    </row>
    <row r="53887" spans="31:42">
      <c r="AE53887" s="21"/>
      <c r="AF53887" s="21"/>
      <c r="AH53887" s="23"/>
      <c r="AK53887" s="17"/>
      <c r="AO53887" s="24"/>
      <c r="AP53887" s="1"/>
    </row>
    <row r="53888" spans="31:42">
      <c r="AE53888" s="21"/>
      <c r="AF53888" s="21"/>
      <c r="AH53888" s="23"/>
      <c r="AK53888" s="17"/>
      <c r="AO53888" s="24"/>
      <c r="AP53888" s="1"/>
    </row>
    <row r="53889" spans="31:42">
      <c r="AE53889" s="21"/>
      <c r="AF53889" s="21"/>
      <c r="AH53889" s="23"/>
      <c r="AK53889" s="17"/>
      <c r="AO53889" s="24"/>
      <c r="AP53889" s="1"/>
    </row>
    <row r="53890" spans="31:42">
      <c r="AE53890" s="21"/>
      <c r="AF53890" s="21"/>
      <c r="AH53890" s="23"/>
      <c r="AK53890" s="17"/>
      <c r="AO53890" s="24"/>
      <c r="AP53890" s="1"/>
    </row>
    <row r="53891" spans="31:42">
      <c r="AE53891" s="21"/>
      <c r="AF53891" s="21"/>
      <c r="AH53891" s="23"/>
      <c r="AK53891" s="17"/>
      <c r="AO53891" s="24"/>
      <c r="AP53891" s="1"/>
    </row>
    <row r="53892" spans="31:42">
      <c r="AE53892" s="21"/>
      <c r="AF53892" s="21"/>
      <c r="AH53892" s="23"/>
      <c r="AK53892" s="17"/>
      <c r="AO53892" s="24"/>
      <c r="AP53892" s="1"/>
    </row>
    <row r="53893" spans="31:42">
      <c r="AE53893" s="21"/>
      <c r="AF53893" s="21"/>
      <c r="AH53893" s="23"/>
      <c r="AK53893" s="17"/>
      <c r="AO53893" s="24"/>
      <c r="AP53893" s="1"/>
    </row>
    <row r="53894" spans="31:42">
      <c r="AE53894" s="21"/>
      <c r="AF53894" s="21"/>
      <c r="AH53894" s="23"/>
      <c r="AK53894" s="17"/>
      <c r="AO53894" s="24"/>
      <c r="AP53894" s="1"/>
    </row>
    <row r="53895" spans="31:42">
      <c r="AE53895" s="21"/>
      <c r="AF53895" s="21"/>
      <c r="AH53895" s="23"/>
      <c r="AK53895" s="17"/>
      <c r="AO53895" s="24"/>
      <c r="AP53895" s="1"/>
    </row>
    <row r="53896" spans="31:42">
      <c r="AE53896" s="21"/>
      <c r="AF53896" s="21"/>
      <c r="AH53896" s="23"/>
      <c r="AK53896" s="17"/>
      <c r="AO53896" s="24"/>
      <c r="AP53896" s="1"/>
    </row>
    <row r="53897" spans="31:42">
      <c r="AE53897" s="21"/>
      <c r="AF53897" s="21"/>
      <c r="AH53897" s="23"/>
      <c r="AK53897" s="17"/>
      <c r="AO53897" s="24"/>
      <c r="AP53897" s="1"/>
    </row>
    <row r="53898" spans="31:42">
      <c r="AE53898" s="21"/>
      <c r="AF53898" s="21"/>
      <c r="AH53898" s="23"/>
      <c r="AK53898" s="17"/>
      <c r="AO53898" s="24"/>
      <c r="AP53898" s="1"/>
    </row>
    <row r="53899" spans="31:42">
      <c r="AE53899" s="21"/>
      <c r="AF53899" s="21"/>
      <c r="AH53899" s="23"/>
      <c r="AK53899" s="17"/>
      <c r="AO53899" s="24"/>
      <c r="AP53899" s="1"/>
    </row>
    <row r="53900" spans="31:42">
      <c r="AE53900" s="21"/>
      <c r="AF53900" s="21"/>
      <c r="AH53900" s="23"/>
      <c r="AK53900" s="17"/>
      <c r="AO53900" s="24"/>
      <c r="AP53900" s="1"/>
    </row>
    <row r="53901" spans="31:42">
      <c r="AE53901" s="21"/>
      <c r="AF53901" s="21"/>
      <c r="AH53901" s="23"/>
      <c r="AK53901" s="17"/>
      <c r="AO53901" s="24"/>
      <c r="AP53901" s="1"/>
    </row>
    <row r="53902" spans="31:42">
      <c r="AE53902" s="21"/>
      <c r="AF53902" s="21"/>
      <c r="AH53902" s="23"/>
      <c r="AK53902" s="17"/>
      <c r="AO53902" s="24"/>
      <c r="AP53902" s="1"/>
    </row>
    <row r="53903" spans="31:42">
      <c r="AE53903" s="21"/>
      <c r="AF53903" s="21"/>
      <c r="AH53903" s="23"/>
      <c r="AK53903" s="17"/>
      <c r="AO53903" s="24"/>
      <c r="AP53903" s="1"/>
    </row>
    <row r="53904" spans="31:42">
      <c r="AE53904" s="21"/>
      <c r="AF53904" s="21"/>
      <c r="AH53904" s="23"/>
      <c r="AK53904" s="17"/>
      <c r="AO53904" s="24"/>
      <c r="AP53904" s="1"/>
    </row>
    <row r="53905" spans="31:42">
      <c r="AE53905" s="21"/>
      <c r="AF53905" s="21"/>
      <c r="AH53905" s="23"/>
      <c r="AK53905" s="17"/>
      <c r="AO53905" s="24"/>
      <c r="AP53905" s="1"/>
    </row>
    <row r="53906" spans="31:42">
      <c r="AE53906" s="21"/>
      <c r="AF53906" s="21"/>
      <c r="AH53906" s="23"/>
      <c r="AK53906" s="17"/>
      <c r="AO53906" s="24"/>
      <c r="AP53906" s="1"/>
    </row>
    <row r="53907" spans="31:42">
      <c r="AE53907" s="21"/>
      <c r="AF53907" s="21"/>
      <c r="AH53907" s="23"/>
      <c r="AK53907" s="17"/>
      <c r="AO53907" s="24"/>
      <c r="AP53907" s="1"/>
    </row>
    <row r="53908" spans="31:42">
      <c r="AE53908" s="21"/>
      <c r="AF53908" s="21"/>
      <c r="AH53908" s="23"/>
      <c r="AK53908" s="17"/>
      <c r="AO53908" s="24"/>
      <c r="AP53908" s="1"/>
    </row>
    <row r="53909" spans="31:42">
      <c r="AE53909" s="21"/>
      <c r="AF53909" s="21"/>
      <c r="AH53909" s="23"/>
      <c r="AK53909" s="17"/>
      <c r="AO53909" s="24"/>
      <c r="AP53909" s="1"/>
    </row>
    <row r="53910" spans="31:42">
      <c r="AE53910" s="21"/>
      <c r="AF53910" s="21"/>
      <c r="AH53910" s="23"/>
      <c r="AK53910" s="17"/>
      <c r="AO53910" s="24"/>
      <c r="AP53910" s="1"/>
    </row>
    <row r="53911" spans="31:42">
      <c r="AE53911" s="21"/>
      <c r="AF53911" s="21"/>
      <c r="AH53911" s="23"/>
      <c r="AK53911" s="17"/>
      <c r="AO53911" s="24"/>
      <c r="AP53911" s="1"/>
    </row>
    <row r="53912" spans="31:42">
      <c r="AE53912" s="21"/>
      <c r="AF53912" s="21"/>
      <c r="AH53912" s="23"/>
      <c r="AK53912" s="17"/>
      <c r="AO53912" s="24"/>
      <c r="AP53912" s="1"/>
    </row>
    <row r="53913" spans="31:42">
      <c r="AE53913" s="21"/>
      <c r="AF53913" s="21"/>
      <c r="AH53913" s="23"/>
      <c r="AK53913" s="17"/>
      <c r="AO53913" s="24"/>
      <c r="AP53913" s="1"/>
    </row>
    <row r="53914" spans="31:42">
      <c r="AE53914" s="21"/>
      <c r="AF53914" s="21"/>
      <c r="AH53914" s="23"/>
      <c r="AK53914" s="17"/>
      <c r="AO53914" s="24"/>
      <c r="AP53914" s="1"/>
    </row>
    <row r="53915" spans="31:42">
      <c r="AE53915" s="21"/>
      <c r="AF53915" s="21"/>
      <c r="AH53915" s="23"/>
      <c r="AK53915" s="17"/>
      <c r="AO53915" s="24"/>
      <c r="AP53915" s="1"/>
    </row>
    <row r="53916" spans="31:42">
      <c r="AE53916" s="21"/>
      <c r="AF53916" s="21"/>
      <c r="AH53916" s="23"/>
      <c r="AK53916" s="17"/>
      <c r="AO53916" s="24"/>
      <c r="AP53916" s="1"/>
    </row>
    <row r="53917" spans="31:42">
      <c r="AE53917" s="21"/>
      <c r="AF53917" s="21"/>
      <c r="AH53917" s="23"/>
      <c r="AK53917" s="17"/>
      <c r="AO53917" s="24"/>
      <c r="AP53917" s="1"/>
    </row>
    <row r="53918" spans="31:42">
      <c r="AE53918" s="21"/>
      <c r="AF53918" s="21"/>
      <c r="AH53918" s="23"/>
      <c r="AK53918" s="17"/>
      <c r="AO53918" s="24"/>
      <c r="AP53918" s="1"/>
    </row>
    <row r="53919" spans="31:42">
      <c r="AE53919" s="21"/>
      <c r="AF53919" s="21"/>
      <c r="AH53919" s="23"/>
      <c r="AK53919" s="17"/>
      <c r="AO53919" s="24"/>
      <c r="AP53919" s="1"/>
    </row>
    <row r="53920" spans="31:42">
      <c r="AE53920" s="21"/>
      <c r="AF53920" s="21"/>
      <c r="AH53920" s="23"/>
      <c r="AK53920" s="17"/>
      <c r="AO53920" s="24"/>
      <c r="AP53920" s="1"/>
    </row>
    <row r="53921" spans="31:42">
      <c r="AE53921" s="21"/>
      <c r="AF53921" s="21"/>
      <c r="AH53921" s="23"/>
      <c r="AK53921" s="17"/>
      <c r="AO53921" s="24"/>
      <c r="AP53921" s="1"/>
    </row>
    <row r="53922" spans="31:42">
      <c r="AE53922" s="21"/>
      <c r="AF53922" s="21"/>
      <c r="AH53922" s="23"/>
      <c r="AK53922" s="17"/>
      <c r="AO53922" s="24"/>
      <c r="AP53922" s="1"/>
    </row>
    <row r="53923" spans="31:42">
      <c r="AE53923" s="21"/>
      <c r="AF53923" s="21"/>
      <c r="AH53923" s="23"/>
      <c r="AK53923" s="17"/>
      <c r="AO53923" s="24"/>
      <c r="AP53923" s="1"/>
    </row>
    <row r="53924" spans="31:42">
      <c r="AE53924" s="21"/>
      <c r="AF53924" s="21"/>
      <c r="AH53924" s="23"/>
      <c r="AK53924" s="17"/>
      <c r="AO53924" s="24"/>
      <c r="AP53924" s="1"/>
    </row>
    <row r="53925" spans="31:42">
      <c r="AE53925" s="21"/>
      <c r="AF53925" s="21"/>
      <c r="AH53925" s="23"/>
      <c r="AK53925" s="17"/>
      <c r="AO53925" s="24"/>
      <c r="AP53925" s="1"/>
    </row>
    <row r="53926" spans="31:42">
      <c r="AE53926" s="21"/>
      <c r="AF53926" s="21"/>
      <c r="AH53926" s="23"/>
      <c r="AK53926" s="17"/>
      <c r="AO53926" s="24"/>
      <c r="AP53926" s="1"/>
    </row>
    <row r="53927" spans="31:42">
      <c r="AE53927" s="21"/>
      <c r="AF53927" s="21"/>
      <c r="AH53927" s="23"/>
      <c r="AK53927" s="17"/>
      <c r="AO53927" s="24"/>
      <c r="AP53927" s="1"/>
    </row>
    <row r="53928" spans="31:42">
      <c r="AE53928" s="21"/>
      <c r="AF53928" s="21"/>
      <c r="AH53928" s="23"/>
      <c r="AK53928" s="17"/>
      <c r="AO53928" s="24"/>
      <c r="AP53928" s="1"/>
    </row>
    <row r="53929" spans="31:42">
      <c r="AE53929" s="21"/>
      <c r="AF53929" s="21"/>
      <c r="AH53929" s="23"/>
      <c r="AK53929" s="17"/>
      <c r="AO53929" s="24"/>
      <c r="AP53929" s="1"/>
    </row>
    <row r="53930" spans="31:42">
      <c r="AE53930" s="21"/>
      <c r="AF53930" s="21"/>
      <c r="AH53930" s="23"/>
      <c r="AK53930" s="17"/>
      <c r="AO53930" s="24"/>
      <c r="AP53930" s="1"/>
    </row>
    <row r="53931" spans="31:42">
      <c r="AE53931" s="21"/>
      <c r="AF53931" s="21"/>
      <c r="AH53931" s="23"/>
      <c r="AK53931" s="17"/>
      <c r="AO53931" s="24"/>
      <c r="AP53931" s="1"/>
    </row>
    <row r="53932" spans="31:42">
      <c r="AE53932" s="21"/>
      <c r="AF53932" s="21"/>
      <c r="AH53932" s="23"/>
      <c r="AK53932" s="17"/>
      <c r="AO53932" s="24"/>
      <c r="AP53932" s="1"/>
    </row>
    <row r="53933" spans="31:42">
      <c r="AE53933" s="21"/>
      <c r="AF53933" s="21"/>
      <c r="AH53933" s="23"/>
      <c r="AK53933" s="17"/>
      <c r="AO53933" s="24"/>
      <c r="AP53933" s="1"/>
    </row>
    <row r="53934" spans="31:42">
      <c r="AE53934" s="21"/>
      <c r="AF53934" s="21"/>
      <c r="AH53934" s="23"/>
      <c r="AK53934" s="17"/>
      <c r="AO53934" s="24"/>
      <c r="AP53934" s="1"/>
    </row>
    <row r="53935" spans="31:42">
      <c r="AE53935" s="21"/>
      <c r="AF53935" s="21"/>
      <c r="AH53935" s="23"/>
      <c r="AK53935" s="17"/>
      <c r="AO53935" s="24"/>
      <c r="AP53935" s="1"/>
    </row>
    <row r="53936" spans="31:42">
      <c r="AE53936" s="21"/>
      <c r="AF53936" s="21"/>
      <c r="AH53936" s="23"/>
      <c r="AK53936" s="17"/>
      <c r="AO53936" s="24"/>
      <c r="AP53936" s="1"/>
    </row>
    <row r="53937" spans="31:42">
      <c r="AE53937" s="21"/>
      <c r="AF53937" s="21"/>
      <c r="AH53937" s="23"/>
      <c r="AK53937" s="17"/>
      <c r="AO53937" s="24"/>
      <c r="AP53937" s="1"/>
    </row>
    <row r="53938" spans="31:42">
      <c r="AE53938" s="21"/>
      <c r="AF53938" s="21"/>
      <c r="AH53938" s="23"/>
      <c r="AK53938" s="17"/>
      <c r="AO53938" s="24"/>
      <c r="AP53938" s="1"/>
    </row>
    <row r="53939" spans="31:42">
      <c r="AE53939" s="21"/>
      <c r="AF53939" s="21"/>
      <c r="AH53939" s="23"/>
      <c r="AK53939" s="17"/>
      <c r="AO53939" s="24"/>
      <c r="AP53939" s="1"/>
    </row>
    <row r="53940" spans="31:42">
      <c r="AE53940" s="21"/>
      <c r="AF53940" s="21"/>
      <c r="AH53940" s="23"/>
      <c r="AK53940" s="17"/>
      <c r="AO53940" s="24"/>
      <c r="AP53940" s="1"/>
    </row>
    <row r="53941" spans="31:42">
      <c r="AE53941" s="21"/>
      <c r="AF53941" s="21"/>
      <c r="AH53941" s="23"/>
      <c r="AK53941" s="17"/>
      <c r="AO53941" s="24"/>
      <c r="AP53941" s="1"/>
    </row>
    <row r="53942" spans="31:42">
      <c r="AE53942" s="21"/>
      <c r="AF53942" s="21"/>
      <c r="AH53942" s="23"/>
      <c r="AK53942" s="17"/>
      <c r="AO53942" s="24"/>
      <c r="AP53942" s="1"/>
    </row>
    <row r="53943" spans="31:42">
      <c r="AE53943" s="21"/>
      <c r="AF53943" s="21"/>
      <c r="AH53943" s="23"/>
      <c r="AK53943" s="17"/>
      <c r="AO53943" s="24"/>
      <c r="AP53943" s="1"/>
    </row>
    <row r="53944" spans="31:42">
      <c r="AE53944" s="21"/>
      <c r="AF53944" s="21"/>
      <c r="AH53944" s="23"/>
      <c r="AK53944" s="17"/>
      <c r="AO53944" s="24"/>
      <c r="AP53944" s="1"/>
    </row>
    <row r="53945" spans="31:42">
      <c r="AE53945" s="21"/>
      <c r="AF53945" s="21"/>
      <c r="AH53945" s="23"/>
      <c r="AK53945" s="17"/>
      <c r="AO53945" s="24"/>
      <c r="AP53945" s="1"/>
    </row>
    <row r="53946" spans="31:42">
      <c r="AE53946" s="21"/>
      <c r="AF53946" s="21"/>
      <c r="AH53946" s="23"/>
      <c r="AK53946" s="17"/>
      <c r="AO53946" s="24"/>
      <c r="AP53946" s="1"/>
    </row>
    <row r="53947" spans="31:42">
      <c r="AE53947" s="21"/>
      <c r="AF53947" s="21"/>
      <c r="AH53947" s="23"/>
      <c r="AK53947" s="17"/>
      <c r="AO53947" s="24"/>
      <c r="AP53947" s="1"/>
    </row>
    <row r="53948" spans="31:42">
      <c r="AE53948" s="21"/>
      <c r="AF53948" s="21"/>
      <c r="AH53948" s="23"/>
      <c r="AK53948" s="17"/>
      <c r="AO53948" s="24"/>
      <c r="AP53948" s="1"/>
    </row>
    <row r="53949" spans="31:42">
      <c r="AE53949" s="21"/>
      <c r="AF53949" s="21"/>
      <c r="AH53949" s="23"/>
      <c r="AK53949" s="17"/>
      <c r="AO53949" s="24"/>
      <c r="AP53949" s="1"/>
    </row>
    <row r="53950" spans="31:42">
      <c r="AE53950" s="21"/>
      <c r="AF53950" s="21"/>
      <c r="AH53950" s="23"/>
      <c r="AK53950" s="17"/>
      <c r="AO53950" s="24"/>
      <c r="AP53950" s="1"/>
    </row>
    <row r="53951" spans="31:42">
      <c r="AE53951" s="21"/>
      <c r="AF53951" s="21"/>
      <c r="AH53951" s="23"/>
      <c r="AK53951" s="17"/>
      <c r="AO53951" s="24"/>
      <c r="AP53951" s="1"/>
    </row>
    <row r="53952" spans="31:42">
      <c r="AE53952" s="21"/>
      <c r="AF53952" s="21"/>
      <c r="AH53952" s="23"/>
      <c r="AK53952" s="17"/>
      <c r="AO53952" s="24"/>
      <c r="AP53952" s="1"/>
    </row>
    <row r="53953" spans="31:42">
      <c r="AE53953" s="21"/>
      <c r="AF53953" s="21"/>
      <c r="AH53953" s="23"/>
      <c r="AK53953" s="17"/>
      <c r="AO53953" s="24"/>
      <c r="AP53953" s="1"/>
    </row>
    <row r="53954" spans="31:42">
      <c r="AE53954" s="21"/>
      <c r="AF53954" s="21"/>
      <c r="AH53954" s="23"/>
      <c r="AK53954" s="17"/>
      <c r="AO53954" s="24"/>
      <c r="AP53954" s="1"/>
    </row>
    <row r="53955" spans="31:42">
      <c r="AE53955" s="21"/>
      <c r="AF53955" s="21"/>
      <c r="AH53955" s="23"/>
      <c r="AK53955" s="17"/>
      <c r="AO53955" s="24"/>
      <c r="AP53955" s="1"/>
    </row>
    <row r="53956" spans="31:42">
      <c r="AE53956" s="21"/>
      <c r="AF53956" s="21"/>
      <c r="AH53956" s="23"/>
      <c r="AK53956" s="17"/>
      <c r="AO53956" s="24"/>
      <c r="AP53956" s="1"/>
    </row>
    <row r="53957" spans="31:42">
      <c r="AE53957" s="21"/>
      <c r="AF53957" s="21"/>
      <c r="AH53957" s="23"/>
      <c r="AK53957" s="17"/>
      <c r="AO53957" s="24"/>
      <c r="AP53957" s="1"/>
    </row>
    <row r="53958" spans="31:42">
      <c r="AE53958" s="21"/>
      <c r="AF53958" s="21"/>
      <c r="AH53958" s="23"/>
      <c r="AK53958" s="17"/>
      <c r="AO53958" s="24"/>
      <c r="AP53958" s="1"/>
    </row>
    <row r="53959" spans="31:42">
      <c r="AE53959" s="21"/>
      <c r="AF53959" s="21"/>
      <c r="AH53959" s="23"/>
      <c r="AK53959" s="17"/>
      <c r="AO53959" s="24"/>
      <c r="AP53959" s="1"/>
    </row>
    <row r="53960" spans="31:42">
      <c r="AE53960" s="21"/>
      <c r="AF53960" s="21"/>
      <c r="AH53960" s="23"/>
      <c r="AK53960" s="17"/>
      <c r="AO53960" s="24"/>
      <c r="AP53960" s="1"/>
    </row>
    <row r="53961" spans="31:42">
      <c r="AE53961" s="21"/>
      <c r="AF53961" s="21"/>
      <c r="AH53961" s="23"/>
      <c r="AK53961" s="17"/>
      <c r="AO53961" s="24"/>
      <c r="AP53961" s="1"/>
    </row>
    <row r="53962" spans="31:42">
      <c r="AE53962" s="21"/>
      <c r="AF53962" s="21"/>
      <c r="AH53962" s="23"/>
      <c r="AK53962" s="17"/>
      <c r="AO53962" s="24"/>
      <c r="AP53962" s="1"/>
    </row>
    <row r="53963" spans="31:42">
      <c r="AE53963" s="21"/>
      <c r="AF53963" s="21"/>
      <c r="AH53963" s="23"/>
      <c r="AK53963" s="17"/>
      <c r="AO53963" s="24"/>
      <c r="AP53963" s="1"/>
    </row>
    <row r="53964" spans="31:42">
      <c r="AE53964" s="21"/>
      <c r="AF53964" s="21"/>
      <c r="AH53964" s="23"/>
      <c r="AK53964" s="17"/>
      <c r="AO53964" s="24"/>
      <c r="AP53964" s="1"/>
    </row>
    <row r="53965" spans="31:42">
      <c r="AE53965" s="21"/>
      <c r="AF53965" s="21"/>
      <c r="AH53965" s="23"/>
      <c r="AK53965" s="17"/>
      <c r="AO53965" s="24"/>
      <c r="AP53965" s="1"/>
    </row>
    <row r="53966" spans="31:42">
      <c r="AE53966" s="21"/>
      <c r="AF53966" s="21"/>
      <c r="AH53966" s="23"/>
      <c r="AK53966" s="17"/>
      <c r="AO53966" s="24"/>
      <c r="AP53966" s="1"/>
    </row>
    <row r="53967" spans="31:42">
      <c r="AE53967" s="21"/>
      <c r="AF53967" s="21"/>
      <c r="AH53967" s="23"/>
      <c r="AK53967" s="17"/>
      <c r="AO53967" s="24"/>
      <c r="AP53967" s="1"/>
    </row>
    <row r="53968" spans="31:42">
      <c r="AE53968" s="21"/>
      <c r="AF53968" s="21"/>
      <c r="AH53968" s="23"/>
      <c r="AK53968" s="17"/>
      <c r="AO53968" s="24"/>
      <c r="AP53968" s="1"/>
    </row>
    <row r="53969" spans="31:42">
      <c r="AE53969" s="21"/>
      <c r="AF53969" s="21"/>
      <c r="AH53969" s="23"/>
      <c r="AK53969" s="17"/>
      <c r="AO53969" s="24"/>
      <c r="AP53969" s="1"/>
    </row>
    <row r="53970" spans="31:42">
      <c r="AE53970" s="21"/>
      <c r="AF53970" s="21"/>
      <c r="AH53970" s="23"/>
      <c r="AK53970" s="17"/>
      <c r="AO53970" s="24"/>
      <c r="AP53970" s="1"/>
    </row>
    <row r="53971" spans="31:42">
      <c r="AE53971" s="21"/>
      <c r="AF53971" s="21"/>
      <c r="AH53971" s="23"/>
      <c r="AK53971" s="17"/>
      <c r="AO53971" s="24"/>
      <c r="AP53971" s="1"/>
    </row>
    <row r="53972" spans="31:42">
      <c r="AE53972" s="21"/>
      <c r="AF53972" s="21"/>
      <c r="AH53972" s="23"/>
      <c r="AK53972" s="17"/>
      <c r="AO53972" s="24"/>
      <c r="AP53972" s="1"/>
    </row>
    <row r="53973" spans="31:42">
      <c r="AE53973" s="21"/>
      <c r="AF53973" s="21"/>
      <c r="AH53973" s="23"/>
      <c r="AK53973" s="17"/>
      <c r="AO53973" s="24"/>
      <c r="AP53973" s="1"/>
    </row>
    <row r="53974" spans="31:42">
      <c r="AE53974" s="21"/>
      <c r="AF53974" s="21"/>
      <c r="AH53974" s="23"/>
      <c r="AK53974" s="17"/>
      <c r="AO53974" s="24"/>
      <c r="AP53974" s="1"/>
    </row>
    <row r="53975" spans="31:42">
      <c r="AE53975" s="21"/>
      <c r="AF53975" s="21"/>
      <c r="AH53975" s="23"/>
      <c r="AK53975" s="17"/>
      <c r="AO53975" s="24"/>
      <c r="AP53975" s="1"/>
    </row>
    <row r="53976" spans="31:42">
      <c r="AE53976" s="21"/>
      <c r="AF53976" s="21"/>
      <c r="AH53976" s="23"/>
      <c r="AK53976" s="17"/>
      <c r="AO53976" s="24"/>
      <c r="AP53976" s="1"/>
    </row>
    <row r="53977" spans="31:42">
      <c r="AE53977" s="21"/>
      <c r="AF53977" s="21"/>
      <c r="AH53977" s="23"/>
      <c r="AK53977" s="17"/>
      <c r="AO53977" s="24"/>
      <c r="AP53977" s="1"/>
    </row>
    <row r="53978" spans="31:42">
      <c r="AE53978" s="21"/>
      <c r="AF53978" s="21"/>
      <c r="AH53978" s="23"/>
      <c r="AK53978" s="17"/>
      <c r="AO53978" s="24"/>
      <c r="AP53978" s="1"/>
    </row>
    <row r="53979" spans="31:42">
      <c r="AE53979" s="21"/>
      <c r="AF53979" s="21"/>
      <c r="AH53979" s="23"/>
      <c r="AK53979" s="17"/>
      <c r="AO53979" s="24"/>
      <c r="AP53979" s="1"/>
    </row>
    <row r="53980" spans="31:42">
      <c r="AE53980" s="21"/>
      <c r="AF53980" s="21"/>
      <c r="AH53980" s="23"/>
      <c r="AK53980" s="17"/>
      <c r="AO53980" s="24"/>
      <c r="AP53980" s="1"/>
    </row>
    <row r="53981" spans="31:42">
      <c r="AE53981" s="21"/>
      <c r="AF53981" s="21"/>
      <c r="AH53981" s="23"/>
      <c r="AK53981" s="17"/>
      <c r="AO53981" s="24"/>
      <c r="AP53981" s="1"/>
    </row>
    <row r="53982" spans="31:42">
      <c r="AE53982" s="21"/>
      <c r="AF53982" s="21"/>
      <c r="AH53982" s="23"/>
      <c r="AK53982" s="17"/>
      <c r="AO53982" s="24"/>
      <c r="AP53982" s="1"/>
    </row>
    <row r="53983" spans="31:42">
      <c r="AE53983" s="21"/>
      <c r="AF53983" s="21"/>
      <c r="AH53983" s="23"/>
      <c r="AK53983" s="17"/>
      <c r="AO53983" s="24"/>
      <c r="AP53983" s="1"/>
    </row>
    <row r="53984" spans="31:42">
      <c r="AE53984" s="21"/>
      <c r="AF53984" s="21"/>
      <c r="AH53984" s="23"/>
      <c r="AK53984" s="17"/>
      <c r="AO53984" s="24"/>
      <c r="AP53984" s="1"/>
    </row>
    <row r="53985" spans="31:42">
      <c r="AE53985" s="21"/>
      <c r="AF53985" s="21"/>
      <c r="AH53985" s="23"/>
      <c r="AK53985" s="17"/>
      <c r="AO53985" s="24"/>
      <c r="AP53985" s="1"/>
    </row>
    <row r="53986" spans="31:42">
      <c r="AE53986" s="21"/>
      <c r="AF53986" s="21"/>
      <c r="AH53986" s="23"/>
      <c r="AK53986" s="17"/>
      <c r="AO53986" s="24"/>
      <c r="AP53986" s="1"/>
    </row>
    <row r="53987" spans="31:42">
      <c r="AE53987" s="21"/>
      <c r="AF53987" s="21"/>
      <c r="AH53987" s="23"/>
      <c r="AK53987" s="17"/>
      <c r="AO53987" s="24"/>
      <c r="AP53987" s="1"/>
    </row>
    <row r="53988" spans="31:42">
      <c r="AE53988" s="21"/>
      <c r="AF53988" s="21"/>
      <c r="AH53988" s="23"/>
      <c r="AK53988" s="17"/>
      <c r="AO53988" s="24"/>
      <c r="AP53988" s="1"/>
    </row>
    <row r="53989" spans="31:42">
      <c r="AE53989" s="21"/>
      <c r="AF53989" s="21"/>
      <c r="AH53989" s="23"/>
      <c r="AK53989" s="17"/>
      <c r="AO53989" s="24"/>
      <c r="AP53989" s="1"/>
    </row>
    <row r="53990" spans="31:42">
      <c r="AE53990" s="21"/>
      <c r="AF53990" s="21"/>
      <c r="AH53990" s="23"/>
      <c r="AK53990" s="17"/>
      <c r="AO53990" s="24"/>
      <c r="AP53990" s="1"/>
    </row>
    <row r="53991" spans="31:42">
      <c r="AE53991" s="21"/>
      <c r="AF53991" s="21"/>
      <c r="AH53991" s="23"/>
      <c r="AK53991" s="17"/>
      <c r="AO53991" s="24"/>
      <c r="AP53991" s="1"/>
    </row>
    <row r="53992" spans="31:42">
      <c r="AE53992" s="21"/>
      <c r="AF53992" s="21"/>
      <c r="AH53992" s="23"/>
      <c r="AK53992" s="17"/>
      <c r="AO53992" s="24"/>
      <c r="AP53992" s="1"/>
    </row>
    <row r="53993" spans="31:42">
      <c r="AE53993" s="21"/>
      <c r="AF53993" s="21"/>
      <c r="AH53993" s="23"/>
      <c r="AK53993" s="17"/>
      <c r="AO53993" s="24"/>
      <c r="AP53993" s="1"/>
    </row>
    <row r="53994" spans="31:42">
      <c r="AE53994" s="21"/>
      <c r="AF53994" s="21"/>
      <c r="AH53994" s="23"/>
      <c r="AK53994" s="17"/>
      <c r="AO53994" s="24"/>
      <c r="AP53994" s="1"/>
    </row>
    <row r="53995" spans="31:42">
      <c r="AE53995" s="21"/>
      <c r="AF53995" s="21"/>
      <c r="AH53995" s="23"/>
      <c r="AK53995" s="17"/>
      <c r="AO53995" s="24"/>
      <c r="AP53995" s="1"/>
    </row>
    <row r="53996" spans="31:42">
      <c r="AE53996" s="21"/>
      <c r="AF53996" s="21"/>
      <c r="AH53996" s="23"/>
      <c r="AK53996" s="17"/>
      <c r="AO53996" s="24"/>
      <c r="AP53996" s="1"/>
    </row>
    <row r="53997" spans="31:42">
      <c r="AE53997" s="21"/>
      <c r="AF53997" s="21"/>
      <c r="AH53997" s="23"/>
      <c r="AK53997" s="17"/>
      <c r="AO53997" s="24"/>
      <c r="AP53997" s="1"/>
    </row>
    <row r="53998" spans="31:42">
      <c r="AE53998" s="21"/>
      <c r="AF53998" s="21"/>
      <c r="AH53998" s="23"/>
      <c r="AK53998" s="17"/>
      <c r="AO53998" s="24"/>
      <c r="AP53998" s="1"/>
    </row>
    <row r="53999" spans="31:42">
      <c r="AE53999" s="21"/>
      <c r="AF53999" s="21"/>
      <c r="AH53999" s="23"/>
      <c r="AK53999" s="17"/>
      <c r="AO53999" s="24"/>
      <c r="AP53999" s="1"/>
    </row>
    <row r="54000" spans="31:42">
      <c r="AE54000" s="21"/>
      <c r="AF54000" s="21"/>
      <c r="AH54000" s="23"/>
      <c r="AK54000" s="17"/>
      <c r="AO54000" s="24"/>
      <c r="AP54000" s="1"/>
    </row>
    <row r="54001" spans="31:42">
      <c r="AE54001" s="21"/>
      <c r="AF54001" s="21"/>
      <c r="AH54001" s="23"/>
      <c r="AK54001" s="17"/>
      <c r="AO54001" s="24"/>
      <c r="AP54001" s="1"/>
    </row>
    <row r="54002" spans="31:42">
      <c r="AE54002" s="21"/>
      <c r="AF54002" s="21"/>
      <c r="AH54002" s="23"/>
      <c r="AK54002" s="17"/>
      <c r="AO54002" s="24"/>
      <c r="AP54002" s="1"/>
    </row>
    <row r="54003" spans="31:42">
      <c r="AE54003" s="21"/>
      <c r="AF54003" s="21"/>
      <c r="AH54003" s="23"/>
      <c r="AK54003" s="17"/>
      <c r="AO54003" s="24"/>
      <c r="AP54003" s="1"/>
    </row>
    <row r="54004" spans="31:42">
      <c r="AE54004" s="21"/>
      <c r="AF54004" s="21"/>
      <c r="AH54004" s="23"/>
      <c r="AK54004" s="17"/>
      <c r="AO54004" s="24"/>
      <c r="AP54004" s="1"/>
    </row>
    <row r="54005" spans="31:42">
      <c r="AE54005" s="21"/>
      <c r="AF54005" s="21"/>
      <c r="AH54005" s="23"/>
      <c r="AK54005" s="17"/>
      <c r="AO54005" s="24"/>
      <c r="AP54005" s="1"/>
    </row>
    <row r="54006" spans="31:42">
      <c r="AE54006" s="21"/>
      <c r="AF54006" s="21"/>
      <c r="AH54006" s="23"/>
      <c r="AK54006" s="17"/>
      <c r="AO54006" s="24"/>
      <c r="AP54006" s="1"/>
    </row>
    <row r="54007" spans="31:42">
      <c r="AE54007" s="21"/>
      <c r="AF54007" s="21"/>
      <c r="AH54007" s="23"/>
      <c r="AK54007" s="17"/>
      <c r="AO54007" s="24"/>
      <c r="AP54007" s="1"/>
    </row>
    <row r="54008" spans="31:42">
      <c r="AE54008" s="21"/>
      <c r="AF54008" s="21"/>
      <c r="AH54008" s="23"/>
      <c r="AK54008" s="17"/>
      <c r="AO54008" s="24"/>
      <c r="AP54008" s="1"/>
    </row>
    <row r="54009" spans="31:42">
      <c r="AE54009" s="21"/>
      <c r="AF54009" s="21"/>
      <c r="AH54009" s="23"/>
      <c r="AK54009" s="17"/>
      <c r="AO54009" s="24"/>
      <c r="AP54009" s="1"/>
    </row>
    <row r="54010" spans="31:42">
      <c r="AE54010" s="21"/>
      <c r="AF54010" s="21"/>
      <c r="AH54010" s="23"/>
      <c r="AK54010" s="17"/>
      <c r="AO54010" s="24"/>
      <c r="AP54010" s="1"/>
    </row>
    <row r="54011" spans="31:42">
      <c r="AE54011" s="21"/>
      <c r="AF54011" s="21"/>
      <c r="AH54011" s="23"/>
      <c r="AK54011" s="17"/>
      <c r="AO54011" s="24"/>
      <c r="AP54011" s="1"/>
    </row>
    <row r="54012" spans="31:42">
      <c r="AE54012" s="21"/>
      <c r="AF54012" s="21"/>
      <c r="AH54012" s="23"/>
      <c r="AK54012" s="17"/>
      <c r="AO54012" s="24"/>
      <c r="AP54012" s="1"/>
    </row>
    <row r="54013" spans="31:42">
      <c r="AE54013" s="21"/>
      <c r="AF54013" s="21"/>
      <c r="AH54013" s="23"/>
      <c r="AK54013" s="17"/>
      <c r="AO54013" s="24"/>
      <c r="AP54013" s="1"/>
    </row>
    <row r="54014" spans="31:42">
      <c r="AE54014" s="21"/>
      <c r="AF54014" s="21"/>
      <c r="AH54014" s="23"/>
      <c r="AK54014" s="17"/>
      <c r="AO54014" s="24"/>
      <c r="AP54014" s="1"/>
    </row>
    <row r="54015" spans="31:42">
      <c r="AE54015" s="21"/>
      <c r="AF54015" s="21"/>
      <c r="AH54015" s="23"/>
      <c r="AK54015" s="17"/>
      <c r="AO54015" s="24"/>
      <c r="AP54015" s="1"/>
    </row>
    <row r="54016" spans="31:42">
      <c r="AE54016" s="21"/>
      <c r="AF54016" s="21"/>
      <c r="AH54016" s="23"/>
      <c r="AK54016" s="17"/>
      <c r="AO54016" s="24"/>
      <c r="AP54016" s="1"/>
    </row>
    <row r="54017" spans="31:42">
      <c r="AE54017" s="21"/>
      <c r="AF54017" s="21"/>
      <c r="AH54017" s="23"/>
      <c r="AK54017" s="17"/>
      <c r="AO54017" s="24"/>
      <c r="AP54017" s="1"/>
    </row>
    <row r="54018" spans="31:42">
      <c r="AE54018" s="21"/>
      <c r="AF54018" s="21"/>
      <c r="AH54018" s="23"/>
      <c r="AK54018" s="17"/>
      <c r="AO54018" s="24"/>
      <c r="AP54018" s="1"/>
    </row>
    <row r="54019" spans="31:42">
      <c r="AE54019" s="21"/>
      <c r="AF54019" s="21"/>
      <c r="AH54019" s="23"/>
      <c r="AK54019" s="17"/>
      <c r="AO54019" s="24"/>
      <c r="AP54019" s="1"/>
    </row>
    <row r="54020" spans="31:42">
      <c r="AE54020" s="21"/>
      <c r="AF54020" s="21"/>
      <c r="AH54020" s="23"/>
      <c r="AK54020" s="17"/>
      <c r="AO54020" s="24"/>
      <c r="AP54020" s="1"/>
    </row>
    <row r="54021" spans="31:42">
      <c r="AE54021" s="21"/>
      <c r="AF54021" s="21"/>
      <c r="AH54021" s="23"/>
      <c r="AK54021" s="17"/>
      <c r="AO54021" s="24"/>
      <c r="AP54021" s="1"/>
    </row>
    <row r="54022" spans="31:42">
      <c r="AE54022" s="21"/>
      <c r="AF54022" s="21"/>
      <c r="AH54022" s="23"/>
      <c r="AK54022" s="17"/>
      <c r="AO54022" s="24"/>
      <c r="AP54022" s="1"/>
    </row>
    <row r="54023" spans="31:42">
      <c r="AE54023" s="21"/>
      <c r="AF54023" s="21"/>
      <c r="AH54023" s="23"/>
      <c r="AK54023" s="17"/>
      <c r="AO54023" s="24"/>
      <c r="AP54023" s="1"/>
    </row>
    <row r="54024" spans="31:42">
      <c r="AE54024" s="21"/>
      <c r="AF54024" s="21"/>
      <c r="AH54024" s="23"/>
      <c r="AK54024" s="17"/>
      <c r="AO54024" s="24"/>
      <c r="AP54024" s="1"/>
    </row>
    <row r="54025" spans="31:42">
      <c r="AE54025" s="21"/>
      <c r="AF54025" s="21"/>
      <c r="AH54025" s="23"/>
      <c r="AK54025" s="17"/>
      <c r="AO54025" s="24"/>
      <c r="AP54025" s="1"/>
    </row>
    <row r="54026" spans="31:42">
      <c r="AE54026" s="21"/>
      <c r="AF54026" s="21"/>
      <c r="AH54026" s="23"/>
      <c r="AK54026" s="17"/>
      <c r="AO54026" s="24"/>
      <c r="AP54026" s="1"/>
    </row>
    <row r="54027" spans="31:42">
      <c r="AE54027" s="21"/>
      <c r="AF54027" s="21"/>
      <c r="AH54027" s="23"/>
      <c r="AK54027" s="17"/>
      <c r="AO54027" s="24"/>
      <c r="AP54027" s="1"/>
    </row>
    <row r="54028" spans="31:42">
      <c r="AE54028" s="21"/>
      <c r="AF54028" s="21"/>
      <c r="AH54028" s="23"/>
      <c r="AK54028" s="17"/>
      <c r="AO54028" s="24"/>
      <c r="AP54028" s="1"/>
    </row>
    <row r="54029" spans="31:42">
      <c r="AE54029" s="21"/>
      <c r="AF54029" s="21"/>
      <c r="AH54029" s="23"/>
      <c r="AK54029" s="17"/>
      <c r="AO54029" s="24"/>
      <c r="AP54029" s="1"/>
    </row>
    <row r="54030" spans="31:42">
      <c r="AE54030" s="21"/>
      <c r="AF54030" s="21"/>
      <c r="AH54030" s="23"/>
      <c r="AK54030" s="17"/>
      <c r="AO54030" s="24"/>
      <c r="AP54030" s="1"/>
    </row>
    <row r="54031" spans="31:42">
      <c r="AE54031" s="21"/>
      <c r="AF54031" s="21"/>
      <c r="AH54031" s="23"/>
      <c r="AK54031" s="17"/>
      <c r="AO54031" s="24"/>
      <c r="AP54031" s="1"/>
    </row>
    <row r="54032" spans="31:42">
      <c r="AE54032" s="21"/>
      <c r="AF54032" s="21"/>
      <c r="AH54032" s="23"/>
      <c r="AK54032" s="17"/>
      <c r="AO54032" s="24"/>
      <c r="AP54032" s="1"/>
    </row>
    <row r="54033" spans="31:42">
      <c r="AE54033" s="21"/>
      <c r="AF54033" s="21"/>
      <c r="AH54033" s="23"/>
      <c r="AK54033" s="17"/>
      <c r="AO54033" s="24"/>
      <c r="AP54033" s="1"/>
    </row>
    <row r="54034" spans="31:42">
      <c r="AE54034" s="21"/>
      <c r="AF54034" s="21"/>
      <c r="AH54034" s="23"/>
      <c r="AK54034" s="17"/>
      <c r="AO54034" s="24"/>
      <c r="AP54034" s="1"/>
    </row>
    <row r="54035" spans="31:42">
      <c r="AE54035" s="21"/>
      <c r="AF54035" s="21"/>
      <c r="AH54035" s="23"/>
      <c r="AK54035" s="17"/>
      <c r="AO54035" s="24"/>
      <c r="AP54035" s="1"/>
    </row>
    <row r="54036" spans="31:42">
      <c r="AE54036" s="21"/>
      <c r="AF54036" s="21"/>
      <c r="AH54036" s="23"/>
      <c r="AK54036" s="17"/>
      <c r="AO54036" s="24"/>
      <c r="AP54036" s="1"/>
    </row>
    <row r="54037" spans="31:42">
      <c r="AE54037" s="21"/>
      <c r="AF54037" s="21"/>
      <c r="AH54037" s="23"/>
      <c r="AK54037" s="17"/>
      <c r="AO54037" s="24"/>
      <c r="AP54037" s="1"/>
    </row>
    <row r="54038" spans="31:42">
      <c r="AE54038" s="21"/>
      <c r="AF54038" s="21"/>
      <c r="AH54038" s="23"/>
      <c r="AK54038" s="17"/>
      <c r="AO54038" s="24"/>
      <c r="AP54038" s="1"/>
    </row>
    <row r="54039" spans="31:42">
      <c r="AE54039" s="21"/>
      <c r="AF54039" s="21"/>
      <c r="AH54039" s="23"/>
      <c r="AK54039" s="17"/>
      <c r="AO54039" s="24"/>
      <c r="AP54039" s="1"/>
    </row>
    <row r="54040" spans="31:42">
      <c r="AE54040" s="21"/>
      <c r="AF54040" s="21"/>
      <c r="AH54040" s="23"/>
      <c r="AK54040" s="17"/>
      <c r="AO54040" s="24"/>
      <c r="AP54040" s="1"/>
    </row>
    <row r="54041" spans="31:42">
      <c r="AE54041" s="21"/>
      <c r="AF54041" s="21"/>
      <c r="AH54041" s="23"/>
      <c r="AK54041" s="17"/>
      <c r="AO54041" s="24"/>
      <c r="AP54041" s="1"/>
    </row>
    <row r="54042" spans="31:42">
      <c r="AE54042" s="21"/>
      <c r="AF54042" s="21"/>
      <c r="AH54042" s="23"/>
      <c r="AK54042" s="17"/>
      <c r="AO54042" s="24"/>
      <c r="AP54042" s="1"/>
    </row>
    <row r="54043" spans="31:42">
      <c r="AE54043" s="21"/>
      <c r="AF54043" s="21"/>
      <c r="AH54043" s="23"/>
      <c r="AK54043" s="17"/>
      <c r="AO54043" s="24"/>
      <c r="AP54043" s="1"/>
    </row>
    <row r="54044" spans="31:42">
      <c r="AE54044" s="21"/>
      <c r="AF54044" s="21"/>
      <c r="AH54044" s="23"/>
      <c r="AK54044" s="17"/>
      <c r="AO54044" s="24"/>
      <c r="AP54044" s="1"/>
    </row>
    <row r="54045" spans="31:42">
      <c r="AE54045" s="21"/>
      <c r="AF54045" s="21"/>
      <c r="AH54045" s="23"/>
      <c r="AK54045" s="17"/>
      <c r="AO54045" s="24"/>
      <c r="AP54045" s="1"/>
    </row>
    <row r="54046" spans="31:42">
      <c r="AE54046" s="21"/>
      <c r="AF54046" s="21"/>
      <c r="AH54046" s="23"/>
      <c r="AK54046" s="17"/>
      <c r="AO54046" s="24"/>
      <c r="AP54046" s="1"/>
    </row>
    <row r="54047" spans="31:42">
      <c r="AE54047" s="21"/>
      <c r="AF54047" s="21"/>
      <c r="AH54047" s="23"/>
      <c r="AK54047" s="17"/>
      <c r="AO54047" s="24"/>
      <c r="AP54047" s="1"/>
    </row>
    <row r="54048" spans="31:42">
      <c r="AE54048" s="21"/>
      <c r="AF54048" s="21"/>
      <c r="AH54048" s="23"/>
      <c r="AK54048" s="17"/>
      <c r="AO54048" s="24"/>
      <c r="AP54048" s="1"/>
    </row>
    <row r="54049" spans="31:42">
      <c r="AE54049" s="21"/>
      <c r="AF54049" s="21"/>
      <c r="AH54049" s="23"/>
      <c r="AK54049" s="17"/>
      <c r="AO54049" s="24"/>
      <c r="AP54049" s="1"/>
    </row>
    <row r="54050" spans="31:42">
      <c r="AE54050" s="21"/>
      <c r="AF54050" s="21"/>
      <c r="AH54050" s="23"/>
      <c r="AK54050" s="17"/>
      <c r="AO54050" s="24"/>
      <c r="AP54050" s="1"/>
    </row>
    <row r="54051" spans="31:42">
      <c r="AE54051" s="21"/>
      <c r="AF54051" s="21"/>
      <c r="AH54051" s="23"/>
      <c r="AK54051" s="17"/>
      <c r="AO54051" s="24"/>
      <c r="AP54051" s="1"/>
    </row>
    <row r="54052" spans="31:42">
      <c r="AE54052" s="21"/>
      <c r="AF54052" s="21"/>
      <c r="AH54052" s="23"/>
      <c r="AK54052" s="17"/>
      <c r="AO54052" s="24"/>
      <c r="AP54052" s="1"/>
    </row>
    <row r="54053" spans="31:42">
      <c r="AE54053" s="21"/>
      <c r="AF54053" s="21"/>
      <c r="AH54053" s="23"/>
      <c r="AK54053" s="17"/>
      <c r="AO54053" s="24"/>
      <c r="AP54053" s="1"/>
    </row>
    <row r="54054" spans="31:42">
      <c r="AE54054" s="21"/>
      <c r="AF54054" s="21"/>
      <c r="AH54054" s="23"/>
      <c r="AK54054" s="17"/>
      <c r="AO54054" s="24"/>
      <c r="AP54054" s="1"/>
    </row>
    <row r="54055" spans="31:42">
      <c r="AE54055" s="21"/>
      <c r="AF54055" s="21"/>
      <c r="AH54055" s="23"/>
      <c r="AK54055" s="17"/>
      <c r="AO54055" s="24"/>
      <c r="AP54055" s="1"/>
    </row>
    <row r="54056" spans="31:42">
      <c r="AE54056" s="21"/>
      <c r="AF54056" s="21"/>
      <c r="AH54056" s="23"/>
      <c r="AK54056" s="17"/>
      <c r="AO54056" s="24"/>
      <c r="AP54056" s="1"/>
    </row>
    <row r="54057" spans="31:42">
      <c r="AE54057" s="21"/>
      <c r="AF54057" s="21"/>
      <c r="AH54057" s="23"/>
      <c r="AK54057" s="17"/>
      <c r="AO54057" s="24"/>
      <c r="AP54057" s="1"/>
    </row>
    <row r="54058" spans="31:42">
      <c r="AE54058" s="21"/>
      <c r="AF54058" s="21"/>
      <c r="AH54058" s="23"/>
      <c r="AK54058" s="17"/>
      <c r="AO54058" s="24"/>
      <c r="AP54058" s="1"/>
    </row>
    <row r="54059" spans="31:42">
      <c r="AE54059" s="21"/>
      <c r="AF54059" s="21"/>
      <c r="AH54059" s="23"/>
      <c r="AK54059" s="17"/>
      <c r="AO54059" s="24"/>
      <c r="AP54059" s="1"/>
    </row>
    <row r="54060" spans="31:42">
      <c r="AE54060" s="21"/>
      <c r="AF54060" s="21"/>
      <c r="AH54060" s="23"/>
      <c r="AK54060" s="17"/>
      <c r="AO54060" s="24"/>
      <c r="AP54060" s="1"/>
    </row>
    <row r="54061" spans="31:42">
      <c r="AE54061" s="21"/>
      <c r="AF54061" s="21"/>
      <c r="AH54061" s="23"/>
      <c r="AK54061" s="17"/>
      <c r="AO54061" s="24"/>
      <c r="AP54061" s="1"/>
    </row>
    <row r="54062" spans="31:42">
      <c r="AE54062" s="21"/>
      <c r="AF54062" s="21"/>
      <c r="AH54062" s="23"/>
      <c r="AK54062" s="17"/>
      <c r="AO54062" s="24"/>
      <c r="AP54062" s="1"/>
    </row>
    <row r="54063" spans="31:42">
      <c r="AE54063" s="21"/>
      <c r="AF54063" s="21"/>
      <c r="AH54063" s="23"/>
      <c r="AK54063" s="17"/>
      <c r="AO54063" s="24"/>
      <c r="AP54063" s="1"/>
    </row>
    <row r="54064" spans="31:42">
      <c r="AE54064" s="21"/>
      <c r="AF54064" s="21"/>
      <c r="AH54064" s="23"/>
      <c r="AK54064" s="17"/>
      <c r="AO54064" s="24"/>
      <c r="AP54064" s="1"/>
    </row>
    <row r="54065" spans="31:42">
      <c r="AE54065" s="21"/>
      <c r="AF54065" s="21"/>
      <c r="AH54065" s="23"/>
      <c r="AK54065" s="17"/>
      <c r="AO54065" s="24"/>
      <c r="AP54065" s="1"/>
    </row>
    <row r="54066" spans="31:42">
      <c r="AE54066" s="21"/>
      <c r="AF54066" s="21"/>
      <c r="AH54066" s="23"/>
      <c r="AK54066" s="17"/>
      <c r="AO54066" s="24"/>
      <c r="AP54066" s="1"/>
    </row>
    <row r="54067" spans="31:42">
      <c r="AE54067" s="21"/>
      <c r="AF54067" s="21"/>
      <c r="AH54067" s="23"/>
      <c r="AK54067" s="17"/>
      <c r="AO54067" s="24"/>
      <c r="AP54067" s="1"/>
    </row>
    <row r="54068" spans="31:42">
      <c r="AE54068" s="21"/>
      <c r="AF54068" s="21"/>
      <c r="AH54068" s="23"/>
      <c r="AK54068" s="17"/>
      <c r="AO54068" s="24"/>
      <c r="AP54068" s="1"/>
    </row>
    <row r="54069" spans="31:42">
      <c r="AE54069" s="21"/>
      <c r="AF54069" s="21"/>
      <c r="AH54069" s="23"/>
      <c r="AK54069" s="17"/>
      <c r="AO54069" s="24"/>
      <c r="AP54069" s="1"/>
    </row>
    <row r="54070" spans="31:42">
      <c r="AE54070" s="21"/>
      <c r="AF54070" s="21"/>
      <c r="AH54070" s="23"/>
      <c r="AK54070" s="17"/>
      <c r="AO54070" s="24"/>
      <c r="AP54070" s="1"/>
    </row>
    <row r="54071" spans="31:42">
      <c r="AE54071" s="21"/>
      <c r="AF54071" s="21"/>
      <c r="AH54071" s="23"/>
      <c r="AK54071" s="17"/>
      <c r="AO54071" s="24"/>
      <c r="AP54071" s="1"/>
    </row>
    <row r="54072" spans="31:42">
      <c r="AE54072" s="21"/>
      <c r="AF54072" s="21"/>
      <c r="AH54072" s="23"/>
      <c r="AK54072" s="17"/>
      <c r="AO54072" s="24"/>
      <c r="AP54072" s="1"/>
    </row>
    <row r="54073" spans="31:42">
      <c r="AE54073" s="21"/>
      <c r="AF54073" s="21"/>
      <c r="AH54073" s="23"/>
      <c r="AK54073" s="17"/>
      <c r="AO54073" s="24"/>
      <c r="AP54073" s="1"/>
    </row>
    <row r="54074" spans="31:42">
      <c r="AE54074" s="21"/>
      <c r="AF54074" s="21"/>
      <c r="AH54074" s="23"/>
      <c r="AK54074" s="17"/>
      <c r="AO54074" s="24"/>
      <c r="AP54074" s="1"/>
    </row>
    <row r="54075" spans="31:42">
      <c r="AE54075" s="21"/>
      <c r="AF54075" s="21"/>
      <c r="AH54075" s="23"/>
      <c r="AK54075" s="17"/>
      <c r="AO54075" s="24"/>
      <c r="AP54075" s="1"/>
    </row>
    <row r="54076" spans="31:42">
      <c r="AE54076" s="21"/>
      <c r="AF54076" s="21"/>
      <c r="AH54076" s="23"/>
      <c r="AK54076" s="17"/>
      <c r="AO54076" s="24"/>
      <c r="AP54076" s="1"/>
    </row>
    <row r="54077" spans="31:42">
      <c r="AE54077" s="21"/>
      <c r="AF54077" s="21"/>
      <c r="AH54077" s="23"/>
      <c r="AK54077" s="17"/>
      <c r="AO54077" s="24"/>
      <c r="AP54077" s="1"/>
    </row>
    <row r="54078" spans="31:42">
      <c r="AE54078" s="21"/>
      <c r="AF54078" s="21"/>
      <c r="AH54078" s="23"/>
      <c r="AK54078" s="17"/>
      <c r="AO54078" s="24"/>
      <c r="AP54078" s="1"/>
    </row>
    <row r="54079" spans="31:42">
      <c r="AE54079" s="21"/>
      <c r="AF54079" s="21"/>
      <c r="AH54079" s="23"/>
      <c r="AK54079" s="17"/>
      <c r="AO54079" s="24"/>
      <c r="AP54079" s="1"/>
    </row>
    <row r="54080" spans="31:42">
      <c r="AE54080" s="21"/>
      <c r="AF54080" s="21"/>
      <c r="AH54080" s="23"/>
      <c r="AK54080" s="17"/>
      <c r="AO54080" s="24"/>
      <c r="AP54080" s="1"/>
    </row>
    <row r="54081" spans="31:42">
      <c r="AE54081" s="21"/>
      <c r="AF54081" s="21"/>
      <c r="AH54081" s="23"/>
      <c r="AK54081" s="17"/>
      <c r="AO54081" s="24"/>
      <c r="AP54081" s="1"/>
    </row>
    <row r="54082" spans="31:42">
      <c r="AE54082" s="21"/>
      <c r="AF54082" s="21"/>
      <c r="AH54082" s="23"/>
      <c r="AK54082" s="17"/>
      <c r="AO54082" s="24"/>
      <c r="AP54082" s="1"/>
    </row>
    <row r="54083" spans="31:42">
      <c r="AE54083" s="21"/>
      <c r="AF54083" s="21"/>
      <c r="AH54083" s="23"/>
      <c r="AK54083" s="17"/>
      <c r="AO54083" s="24"/>
      <c r="AP54083" s="1"/>
    </row>
    <row r="54084" spans="31:42">
      <c r="AE54084" s="21"/>
      <c r="AF54084" s="21"/>
      <c r="AH54084" s="23"/>
      <c r="AK54084" s="17"/>
      <c r="AO54084" s="24"/>
      <c r="AP54084" s="1"/>
    </row>
    <row r="54085" spans="31:42">
      <c r="AE54085" s="21"/>
      <c r="AF54085" s="21"/>
      <c r="AH54085" s="23"/>
      <c r="AK54085" s="17"/>
      <c r="AO54085" s="24"/>
      <c r="AP54085" s="1"/>
    </row>
    <row r="54086" spans="31:42">
      <c r="AE54086" s="21"/>
      <c r="AF54086" s="21"/>
      <c r="AH54086" s="23"/>
      <c r="AK54086" s="17"/>
      <c r="AO54086" s="24"/>
      <c r="AP54086" s="1"/>
    </row>
    <row r="54087" spans="31:42">
      <c r="AE54087" s="21"/>
      <c r="AF54087" s="21"/>
      <c r="AH54087" s="23"/>
      <c r="AK54087" s="17"/>
      <c r="AO54087" s="24"/>
      <c r="AP54087" s="1"/>
    </row>
    <row r="54088" spans="31:42">
      <c r="AE54088" s="21"/>
      <c r="AF54088" s="21"/>
      <c r="AH54088" s="23"/>
      <c r="AK54088" s="17"/>
      <c r="AO54088" s="24"/>
      <c r="AP54088" s="1"/>
    </row>
    <row r="54089" spans="31:42">
      <c r="AE54089" s="21"/>
      <c r="AF54089" s="21"/>
      <c r="AH54089" s="23"/>
      <c r="AK54089" s="17"/>
      <c r="AO54089" s="24"/>
      <c r="AP54089" s="1"/>
    </row>
    <row r="54090" spans="31:42">
      <c r="AE54090" s="21"/>
      <c r="AF54090" s="21"/>
      <c r="AH54090" s="23"/>
      <c r="AK54090" s="17"/>
      <c r="AO54090" s="24"/>
      <c r="AP54090" s="1"/>
    </row>
    <row r="54091" spans="31:42">
      <c r="AE54091" s="21"/>
      <c r="AF54091" s="21"/>
      <c r="AH54091" s="23"/>
      <c r="AK54091" s="17"/>
      <c r="AO54091" s="24"/>
      <c r="AP54091" s="1"/>
    </row>
    <row r="54092" spans="31:42">
      <c r="AE54092" s="21"/>
      <c r="AF54092" s="21"/>
      <c r="AH54092" s="23"/>
      <c r="AK54092" s="17"/>
      <c r="AO54092" s="24"/>
      <c r="AP54092" s="1"/>
    </row>
    <row r="54093" spans="31:42">
      <c r="AE54093" s="21"/>
      <c r="AF54093" s="21"/>
      <c r="AH54093" s="23"/>
      <c r="AK54093" s="17"/>
      <c r="AO54093" s="24"/>
      <c r="AP54093" s="1"/>
    </row>
    <row r="54094" spans="31:42">
      <c r="AE54094" s="21"/>
      <c r="AF54094" s="21"/>
      <c r="AH54094" s="23"/>
      <c r="AK54094" s="17"/>
      <c r="AO54094" s="24"/>
      <c r="AP54094" s="1"/>
    </row>
    <row r="54095" spans="31:42">
      <c r="AE54095" s="21"/>
      <c r="AF54095" s="21"/>
      <c r="AH54095" s="23"/>
      <c r="AK54095" s="17"/>
      <c r="AO54095" s="24"/>
      <c r="AP54095" s="1"/>
    </row>
    <row r="54096" spans="31:42">
      <c r="AE54096" s="21"/>
      <c r="AF54096" s="21"/>
      <c r="AH54096" s="23"/>
      <c r="AK54096" s="17"/>
      <c r="AO54096" s="24"/>
      <c r="AP54096" s="1"/>
    </row>
    <row r="54097" spans="31:42">
      <c r="AE54097" s="21"/>
      <c r="AF54097" s="21"/>
      <c r="AH54097" s="23"/>
      <c r="AK54097" s="17"/>
      <c r="AO54097" s="24"/>
      <c r="AP54097" s="1"/>
    </row>
    <row r="54098" spans="31:42">
      <c r="AE54098" s="21"/>
      <c r="AF54098" s="21"/>
      <c r="AH54098" s="23"/>
      <c r="AK54098" s="17"/>
      <c r="AO54098" s="24"/>
      <c r="AP54098" s="1"/>
    </row>
    <row r="54099" spans="31:42">
      <c r="AE54099" s="21"/>
      <c r="AF54099" s="21"/>
      <c r="AH54099" s="23"/>
      <c r="AK54099" s="17"/>
      <c r="AO54099" s="24"/>
      <c r="AP54099" s="1"/>
    </row>
    <row r="54100" spans="31:42">
      <c r="AE54100" s="21"/>
      <c r="AF54100" s="21"/>
      <c r="AH54100" s="23"/>
      <c r="AK54100" s="17"/>
      <c r="AO54100" s="24"/>
      <c r="AP54100" s="1"/>
    </row>
    <row r="54101" spans="31:42">
      <c r="AE54101" s="21"/>
      <c r="AF54101" s="21"/>
      <c r="AH54101" s="23"/>
      <c r="AK54101" s="17"/>
      <c r="AO54101" s="24"/>
      <c r="AP54101" s="1"/>
    </row>
    <row r="54102" spans="31:42">
      <c r="AE54102" s="21"/>
      <c r="AF54102" s="21"/>
      <c r="AH54102" s="23"/>
      <c r="AK54102" s="17"/>
      <c r="AO54102" s="24"/>
      <c r="AP54102" s="1"/>
    </row>
    <row r="54103" spans="31:42">
      <c r="AE54103" s="21"/>
      <c r="AF54103" s="21"/>
      <c r="AH54103" s="23"/>
      <c r="AK54103" s="17"/>
      <c r="AO54103" s="24"/>
      <c r="AP54103" s="1"/>
    </row>
    <row r="54104" spans="31:42">
      <c r="AE54104" s="21"/>
      <c r="AF54104" s="21"/>
      <c r="AH54104" s="23"/>
      <c r="AK54104" s="17"/>
      <c r="AO54104" s="24"/>
      <c r="AP54104" s="1"/>
    </row>
    <row r="54105" spans="31:42">
      <c r="AE54105" s="21"/>
      <c r="AF54105" s="21"/>
      <c r="AH54105" s="23"/>
      <c r="AK54105" s="17"/>
      <c r="AO54105" s="24"/>
      <c r="AP54105" s="1"/>
    </row>
    <row r="54106" spans="31:42">
      <c r="AE54106" s="21"/>
      <c r="AF54106" s="21"/>
      <c r="AH54106" s="23"/>
      <c r="AK54106" s="17"/>
      <c r="AO54106" s="24"/>
      <c r="AP54106" s="1"/>
    </row>
    <row r="54107" spans="31:42">
      <c r="AE54107" s="21"/>
      <c r="AF54107" s="21"/>
      <c r="AH54107" s="23"/>
      <c r="AK54107" s="17"/>
      <c r="AO54107" s="24"/>
      <c r="AP54107" s="1"/>
    </row>
    <row r="54108" spans="31:42">
      <c r="AE54108" s="21"/>
      <c r="AF54108" s="21"/>
      <c r="AH54108" s="23"/>
      <c r="AK54108" s="17"/>
      <c r="AO54108" s="24"/>
      <c r="AP54108" s="1"/>
    </row>
    <row r="54109" spans="31:42">
      <c r="AE54109" s="21"/>
      <c r="AF54109" s="21"/>
      <c r="AH54109" s="23"/>
      <c r="AK54109" s="17"/>
      <c r="AO54109" s="24"/>
      <c r="AP54109" s="1"/>
    </row>
    <row r="54110" spans="31:42">
      <c r="AE54110" s="21"/>
      <c r="AF54110" s="21"/>
      <c r="AH54110" s="23"/>
      <c r="AK54110" s="17"/>
      <c r="AO54110" s="24"/>
      <c r="AP54110" s="1"/>
    </row>
    <row r="54111" spans="31:42">
      <c r="AE54111" s="21"/>
      <c r="AF54111" s="21"/>
      <c r="AH54111" s="23"/>
      <c r="AK54111" s="17"/>
      <c r="AO54111" s="24"/>
      <c r="AP54111" s="1"/>
    </row>
    <row r="54112" spans="31:42">
      <c r="AE54112" s="21"/>
      <c r="AF54112" s="21"/>
      <c r="AH54112" s="23"/>
      <c r="AK54112" s="17"/>
      <c r="AO54112" s="24"/>
      <c r="AP54112" s="1"/>
    </row>
    <row r="54113" spans="31:42">
      <c r="AE54113" s="21"/>
      <c r="AF54113" s="21"/>
      <c r="AH54113" s="23"/>
      <c r="AK54113" s="17"/>
      <c r="AO54113" s="24"/>
      <c r="AP54113" s="1"/>
    </row>
    <row r="54114" spans="31:42">
      <c r="AE54114" s="21"/>
      <c r="AF54114" s="21"/>
      <c r="AH54114" s="23"/>
      <c r="AK54114" s="17"/>
      <c r="AO54114" s="24"/>
      <c r="AP54114" s="1"/>
    </row>
    <row r="54115" spans="31:42">
      <c r="AE54115" s="21"/>
      <c r="AF54115" s="21"/>
      <c r="AH54115" s="23"/>
      <c r="AK54115" s="17"/>
      <c r="AO54115" s="24"/>
      <c r="AP54115" s="1"/>
    </row>
    <row r="54116" spans="31:42">
      <c r="AE54116" s="21"/>
      <c r="AF54116" s="21"/>
      <c r="AH54116" s="23"/>
      <c r="AK54116" s="17"/>
      <c r="AO54116" s="24"/>
      <c r="AP54116" s="1"/>
    </row>
    <row r="54117" spans="31:42">
      <c r="AE54117" s="21"/>
      <c r="AF54117" s="21"/>
      <c r="AH54117" s="23"/>
      <c r="AK54117" s="17"/>
      <c r="AO54117" s="24"/>
      <c r="AP54117" s="1"/>
    </row>
    <row r="54118" spans="31:42">
      <c r="AE54118" s="21"/>
      <c r="AF54118" s="21"/>
      <c r="AH54118" s="23"/>
      <c r="AK54118" s="17"/>
      <c r="AO54118" s="24"/>
      <c r="AP54118" s="1"/>
    </row>
    <row r="54119" spans="31:42">
      <c r="AE54119" s="21"/>
      <c r="AF54119" s="21"/>
      <c r="AH54119" s="23"/>
      <c r="AK54119" s="17"/>
      <c r="AO54119" s="24"/>
      <c r="AP54119" s="1"/>
    </row>
    <row r="54120" spans="31:42">
      <c r="AE54120" s="21"/>
      <c r="AF54120" s="21"/>
      <c r="AH54120" s="23"/>
      <c r="AK54120" s="17"/>
      <c r="AO54120" s="24"/>
      <c r="AP54120" s="1"/>
    </row>
    <row r="54121" spans="31:42">
      <c r="AE54121" s="21"/>
      <c r="AF54121" s="21"/>
      <c r="AH54121" s="23"/>
      <c r="AK54121" s="17"/>
      <c r="AO54121" s="24"/>
      <c r="AP54121" s="1"/>
    </row>
    <row r="54122" spans="31:42">
      <c r="AE54122" s="21"/>
      <c r="AF54122" s="21"/>
      <c r="AH54122" s="23"/>
      <c r="AK54122" s="17"/>
      <c r="AO54122" s="24"/>
      <c r="AP54122" s="1"/>
    </row>
    <row r="54123" spans="31:42">
      <c r="AE54123" s="21"/>
      <c r="AF54123" s="21"/>
      <c r="AH54123" s="23"/>
      <c r="AK54123" s="17"/>
      <c r="AO54123" s="24"/>
      <c r="AP54123" s="1"/>
    </row>
    <row r="54124" spans="31:42">
      <c r="AE54124" s="21"/>
      <c r="AF54124" s="21"/>
      <c r="AH54124" s="23"/>
      <c r="AK54124" s="17"/>
      <c r="AO54124" s="24"/>
      <c r="AP54124" s="1"/>
    </row>
    <row r="54125" spans="31:42">
      <c r="AE54125" s="21"/>
      <c r="AF54125" s="21"/>
      <c r="AH54125" s="23"/>
      <c r="AK54125" s="17"/>
      <c r="AO54125" s="24"/>
      <c r="AP54125" s="1"/>
    </row>
    <row r="54126" spans="31:42">
      <c r="AE54126" s="21"/>
      <c r="AF54126" s="21"/>
      <c r="AH54126" s="23"/>
      <c r="AK54126" s="17"/>
      <c r="AO54126" s="24"/>
      <c r="AP54126" s="1"/>
    </row>
    <row r="54127" spans="31:42">
      <c r="AE54127" s="21"/>
      <c r="AF54127" s="21"/>
      <c r="AH54127" s="23"/>
      <c r="AK54127" s="17"/>
      <c r="AO54127" s="24"/>
      <c r="AP54127" s="1"/>
    </row>
    <row r="54128" spans="31:42">
      <c r="AE54128" s="21"/>
      <c r="AF54128" s="21"/>
      <c r="AH54128" s="23"/>
      <c r="AK54128" s="17"/>
      <c r="AO54128" s="24"/>
      <c r="AP54128" s="1"/>
    </row>
    <row r="54129" spans="31:42">
      <c r="AE54129" s="21"/>
      <c r="AF54129" s="21"/>
      <c r="AH54129" s="23"/>
      <c r="AK54129" s="17"/>
      <c r="AO54129" s="24"/>
      <c r="AP54129" s="1"/>
    </row>
    <row r="54130" spans="31:42">
      <c r="AE54130" s="21"/>
      <c r="AF54130" s="21"/>
      <c r="AH54130" s="23"/>
      <c r="AK54130" s="17"/>
      <c r="AO54130" s="24"/>
      <c r="AP54130" s="1"/>
    </row>
    <row r="54131" spans="31:42">
      <c r="AE54131" s="21"/>
      <c r="AF54131" s="21"/>
      <c r="AH54131" s="23"/>
      <c r="AK54131" s="17"/>
      <c r="AO54131" s="24"/>
      <c r="AP54131" s="1"/>
    </row>
    <row r="54132" spans="31:42">
      <c r="AE54132" s="21"/>
      <c r="AF54132" s="21"/>
      <c r="AH54132" s="23"/>
      <c r="AK54132" s="17"/>
      <c r="AO54132" s="24"/>
      <c r="AP54132" s="1"/>
    </row>
    <row r="54133" spans="31:42">
      <c r="AE54133" s="21"/>
      <c r="AF54133" s="21"/>
      <c r="AH54133" s="23"/>
      <c r="AK54133" s="17"/>
      <c r="AO54133" s="24"/>
      <c r="AP54133" s="1"/>
    </row>
    <row r="54134" spans="31:42">
      <c r="AE54134" s="21"/>
      <c r="AF54134" s="21"/>
      <c r="AH54134" s="23"/>
      <c r="AK54134" s="17"/>
      <c r="AO54134" s="24"/>
      <c r="AP54134" s="1"/>
    </row>
    <row r="54135" spans="31:42">
      <c r="AE54135" s="21"/>
      <c r="AF54135" s="21"/>
      <c r="AH54135" s="23"/>
      <c r="AK54135" s="17"/>
      <c r="AO54135" s="24"/>
      <c r="AP54135" s="1"/>
    </row>
    <row r="54136" spans="31:42">
      <c r="AE54136" s="21"/>
      <c r="AF54136" s="21"/>
      <c r="AH54136" s="23"/>
      <c r="AK54136" s="17"/>
      <c r="AO54136" s="24"/>
      <c r="AP54136" s="1"/>
    </row>
    <row r="54137" spans="31:42">
      <c r="AE54137" s="21"/>
      <c r="AF54137" s="21"/>
      <c r="AH54137" s="23"/>
      <c r="AK54137" s="17"/>
      <c r="AO54137" s="24"/>
      <c r="AP54137" s="1"/>
    </row>
    <row r="54138" spans="31:42">
      <c r="AE54138" s="21"/>
      <c r="AF54138" s="21"/>
      <c r="AH54138" s="23"/>
      <c r="AK54138" s="17"/>
      <c r="AO54138" s="24"/>
      <c r="AP54138" s="1"/>
    </row>
    <row r="54139" spans="31:42">
      <c r="AE54139" s="21"/>
      <c r="AF54139" s="21"/>
      <c r="AH54139" s="23"/>
      <c r="AK54139" s="17"/>
      <c r="AO54139" s="24"/>
      <c r="AP54139" s="1"/>
    </row>
    <row r="54140" spans="31:42">
      <c r="AE54140" s="21"/>
      <c r="AF54140" s="21"/>
      <c r="AH54140" s="23"/>
      <c r="AK54140" s="17"/>
      <c r="AO54140" s="24"/>
      <c r="AP54140" s="1"/>
    </row>
    <row r="54141" spans="31:42">
      <c r="AE54141" s="21"/>
      <c r="AF54141" s="21"/>
      <c r="AH54141" s="23"/>
      <c r="AK54141" s="17"/>
      <c r="AO54141" s="24"/>
      <c r="AP54141" s="1"/>
    </row>
    <row r="54142" spans="31:42">
      <c r="AE54142" s="21"/>
      <c r="AF54142" s="21"/>
      <c r="AH54142" s="23"/>
      <c r="AK54142" s="17"/>
      <c r="AO54142" s="24"/>
      <c r="AP54142" s="1"/>
    </row>
    <row r="54143" spans="31:42">
      <c r="AE54143" s="21"/>
      <c r="AF54143" s="21"/>
      <c r="AH54143" s="23"/>
      <c r="AK54143" s="17"/>
      <c r="AO54143" s="24"/>
      <c r="AP54143" s="1"/>
    </row>
    <row r="54144" spans="31:42">
      <c r="AE54144" s="21"/>
      <c r="AF54144" s="21"/>
      <c r="AH54144" s="23"/>
      <c r="AK54144" s="17"/>
      <c r="AO54144" s="24"/>
      <c r="AP54144" s="1"/>
    </row>
    <row r="54145" spans="31:42">
      <c r="AE54145" s="21"/>
      <c r="AF54145" s="21"/>
      <c r="AH54145" s="23"/>
      <c r="AK54145" s="17"/>
      <c r="AO54145" s="24"/>
      <c r="AP54145" s="1"/>
    </row>
    <row r="54146" spans="31:42">
      <c r="AE54146" s="21"/>
      <c r="AF54146" s="21"/>
      <c r="AH54146" s="23"/>
      <c r="AK54146" s="17"/>
      <c r="AO54146" s="24"/>
      <c r="AP54146" s="1"/>
    </row>
    <row r="54147" spans="31:42">
      <c r="AE54147" s="21"/>
      <c r="AF54147" s="21"/>
      <c r="AH54147" s="23"/>
      <c r="AK54147" s="17"/>
      <c r="AO54147" s="24"/>
      <c r="AP54147" s="1"/>
    </row>
    <row r="54148" spans="31:42">
      <c r="AE54148" s="21"/>
      <c r="AF54148" s="21"/>
      <c r="AH54148" s="23"/>
      <c r="AK54148" s="17"/>
      <c r="AO54148" s="24"/>
      <c r="AP54148" s="1"/>
    </row>
    <row r="54149" spans="31:42">
      <c r="AE54149" s="21"/>
      <c r="AF54149" s="21"/>
      <c r="AH54149" s="23"/>
      <c r="AK54149" s="17"/>
      <c r="AO54149" s="24"/>
      <c r="AP54149" s="1"/>
    </row>
    <row r="54150" spans="31:42">
      <c r="AE54150" s="21"/>
      <c r="AF54150" s="21"/>
      <c r="AH54150" s="23"/>
      <c r="AK54150" s="17"/>
      <c r="AO54150" s="24"/>
      <c r="AP54150" s="1"/>
    </row>
    <row r="54151" spans="31:42">
      <c r="AE54151" s="21"/>
      <c r="AF54151" s="21"/>
      <c r="AH54151" s="23"/>
      <c r="AK54151" s="17"/>
      <c r="AO54151" s="24"/>
      <c r="AP54151" s="1"/>
    </row>
    <row r="54152" spans="31:42">
      <c r="AE54152" s="21"/>
      <c r="AF54152" s="21"/>
      <c r="AH54152" s="23"/>
      <c r="AK54152" s="17"/>
      <c r="AO54152" s="24"/>
      <c r="AP54152" s="1"/>
    </row>
    <row r="54153" spans="31:42">
      <c r="AE54153" s="21"/>
      <c r="AF54153" s="21"/>
      <c r="AH54153" s="23"/>
      <c r="AK54153" s="17"/>
      <c r="AO54153" s="24"/>
      <c r="AP54153" s="1"/>
    </row>
    <row r="54154" spans="31:42">
      <c r="AE54154" s="21"/>
      <c r="AF54154" s="21"/>
      <c r="AH54154" s="23"/>
      <c r="AK54154" s="17"/>
      <c r="AO54154" s="24"/>
      <c r="AP54154" s="1"/>
    </row>
    <row r="54155" spans="31:42">
      <c r="AE54155" s="21"/>
      <c r="AF54155" s="21"/>
      <c r="AH54155" s="23"/>
      <c r="AK54155" s="17"/>
      <c r="AO54155" s="24"/>
      <c r="AP54155" s="1"/>
    </row>
    <row r="54156" spans="31:42">
      <c r="AE54156" s="21"/>
      <c r="AF54156" s="21"/>
      <c r="AH54156" s="23"/>
      <c r="AK54156" s="17"/>
      <c r="AO54156" s="24"/>
      <c r="AP54156" s="1"/>
    </row>
    <row r="54157" spans="31:42">
      <c r="AE54157" s="21"/>
      <c r="AF54157" s="21"/>
      <c r="AH54157" s="23"/>
      <c r="AK54157" s="17"/>
      <c r="AO54157" s="24"/>
      <c r="AP54157" s="1"/>
    </row>
    <row r="54158" spans="31:42">
      <c r="AE54158" s="21"/>
      <c r="AF54158" s="21"/>
      <c r="AH54158" s="23"/>
      <c r="AK54158" s="17"/>
      <c r="AO54158" s="24"/>
      <c r="AP54158" s="1"/>
    </row>
    <row r="54159" spans="31:42">
      <c r="AE54159" s="21"/>
      <c r="AF54159" s="21"/>
      <c r="AH54159" s="23"/>
      <c r="AK54159" s="17"/>
      <c r="AO54159" s="24"/>
      <c r="AP54159" s="1"/>
    </row>
    <row r="54160" spans="31:42">
      <c r="AE54160" s="21"/>
      <c r="AF54160" s="21"/>
      <c r="AH54160" s="23"/>
      <c r="AK54160" s="17"/>
      <c r="AO54160" s="24"/>
      <c r="AP54160" s="1"/>
    </row>
    <row r="54161" spans="31:42">
      <c r="AE54161" s="21"/>
      <c r="AF54161" s="21"/>
      <c r="AH54161" s="23"/>
      <c r="AK54161" s="17"/>
      <c r="AO54161" s="24"/>
      <c r="AP54161" s="1"/>
    </row>
    <row r="54162" spans="31:42">
      <c r="AE54162" s="21"/>
      <c r="AF54162" s="21"/>
      <c r="AH54162" s="23"/>
      <c r="AK54162" s="17"/>
      <c r="AO54162" s="24"/>
      <c r="AP54162" s="1"/>
    </row>
    <row r="54163" spans="31:42">
      <c r="AE54163" s="21"/>
      <c r="AF54163" s="21"/>
      <c r="AH54163" s="23"/>
      <c r="AK54163" s="17"/>
      <c r="AO54163" s="24"/>
      <c r="AP54163" s="1"/>
    </row>
    <row r="54164" spans="31:42">
      <c r="AE54164" s="21"/>
      <c r="AF54164" s="21"/>
      <c r="AH54164" s="23"/>
      <c r="AK54164" s="17"/>
      <c r="AO54164" s="24"/>
      <c r="AP54164" s="1"/>
    </row>
    <row r="54165" spans="31:42">
      <c r="AE54165" s="21"/>
      <c r="AF54165" s="21"/>
      <c r="AH54165" s="23"/>
      <c r="AK54165" s="17"/>
      <c r="AO54165" s="24"/>
      <c r="AP54165" s="1"/>
    </row>
    <row r="54166" spans="31:42">
      <c r="AE54166" s="21"/>
      <c r="AF54166" s="21"/>
      <c r="AH54166" s="23"/>
      <c r="AK54166" s="17"/>
      <c r="AO54166" s="24"/>
      <c r="AP54166" s="1"/>
    </row>
    <row r="54167" spans="31:42">
      <c r="AE54167" s="21"/>
      <c r="AF54167" s="21"/>
      <c r="AH54167" s="23"/>
      <c r="AK54167" s="17"/>
      <c r="AO54167" s="24"/>
      <c r="AP54167" s="1"/>
    </row>
    <row r="54168" spans="31:42">
      <c r="AE54168" s="21"/>
      <c r="AF54168" s="21"/>
      <c r="AH54168" s="23"/>
      <c r="AK54168" s="17"/>
      <c r="AO54168" s="24"/>
      <c r="AP54168" s="1"/>
    </row>
    <row r="54169" spans="31:42">
      <c r="AE54169" s="21"/>
      <c r="AF54169" s="21"/>
      <c r="AH54169" s="23"/>
      <c r="AK54169" s="17"/>
      <c r="AO54169" s="24"/>
      <c r="AP54169" s="1"/>
    </row>
    <row r="54170" spans="31:42">
      <c r="AE54170" s="21"/>
      <c r="AF54170" s="21"/>
      <c r="AH54170" s="23"/>
      <c r="AK54170" s="17"/>
      <c r="AO54170" s="24"/>
      <c r="AP54170" s="1"/>
    </row>
    <row r="54171" spans="31:42">
      <c r="AE54171" s="21"/>
      <c r="AF54171" s="21"/>
      <c r="AH54171" s="23"/>
      <c r="AK54171" s="17"/>
      <c r="AO54171" s="24"/>
      <c r="AP54171" s="1"/>
    </row>
    <row r="54172" spans="31:42">
      <c r="AE54172" s="21"/>
      <c r="AF54172" s="21"/>
      <c r="AH54172" s="23"/>
      <c r="AK54172" s="17"/>
      <c r="AO54172" s="24"/>
      <c r="AP54172" s="1"/>
    </row>
    <row r="54173" spans="31:42">
      <c r="AE54173" s="21"/>
      <c r="AF54173" s="21"/>
      <c r="AH54173" s="23"/>
      <c r="AK54173" s="17"/>
      <c r="AO54173" s="24"/>
      <c r="AP54173" s="1"/>
    </row>
    <row r="54174" spans="31:42">
      <c r="AE54174" s="21"/>
      <c r="AF54174" s="21"/>
      <c r="AH54174" s="23"/>
      <c r="AK54174" s="17"/>
      <c r="AO54174" s="24"/>
      <c r="AP54174" s="1"/>
    </row>
    <row r="54175" spans="31:42">
      <c r="AE54175" s="21"/>
      <c r="AF54175" s="21"/>
      <c r="AH54175" s="23"/>
      <c r="AK54175" s="17"/>
      <c r="AO54175" s="24"/>
      <c r="AP54175" s="1"/>
    </row>
    <row r="54176" spans="31:42">
      <c r="AE54176" s="21"/>
      <c r="AF54176" s="21"/>
      <c r="AH54176" s="23"/>
      <c r="AK54176" s="17"/>
      <c r="AO54176" s="24"/>
      <c r="AP54176" s="1"/>
    </row>
    <row r="54177" spans="31:42">
      <c r="AE54177" s="21"/>
      <c r="AF54177" s="21"/>
      <c r="AH54177" s="23"/>
      <c r="AK54177" s="17"/>
      <c r="AO54177" s="24"/>
      <c r="AP54177" s="1"/>
    </row>
    <row r="54178" spans="31:42">
      <c r="AE54178" s="21"/>
      <c r="AF54178" s="21"/>
      <c r="AH54178" s="23"/>
      <c r="AK54178" s="17"/>
      <c r="AO54178" s="24"/>
      <c r="AP54178" s="1"/>
    </row>
    <row r="54179" spans="31:42">
      <c r="AE54179" s="21"/>
      <c r="AF54179" s="21"/>
      <c r="AH54179" s="23"/>
      <c r="AK54179" s="17"/>
      <c r="AO54179" s="24"/>
      <c r="AP54179" s="1"/>
    </row>
    <row r="54180" spans="31:42">
      <c r="AE54180" s="21"/>
      <c r="AF54180" s="21"/>
      <c r="AH54180" s="23"/>
      <c r="AK54180" s="17"/>
      <c r="AO54180" s="24"/>
      <c r="AP54180" s="1"/>
    </row>
    <row r="54181" spans="31:42">
      <c r="AE54181" s="21"/>
      <c r="AF54181" s="21"/>
      <c r="AH54181" s="23"/>
      <c r="AK54181" s="17"/>
      <c r="AO54181" s="24"/>
      <c r="AP54181" s="1"/>
    </row>
    <row r="54182" spans="31:42">
      <c r="AE54182" s="21"/>
      <c r="AF54182" s="21"/>
      <c r="AH54182" s="23"/>
      <c r="AK54182" s="17"/>
      <c r="AO54182" s="24"/>
      <c r="AP54182" s="1"/>
    </row>
    <row r="54183" spans="31:42">
      <c r="AE54183" s="21"/>
      <c r="AF54183" s="21"/>
      <c r="AH54183" s="23"/>
      <c r="AK54183" s="17"/>
      <c r="AO54183" s="24"/>
      <c r="AP54183" s="1"/>
    </row>
    <row r="54184" spans="31:42">
      <c r="AE54184" s="21"/>
      <c r="AF54184" s="21"/>
      <c r="AH54184" s="23"/>
      <c r="AK54184" s="17"/>
      <c r="AO54184" s="24"/>
      <c r="AP54184" s="1"/>
    </row>
    <row r="54185" spans="31:42">
      <c r="AE54185" s="21"/>
      <c r="AF54185" s="21"/>
      <c r="AH54185" s="23"/>
      <c r="AK54185" s="17"/>
      <c r="AO54185" s="24"/>
      <c r="AP54185" s="1"/>
    </row>
    <row r="54186" spans="31:42">
      <c r="AE54186" s="21"/>
      <c r="AF54186" s="21"/>
      <c r="AH54186" s="23"/>
      <c r="AK54186" s="17"/>
      <c r="AO54186" s="24"/>
      <c r="AP54186" s="1"/>
    </row>
    <row r="54187" spans="31:42">
      <c r="AE54187" s="21"/>
      <c r="AF54187" s="21"/>
      <c r="AH54187" s="23"/>
      <c r="AK54187" s="17"/>
      <c r="AO54187" s="24"/>
      <c r="AP54187" s="1"/>
    </row>
    <row r="54188" spans="31:42">
      <c r="AE54188" s="21"/>
      <c r="AF54188" s="21"/>
      <c r="AH54188" s="23"/>
      <c r="AK54188" s="17"/>
      <c r="AO54188" s="24"/>
      <c r="AP54188" s="1"/>
    </row>
    <row r="54189" spans="31:42">
      <c r="AE54189" s="21"/>
      <c r="AF54189" s="21"/>
      <c r="AH54189" s="23"/>
      <c r="AK54189" s="17"/>
      <c r="AO54189" s="24"/>
      <c r="AP54189" s="1"/>
    </row>
    <row r="54190" spans="31:42">
      <c r="AE54190" s="21"/>
      <c r="AF54190" s="21"/>
      <c r="AH54190" s="23"/>
      <c r="AK54190" s="17"/>
      <c r="AO54190" s="24"/>
      <c r="AP54190" s="1"/>
    </row>
    <row r="54191" spans="31:42">
      <c r="AE54191" s="21"/>
      <c r="AF54191" s="21"/>
      <c r="AH54191" s="23"/>
      <c r="AK54191" s="17"/>
      <c r="AO54191" s="24"/>
      <c r="AP54191" s="1"/>
    </row>
    <row r="54192" spans="31:42">
      <c r="AE54192" s="21"/>
      <c r="AF54192" s="21"/>
      <c r="AH54192" s="23"/>
      <c r="AK54192" s="17"/>
      <c r="AO54192" s="24"/>
      <c r="AP54192" s="1"/>
    </row>
    <row r="54193" spans="31:42">
      <c r="AE54193" s="21"/>
      <c r="AF54193" s="21"/>
      <c r="AH54193" s="23"/>
      <c r="AK54193" s="17"/>
      <c r="AO54193" s="24"/>
      <c r="AP54193" s="1"/>
    </row>
    <row r="54194" spans="31:42">
      <c r="AE54194" s="21"/>
      <c r="AF54194" s="21"/>
      <c r="AH54194" s="23"/>
      <c r="AK54194" s="17"/>
      <c r="AO54194" s="24"/>
      <c r="AP54194" s="1"/>
    </row>
    <row r="54195" spans="31:42">
      <c r="AE54195" s="21"/>
      <c r="AF54195" s="21"/>
      <c r="AH54195" s="23"/>
      <c r="AK54195" s="17"/>
      <c r="AO54195" s="24"/>
      <c r="AP54195" s="1"/>
    </row>
    <row r="54196" spans="31:42">
      <c r="AE54196" s="21"/>
      <c r="AF54196" s="21"/>
      <c r="AH54196" s="23"/>
      <c r="AK54196" s="17"/>
      <c r="AO54196" s="24"/>
      <c r="AP54196" s="1"/>
    </row>
    <row r="54197" spans="31:42">
      <c r="AE54197" s="21"/>
      <c r="AF54197" s="21"/>
      <c r="AH54197" s="23"/>
      <c r="AK54197" s="17"/>
      <c r="AO54197" s="24"/>
      <c r="AP54197" s="1"/>
    </row>
    <row r="54198" spans="31:42">
      <c r="AE54198" s="21"/>
      <c r="AF54198" s="21"/>
      <c r="AH54198" s="23"/>
      <c r="AK54198" s="17"/>
      <c r="AO54198" s="24"/>
      <c r="AP54198" s="1"/>
    </row>
    <row r="54199" spans="31:42">
      <c r="AE54199" s="21"/>
      <c r="AF54199" s="21"/>
      <c r="AH54199" s="23"/>
      <c r="AK54199" s="17"/>
      <c r="AO54199" s="24"/>
      <c r="AP54199" s="1"/>
    </row>
    <row r="54200" spans="31:42">
      <c r="AE54200" s="21"/>
      <c r="AF54200" s="21"/>
      <c r="AH54200" s="23"/>
      <c r="AK54200" s="17"/>
      <c r="AO54200" s="24"/>
      <c r="AP54200" s="1"/>
    </row>
    <row r="54201" spans="31:42">
      <c r="AE54201" s="21"/>
      <c r="AF54201" s="21"/>
      <c r="AH54201" s="23"/>
      <c r="AK54201" s="17"/>
      <c r="AO54201" s="24"/>
      <c r="AP54201" s="1"/>
    </row>
    <row r="54202" spans="31:42">
      <c r="AE54202" s="21"/>
      <c r="AF54202" s="21"/>
      <c r="AH54202" s="23"/>
      <c r="AK54202" s="17"/>
      <c r="AO54202" s="24"/>
      <c r="AP54202" s="1"/>
    </row>
    <row r="54203" spans="31:42">
      <c r="AE54203" s="21"/>
      <c r="AF54203" s="21"/>
      <c r="AH54203" s="23"/>
      <c r="AK54203" s="17"/>
      <c r="AO54203" s="24"/>
      <c r="AP54203" s="1"/>
    </row>
    <row r="54204" spans="31:42">
      <c r="AE54204" s="21"/>
      <c r="AF54204" s="21"/>
      <c r="AH54204" s="23"/>
      <c r="AK54204" s="17"/>
      <c r="AO54204" s="24"/>
      <c r="AP54204" s="1"/>
    </row>
    <row r="54205" spans="31:42">
      <c r="AE54205" s="21"/>
      <c r="AF54205" s="21"/>
      <c r="AH54205" s="23"/>
      <c r="AK54205" s="17"/>
      <c r="AO54205" s="24"/>
      <c r="AP54205" s="1"/>
    </row>
    <row r="54206" spans="31:42">
      <c r="AE54206" s="21"/>
      <c r="AF54206" s="21"/>
      <c r="AH54206" s="23"/>
      <c r="AK54206" s="17"/>
      <c r="AO54206" s="24"/>
      <c r="AP54206" s="1"/>
    </row>
    <row r="54207" spans="31:42">
      <c r="AE54207" s="21"/>
      <c r="AF54207" s="21"/>
      <c r="AH54207" s="23"/>
      <c r="AK54207" s="17"/>
      <c r="AO54207" s="24"/>
      <c r="AP54207" s="1"/>
    </row>
    <row r="54208" spans="31:42">
      <c r="AE54208" s="21"/>
      <c r="AF54208" s="21"/>
      <c r="AH54208" s="23"/>
      <c r="AK54208" s="17"/>
      <c r="AO54208" s="24"/>
      <c r="AP54208" s="1"/>
    </row>
    <row r="54209" spans="31:42">
      <c r="AE54209" s="21"/>
      <c r="AF54209" s="21"/>
      <c r="AH54209" s="23"/>
      <c r="AK54209" s="17"/>
      <c r="AO54209" s="24"/>
      <c r="AP54209" s="1"/>
    </row>
    <row r="54210" spans="31:42">
      <c r="AE54210" s="21"/>
      <c r="AF54210" s="21"/>
      <c r="AH54210" s="23"/>
      <c r="AK54210" s="17"/>
      <c r="AO54210" s="24"/>
      <c r="AP54210" s="1"/>
    </row>
    <row r="54211" spans="31:42">
      <c r="AE54211" s="21"/>
      <c r="AF54211" s="21"/>
      <c r="AH54211" s="23"/>
      <c r="AK54211" s="17"/>
      <c r="AO54211" s="24"/>
      <c r="AP54211" s="1"/>
    </row>
    <row r="54212" spans="31:42">
      <c r="AE54212" s="21"/>
      <c r="AF54212" s="21"/>
      <c r="AH54212" s="23"/>
      <c r="AK54212" s="17"/>
      <c r="AO54212" s="24"/>
      <c r="AP54212" s="1"/>
    </row>
    <row r="54213" spans="31:42">
      <c r="AE54213" s="21"/>
      <c r="AF54213" s="21"/>
      <c r="AH54213" s="23"/>
      <c r="AK54213" s="17"/>
      <c r="AO54213" s="24"/>
      <c r="AP54213" s="1"/>
    </row>
    <row r="54214" spans="31:42">
      <c r="AE54214" s="21"/>
      <c r="AF54214" s="21"/>
      <c r="AH54214" s="23"/>
      <c r="AK54214" s="17"/>
      <c r="AO54214" s="24"/>
      <c r="AP54214" s="1"/>
    </row>
    <row r="54215" spans="31:42">
      <c r="AE54215" s="21"/>
      <c r="AF54215" s="21"/>
      <c r="AH54215" s="23"/>
      <c r="AK54215" s="17"/>
      <c r="AO54215" s="24"/>
      <c r="AP54215" s="1"/>
    </row>
    <row r="54216" spans="31:42">
      <c r="AE54216" s="21"/>
      <c r="AF54216" s="21"/>
      <c r="AH54216" s="23"/>
      <c r="AK54216" s="17"/>
      <c r="AO54216" s="24"/>
      <c r="AP54216" s="1"/>
    </row>
    <row r="54217" spans="31:42">
      <c r="AE54217" s="21"/>
      <c r="AF54217" s="21"/>
      <c r="AH54217" s="23"/>
      <c r="AK54217" s="17"/>
      <c r="AO54217" s="24"/>
      <c r="AP54217" s="1"/>
    </row>
    <row r="54218" spans="31:42">
      <c r="AE54218" s="21"/>
      <c r="AF54218" s="21"/>
      <c r="AH54218" s="23"/>
      <c r="AK54218" s="17"/>
      <c r="AO54218" s="24"/>
      <c r="AP54218" s="1"/>
    </row>
    <row r="54219" spans="31:42">
      <c r="AE54219" s="21"/>
      <c r="AF54219" s="21"/>
      <c r="AH54219" s="23"/>
      <c r="AK54219" s="17"/>
      <c r="AO54219" s="24"/>
      <c r="AP54219" s="1"/>
    </row>
    <row r="54220" spans="31:42">
      <c r="AE54220" s="21"/>
      <c r="AF54220" s="21"/>
      <c r="AH54220" s="23"/>
      <c r="AK54220" s="17"/>
      <c r="AO54220" s="24"/>
      <c r="AP54220" s="1"/>
    </row>
    <row r="54221" spans="31:42">
      <c r="AE54221" s="21"/>
      <c r="AF54221" s="21"/>
      <c r="AH54221" s="23"/>
      <c r="AK54221" s="17"/>
      <c r="AO54221" s="24"/>
      <c r="AP54221" s="1"/>
    </row>
    <row r="54222" spans="31:42">
      <c r="AE54222" s="21"/>
      <c r="AF54222" s="21"/>
      <c r="AH54222" s="23"/>
      <c r="AK54222" s="17"/>
      <c r="AO54222" s="24"/>
      <c r="AP54222" s="1"/>
    </row>
    <row r="54223" spans="31:42">
      <c r="AE54223" s="21"/>
      <c r="AF54223" s="21"/>
      <c r="AH54223" s="23"/>
      <c r="AK54223" s="17"/>
      <c r="AO54223" s="24"/>
      <c r="AP54223" s="1"/>
    </row>
    <row r="54224" spans="31:42">
      <c r="AE54224" s="21"/>
      <c r="AF54224" s="21"/>
      <c r="AH54224" s="23"/>
      <c r="AK54224" s="17"/>
      <c r="AO54224" s="24"/>
      <c r="AP54224" s="1"/>
    </row>
    <row r="54225" spans="31:42">
      <c r="AE54225" s="21"/>
      <c r="AF54225" s="21"/>
      <c r="AH54225" s="23"/>
      <c r="AK54225" s="17"/>
      <c r="AO54225" s="24"/>
      <c r="AP54225" s="1"/>
    </row>
    <row r="54226" spans="31:42">
      <c r="AE54226" s="21"/>
      <c r="AF54226" s="21"/>
      <c r="AH54226" s="23"/>
      <c r="AK54226" s="17"/>
      <c r="AO54226" s="24"/>
      <c r="AP54226" s="1"/>
    </row>
    <row r="54227" spans="31:42">
      <c r="AE54227" s="21"/>
      <c r="AF54227" s="21"/>
      <c r="AH54227" s="23"/>
      <c r="AK54227" s="17"/>
      <c r="AO54227" s="24"/>
      <c r="AP54227" s="1"/>
    </row>
    <row r="54228" spans="31:42">
      <c r="AE54228" s="21"/>
      <c r="AF54228" s="21"/>
      <c r="AH54228" s="23"/>
      <c r="AK54228" s="17"/>
      <c r="AO54228" s="24"/>
      <c r="AP54228" s="1"/>
    </row>
    <row r="54229" spans="31:42">
      <c r="AE54229" s="21"/>
      <c r="AF54229" s="21"/>
      <c r="AH54229" s="23"/>
      <c r="AK54229" s="17"/>
      <c r="AO54229" s="24"/>
      <c r="AP54229" s="1"/>
    </row>
    <row r="54230" spans="31:42">
      <c r="AE54230" s="21"/>
      <c r="AF54230" s="21"/>
      <c r="AH54230" s="23"/>
      <c r="AK54230" s="17"/>
      <c r="AO54230" s="24"/>
      <c r="AP54230" s="1"/>
    </row>
    <row r="54231" spans="31:42">
      <c r="AE54231" s="21"/>
      <c r="AF54231" s="21"/>
      <c r="AH54231" s="23"/>
      <c r="AK54231" s="17"/>
      <c r="AO54231" s="24"/>
      <c r="AP54231" s="1"/>
    </row>
    <row r="54232" spans="31:42">
      <c r="AE54232" s="21"/>
      <c r="AF54232" s="21"/>
      <c r="AH54232" s="23"/>
      <c r="AK54232" s="17"/>
      <c r="AO54232" s="24"/>
      <c r="AP54232" s="1"/>
    </row>
    <row r="54233" spans="31:42">
      <c r="AE54233" s="21"/>
      <c r="AF54233" s="21"/>
      <c r="AH54233" s="23"/>
      <c r="AK54233" s="17"/>
      <c r="AO54233" s="24"/>
      <c r="AP54233" s="1"/>
    </row>
    <row r="54234" spans="31:42">
      <c r="AE54234" s="21"/>
      <c r="AF54234" s="21"/>
      <c r="AH54234" s="23"/>
      <c r="AK54234" s="17"/>
      <c r="AO54234" s="24"/>
      <c r="AP54234" s="1"/>
    </row>
    <row r="54235" spans="31:42">
      <c r="AE54235" s="21"/>
      <c r="AF54235" s="21"/>
      <c r="AH54235" s="23"/>
      <c r="AK54235" s="17"/>
      <c r="AO54235" s="24"/>
      <c r="AP54235" s="1"/>
    </row>
    <row r="54236" spans="31:42">
      <c r="AE54236" s="21"/>
      <c r="AF54236" s="21"/>
      <c r="AH54236" s="23"/>
      <c r="AK54236" s="17"/>
      <c r="AO54236" s="24"/>
      <c r="AP54236" s="1"/>
    </row>
    <row r="54237" spans="31:42">
      <c r="AE54237" s="21"/>
      <c r="AF54237" s="21"/>
      <c r="AH54237" s="23"/>
      <c r="AK54237" s="17"/>
      <c r="AO54237" s="24"/>
      <c r="AP54237" s="1"/>
    </row>
    <row r="54238" spans="31:42">
      <c r="AE54238" s="21"/>
      <c r="AF54238" s="21"/>
      <c r="AH54238" s="23"/>
      <c r="AK54238" s="17"/>
      <c r="AO54238" s="24"/>
      <c r="AP54238" s="1"/>
    </row>
    <row r="54239" spans="31:42">
      <c r="AE54239" s="21"/>
      <c r="AF54239" s="21"/>
      <c r="AH54239" s="23"/>
      <c r="AK54239" s="17"/>
      <c r="AO54239" s="24"/>
      <c r="AP54239" s="1"/>
    </row>
    <row r="54240" spans="31:42">
      <c r="AE54240" s="21"/>
      <c r="AF54240" s="21"/>
      <c r="AH54240" s="23"/>
      <c r="AK54240" s="17"/>
      <c r="AO54240" s="24"/>
      <c r="AP54240" s="1"/>
    </row>
    <row r="54241" spans="31:42">
      <c r="AE54241" s="21"/>
      <c r="AF54241" s="21"/>
      <c r="AH54241" s="23"/>
      <c r="AK54241" s="17"/>
      <c r="AO54241" s="24"/>
      <c r="AP54241" s="1"/>
    </row>
    <row r="54242" spans="31:42">
      <c r="AE54242" s="21"/>
      <c r="AF54242" s="21"/>
      <c r="AH54242" s="23"/>
      <c r="AK54242" s="17"/>
      <c r="AO54242" s="24"/>
      <c r="AP54242" s="1"/>
    </row>
    <row r="54243" spans="31:42">
      <c r="AE54243" s="21"/>
      <c r="AF54243" s="21"/>
      <c r="AH54243" s="23"/>
      <c r="AK54243" s="17"/>
      <c r="AO54243" s="24"/>
      <c r="AP54243" s="1"/>
    </row>
    <row r="54244" spans="31:42">
      <c r="AE54244" s="21"/>
      <c r="AF54244" s="21"/>
      <c r="AH54244" s="23"/>
      <c r="AK54244" s="17"/>
      <c r="AO54244" s="24"/>
      <c r="AP54244" s="1"/>
    </row>
    <row r="54245" spans="31:42">
      <c r="AE54245" s="21"/>
      <c r="AF54245" s="21"/>
      <c r="AH54245" s="23"/>
      <c r="AK54245" s="17"/>
      <c r="AO54245" s="24"/>
      <c r="AP54245" s="1"/>
    </row>
    <row r="54246" spans="31:42">
      <c r="AE54246" s="21"/>
      <c r="AF54246" s="21"/>
      <c r="AH54246" s="23"/>
      <c r="AK54246" s="17"/>
      <c r="AO54246" s="24"/>
      <c r="AP54246" s="1"/>
    </row>
    <row r="54247" spans="31:42">
      <c r="AE54247" s="21"/>
      <c r="AF54247" s="21"/>
      <c r="AH54247" s="23"/>
      <c r="AK54247" s="17"/>
      <c r="AO54247" s="24"/>
      <c r="AP54247" s="1"/>
    </row>
    <row r="54248" spans="31:42">
      <c r="AE54248" s="21"/>
      <c r="AF54248" s="21"/>
      <c r="AH54248" s="23"/>
      <c r="AK54248" s="17"/>
      <c r="AO54248" s="24"/>
      <c r="AP54248" s="1"/>
    </row>
    <row r="54249" spans="31:42">
      <c r="AE54249" s="21"/>
      <c r="AF54249" s="21"/>
      <c r="AH54249" s="23"/>
      <c r="AK54249" s="17"/>
      <c r="AO54249" s="24"/>
      <c r="AP54249" s="1"/>
    </row>
    <row r="54250" spans="31:42">
      <c r="AE54250" s="21"/>
      <c r="AF54250" s="21"/>
      <c r="AH54250" s="23"/>
      <c r="AK54250" s="17"/>
      <c r="AO54250" s="24"/>
      <c r="AP54250" s="1"/>
    </row>
    <row r="54251" spans="31:42">
      <c r="AE54251" s="21"/>
      <c r="AF54251" s="21"/>
      <c r="AH54251" s="23"/>
      <c r="AK54251" s="17"/>
      <c r="AO54251" s="24"/>
      <c r="AP54251" s="1"/>
    </row>
    <row r="54252" spans="31:42">
      <c r="AE54252" s="21"/>
      <c r="AF54252" s="21"/>
      <c r="AH54252" s="23"/>
      <c r="AK54252" s="17"/>
      <c r="AO54252" s="24"/>
      <c r="AP54252" s="1"/>
    </row>
    <row r="54253" spans="31:42">
      <c r="AE54253" s="21"/>
      <c r="AF54253" s="21"/>
      <c r="AH54253" s="23"/>
      <c r="AK54253" s="17"/>
      <c r="AO54253" s="24"/>
      <c r="AP54253" s="1"/>
    </row>
    <row r="54254" spans="31:42">
      <c r="AE54254" s="21"/>
      <c r="AF54254" s="21"/>
      <c r="AH54254" s="23"/>
      <c r="AK54254" s="17"/>
      <c r="AO54254" s="24"/>
      <c r="AP54254" s="1"/>
    </row>
    <row r="54255" spans="31:42">
      <c r="AE54255" s="21"/>
      <c r="AF54255" s="21"/>
      <c r="AH54255" s="23"/>
      <c r="AK54255" s="17"/>
      <c r="AO54255" s="24"/>
      <c r="AP54255" s="1"/>
    </row>
    <row r="54256" spans="31:42">
      <c r="AE54256" s="21"/>
      <c r="AF54256" s="21"/>
      <c r="AH54256" s="23"/>
      <c r="AK54256" s="17"/>
      <c r="AO54256" s="24"/>
      <c r="AP54256" s="1"/>
    </row>
    <row r="54257" spans="31:42">
      <c r="AE54257" s="21"/>
      <c r="AF54257" s="21"/>
      <c r="AH54257" s="23"/>
      <c r="AK54257" s="17"/>
      <c r="AO54257" s="24"/>
      <c r="AP54257" s="1"/>
    </row>
    <row r="54258" spans="31:42">
      <c r="AE54258" s="21"/>
      <c r="AF54258" s="21"/>
      <c r="AH54258" s="23"/>
      <c r="AK54258" s="17"/>
      <c r="AO54258" s="24"/>
      <c r="AP54258" s="1"/>
    </row>
    <row r="54259" spans="31:42">
      <c r="AE54259" s="21"/>
      <c r="AF54259" s="21"/>
      <c r="AH54259" s="23"/>
      <c r="AK54259" s="17"/>
      <c r="AO54259" s="24"/>
      <c r="AP54259" s="1"/>
    </row>
    <row r="54260" spans="31:42">
      <c r="AE54260" s="21"/>
      <c r="AF54260" s="21"/>
      <c r="AH54260" s="23"/>
      <c r="AK54260" s="17"/>
      <c r="AO54260" s="24"/>
      <c r="AP54260" s="1"/>
    </row>
    <row r="54261" spans="31:42">
      <c r="AE54261" s="21"/>
      <c r="AF54261" s="21"/>
      <c r="AH54261" s="23"/>
      <c r="AK54261" s="17"/>
      <c r="AO54261" s="24"/>
      <c r="AP54261" s="1"/>
    </row>
    <row r="54262" spans="31:42">
      <c r="AE54262" s="21"/>
      <c r="AF54262" s="21"/>
      <c r="AH54262" s="23"/>
      <c r="AK54262" s="17"/>
      <c r="AO54262" s="24"/>
      <c r="AP54262" s="1"/>
    </row>
    <row r="54263" spans="31:42">
      <c r="AE54263" s="21"/>
      <c r="AF54263" s="21"/>
      <c r="AH54263" s="23"/>
      <c r="AK54263" s="17"/>
      <c r="AO54263" s="24"/>
      <c r="AP54263" s="1"/>
    </row>
    <row r="54264" spans="31:42">
      <c r="AE54264" s="21"/>
      <c r="AF54264" s="21"/>
      <c r="AH54264" s="23"/>
      <c r="AK54264" s="17"/>
      <c r="AO54264" s="24"/>
      <c r="AP54264" s="1"/>
    </row>
    <row r="54265" spans="31:42">
      <c r="AE54265" s="21"/>
      <c r="AF54265" s="21"/>
      <c r="AH54265" s="23"/>
      <c r="AK54265" s="17"/>
      <c r="AO54265" s="24"/>
      <c r="AP54265" s="1"/>
    </row>
    <row r="54266" spans="31:42">
      <c r="AE54266" s="21"/>
      <c r="AF54266" s="21"/>
      <c r="AH54266" s="23"/>
      <c r="AK54266" s="17"/>
      <c r="AO54266" s="24"/>
      <c r="AP54266" s="1"/>
    </row>
    <row r="54267" spans="31:42">
      <c r="AE54267" s="21"/>
      <c r="AF54267" s="21"/>
      <c r="AH54267" s="23"/>
      <c r="AK54267" s="17"/>
      <c r="AO54267" s="24"/>
      <c r="AP54267" s="1"/>
    </row>
    <row r="54268" spans="31:42">
      <c r="AE54268" s="21"/>
      <c r="AF54268" s="21"/>
      <c r="AH54268" s="23"/>
      <c r="AK54268" s="17"/>
      <c r="AO54268" s="24"/>
      <c r="AP54268" s="1"/>
    </row>
    <row r="54269" spans="31:42">
      <c r="AE54269" s="21"/>
      <c r="AF54269" s="21"/>
      <c r="AH54269" s="23"/>
      <c r="AK54269" s="17"/>
      <c r="AO54269" s="24"/>
      <c r="AP54269" s="1"/>
    </row>
    <row r="54270" spans="31:42">
      <c r="AE54270" s="21"/>
      <c r="AF54270" s="21"/>
      <c r="AH54270" s="23"/>
      <c r="AK54270" s="17"/>
      <c r="AO54270" s="24"/>
      <c r="AP54270" s="1"/>
    </row>
    <row r="54271" spans="31:42">
      <c r="AE54271" s="21"/>
      <c r="AF54271" s="21"/>
      <c r="AH54271" s="23"/>
      <c r="AK54271" s="17"/>
      <c r="AO54271" s="24"/>
      <c r="AP54271" s="1"/>
    </row>
    <row r="54272" spans="31:42">
      <c r="AE54272" s="21"/>
      <c r="AF54272" s="21"/>
      <c r="AH54272" s="23"/>
      <c r="AK54272" s="17"/>
      <c r="AO54272" s="24"/>
      <c r="AP54272" s="1"/>
    </row>
    <row r="54273" spans="31:42">
      <c r="AE54273" s="21"/>
      <c r="AF54273" s="21"/>
      <c r="AH54273" s="23"/>
      <c r="AK54273" s="17"/>
      <c r="AO54273" s="24"/>
      <c r="AP54273" s="1"/>
    </row>
    <row r="54274" spans="31:42">
      <c r="AE54274" s="21"/>
      <c r="AF54274" s="21"/>
      <c r="AH54274" s="23"/>
      <c r="AK54274" s="17"/>
      <c r="AO54274" s="24"/>
      <c r="AP54274" s="1"/>
    </row>
    <row r="54275" spans="31:42">
      <c r="AE54275" s="21"/>
      <c r="AF54275" s="21"/>
      <c r="AH54275" s="23"/>
      <c r="AK54275" s="17"/>
      <c r="AO54275" s="24"/>
      <c r="AP54275" s="1"/>
    </row>
    <row r="54276" spans="31:42">
      <c r="AE54276" s="21"/>
      <c r="AF54276" s="21"/>
      <c r="AH54276" s="23"/>
      <c r="AK54276" s="17"/>
      <c r="AO54276" s="24"/>
      <c r="AP54276" s="1"/>
    </row>
    <row r="54277" spans="31:42">
      <c r="AE54277" s="21"/>
      <c r="AF54277" s="21"/>
      <c r="AH54277" s="23"/>
      <c r="AK54277" s="17"/>
      <c r="AO54277" s="24"/>
      <c r="AP54277" s="1"/>
    </row>
    <row r="54278" spans="31:42">
      <c r="AE54278" s="21"/>
      <c r="AF54278" s="21"/>
      <c r="AH54278" s="23"/>
      <c r="AK54278" s="17"/>
      <c r="AO54278" s="24"/>
      <c r="AP54278" s="1"/>
    </row>
    <row r="54279" spans="31:42">
      <c r="AE54279" s="21"/>
      <c r="AF54279" s="21"/>
      <c r="AH54279" s="23"/>
      <c r="AK54279" s="17"/>
      <c r="AO54279" s="24"/>
      <c r="AP54279" s="1"/>
    </row>
    <row r="54280" spans="31:42">
      <c r="AE54280" s="21"/>
      <c r="AF54280" s="21"/>
      <c r="AH54280" s="23"/>
      <c r="AK54280" s="17"/>
      <c r="AO54280" s="24"/>
      <c r="AP54280" s="1"/>
    </row>
    <row r="54281" spans="31:42">
      <c r="AE54281" s="21"/>
      <c r="AF54281" s="21"/>
      <c r="AH54281" s="23"/>
      <c r="AK54281" s="17"/>
      <c r="AO54281" s="24"/>
      <c r="AP54281" s="1"/>
    </row>
    <row r="54282" spans="31:42">
      <c r="AE54282" s="21"/>
      <c r="AF54282" s="21"/>
      <c r="AH54282" s="23"/>
      <c r="AK54282" s="17"/>
      <c r="AO54282" s="24"/>
      <c r="AP54282" s="1"/>
    </row>
    <row r="54283" spans="31:42">
      <c r="AE54283" s="21"/>
      <c r="AF54283" s="21"/>
      <c r="AH54283" s="23"/>
      <c r="AK54283" s="17"/>
      <c r="AO54283" s="24"/>
      <c r="AP54283" s="1"/>
    </row>
    <row r="54284" spans="31:42">
      <c r="AE54284" s="21"/>
      <c r="AF54284" s="21"/>
      <c r="AH54284" s="23"/>
      <c r="AK54284" s="17"/>
      <c r="AO54284" s="24"/>
      <c r="AP54284" s="1"/>
    </row>
    <row r="54285" spans="31:42">
      <c r="AE54285" s="21"/>
      <c r="AF54285" s="21"/>
      <c r="AH54285" s="23"/>
      <c r="AK54285" s="17"/>
      <c r="AO54285" s="24"/>
      <c r="AP54285" s="1"/>
    </row>
    <row r="54286" spans="31:42">
      <c r="AE54286" s="21"/>
      <c r="AF54286" s="21"/>
      <c r="AH54286" s="23"/>
      <c r="AK54286" s="17"/>
      <c r="AO54286" s="24"/>
      <c r="AP54286" s="1"/>
    </row>
    <row r="54287" spans="31:42">
      <c r="AE54287" s="21"/>
      <c r="AF54287" s="21"/>
      <c r="AH54287" s="23"/>
      <c r="AK54287" s="17"/>
      <c r="AO54287" s="24"/>
      <c r="AP54287" s="1"/>
    </row>
    <row r="54288" spans="31:42">
      <c r="AE54288" s="21"/>
      <c r="AF54288" s="21"/>
      <c r="AH54288" s="23"/>
      <c r="AK54288" s="17"/>
      <c r="AO54288" s="24"/>
      <c r="AP54288" s="1"/>
    </row>
    <row r="54289" spans="31:42">
      <c r="AE54289" s="21"/>
      <c r="AF54289" s="21"/>
      <c r="AH54289" s="23"/>
      <c r="AK54289" s="17"/>
      <c r="AO54289" s="24"/>
      <c r="AP54289" s="1"/>
    </row>
    <row r="54290" spans="31:42">
      <c r="AE54290" s="21"/>
      <c r="AF54290" s="21"/>
      <c r="AH54290" s="23"/>
      <c r="AK54290" s="17"/>
      <c r="AO54290" s="24"/>
      <c r="AP54290" s="1"/>
    </row>
    <row r="54291" spans="31:42">
      <c r="AE54291" s="21"/>
      <c r="AF54291" s="21"/>
      <c r="AH54291" s="23"/>
      <c r="AK54291" s="17"/>
      <c r="AO54291" s="24"/>
      <c r="AP54291" s="1"/>
    </row>
    <row r="54292" spans="31:42">
      <c r="AE54292" s="21"/>
      <c r="AF54292" s="21"/>
      <c r="AH54292" s="23"/>
      <c r="AK54292" s="17"/>
      <c r="AO54292" s="24"/>
      <c r="AP54292" s="1"/>
    </row>
    <row r="54293" spans="31:42">
      <c r="AE54293" s="21"/>
      <c r="AF54293" s="21"/>
      <c r="AH54293" s="23"/>
      <c r="AK54293" s="17"/>
      <c r="AO54293" s="24"/>
      <c r="AP54293" s="1"/>
    </row>
    <row r="54294" spans="31:42">
      <c r="AE54294" s="21"/>
      <c r="AF54294" s="21"/>
      <c r="AH54294" s="23"/>
      <c r="AK54294" s="17"/>
      <c r="AO54294" s="24"/>
      <c r="AP54294" s="1"/>
    </row>
    <row r="54295" spans="31:42">
      <c r="AE54295" s="21"/>
      <c r="AF54295" s="21"/>
      <c r="AH54295" s="23"/>
      <c r="AK54295" s="17"/>
      <c r="AO54295" s="24"/>
      <c r="AP54295" s="1"/>
    </row>
    <row r="54296" spans="31:42">
      <c r="AE54296" s="21"/>
      <c r="AF54296" s="21"/>
      <c r="AH54296" s="23"/>
      <c r="AK54296" s="17"/>
      <c r="AO54296" s="24"/>
      <c r="AP54296" s="1"/>
    </row>
    <row r="54297" spans="31:42">
      <c r="AE54297" s="21"/>
      <c r="AF54297" s="21"/>
      <c r="AH54297" s="23"/>
      <c r="AK54297" s="17"/>
      <c r="AO54297" s="24"/>
      <c r="AP54297" s="1"/>
    </row>
    <row r="54298" spans="31:42">
      <c r="AE54298" s="21"/>
      <c r="AF54298" s="21"/>
      <c r="AH54298" s="23"/>
      <c r="AK54298" s="17"/>
      <c r="AO54298" s="24"/>
      <c r="AP54298" s="1"/>
    </row>
    <row r="54299" spans="31:42">
      <c r="AE54299" s="21"/>
      <c r="AF54299" s="21"/>
      <c r="AH54299" s="23"/>
      <c r="AK54299" s="17"/>
      <c r="AO54299" s="24"/>
      <c r="AP54299" s="1"/>
    </row>
    <row r="54300" spans="31:42">
      <c r="AE54300" s="21"/>
      <c r="AF54300" s="21"/>
      <c r="AH54300" s="23"/>
      <c r="AK54300" s="17"/>
      <c r="AO54300" s="24"/>
      <c r="AP54300" s="1"/>
    </row>
    <row r="54301" spans="31:42">
      <c r="AE54301" s="21"/>
      <c r="AF54301" s="21"/>
      <c r="AH54301" s="23"/>
      <c r="AK54301" s="17"/>
      <c r="AO54301" s="24"/>
      <c r="AP54301" s="1"/>
    </row>
    <row r="54302" spans="31:42">
      <c r="AE54302" s="21"/>
      <c r="AF54302" s="21"/>
      <c r="AH54302" s="23"/>
      <c r="AK54302" s="17"/>
      <c r="AO54302" s="24"/>
      <c r="AP54302" s="1"/>
    </row>
    <row r="54303" spans="31:42">
      <c r="AE54303" s="21"/>
      <c r="AF54303" s="21"/>
      <c r="AH54303" s="23"/>
      <c r="AK54303" s="17"/>
      <c r="AO54303" s="24"/>
      <c r="AP54303" s="1"/>
    </row>
    <row r="54304" spans="31:42">
      <c r="AE54304" s="21"/>
      <c r="AF54304" s="21"/>
      <c r="AH54304" s="23"/>
      <c r="AK54304" s="17"/>
      <c r="AO54304" s="24"/>
      <c r="AP54304" s="1"/>
    </row>
    <row r="54305" spans="31:42">
      <c r="AE54305" s="21"/>
      <c r="AF54305" s="21"/>
      <c r="AH54305" s="23"/>
      <c r="AK54305" s="17"/>
      <c r="AO54305" s="24"/>
      <c r="AP54305" s="1"/>
    </row>
    <row r="54306" spans="31:42">
      <c r="AE54306" s="21"/>
      <c r="AF54306" s="21"/>
      <c r="AH54306" s="23"/>
      <c r="AK54306" s="17"/>
      <c r="AO54306" s="24"/>
      <c r="AP54306" s="1"/>
    </row>
    <row r="54307" spans="31:42">
      <c r="AE54307" s="21"/>
      <c r="AF54307" s="21"/>
      <c r="AH54307" s="23"/>
      <c r="AK54307" s="17"/>
      <c r="AO54307" s="24"/>
      <c r="AP54307" s="1"/>
    </row>
    <row r="54308" spans="31:42">
      <c r="AE54308" s="21"/>
      <c r="AF54308" s="21"/>
      <c r="AH54308" s="23"/>
      <c r="AK54308" s="17"/>
      <c r="AO54308" s="24"/>
      <c r="AP54308" s="1"/>
    </row>
    <row r="54309" spans="31:42">
      <c r="AE54309" s="21"/>
      <c r="AF54309" s="21"/>
      <c r="AH54309" s="23"/>
      <c r="AK54309" s="17"/>
      <c r="AO54309" s="24"/>
      <c r="AP54309" s="1"/>
    </row>
    <row r="54310" spans="31:42">
      <c r="AE54310" s="21"/>
      <c r="AF54310" s="21"/>
      <c r="AH54310" s="23"/>
      <c r="AK54310" s="17"/>
      <c r="AO54310" s="24"/>
      <c r="AP54310" s="1"/>
    </row>
    <row r="54311" spans="31:42">
      <c r="AE54311" s="21"/>
      <c r="AF54311" s="21"/>
      <c r="AH54311" s="23"/>
      <c r="AK54311" s="17"/>
      <c r="AO54311" s="24"/>
      <c r="AP54311" s="1"/>
    </row>
    <row r="54312" spans="31:42">
      <c r="AE54312" s="21"/>
      <c r="AF54312" s="21"/>
      <c r="AH54312" s="23"/>
      <c r="AK54312" s="17"/>
      <c r="AO54312" s="24"/>
      <c r="AP54312" s="1"/>
    </row>
    <row r="54313" spans="31:42">
      <c r="AE54313" s="21"/>
      <c r="AF54313" s="21"/>
      <c r="AH54313" s="23"/>
      <c r="AK54313" s="17"/>
      <c r="AO54313" s="24"/>
      <c r="AP54313" s="1"/>
    </row>
    <row r="54314" spans="31:42">
      <c r="AE54314" s="21"/>
      <c r="AF54314" s="21"/>
      <c r="AH54314" s="23"/>
      <c r="AK54314" s="17"/>
      <c r="AO54314" s="24"/>
      <c r="AP54314" s="1"/>
    </row>
    <row r="54315" spans="31:42">
      <c r="AE54315" s="21"/>
      <c r="AF54315" s="21"/>
      <c r="AH54315" s="23"/>
      <c r="AK54315" s="17"/>
      <c r="AO54315" s="24"/>
      <c r="AP54315" s="1"/>
    </row>
    <row r="54316" spans="31:42">
      <c r="AE54316" s="21"/>
      <c r="AF54316" s="21"/>
      <c r="AH54316" s="23"/>
      <c r="AK54316" s="17"/>
      <c r="AO54316" s="24"/>
      <c r="AP54316" s="1"/>
    </row>
    <row r="54317" spans="31:42">
      <c r="AE54317" s="21"/>
      <c r="AF54317" s="21"/>
      <c r="AH54317" s="23"/>
      <c r="AK54317" s="17"/>
      <c r="AO54317" s="24"/>
      <c r="AP54317" s="1"/>
    </row>
    <row r="54318" spans="31:42">
      <c r="AE54318" s="21"/>
      <c r="AF54318" s="21"/>
      <c r="AH54318" s="23"/>
      <c r="AK54318" s="17"/>
      <c r="AO54318" s="24"/>
      <c r="AP54318" s="1"/>
    </row>
    <row r="54319" spans="31:42">
      <c r="AE54319" s="21"/>
      <c r="AF54319" s="21"/>
      <c r="AH54319" s="23"/>
      <c r="AK54319" s="17"/>
      <c r="AO54319" s="24"/>
      <c r="AP54319" s="1"/>
    </row>
    <row r="54320" spans="31:42">
      <c r="AE54320" s="21"/>
      <c r="AF54320" s="21"/>
      <c r="AH54320" s="23"/>
      <c r="AK54320" s="17"/>
      <c r="AO54320" s="24"/>
      <c r="AP54320" s="1"/>
    </row>
    <row r="54321" spans="31:42">
      <c r="AE54321" s="21"/>
      <c r="AF54321" s="21"/>
      <c r="AH54321" s="23"/>
      <c r="AK54321" s="17"/>
      <c r="AO54321" s="24"/>
      <c r="AP54321" s="1"/>
    </row>
    <row r="54322" spans="31:42">
      <c r="AE54322" s="21"/>
      <c r="AF54322" s="21"/>
      <c r="AH54322" s="23"/>
      <c r="AK54322" s="17"/>
      <c r="AO54322" s="24"/>
      <c r="AP54322" s="1"/>
    </row>
    <row r="54323" spans="31:42">
      <c r="AE54323" s="21"/>
      <c r="AF54323" s="21"/>
      <c r="AH54323" s="23"/>
      <c r="AK54323" s="17"/>
      <c r="AO54323" s="24"/>
      <c r="AP54323" s="1"/>
    </row>
    <row r="54324" spans="31:42">
      <c r="AE54324" s="21"/>
      <c r="AF54324" s="21"/>
      <c r="AH54324" s="23"/>
      <c r="AK54324" s="17"/>
      <c r="AO54324" s="24"/>
      <c r="AP54324" s="1"/>
    </row>
    <row r="54325" spans="31:42">
      <c r="AE54325" s="21"/>
      <c r="AF54325" s="21"/>
      <c r="AH54325" s="23"/>
      <c r="AK54325" s="17"/>
      <c r="AO54325" s="24"/>
      <c r="AP54325" s="1"/>
    </row>
    <row r="54326" spans="31:42">
      <c r="AE54326" s="21"/>
      <c r="AF54326" s="21"/>
      <c r="AH54326" s="23"/>
      <c r="AK54326" s="17"/>
      <c r="AO54326" s="24"/>
      <c r="AP54326" s="1"/>
    </row>
    <row r="54327" spans="31:42">
      <c r="AE54327" s="21"/>
      <c r="AF54327" s="21"/>
      <c r="AH54327" s="23"/>
      <c r="AK54327" s="17"/>
      <c r="AO54327" s="24"/>
      <c r="AP54327" s="1"/>
    </row>
    <row r="54328" spans="31:42">
      <c r="AE54328" s="21"/>
      <c r="AF54328" s="21"/>
      <c r="AH54328" s="23"/>
      <c r="AK54328" s="17"/>
      <c r="AO54328" s="24"/>
      <c r="AP54328" s="1"/>
    </row>
    <row r="54329" spans="31:42">
      <c r="AE54329" s="21"/>
      <c r="AF54329" s="21"/>
      <c r="AH54329" s="23"/>
      <c r="AK54329" s="17"/>
      <c r="AO54329" s="24"/>
      <c r="AP54329" s="1"/>
    </row>
    <row r="54330" spans="31:42">
      <c r="AE54330" s="21"/>
      <c r="AF54330" s="21"/>
      <c r="AH54330" s="23"/>
      <c r="AK54330" s="17"/>
      <c r="AO54330" s="24"/>
      <c r="AP54330" s="1"/>
    </row>
    <row r="54331" spans="31:42">
      <c r="AE54331" s="21"/>
      <c r="AF54331" s="21"/>
      <c r="AH54331" s="23"/>
      <c r="AK54331" s="17"/>
      <c r="AO54331" s="24"/>
      <c r="AP54331" s="1"/>
    </row>
    <row r="54332" spans="31:42">
      <c r="AE54332" s="21"/>
      <c r="AF54332" s="21"/>
      <c r="AH54332" s="23"/>
      <c r="AK54332" s="17"/>
      <c r="AO54332" s="24"/>
      <c r="AP54332" s="1"/>
    </row>
    <row r="54333" spans="31:42">
      <c r="AE54333" s="21"/>
      <c r="AF54333" s="21"/>
      <c r="AH54333" s="23"/>
      <c r="AK54333" s="17"/>
      <c r="AO54333" s="24"/>
      <c r="AP54333" s="1"/>
    </row>
    <row r="54334" spans="31:42">
      <c r="AE54334" s="21"/>
      <c r="AF54334" s="21"/>
      <c r="AH54334" s="23"/>
      <c r="AK54334" s="17"/>
      <c r="AO54334" s="24"/>
      <c r="AP54334" s="1"/>
    </row>
    <row r="54335" spans="31:42">
      <c r="AE54335" s="21"/>
      <c r="AF54335" s="21"/>
      <c r="AH54335" s="23"/>
      <c r="AK54335" s="17"/>
      <c r="AO54335" s="24"/>
      <c r="AP54335" s="1"/>
    </row>
    <row r="54336" spans="31:42">
      <c r="AE54336" s="21"/>
      <c r="AF54336" s="21"/>
      <c r="AH54336" s="23"/>
      <c r="AK54336" s="17"/>
      <c r="AO54336" s="24"/>
      <c r="AP54336" s="1"/>
    </row>
    <row r="54337" spans="31:42">
      <c r="AE54337" s="21"/>
      <c r="AF54337" s="21"/>
      <c r="AH54337" s="23"/>
      <c r="AK54337" s="17"/>
      <c r="AO54337" s="24"/>
      <c r="AP54337" s="1"/>
    </row>
    <row r="54338" spans="31:42">
      <c r="AE54338" s="21"/>
      <c r="AF54338" s="21"/>
      <c r="AH54338" s="23"/>
      <c r="AK54338" s="17"/>
      <c r="AO54338" s="24"/>
      <c r="AP54338" s="1"/>
    </row>
    <row r="54339" spans="31:42">
      <c r="AE54339" s="21"/>
      <c r="AF54339" s="21"/>
      <c r="AH54339" s="23"/>
      <c r="AK54339" s="17"/>
      <c r="AO54339" s="24"/>
      <c r="AP54339" s="1"/>
    </row>
    <row r="54340" spans="31:42">
      <c r="AE54340" s="21"/>
      <c r="AF54340" s="21"/>
      <c r="AH54340" s="23"/>
      <c r="AK54340" s="17"/>
      <c r="AO54340" s="24"/>
      <c r="AP54340" s="1"/>
    </row>
    <row r="54341" spans="31:42">
      <c r="AE54341" s="21"/>
      <c r="AF54341" s="21"/>
      <c r="AH54341" s="23"/>
      <c r="AK54341" s="17"/>
      <c r="AO54341" s="24"/>
      <c r="AP54341" s="1"/>
    </row>
    <row r="54342" spans="31:42">
      <c r="AE54342" s="21"/>
      <c r="AF54342" s="21"/>
      <c r="AH54342" s="23"/>
      <c r="AK54342" s="17"/>
      <c r="AO54342" s="24"/>
      <c r="AP54342" s="1"/>
    </row>
    <row r="54343" spans="31:42">
      <c r="AE54343" s="21"/>
      <c r="AF54343" s="21"/>
      <c r="AH54343" s="23"/>
      <c r="AK54343" s="17"/>
      <c r="AO54343" s="24"/>
      <c r="AP54343" s="1"/>
    </row>
    <row r="54344" spans="31:42">
      <c r="AE54344" s="21"/>
      <c r="AF54344" s="21"/>
      <c r="AH54344" s="23"/>
      <c r="AK54344" s="17"/>
      <c r="AO54344" s="24"/>
      <c r="AP54344" s="1"/>
    </row>
    <row r="54345" spans="31:42">
      <c r="AE54345" s="21"/>
      <c r="AF54345" s="21"/>
      <c r="AH54345" s="23"/>
      <c r="AK54345" s="17"/>
      <c r="AO54345" s="24"/>
      <c r="AP54345" s="1"/>
    </row>
    <row r="54346" spans="31:42">
      <c r="AE54346" s="21"/>
      <c r="AF54346" s="21"/>
      <c r="AH54346" s="23"/>
      <c r="AK54346" s="17"/>
      <c r="AO54346" s="24"/>
      <c r="AP54346" s="1"/>
    </row>
    <row r="54347" spans="31:42">
      <c r="AE54347" s="21"/>
      <c r="AF54347" s="21"/>
      <c r="AH54347" s="23"/>
      <c r="AK54347" s="17"/>
      <c r="AO54347" s="24"/>
      <c r="AP54347" s="1"/>
    </row>
    <row r="54348" spans="31:42">
      <c r="AE54348" s="21"/>
      <c r="AF54348" s="21"/>
      <c r="AH54348" s="23"/>
      <c r="AK54348" s="17"/>
      <c r="AO54348" s="24"/>
      <c r="AP54348" s="1"/>
    </row>
    <row r="54349" spans="31:42">
      <c r="AE54349" s="21"/>
      <c r="AF54349" s="21"/>
      <c r="AH54349" s="23"/>
      <c r="AK54349" s="17"/>
      <c r="AO54349" s="24"/>
      <c r="AP54349" s="1"/>
    </row>
    <row r="54350" spans="31:42">
      <c r="AE54350" s="21"/>
      <c r="AF54350" s="21"/>
      <c r="AH54350" s="23"/>
      <c r="AK54350" s="17"/>
      <c r="AO54350" s="24"/>
      <c r="AP54350" s="1"/>
    </row>
    <row r="54351" spans="31:42">
      <c r="AE54351" s="21"/>
      <c r="AF54351" s="21"/>
      <c r="AH54351" s="23"/>
      <c r="AK54351" s="17"/>
      <c r="AO54351" s="24"/>
      <c r="AP54351" s="1"/>
    </row>
    <row r="54352" spans="31:42">
      <c r="AE54352" s="21"/>
      <c r="AF54352" s="21"/>
      <c r="AH54352" s="23"/>
      <c r="AK54352" s="17"/>
      <c r="AO54352" s="24"/>
      <c r="AP54352" s="1"/>
    </row>
    <row r="54353" spans="31:42">
      <c r="AE54353" s="21"/>
      <c r="AF54353" s="21"/>
      <c r="AH54353" s="23"/>
      <c r="AK54353" s="17"/>
      <c r="AO54353" s="24"/>
      <c r="AP54353" s="1"/>
    </row>
    <row r="54354" spans="31:42">
      <c r="AE54354" s="21"/>
      <c r="AF54354" s="21"/>
      <c r="AH54354" s="23"/>
      <c r="AK54354" s="17"/>
      <c r="AO54354" s="24"/>
      <c r="AP54354" s="1"/>
    </row>
    <row r="54355" spans="31:42">
      <c r="AE54355" s="21"/>
      <c r="AF54355" s="21"/>
      <c r="AH54355" s="23"/>
      <c r="AK54355" s="17"/>
      <c r="AO54355" s="24"/>
      <c r="AP54355" s="1"/>
    </row>
    <row r="54356" spans="31:42">
      <c r="AE54356" s="21"/>
      <c r="AF54356" s="21"/>
      <c r="AH54356" s="23"/>
      <c r="AK54356" s="17"/>
      <c r="AO54356" s="24"/>
      <c r="AP54356" s="1"/>
    </row>
    <row r="54357" spans="31:42">
      <c r="AE54357" s="21"/>
      <c r="AF54357" s="21"/>
      <c r="AH54357" s="23"/>
      <c r="AK54357" s="17"/>
      <c r="AO54357" s="24"/>
      <c r="AP54357" s="1"/>
    </row>
    <row r="54358" spans="31:42">
      <c r="AE54358" s="21"/>
      <c r="AF54358" s="21"/>
      <c r="AH54358" s="23"/>
      <c r="AK54358" s="17"/>
      <c r="AO54358" s="24"/>
      <c r="AP54358" s="1"/>
    </row>
    <row r="54359" spans="31:42">
      <c r="AE54359" s="21"/>
      <c r="AF54359" s="21"/>
      <c r="AH54359" s="23"/>
      <c r="AK54359" s="17"/>
      <c r="AO54359" s="24"/>
      <c r="AP54359" s="1"/>
    </row>
    <row r="54360" spans="31:42">
      <c r="AE54360" s="21"/>
      <c r="AF54360" s="21"/>
      <c r="AH54360" s="23"/>
      <c r="AK54360" s="17"/>
      <c r="AO54360" s="24"/>
      <c r="AP54360" s="1"/>
    </row>
    <row r="54361" spans="31:42">
      <c r="AE54361" s="21"/>
      <c r="AF54361" s="21"/>
      <c r="AH54361" s="23"/>
      <c r="AK54361" s="17"/>
      <c r="AO54361" s="24"/>
      <c r="AP54361" s="1"/>
    </row>
    <row r="54362" spans="31:42">
      <c r="AE54362" s="21"/>
      <c r="AF54362" s="21"/>
      <c r="AH54362" s="23"/>
      <c r="AK54362" s="17"/>
      <c r="AO54362" s="24"/>
      <c r="AP54362" s="1"/>
    </row>
    <row r="54363" spans="31:42">
      <c r="AE54363" s="21"/>
      <c r="AF54363" s="21"/>
      <c r="AH54363" s="23"/>
      <c r="AK54363" s="17"/>
      <c r="AO54363" s="24"/>
      <c r="AP54363" s="1"/>
    </row>
    <row r="54364" spans="31:42">
      <c r="AE54364" s="21"/>
      <c r="AF54364" s="21"/>
      <c r="AH54364" s="23"/>
      <c r="AK54364" s="17"/>
      <c r="AO54364" s="24"/>
      <c r="AP54364" s="1"/>
    </row>
    <row r="54365" spans="31:42">
      <c r="AE54365" s="21"/>
      <c r="AF54365" s="21"/>
      <c r="AH54365" s="23"/>
      <c r="AK54365" s="17"/>
      <c r="AO54365" s="24"/>
      <c r="AP54365" s="1"/>
    </row>
    <row r="54366" spans="31:42">
      <c r="AE54366" s="21"/>
      <c r="AF54366" s="21"/>
      <c r="AH54366" s="23"/>
      <c r="AK54366" s="17"/>
      <c r="AO54366" s="24"/>
      <c r="AP54366" s="1"/>
    </row>
    <row r="54367" spans="31:42">
      <c r="AE54367" s="21"/>
      <c r="AF54367" s="21"/>
      <c r="AH54367" s="23"/>
      <c r="AK54367" s="17"/>
      <c r="AO54367" s="24"/>
      <c r="AP54367" s="1"/>
    </row>
    <row r="54368" spans="31:42">
      <c r="AE54368" s="21"/>
      <c r="AF54368" s="21"/>
      <c r="AH54368" s="23"/>
      <c r="AK54368" s="17"/>
      <c r="AO54368" s="24"/>
      <c r="AP54368" s="1"/>
    </row>
    <row r="54369" spans="31:42">
      <c r="AE54369" s="21"/>
      <c r="AF54369" s="21"/>
      <c r="AH54369" s="23"/>
      <c r="AK54369" s="17"/>
      <c r="AO54369" s="24"/>
      <c r="AP54369" s="1"/>
    </row>
    <row r="54370" spans="31:42">
      <c r="AE54370" s="21"/>
      <c r="AF54370" s="21"/>
      <c r="AH54370" s="23"/>
      <c r="AK54370" s="17"/>
      <c r="AO54370" s="24"/>
      <c r="AP54370" s="1"/>
    </row>
    <row r="54371" spans="31:42">
      <c r="AE54371" s="21"/>
      <c r="AF54371" s="21"/>
      <c r="AH54371" s="23"/>
      <c r="AK54371" s="17"/>
      <c r="AO54371" s="24"/>
      <c r="AP54371" s="1"/>
    </row>
    <row r="54372" spans="31:42">
      <c r="AE54372" s="21"/>
      <c r="AF54372" s="21"/>
      <c r="AH54372" s="23"/>
      <c r="AK54372" s="17"/>
      <c r="AO54372" s="24"/>
      <c r="AP54372" s="1"/>
    </row>
    <row r="54373" spans="31:42">
      <c r="AE54373" s="21"/>
      <c r="AF54373" s="21"/>
      <c r="AH54373" s="23"/>
      <c r="AK54373" s="17"/>
      <c r="AO54373" s="24"/>
      <c r="AP54373" s="1"/>
    </row>
    <row r="54374" spans="31:42">
      <c r="AE54374" s="21"/>
      <c r="AF54374" s="21"/>
      <c r="AH54374" s="23"/>
      <c r="AK54374" s="17"/>
      <c r="AO54374" s="24"/>
      <c r="AP54374" s="1"/>
    </row>
    <row r="54375" spans="31:42">
      <c r="AE54375" s="21"/>
      <c r="AF54375" s="21"/>
      <c r="AH54375" s="23"/>
      <c r="AK54375" s="17"/>
      <c r="AO54375" s="24"/>
      <c r="AP54375" s="1"/>
    </row>
    <row r="54376" spans="31:42">
      <c r="AE54376" s="21"/>
      <c r="AF54376" s="21"/>
      <c r="AH54376" s="23"/>
      <c r="AK54376" s="17"/>
      <c r="AO54376" s="24"/>
      <c r="AP54376" s="1"/>
    </row>
    <row r="54377" spans="31:42">
      <c r="AE54377" s="21"/>
      <c r="AF54377" s="21"/>
      <c r="AH54377" s="23"/>
      <c r="AK54377" s="17"/>
      <c r="AO54377" s="24"/>
      <c r="AP54377" s="1"/>
    </row>
    <row r="54378" spans="31:42">
      <c r="AE54378" s="21"/>
      <c r="AF54378" s="21"/>
      <c r="AH54378" s="23"/>
      <c r="AK54378" s="17"/>
      <c r="AO54378" s="24"/>
      <c r="AP54378" s="1"/>
    </row>
    <row r="54379" spans="31:42">
      <c r="AE54379" s="21"/>
      <c r="AF54379" s="21"/>
      <c r="AH54379" s="23"/>
      <c r="AK54379" s="17"/>
      <c r="AO54379" s="24"/>
      <c r="AP54379" s="1"/>
    </row>
    <row r="54380" spans="31:42">
      <c r="AE54380" s="21"/>
      <c r="AF54380" s="21"/>
      <c r="AH54380" s="23"/>
      <c r="AK54380" s="17"/>
      <c r="AO54380" s="24"/>
      <c r="AP54380" s="1"/>
    </row>
    <row r="54381" spans="31:42">
      <c r="AE54381" s="21"/>
      <c r="AF54381" s="21"/>
      <c r="AH54381" s="23"/>
      <c r="AK54381" s="17"/>
      <c r="AO54381" s="24"/>
      <c r="AP54381" s="1"/>
    </row>
    <row r="54382" spans="31:42">
      <c r="AE54382" s="21"/>
      <c r="AF54382" s="21"/>
      <c r="AH54382" s="23"/>
      <c r="AK54382" s="17"/>
      <c r="AO54382" s="24"/>
      <c r="AP54382" s="1"/>
    </row>
    <row r="54383" spans="31:42">
      <c r="AE54383" s="21"/>
      <c r="AF54383" s="21"/>
      <c r="AH54383" s="23"/>
      <c r="AK54383" s="17"/>
      <c r="AO54383" s="24"/>
      <c r="AP54383" s="1"/>
    </row>
    <row r="54384" spans="31:42">
      <c r="AE54384" s="21"/>
      <c r="AF54384" s="21"/>
      <c r="AH54384" s="23"/>
      <c r="AK54384" s="17"/>
      <c r="AO54384" s="24"/>
      <c r="AP54384" s="1"/>
    </row>
    <row r="54385" spans="31:42">
      <c r="AE54385" s="21"/>
      <c r="AF54385" s="21"/>
      <c r="AH54385" s="23"/>
      <c r="AK54385" s="17"/>
      <c r="AO54385" s="24"/>
      <c r="AP54385" s="1"/>
    </row>
    <row r="54386" spans="31:42">
      <c r="AE54386" s="21"/>
      <c r="AF54386" s="21"/>
      <c r="AH54386" s="23"/>
      <c r="AK54386" s="17"/>
      <c r="AO54386" s="24"/>
      <c r="AP54386" s="1"/>
    </row>
    <row r="54387" spans="31:42">
      <c r="AE54387" s="21"/>
      <c r="AF54387" s="21"/>
      <c r="AH54387" s="23"/>
      <c r="AK54387" s="17"/>
      <c r="AO54387" s="24"/>
      <c r="AP54387" s="1"/>
    </row>
    <row r="54388" spans="31:42">
      <c r="AE54388" s="21"/>
      <c r="AF54388" s="21"/>
      <c r="AH54388" s="23"/>
      <c r="AK54388" s="17"/>
      <c r="AO54388" s="24"/>
      <c r="AP54388" s="1"/>
    </row>
    <row r="54389" spans="31:42">
      <c r="AE54389" s="21"/>
      <c r="AF54389" s="21"/>
      <c r="AH54389" s="23"/>
      <c r="AK54389" s="17"/>
      <c r="AO54389" s="24"/>
      <c r="AP54389" s="1"/>
    </row>
    <row r="54390" spans="31:42">
      <c r="AE54390" s="21"/>
      <c r="AF54390" s="21"/>
      <c r="AH54390" s="23"/>
      <c r="AK54390" s="17"/>
      <c r="AO54390" s="24"/>
      <c r="AP54390" s="1"/>
    </row>
    <row r="54391" spans="31:42">
      <c r="AE54391" s="21"/>
      <c r="AF54391" s="21"/>
      <c r="AH54391" s="23"/>
      <c r="AK54391" s="17"/>
      <c r="AO54391" s="24"/>
      <c r="AP54391" s="1"/>
    </row>
    <row r="54392" spans="31:42">
      <c r="AE54392" s="21"/>
      <c r="AF54392" s="21"/>
      <c r="AH54392" s="23"/>
      <c r="AK54392" s="17"/>
      <c r="AO54392" s="24"/>
      <c r="AP54392" s="1"/>
    </row>
    <row r="54393" spans="31:42">
      <c r="AE54393" s="21"/>
      <c r="AF54393" s="21"/>
      <c r="AH54393" s="23"/>
      <c r="AK54393" s="17"/>
      <c r="AO54393" s="24"/>
      <c r="AP54393" s="1"/>
    </row>
    <row r="54394" spans="31:42">
      <c r="AE54394" s="21"/>
      <c r="AF54394" s="21"/>
      <c r="AH54394" s="23"/>
      <c r="AK54394" s="17"/>
      <c r="AO54394" s="24"/>
      <c r="AP54394" s="1"/>
    </row>
    <row r="54395" spans="31:42">
      <c r="AE54395" s="21"/>
      <c r="AF54395" s="21"/>
      <c r="AH54395" s="23"/>
      <c r="AK54395" s="17"/>
      <c r="AO54395" s="24"/>
      <c r="AP54395" s="1"/>
    </row>
    <row r="54396" spans="31:42">
      <c r="AE54396" s="21"/>
      <c r="AF54396" s="21"/>
      <c r="AH54396" s="23"/>
      <c r="AK54396" s="17"/>
      <c r="AO54396" s="24"/>
      <c r="AP54396" s="1"/>
    </row>
    <row r="54397" spans="31:42">
      <c r="AE54397" s="21"/>
      <c r="AF54397" s="21"/>
      <c r="AH54397" s="23"/>
      <c r="AK54397" s="17"/>
      <c r="AO54397" s="24"/>
      <c r="AP54397" s="1"/>
    </row>
    <row r="54398" spans="31:42">
      <c r="AE54398" s="21"/>
      <c r="AF54398" s="21"/>
      <c r="AH54398" s="23"/>
      <c r="AK54398" s="17"/>
      <c r="AO54398" s="24"/>
      <c r="AP54398" s="1"/>
    </row>
    <row r="54399" spans="31:42">
      <c r="AE54399" s="21"/>
      <c r="AF54399" s="21"/>
      <c r="AH54399" s="23"/>
      <c r="AK54399" s="17"/>
      <c r="AO54399" s="24"/>
      <c r="AP54399" s="1"/>
    </row>
    <row r="54400" spans="31:42">
      <c r="AE54400" s="21"/>
      <c r="AF54400" s="21"/>
      <c r="AH54400" s="23"/>
      <c r="AK54400" s="17"/>
      <c r="AO54400" s="24"/>
      <c r="AP54400" s="1"/>
    </row>
    <row r="54401" spans="31:42">
      <c r="AE54401" s="21"/>
      <c r="AF54401" s="21"/>
      <c r="AH54401" s="23"/>
      <c r="AK54401" s="17"/>
      <c r="AO54401" s="24"/>
      <c r="AP54401" s="1"/>
    </row>
    <row r="54402" spans="31:42">
      <c r="AE54402" s="21"/>
      <c r="AF54402" s="21"/>
      <c r="AH54402" s="23"/>
      <c r="AK54402" s="17"/>
      <c r="AO54402" s="24"/>
      <c r="AP54402" s="1"/>
    </row>
    <row r="54403" spans="31:42">
      <c r="AE54403" s="21"/>
      <c r="AF54403" s="21"/>
      <c r="AH54403" s="23"/>
      <c r="AK54403" s="17"/>
      <c r="AO54403" s="24"/>
      <c r="AP54403" s="1"/>
    </row>
    <row r="54404" spans="31:42">
      <c r="AE54404" s="21"/>
      <c r="AF54404" s="21"/>
      <c r="AH54404" s="23"/>
      <c r="AK54404" s="17"/>
      <c r="AO54404" s="24"/>
      <c r="AP54404" s="1"/>
    </row>
    <row r="54405" spans="31:42">
      <c r="AE54405" s="21"/>
      <c r="AF54405" s="21"/>
      <c r="AH54405" s="23"/>
      <c r="AK54405" s="17"/>
      <c r="AO54405" s="24"/>
      <c r="AP54405" s="1"/>
    </row>
    <row r="54406" spans="31:42">
      <c r="AE54406" s="21"/>
      <c r="AF54406" s="21"/>
      <c r="AH54406" s="23"/>
      <c r="AK54406" s="17"/>
      <c r="AO54406" s="24"/>
      <c r="AP54406" s="1"/>
    </row>
    <row r="54407" spans="31:42">
      <c r="AE54407" s="21"/>
      <c r="AF54407" s="21"/>
      <c r="AH54407" s="23"/>
      <c r="AK54407" s="17"/>
      <c r="AO54407" s="24"/>
      <c r="AP54407" s="1"/>
    </row>
    <row r="54408" spans="31:42">
      <c r="AE54408" s="21"/>
      <c r="AF54408" s="21"/>
      <c r="AH54408" s="23"/>
      <c r="AK54408" s="17"/>
      <c r="AO54408" s="24"/>
      <c r="AP54408" s="1"/>
    </row>
    <row r="54409" spans="31:42">
      <c r="AE54409" s="21"/>
      <c r="AF54409" s="21"/>
      <c r="AH54409" s="23"/>
      <c r="AK54409" s="17"/>
      <c r="AO54409" s="24"/>
      <c r="AP54409" s="1"/>
    </row>
    <row r="54410" spans="31:42">
      <c r="AE54410" s="21"/>
      <c r="AF54410" s="21"/>
      <c r="AH54410" s="23"/>
      <c r="AK54410" s="17"/>
      <c r="AO54410" s="24"/>
      <c r="AP54410" s="1"/>
    </row>
    <row r="54411" spans="31:42">
      <c r="AE54411" s="21"/>
      <c r="AF54411" s="21"/>
      <c r="AH54411" s="23"/>
      <c r="AK54411" s="17"/>
      <c r="AO54411" s="24"/>
      <c r="AP54411" s="1"/>
    </row>
    <row r="54412" spans="31:42">
      <c r="AE54412" s="21"/>
      <c r="AF54412" s="21"/>
      <c r="AH54412" s="23"/>
      <c r="AK54412" s="17"/>
      <c r="AO54412" s="24"/>
      <c r="AP54412" s="1"/>
    </row>
    <row r="54413" spans="31:42">
      <c r="AE54413" s="21"/>
      <c r="AF54413" s="21"/>
      <c r="AH54413" s="23"/>
      <c r="AK54413" s="17"/>
      <c r="AO54413" s="24"/>
      <c r="AP54413" s="1"/>
    </row>
    <row r="54414" spans="31:42">
      <c r="AE54414" s="21"/>
      <c r="AF54414" s="21"/>
      <c r="AH54414" s="23"/>
      <c r="AK54414" s="17"/>
      <c r="AO54414" s="24"/>
      <c r="AP54414" s="1"/>
    </row>
    <row r="54415" spans="31:42">
      <c r="AE54415" s="21"/>
      <c r="AF54415" s="21"/>
      <c r="AH54415" s="23"/>
      <c r="AK54415" s="17"/>
      <c r="AO54415" s="24"/>
      <c r="AP54415" s="1"/>
    </row>
    <row r="54416" spans="31:42">
      <c r="AE54416" s="21"/>
      <c r="AF54416" s="21"/>
      <c r="AH54416" s="23"/>
      <c r="AK54416" s="17"/>
      <c r="AO54416" s="24"/>
      <c r="AP54416" s="1"/>
    </row>
    <row r="54417" spans="31:42">
      <c r="AE54417" s="21"/>
      <c r="AF54417" s="21"/>
      <c r="AH54417" s="23"/>
      <c r="AK54417" s="17"/>
      <c r="AO54417" s="24"/>
      <c r="AP54417" s="1"/>
    </row>
    <row r="54418" spans="31:42">
      <c r="AE54418" s="21"/>
      <c r="AF54418" s="21"/>
      <c r="AH54418" s="23"/>
      <c r="AK54418" s="17"/>
      <c r="AO54418" s="24"/>
      <c r="AP54418" s="1"/>
    </row>
    <row r="54419" spans="31:42">
      <c r="AE54419" s="21"/>
      <c r="AF54419" s="21"/>
      <c r="AH54419" s="23"/>
      <c r="AK54419" s="17"/>
      <c r="AO54419" s="24"/>
      <c r="AP54419" s="1"/>
    </row>
    <row r="54420" spans="31:42">
      <c r="AE54420" s="21"/>
      <c r="AF54420" s="21"/>
      <c r="AH54420" s="23"/>
      <c r="AK54420" s="17"/>
      <c r="AO54420" s="24"/>
      <c r="AP54420" s="1"/>
    </row>
    <row r="54421" spans="31:42">
      <c r="AE54421" s="21"/>
      <c r="AF54421" s="21"/>
      <c r="AH54421" s="23"/>
      <c r="AK54421" s="17"/>
      <c r="AO54421" s="24"/>
      <c r="AP54421" s="1"/>
    </row>
    <row r="54422" spans="31:42">
      <c r="AE54422" s="21"/>
      <c r="AF54422" s="21"/>
      <c r="AH54422" s="23"/>
      <c r="AK54422" s="17"/>
      <c r="AO54422" s="24"/>
      <c r="AP54422" s="1"/>
    </row>
    <row r="54423" spans="31:42">
      <c r="AE54423" s="21"/>
      <c r="AF54423" s="21"/>
      <c r="AH54423" s="23"/>
      <c r="AK54423" s="17"/>
      <c r="AO54423" s="24"/>
      <c r="AP54423" s="1"/>
    </row>
    <row r="54424" spans="31:42">
      <c r="AE54424" s="21"/>
      <c r="AF54424" s="21"/>
      <c r="AH54424" s="23"/>
      <c r="AK54424" s="17"/>
      <c r="AO54424" s="24"/>
      <c r="AP54424" s="1"/>
    </row>
    <row r="54425" spans="31:42">
      <c r="AE54425" s="21"/>
      <c r="AF54425" s="21"/>
      <c r="AH54425" s="23"/>
      <c r="AK54425" s="17"/>
      <c r="AO54425" s="24"/>
      <c r="AP54425" s="1"/>
    </row>
    <row r="54426" spans="31:42">
      <c r="AE54426" s="21"/>
      <c r="AF54426" s="21"/>
      <c r="AH54426" s="23"/>
      <c r="AK54426" s="17"/>
      <c r="AO54426" s="24"/>
      <c r="AP54426" s="1"/>
    </row>
    <row r="54427" spans="31:42">
      <c r="AE54427" s="21"/>
      <c r="AF54427" s="21"/>
      <c r="AH54427" s="23"/>
      <c r="AK54427" s="17"/>
      <c r="AO54427" s="24"/>
      <c r="AP54427" s="1"/>
    </row>
    <row r="54428" spans="31:42">
      <c r="AE54428" s="21"/>
      <c r="AF54428" s="21"/>
      <c r="AH54428" s="23"/>
      <c r="AK54428" s="17"/>
      <c r="AO54428" s="24"/>
      <c r="AP54428" s="1"/>
    </row>
    <row r="54429" spans="31:42">
      <c r="AE54429" s="21"/>
      <c r="AF54429" s="21"/>
      <c r="AH54429" s="23"/>
      <c r="AK54429" s="17"/>
      <c r="AO54429" s="24"/>
      <c r="AP54429" s="1"/>
    </row>
    <row r="54430" spans="31:42">
      <c r="AE54430" s="21"/>
      <c r="AF54430" s="21"/>
      <c r="AH54430" s="23"/>
      <c r="AK54430" s="17"/>
      <c r="AO54430" s="24"/>
      <c r="AP54430" s="1"/>
    </row>
    <row r="54431" spans="31:42">
      <c r="AE54431" s="21"/>
      <c r="AF54431" s="21"/>
      <c r="AH54431" s="23"/>
      <c r="AK54431" s="17"/>
      <c r="AO54431" s="24"/>
      <c r="AP54431" s="1"/>
    </row>
    <row r="54432" spans="31:42">
      <c r="AE54432" s="21"/>
      <c r="AF54432" s="21"/>
      <c r="AH54432" s="23"/>
      <c r="AK54432" s="17"/>
      <c r="AO54432" s="24"/>
      <c r="AP54432" s="1"/>
    </row>
    <row r="54433" spans="31:42">
      <c r="AE54433" s="21"/>
      <c r="AF54433" s="21"/>
      <c r="AH54433" s="23"/>
      <c r="AK54433" s="17"/>
      <c r="AO54433" s="24"/>
      <c r="AP54433" s="1"/>
    </row>
    <row r="54434" spans="31:42">
      <c r="AE54434" s="21"/>
      <c r="AF54434" s="21"/>
      <c r="AH54434" s="23"/>
      <c r="AK54434" s="17"/>
      <c r="AO54434" s="24"/>
      <c r="AP54434" s="1"/>
    </row>
    <row r="54435" spans="31:42">
      <c r="AE54435" s="21"/>
      <c r="AF54435" s="21"/>
      <c r="AH54435" s="23"/>
      <c r="AK54435" s="17"/>
      <c r="AO54435" s="24"/>
      <c r="AP54435" s="1"/>
    </row>
    <row r="54436" spans="31:42">
      <c r="AE54436" s="21"/>
      <c r="AF54436" s="21"/>
      <c r="AH54436" s="23"/>
      <c r="AK54436" s="17"/>
      <c r="AO54436" s="24"/>
      <c r="AP54436" s="1"/>
    </row>
    <row r="54437" spans="31:42">
      <c r="AE54437" s="21"/>
      <c r="AF54437" s="21"/>
      <c r="AH54437" s="23"/>
      <c r="AK54437" s="17"/>
      <c r="AO54437" s="24"/>
      <c r="AP54437" s="1"/>
    </row>
    <row r="54438" spans="31:42">
      <c r="AE54438" s="21"/>
      <c r="AF54438" s="21"/>
      <c r="AH54438" s="23"/>
      <c r="AK54438" s="17"/>
      <c r="AO54438" s="24"/>
      <c r="AP54438" s="1"/>
    </row>
    <row r="54439" spans="31:42">
      <c r="AE54439" s="21"/>
      <c r="AF54439" s="21"/>
      <c r="AH54439" s="23"/>
      <c r="AK54439" s="17"/>
      <c r="AO54439" s="24"/>
      <c r="AP54439" s="1"/>
    </row>
    <row r="54440" spans="31:42">
      <c r="AE54440" s="21"/>
      <c r="AF54440" s="21"/>
      <c r="AH54440" s="23"/>
      <c r="AK54440" s="17"/>
      <c r="AO54440" s="24"/>
      <c r="AP54440" s="1"/>
    </row>
    <row r="54441" spans="31:42">
      <c r="AE54441" s="21"/>
      <c r="AF54441" s="21"/>
      <c r="AH54441" s="23"/>
      <c r="AK54441" s="17"/>
      <c r="AO54441" s="24"/>
      <c r="AP54441" s="1"/>
    </row>
    <row r="54442" spans="31:42">
      <c r="AE54442" s="21"/>
      <c r="AF54442" s="21"/>
      <c r="AH54442" s="23"/>
      <c r="AK54442" s="17"/>
      <c r="AO54442" s="24"/>
      <c r="AP54442" s="1"/>
    </row>
    <row r="54443" spans="31:42">
      <c r="AE54443" s="21"/>
      <c r="AF54443" s="21"/>
      <c r="AH54443" s="23"/>
      <c r="AK54443" s="17"/>
      <c r="AO54443" s="24"/>
      <c r="AP54443" s="1"/>
    </row>
    <row r="54444" spans="31:42">
      <c r="AE54444" s="21"/>
      <c r="AF54444" s="21"/>
      <c r="AH54444" s="23"/>
      <c r="AK54444" s="17"/>
      <c r="AO54444" s="24"/>
      <c r="AP54444" s="1"/>
    </row>
    <row r="54445" spans="31:42">
      <c r="AE54445" s="21"/>
      <c r="AF54445" s="21"/>
      <c r="AH54445" s="23"/>
      <c r="AK54445" s="17"/>
      <c r="AO54445" s="24"/>
      <c r="AP54445" s="1"/>
    </row>
    <row r="54446" spans="31:42">
      <c r="AE54446" s="21"/>
      <c r="AF54446" s="21"/>
      <c r="AH54446" s="23"/>
      <c r="AK54446" s="17"/>
      <c r="AO54446" s="24"/>
      <c r="AP54446" s="1"/>
    </row>
    <row r="54447" spans="31:42">
      <c r="AE54447" s="21"/>
      <c r="AF54447" s="21"/>
      <c r="AH54447" s="23"/>
      <c r="AK54447" s="17"/>
      <c r="AO54447" s="24"/>
      <c r="AP54447" s="1"/>
    </row>
    <row r="54448" spans="31:42">
      <c r="AE54448" s="21"/>
      <c r="AF54448" s="21"/>
      <c r="AH54448" s="23"/>
      <c r="AK54448" s="17"/>
      <c r="AO54448" s="24"/>
      <c r="AP54448" s="1"/>
    </row>
    <row r="54449" spans="31:42">
      <c r="AE54449" s="21"/>
      <c r="AF54449" s="21"/>
      <c r="AH54449" s="23"/>
      <c r="AK54449" s="17"/>
      <c r="AO54449" s="24"/>
      <c r="AP54449" s="1"/>
    </row>
    <row r="54450" spans="31:42">
      <c r="AE54450" s="21"/>
      <c r="AF54450" s="21"/>
      <c r="AH54450" s="23"/>
      <c r="AK54450" s="17"/>
      <c r="AO54450" s="24"/>
      <c r="AP54450" s="1"/>
    </row>
    <row r="54451" spans="31:42">
      <c r="AE54451" s="21"/>
      <c r="AF54451" s="21"/>
      <c r="AH54451" s="23"/>
      <c r="AK54451" s="17"/>
      <c r="AO54451" s="24"/>
      <c r="AP54451" s="1"/>
    </row>
    <row r="54452" spans="31:42">
      <c r="AE54452" s="21"/>
      <c r="AF54452" s="21"/>
      <c r="AH54452" s="23"/>
      <c r="AK54452" s="17"/>
      <c r="AO54452" s="24"/>
      <c r="AP54452" s="1"/>
    </row>
    <row r="54453" spans="31:42">
      <c r="AE54453" s="21"/>
      <c r="AF54453" s="21"/>
      <c r="AH54453" s="23"/>
      <c r="AK54453" s="17"/>
      <c r="AO54453" s="24"/>
      <c r="AP54453" s="1"/>
    </row>
    <row r="54454" spans="31:42">
      <c r="AE54454" s="21"/>
      <c r="AF54454" s="21"/>
      <c r="AH54454" s="23"/>
      <c r="AK54454" s="17"/>
      <c r="AO54454" s="24"/>
      <c r="AP54454" s="1"/>
    </row>
    <row r="54455" spans="31:42">
      <c r="AE54455" s="21"/>
      <c r="AF54455" s="21"/>
      <c r="AH54455" s="23"/>
      <c r="AK54455" s="17"/>
      <c r="AO54455" s="24"/>
      <c r="AP54455" s="1"/>
    </row>
    <row r="54456" spans="31:42">
      <c r="AE54456" s="21"/>
      <c r="AF54456" s="21"/>
      <c r="AH54456" s="23"/>
      <c r="AK54456" s="17"/>
      <c r="AO54456" s="24"/>
      <c r="AP54456" s="1"/>
    </row>
    <row r="54457" spans="31:42">
      <c r="AE54457" s="21"/>
      <c r="AF54457" s="21"/>
      <c r="AH54457" s="23"/>
      <c r="AK54457" s="17"/>
      <c r="AO54457" s="24"/>
      <c r="AP54457" s="1"/>
    </row>
    <row r="54458" spans="31:42">
      <c r="AE54458" s="21"/>
      <c r="AF54458" s="21"/>
      <c r="AH54458" s="23"/>
      <c r="AK54458" s="17"/>
      <c r="AO54458" s="24"/>
      <c r="AP54458" s="1"/>
    </row>
    <row r="54459" spans="31:42">
      <c r="AE54459" s="21"/>
      <c r="AF54459" s="21"/>
      <c r="AH54459" s="23"/>
      <c r="AK54459" s="17"/>
      <c r="AO54459" s="24"/>
      <c r="AP54459" s="1"/>
    </row>
    <row r="54460" spans="31:42">
      <c r="AE54460" s="21"/>
      <c r="AF54460" s="21"/>
      <c r="AH54460" s="23"/>
      <c r="AK54460" s="17"/>
      <c r="AO54460" s="24"/>
      <c r="AP54460" s="1"/>
    </row>
    <row r="54461" spans="31:42">
      <c r="AE54461" s="21"/>
      <c r="AF54461" s="21"/>
      <c r="AH54461" s="23"/>
      <c r="AK54461" s="17"/>
      <c r="AO54461" s="24"/>
      <c r="AP54461" s="1"/>
    </row>
    <row r="54462" spans="31:42">
      <c r="AE54462" s="21"/>
      <c r="AF54462" s="21"/>
      <c r="AH54462" s="23"/>
      <c r="AK54462" s="17"/>
      <c r="AO54462" s="24"/>
      <c r="AP54462" s="1"/>
    </row>
    <row r="54463" spans="31:42">
      <c r="AE54463" s="21"/>
      <c r="AF54463" s="21"/>
      <c r="AH54463" s="23"/>
      <c r="AK54463" s="17"/>
      <c r="AO54463" s="24"/>
      <c r="AP54463" s="1"/>
    </row>
    <row r="54464" spans="31:42">
      <c r="AE54464" s="21"/>
      <c r="AF54464" s="21"/>
      <c r="AH54464" s="23"/>
      <c r="AK54464" s="17"/>
      <c r="AO54464" s="24"/>
      <c r="AP54464" s="1"/>
    </row>
    <row r="54465" spans="31:42">
      <c r="AE54465" s="21"/>
      <c r="AF54465" s="21"/>
      <c r="AH54465" s="23"/>
      <c r="AK54465" s="17"/>
      <c r="AO54465" s="24"/>
      <c r="AP54465" s="1"/>
    </row>
    <row r="54466" spans="31:42">
      <c r="AE54466" s="21"/>
      <c r="AF54466" s="21"/>
      <c r="AH54466" s="23"/>
      <c r="AK54466" s="17"/>
      <c r="AO54466" s="24"/>
      <c r="AP54466" s="1"/>
    </row>
    <row r="54467" spans="31:42">
      <c r="AE54467" s="21"/>
      <c r="AF54467" s="21"/>
      <c r="AH54467" s="23"/>
      <c r="AK54467" s="17"/>
      <c r="AO54467" s="24"/>
      <c r="AP54467" s="1"/>
    </row>
    <row r="54468" spans="31:42">
      <c r="AE54468" s="21"/>
      <c r="AF54468" s="21"/>
      <c r="AH54468" s="23"/>
      <c r="AK54468" s="17"/>
      <c r="AO54468" s="24"/>
      <c r="AP54468" s="1"/>
    </row>
    <row r="54469" spans="31:42">
      <c r="AE54469" s="21"/>
      <c r="AF54469" s="21"/>
      <c r="AH54469" s="23"/>
      <c r="AK54469" s="17"/>
      <c r="AO54469" s="24"/>
      <c r="AP54469" s="1"/>
    </row>
    <row r="54470" spans="31:42">
      <c r="AE54470" s="21"/>
      <c r="AF54470" s="21"/>
      <c r="AH54470" s="23"/>
      <c r="AK54470" s="17"/>
      <c r="AO54470" s="24"/>
      <c r="AP54470" s="1"/>
    </row>
    <row r="54471" spans="31:42">
      <c r="AE54471" s="21"/>
      <c r="AF54471" s="21"/>
      <c r="AH54471" s="23"/>
      <c r="AK54471" s="17"/>
      <c r="AO54471" s="24"/>
      <c r="AP54471" s="1"/>
    </row>
    <row r="54472" spans="31:42">
      <c r="AE54472" s="21"/>
      <c r="AF54472" s="21"/>
      <c r="AH54472" s="23"/>
      <c r="AK54472" s="17"/>
      <c r="AO54472" s="24"/>
      <c r="AP54472" s="1"/>
    </row>
    <row r="54473" spans="31:42">
      <c r="AE54473" s="21"/>
      <c r="AF54473" s="21"/>
      <c r="AH54473" s="23"/>
      <c r="AK54473" s="17"/>
      <c r="AO54473" s="24"/>
      <c r="AP54473" s="1"/>
    </row>
    <row r="54474" spans="31:42">
      <c r="AE54474" s="21"/>
      <c r="AF54474" s="21"/>
      <c r="AH54474" s="23"/>
      <c r="AK54474" s="17"/>
      <c r="AO54474" s="24"/>
      <c r="AP54474" s="1"/>
    </row>
    <row r="54475" spans="31:42">
      <c r="AE54475" s="21"/>
      <c r="AF54475" s="21"/>
      <c r="AH54475" s="23"/>
      <c r="AK54475" s="17"/>
      <c r="AO54475" s="24"/>
      <c r="AP54475" s="1"/>
    </row>
    <row r="54476" spans="31:42">
      <c r="AE54476" s="21"/>
      <c r="AF54476" s="21"/>
      <c r="AH54476" s="23"/>
      <c r="AK54476" s="17"/>
      <c r="AO54476" s="24"/>
      <c r="AP54476" s="1"/>
    </row>
    <row r="54477" spans="31:42">
      <c r="AE54477" s="21"/>
      <c r="AF54477" s="21"/>
      <c r="AH54477" s="23"/>
      <c r="AK54477" s="17"/>
      <c r="AO54477" s="24"/>
      <c r="AP54477" s="1"/>
    </row>
    <row r="54478" spans="31:42">
      <c r="AE54478" s="21"/>
      <c r="AF54478" s="21"/>
      <c r="AH54478" s="23"/>
      <c r="AK54478" s="17"/>
      <c r="AO54478" s="24"/>
      <c r="AP54478" s="1"/>
    </row>
    <row r="54479" spans="31:42">
      <c r="AE54479" s="21"/>
      <c r="AF54479" s="21"/>
      <c r="AH54479" s="23"/>
      <c r="AK54479" s="17"/>
      <c r="AO54479" s="24"/>
      <c r="AP54479" s="1"/>
    </row>
    <row r="54480" spans="31:42">
      <c r="AE54480" s="21"/>
      <c r="AF54480" s="21"/>
      <c r="AH54480" s="23"/>
      <c r="AK54480" s="17"/>
      <c r="AO54480" s="24"/>
      <c r="AP54480" s="1"/>
    </row>
    <row r="54481" spans="31:42">
      <c r="AE54481" s="21"/>
      <c r="AF54481" s="21"/>
      <c r="AH54481" s="23"/>
      <c r="AK54481" s="17"/>
      <c r="AO54481" s="24"/>
      <c r="AP54481" s="1"/>
    </row>
    <row r="54482" spans="31:42">
      <c r="AE54482" s="21"/>
      <c r="AF54482" s="21"/>
      <c r="AH54482" s="23"/>
      <c r="AK54482" s="17"/>
      <c r="AO54482" s="24"/>
      <c r="AP54482" s="1"/>
    </row>
    <row r="54483" spans="31:42">
      <c r="AE54483" s="21"/>
      <c r="AF54483" s="21"/>
      <c r="AH54483" s="23"/>
      <c r="AK54483" s="17"/>
      <c r="AO54483" s="24"/>
      <c r="AP54483" s="1"/>
    </row>
    <row r="54484" spans="31:42">
      <c r="AE54484" s="21"/>
      <c r="AF54484" s="21"/>
      <c r="AH54484" s="23"/>
      <c r="AK54484" s="17"/>
      <c r="AO54484" s="24"/>
      <c r="AP54484" s="1"/>
    </row>
    <row r="54485" spans="31:42">
      <c r="AE54485" s="21"/>
      <c r="AF54485" s="21"/>
      <c r="AH54485" s="23"/>
      <c r="AK54485" s="17"/>
      <c r="AO54485" s="24"/>
      <c r="AP54485" s="1"/>
    </row>
    <row r="54486" spans="31:42">
      <c r="AE54486" s="21"/>
      <c r="AF54486" s="21"/>
      <c r="AH54486" s="23"/>
      <c r="AK54486" s="17"/>
      <c r="AO54486" s="24"/>
      <c r="AP54486" s="1"/>
    </row>
    <row r="54487" spans="31:42">
      <c r="AE54487" s="21"/>
      <c r="AF54487" s="21"/>
      <c r="AH54487" s="23"/>
      <c r="AK54487" s="17"/>
      <c r="AO54487" s="24"/>
      <c r="AP54487" s="1"/>
    </row>
    <row r="54488" spans="31:42">
      <c r="AE54488" s="21"/>
      <c r="AF54488" s="21"/>
      <c r="AH54488" s="23"/>
      <c r="AK54488" s="17"/>
      <c r="AO54488" s="24"/>
      <c r="AP54488" s="1"/>
    </row>
    <row r="54489" spans="31:42">
      <c r="AE54489" s="21"/>
      <c r="AF54489" s="21"/>
      <c r="AH54489" s="23"/>
      <c r="AK54489" s="17"/>
      <c r="AO54489" s="24"/>
      <c r="AP54489" s="1"/>
    </row>
    <row r="54490" spans="31:42">
      <c r="AE54490" s="21"/>
      <c r="AF54490" s="21"/>
      <c r="AH54490" s="23"/>
      <c r="AK54490" s="17"/>
      <c r="AO54490" s="24"/>
      <c r="AP54490" s="1"/>
    </row>
    <row r="54491" spans="31:42">
      <c r="AE54491" s="21"/>
      <c r="AF54491" s="21"/>
      <c r="AH54491" s="23"/>
      <c r="AK54491" s="17"/>
      <c r="AO54491" s="24"/>
      <c r="AP54491" s="1"/>
    </row>
    <row r="54492" spans="31:42">
      <c r="AE54492" s="21"/>
      <c r="AF54492" s="21"/>
      <c r="AH54492" s="23"/>
      <c r="AK54492" s="17"/>
      <c r="AO54492" s="24"/>
      <c r="AP54492" s="1"/>
    </row>
    <row r="54493" spans="31:42">
      <c r="AE54493" s="21"/>
      <c r="AF54493" s="21"/>
      <c r="AH54493" s="23"/>
      <c r="AK54493" s="17"/>
      <c r="AO54493" s="24"/>
      <c r="AP54493" s="1"/>
    </row>
    <row r="54494" spans="31:42">
      <c r="AE54494" s="21"/>
      <c r="AF54494" s="21"/>
      <c r="AH54494" s="23"/>
      <c r="AK54494" s="17"/>
      <c r="AO54494" s="24"/>
      <c r="AP54494" s="1"/>
    </row>
    <row r="54495" spans="31:42">
      <c r="AE54495" s="21"/>
      <c r="AF54495" s="21"/>
      <c r="AH54495" s="23"/>
      <c r="AK54495" s="17"/>
      <c r="AO54495" s="24"/>
      <c r="AP54495" s="1"/>
    </row>
    <row r="54496" spans="31:42">
      <c r="AE54496" s="21"/>
      <c r="AF54496" s="21"/>
      <c r="AH54496" s="23"/>
      <c r="AK54496" s="17"/>
      <c r="AO54496" s="24"/>
      <c r="AP54496" s="1"/>
    </row>
    <row r="54497" spans="31:42">
      <c r="AE54497" s="21"/>
      <c r="AF54497" s="21"/>
      <c r="AH54497" s="23"/>
      <c r="AK54497" s="17"/>
      <c r="AO54497" s="24"/>
      <c r="AP54497" s="1"/>
    </row>
    <row r="54498" spans="31:42">
      <c r="AE54498" s="21"/>
      <c r="AF54498" s="21"/>
      <c r="AH54498" s="23"/>
      <c r="AK54498" s="17"/>
      <c r="AO54498" s="24"/>
      <c r="AP54498" s="1"/>
    </row>
    <row r="54499" spans="31:42">
      <c r="AE54499" s="21"/>
      <c r="AF54499" s="21"/>
      <c r="AH54499" s="23"/>
      <c r="AK54499" s="17"/>
      <c r="AO54499" s="24"/>
      <c r="AP54499" s="1"/>
    </row>
    <row r="54500" spans="31:42">
      <c r="AE54500" s="21"/>
      <c r="AF54500" s="21"/>
      <c r="AH54500" s="23"/>
      <c r="AK54500" s="17"/>
      <c r="AO54500" s="24"/>
      <c r="AP54500" s="1"/>
    </row>
    <row r="54501" spans="31:42">
      <c r="AE54501" s="21"/>
      <c r="AF54501" s="21"/>
      <c r="AH54501" s="23"/>
      <c r="AK54501" s="17"/>
      <c r="AO54501" s="24"/>
      <c r="AP54501" s="1"/>
    </row>
    <row r="54502" spans="31:42">
      <c r="AE54502" s="21"/>
      <c r="AF54502" s="21"/>
      <c r="AH54502" s="23"/>
      <c r="AK54502" s="17"/>
      <c r="AO54502" s="24"/>
      <c r="AP54502" s="1"/>
    </row>
    <row r="54503" spans="31:42">
      <c r="AE54503" s="21"/>
      <c r="AF54503" s="21"/>
      <c r="AH54503" s="23"/>
      <c r="AK54503" s="17"/>
      <c r="AO54503" s="24"/>
      <c r="AP54503" s="1"/>
    </row>
    <row r="54504" spans="31:42">
      <c r="AE54504" s="21"/>
      <c r="AF54504" s="21"/>
      <c r="AH54504" s="23"/>
      <c r="AK54504" s="17"/>
      <c r="AO54504" s="24"/>
      <c r="AP54504" s="1"/>
    </row>
    <row r="54505" spans="31:42">
      <c r="AE54505" s="21"/>
      <c r="AF54505" s="21"/>
      <c r="AH54505" s="23"/>
      <c r="AK54505" s="17"/>
      <c r="AO54505" s="24"/>
      <c r="AP54505" s="1"/>
    </row>
    <row r="54506" spans="31:42">
      <c r="AE54506" s="21"/>
      <c r="AF54506" s="21"/>
      <c r="AH54506" s="23"/>
      <c r="AK54506" s="17"/>
      <c r="AO54506" s="24"/>
      <c r="AP54506" s="1"/>
    </row>
    <row r="54507" spans="31:42">
      <c r="AE54507" s="21"/>
      <c r="AF54507" s="21"/>
      <c r="AH54507" s="23"/>
      <c r="AK54507" s="17"/>
      <c r="AO54507" s="24"/>
      <c r="AP54507" s="1"/>
    </row>
    <row r="54508" spans="31:42">
      <c r="AE54508" s="21"/>
      <c r="AF54508" s="21"/>
      <c r="AH54508" s="23"/>
      <c r="AK54508" s="17"/>
      <c r="AO54508" s="24"/>
      <c r="AP54508" s="1"/>
    </row>
    <row r="54509" spans="31:42">
      <c r="AE54509" s="21"/>
      <c r="AF54509" s="21"/>
      <c r="AH54509" s="23"/>
      <c r="AK54509" s="17"/>
      <c r="AO54509" s="24"/>
      <c r="AP54509" s="1"/>
    </row>
    <row r="54510" spans="31:42">
      <c r="AE54510" s="21"/>
      <c r="AF54510" s="21"/>
      <c r="AH54510" s="23"/>
      <c r="AK54510" s="17"/>
      <c r="AO54510" s="24"/>
      <c r="AP54510" s="1"/>
    </row>
    <row r="54511" spans="31:42">
      <c r="AE54511" s="21"/>
      <c r="AF54511" s="21"/>
      <c r="AH54511" s="23"/>
      <c r="AK54511" s="17"/>
      <c r="AO54511" s="24"/>
      <c r="AP54511" s="1"/>
    </row>
    <row r="54512" spans="31:42">
      <c r="AE54512" s="21"/>
      <c r="AF54512" s="21"/>
      <c r="AH54512" s="23"/>
      <c r="AK54512" s="17"/>
      <c r="AO54512" s="24"/>
      <c r="AP54512" s="1"/>
    </row>
    <row r="54513" spans="31:42">
      <c r="AE54513" s="21"/>
      <c r="AF54513" s="21"/>
      <c r="AH54513" s="23"/>
      <c r="AK54513" s="17"/>
      <c r="AO54513" s="24"/>
      <c r="AP54513" s="1"/>
    </row>
    <row r="54514" spans="31:42">
      <c r="AE54514" s="21"/>
      <c r="AF54514" s="21"/>
      <c r="AH54514" s="23"/>
      <c r="AK54514" s="17"/>
      <c r="AO54514" s="24"/>
      <c r="AP54514" s="1"/>
    </row>
    <row r="54515" spans="31:42">
      <c r="AE54515" s="21"/>
      <c r="AF54515" s="21"/>
      <c r="AH54515" s="23"/>
      <c r="AK54515" s="17"/>
      <c r="AO54515" s="24"/>
      <c r="AP54515" s="1"/>
    </row>
    <row r="54516" spans="31:42">
      <c r="AE54516" s="21"/>
      <c r="AF54516" s="21"/>
      <c r="AH54516" s="23"/>
      <c r="AK54516" s="17"/>
      <c r="AO54516" s="24"/>
      <c r="AP54516" s="1"/>
    </row>
    <row r="54517" spans="31:42">
      <c r="AE54517" s="21"/>
      <c r="AF54517" s="21"/>
      <c r="AH54517" s="23"/>
      <c r="AK54517" s="17"/>
      <c r="AO54517" s="24"/>
      <c r="AP54517" s="1"/>
    </row>
    <row r="54518" spans="31:42">
      <c r="AE54518" s="21"/>
      <c r="AF54518" s="21"/>
      <c r="AH54518" s="23"/>
      <c r="AK54518" s="17"/>
      <c r="AO54518" s="24"/>
      <c r="AP54518" s="1"/>
    </row>
    <row r="54519" spans="31:42">
      <c r="AE54519" s="21"/>
      <c r="AF54519" s="21"/>
      <c r="AH54519" s="23"/>
      <c r="AK54519" s="17"/>
      <c r="AO54519" s="24"/>
      <c r="AP54519" s="1"/>
    </row>
    <row r="54520" spans="31:42">
      <c r="AE54520" s="21"/>
      <c r="AF54520" s="21"/>
      <c r="AH54520" s="23"/>
      <c r="AK54520" s="17"/>
      <c r="AO54520" s="24"/>
      <c r="AP54520" s="1"/>
    </row>
    <row r="54521" spans="31:42">
      <c r="AE54521" s="21"/>
      <c r="AF54521" s="21"/>
      <c r="AH54521" s="23"/>
      <c r="AK54521" s="17"/>
      <c r="AO54521" s="24"/>
      <c r="AP54521" s="1"/>
    </row>
    <row r="54522" spans="31:42">
      <c r="AE54522" s="21"/>
      <c r="AF54522" s="21"/>
      <c r="AH54522" s="23"/>
      <c r="AK54522" s="17"/>
      <c r="AO54522" s="24"/>
      <c r="AP54522" s="1"/>
    </row>
    <row r="54523" spans="31:42">
      <c r="AE54523" s="21"/>
      <c r="AF54523" s="21"/>
      <c r="AH54523" s="23"/>
      <c r="AK54523" s="17"/>
      <c r="AO54523" s="24"/>
      <c r="AP54523" s="1"/>
    </row>
    <row r="54524" spans="31:42">
      <c r="AE54524" s="21"/>
      <c r="AF54524" s="21"/>
      <c r="AH54524" s="23"/>
      <c r="AK54524" s="17"/>
      <c r="AO54524" s="24"/>
      <c r="AP54524" s="1"/>
    </row>
    <row r="54525" spans="31:42">
      <c r="AE54525" s="21"/>
      <c r="AF54525" s="21"/>
      <c r="AH54525" s="23"/>
      <c r="AK54525" s="17"/>
      <c r="AO54525" s="24"/>
      <c r="AP54525" s="1"/>
    </row>
    <row r="54526" spans="31:42">
      <c r="AE54526" s="21"/>
      <c r="AF54526" s="21"/>
      <c r="AH54526" s="23"/>
      <c r="AK54526" s="17"/>
      <c r="AO54526" s="24"/>
      <c r="AP54526" s="1"/>
    </row>
    <row r="54527" spans="31:42">
      <c r="AE54527" s="21"/>
      <c r="AF54527" s="21"/>
      <c r="AH54527" s="23"/>
      <c r="AK54527" s="17"/>
      <c r="AO54527" s="24"/>
      <c r="AP54527" s="1"/>
    </row>
    <row r="54528" spans="31:42">
      <c r="AE54528" s="21"/>
      <c r="AF54528" s="21"/>
      <c r="AH54528" s="23"/>
      <c r="AK54528" s="17"/>
      <c r="AO54528" s="24"/>
      <c r="AP54528" s="1"/>
    </row>
    <row r="54529" spans="31:42">
      <c r="AE54529" s="21"/>
      <c r="AF54529" s="21"/>
      <c r="AH54529" s="23"/>
      <c r="AK54529" s="17"/>
      <c r="AO54529" s="24"/>
      <c r="AP54529" s="1"/>
    </row>
    <row r="54530" spans="31:42">
      <c r="AE54530" s="21"/>
      <c r="AF54530" s="21"/>
      <c r="AH54530" s="23"/>
      <c r="AK54530" s="17"/>
      <c r="AO54530" s="24"/>
      <c r="AP54530" s="1"/>
    </row>
    <row r="54531" spans="31:42">
      <c r="AE54531" s="21"/>
      <c r="AF54531" s="21"/>
      <c r="AH54531" s="23"/>
      <c r="AK54531" s="17"/>
      <c r="AO54531" s="24"/>
      <c r="AP54531" s="1"/>
    </row>
    <row r="54532" spans="31:42">
      <c r="AE54532" s="21"/>
      <c r="AF54532" s="21"/>
      <c r="AH54532" s="23"/>
      <c r="AK54532" s="17"/>
      <c r="AO54532" s="24"/>
      <c r="AP54532" s="1"/>
    </row>
    <row r="54533" spans="31:42">
      <c r="AE54533" s="21"/>
      <c r="AF54533" s="21"/>
      <c r="AH54533" s="23"/>
      <c r="AK54533" s="17"/>
      <c r="AO54533" s="24"/>
      <c r="AP54533" s="1"/>
    </row>
    <row r="54534" spans="31:42">
      <c r="AE54534" s="21"/>
      <c r="AF54534" s="21"/>
      <c r="AH54534" s="23"/>
      <c r="AK54534" s="17"/>
      <c r="AO54534" s="24"/>
      <c r="AP54534" s="1"/>
    </row>
    <row r="54535" spans="31:42">
      <c r="AE54535" s="21"/>
      <c r="AF54535" s="21"/>
      <c r="AH54535" s="23"/>
      <c r="AK54535" s="17"/>
      <c r="AO54535" s="24"/>
      <c r="AP54535" s="1"/>
    </row>
    <row r="54536" spans="31:42">
      <c r="AE54536" s="21"/>
      <c r="AF54536" s="21"/>
      <c r="AH54536" s="23"/>
      <c r="AK54536" s="17"/>
      <c r="AO54536" s="24"/>
      <c r="AP54536" s="1"/>
    </row>
    <row r="54537" spans="31:42">
      <c r="AE54537" s="21"/>
      <c r="AF54537" s="21"/>
      <c r="AH54537" s="23"/>
      <c r="AK54537" s="17"/>
      <c r="AO54537" s="24"/>
      <c r="AP54537" s="1"/>
    </row>
    <row r="54538" spans="31:42">
      <c r="AE54538" s="21"/>
      <c r="AF54538" s="21"/>
      <c r="AH54538" s="23"/>
      <c r="AK54538" s="17"/>
      <c r="AO54538" s="24"/>
      <c r="AP54538" s="1"/>
    </row>
    <row r="54539" spans="31:42">
      <c r="AE54539" s="21"/>
      <c r="AF54539" s="21"/>
      <c r="AH54539" s="23"/>
      <c r="AK54539" s="17"/>
      <c r="AO54539" s="24"/>
      <c r="AP54539" s="1"/>
    </row>
    <row r="54540" spans="31:42">
      <c r="AE54540" s="21"/>
      <c r="AF54540" s="21"/>
      <c r="AH54540" s="23"/>
      <c r="AK54540" s="17"/>
      <c r="AO54540" s="24"/>
      <c r="AP54540" s="1"/>
    </row>
    <row r="54541" spans="31:42">
      <c r="AE54541" s="21"/>
      <c r="AF54541" s="21"/>
      <c r="AH54541" s="23"/>
      <c r="AK54541" s="17"/>
      <c r="AO54541" s="24"/>
      <c r="AP54541" s="1"/>
    </row>
    <row r="54542" spans="31:42">
      <c r="AE54542" s="21"/>
      <c r="AF54542" s="21"/>
      <c r="AH54542" s="23"/>
      <c r="AK54542" s="17"/>
      <c r="AO54542" s="24"/>
      <c r="AP54542" s="1"/>
    </row>
    <row r="54543" spans="31:42">
      <c r="AE54543" s="21"/>
      <c r="AF54543" s="21"/>
      <c r="AH54543" s="23"/>
      <c r="AK54543" s="17"/>
      <c r="AO54543" s="24"/>
      <c r="AP54543" s="1"/>
    </row>
    <row r="54544" spans="31:42">
      <c r="AE54544" s="21"/>
      <c r="AF54544" s="21"/>
      <c r="AH54544" s="23"/>
      <c r="AK54544" s="17"/>
      <c r="AO54544" s="24"/>
      <c r="AP54544" s="1"/>
    </row>
    <row r="54545" spans="31:42">
      <c r="AE54545" s="21"/>
      <c r="AF54545" s="21"/>
      <c r="AH54545" s="23"/>
      <c r="AK54545" s="17"/>
      <c r="AO54545" s="24"/>
      <c r="AP54545" s="1"/>
    </row>
    <row r="54546" spans="31:42">
      <c r="AE54546" s="21"/>
      <c r="AF54546" s="21"/>
      <c r="AH54546" s="23"/>
      <c r="AK54546" s="17"/>
      <c r="AO54546" s="24"/>
      <c r="AP54546" s="1"/>
    </row>
    <row r="54547" spans="31:42">
      <c r="AE54547" s="21"/>
      <c r="AF54547" s="21"/>
      <c r="AH54547" s="23"/>
      <c r="AK54547" s="17"/>
      <c r="AO54547" s="24"/>
      <c r="AP54547" s="1"/>
    </row>
    <row r="54548" spans="31:42">
      <c r="AE54548" s="21"/>
      <c r="AF54548" s="21"/>
      <c r="AH54548" s="23"/>
      <c r="AK54548" s="17"/>
      <c r="AO54548" s="24"/>
      <c r="AP54548" s="1"/>
    </row>
    <row r="54549" spans="31:42">
      <c r="AE54549" s="21"/>
      <c r="AF54549" s="21"/>
      <c r="AH54549" s="23"/>
      <c r="AK54549" s="17"/>
      <c r="AO54549" s="24"/>
      <c r="AP54549" s="1"/>
    </row>
    <row r="54550" spans="31:42">
      <c r="AE54550" s="21"/>
      <c r="AF54550" s="21"/>
      <c r="AH54550" s="23"/>
      <c r="AK54550" s="17"/>
      <c r="AO54550" s="24"/>
      <c r="AP54550" s="1"/>
    </row>
    <row r="54551" spans="31:42">
      <c r="AE54551" s="21"/>
      <c r="AF54551" s="21"/>
      <c r="AH54551" s="23"/>
      <c r="AK54551" s="17"/>
      <c r="AO54551" s="24"/>
      <c r="AP54551" s="1"/>
    </row>
    <row r="54552" spans="31:42">
      <c r="AE54552" s="21"/>
      <c r="AF54552" s="21"/>
      <c r="AH54552" s="23"/>
      <c r="AK54552" s="17"/>
      <c r="AO54552" s="24"/>
      <c r="AP54552" s="1"/>
    </row>
    <row r="54553" spans="31:42">
      <c r="AE54553" s="21"/>
      <c r="AF54553" s="21"/>
      <c r="AH54553" s="23"/>
      <c r="AK54553" s="17"/>
      <c r="AO54553" s="24"/>
      <c r="AP54553" s="1"/>
    </row>
    <row r="54554" spans="31:42">
      <c r="AE54554" s="21"/>
      <c r="AF54554" s="21"/>
      <c r="AH54554" s="23"/>
      <c r="AK54554" s="17"/>
      <c r="AO54554" s="24"/>
      <c r="AP54554" s="1"/>
    </row>
    <row r="54555" spans="31:42">
      <c r="AE54555" s="21"/>
      <c r="AF54555" s="21"/>
      <c r="AH54555" s="23"/>
      <c r="AK54555" s="17"/>
      <c r="AO54555" s="24"/>
      <c r="AP54555" s="1"/>
    </row>
    <row r="54556" spans="31:42">
      <c r="AE54556" s="21"/>
      <c r="AF54556" s="21"/>
      <c r="AH54556" s="23"/>
      <c r="AK54556" s="17"/>
      <c r="AO54556" s="24"/>
      <c r="AP54556" s="1"/>
    </row>
    <row r="54557" spans="31:42">
      <c r="AE54557" s="21"/>
      <c r="AF54557" s="21"/>
      <c r="AH54557" s="23"/>
      <c r="AK54557" s="17"/>
      <c r="AO54557" s="24"/>
      <c r="AP54557" s="1"/>
    </row>
    <row r="54558" spans="31:42">
      <c r="AE54558" s="21"/>
      <c r="AF54558" s="21"/>
      <c r="AH54558" s="23"/>
      <c r="AK54558" s="17"/>
      <c r="AO54558" s="24"/>
      <c r="AP54558" s="1"/>
    </row>
    <row r="54559" spans="31:42">
      <c r="AE54559" s="21"/>
      <c r="AF54559" s="21"/>
      <c r="AH54559" s="23"/>
      <c r="AK54559" s="17"/>
      <c r="AO54559" s="24"/>
      <c r="AP54559" s="1"/>
    </row>
    <row r="54560" spans="31:42">
      <c r="AE54560" s="21"/>
      <c r="AF54560" s="21"/>
      <c r="AH54560" s="23"/>
      <c r="AK54560" s="17"/>
      <c r="AO54560" s="24"/>
      <c r="AP54560" s="1"/>
    </row>
    <row r="54561" spans="31:42">
      <c r="AE54561" s="21"/>
      <c r="AF54561" s="21"/>
      <c r="AH54561" s="23"/>
      <c r="AK54561" s="17"/>
      <c r="AO54561" s="24"/>
      <c r="AP54561" s="1"/>
    </row>
    <row r="54562" spans="31:42">
      <c r="AE54562" s="21"/>
      <c r="AF54562" s="21"/>
      <c r="AH54562" s="23"/>
      <c r="AK54562" s="17"/>
      <c r="AO54562" s="24"/>
      <c r="AP54562" s="1"/>
    </row>
    <row r="54563" spans="31:42">
      <c r="AE54563" s="21"/>
      <c r="AF54563" s="21"/>
      <c r="AH54563" s="23"/>
      <c r="AK54563" s="17"/>
      <c r="AO54563" s="24"/>
      <c r="AP54563" s="1"/>
    </row>
    <row r="54564" spans="31:42">
      <c r="AE54564" s="21"/>
      <c r="AF54564" s="21"/>
      <c r="AH54564" s="23"/>
      <c r="AK54564" s="17"/>
      <c r="AO54564" s="24"/>
      <c r="AP54564" s="1"/>
    </row>
    <row r="54565" spans="31:42">
      <c r="AE54565" s="21"/>
      <c r="AF54565" s="21"/>
      <c r="AH54565" s="23"/>
      <c r="AK54565" s="17"/>
      <c r="AO54565" s="24"/>
      <c r="AP54565" s="1"/>
    </row>
    <row r="54566" spans="31:42">
      <c r="AE54566" s="21"/>
      <c r="AF54566" s="21"/>
      <c r="AH54566" s="23"/>
      <c r="AK54566" s="17"/>
      <c r="AO54566" s="24"/>
      <c r="AP54566" s="1"/>
    </row>
    <row r="54567" spans="31:42">
      <c r="AE54567" s="21"/>
      <c r="AF54567" s="21"/>
      <c r="AH54567" s="23"/>
      <c r="AK54567" s="17"/>
      <c r="AO54567" s="24"/>
      <c r="AP54567" s="1"/>
    </row>
    <row r="54568" spans="31:42">
      <c r="AE54568" s="21"/>
      <c r="AF54568" s="21"/>
      <c r="AH54568" s="23"/>
      <c r="AK54568" s="17"/>
      <c r="AO54568" s="24"/>
      <c r="AP54568" s="1"/>
    </row>
    <row r="54569" spans="31:42">
      <c r="AE54569" s="21"/>
      <c r="AF54569" s="21"/>
      <c r="AH54569" s="23"/>
      <c r="AK54569" s="17"/>
      <c r="AO54569" s="24"/>
      <c r="AP54569" s="1"/>
    </row>
    <row r="54570" spans="31:42">
      <c r="AE54570" s="21"/>
      <c r="AF54570" s="21"/>
      <c r="AH54570" s="23"/>
      <c r="AK54570" s="17"/>
      <c r="AO54570" s="24"/>
      <c r="AP54570" s="1"/>
    </row>
    <row r="54571" spans="31:42">
      <c r="AE54571" s="21"/>
      <c r="AF54571" s="21"/>
      <c r="AH54571" s="23"/>
      <c r="AK54571" s="17"/>
      <c r="AO54571" s="24"/>
      <c r="AP54571" s="1"/>
    </row>
    <row r="54572" spans="31:42">
      <c r="AE54572" s="21"/>
      <c r="AF54572" s="21"/>
      <c r="AH54572" s="23"/>
      <c r="AK54572" s="17"/>
      <c r="AO54572" s="24"/>
      <c r="AP54572" s="1"/>
    </row>
    <row r="54573" spans="31:42">
      <c r="AE54573" s="21"/>
      <c r="AF54573" s="21"/>
      <c r="AH54573" s="23"/>
      <c r="AK54573" s="17"/>
      <c r="AO54573" s="24"/>
      <c r="AP54573" s="1"/>
    </row>
    <row r="54574" spans="31:42">
      <c r="AE54574" s="21"/>
      <c r="AF54574" s="21"/>
      <c r="AH54574" s="23"/>
      <c r="AK54574" s="17"/>
      <c r="AO54574" s="24"/>
      <c r="AP54574" s="1"/>
    </row>
    <row r="54575" spans="31:42">
      <c r="AE54575" s="21"/>
      <c r="AF54575" s="21"/>
      <c r="AH54575" s="23"/>
      <c r="AK54575" s="17"/>
      <c r="AO54575" s="24"/>
      <c r="AP54575" s="1"/>
    </row>
    <row r="54576" spans="31:42">
      <c r="AE54576" s="21"/>
      <c r="AF54576" s="21"/>
      <c r="AH54576" s="23"/>
      <c r="AK54576" s="17"/>
      <c r="AO54576" s="24"/>
      <c r="AP54576" s="1"/>
    </row>
    <row r="54577" spans="31:42">
      <c r="AE54577" s="21"/>
      <c r="AF54577" s="21"/>
      <c r="AH54577" s="23"/>
      <c r="AK54577" s="17"/>
      <c r="AO54577" s="24"/>
      <c r="AP54577" s="1"/>
    </row>
    <row r="54578" spans="31:42">
      <c r="AE54578" s="21"/>
      <c r="AF54578" s="21"/>
      <c r="AH54578" s="23"/>
      <c r="AK54578" s="17"/>
      <c r="AO54578" s="24"/>
      <c r="AP54578" s="1"/>
    </row>
    <row r="54579" spans="31:42">
      <c r="AE54579" s="21"/>
      <c r="AF54579" s="21"/>
      <c r="AH54579" s="23"/>
      <c r="AK54579" s="17"/>
      <c r="AO54579" s="24"/>
      <c r="AP54579" s="1"/>
    </row>
    <row r="54580" spans="31:42">
      <c r="AE54580" s="21"/>
      <c r="AF54580" s="21"/>
      <c r="AH54580" s="23"/>
      <c r="AK54580" s="17"/>
      <c r="AO54580" s="24"/>
      <c r="AP54580" s="1"/>
    </row>
    <row r="54581" spans="31:42">
      <c r="AE54581" s="21"/>
      <c r="AF54581" s="21"/>
      <c r="AH54581" s="23"/>
      <c r="AK54581" s="17"/>
      <c r="AO54581" s="24"/>
      <c r="AP54581" s="1"/>
    </row>
    <row r="54582" spans="31:42">
      <c r="AE54582" s="21"/>
      <c r="AF54582" s="21"/>
      <c r="AH54582" s="23"/>
      <c r="AK54582" s="17"/>
      <c r="AO54582" s="24"/>
      <c r="AP54582" s="1"/>
    </row>
    <row r="54583" spans="31:42">
      <c r="AE54583" s="21"/>
      <c r="AF54583" s="21"/>
      <c r="AH54583" s="23"/>
      <c r="AK54583" s="17"/>
      <c r="AO54583" s="24"/>
      <c r="AP54583" s="1"/>
    </row>
    <row r="54584" spans="31:42">
      <c r="AE54584" s="21"/>
      <c r="AF54584" s="21"/>
      <c r="AH54584" s="23"/>
      <c r="AK54584" s="17"/>
      <c r="AO54584" s="24"/>
      <c r="AP54584" s="1"/>
    </row>
    <row r="54585" spans="31:42">
      <c r="AE54585" s="21"/>
      <c r="AF54585" s="21"/>
      <c r="AH54585" s="23"/>
      <c r="AK54585" s="17"/>
      <c r="AO54585" s="24"/>
      <c r="AP54585" s="1"/>
    </row>
    <row r="54586" spans="31:42">
      <c r="AE54586" s="21"/>
      <c r="AF54586" s="21"/>
      <c r="AH54586" s="23"/>
      <c r="AK54586" s="17"/>
      <c r="AO54586" s="24"/>
      <c r="AP54586" s="1"/>
    </row>
    <row r="54587" spans="31:42">
      <c r="AE54587" s="21"/>
      <c r="AF54587" s="21"/>
      <c r="AH54587" s="23"/>
      <c r="AK54587" s="17"/>
      <c r="AO54587" s="24"/>
      <c r="AP54587" s="1"/>
    </row>
    <row r="54588" spans="31:42">
      <c r="AE54588" s="21"/>
      <c r="AF54588" s="21"/>
      <c r="AH54588" s="23"/>
      <c r="AK54588" s="17"/>
      <c r="AO54588" s="24"/>
      <c r="AP54588" s="1"/>
    </row>
    <row r="54589" spans="31:42">
      <c r="AE54589" s="21"/>
      <c r="AF54589" s="21"/>
      <c r="AH54589" s="23"/>
      <c r="AK54589" s="17"/>
      <c r="AO54589" s="24"/>
      <c r="AP54589" s="1"/>
    </row>
    <row r="54590" spans="31:42">
      <c r="AE54590" s="21"/>
      <c r="AF54590" s="21"/>
      <c r="AH54590" s="23"/>
      <c r="AK54590" s="17"/>
      <c r="AO54590" s="24"/>
      <c r="AP54590" s="1"/>
    </row>
    <row r="54591" spans="31:42">
      <c r="AE54591" s="21"/>
      <c r="AF54591" s="21"/>
      <c r="AH54591" s="23"/>
      <c r="AK54591" s="17"/>
      <c r="AO54591" s="24"/>
      <c r="AP54591" s="1"/>
    </row>
    <row r="54592" spans="31:42">
      <c r="AE54592" s="21"/>
      <c r="AF54592" s="21"/>
      <c r="AH54592" s="23"/>
      <c r="AK54592" s="17"/>
      <c r="AO54592" s="24"/>
      <c r="AP54592" s="1"/>
    </row>
    <row r="54593" spans="31:42">
      <c r="AE54593" s="21"/>
      <c r="AF54593" s="21"/>
      <c r="AH54593" s="23"/>
      <c r="AK54593" s="17"/>
      <c r="AO54593" s="24"/>
      <c r="AP54593" s="1"/>
    </row>
    <row r="54594" spans="31:42">
      <c r="AE54594" s="21"/>
      <c r="AF54594" s="21"/>
      <c r="AH54594" s="23"/>
      <c r="AK54594" s="17"/>
      <c r="AO54594" s="24"/>
      <c r="AP54594" s="1"/>
    </row>
    <row r="54595" spans="31:42">
      <c r="AE54595" s="21"/>
      <c r="AF54595" s="21"/>
      <c r="AH54595" s="23"/>
      <c r="AK54595" s="17"/>
      <c r="AO54595" s="24"/>
      <c r="AP54595" s="1"/>
    </row>
    <row r="54596" spans="31:42">
      <c r="AE54596" s="21"/>
      <c r="AF54596" s="21"/>
      <c r="AH54596" s="23"/>
      <c r="AK54596" s="17"/>
      <c r="AO54596" s="24"/>
      <c r="AP54596" s="1"/>
    </row>
    <row r="54597" spans="31:42">
      <c r="AE54597" s="21"/>
      <c r="AF54597" s="21"/>
      <c r="AH54597" s="23"/>
      <c r="AK54597" s="17"/>
      <c r="AO54597" s="24"/>
      <c r="AP54597" s="1"/>
    </row>
    <row r="54598" spans="31:42">
      <c r="AE54598" s="21"/>
      <c r="AF54598" s="21"/>
      <c r="AH54598" s="23"/>
      <c r="AK54598" s="17"/>
      <c r="AO54598" s="24"/>
      <c r="AP54598" s="1"/>
    </row>
    <row r="54599" spans="31:42">
      <c r="AE54599" s="21"/>
      <c r="AF54599" s="21"/>
      <c r="AH54599" s="23"/>
      <c r="AK54599" s="17"/>
      <c r="AO54599" s="24"/>
      <c r="AP54599" s="1"/>
    </row>
    <row r="54600" spans="31:42">
      <c r="AE54600" s="21"/>
      <c r="AF54600" s="21"/>
      <c r="AH54600" s="23"/>
      <c r="AK54600" s="17"/>
      <c r="AO54600" s="24"/>
      <c r="AP54600" s="1"/>
    </row>
    <row r="54601" spans="31:42">
      <c r="AE54601" s="21"/>
      <c r="AF54601" s="21"/>
      <c r="AH54601" s="23"/>
      <c r="AK54601" s="17"/>
      <c r="AO54601" s="24"/>
      <c r="AP54601" s="1"/>
    </row>
    <row r="54602" spans="31:42">
      <c r="AE54602" s="21"/>
      <c r="AF54602" s="21"/>
      <c r="AH54602" s="23"/>
      <c r="AK54602" s="17"/>
      <c r="AO54602" s="24"/>
      <c r="AP54602" s="1"/>
    </row>
    <row r="54603" spans="31:42">
      <c r="AE54603" s="21"/>
      <c r="AF54603" s="21"/>
      <c r="AH54603" s="23"/>
      <c r="AK54603" s="17"/>
      <c r="AO54603" s="24"/>
      <c r="AP54603" s="1"/>
    </row>
    <row r="54604" spans="31:42">
      <c r="AE54604" s="21"/>
      <c r="AF54604" s="21"/>
      <c r="AH54604" s="23"/>
      <c r="AK54604" s="17"/>
      <c r="AO54604" s="24"/>
      <c r="AP54604" s="1"/>
    </row>
    <row r="54605" spans="31:42">
      <c r="AE54605" s="21"/>
      <c r="AF54605" s="21"/>
      <c r="AH54605" s="23"/>
      <c r="AK54605" s="17"/>
      <c r="AO54605" s="24"/>
      <c r="AP54605" s="1"/>
    </row>
    <row r="54606" spans="31:42">
      <c r="AE54606" s="21"/>
      <c r="AF54606" s="21"/>
      <c r="AH54606" s="23"/>
      <c r="AK54606" s="17"/>
      <c r="AO54606" s="24"/>
      <c r="AP54606" s="1"/>
    </row>
    <row r="54607" spans="31:42">
      <c r="AE54607" s="21"/>
      <c r="AF54607" s="21"/>
      <c r="AH54607" s="23"/>
      <c r="AK54607" s="17"/>
      <c r="AO54607" s="24"/>
      <c r="AP54607" s="1"/>
    </row>
    <row r="54608" spans="31:42">
      <c r="AE54608" s="21"/>
      <c r="AF54608" s="21"/>
      <c r="AH54608" s="23"/>
      <c r="AK54608" s="17"/>
      <c r="AO54608" s="24"/>
      <c r="AP54608" s="1"/>
    </row>
    <row r="54609" spans="31:42">
      <c r="AE54609" s="21"/>
      <c r="AF54609" s="21"/>
      <c r="AH54609" s="23"/>
      <c r="AK54609" s="17"/>
      <c r="AO54609" s="24"/>
      <c r="AP54609" s="1"/>
    </row>
    <row r="54610" spans="31:42">
      <c r="AE54610" s="21"/>
      <c r="AF54610" s="21"/>
      <c r="AH54610" s="23"/>
      <c r="AK54610" s="17"/>
      <c r="AO54610" s="24"/>
      <c r="AP54610" s="1"/>
    </row>
    <row r="54611" spans="31:42">
      <c r="AE54611" s="21"/>
      <c r="AF54611" s="21"/>
      <c r="AH54611" s="23"/>
      <c r="AK54611" s="17"/>
      <c r="AO54611" s="24"/>
      <c r="AP54611" s="1"/>
    </row>
    <row r="54612" spans="31:42">
      <c r="AE54612" s="21"/>
      <c r="AF54612" s="21"/>
      <c r="AH54612" s="23"/>
      <c r="AK54612" s="17"/>
      <c r="AO54612" s="24"/>
      <c r="AP54612" s="1"/>
    </row>
    <row r="54613" spans="31:42">
      <c r="AE54613" s="21"/>
      <c r="AF54613" s="21"/>
      <c r="AH54613" s="23"/>
      <c r="AK54613" s="17"/>
      <c r="AO54613" s="24"/>
      <c r="AP54613" s="1"/>
    </row>
    <row r="54614" spans="31:42">
      <c r="AE54614" s="21"/>
      <c r="AF54614" s="21"/>
      <c r="AH54614" s="23"/>
      <c r="AK54614" s="17"/>
      <c r="AO54614" s="24"/>
      <c r="AP54614" s="1"/>
    </row>
    <row r="54615" spans="31:42">
      <c r="AE54615" s="21"/>
      <c r="AF54615" s="21"/>
      <c r="AH54615" s="23"/>
      <c r="AK54615" s="17"/>
      <c r="AO54615" s="24"/>
      <c r="AP54615" s="1"/>
    </row>
    <row r="54616" spans="31:42">
      <c r="AE54616" s="21"/>
      <c r="AF54616" s="21"/>
      <c r="AH54616" s="23"/>
      <c r="AK54616" s="17"/>
      <c r="AO54616" s="24"/>
      <c r="AP54616" s="1"/>
    </row>
    <row r="54617" spans="31:42">
      <c r="AE54617" s="21"/>
      <c r="AF54617" s="21"/>
      <c r="AH54617" s="23"/>
      <c r="AK54617" s="17"/>
      <c r="AO54617" s="24"/>
      <c r="AP54617" s="1"/>
    </row>
    <row r="54618" spans="31:42">
      <c r="AE54618" s="21"/>
      <c r="AF54618" s="21"/>
      <c r="AH54618" s="23"/>
      <c r="AK54618" s="17"/>
      <c r="AO54618" s="24"/>
      <c r="AP54618" s="1"/>
    </row>
    <row r="54619" spans="31:42">
      <c r="AE54619" s="21"/>
      <c r="AF54619" s="21"/>
      <c r="AH54619" s="23"/>
      <c r="AK54619" s="17"/>
      <c r="AO54619" s="24"/>
      <c r="AP54619" s="1"/>
    </row>
    <row r="54620" spans="31:42">
      <c r="AE54620" s="21"/>
      <c r="AF54620" s="21"/>
      <c r="AH54620" s="23"/>
      <c r="AK54620" s="17"/>
      <c r="AO54620" s="24"/>
      <c r="AP54620" s="1"/>
    </row>
    <row r="54621" spans="31:42">
      <c r="AE54621" s="21"/>
      <c r="AF54621" s="21"/>
      <c r="AH54621" s="23"/>
      <c r="AK54621" s="17"/>
      <c r="AO54621" s="24"/>
      <c r="AP54621" s="1"/>
    </row>
    <row r="54622" spans="31:42">
      <c r="AE54622" s="21"/>
      <c r="AF54622" s="21"/>
      <c r="AH54622" s="23"/>
      <c r="AK54622" s="17"/>
      <c r="AO54622" s="24"/>
      <c r="AP54622" s="1"/>
    </row>
    <row r="54623" spans="31:42">
      <c r="AE54623" s="21"/>
      <c r="AF54623" s="21"/>
      <c r="AH54623" s="23"/>
      <c r="AK54623" s="17"/>
      <c r="AO54623" s="24"/>
      <c r="AP54623" s="1"/>
    </row>
    <row r="54624" spans="31:42">
      <c r="AE54624" s="21"/>
      <c r="AF54624" s="21"/>
      <c r="AH54624" s="23"/>
      <c r="AK54624" s="17"/>
      <c r="AO54624" s="24"/>
      <c r="AP54624" s="1"/>
    </row>
    <row r="54625" spans="31:42">
      <c r="AE54625" s="21"/>
      <c r="AF54625" s="21"/>
      <c r="AH54625" s="23"/>
      <c r="AK54625" s="17"/>
      <c r="AO54625" s="24"/>
      <c r="AP54625" s="1"/>
    </row>
    <row r="54626" spans="31:42">
      <c r="AE54626" s="21"/>
      <c r="AF54626" s="21"/>
      <c r="AH54626" s="23"/>
      <c r="AK54626" s="17"/>
      <c r="AO54626" s="24"/>
      <c r="AP54626" s="1"/>
    </row>
    <row r="54627" spans="31:42">
      <c r="AE54627" s="21"/>
      <c r="AF54627" s="21"/>
      <c r="AH54627" s="23"/>
      <c r="AK54627" s="17"/>
      <c r="AO54627" s="24"/>
      <c r="AP54627" s="1"/>
    </row>
    <row r="54628" spans="31:42">
      <c r="AE54628" s="21"/>
      <c r="AF54628" s="21"/>
      <c r="AH54628" s="23"/>
      <c r="AK54628" s="17"/>
      <c r="AO54628" s="24"/>
      <c r="AP54628" s="1"/>
    </row>
    <row r="54629" spans="31:42">
      <c r="AE54629" s="21"/>
      <c r="AF54629" s="21"/>
      <c r="AH54629" s="23"/>
      <c r="AK54629" s="17"/>
      <c r="AO54629" s="24"/>
      <c r="AP54629" s="1"/>
    </row>
    <row r="54630" spans="31:42">
      <c r="AE54630" s="21"/>
      <c r="AF54630" s="21"/>
      <c r="AH54630" s="23"/>
      <c r="AK54630" s="17"/>
      <c r="AO54630" s="24"/>
      <c r="AP54630" s="1"/>
    </row>
    <row r="54631" spans="31:42">
      <c r="AE54631" s="21"/>
      <c r="AF54631" s="21"/>
      <c r="AH54631" s="23"/>
      <c r="AK54631" s="17"/>
      <c r="AO54631" s="24"/>
      <c r="AP54631" s="1"/>
    </row>
    <row r="54632" spans="31:42">
      <c r="AE54632" s="21"/>
      <c r="AF54632" s="21"/>
      <c r="AH54632" s="23"/>
      <c r="AK54632" s="17"/>
      <c r="AO54632" s="24"/>
      <c r="AP54632" s="1"/>
    </row>
    <row r="54633" spans="31:42">
      <c r="AE54633" s="21"/>
      <c r="AF54633" s="21"/>
      <c r="AH54633" s="23"/>
      <c r="AK54633" s="17"/>
      <c r="AO54633" s="24"/>
      <c r="AP54633" s="1"/>
    </row>
    <row r="54634" spans="31:42">
      <c r="AE54634" s="21"/>
      <c r="AF54634" s="21"/>
      <c r="AH54634" s="23"/>
      <c r="AK54634" s="17"/>
      <c r="AO54634" s="24"/>
      <c r="AP54634" s="1"/>
    </row>
    <row r="54635" spans="31:42">
      <c r="AE54635" s="21"/>
      <c r="AF54635" s="21"/>
      <c r="AH54635" s="23"/>
      <c r="AK54635" s="17"/>
      <c r="AO54635" s="24"/>
      <c r="AP54635" s="1"/>
    </row>
    <row r="54636" spans="31:42">
      <c r="AE54636" s="21"/>
      <c r="AF54636" s="21"/>
      <c r="AH54636" s="23"/>
      <c r="AK54636" s="17"/>
      <c r="AO54636" s="24"/>
      <c r="AP54636" s="1"/>
    </row>
    <row r="54637" spans="31:42">
      <c r="AE54637" s="21"/>
      <c r="AF54637" s="21"/>
      <c r="AH54637" s="23"/>
      <c r="AK54637" s="17"/>
      <c r="AO54637" s="24"/>
      <c r="AP54637" s="1"/>
    </row>
    <row r="54638" spans="31:42">
      <c r="AE54638" s="21"/>
      <c r="AF54638" s="21"/>
      <c r="AH54638" s="23"/>
      <c r="AK54638" s="17"/>
      <c r="AO54638" s="24"/>
      <c r="AP54638" s="1"/>
    </row>
    <row r="54639" spans="31:42">
      <c r="AE54639" s="21"/>
      <c r="AF54639" s="21"/>
      <c r="AH54639" s="23"/>
      <c r="AK54639" s="17"/>
      <c r="AO54639" s="24"/>
      <c r="AP54639" s="1"/>
    </row>
    <row r="54640" spans="31:42">
      <c r="AE54640" s="21"/>
      <c r="AF54640" s="21"/>
      <c r="AH54640" s="23"/>
      <c r="AK54640" s="17"/>
      <c r="AO54640" s="24"/>
      <c r="AP54640" s="1"/>
    </row>
    <row r="54641" spans="31:42">
      <c r="AE54641" s="21"/>
      <c r="AF54641" s="21"/>
      <c r="AH54641" s="23"/>
      <c r="AK54641" s="17"/>
      <c r="AO54641" s="24"/>
      <c r="AP54641" s="1"/>
    </row>
    <row r="54642" spans="31:42">
      <c r="AE54642" s="21"/>
      <c r="AF54642" s="21"/>
      <c r="AH54642" s="23"/>
      <c r="AK54642" s="17"/>
      <c r="AO54642" s="24"/>
      <c r="AP54642" s="1"/>
    </row>
    <row r="54643" spans="31:42">
      <c r="AE54643" s="21"/>
      <c r="AF54643" s="21"/>
      <c r="AH54643" s="23"/>
      <c r="AK54643" s="17"/>
      <c r="AO54643" s="24"/>
      <c r="AP54643" s="1"/>
    </row>
    <row r="54644" spans="31:42">
      <c r="AE54644" s="21"/>
      <c r="AF54644" s="21"/>
      <c r="AH54644" s="23"/>
      <c r="AK54644" s="17"/>
      <c r="AO54644" s="24"/>
      <c r="AP54644" s="1"/>
    </row>
    <row r="54645" spans="31:42">
      <c r="AE54645" s="21"/>
      <c r="AF54645" s="21"/>
      <c r="AH54645" s="23"/>
      <c r="AK54645" s="17"/>
      <c r="AO54645" s="24"/>
      <c r="AP54645" s="1"/>
    </row>
    <row r="54646" spans="31:42">
      <c r="AE54646" s="21"/>
      <c r="AF54646" s="21"/>
      <c r="AH54646" s="23"/>
      <c r="AK54646" s="17"/>
      <c r="AO54646" s="24"/>
      <c r="AP54646" s="1"/>
    </row>
    <row r="54647" spans="31:42">
      <c r="AE54647" s="21"/>
      <c r="AF54647" s="21"/>
      <c r="AH54647" s="23"/>
      <c r="AK54647" s="17"/>
      <c r="AO54647" s="24"/>
      <c r="AP54647" s="1"/>
    </row>
    <row r="54648" spans="31:42">
      <c r="AE54648" s="21"/>
      <c r="AF54648" s="21"/>
      <c r="AH54648" s="23"/>
      <c r="AK54648" s="17"/>
      <c r="AO54648" s="24"/>
      <c r="AP54648" s="1"/>
    </row>
    <row r="54649" spans="31:42">
      <c r="AE54649" s="21"/>
      <c r="AF54649" s="21"/>
      <c r="AH54649" s="23"/>
      <c r="AK54649" s="17"/>
      <c r="AO54649" s="24"/>
      <c r="AP54649" s="1"/>
    </row>
    <row r="54650" spans="31:42">
      <c r="AE54650" s="21"/>
      <c r="AF54650" s="21"/>
      <c r="AH54650" s="23"/>
      <c r="AK54650" s="17"/>
      <c r="AO54650" s="24"/>
      <c r="AP54650" s="1"/>
    </row>
    <row r="54651" spans="31:42">
      <c r="AE54651" s="21"/>
      <c r="AF54651" s="21"/>
      <c r="AH54651" s="23"/>
      <c r="AK54651" s="17"/>
      <c r="AO54651" s="24"/>
      <c r="AP54651" s="1"/>
    </row>
    <row r="54652" spans="31:42">
      <c r="AE54652" s="21"/>
      <c r="AF54652" s="21"/>
      <c r="AH54652" s="23"/>
      <c r="AK54652" s="17"/>
      <c r="AO54652" s="24"/>
      <c r="AP54652" s="1"/>
    </row>
    <row r="54653" spans="31:42">
      <c r="AE54653" s="21"/>
      <c r="AF54653" s="21"/>
      <c r="AH54653" s="23"/>
      <c r="AK54653" s="17"/>
      <c r="AO54653" s="24"/>
      <c r="AP54653" s="1"/>
    </row>
    <row r="54654" spans="31:42">
      <c r="AE54654" s="21"/>
      <c r="AF54654" s="21"/>
      <c r="AH54654" s="23"/>
      <c r="AK54654" s="17"/>
      <c r="AO54654" s="24"/>
      <c r="AP54654" s="1"/>
    </row>
    <row r="54655" spans="31:42">
      <c r="AE54655" s="21"/>
      <c r="AF54655" s="21"/>
      <c r="AH54655" s="23"/>
      <c r="AK54655" s="17"/>
      <c r="AO54655" s="24"/>
      <c r="AP54655" s="1"/>
    </row>
    <row r="54656" spans="31:42">
      <c r="AE54656" s="21"/>
      <c r="AF54656" s="21"/>
      <c r="AH54656" s="23"/>
      <c r="AK54656" s="17"/>
      <c r="AO54656" s="24"/>
      <c r="AP54656" s="1"/>
    </row>
    <row r="54657" spans="31:42">
      <c r="AE54657" s="21"/>
      <c r="AF54657" s="21"/>
      <c r="AH54657" s="23"/>
      <c r="AK54657" s="17"/>
      <c r="AO54657" s="24"/>
      <c r="AP54657" s="1"/>
    </row>
    <row r="54658" spans="31:42">
      <c r="AE54658" s="21"/>
      <c r="AF54658" s="21"/>
      <c r="AH54658" s="23"/>
      <c r="AK54658" s="17"/>
      <c r="AO54658" s="24"/>
      <c r="AP54658" s="1"/>
    </row>
    <row r="54659" spans="31:42">
      <c r="AE54659" s="21"/>
      <c r="AF54659" s="21"/>
      <c r="AH54659" s="23"/>
      <c r="AK54659" s="17"/>
      <c r="AO54659" s="24"/>
      <c r="AP54659" s="1"/>
    </row>
    <row r="54660" spans="31:42">
      <c r="AE54660" s="21"/>
      <c r="AF54660" s="21"/>
      <c r="AH54660" s="23"/>
      <c r="AK54660" s="17"/>
      <c r="AO54660" s="24"/>
      <c r="AP54660" s="1"/>
    </row>
    <row r="54661" spans="31:42">
      <c r="AE54661" s="21"/>
      <c r="AF54661" s="21"/>
      <c r="AH54661" s="23"/>
      <c r="AK54661" s="17"/>
      <c r="AO54661" s="24"/>
      <c r="AP54661" s="1"/>
    </row>
    <row r="54662" spans="31:42">
      <c r="AE54662" s="21"/>
      <c r="AF54662" s="21"/>
      <c r="AH54662" s="23"/>
      <c r="AK54662" s="17"/>
      <c r="AO54662" s="24"/>
      <c r="AP54662" s="1"/>
    </row>
    <row r="54663" spans="31:42">
      <c r="AE54663" s="21"/>
      <c r="AF54663" s="21"/>
      <c r="AH54663" s="23"/>
      <c r="AK54663" s="17"/>
      <c r="AO54663" s="24"/>
      <c r="AP54663" s="1"/>
    </row>
    <row r="54664" spans="31:42">
      <c r="AE54664" s="21"/>
      <c r="AF54664" s="21"/>
      <c r="AH54664" s="23"/>
      <c r="AK54664" s="17"/>
      <c r="AO54664" s="24"/>
      <c r="AP54664" s="1"/>
    </row>
    <row r="54665" spans="31:42">
      <c r="AE54665" s="21"/>
      <c r="AF54665" s="21"/>
      <c r="AH54665" s="23"/>
      <c r="AK54665" s="17"/>
      <c r="AO54665" s="24"/>
      <c r="AP54665" s="1"/>
    </row>
    <row r="54666" spans="31:42">
      <c r="AE54666" s="21"/>
      <c r="AF54666" s="21"/>
      <c r="AH54666" s="23"/>
      <c r="AK54666" s="17"/>
      <c r="AO54666" s="24"/>
      <c r="AP54666" s="1"/>
    </row>
    <row r="54667" spans="31:42">
      <c r="AE54667" s="21"/>
      <c r="AF54667" s="21"/>
      <c r="AH54667" s="23"/>
      <c r="AK54667" s="17"/>
      <c r="AO54667" s="24"/>
      <c r="AP54667" s="1"/>
    </row>
    <row r="54668" spans="31:42">
      <c r="AE54668" s="21"/>
      <c r="AF54668" s="21"/>
      <c r="AH54668" s="23"/>
      <c r="AK54668" s="17"/>
      <c r="AO54668" s="24"/>
      <c r="AP54668" s="1"/>
    </row>
    <row r="54669" spans="31:42">
      <c r="AE54669" s="21"/>
      <c r="AF54669" s="21"/>
      <c r="AH54669" s="23"/>
      <c r="AK54669" s="17"/>
      <c r="AO54669" s="24"/>
      <c r="AP54669" s="1"/>
    </row>
    <row r="54670" spans="31:42">
      <c r="AE54670" s="21"/>
      <c r="AF54670" s="21"/>
      <c r="AH54670" s="23"/>
      <c r="AK54670" s="17"/>
      <c r="AO54670" s="24"/>
      <c r="AP54670" s="1"/>
    </row>
    <row r="54671" spans="31:42">
      <c r="AE54671" s="21"/>
      <c r="AF54671" s="21"/>
      <c r="AH54671" s="23"/>
      <c r="AK54671" s="17"/>
      <c r="AO54671" s="24"/>
      <c r="AP54671" s="1"/>
    </row>
    <row r="54672" spans="31:42">
      <c r="AE54672" s="21"/>
      <c r="AF54672" s="21"/>
      <c r="AH54672" s="23"/>
      <c r="AK54672" s="17"/>
      <c r="AO54672" s="24"/>
      <c r="AP54672" s="1"/>
    </row>
    <row r="54673" spans="31:42">
      <c r="AE54673" s="21"/>
      <c r="AF54673" s="21"/>
      <c r="AH54673" s="23"/>
      <c r="AK54673" s="17"/>
      <c r="AO54673" s="24"/>
      <c r="AP54673" s="1"/>
    </row>
    <row r="54674" spans="31:42">
      <c r="AE54674" s="21"/>
      <c r="AF54674" s="21"/>
      <c r="AH54674" s="23"/>
      <c r="AK54674" s="17"/>
      <c r="AO54674" s="24"/>
      <c r="AP54674" s="1"/>
    </row>
    <row r="54675" spans="31:42">
      <c r="AE54675" s="21"/>
      <c r="AF54675" s="21"/>
      <c r="AH54675" s="23"/>
      <c r="AK54675" s="17"/>
      <c r="AO54675" s="24"/>
      <c r="AP54675" s="1"/>
    </row>
    <row r="54676" spans="31:42">
      <c r="AE54676" s="21"/>
      <c r="AF54676" s="21"/>
      <c r="AH54676" s="23"/>
      <c r="AK54676" s="17"/>
      <c r="AO54676" s="24"/>
      <c r="AP54676" s="1"/>
    </row>
    <row r="54677" spans="31:42">
      <c r="AE54677" s="21"/>
      <c r="AF54677" s="21"/>
      <c r="AH54677" s="23"/>
      <c r="AK54677" s="17"/>
      <c r="AO54677" s="24"/>
      <c r="AP54677" s="1"/>
    </row>
    <row r="54678" spans="31:42">
      <c r="AE54678" s="21"/>
      <c r="AF54678" s="21"/>
      <c r="AH54678" s="23"/>
      <c r="AK54678" s="17"/>
      <c r="AO54678" s="24"/>
      <c r="AP54678" s="1"/>
    </row>
    <row r="54679" spans="31:42">
      <c r="AE54679" s="21"/>
      <c r="AF54679" s="21"/>
      <c r="AH54679" s="23"/>
      <c r="AK54679" s="17"/>
      <c r="AO54679" s="24"/>
      <c r="AP54679" s="1"/>
    </row>
    <row r="54680" spans="31:42">
      <c r="AE54680" s="21"/>
      <c r="AF54680" s="21"/>
      <c r="AH54680" s="23"/>
      <c r="AK54680" s="17"/>
      <c r="AO54680" s="24"/>
      <c r="AP54680" s="1"/>
    </row>
    <row r="54681" spans="31:42">
      <c r="AE54681" s="21"/>
      <c r="AF54681" s="21"/>
      <c r="AH54681" s="23"/>
      <c r="AK54681" s="17"/>
      <c r="AO54681" s="24"/>
      <c r="AP54681" s="1"/>
    </row>
    <row r="54682" spans="31:42">
      <c r="AE54682" s="21"/>
      <c r="AF54682" s="21"/>
      <c r="AH54682" s="23"/>
      <c r="AK54682" s="17"/>
      <c r="AO54682" s="24"/>
      <c r="AP54682" s="1"/>
    </row>
    <row r="54683" spans="31:42">
      <c r="AE54683" s="21"/>
      <c r="AF54683" s="21"/>
      <c r="AH54683" s="23"/>
      <c r="AK54683" s="17"/>
      <c r="AO54683" s="24"/>
      <c r="AP54683" s="1"/>
    </row>
    <row r="54684" spans="31:42">
      <c r="AE54684" s="21"/>
      <c r="AF54684" s="21"/>
      <c r="AH54684" s="23"/>
      <c r="AK54684" s="17"/>
      <c r="AO54684" s="24"/>
      <c r="AP54684" s="1"/>
    </row>
    <row r="54685" spans="31:42">
      <c r="AE54685" s="21"/>
      <c r="AF54685" s="21"/>
      <c r="AH54685" s="23"/>
      <c r="AK54685" s="17"/>
      <c r="AO54685" s="24"/>
      <c r="AP54685" s="1"/>
    </row>
    <row r="54686" spans="31:42">
      <c r="AE54686" s="21"/>
      <c r="AF54686" s="21"/>
      <c r="AH54686" s="23"/>
      <c r="AK54686" s="17"/>
      <c r="AO54686" s="24"/>
      <c r="AP54686" s="1"/>
    </row>
    <row r="54687" spans="31:42">
      <c r="AE54687" s="21"/>
      <c r="AF54687" s="21"/>
      <c r="AH54687" s="23"/>
      <c r="AK54687" s="17"/>
      <c r="AO54687" s="24"/>
      <c r="AP54687" s="1"/>
    </row>
    <row r="54688" spans="31:42">
      <c r="AE54688" s="21"/>
      <c r="AF54688" s="21"/>
      <c r="AH54688" s="23"/>
      <c r="AK54688" s="17"/>
      <c r="AO54688" s="24"/>
      <c r="AP54688" s="1"/>
    </row>
    <row r="54689" spans="31:42">
      <c r="AE54689" s="21"/>
      <c r="AF54689" s="21"/>
      <c r="AH54689" s="23"/>
      <c r="AK54689" s="17"/>
      <c r="AO54689" s="24"/>
      <c r="AP54689" s="1"/>
    </row>
    <row r="54690" spans="31:42">
      <c r="AE54690" s="21"/>
      <c r="AF54690" s="21"/>
      <c r="AH54690" s="23"/>
      <c r="AK54690" s="17"/>
      <c r="AO54690" s="24"/>
      <c r="AP54690" s="1"/>
    </row>
    <row r="54691" spans="31:42">
      <c r="AE54691" s="21"/>
      <c r="AF54691" s="21"/>
      <c r="AH54691" s="23"/>
      <c r="AK54691" s="17"/>
      <c r="AO54691" s="24"/>
      <c r="AP54691" s="1"/>
    </row>
    <row r="54692" spans="31:42">
      <c r="AE54692" s="21"/>
      <c r="AF54692" s="21"/>
      <c r="AH54692" s="23"/>
      <c r="AK54692" s="17"/>
      <c r="AO54692" s="24"/>
      <c r="AP54692" s="1"/>
    </row>
    <row r="54693" spans="31:42">
      <c r="AE54693" s="21"/>
      <c r="AF54693" s="21"/>
      <c r="AH54693" s="23"/>
      <c r="AK54693" s="17"/>
      <c r="AO54693" s="24"/>
      <c r="AP54693" s="1"/>
    </row>
    <row r="54694" spans="31:42">
      <c r="AE54694" s="21"/>
      <c r="AF54694" s="21"/>
      <c r="AH54694" s="23"/>
      <c r="AK54694" s="17"/>
      <c r="AO54694" s="24"/>
      <c r="AP54694" s="1"/>
    </row>
    <row r="54695" spans="31:42">
      <c r="AE54695" s="21"/>
      <c r="AF54695" s="21"/>
      <c r="AH54695" s="23"/>
      <c r="AK54695" s="17"/>
      <c r="AO54695" s="24"/>
      <c r="AP54695" s="1"/>
    </row>
    <row r="54696" spans="31:42">
      <c r="AE54696" s="21"/>
      <c r="AF54696" s="21"/>
      <c r="AH54696" s="23"/>
      <c r="AK54696" s="17"/>
      <c r="AO54696" s="24"/>
      <c r="AP54696" s="1"/>
    </row>
    <row r="54697" spans="31:42">
      <c r="AE54697" s="21"/>
      <c r="AF54697" s="21"/>
      <c r="AH54697" s="23"/>
      <c r="AK54697" s="17"/>
      <c r="AO54697" s="24"/>
      <c r="AP54697" s="1"/>
    </row>
    <row r="54698" spans="31:42">
      <c r="AE54698" s="21"/>
      <c r="AF54698" s="21"/>
      <c r="AH54698" s="23"/>
      <c r="AK54698" s="17"/>
      <c r="AO54698" s="24"/>
      <c r="AP54698" s="1"/>
    </row>
    <row r="54699" spans="31:42">
      <c r="AE54699" s="21"/>
      <c r="AF54699" s="21"/>
      <c r="AH54699" s="23"/>
      <c r="AK54699" s="17"/>
      <c r="AO54699" s="24"/>
      <c r="AP54699" s="1"/>
    </row>
    <row r="54700" spans="31:42">
      <c r="AE54700" s="21"/>
      <c r="AF54700" s="21"/>
      <c r="AH54700" s="23"/>
      <c r="AK54700" s="17"/>
      <c r="AO54700" s="24"/>
      <c r="AP54700" s="1"/>
    </row>
    <row r="54701" spans="31:42">
      <c r="AE54701" s="21"/>
      <c r="AF54701" s="21"/>
      <c r="AH54701" s="23"/>
      <c r="AK54701" s="17"/>
      <c r="AO54701" s="24"/>
      <c r="AP54701" s="1"/>
    </row>
    <row r="54702" spans="31:42">
      <c r="AE54702" s="21"/>
      <c r="AF54702" s="21"/>
      <c r="AH54702" s="23"/>
      <c r="AK54702" s="17"/>
      <c r="AO54702" s="24"/>
      <c r="AP54702" s="1"/>
    </row>
    <row r="54703" spans="31:42">
      <c r="AE54703" s="21"/>
      <c r="AF54703" s="21"/>
      <c r="AH54703" s="23"/>
      <c r="AK54703" s="17"/>
      <c r="AO54703" s="24"/>
      <c r="AP54703" s="1"/>
    </row>
    <row r="54704" spans="31:42">
      <c r="AE54704" s="21"/>
      <c r="AF54704" s="21"/>
      <c r="AH54704" s="23"/>
      <c r="AK54704" s="17"/>
      <c r="AO54704" s="24"/>
      <c r="AP54704" s="1"/>
    </row>
    <row r="54705" spans="31:42">
      <c r="AE54705" s="21"/>
      <c r="AF54705" s="21"/>
      <c r="AH54705" s="23"/>
      <c r="AK54705" s="17"/>
      <c r="AO54705" s="24"/>
      <c r="AP54705" s="1"/>
    </row>
    <row r="54706" spans="31:42">
      <c r="AE54706" s="21"/>
      <c r="AF54706" s="21"/>
      <c r="AH54706" s="23"/>
      <c r="AK54706" s="17"/>
      <c r="AO54706" s="24"/>
      <c r="AP54706" s="1"/>
    </row>
    <row r="54707" spans="31:42">
      <c r="AE54707" s="21"/>
      <c r="AF54707" s="21"/>
      <c r="AH54707" s="23"/>
      <c r="AK54707" s="17"/>
      <c r="AO54707" s="24"/>
      <c r="AP54707" s="1"/>
    </row>
    <row r="54708" spans="31:42">
      <c r="AE54708" s="21"/>
      <c r="AF54708" s="21"/>
      <c r="AH54708" s="23"/>
      <c r="AK54708" s="17"/>
      <c r="AO54708" s="24"/>
      <c r="AP54708" s="1"/>
    </row>
    <row r="54709" spans="31:42">
      <c r="AE54709" s="21"/>
      <c r="AF54709" s="21"/>
      <c r="AH54709" s="23"/>
      <c r="AK54709" s="17"/>
      <c r="AO54709" s="24"/>
      <c r="AP54709" s="1"/>
    </row>
    <row r="54710" spans="31:42">
      <c r="AE54710" s="21"/>
      <c r="AF54710" s="21"/>
      <c r="AH54710" s="23"/>
      <c r="AK54710" s="17"/>
      <c r="AO54710" s="24"/>
      <c r="AP54710" s="1"/>
    </row>
    <row r="54711" spans="31:42">
      <c r="AE54711" s="21"/>
      <c r="AF54711" s="21"/>
      <c r="AH54711" s="23"/>
      <c r="AK54711" s="17"/>
      <c r="AO54711" s="24"/>
      <c r="AP54711" s="1"/>
    </row>
    <row r="54712" spans="31:42">
      <c r="AE54712" s="21"/>
      <c r="AF54712" s="21"/>
      <c r="AH54712" s="23"/>
      <c r="AK54712" s="17"/>
      <c r="AO54712" s="24"/>
      <c r="AP54712" s="1"/>
    </row>
    <row r="54713" spans="31:42">
      <c r="AE54713" s="21"/>
      <c r="AF54713" s="21"/>
      <c r="AH54713" s="23"/>
      <c r="AK54713" s="17"/>
      <c r="AO54713" s="24"/>
      <c r="AP54713" s="1"/>
    </row>
    <row r="54714" spans="31:42">
      <c r="AE54714" s="21"/>
      <c r="AF54714" s="21"/>
      <c r="AH54714" s="23"/>
      <c r="AK54714" s="17"/>
      <c r="AO54714" s="24"/>
      <c r="AP54714" s="1"/>
    </row>
    <row r="54715" spans="31:42">
      <c r="AE54715" s="21"/>
      <c r="AF54715" s="21"/>
      <c r="AH54715" s="23"/>
      <c r="AK54715" s="17"/>
      <c r="AO54715" s="24"/>
      <c r="AP54715" s="1"/>
    </row>
    <row r="54716" spans="31:42">
      <c r="AE54716" s="21"/>
      <c r="AF54716" s="21"/>
      <c r="AH54716" s="23"/>
      <c r="AK54716" s="17"/>
      <c r="AO54716" s="24"/>
      <c r="AP54716" s="1"/>
    </row>
    <row r="54717" spans="31:42">
      <c r="AE54717" s="21"/>
      <c r="AF54717" s="21"/>
      <c r="AH54717" s="23"/>
      <c r="AK54717" s="17"/>
      <c r="AO54717" s="24"/>
      <c r="AP54717" s="1"/>
    </row>
    <row r="54718" spans="31:42">
      <c r="AE54718" s="21"/>
      <c r="AF54718" s="21"/>
      <c r="AH54718" s="23"/>
      <c r="AK54718" s="17"/>
      <c r="AO54718" s="24"/>
      <c r="AP54718" s="1"/>
    </row>
    <row r="54719" spans="31:42">
      <c r="AE54719" s="21"/>
      <c r="AF54719" s="21"/>
      <c r="AH54719" s="23"/>
      <c r="AK54719" s="17"/>
      <c r="AO54719" s="24"/>
      <c r="AP54719" s="1"/>
    </row>
    <row r="54720" spans="31:42">
      <c r="AE54720" s="21"/>
      <c r="AF54720" s="21"/>
      <c r="AH54720" s="23"/>
      <c r="AK54720" s="17"/>
      <c r="AO54720" s="24"/>
      <c r="AP54720" s="1"/>
    </row>
    <row r="54721" spans="31:42">
      <c r="AE54721" s="21"/>
      <c r="AF54721" s="21"/>
      <c r="AH54721" s="23"/>
      <c r="AK54721" s="17"/>
      <c r="AO54721" s="24"/>
      <c r="AP54721" s="1"/>
    </row>
    <row r="54722" spans="31:42">
      <c r="AE54722" s="21"/>
      <c r="AF54722" s="21"/>
      <c r="AH54722" s="23"/>
      <c r="AK54722" s="17"/>
      <c r="AO54722" s="24"/>
      <c r="AP54722" s="1"/>
    </row>
    <row r="54723" spans="31:42">
      <c r="AE54723" s="21"/>
      <c r="AF54723" s="21"/>
      <c r="AH54723" s="23"/>
      <c r="AK54723" s="17"/>
      <c r="AO54723" s="24"/>
      <c r="AP54723" s="1"/>
    </row>
    <row r="54724" spans="31:42">
      <c r="AE54724" s="21"/>
      <c r="AF54724" s="21"/>
      <c r="AH54724" s="23"/>
      <c r="AK54724" s="17"/>
      <c r="AO54724" s="24"/>
      <c r="AP54724" s="1"/>
    </row>
    <row r="54725" spans="31:42">
      <c r="AE54725" s="21"/>
      <c r="AF54725" s="21"/>
      <c r="AH54725" s="23"/>
      <c r="AK54725" s="17"/>
      <c r="AO54725" s="24"/>
      <c r="AP54725" s="1"/>
    </row>
    <row r="54726" spans="31:42">
      <c r="AE54726" s="21"/>
      <c r="AF54726" s="21"/>
      <c r="AH54726" s="23"/>
      <c r="AK54726" s="17"/>
      <c r="AO54726" s="24"/>
      <c r="AP54726" s="1"/>
    </row>
    <row r="54727" spans="31:42">
      <c r="AE54727" s="21"/>
      <c r="AF54727" s="21"/>
      <c r="AH54727" s="23"/>
      <c r="AK54727" s="17"/>
      <c r="AO54727" s="24"/>
      <c r="AP54727" s="1"/>
    </row>
    <row r="54728" spans="31:42">
      <c r="AE54728" s="21"/>
      <c r="AF54728" s="21"/>
      <c r="AH54728" s="23"/>
      <c r="AK54728" s="17"/>
      <c r="AO54728" s="24"/>
      <c r="AP54728" s="1"/>
    </row>
    <row r="54729" spans="31:42">
      <c r="AE54729" s="21"/>
      <c r="AF54729" s="21"/>
      <c r="AH54729" s="23"/>
      <c r="AK54729" s="17"/>
      <c r="AO54729" s="24"/>
      <c r="AP54729" s="1"/>
    </row>
    <row r="54730" spans="31:42">
      <c r="AE54730" s="21"/>
      <c r="AF54730" s="21"/>
      <c r="AH54730" s="23"/>
      <c r="AK54730" s="17"/>
      <c r="AO54730" s="24"/>
      <c r="AP54730" s="1"/>
    </row>
    <row r="54731" spans="31:42">
      <c r="AE54731" s="21"/>
      <c r="AF54731" s="21"/>
      <c r="AH54731" s="23"/>
      <c r="AK54731" s="17"/>
      <c r="AO54731" s="24"/>
      <c r="AP54731" s="1"/>
    </row>
    <row r="54732" spans="31:42">
      <c r="AE54732" s="21"/>
      <c r="AF54732" s="21"/>
      <c r="AH54732" s="23"/>
      <c r="AK54732" s="17"/>
      <c r="AO54732" s="24"/>
      <c r="AP54732" s="1"/>
    </row>
    <row r="54733" spans="31:42">
      <c r="AE54733" s="21"/>
      <c r="AF54733" s="21"/>
      <c r="AH54733" s="23"/>
      <c r="AK54733" s="17"/>
      <c r="AO54733" s="24"/>
      <c r="AP54733" s="1"/>
    </row>
    <row r="54734" spans="31:42">
      <c r="AE54734" s="21"/>
      <c r="AF54734" s="21"/>
      <c r="AH54734" s="23"/>
      <c r="AK54734" s="17"/>
      <c r="AO54734" s="24"/>
      <c r="AP54734" s="1"/>
    </row>
    <row r="54735" spans="31:42">
      <c r="AE54735" s="21"/>
      <c r="AF54735" s="21"/>
      <c r="AH54735" s="23"/>
      <c r="AK54735" s="17"/>
      <c r="AO54735" s="24"/>
      <c r="AP54735" s="1"/>
    </row>
    <row r="54736" spans="31:42">
      <c r="AE54736" s="21"/>
      <c r="AF54736" s="21"/>
      <c r="AH54736" s="23"/>
      <c r="AK54736" s="17"/>
      <c r="AO54736" s="24"/>
      <c r="AP54736" s="1"/>
    </row>
    <row r="54737" spans="31:42">
      <c r="AE54737" s="21"/>
      <c r="AF54737" s="21"/>
      <c r="AH54737" s="23"/>
      <c r="AK54737" s="17"/>
      <c r="AO54737" s="24"/>
      <c r="AP54737" s="1"/>
    </row>
    <row r="54738" spans="31:42">
      <c r="AE54738" s="21"/>
      <c r="AF54738" s="21"/>
      <c r="AH54738" s="23"/>
      <c r="AK54738" s="17"/>
      <c r="AO54738" s="24"/>
      <c r="AP54738" s="1"/>
    </row>
    <row r="54739" spans="31:42">
      <c r="AE54739" s="21"/>
      <c r="AF54739" s="21"/>
      <c r="AH54739" s="23"/>
      <c r="AK54739" s="17"/>
      <c r="AO54739" s="24"/>
      <c r="AP54739" s="1"/>
    </row>
    <row r="54740" spans="31:42">
      <c r="AE54740" s="21"/>
      <c r="AF54740" s="21"/>
      <c r="AH54740" s="23"/>
      <c r="AK54740" s="17"/>
      <c r="AO54740" s="24"/>
      <c r="AP54740" s="1"/>
    </row>
    <row r="54741" spans="31:42">
      <c r="AE54741" s="21"/>
      <c r="AF54741" s="21"/>
      <c r="AH54741" s="23"/>
      <c r="AK54741" s="17"/>
      <c r="AO54741" s="24"/>
      <c r="AP54741" s="1"/>
    </row>
    <row r="54742" spans="31:42">
      <c r="AE54742" s="21"/>
      <c r="AF54742" s="21"/>
      <c r="AH54742" s="23"/>
      <c r="AK54742" s="17"/>
      <c r="AO54742" s="24"/>
      <c r="AP54742" s="1"/>
    </row>
    <row r="54743" spans="31:42">
      <c r="AE54743" s="21"/>
      <c r="AF54743" s="21"/>
      <c r="AH54743" s="23"/>
      <c r="AK54743" s="17"/>
      <c r="AO54743" s="24"/>
      <c r="AP54743" s="1"/>
    </row>
    <row r="54744" spans="31:42">
      <c r="AE54744" s="21"/>
      <c r="AF54744" s="21"/>
      <c r="AH54744" s="23"/>
      <c r="AK54744" s="17"/>
      <c r="AO54744" s="24"/>
      <c r="AP54744" s="1"/>
    </row>
    <row r="54745" spans="31:42">
      <c r="AE54745" s="21"/>
      <c r="AF54745" s="21"/>
      <c r="AH54745" s="23"/>
      <c r="AK54745" s="17"/>
      <c r="AO54745" s="24"/>
      <c r="AP54745" s="1"/>
    </row>
    <row r="54746" spans="31:42">
      <c r="AE54746" s="21"/>
      <c r="AF54746" s="21"/>
      <c r="AH54746" s="23"/>
      <c r="AK54746" s="17"/>
      <c r="AO54746" s="24"/>
      <c r="AP54746" s="1"/>
    </row>
    <row r="54747" spans="31:42">
      <c r="AE54747" s="21"/>
      <c r="AF54747" s="21"/>
      <c r="AH54747" s="23"/>
      <c r="AK54747" s="17"/>
      <c r="AO54747" s="24"/>
      <c r="AP54747" s="1"/>
    </row>
    <row r="54748" spans="31:42">
      <c r="AE54748" s="21"/>
      <c r="AF54748" s="21"/>
      <c r="AH54748" s="23"/>
      <c r="AK54748" s="17"/>
      <c r="AO54748" s="24"/>
      <c r="AP54748" s="1"/>
    </row>
    <row r="54749" spans="31:42">
      <c r="AE54749" s="21"/>
      <c r="AF54749" s="21"/>
      <c r="AH54749" s="23"/>
      <c r="AK54749" s="17"/>
      <c r="AO54749" s="24"/>
      <c r="AP54749" s="1"/>
    </row>
    <row r="54750" spans="31:42">
      <c r="AE54750" s="21"/>
      <c r="AF54750" s="21"/>
      <c r="AH54750" s="23"/>
      <c r="AK54750" s="17"/>
      <c r="AO54750" s="24"/>
      <c r="AP54750" s="1"/>
    </row>
    <row r="54751" spans="31:42">
      <c r="AE54751" s="21"/>
      <c r="AF54751" s="21"/>
      <c r="AH54751" s="23"/>
      <c r="AK54751" s="17"/>
      <c r="AO54751" s="24"/>
      <c r="AP54751" s="1"/>
    </row>
    <row r="54752" spans="31:42">
      <c r="AE54752" s="21"/>
      <c r="AF54752" s="21"/>
      <c r="AH54752" s="23"/>
      <c r="AK54752" s="17"/>
      <c r="AO54752" s="24"/>
      <c r="AP54752" s="1"/>
    </row>
    <row r="54753" spans="31:42">
      <c r="AE54753" s="21"/>
      <c r="AF54753" s="21"/>
      <c r="AH54753" s="23"/>
      <c r="AK54753" s="17"/>
      <c r="AO54753" s="24"/>
      <c r="AP54753" s="1"/>
    </row>
    <row r="54754" spans="31:42">
      <c r="AE54754" s="21"/>
      <c r="AF54754" s="21"/>
      <c r="AH54754" s="23"/>
      <c r="AK54754" s="17"/>
      <c r="AO54754" s="24"/>
      <c r="AP54754" s="1"/>
    </row>
    <row r="54755" spans="31:42">
      <c r="AE54755" s="21"/>
      <c r="AF54755" s="21"/>
      <c r="AH54755" s="23"/>
      <c r="AK54755" s="17"/>
      <c r="AO54755" s="24"/>
      <c r="AP54755" s="1"/>
    </row>
    <row r="54756" spans="31:42">
      <c r="AE54756" s="21"/>
      <c r="AF54756" s="21"/>
      <c r="AH54756" s="23"/>
      <c r="AK54756" s="17"/>
      <c r="AO54756" s="24"/>
      <c r="AP54756" s="1"/>
    </row>
    <row r="54757" spans="31:42">
      <c r="AE54757" s="21"/>
      <c r="AF54757" s="21"/>
      <c r="AH54757" s="23"/>
      <c r="AK54757" s="17"/>
      <c r="AO54757" s="24"/>
      <c r="AP54757" s="1"/>
    </row>
    <row r="54758" spans="31:42">
      <c r="AE54758" s="21"/>
      <c r="AF54758" s="21"/>
      <c r="AH54758" s="23"/>
      <c r="AK54758" s="17"/>
      <c r="AO54758" s="24"/>
      <c r="AP54758" s="1"/>
    </row>
    <row r="54759" spans="31:42">
      <c r="AE54759" s="21"/>
      <c r="AF54759" s="21"/>
      <c r="AH54759" s="23"/>
      <c r="AK54759" s="17"/>
      <c r="AO54759" s="24"/>
      <c r="AP54759" s="1"/>
    </row>
    <row r="54760" spans="31:42">
      <c r="AE54760" s="21"/>
      <c r="AF54760" s="21"/>
      <c r="AH54760" s="23"/>
      <c r="AK54760" s="17"/>
      <c r="AO54760" s="24"/>
      <c r="AP54760" s="1"/>
    </row>
    <row r="54761" spans="31:42">
      <c r="AE54761" s="21"/>
      <c r="AF54761" s="21"/>
      <c r="AH54761" s="23"/>
      <c r="AK54761" s="17"/>
      <c r="AO54761" s="24"/>
      <c r="AP54761" s="1"/>
    </row>
    <row r="54762" spans="31:42">
      <c r="AE54762" s="21"/>
      <c r="AF54762" s="21"/>
      <c r="AH54762" s="23"/>
      <c r="AK54762" s="17"/>
      <c r="AO54762" s="24"/>
      <c r="AP54762" s="1"/>
    </row>
    <row r="54763" spans="31:42">
      <c r="AE54763" s="21"/>
      <c r="AF54763" s="21"/>
      <c r="AH54763" s="23"/>
      <c r="AK54763" s="17"/>
      <c r="AO54763" s="24"/>
      <c r="AP54763" s="1"/>
    </row>
    <row r="54764" spans="31:42">
      <c r="AE54764" s="21"/>
      <c r="AF54764" s="21"/>
      <c r="AH54764" s="23"/>
      <c r="AK54764" s="17"/>
      <c r="AO54764" s="24"/>
      <c r="AP54764" s="1"/>
    </row>
    <row r="54765" spans="31:42">
      <c r="AE54765" s="21"/>
      <c r="AF54765" s="21"/>
      <c r="AH54765" s="23"/>
      <c r="AK54765" s="17"/>
      <c r="AO54765" s="24"/>
      <c r="AP54765" s="1"/>
    </row>
    <row r="54766" spans="31:42">
      <c r="AE54766" s="21"/>
      <c r="AF54766" s="21"/>
      <c r="AH54766" s="23"/>
      <c r="AK54766" s="17"/>
      <c r="AO54766" s="24"/>
      <c r="AP54766" s="1"/>
    </row>
    <row r="54767" spans="31:42">
      <c r="AE54767" s="21"/>
      <c r="AF54767" s="21"/>
      <c r="AH54767" s="23"/>
      <c r="AK54767" s="17"/>
      <c r="AO54767" s="24"/>
      <c r="AP54767" s="1"/>
    </row>
    <row r="54768" spans="31:42">
      <c r="AE54768" s="21"/>
      <c r="AF54768" s="21"/>
      <c r="AH54768" s="23"/>
      <c r="AK54768" s="17"/>
      <c r="AO54768" s="24"/>
      <c r="AP54768" s="1"/>
    </row>
    <row r="54769" spans="31:42">
      <c r="AE54769" s="21"/>
      <c r="AF54769" s="21"/>
      <c r="AH54769" s="23"/>
      <c r="AK54769" s="17"/>
      <c r="AO54769" s="24"/>
      <c r="AP54769" s="1"/>
    </row>
    <row r="54770" spans="31:42">
      <c r="AE54770" s="21"/>
      <c r="AF54770" s="21"/>
      <c r="AH54770" s="23"/>
      <c r="AK54770" s="17"/>
      <c r="AO54770" s="24"/>
      <c r="AP54770" s="1"/>
    </row>
    <row r="54771" spans="31:42">
      <c r="AE54771" s="21"/>
      <c r="AF54771" s="21"/>
      <c r="AH54771" s="23"/>
      <c r="AK54771" s="17"/>
      <c r="AO54771" s="24"/>
      <c r="AP54771" s="1"/>
    </row>
    <row r="54772" spans="31:42">
      <c r="AE54772" s="21"/>
      <c r="AF54772" s="21"/>
      <c r="AH54772" s="23"/>
      <c r="AK54772" s="17"/>
      <c r="AO54772" s="24"/>
      <c r="AP54772" s="1"/>
    </row>
    <row r="54773" spans="31:42">
      <c r="AE54773" s="21"/>
      <c r="AF54773" s="21"/>
      <c r="AH54773" s="23"/>
      <c r="AK54773" s="17"/>
      <c r="AO54773" s="24"/>
      <c r="AP54773" s="1"/>
    </row>
    <row r="54774" spans="31:42">
      <c r="AE54774" s="21"/>
      <c r="AF54774" s="21"/>
      <c r="AH54774" s="23"/>
      <c r="AK54774" s="17"/>
      <c r="AO54774" s="24"/>
      <c r="AP54774" s="1"/>
    </row>
    <row r="54775" spans="31:42">
      <c r="AE54775" s="21"/>
      <c r="AF54775" s="21"/>
      <c r="AH54775" s="23"/>
      <c r="AK54775" s="17"/>
      <c r="AO54775" s="24"/>
      <c r="AP54775" s="1"/>
    </row>
    <row r="54776" spans="31:42">
      <c r="AE54776" s="21"/>
      <c r="AF54776" s="21"/>
      <c r="AH54776" s="23"/>
      <c r="AK54776" s="17"/>
      <c r="AO54776" s="24"/>
      <c r="AP54776" s="1"/>
    </row>
    <row r="54777" spans="31:42">
      <c r="AE54777" s="21"/>
      <c r="AF54777" s="21"/>
      <c r="AH54777" s="23"/>
      <c r="AK54777" s="17"/>
      <c r="AO54777" s="24"/>
      <c r="AP54777" s="1"/>
    </row>
    <row r="54778" spans="31:42">
      <c r="AE54778" s="21"/>
      <c r="AF54778" s="21"/>
      <c r="AH54778" s="23"/>
      <c r="AK54778" s="17"/>
      <c r="AO54778" s="24"/>
      <c r="AP54778" s="1"/>
    </row>
    <row r="54779" spans="31:42">
      <c r="AE54779" s="21"/>
      <c r="AF54779" s="21"/>
      <c r="AH54779" s="23"/>
      <c r="AK54779" s="17"/>
      <c r="AO54779" s="24"/>
      <c r="AP54779" s="1"/>
    </row>
    <row r="54780" spans="31:42">
      <c r="AE54780" s="21"/>
      <c r="AF54780" s="21"/>
      <c r="AH54780" s="23"/>
      <c r="AK54780" s="17"/>
      <c r="AO54780" s="24"/>
      <c r="AP54780" s="1"/>
    </row>
    <row r="54781" spans="31:42">
      <c r="AE54781" s="21"/>
      <c r="AF54781" s="21"/>
      <c r="AH54781" s="23"/>
      <c r="AK54781" s="17"/>
      <c r="AO54781" s="24"/>
      <c r="AP54781" s="1"/>
    </row>
    <row r="54782" spans="31:42">
      <c r="AE54782" s="21"/>
      <c r="AF54782" s="21"/>
      <c r="AH54782" s="23"/>
      <c r="AK54782" s="17"/>
      <c r="AO54782" s="24"/>
      <c r="AP54782" s="1"/>
    </row>
    <row r="54783" spans="31:42">
      <c r="AE54783" s="21"/>
      <c r="AF54783" s="21"/>
      <c r="AH54783" s="23"/>
      <c r="AK54783" s="17"/>
      <c r="AO54783" s="24"/>
      <c r="AP54783" s="1"/>
    </row>
    <row r="54784" spans="31:42">
      <c r="AE54784" s="21"/>
      <c r="AF54784" s="21"/>
      <c r="AH54784" s="23"/>
      <c r="AK54784" s="17"/>
      <c r="AO54784" s="24"/>
      <c r="AP54784" s="1"/>
    </row>
    <row r="54785" spans="31:42">
      <c r="AE54785" s="21"/>
      <c r="AF54785" s="21"/>
      <c r="AH54785" s="23"/>
      <c r="AK54785" s="17"/>
      <c r="AO54785" s="24"/>
      <c r="AP54785" s="1"/>
    </row>
    <row r="54786" spans="31:42">
      <c r="AE54786" s="21"/>
      <c r="AF54786" s="21"/>
      <c r="AH54786" s="23"/>
      <c r="AK54786" s="17"/>
      <c r="AO54786" s="24"/>
      <c r="AP54786" s="1"/>
    </row>
    <row r="54787" spans="31:42">
      <c r="AE54787" s="21"/>
      <c r="AF54787" s="21"/>
      <c r="AH54787" s="23"/>
      <c r="AK54787" s="17"/>
      <c r="AO54787" s="24"/>
      <c r="AP54787" s="1"/>
    </row>
    <row r="54788" spans="31:42">
      <c r="AE54788" s="21"/>
      <c r="AF54788" s="21"/>
      <c r="AH54788" s="23"/>
      <c r="AK54788" s="17"/>
      <c r="AO54788" s="24"/>
      <c r="AP54788" s="1"/>
    </row>
    <row r="54789" spans="31:42">
      <c r="AE54789" s="21"/>
      <c r="AF54789" s="21"/>
      <c r="AH54789" s="23"/>
      <c r="AK54789" s="17"/>
      <c r="AO54789" s="24"/>
      <c r="AP54789" s="1"/>
    </row>
    <row r="54790" spans="31:42">
      <c r="AE54790" s="21"/>
      <c r="AF54790" s="21"/>
      <c r="AH54790" s="23"/>
      <c r="AK54790" s="17"/>
      <c r="AO54790" s="24"/>
      <c r="AP54790" s="1"/>
    </row>
    <row r="54791" spans="31:42">
      <c r="AE54791" s="21"/>
      <c r="AF54791" s="21"/>
      <c r="AH54791" s="23"/>
      <c r="AK54791" s="17"/>
      <c r="AO54791" s="24"/>
      <c r="AP54791" s="1"/>
    </row>
    <row r="54792" spans="31:42">
      <c r="AE54792" s="21"/>
      <c r="AF54792" s="21"/>
      <c r="AH54792" s="23"/>
      <c r="AK54792" s="17"/>
      <c r="AO54792" s="24"/>
      <c r="AP54792" s="1"/>
    </row>
    <row r="54793" spans="31:42">
      <c r="AE54793" s="21"/>
      <c r="AF54793" s="21"/>
      <c r="AH54793" s="23"/>
      <c r="AK54793" s="17"/>
      <c r="AO54793" s="24"/>
      <c r="AP54793" s="1"/>
    </row>
    <row r="54794" spans="31:42">
      <c r="AE54794" s="21"/>
      <c r="AF54794" s="21"/>
      <c r="AH54794" s="23"/>
      <c r="AK54794" s="17"/>
      <c r="AO54794" s="24"/>
      <c r="AP54794" s="1"/>
    </row>
    <row r="54795" spans="31:42">
      <c r="AE54795" s="21"/>
      <c r="AF54795" s="21"/>
      <c r="AH54795" s="23"/>
      <c r="AK54795" s="17"/>
      <c r="AO54795" s="24"/>
      <c r="AP54795" s="1"/>
    </row>
    <row r="54796" spans="31:42">
      <c r="AE54796" s="21"/>
      <c r="AF54796" s="21"/>
      <c r="AH54796" s="23"/>
      <c r="AK54796" s="17"/>
      <c r="AO54796" s="24"/>
      <c r="AP54796" s="1"/>
    </row>
    <row r="54797" spans="31:42">
      <c r="AE54797" s="21"/>
      <c r="AF54797" s="21"/>
      <c r="AH54797" s="23"/>
      <c r="AK54797" s="17"/>
      <c r="AO54797" s="24"/>
      <c r="AP54797" s="1"/>
    </row>
    <row r="54798" spans="31:42">
      <c r="AE54798" s="21"/>
      <c r="AF54798" s="21"/>
      <c r="AH54798" s="23"/>
      <c r="AK54798" s="17"/>
      <c r="AO54798" s="24"/>
      <c r="AP54798" s="1"/>
    </row>
    <row r="54799" spans="31:42">
      <c r="AE54799" s="21"/>
      <c r="AF54799" s="21"/>
      <c r="AH54799" s="23"/>
      <c r="AK54799" s="17"/>
      <c r="AO54799" s="24"/>
      <c r="AP54799" s="1"/>
    </row>
    <row r="54800" spans="31:42">
      <c r="AE54800" s="21"/>
      <c r="AF54800" s="21"/>
      <c r="AH54800" s="23"/>
      <c r="AK54800" s="17"/>
      <c r="AO54800" s="24"/>
      <c r="AP54800" s="1"/>
    </row>
    <row r="54801" spans="31:42">
      <c r="AE54801" s="21"/>
      <c r="AF54801" s="21"/>
      <c r="AH54801" s="23"/>
      <c r="AK54801" s="17"/>
      <c r="AO54801" s="24"/>
      <c r="AP54801" s="1"/>
    </row>
    <row r="54802" spans="31:42">
      <c r="AE54802" s="21"/>
      <c r="AF54802" s="21"/>
      <c r="AH54802" s="23"/>
      <c r="AK54802" s="17"/>
      <c r="AO54802" s="24"/>
      <c r="AP54802" s="1"/>
    </row>
    <row r="54803" spans="31:42">
      <c r="AE54803" s="21"/>
      <c r="AF54803" s="21"/>
      <c r="AH54803" s="23"/>
      <c r="AK54803" s="17"/>
      <c r="AO54803" s="24"/>
      <c r="AP54803" s="1"/>
    </row>
    <row r="54804" spans="31:42">
      <c r="AE54804" s="21"/>
      <c r="AF54804" s="21"/>
      <c r="AH54804" s="23"/>
      <c r="AK54804" s="17"/>
      <c r="AO54804" s="24"/>
      <c r="AP54804" s="1"/>
    </row>
    <row r="54805" spans="31:42">
      <c r="AE54805" s="21"/>
      <c r="AF54805" s="21"/>
      <c r="AH54805" s="23"/>
      <c r="AK54805" s="17"/>
      <c r="AO54805" s="24"/>
      <c r="AP54805" s="1"/>
    </row>
    <row r="54806" spans="31:42">
      <c r="AE54806" s="21"/>
      <c r="AF54806" s="21"/>
      <c r="AH54806" s="23"/>
      <c r="AK54806" s="17"/>
      <c r="AO54806" s="24"/>
      <c r="AP54806" s="1"/>
    </row>
    <row r="54807" spans="31:42">
      <c r="AE54807" s="21"/>
      <c r="AF54807" s="21"/>
      <c r="AH54807" s="23"/>
      <c r="AK54807" s="17"/>
      <c r="AO54807" s="24"/>
      <c r="AP54807" s="1"/>
    </row>
    <row r="54808" spans="31:42">
      <c r="AE54808" s="21"/>
      <c r="AF54808" s="21"/>
      <c r="AH54808" s="23"/>
      <c r="AK54808" s="17"/>
      <c r="AO54808" s="24"/>
      <c r="AP54808" s="1"/>
    </row>
    <row r="54809" spans="31:42">
      <c r="AE54809" s="21"/>
      <c r="AF54809" s="21"/>
      <c r="AH54809" s="23"/>
      <c r="AK54809" s="17"/>
      <c r="AO54809" s="24"/>
      <c r="AP54809" s="1"/>
    </row>
    <row r="54810" spans="31:42">
      <c r="AE54810" s="21"/>
      <c r="AF54810" s="21"/>
      <c r="AH54810" s="23"/>
      <c r="AK54810" s="17"/>
      <c r="AO54810" s="24"/>
      <c r="AP54810" s="1"/>
    </row>
    <row r="54811" spans="31:42">
      <c r="AE54811" s="21"/>
      <c r="AF54811" s="21"/>
      <c r="AH54811" s="23"/>
      <c r="AK54811" s="17"/>
      <c r="AO54811" s="24"/>
      <c r="AP54811" s="1"/>
    </row>
    <row r="54812" spans="31:42">
      <c r="AE54812" s="21"/>
      <c r="AF54812" s="21"/>
      <c r="AH54812" s="23"/>
      <c r="AK54812" s="17"/>
      <c r="AO54812" s="24"/>
      <c r="AP54812" s="1"/>
    </row>
    <row r="54813" spans="31:42">
      <c r="AE54813" s="21"/>
      <c r="AF54813" s="21"/>
      <c r="AH54813" s="23"/>
      <c r="AK54813" s="17"/>
      <c r="AO54813" s="24"/>
      <c r="AP54813" s="1"/>
    </row>
    <row r="54814" spans="31:42">
      <c r="AE54814" s="21"/>
      <c r="AF54814" s="21"/>
      <c r="AH54814" s="23"/>
      <c r="AK54814" s="17"/>
      <c r="AO54814" s="24"/>
      <c r="AP54814" s="1"/>
    </row>
    <row r="54815" spans="31:42">
      <c r="AE54815" s="21"/>
      <c r="AF54815" s="21"/>
      <c r="AH54815" s="23"/>
      <c r="AK54815" s="17"/>
      <c r="AO54815" s="24"/>
      <c r="AP54815" s="1"/>
    </row>
    <row r="54816" spans="31:42">
      <c r="AE54816" s="21"/>
      <c r="AF54816" s="21"/>
      <c r="AH54816" s="23"/>
      <c r="AK54816" s="17"/>
      <c r="AO54816" s="24"/>
      <c r="AP54816" s="1"/>
    </row>
    <row r="54817" spans="31:42">
      <c r="AE54817" s="21"/>
      <c r="AF54817" s="21"/>
      <c r="AH54817" s="23"/>
      <c r="AK54817" s="17"/>
      <c r="AO54817" s="24"/>
      <c r="AP54817" s="1"/>
    </row>
    <row r="54818" spans="31:42">
      <c r="AE54818" s="21"/>
      <c r="AF54818" s="21"/>
      <c r="AH54818" s="23"/>
      <c r="AK54818" s="17"/>
      <c r="AO54818" s="24"/>
      <c r="AP54818" s="1"/>
    </row>
    <row r="54819" spans="31:42">
      <c r="AE54819" s="21"/>
      <c r="AF54819" s="21"/>
      <c r="AH54819" s="23"/>
      <c r="AK54819" s="17"/>
      <c r="AO54819" s="24"/>
      <c r="AP54819" s="1"/>
    </row>
    <row r="54820" spans="31:42">
      <c r="AE54820" s="21"/>
      <c r="AF54820" s="21"/>
      <c r="AH54820" s="23"/>
      <c r="AK54820" s="17"/>
      <c r="AO54820" s="24"/>
      <c r="AP54820" s="1"/>
    </row>
    <row r="54821" spans="31:42">
      <c r="AE54821" s="21"/>
      <c r="AF54821" s="21"/>
      <c r="AH54821" s="23"/>
      <c r="AK54821" s="17"/>
      <c r="AO54821" s="24"/>
      <c r="AP54821" s="1"/>
    </row>
    <row r="54822" spans="31:42">
      <c r="AE54822" s="21"/>
      <c r="AF54822" s="21"/>
      <c r="AH54822" s="23"/>
      <c r="AK54822" s="17"/>
      <c r="AO54822" s="24"/>
      <c r="AP54822" s="1"/>
    </row>
    <row r="54823" spans="31:42">
      <c r="AE54823" s="21"/>
      <c r="AF54823" s="21"/>
      <c r="AH54823" s="23"/>
      <c r="AK54823" s="17"/>
      <c r="AO54823" s="24"/>
      <c r="AP54823" s="1"/>
    </row>
    <row r="54824" spans="31:42">
      <c r="AE54824" s="21"/>
      <c r="AF54824" s="21"/>
      <c r="AH54824" s="23"/>
      <c r="AK54824" s="17"/>
      <c r="AO54824" s="24"/>
      <c r="AP54824" s="1"/>
    </row>
    <row r="54825" spans="31:42">
      <c r="AE54825" s="21"/>
      <c r="AF54825" s="21"/>
      <c r="AH54825" s="23"/>
      <c r="AK54825" s="17"/>
      <c r="AO54825" s="24"/>
      <c r="AP54825" s="1"/>
    </row>
    <row r="54826" spans="31:42">
      <c r="AE54826" s="21"/>
      <c r="AF54826" s="21"/>
      <c r="AH54826" s="23"/>
      <c r="AK54826" s="17"/>
      <c r="AO54826" s="24"/>
      <c r="AP54826" s="1"/>
    </row>
    <row r="54827" spans="31:42">
      <c r="AE54827" s="21"/>
      <c r="AF54827" s="21"/>
      <c r="AH54827" s="23"/>
      <c r="AK54827" s="17"/>
      <c r="AO54827" s="24"/>
      <c r="AP54827" s="1"/>
    </row>
    <row r="54828" spans="31:42">
      <c r="AE54828" s="21"/>
      <c r="AF54828" s="21"/>
      <c r="AH54828" s="23"/>
      <c r="AK54828" s="17"/>
      <c r="AO54828" s="24"/>
      <c r="AP54828" s="1"/>
    </row>
    <row r="54829" spans="31:42">
      <c r="AE54829" s="21"/>
      <c r="AF54829" s="21"/>
      <c r="AH54829" s="23"/>
      <c r="AK54829" s="17"/>
      <c r="AO54829" s="24"/>
      <c r="AP54829" s="1"/>
    </row>
    <row r="54830" spans="31:42">
      <c r="AE54830" s="21"/>
      <c r="AF54830" s="21"/>
      <c r="AH54830" s="23"/>
      <c r="AK54830" s="17"/>
      <c r="AO54830" s="24"/>
      <c r="AP54830" s="1"/>
    </row>
    <row r="54831" spans="31:42">
      <c r="AE54831" s="21"/>
      <c r="AF54831" s="21"/>
      <c r="AH54831" s="23"/>
      <c r="AK54831" s="17"/>
      <c r="AO54831" s="24"/>
      <c r="AP54831" s="1"/>
    </row>
    <row r="54832" spans="31:42">
      <c r="AE54832" s="21"/>
      <c r="AF54832" s="21"/>
      <c r="AH54832" s="23"/>
      <c r="AK54832" s="17"/>
      <c r="AO54832" s="24"/>
      <c r="AP54832" s="1"/>
    </row>
    <row r="54833" spans="31:42">
      <c r="AE54833" s="21"/>
      <c r="AF54833" s="21"/>
      <c r="AH54833" s="23"/>
      <c r="AK54833" s="17"/>
      <c r="AO54833" s="24"/>
      <c r="AP54833" s="1"/>
    </row>
    <row r="54834" spans="31:42">
      <c r="AE54834" s="21"/>
      <c r="AF54834" s="21"/>
      <c r="AH54834" s="23"/>
      <c r="AK54834" s="17"/>
      <c r="AO54834" s="24"/>
      <c r="AP54834" s="1"/>
    </row>
    <row r="54835" spans="31:42">
      <c r="AE54835" s="21"/>
      <c r="AF54835" s="21"/>
      <c r="AH54835" s="23"/>
      <c r="AK54835" s="17"/>
      <c r="AO54835" s="24"/>
      <c r="AP54835" s="1"/>
    </row>
    <row r="54836" spans="31:42">
      <c r="AE54836" s="21"/>
      <c r="AF54836" s="21"/>
      <c r="AH54836" s="23"/>
      <c r="AK54836" s="17"/>
      <c r="AO54836" s="24"/>
      <c r="AP54836" s="1"/>
    </row>
    <row r="54837" spans="31:42">
      <c r="AE54837" s="21"/>
      <c r="AF54837" s="21"/>
      <c r="AH54837" s="23"/>
      <c r="AK54837" s="17"/>
      <c r="AO54837" s="24"/>
      <c r="AP54837" s="1"/>
    </row>
    <row r="54838" spans="31:42">
      <c r="AE54838" s="21"/>
      <c r="AF54838" s="21"/>
      <c r="AH54838" s="23"/>
      <c r="AK54838" s="17"/>
      <c r="AO54838" s="24"/>
      <c r="AP54838" s="1"/>
    </row>
    <row r="54839" spans="31:42">
      <c r="AE54839" s="21"/>
      <c r="AF54839" s="21"/>
      <c r="AH54839" s="23"/>
      <c r="AK54839" s="17"/>
      <c r="AO54839" s="24"/>
      <c r="AP54839" s="1"/>
    </row>
    <row r="54840" spans="31:42">
      <c r="AE54840" s="21"/>
      <c r="AF54840" s="21"/>
      <c r="AH54840" s="23"/>
      <c r="AK54840" s="17"/>
      <c r="AO54840" s="24"/>
      <c r="AP54840" s="1"/>
    </row>
    <row r="54841" spans="31:42">
      <c r="AE54841" s="21"/>
      <c r="AF54841" s="21"/>
      <c r="AH54841" s="23"/>
      <c r="AK54841" s="17"/>
      <c r="AO54841" s="24"/>
      <c r="AP54841" s="1"/>
    </row>
    <row r="54842" spans="31:42">
      <c r="AE54842" s="21"/>
      <c r="AF54842" s="21"/>
      <c r="AH54842" s="23"/>
      <c r="AK54842" s="17"/>
      <c r="AO54842" s="24"/>
      <c r="AP54842" s="1"/>
    </row>
    <row r="54843" spans="31:42">
      <c r="AE54843" s="21"/>
      <c r="AF54843" s="21"/>
      <c r="AH54843" s="23"/>
      <c r="AK54843" s="17"/>
      <c r="AO54843" s="24"/>
      <c r="AP54843" s="1"/>
    </row>
    <row r="54844" spans="31:42">
      <c r="AE54844" s="21"/>
      <c r="AF54844" s="21"/>
      <c r="AH54844" s="23"/>
      <c r="AK54844" s="17"/>
      <c r="AO54844" s="24"/>
      <c r="AP54844" s="1"/>
    </row>
    <row r="54845" spans="31:42">
      <c r="AE54845" s="21"/>
      <c r="AF54845" s="21"/>
      <c r="AH54845" s="23"/>
      <c r="AK54845" s="17"/>
      <c r="AO54845" s="24"/>
      <c r="AP54845" s="1"/>
    </row>
    <row r="54846" spans="31:42">
      <c r="AE54846" s="21"/>
      <c r="AF54846" s="21"/>
      <c r="AH54846" s="23"/>
      <c r="AK54846" s="17"/>
      <c r="AO54846" s="24"/>
      <c r="AP54846" s="1"/>
    </row>
    <row r="54847" spans="31:42">
      <c r="AE54847" s="21"/>
      <c r="AF54847" s="21"/>
      <c r="AH54847" s="23"/>
      <c r="AK54847" s="17"/>
      <c r="AO54847" s="24"/>
      <c r="AP54847" s="1"/>
    </row>
    <row r="54848" spans="31:42">
      <c r="AE54848" s="21"/>
      <c r="AF54848" s="21"/>
      <c r="AH54848" s="23"/>
      <c r="AK54848" s="17"/>
      <c r="AO54848" s="24"/>
      <c r="AP54848" s="1"/>
    </row>
    <row r="54849" spans="31:42">
      <c r="AE54849" s="21"/>
      <c r="AF54849" s="21"/>
      <c r="AH54849" s="23"/>
      <c r="AK54849" s="17"/>
      <c r="AO54849" s="24"/>
      <c r="AP54849" s="1"/>
    </row>
    <row r="54850" spans="31:42">
      <c r="AE54850" s="21"/>
      <c r="AF54850" s="21"/>
      <c r="AH54850" s="23"/>
      <c r="AK54850" s="17"/>
      <c r="AO54850" s="24"/>
      <c r="AP54850" s="1"/>
    </row>
    <row r="54851" spans="31:42">
      <c r="AE54851" s="21"/>
      <c r="AF54851" s="21"/>
      <c r="AH54851" s="23"/>
      <c r="AK54851" s="17"/>
      <c r="AO54851" s="24"/>
      <c r="AP54851" s="1"/>
    </row>
    <row r="54852" spans="31:42">
      <c r="AE54852" s="21"/>
      <c r="AF54852" s="21"/>
      <c r="AH54852" s="23"/>
      <c r="AK54852" s="17"/>
      <c r="AO54852" s="24"/>
      <c r="AP54852" s="1"/>
    </row>
    <row r="54853" spans="31:42">
      <c r="AE54853" s="21"/>
      <c r="AF54853" s="21"/>
      <c r="AH54853" s="23"/>
      <c r="AK54853" s="17"/>
      <c r="AO54853" s="24"/>
      <c r="AP54853" s="1"/>
    </row>
    <row r="54854" spans="31:42">
      <c r="AE54854" s="21"/>
      <c r="AF54854" s="21"/>
      <c r="AH54854" s="23"/>
      <c r="AK54854" s="17"/>
      <c r="AO54854" s="24"/>
      <c r="AP54854" s="1"/>
    </row>
    <row r="54855" spans="31:42">
      <c r="AE54855" s="21"/>
      <c r="AF54855" s="21"/>
      <c r="AH54855" s="23"/>
      <c r="AK54855" s="17"/>
      <c r="AO54855" s="24"/>
      <c r="AP54855" s="1"/>
    </row>
    <row r="54856" spans="31:42">
      <c r="AE54856" s="21"/>
      <c r="AF54856" s="21"/>
      <c r="AH54856" s="23"/>
      <c r="AK54856" s="17"/>
      <c r="AO54856" s="24"/>
      <c r="AP54856" s="1"/>
    </row>
    <row r="54857" spans="31:42">
      <c r="AE54857" s="21"/>
      <c r="AF54857" s="21"/>
      <c r="AH54857" s="23"/>
      <c r="AK54857" s="17"/>
      <c r="AO54857" s="24"/>
      <c r="AP54857" s="1"/>
    </row>
    <row r="54858" spans="31:42">
      <c r="AE54858" s="21"/>
      <c r="AF54858" s="21"/>
      <c r="AH54858" s="23"/>
      <c r="AK54858" s="17"/>
      <c r="AO54858" s="24"/>
      <c r="AP54858" s="1"/>
    </row>
    <row r="54859" spans="31:42">
      <c r="AE54859" s="21"/>
      <c r="AF54859" s="21"/>
      <c r="AH54859" s="23"/>
      <c r="AK54859" s="17"/>
      <c r="AO54859" s="24"/>
      <c r="AP54859" s="1"/>
    </row>
    <row r="54860" spans="31:42">
      <c r="AE54860" s="21"/>
      <c r="AF54860" s="21"/>
      <c r="AH54860" s="23"/>
      <c r="AK54860" s="17"/>
      <c r="AO54860" s="24"/>
      <c r="AP54860" s="1"/>
    </row>
    <row r="54861" spans="31:42">
      <c r="AE54861" s="21"/>
      <c r="AF54861" s="21"/>
      <c r="AH54861" s="23"/>
      <c r="AK54861" s="17"/>
      <c r="AO54861" s="24"/>
      <c r="AP54861" s="1"/>
    </row>
    <row r="54862" spans="31:42">
      <c r="AE54862" s="21"/>
      <c r="AF54862" s="21"/>
      <c r="AH54862" s="23"/>
      <c r="AK54862" s="17"/>
      <c r="AO54862" s="24"/>
      <c r="AP54862" s="1"/>
    </row>
    <row r="54863" spans="31:42">
      <c r="AE54863" s="21"/>
      <c r="AF54863" s="21"/>
      <c r="AH54863" s="23"/>
      <c r="AK54863" s="17"/>
      <c r="AO54863" s="24"/>
      <c r="AP54863" s="1"/>
    </row>
    <row r="54864" spans="31:42">
      <c r="AE54864" s="21"/>
      <c r="AF54864" s="21"/>
      <c r="AH54864" s="23"/>
      <c r="AK54864" s="17"/>
      <c r="AO54864" s="24"/>
      <c r="AP54864" s="1"/>
    </row>
    <row r="54865" spans="31:42">
      <c r="AE54865" s="21"/>
      <c r="AF54865" s="21"/>
      <c r="AH54865" s="23"/>
      <c r="AK54865" s="17"/>
      <c r="AO54865" s="24"/>
      <c r="AP54865" s="1"/>
    </row>
    <row r="54866" spans="31:42">
      <c r="AE54866" s="21"/>
      <c r="AF54866" s="21"/>
      <c r="AH54866" s="23"/>
      <c r="AK54866" s="17"/>
      <c r="AO54866" s="24"/>
      <c r="AP54866" s="1"/>
    </row>
    <row r="54867" spans="31:42">
      <c r="AE54867" s="21"/>
      <c r="AF54867" s="21"/>
      <c r="AH54867" s="23"/>
      <c r="AK54867" s="17"/>
      <c r="AO54867" s="24"/>
      <c r="AP54867" s="1"/>
    </row>
    <row r="54868" spans="31:42">
      <c r="AE54868" s="21"/>
      <c r="AF54868" s="21"/>
      <c r="AH54868" s="23"/>
      <c r="AK54868" s="17"/>
      <c r="AO54868" s="24"/>
      <c r="AP54868" s="1"/>
    </row>
    <row r="54869" spans="31:42">
      <c r="AE54869" s="21"/>
      <c r="AF54869" s="21"/>
      <c r="AH54869" s="23"/>
      <c r="AK54869" s="17"/>
      <c r="AO54869" s="24"/>
      <c r="AP54869" s="1"/>
    </row>
    <row r="54870" spans="31:42">
      <c r="AE54870" s="21"/>
      <c r="AF54870" s="21"/>
      <c r="AH54870" s="23"/>
      <c r="AK54870" s="17"/>
      <c r="AO54870" s="24"/>
      <c r="AP54870" s="1"/>
    </row>
    <row r="54871" spans="31:42">
      <c r="AE54871" s="21"/>
      <c r="AF54871" s="21"/>
      <c r="AH54871" s="23"/>
      <c r="AK54871" s="17"/>
      <c r="AO54871" s="24"/>
      <c r="AP54871" s="1"/>
    </row>
    <row r="54872" spans="31:42">
      <c r="AE54872" s="21"/>
      <c r="AF54872" s="21"/>
      <c r="AH54872" s="23"/>
      <c r="AK54872" s="17"/>
      <c r="AO54872" s="24"/>
      <c r="AP54872" s="1"/>
    </row>
    <row r="54873" spans="31:42">
      <c r="AE54873" s="21"/>
      <c r="AF54873" s="21"/>
      <c r="AH54873" s="23"/>
      <c r="AK54873" s="17"/>
      <c r="AO54873" s="24"/>
      <c r="AP54873" s="1"/>
    </row>
    <row r="54874" spans="31:42">
      <c r="AE54874" s="21"/>
      <c r="AF54874" s="21"/>
      <c r="AH54874" s="23"/>
      <c r="AK54874" s="17"/>
      <c r="AO54874" s="24"/>
      <c r="AP54874" s="1"/>
    </row>
    <row r="54875" spans="31:42">
      <c r="AE54875" s="21"/>
      <c r="AF54875" s="21"/>
      <c r="AH54875" s="23"/>
      <c r="AK54875" s="17"/>
      <c r="AO54875" s="24"/>
      <c r="AP54875" s="1"/>
    </row>
    <row r="54876" spans="31:42">
      <c r="AE54876" s="21"/>
      <c r="AF54876" s="21"/>
      <c r="AH54876" s="23"/>
      <c r="AK54876" s="17"/>
      <c r="AO54876" s="24"/>
      <c r="AP54876" s="1"/>
    </row>
    <row r="54877" spans="31:42">
      <c r="AE54877" s="21"/>
      <c r="AF54877" s="21"/>
      <c r="AH54877" s="23"/>
      <c r="AK54877" s="17"/>
      <c r="AO54877" s="24"/>
      <c r="AP54877" s="1"/>
    </row>
    <row r="54878" spans="31:42">
      <c r="AE54878" s="21"/>
      <c r="AF54878" s="21"/>
      <c r="AH54878" s="23"/>
      <c r="AK54878" s="17"/>
      <c r="AO54878" s="24"/>
      <c r="AP54878" s="1"/>
    </row>
    <row r="54879" spans="31:42">
      <c r="AE54879" s="21"/>
      <c r="AF54879" s="21"/>
      <c r="AH54879" s="23"/>
      <c r="AK54879" s="17"/>
      <c r="AO54879" s="24"/>
      <c r="AP54879" s="1"/>
    </row>
    <row r="54880" spans="31:42">
      <c r="AE54880" s="21"/>
      <c r="AF54880" s="21"/>
      <c r="AH54880" s="23"/>
      <c r="AK54880" s="17"/>
      <c r="AO54880" s="24"/>
      <c r="AP54880" s="1"/>
    </row>
    <row r="54881" spans="31:42">
      <c r="AE54881" s="21"/>
      <c r="AF54881" s="21"/>
      <c r="AH54881" s="23"/>
      <c r="AK54881" s="17"/>
      <c r="AO54881" s="24"/>
      <c r="AP54881" s="1"/>
    </row>
    <row r="54882" spans="31:42">
      <c r="AE54882" s="21"/>
      <c r="AF54882" s="21"/>
      <c r="AH54882" s="23"/>
      <c r="AK54882" s="17"/>
      <c r="AO54882" s="24"/>
      <c r="AP54882" s="1"/>
    </row>
    <row r="54883" spans="31:42">
      <c r="AE54883" s="21"/>
      <c r="AF54883" s="21"/>
      <c r="AH54883" s="23"/>
      <c r="AK54883" s="17"/>
      <c r="AO54883" s="24"/>
      <c r="AP54883" s="1"/>
    </row>
    <row r="54884" spans="31:42">
      <c r="AE54884" s="21"/>
      <c r="AF54884" s="21"/>
      <c r="AH54884" s="23"/>
      <c r="AK54884" s="17"/>
      <c r="AO54884" s="24"/>
      <c r="AP54884" s="1"/>
    </row>
    <row r="54885" spans="31:42">
      <c r="AE54885" s="21"/>
      <c r="AF54885" s="21"/>
      <c r="AH54885" s="23"/>
      <c r="AK54885" s="17"/>
      <c r="AO54885" s="24"/>
      <c r="AP54885" s="1"/>
    </row>
    <row r="54886" spans="31:42">
      <c r="AE54886" s="21"/>
      <c r="AF54886" s="21"/>
      <c r="AH54886" s="23"/>
      <c r="AK54886" s="17"/>
      <c r="AO54886" s="24"/>
      <c r="AP54886" s="1"/>
    </row>
    <row r="54887" spans="31:42">
      <c r="AE54887" s="21"/>
      <c r="AF54887" s="21"/>
      <c r="AH54887" s="23"/>
      <c r="AK54887" s="17"/>
      <c r="AO54887" s="24"/>
      <c r="AP54887" s="1"/>
    </row>
    <row r="54888" spans="31:42">
      <c r="AE54888" s="21"/>
      <c r="AF54888" s="21"/>
      <c r="AH54888" s="23"/>
      <c r="AK54888" s="17"/>
      <c r="AO54888" s="24"/>
      <c r="AP54888" s="1"/>
    </row>
    <row r="54889" spans="31:42">
      <c r="AE54889" s="21"/>
      <c r="AF54889" s="21"/>
      <c r="AH54889" s="23"/>
      <c r="AK54889" s="17"/>
      <c r="AO54889" s="24"/>
      <c r="AP54889" s="1"/>
    </row>
    <row r="54890" spans="31:42">
      <c r="AE54890" s="21"/>
      <c r="AF54890" s="21"/>
      <c r="AH54890" s="23"/>
      <c r="AK54890" s="17"/>
      <c r="AO54890" s="24"/>
      <c r="AP54890" s="1"/>
    </row>
    <row r="54891" spans="31:42">
      <c r="AE54891" s="21"/>
      <c r="AF54891" s="21"/>
      <c r="AH54891" s="23"/>
      <c r="AK54891" s="17"/>
      <c r="AO54891" s="24"/>
      <c r="AP54891" s="1"/>
    </row>
    <row r="54892" spans="31:42">
      <c r="AE54892" s="21"/>
      <c r="AF54892" s="21"/>
      <c r="AH54892" s="23"/>
      <c r="AK54892" s="17"/>
      <c r="AO54892" s="24"/>
      <c r="AP54892" s="1"/>
    </row>
    <row r="54893" spans="31:42">
      <c r="AE54893" s="21"/>
      <c r="AF54893" s="21"/>
      <c r="AH54893" s="23"/>
      <c r="AK54893" s="17"/>
      <c r="AO54893" s="24"/>
      <c r="AP54893" s="1"/>
    </row>
    <row r="54894" spans="31:42">
      <c r="AE54894" s="21"/>
      <c r="AF54894" s="21"/>
      <c r="AH54894" s="23"/>
      <c r="AK54894" s="17"/>
      <c r="AO54894" s="24"/>
      <c r="AP54894" s="1"/>
    </row>
    <row r="54895" spans="31:42">
      <c r="AE54895" s="21"/>
      <c r="AF54895" s="21"/>
      <c r="AH54895" s="23"/>
      <c r="AK54895" s="17"/>
      <c r="AO54895" s="24"/>
      <c r="AP54895" s="1"/>
    </row>
    <row r="54896" spans="31:42">
      <c r="AE54896" s="21"/>
      <c r="AF54896" s="21"/>
      <c r="AH54896" s="23"/>
      <c r="AK54896" s="17"/>
      <c r="AO54896" s="24"/>
      <c r="AP54896" s="1"/>
    </row>
    <row r="54897" spans="31:42">
      <c r="AE54897" s="21"/>
      <c r="AF54897" s="21"/>
      <c r="AH54897" s="23"/>
      <c r="AK54897" s="17"/>
      <c r="AO54897" s="24"/>
      <c r="AP54897" s="1"/>
    </row>
    <row r="54898" spans="31:42">
      <c r="AE54898" s="21"/>
      <c r="AF54898" s="21"/>
      <c r="AH54898" s="23"/>
      <c r="AK54898" s="17"/>
      <c r="AO54898" s="24"/>
      <c r="AP54898" s="1"/>
    </row>
    <row r="54899" spans="31:42">
      <c r="AE54899" s="21"/>
      <c r="AF54899" s="21"/>
      <c r="AH54899" s="23"/>
      <c r="AK54899" s="17"/>
      <c r="AO54899" s="24"/>
      <c r="AP54899" s="1"/>
    </row>
    <row r="54900" spans="31:42">
      <c r="AE54900" s="21"/>
      <c r="AF54900" s="21"/>
      <c r="AH54900" s="23"/>
      <c r="AK54900" s="17"/>
      <c r="AO54900" s="24"/>
      <c r="AP54900" s="1"/>
    </row>
    <row r="54901" spans="31:42">
      <c r="AE54901" s="21"/>
      <c r="AF54901" s="21"/>
      <c r="AH54901" s="23"/>
      <c r="AK54901" s="17"/>
      <c r="AO54901" s="24"/>
      <c r="AP54901" s="1"/>
    </row>
    <row r="54902" spans="31:42">
      <c r="AE54902" s="21"/>
      <c r="AF54902" s="21"/>
      <c r="AH54902" s="23"/>
      <c r="AK54902" s="17"/>
      <c r="AO54902" s="24"/>
      <c r="AP54902" s="1"/>
    </row>
    <row r="54903" spans="31:42">
      <c r="AE54903" s="21"/>
      <c r="AF54903" s="21"/>
      <c r="AH54903" s="23"/>
      <c r="AK54903" s="17"/>
      <c r="AO54903" s="24"/>
      <c r="AP54903" s="1"/>
    </row>
    <row r="54904" spans="31:42">
      <c r="AE54904" s="21"/>
      <c r="AF54904" s="21"/>
      <c r="AH54904" s="23"/>
      <c r="AK54904" s="17"/>
      <c r="AO54904" s="24"/>
      <c r="AP54904" s="1"/>
    </row>
    <row r="54905" spans="31:42">
      <c r="AE54905" s="21"/>
      <c r="AF54905" s="21"/>
      <c r="AH54905" s="23"/>
      <c r="AK54905" s="17"/>
      <c r="AO54905" s="24"/>
      <c r="AP54905" s="1"/>
    </row>
    <row r="54906" spans="31:42">
      <c r="AE54906" s="21"/>
      <c r="AF54906" s="21"/>
      <c r="AH54906" s="23"/>
      <c r="AK54906" s="17"/>
      <c r="AO54906" s="24"/>
      <c r="AP54906" s="1"/>
    </row>
    <row r="54907" spans="31:42">
      <c r="AE54907" s="21"/>
      <c r="AF54907" s="21"/>
      <c r="AH54907" s="23"/>
      <c r="AK54907" s="17"/>
      <c r="AO54907" s="24"/>
      <c r="AP54907" s="1"/>
    </row>
    <row r="54908" spans="31:42">
      <c r="AE54908" s="21"/>
      <c r="AF54908" s="21"/>
      <c r="AH54908" s="23"/>
      <c r="AK54908" s="17"/>
      <c r="AO54908" s="24"/>
      <c r="AP54908" s="1"/>
    </row>
    <row r="54909" spans="31:42">
      <c r="AE54909" s="21"/>
      <c r="AF54909" s="21"/>
      <c r="AH54909" s="23"/>
      <c r="AK54909" s="17"/>
      <c r="AO54909" s="24"/>
      <c r="AP54909" s="1"/>
    </row>
    <row r="54910" spans="31:42">
      <c r="AE54910" s="21"/>
      <c r="AF54910" s="21"/>
      <c r="AH54910" s="23"/>
      <c r="AK54910" s="17"/>
      <c r="AO54910" s="24"/>
      <c r="AP54910" s="1"/>
    </row>
    <row r="54911" spans="31:42">
      <c r="AE54911" s="21"/>
      <c r="AF54911" s="21"/>
      <c r="AH54911" s="23"/>
      <c r="AK54911" s="17"/>
      <c r="AO54911" s="24"/>
      <c r="AP54911" s="1"/>
    </row>
    <row r="54912" spans="31:42">
      <c r="AE54912" s="21"/>
      <c r="AF54912" s="21"/>
      <c r="AH54912" s="23"/>
      <c r="AK54912" s="17"/>
      <c r="AO54912" s="24"/>
      <c r="AP54912" s="1"/>
    </row>
    <row r="54913" spans="31:42">
      <c r="AE54913" s="21"/>
      <c r="AF54913" s="21"/>
      <c r="AH54913" s="23"/>
      <c r="AK54913" s="17"/>
      <c r="AO54913" s="24"/>
      <c r="AP54913" s="1"/>
    </row>
    <row r="54914" spans="31:42">
      <c r="AE54914" s="21"/>
      <c r="AF54914" s="21"/>
      <c r="AH54914" s="23"/>
      <c r="AK54914" s="17"/>
      <c r="AO54914" s="24"/>
      <c r="AP54914" s="1"/>
    </row>
    <row r="54915" spans="31:42">
      <c r="AE54915" s="21"/>
      <c r="AF54915" s="21"/>
      <c r="AH54915" s="23"/>
      <c r="AK54915" s="17"/>
      <c r="AO54915" s="24"/>
      <c r="AP54915" s="1"/>
    </row>
    <row r="54916" spans="31:42">
      <c r="AE54916" s="21"/>
      <c r="AF54916" s="21"/>
      <c r="AH54916" s="23"/>
      <c r="AK54916" s="17"/>
      <c r="AO54916" s="24"/>
      <c r="AP54916" s="1"/>
    </row>
    <row r="54917" spans="31:42">
      <c r="AE54917" s="21"/>
      <c r="AF54917" s="21"/>
      <c r="AH54917" s="23"/>
      <c r="AK54917" s="17"/>
      <c r="AO54917" s="24"/>
      <c r="AP54917" s="1"/>
    </row>
    <row r="54918" spans="31:42">
      <c r="AE54918" s="21"/>
      <c r="AF54918" s="21"/>
      <c r="AH54918" s="23"/>
      <c r="AK54918" s="17"/>
      <c r="AO54918" s="24"/>
      <c r="AP54918" s="1"/>
    </row>
    <row r="54919" spans="31:42">
      <c r="AE54919" s="21"/>
      <c r="AF54919" s="21"/>
      <c r="AH54919" s="23"/>
      <c r="AK54919" s="17"/>
      <c r="AO54919" s="24"/>
      <c r="AP54919" s="1"/>
    </row>
    <row r="54920" spans="31:42">
      <c r="AE54920" s="21"/>
      <c r="AF54920" s="21"/>
      <c r="AH54920" s="23"/>
      <c r="AK54920" s="17"/>
      <c r="AO54920" s="24"/>
      <c r="AP54920" s="1"/>
    </row>
    <row r="54921" spans="31:42">
      <c r="AE54921" s="21"/>
      <c r="AF54921" s="21"/>
      <c r="AH54921" s="23"/>
      <c r="AK54921" s="17"/>
      <c r="AO54921" s="24"/>
      <c r="AP54921" s="1"/>
    </row>
    <row r="54922" spans="31:42">
      <c r="AE54922" s="21"/>
      <c r="AF54922" s="21"/>
      <c r="AH54922" s="23"/>
      <c r="AK54922" s="17"/>
      <c r="AO54922" s="24"/>
      <c r="AP54922" s="1"/>
    </row>
    <row r="54923" spans="31:42">
      <c r="AE54923" s="21"/>
      <c r="AF54923" s="21"/>
      <c r="AH54923" s="23"/>
      <c r="AK54923" s="17"/>
      <c r="AO54923" s="24"/>
      <c r="AP54923" s="1"/>
    </row>
    <row r="54924" spans="31:42">
      <c r="AE54924" s="21"/>
      <c r="AF54924" s="21"/>
      <c r="AH54924" s="23"/>
      <c r="AK54924" s="17"/>
      <c r="AO54924" s="24"/>
      <c r="AP54924" s="1"/>
    </row>
    <row r="54925" spans="31:42">
      <c r="AE54925" s="21"/>
      <c r="AF54925" s="21"/>
      <c r="AH54925" s="23"/>
      <c r="AK54925" s="17"/>
      <c r="AO54925" s="24"/>
      <c r="AP54925" s="1"/>
    </row>
    <row r="54926" spans="31:42">
      <c r="AE54926" s="21"/>
      <c r="AF54926" s="21"/>
      <c r="AH54926" s="23"/>
      <c r="AK54926" s="17"/>
      <c r="AO54926" s="24"/>
      <c r="AP54926" s="1"/>
    </row>
    <row r="54927" spans="31:42">
      <c r="AE54927" s="21"/>
      <c r="AF54927" s="21"/>
      <c r="AH54927" s="23"/>
      <c r="AK54927" s="17"/>
      <c r="AO54927" s="24"/>
      <c r="AP54927" s="1"/>
    </row>
    <row r="54928" spans="31:42">
      <c r="AE54928" s="21"/>
      <c r="AF54928" s="21"/>
      <c r="AH54928" s="23"/>
      <c r="AK54928" s="17"/>
      <c r="AO54928" s="24"/>
      <c r="AP54928" s="1"/>
    </row>
    <row r="54929" spans="31:42">
      <c r="AE54929" s="21"/>
      <c r="AF54929" s="21"/>
      <c r="AH54929" s="23"/>
      <c r="AK54929" s="17"/>
      <c r="AO54929" s="24"/>
      <c r="AP54929" s="1"/>
    </row>
    <row r="54930" spans="31:42">
      <c r="AE54930" s="21"/>
      <c r="AF54930" s="21"/>
      <c r="AH54930" s="23"/>
      <c r="AK54930" s="17"/>
      <c r="AO54930" s="24"/>
      <c r="AP54930" s="1"/>
    </row>
    <row r="54931" spans="31:42">
      <c r="AE54931" s="21"/>
      <c r="AF54931" s="21"/>
      <c r="AH54931" s="23"/>
      <c r="AK54931" s="17"/>
      <c r="AO54931" s="24"/>
      <c r="AP54931" s="1"/>
    </row>
    <row r="54932" spans="31:42">
      <c r="AE54932" s="21"/>
      <c r="AF54932" s="21"/>
      <c r="AH54932" s="23"/>
      <c r="AK54932" s="17"/>
      <c r="AO54932" s="24"/>
      <c r="AP54932" s="1"/>
    </row>
    <row r="54933" spans="31:42">
      <c r="AE54933" s="21"/>
      <c r="AF54933" s="21"/>
      <c r="AH54933" s="23"/>
      <c r="AK54933" s="17"/>
      <c r="AO54933" s="24"/>
      <c r="AP54933" s="1"/>
    </row>
    <row r="54934" spans="31:42">
      <c r="AE54934" s="21"/>
      <c r="AF54934" s="21"/>
      <c r="AH54934" s="23"/>
      <c r="AK54934" s="17"/>
      <c r="AO54934" s="24"/>
      <c r="AP54934" s="1"/>
    </row>
    <row r="54935" spans="31:42">
      <c r="AE54935" s="21"/>
      <c r="AF54935" s="21"/>
      <c r="AH54935" s="23"/>
      <c r="AK54935" s="17"/>
      <c r="AO54935" s="24"/>
      <c r="AP54935" s="1"/>
    </row>
    <row r="54936" spans="31:42">
      <c r="AE54936" s="21"/>
      <c r="AF54936" s="21"/>
      <c r="AH54936" s="23"/>
      <c r="AK54936" s="17"/>
      <c r="AO54936" s="24"/>
      <c r="AP54936" s="1"/>
    </row>
    <row r="54937" spans="31:42">
      <c r="AE54937" s="21"/>
      <c r="AF54937" s="21"/>
      <c r="AH54937" s="23"/>
      <c r="AK54937" s="17"/>
      <c r="AO54937" s="24"/>
      <c r="AP54937" s="1"/>
    </row>
    <row r="54938" spans="31:42">
      <c r="AE54938" s="21"/>
      <c r="AF54938" s="21"/>
      <c r="AH54938" s="23"/>
      <c r="AK54938" s="17"/>
      <c r="AO54938" s="24"/>
      <c r="AP54938" s="1"/>
    </row>
    <row r="54939" spans="31:42">
      <c r="AE54939" s="21"/>
      <c r="AF54939" s="21"/>
      <c r="AH54939" s="23"/>
      <c r="AK54939" s="17"/>
      <c r="AO54939" s="24"/>
      <c r="AP54939" s="1"/>
    </row>
    <row r="54940" spans="31:42">
      <c r="AE54940" s="21"/>
      <c r="AF54940" s="21"/>
      <c r="AH54940" s="23"/>
      <c r="AK54940" s="17"/>
      <c r="AO54940" s="24"/>
      <c r="AP54940" s="1"/>
    </row>
    <row r="54941" spans="31:42">
      <c r="AE54941" s="21"/>
      <c r="AF54941" s="21"/>
      <c r="AH54941" s="23"/>
      <c r="AK54941" s="17"/>
      <c r="AO54941" s="24"/>
      <c r="AP54941" s="1"/>
    </row>
    <row r="54942" spans="31:42">
      <c r="AE54942" s="21"/>
      <c r="AF54942" s="21"/>
      <c r="AH54942" s="23"/>
      <c r="AK54942" s="17"/>
      <c r="AO54942" s="24"/>
      <c r="AP54942" s="1"/>
    </row>
    <row r="54943" spans="31:42">
      <c r="AE54943" s="21"/>
      <c r="AF54943" s="21"/>
      <c r="AH54943" s="23"/>
      <c r="AK54943" s="17"/>
      <c r="AO54943" s="24"/>
      <c r="AP54943" s="1"/>
    </row>
    <row r="54944" spans="31:42">
      <c r="AE54944" s="21"/>
      <c r="AF54944" s="21"/>
      <c r="AH54944" s="23"/>
      <c r="AK54944" s="17"/>
      <c r="AO54944" s="24"/>
      <c r="AP54944" s="1"/>
    </row>
    <row r="54945" spans="31:42">
      <c r="AE54945" s="21"/>
      <c r="AF54945" s="21"/>
      <c r="AH54945" s="23"/>
      <c r="AK54945" s="17"/>
      <c r="AO54945" s="24"/>
      <c r="AP54945" s="1"/>
    </row>
    <row r="54946" spans="31:42">
      <c r="AE54946" s="21"/>
      <c r="AF54946" s="21"/>
      <c r="AH54946" s="23"/>
      <c r="AK54946" s="17"/>
      <c r="AO54946" s="24"/>
      <c r="AP54946" s="1"/>
    </row>
    <row r="54947" spans="31:42">
      <c r="AE54947" s="21"/>
      <c r="AF54947" s="21"/>
      <c r="AH54947" s="23"/>
      <c r="AK54947" s="17"/>
      <c r="AO54947" s="24"/>
      <c r="AP54947" s="1"/>
    </row>
    <row r="54948" spans="31:42">
      <c r="AE54948" s="21"/>
      <c r="AF54948" s="21"/>
      <c r="AH54948" s="23"/>
      <c r="AK54948" s="17"/>
      <c r="AO54948" s="24"/>
      <c r="AP54948" s="1"/>
    </row>
    <row r="54949" spans="31:42">
      <c r="AE54949" s="21"/>
      <c r="AF54949" s="21"/>
      <c r="AH54949" s="23"/>
      <c r="AK54949" s="17"/>
      <c r="AO54949" s="24"/>
      <c r="AP54949" s="1"/>
    </row>
    <row r="54950" spans="31:42">
      <c r="AE54950" s="21"/>
      <c r="AF54950" s="21"/>
      <c r="AH54950" s="23"/>
      <c r="AK54950" s="17"/>
      <c r="AO54950" s="24"/>
      <c r="AP54950" s="1"/>
    </row>
    <row r="54951" spans="31:42">
      <c r="AE54951" s="21"/>
      <c r="AF54951" s="21"/>
      <c r="AH54951" s="23"/>
      <c r="AK54951" s="17"/>
      <c r="AO54951" s="24"/>
      <c r="AP54951" s="1"/>
    </row>
    <row r="54952" spans="31:42">
      <c r="AE54952" s="21"/>
      <c r="AF54952" s="21"/>
      <c r="AH54952" s="23"/>
      <c r="AK54952" s="17"/>
      <c r="AO54952" s="24"/>
      <c r="AP54952" s="1"/>
    </row>
    <row r="54953" spans="31:42">
      <c r="AE54953" s="21"/>
      <c r="AF54953" s="21"/>
      <c r="AH54953" s="23"/>
      <c r="AK54953" s="17"/>
      <c r="AO54953" s="24"/>
      <c r="AP54953" s="1"/>
    </row>
    <row r="54954" spans="31:42">
      <c r="AE54954" s="21"/>
      <c r="AF54954" s="21"/>
      <c r="AH54954" s="23"/>
      <c r="AK54954" s="17"/>
      <c r="AO54954" s="24"/>
      <c r="AP54954" s="1"/>
    </row>
    <row r="54955" spans="31:42">
      <c r="AE54955" s="21"/>
      <c r="AF54955" s="21"/>
      <c r="AH54955" s="23"/>
      <c r="AK54955" s="17"/>
      <c r="AO54955" s="24"/>
      <c r="AP54955" s="1"/>
    </row>
    <row r="54956" spans="31:42">
      <c r="AE54956" s="21"/>
      <c r="AF54956" s="21"/>
      <c r="AH54956" s="23"/>
      <c r="AK54956" s="17"/>
      <c r="AO54956" s="24"/>
      <c r="AP54956" s="1"/>
    </row>
    <row r="54957" spans="31:42">
      <c r="AE54957" s="21"/>
      <c r="AF54957" s="21"/>
      <c r="AH54957" s="23"/>
      <c r="AK54957" s="17"/>
      <c r="AO54957" s="24"/>
      <c r="AP54957" s="1"/>
    </row>
    <row r="54958" spans="31:42">
      <c r="AE54958" s="21"/>
      <c r="AF54958" s="21"/>
      <c r="AH54958" s="23"/>
      <c r="AK54958" s="17"/>
      <c r="AO54958" s="24"/>
      <c r="AP54958" s="1"/>
    </row>
    <row r="54959" spans="31:42">
      <c r="AE54959" s="21"/>
      <c r="AF54959" s="21"/>
      <c r="AH54959" s="23"/>
      <c r="AK54959" s="17"/>
      <c r="AO54959" s="24"/>
      <c r="AP54959" s="1"/>
    </row>
    <row r="54960" spans="31:42">
      <c r="AE54960" s="21"/>
      <c r="AF54960" s="21"/>
      <c r="AH54960" s="23"/>
      <c r="AK54960" s="17"/>
      <c r="AO54960" s="24"/>
      <c r="AP54960" s="1"/>
    </row>
    <row r="54961" spans="31:42">
      <c r="AE54961" s="21"/>
      <c r="AF54961" s="21"/>
      <c r="AH54961" s="23"/>
      <c r="AK54961" s="17"/>
      <c r="AO54961" s="24"/>
      <c r="AP54961" s="1"/>
    </row>
    <row r="54962" spans="31:42">
      <c r="AE54962" s="21"/>
      <c r="AF54962" s="21"/>
      <c r="AH54962" s="23"/>
      <c r="AK54962" s="17"/>
      <c r="AO54962" s="24"/>
      <c r="AP54962" s="1"/>
    </row>
    <row r="54963" spans="31:42">
      <c r="AE54963" s="21"/>
      <c r="AF54963" s="21"/>
      <c r="AH54963" s="23"/>
      <c r="AK54963" s="17"/>
      <c r="AO54963" s="24"/>
      <c r="AP54963" s="1"/>
    </row>
    <row r="54964" spans="31:42">
      <c r="AE54964" s="21"/>
      <c r="AF54964" s="21"/>
      <c r="AH54964" s="23"/>
      <c r="AK54964" s="17"/>
      <c r="AO54964" s="24"/>
      <c r="AP54964" s="1"/>
    </row>
    <row r="54965" spans="31:42">
      <c r="AE54965" s="21"/>
      <c r="AF54965" s="21"/>
      <c r="AH54965" s="23"/>
      <c r="AK54965" s="17"/>
      <c r="AO54965" s="24"/>
      <c r="AP54965" s="1"/>
    </row>
    <row r="54966" spans="31:42">
      <c r="AE54966" s="21"/>
      <c r="AF54966" s="21"/>
      <c r="AH54966" s="23"/>
      <c r="AK54966" s="17"/>
      <c r="AO54966" s="24"/>
      <c r="AP54966" s="1"/>
    </row>
    <row r="54967" spans="31:42">
      <c r="AE54967" s="21"/>
      <c r="AF54967" s="21"/>
      <c r="AH54967" s="23"/>
      <c r="AK54967" s="17"/>
      <c r="AO54967" s="24"/>
      <c r="AP54967" s="1"/>
    </row>
    <row r="54968" spans="31:42">
      <c r="AE54968" s="21"/>
      <c r="AF54968" s="21"/>
      <c r="AH54968" s="23"/>
      <c r="AK54968" s="17"/>
      <c r="AO54968" s="24"/>
      <c r="AP54968" s="1"/>
    </row>
    <row r="54969" spans="31:42">
      <c r="AE54969" s="21"/>
      <c r="AF54969" s="21"/>
      <c r="AH54969" s="23"/>
      <c r="AK54969" s="17"/>
      <c r="AO54969" s="24"/>
      <c r="AP54969" s="1"/>
    </row>
    <row r="54970" spans="31:42">
      <c r="AE54970" s="21"/>
      <c r="AF54970" s="21"/>
      <c r="AH54970" s="23"/>
      <c r="AK54970" s="17"/>
      <c r="AO54970" s="24"/>
      <c r="AP54970" s="1"/>
    </row>
    <row r="54971" spans="31:42">
      <c r="AE54971" s="21"/>
      <c r="AF54971" s="21"/>
      <c r="AH54971" s="23"/>
      <c r="AK54971" s="17"/>
      <c r="AO54971" s="24"/>
      <c r="AP54971" s="1"/>
    </row>
    <row r="54972" spans="31:42">
      <c r="AE54972" s="21"/>
      <c r="AF54972" s="21"/>
      <c r="AH54972" s="23"/>
      <c r="AK54972" s="17"/>
      <c r="AO54972" s="24"/>
      <c r="AP54972" s="1"/>
    </row>
    <row r="54973" spans="31:42">
      <c r="AE54973" s="21"/>
      <c r="AF54973" s="21"/>
      <c r="AH54973" s="23"/>
      <c r="AK54973" s="17"/>
      <c r="AO54973" s="24"/>
      <c r="AP54973" s="1"/>
    </row>
    <row r="54974" spans="31:42">
      <c r="AE54974" s="21"/>
      <c r="AF54974" s="21"/>
      <c r="AH54974" s="23"/>
      <c r="AK54974" s="17"/>
      <c r="AO54974" s="24"/>
      <c r="AP54974" s="1"/>
    </row>
    <row r="54975" spans="31:42">
      <c r="AE54975" s="21"/>
      <c r="AF54975" s="21"/>
      <c r="AH54975" s="23"/>
      <c r="AK54975" s="17"/>
      <c r="AO54975" s="24"/>
      <c r="AP54975" s="1"/>
    </row>
    <row r="54976" spans="31:42">
      <c r="AE54976" s="21"/>
      <c r="AF54976" s="21"/>
      <c r="AH54976" s="23"/>
      <c r="AK54976" s="17"/>
      <c r="AO54976" s="24"/>
      <c r="AP54976" s="1"/>
    </row>
    <row r="54977" spans="31:42">
      <c r="AE54977" s="21"/>
      <c r="AF54977" s="21"/>
      <c r="AH54977" s="23"/>
      <c r="AK54977" s="17"/>
      <c r="AO54977" s="24"/>
      <c r="AP54977" s="1"/>
    </row>
    <row r="54978" spans="31:42">
      <c r="AE54978" s="21"/>
      <c r="AF54978" s="21"/>
      <c r="AH54978" s="23"/>
      <c r="AK54978" s="17"/>
      <c r="AO54978" s="24"/>
      <c r="AP54978" s="1"/>
    </row>
    <row r="54979" spans="31:42">
      <c r="AE54979" s="21"/>
      <c r="AF54979" s="21"/>
      <c r="AH54979" s="23"/>
      <c r="AK54979" s="17"/>
      <c r="AO54979" s="24"/>
      <c r="AP54979" s="1"/>
    </row>
    <row r="54980" spans="31:42">
      <c r="AE54980" s="21"/>
      <c r="AF54980" s="21"/>
      <c r="AH54980" s="23"/>
      <c r="AK54980" s="17"/>
      <c r="AO54980" s="24"/>
      <c r="AP54980" s="1"/>
    </row>
    <row r="54981" spans="31:42">
      <c r="AE54981" s="21"/>
      <c r="AF54981" s="21"/>
      <c r="AH54981" s="23"/>
      <c r="AK54981" s="17"/>
      <c r="AO54981" s="24"/>
      <c r="AP54981" s="1"/>
    </row>
    <row r="54982" spans="31:42">
      <c r="AE54982" s="21"/>
      <c r="AF54982" s="21"/>
      <c r="AH54982" s="23"/>
      <c r="AK54982" s="17"/>
      <c r="AO54982" s="24"/>
      <c r="AP54982" s="1"/>
    </row>
    <row r="54983" spans="31:42">
      <c r="AE54983" s="21"/>
      <c r="AF54983" s="21"/>
      <c r="AH54983" s="23"/>
      <c r="AK54983" s="17"/>
      <c r="AO54983" s="24"/>
      <c r="AP54983" s="1"/>
    </row>
    <row r="54984" spans="31:42">
      <c r="AE54984" s="21"/>
      <c r="AF54984" s="21"/>
      <c r="AH54984" s="23"/>
      <c r="AK54984" s="17"/>
      <c r="AO54984" s="24"/>
      <c r="AP54984" s="1"/>
    </row>
    <row r="54985" spans="31:42">
      <c r="AE54985" s="21"/>
      <c r="AF54985" s="21"/>
      <c r="AH54985" s="23"/>
      <c r="AK54985" s="17"/>
      <c r="AO54985" s="24"/>
      <c r="AP54985" s="1"/>
    </row>
    <row r="54986" spans="31:42">
      <c r="AE54986" s="21"/>
      <c r="AF54986" s="21"/>
      <c r="AH54986" s="23"/>
      <c r="AK54986" s="17"/>
      <c r="AO54986" s="24"/>
      <c r="AP54986" s="1"/>
    </row>
    <row r="54987" spans="31:42">
      <c r="AE54987" s="21"/>
      <c r="AF54987" s="21"/>
      <c r="AH54987" s="23"/>
      <c r="AK54987" s="17"/>
      <c r="AO54987" s="24"/>
      <c r="AP54987" s="1"/>
    </row>
    <row r="54988" spans="31:42">
      <c r="AE54988" s="21"/>
      <c r="AF54988" s="21"/>
      <c r="AH54988" s="23"/>
      <c r="AK54988" s="17"/>
      <c r="AO54988" s="24"/>
      <c r="AP54988" s="1"/>
    </row>
    <row r="54989" spans="31:42">
      <c r="AE54989" s="21"/>
      <c r="AF54989" s="21"/>
      <c r="AH54989" s="23"/>
      <c r="AK54989" s="17"/>
      <c r="AO54989" s="24"/>
      <c r="AP54989" s="1"/>
    </row>
    <row r="54990" spans="31:42">
      <c r="AE54990" s="21"/>
      <c r="AF54990" s="21"/>
      <c r="AH54990" s="23"/>
      <c r="AK54990" s="17"/>
      <c r="AO54990" s="24"/>
      <c r="AP54990" s="1"/>
    </row>
    <row r="54991" spans="31:42">
      <c r="AE54991" s="21"/>
      <c r="AF54991" s="21"/>
      <c r="AH54991" s="23"/>
      <c r="AK54991" s="17"/>
      <c r="AO54991" s="24"/>
      <c r="AP54991" s="1"/>
    </row>
    <row r="54992" spans="31:42">
      <c r="AE54992" s="21"/>
      <c r="AF54992" s="21"/>
      <c r="AH54992" s="23"/>
      <c r="AK54992" s="17"/>
      <c r="AO54992" s="24"/>
      <c r="AP54992" s="1"/>
    </row>
    <row r="54993" spans="31:42">
      <c r="AE54993" s="21"/>
      <c r="AF54993" s="21"/>
      <c r="AH54993" s="23"/>
      <c r="AK54993" s="17"/>
      <c r="AO54993" s="24"/>
      <c r="AP54993" s="1"/>
    </row>
    <row r="54994" spans="31:42">
      <c r="AE54994" s="21"/>
      <c r="AF54994" s="21"/>
      <c r="AH54994" s="23"/>
      <c r="AK54994" s="17"/>
      <c r="AO54994" s="24"/>
      <c r="AP54994" s="1"/>
    </row>
    <row r="54995" spans="31:42">
      <c r="AE54995" s="21"/>
      <c r="AF54995" s="21"/>
      <c r="AH54995" s="23"/>
      <c r="AK54995" s="17"/>
      <c r="AO54995" s="24"/>
      <c r="AP54995" s="1"/>
    </row>
    <row r="54996" spans="31:42">
      <c r="AE54996" s="21"/>
      <c r="AF54996" s="21"/>
      <c r="AH54996" s="23"/>
      <c r="AK54996" s="17"/>
      <c r="AO54996" s="24"/>
      <c r="AP54996" s="1"/>
    </row>
    <row r="54997" spans="31:42">
      <c r="AE54997" s="21"/>
      <c r="AF54997" s="21"/>
      <c r="AH54997" s="23"/>
      <c r="AK54997" s="17"/>
      <c r="AO54997" s="24"/>
      <c r="AP54997" s="1"/>
    </row>
    <row r="54998" spans="31:42">
      <c r="AE54998" s="21"/>
      <c r="AF54998" s="21"/>
      <c r="AH54998" s="23"/>
      <c r="AK54998" s="17"/>
      <c r="AO54998" s="24"/>
      <c r="AP54998" s="1"/>
    </row>
    <row r="54999" spans="31:42">
      <c r="AE54999" s="21"/>
      <c r="AF54999" s="21"/>
      <c r="AH54999" s="23"/>
      <c r="AK54999" s="17"/>
      <c r="AO54999" s="24"/>
      <c r="AP54999" s="1"/>
    </row>
    <row r="55000" spans="31:42">
      <c r="AE55000" s="21"/>
      <c r="AF55000" s="21"/>
      <c r="AH55000" s="23"/>
      <c r="AK55000" s="17"/>
      <c r="AO55000" s="24"/>
      <c r="AP55000" s="1"/>
    </row>
    <row r="55001" spans="31:42">
      <c r="AE55001" s="21"/>
      <c r="AF55001" s="21"/>
      <c r="AH55001" s="23"/>
      <c r="AK55001" s="17"/>
      <c r="AO55001" s="24"/>
      <c r="AP55001" s="1"/>
    </row>
    <row r="55002" spans="31:42">
      <c r="AE55002" s="21"/>
      <c r="AF55002" s="21"/>
      <c r="AH55002" s="23"/>
      <c r="AK55002" s="17"/>
      <c r="AO55002" s="24"/>
      <c r="AP55002" s="1"/>
    </row>
    <row r="55003" spans="31:42">
      <c r="AE55003" s="21"/>
      <c r="AF55003" s="21"/>
      <c r="AH55003" s="23"/>
      <c r="AK55003" s="17"/>
      <c r="AO55003" s="24"/>
      <c r="AP55003" s="1"/>
    </row>
    <row r="55004" spans="31:42">
      <c r="AE55004" s="21"/>
      <c r="AF55004" s="21"/>
      <c r="AH55004" s="23"/>
      <c r="AK55004" s="17"/>
      <c r="AO55004" s="24"/>
      <c r="AP55004" s="1"/>
    </row>
    <row r="55005" spans="31:42">
      <c r="AE55005" s="21"/>
      <c r="AF55005" s="21"/>
      <c r="AH55005" s="23"/>
      <c r="AK55005" s="17"/>
      <c r="AO55005" s="24"/>
      <c r="AP55005" s="1"/>
    </row>
    <row r="55006" spans="31:42">
      <c r="AE55006" s="21"/>
      <c r="AF55006" s="21"/>
      <c r="AH55006" s="23"/>
      <c r="AK55006" s="17"/>
      <c r="AO55006" s="24"/>
      <c r="AP55006" s="1"/>
    </row>
    <row r="55007" spans="31:42">
      <c r="AE55007" s="21"/>
      <c r="AF55007" s="21"/>
      <c r="AH55007" s="23"/>
      <c r="AK55007" s="17"/>
      <c r="AO55007" s="24"/>
      <c r="AP55007" s="1"/>
    </row>
    <row r="55008" spans="31:42">
      <c r="AE55008" s="21"/>
      <c r="AF55008" s="21"/>
      <c r="AH55008" s="23"/>
      <c r="AK55008" s="17"/>
      <c r="AO55008" s="24"/>
      <c r="AP55008" s="1"/>
    </row>
    <row r="55009" spans="31:42">
      <c r="AE55009" s="21"/>
      <c r="AF55009" s="21"/>
      <c r="AH55009" s="23"/>
      <c r="AK55009" s="17"/>
      <c r="AO55009" s="24"/>
      <c r="AP55009" s="1"/>
    </row>
    <row r="55010" spans="31:42">
      <c r="AE55010" s="21"/>
      <c r="AF55010" s="21"/>
      <c r="AH55010" s="23"/>
      <c r="AK55010" s="17"/>
      <c r="AO55010" s="24"/>
      <c r="AP55010" s="1"/>
    </row>
    <row r="55011" spans="31:42">
      <c r="AE55011" s="21"/>
      <c r="AF55011" s="21"/>
      <c r="AH55011" s="23"/>
      <c r="AK55011" s="17"/>
      <c r="AO55011" s="24"/>
      <c r="AP55011" s="1"/>
    </row>
    <row r="55012" spans="31:42">
      <c r="AE55012" s="21"/>
      <c r="AF55012" s="21"/>
      <c r="AH55012" s="23"/>
      <c r="AK55012" s="17"/>
      <c r="AO55012" s="24"/>
      <c r="AP55012" s="1"/>
    </row>
    <row r="55013" spans="31:42">
      <c r="AE55013" s="21"/>
      <c r="AF55013" s="21"/>
      <c r="AH55013" s="23"/>
      <c r="AK55013" s="17"/>
      <c r="AO55013" s="24"/>
      <c r="AP55013" s="1"/>
    </row>
    <row r="55014" spans="31:42">
      <c r="AE55014" s="21"/>
      <c r="AF55014" s="21"/>
      <c r="AH55014" s="23"/>
      <c r="AK55014" s="17"/>
      <c r="AO55014" s="24"/>
      <c r="AP55014" s="1"/>
    </row>
    <row r="55015" spans="31:42">
      <c r="AE55015" s="21"/>
      <c r="AF55015" s="21"/>
      <c r="AH55015" s="23"/>
      <c r="AK55015" s="17"/>
      <c r="AO55015" s="24"/>
      <c r="AP55015" s="1"/>
    </row>
    <row r="55016" spans="31:42">
      <c r="AE55016" s="21"/>
      <c r="AF55016" s="21"/>
      <c r="AH55016" s="23"/>
      <c r="AK55016" s="17"/>
      <c r="AO55016" s="24"/>
      <c r="AP55016" s="1"/>
    </row>
    <row r="55017" spans="31:42">
      <c r="AE55017" s="21"/>
      <c r="AF55017" s="21"/>
      <c r="AH55017" s="23"/>
      <c r="AK55017" s="17"/>
      <c r="AO55017" s="24"/>
      <c r="AP55017" s="1"/>
    </row>
    <row r="55018" spans="31:42">
      <c r="AE55018" s="21"/>
      <c r="AF55018" s="21"/>
      <c r="AH55018" s="23"/>
      <c r="AK55018" s="17"/>
      <c r="AO55018" s="24"/>
      <c r="AP55018" s="1"/>
    </row>
    <row r="55019" spans="31:42">
      <c r="AE55019" s="21"/>
      <c r="AF55019" s="21"/>
      <c r="AH55019" s="23"/>
      <c r="AK55019" s="17"/>
      <c r="AO55019" s="24"/>
      <c r="AP55019" s="1"/>
    </row>
    <row r="55020" spans="31:42">
      <c r="AE55020" s="21"/>
      <c r="AF55020" s="21"/>
      <c r="AH55020" s="23"/>
      <c r="AK55020" s="17"/>
      <c r="AO55020" s="24"/>
      <c r="AP55020" s="1"/>
    </row>
    <row r="55021" spans="31:42">
      <c r="AE55021" s="21"/>
      <c r="AF55021" s="21"/>
      <c r="AH55021" s="23"/>
      <c r="AK55021" s="17"/>
      <c r="AO55021" s="24"/>
      <c r="AP55021" s="1"/>
    </row>
    <row r="55022" spans="31:42">
      <c r="AE55022" s="21"/>
      <c r="AF55022" s="21"/>
      <c r="AH55022" s="23"/>
      <c r="AK55022" s="17"/>
      <c r="AO55022" s="24"/>
      <c r="AP55022" s="1"/>
    </row>
    <row r="55023" spans="31:42">
      <c r="AE55023" s="21"/>
      <c r="AF55023" s="21"/>
      <c r="AH55023" s="23"/>
      <c r="AK55023" s="17"/>
      <c r="AO55023" s="24"/>
      <c r="AP55023" s="1"/>
    </row>
    <row r="55024" spans="31:42">
      <c r="AE55024" s="21"/>
      <c r="AF55024" s="21"/>
      <c r="AH55024" s="23"/>
      <c r="AK55024" s="17"/>
      <c r="AO55024" s="24"/>
      <c r="AP55024" s="1"/>
    </row>
    <row r="55025" spans="31:42">
      <c r="AE55025" s="21"/>
      <c r="AF55025" s="21"/>
      <c r="AH55025" s="23"/>
      <c r="AK55025" s="17"/>
      <c r="AO55025" s="24"/>
      <c r="AP55025" s="1"/>
    </row>
    <row r="55026" spans="31:42">
      <c r="AE55026" s="21"/>
      <c r="AF55026" s="21"/>
      <c r="AH55026" s="23"/>
      <c r="AK55026" s="17"/>
      <c r="AO55026" s="24"/>
      <c r="AP55026" s="1"/>
    </row>
    <row r="55027" spans="31:42">
      <c r="AE55027" s="21"/>
      <c r="AF55027" s="21"/>
      <c r="AH55027" s="23"/>
      <c r="AK55027" s="17"/>
      <c r="AO55027" s="24"/>
      <c r="AP55027" s="1"/>
    </row>
    <row r="55028" spans="31:42">
      <c r="AE55028" s="21"/>
      <c r="AF55028" s="21"/>
      <c r="AH55028" s="23"/>
      <c r="AK55028" s="17"/>
      <c r="AO55028" s="24"/>
      <c r="AP55028" s="1"/>
    </row>
    <row r="55029" spans="31:42">
      <c r="AE55029" s="21"/>
      <c r="AF55029" s="21"/>
      <c r="AH55029" s="23"/>
      <c r="AK55029" s="17"/>
      <c r="AO55029" s="24"/>
      <c r="AP55029" s="1"/>
    </row>
    <row r="55030" spans="31:42">
      <c r="AE55030" s="21"/>
      <c r="AF55030" s="21"/>
      <c r="AH55030" s="23"/>
      <c r="AK55030" s="17"/>
      <c r="AO55030" s="24"/>
      <c r="AP55030" s="1"/>
    </row>
    <row r="55031" spans="31:42">
      <c r="AE55031" s="21"/>
      <c r="AF55031" s="21"/>
      <c r="AH55031" s="23"/>
      <c r="AK55031" s="17"/>
      <c r="AO55031" s="24"/>
      <c r="AP55031" s="1"/>
    </row>
    <row r="55032" spans="31:42">
      <c r="AE55032" s="21"/>
      <c r="AF55032" s="21"/>
      <c r="AH55032" s="23"/>
      <c r="AK55032" s="17"/>
      <c r="AO55032" s="24"/>
      <c r="AP55032" s="1"/>
    </row>
    <row r="55033" spans="31:42">
      <c r="AE55033" s="21"/>
      <c r="AF55033" s="21"/>
      <c r="AH55033" s="23"/>
      <c r="AK55033" s="17"/>
      <c r="AO55033" s="24"/>
      <c r="AP55033" s="1"/>
    </row>
    <row r="55034" spans="31:42">
      <c r="AE55034" s="21"/>
      <c r="AF55034" s="21"/>
      <c r="AH55034" s="23"/>
      <c r="AK55034" s="17"/>
      <c r="AO55034" s="24"/>
      <c r="AP55034" s="1"/>
    </row>
    <row r="55035" spans="31:42">
      <c r="AE55035" s="21"/>
      <c r="AF55035" s="21"/>
      <c r="AH55035" s="23"/>
      <c r="AK55035" s="17"/>
      <c r="AO55035" s="24"/>
      <c r="AP55035" s="1"/>
    </row>
    <row r="55036" spans="31:42">
      <c r="AE55036" s="21"/>
      <c r="AF55036" s="21"/>
      <c r="AH55036" s="23"/>
      <c r="AK55036" s="17"/>
      <c r="AO55036" s="24"/>
      <c r="AP55036" s="1"/>
    </row>
    <row r="55037" spans="31:42">
      <c r="AE55037" s="21"/>
      <c r="AF55037" s="21"/>
      <c r="AH55037" s="23"/>
      <c r="AK55037" s="17"/>
      <c r="AO55037" s="24"/>
      <c r="AP55037" s="1"/>
    </row>
    <row r="55038" spans="31:42">
      <c r="AE55038" s="21"/>
      <c r="AF55038" s="21"/>
      <c r="AH55038" s="23"/>
      <c r="AK55038" s="17"/>
      <c r="AO55038" s="24"/>
      <c r="AP55038" s="1"/>
    </row>
    <row r="55039" spans="31:42">
      <c r="AE55039" s="21"/>
      <c r="AF55039" s="21"/>
      <c r="AH55039" s="23"/>
      <c r="AK55039" s="17"/>
      <c r="AO55039" s="24"/>
      <c r="AP55039" s="1"/>
    </row>
    <row r="55040" spans="31:42">
      <c r="AE55040" s="21"/>
      <c r="AF55040" s="21"/>
      <c r="AH55040" s="23"/>
      <c r="AK55040" s="17"/>
      <c r="AO55040" s="24"/>
      <c r="AP55040" s="1"/>
    </row>
    <row r="55041" spans="31:42">
      <c r="AE55041" s="21"/>
      <c r="AF55041" s="21"/>
      <c r="AH55041" s="23"/>
      <c r="AK55041" s="17"/>
      <c r="AO55041" s="24"/>
      <c r="AP55041" s="1"/>
    </row>
    <row r="55042" spans="31:42">
      <c r="AE55042" s="21"/>
      <c r="AF55042" s="21"/>
      <c r="AH55042" s="23"/>
      <c r="AK55042" s="17"/>
      <c r="AO55042" s="24"/>
      <c r="AP55042" s="1"/>
    </row>
    <row r="55043" spans="31:42">
      <c r="AE55043" s="21"/>
      <c r="AF55043" s="21"/>
      <c r="AH55043" s="23"/>
      <c r="AK55043" s="17"/>
      <c r="AO55043" s="24"/>
      <c r="AP55043" s="1"/>
    </row>
    <row r="55044" spans="31:42">
      <c r="AE55044" s="21"/>
      <c r="AF55044" s="21"/>
      <c r="AH55044" s="23"/>
      <c r="AK55044" s="17"/>
      <c r="AO55044" s="24"/>
      <c r="AP55044" s="1"/>
    </row>
    <row r="55045" spans="31:42">
      <c r="AE55045" s="21"/>
      <c r="AF55045" s="21"/>
      <c r="AH55045" s="23"/>
      <c r="AK55045" s="17"/>
      <c r="AO55045" s="24"/>
      <c r="AP55045" s="1"/>
    </row>
    <row r="55046" spans="31:42">
      <c r="AE55046" s="21"/>
      <c r="AF55046" s="21"/>
      <c r="AH55046" s="23"/>
      <c r="AK55046" s="17"/>
      <c r="AO55046" s="24"/>
      <c r="AP55046" s="1"/>
    </row>
    <row r="55047" spans="31:42">
      <c r="AE55047" s="21"/>
      <c r="AF55047" s="21"/>
      <c r="AH55047" s="23"/>
      <c r="AK55047" s="17"/>
      <c r="AO55047" s="24"/>
      <c r="AP55047" s="1"/>
    </row>
    <row r="55048" spans="31:42">
      <c r="AE55048" s="21"/>
      <c r="AF55048" s="21"/>
      <c r="AH55048" s="23"/>
      <c r="AK55048" s="17"/>
      <c r="AO55048" s="24"/>
      <c r="AP55048" s="1"/>
    </row>
    <row r="55049" spans="31:42">
      <c r="AE55049" s="21"/>
      <c r="AF55049" s="21"/>
      <c r="AH55049" s="23"/>
      <c r="AK55049" s="17"/>
      <c r="AO55049" s="24"/>
      <c r="AP55049" s="1"/>
    </row>
    <row r="55050" spans="31:42">
      <c r="AE55050" s="21"/>
      <c r="AF55050" s="21"/>
      <c r="AH55050" s="23"/>
      <c r="AK55050" s="17"/>
      <c r="AO55050" s="24"/>
      <c r="AP55050" s="1"/>
    </row>
    <row r="55051" spans="31:42">
      <c r="AE55051" s="21"/>
      <c r="AF55051" s="21"/>
      <c r="AH55051" s="23"/>
      <c r="AK55051" s="17"/>
      <c r="AO55051" s="24"/>
      <c r="AP55051" s="1"/>
    </row>
    <row r="55052" spans="31:42">
      <c r="AE55052" s="21"/>
      <c r="AF55052" s="21"/>
      <c r="AH55052" s="23"/>
      <c r="AK55052" s="17"/>
      <c r="AO55052" s="24"/>
      <c r="AP55052" s="1"/>
    </row>
    <row r="55053" spans="31:42">
      <c r="AE55053" s="21"/>
      <c r="AF55053" s="21"/>
      <c r="AH55053" s="23"/>
      <c r="AK55053" s="17"/>
      <c r="AO55053" s="24"/>
      <c r="AP55053" s="1"/>
    </row>
    <row r="55054" spans="31:42">
      <c r="AE55054" s="21"/>
      <c r="AF55054" s="21"/>
      <c r="AH55054" s="23"/>
      <c r="AK55054" s="17"/>
      <c r="AO55054" s="24"/>
      <c r="AP55054" s="1"/>
    </row>
    <row r="55055" spans="31:42">
      <c r="AE55055" s="21"/>
      <c r="AF55055" s="21"/>
      <c r="AH55055" s="23"/>
      <c r="AK55055" s="17"/>
      <c r="AO55055" s="24"/>
      <c r="AP55055" s="1"/>
    </row>
    <row r="55056" spans="31:42">
      <c r="AE55056" s="21"/>
      <c r="AF55056" s="21"/>
      <c r="AH55056" s="23"/>
      <c r="AK55056" s="17"/>
      <c r="AO55056" s="24"/>
      <c r="AP55056" s="1"/>
    </row>
    <row r="55057" spans="31:42">
      <c r="AE55057" s="21"/>
      <c r="AF55057" s="21"/>
      <c r="AH55057" s="23"/>
      <c r="AK55057" s="17"/>
      <c r="AO55057" s="24"/>
      <c r="AP55057" s="1"/>
    </row>
    <row r="55058" spans="31:42">
      <c r="AE55058" s="21"/>
      <c r="AF55058" s="21"/>
      <c r="AH55058" s="23"/>
      <c r="AK55058" s="17"/>
      <c r="AO55058" s="24"/>
      <c r="AP55058" s="1"/>
    </row>
    <row r="55059" spans="31:42">
      <c r="AE55059" s="21"/>
      <c r="AF55059" s="21"/>
      <c r="AH55059" s="23"/>
      <c r="AK55059" s="17"/>
      <c r="AO55059" s="24"/>
      <c r="AP55059" s="1"/>
    </row>
    <row r="55060" spans="31:42">
      <c r="AE55060" s="21"/>
      <c r="AF55060" s="21"/>
      <c r="AH55060" s="23"/>
      <c r="AK55060" s="17"/>
      <c r="AO55060" s="24"/>
      <c r="AP55060" s="1"/>
    </row>
    <row r="55061" spans="31:42">
      <c r="AE55061" s="21"/>
      <c r="AF55061" s="21"/>
      <c r="AH55061" s="23"/>
      <c r="AK55061" s="17"/>
      <c r="AO55061" s="24"/>
      <c r="AP55061" s="1"/>
    </row>
    <row r="55062" spans="31:42">
      <c r="AE55062" s="21"/>
      <c r="AF55062" s="21"/>
      <c r="AH55062" s="23"/>
      <c r="AK55062" s="17"/>
      <c r="AO55062" s="24"/>
      <c r="AP55062" s="1"/>
    </row>
    <row r="55063" spans="31:42">
      <c r="AE55063" s="21"/>
      <c r="AF55063" s="21"/>
      <c r="AH55063" s="23"/>
      <c r="AK55063" s="17"/>
      <c r="AO55063" s="24"/>
      <c r="AP55063" s="1"/>
    </row>
    <row r="55064" spans="31:42">
      <c r="AE55064" s="21"/>
      <c r="AF55064" s="21"/>
      <c r="AH55064" s="23"/>
      <c r="AK55064" s="17"/>
      <c r="AO55064" s="24"/>
      <c r="AP55064" s="1"/>
    </row>
    <row r="55065" spans="31:42">
      <c r="AE55065" s="21"/>
      <c r="AF55065" s="21"/>
      <c r="AH55065" s="23"/>
      <c r="AK55065" s="17"/>
      <c r="AO55065" s="24"/>
      <c r="AP55065" s="1"/>
    </row>
    <row r="55066" spans="31:42">
      <c r="AE55066" s="21"/>
      <c r="AF55066" s="21"/>
      <c r="AH55066" s="23"/>
      <c r="AK55066" s="17"/>
      <c r="AO55066" s="24"/>
      <c r="AP55066" s="1"/>
    </row>
    <row r="55067" spans="31:42">
      <c r="AE55067" s="21"/>
      <c r="AF55067" s="21"/>
      <c r="AH55067" s="23"/>
      <c r="AK55067" s="17"/>
      <c r="AO55067" s="24"/>
      <c r="AP55067" s="1"/>
    </row>
    <row r="55068" spans="31:42">
      <c r="AE55068" s="21"/>
      <c r="AF55068" s="21"/>
      <c r="AH55068" s="23"/>
      <c r="AK55068" s="17"/>
      <c r="AO55068" s="24"/>
      <c r="AP55068" s="1"/>
    </row>
    <row r="55069" spans="31:42">
      <c r="AE55069" s="21"/>
      <c r="AF55069" s="21"/>
      <c r="AH55069" s="23"/>
      <c r="AK55069" s="17"/>
      <c r="AO55069" s="24"/>
      <c r="AP55069" s="1"/>
    </row>
    <row r="55070" spans="31:42">
      <c r="AE55070" s="21"/>
      <c r="AF55070" s="21"/>
      <c r="AH55070" s="23"/>
      <c r="AK55070" s="17"/>
      <c r="AO55070" s="24"/>
      <c r="AP55070" s="1"/>
    </row>
    <row r="55071" spans="31:42">
      <c r="AE55071" s="21"/>
      <c r="AF55071" s="21"/>
      <c r="AH55071" s="23"/>
      <c r="AK55071" s="17"/>
      <c r="AO55071" s="24"/>
      <c r="AP55071" s="1"/>
    </row>
    <row r="55072" spans="31:42">
      <c r="AE55072" s="21"/>
      <c r="AF55072" s="21"/>
      <c r="AH55072" s="23"/>
      <c r="AK55072" s="17"/>
      <c r="AO55072" s="24"/>
      <c r="AP55072" s="1"/>
    </row>
    <row r="55073" spans="31:42">
      <c r="AE55073" s="21"/>
      <c r="AF55073" s="21"/>
      <c r="AH55073" s="23"/>
      <c r="AK55073" s="17"/>
      <c r="AO55073" s="24"/>
      <c r="AP55073" s="1"/>
    </row>
    <row r="55074" spans="31:42">
      <c r="AE55074" s="21"/>
      <c r="AF55074" s="21"/>
      <c r="AH55074" s="23"/>
      <c r="AK55074" s="17"/>
      <c r="AO55074" s="24"/>
      <c r="AP55074" s="1"/>
    </row>
    <row r="55075" spans="31:42">
      <c r="AE55075" s="21"/>
      <c r="AF55075" s="21"/>
      <c r="AH55075" s="23"/>
      <c r="AK55075" s="17"/>
      <c r="AO55075" s="24"/>
      <c r="AP55075" s="1"/>
    </row>
    <row r="55076" spans="31:42">
      <c r="AE55076" s="21"/>
      <c r="AF55076" s="21"/>
      <c r="AH55076" s="23"/>
      <c r="AK55076" s="17"/>
      <c r="AO55076" s="24"/>
      <c r="AP55076" s="1"/>
    </row>
    <row r="55077" spans="31:42">
      <c r="AE55077" s="21"/>
      <c r="AF55077" s="21"/>
      <c r="AH55077" s="23"/>
      <c r="AK55077" s="17"/>
      <c r="AO55077" s="24"/>
      <c r="AP55077" s="1"/>
    </row>
    <row r="55078" spans="31:42">
      <c r="AE55078" s="21"/>
      <c r="AF55078" s="21"/>
      <c r="AH55078" s="23"/>
      <c r="AK55078" s="17"/>
      <c r="AO55078" s="24"/>
      <c r="AP55078" s="1"/>
    </row>
    <row r="55079" spans="31:42">
      <c r="AE55079" s="21"/>
      <c r="AF55079" s="21"/>
      <c r="AH55079" s="23"/>
      <c r="AK55079" s="17"/>
      <c r="AO55079" s="24"/>
      <c r="AP55079" s="1"/>
    </row>
    <row r="55080" spans="31:42">
      <c r="AE55080" s="21"/>
      <c r="AF55080" s="21"/>
      <c r="AH55080" s="23"/>
      <c r="AK55080" s="17"/>
      <c r="AO55080" s="24"/>
      <c r="AP55080" s="1"/>
    </row>
    <row r="55081" spans="31:42">
      <c r="AE55081" s="21"/>
      <c r="AF55081" s="21"/>
      <c r="AH55081" s="23"/>
      <c r="AK55081" s="17"/>
      <c r="AO55081" s="24"/>
      <c r="AP55081" s="1"/>
    </row>
    <row r="55082" spans="31:42">
      <c r="AE55082" s="21"/>
      <c r="AF55082" s="21"/>
      <c r="AH55082" s="23"/>
      <c r="AK55082" s="17"/>
      <c r="AO55082" s="24"/>
      <c r="AP55082" s="1"/>
    </row>
    <row r="55083" spans="31:42">
      <c r="AE55083" s="21"/>
      <c r="AF55083" s="21"/>
      <c r="AH55083" s="23"/>
      <c r="AK55083" s="17"/>
      <c r="AO55083" s="24"/>
      <c r="AP55083" s="1"/>
    </row>
    <row r="55084" spans="31:42">
      <c r="AE55084" s="21"/>
      <c r="AF55084" s="21"/>
      <c r="AH55084" s="23"/>
      <c r="AK55084" s="17"/>
      <c r="AO55084" s="24"/>
      <c r="AP55084" s="1"/>
    </row>
    <row r="55085" spans="31:42">
      <c r="AE55085" s="21"/>
      <c r="AF55085" s="21"/>
      <c r="AH55085" s="23"/>
      <c r="AK55085" s="17"/>
      <c r="AO55085" s="24"/>
      <c r="AP55085" s="1"/>
    </row>
    <row r="55086" spans="31:42">
      <c r="AE55086" s="21"/>
      <c r="AF55086" s="21"/>
      <c r="AH55086" s="23"/>
      <c r="AK55086" s="17"/>
      <c r="AO55086" s="24"/>
      <c r="AP55086" s="1"/>
    </row>
    <row r="55087" spans="31:42">
      <c r="AE55087" s="21"/>
      <c r="AF55087" s="21"/>
      <c r="AH55087" s="23"/>
      <c r="AK55087" s="17"/>
      <c r="AO55087" s="24"/>
      <c r="AP55087" s="1"/>
    </row>
    <row r="55088" spans="31:42">
      <c r="AE55088" s="21"/>
      <c r="AF55088" s="21"/>
      <c r="AH55088" s="23"/>
      <c r="AK55088" s="17"/>
      <c r="AO55088" s="24"/>
      <c r="AP55088" s="1"/>
    </row>
    <row r="55089" spans="31:42">
      <c r="AE55089" s="21"/>
      <c r="AF55089" s="21"/>
      <c r="AH55089" s="23"/>
      <c r="AK55089" s="17"/>
      <c r="AO55089" s="24"/>
      <c r="AP55089" s="1"/>
    </row>
    <row r="55090" spans="31:42">
      <c r="AE55090" s="21"/>
      <c r="AF55090" s="21"/>
      <c r="AH55090" s="23"/>
      <c r="AK55090" s="17"/>
      <c r="AO55090" s="24"/>
      <c r="AP55090" s="1"/>
    </row>
    <row r="55091" spans="31:42">
      <c r="AE55091" s="21"/>
      <c r="AF55091" s="21"/>
      <c r="AH55091" s="23"/>
      <c r="AK55091" s="17"/>
      <c r="AO55091" s="24"/>
      <c r="AP55091" s="1"/>
    </row>
    <row r="55092" spans="31:42">
      <c r="AE55092" s="21"/>
      <c r="AF55092" s="21"/>
      <c r="AH55092" s="23"/>
      <c r="AK55092" s="17"/>
      <c r="AO55092" s="24"/>
      <c r="AP55092" s="1"/>
    </row>
    <row r="55093" spans="31:42">
      <c r="AE55093" s="21"/>
      <c r="AF55093" s="21"/>
      <c r="AH55093" s="23"/>
      <c r="AK55093" s="17"/>
      <c r="AO55093" s="24"/>
      <c r="AP55093" s="1"/>
    </row>
    <row r="55094" spans="31:42">
      <c r="AE55094" s="21"/>
      <c r="AF55094" s="21"/>
      <c r="AH55094" s="23"/>
      <c r="AK55094" s="17"/>
      <c r="AO55094" s="24"/>
      <c r="AP55094" s="1"/>
    </row>
    <row r="55095" spans="31:42">
      <c r="AE55095" s="21"/>
      <c r="AF55095" s="21"/>
      <c r="AH55095" s="23"/>
      <c r="AK55095" s="17"/>
      <c r="AO55095" s="24"/>
      <c r="AP55095" s="1"/>
    </row>
    <row r="55096" spans="31:42">
      <c r="AE55096" s="21"/>
      <c r="AF55096" s="21"/>
      <c r="AH55096" s="23"/>
      <c r="AK55096" s="17"/>
      <c r="AO55096" s="24"/>
      <c r="AP55096" s="1"/>
    </row>
    <row r="55097" spans="31:42">
      <c r="AE55097" s="21"/>
      <c r="AF55097" s="21"/>
      <c r="AH55097" s="23"/>
      <c r="AK55097" s="17"/>
      <c r="AO55097" s="24"/>
      <c r="AP55097" s="1"/>
    </row>
    <row r="55098" spans="31:42">
      <c r="AE55098" s="21"/>
      <c r="AF55098" s="21"/>
      <c r="AH55098" s="23"/>
      <c r="AK55098" s="17"/>
      <c r="AO55098" s="24"/>
      <c r="AP55098" s="1"/>
    </row>
    <row r="55099" spans="31:42">
      <c r="AE55099" s="21"/>
      <c r="AF55099" s="21"/>
      <c r="AH55099" s="23"/>
      <c r="AK55099" s="17"/>
      <c r="AO55099" s="24"/>
      <c r="AP55099" s="1"/>
    </row>
    <row r="55100" spans="31:42">
      <c r="AE55100" s="21"/>
      <c r="AF55100" s="21"/>
      <c r="AH55100" s="23"/>
      <c r="AK55100" s="17"/>
      <c r="AO55100" s="24"/>
      <c r="AP55100" s="1"/>
    </row>
    <row r="55101" spans="31:42">
      <c r="AE55101" s="21"/>
      <c r="AF55101" s="21"/>
      <c r="AH55101" s="23"/>
      <c r="AK55101" s="17"/>
      <c r="AO55101" s="24"/>
      <c r="AP55101" s="1"/>
    </row>
    <row r="55102" spans="31:42">
      <c r="AE55102" s="21"/>
      <c r="AF55102" s="21"/>
      <c r="AH55102" s="23"/>
      <c r="AK55102" s="17"/>
      <c r="AO55102" s="24"/>
      <c r="AP55102" s="1"/>
    </row>
    <row r="55103" spans="31:42">
      <c r="AE55103" s="21"/>
      <c r="AF55103" s="21"/>
      <c r="AH55103" s="23"/>
      <c r="AK55103" s="17"/>
      <c r="AO55103" s="24"/>
      <c r="AP55103" s="1"/>
    </row>
    <row r="55104" spans="31:42">
      <c r="AE55104" s="21"/>
      <c r="AF55104" s="21"/>
      <c r="AH55104" s="23"/>
      <c r="AK55104" s="17"/>
      <c r="AO55104" s="24"/>
      <c r="AP55104" s="1"/>
    </row>
    <row r="55105" spans="31:42">
      <c r="AE55105" s="21"/>
      <c r="AF55105" s="21"/>
      <c r="AH55105" s="23"/>
      <c r="AK55105" s="17"/>
      <c r="AO55105" s="24"/>
      <c r="AP55105" s="1"/>
    </row>
    <row r="55106" spans="31:42">
      <c r="AE55106" s="21"/>
      <c r="AF55106" s="21"/>
      <c r="AH55106" s="23"/>
      <c r="AK55106" s="17"/>
      <c r="AO55106" s="24"/>
      <c r="AP55106" s="1"/>
    </row>
    <row r="55107" spans="31:42">
      <c r="AE55107" s="21"/>
      <c r="AF55107" s="21"/>
      <c r="AH55107" s="23"/>
      <c r="AK55107" s="17"/>
      <c r="AO55107" s="24"/>
      <c r="AP55107" s="1"/>
    </row>
    <row r="55108" spans="31:42">
      <c r="AE55108" s="21"/>
      <c r="AF55108" s="21"/>
      <c r="AH55108" s="23"/>
      <c r="AK55108" s="17"/>
      <c r="AO55108" s="24"/>
      <c r="AP55108" s="1"/>
    </row>
    <row r="55109" spans="31:42">
      <c r="AE55109" s="21"/>
      <c r="AF55109" s="21"/>
      <c r="AH55109" s="23"/>
      <c r="AK55109" s="17"/>
      <c r="AO55109" s="24"/>
      <c r="AP55109" s="1"/>
    </row>
    <row r="55110" spans="31:42">
      <c r="AE55110" s="21"/>
      <c r="AF55110" s="21"/>
      <c r="AH55110" s="23"/>
      <c r="AK55110" s="17"/>
      <c r="AO55110" s="24"/>
      <c r="AP55110" s="1"/>
    </row>
    <row r="55111" spans="31:42">
      <c r="AE55111" s="21"/>
      <c r="AF55111" s="21"/>
      <c r="AH55111" s="23"/>
      <c r="AK55111" s="17"/>
      <c r="AO55111" s="24"/>
      <c r="AP55111" s="1"/>
    </row>
    <row r="55112" spans="31:42">
      <c r="AE55112" s="21"/>
      <c r="AF55112" s="21"/>
      <c r="AH55112" s="23"/>
      <c r="AK55112" s="17"/>
      <c r="AO55112" s="24"/>
      <c r="AP55112" s="1"/>
    </row>
    <row r="55113" spans="31:42">
      <c r="AE55113" s="21"/>
      <c r="AF55113" s="21"/>
      <c r="AH55113" s="23"/>
      <c r="AK55113" s="17"/>
      <c r="AO55113" s="24"/>
      <c r="AP55113" s="1"/>
    </row>
    <row r="55114" spans="31:42">
      <c r="AE55114" s="21"/>
      <c r="AF55114" s="21"/>
      <c r="AH55114" s="23"/>
      <c r="AK55114" s="17"/>
      <c r="AO55114" s="24"/>
      <c r="AP55114" s="1"/>
    </row>
    <row r="55115" spans="31:42">
      <c r="AE55115" s="21"/>
      <c r="AF55115" s="21"/>
      <c r="AH55115" s="23"/>
      <c r="AK55115" s="17"/>
      <c r="AO55115" s="24"/>
      <c r="AP55115" s="1"/>
    </row>
    <row r="55116" spans="31:42">
      <c r="AE55116" s="21"/>
      <c r="AF55116" s="21"/>
      <c r="AH55116" s="23"/>
      <c r="AK55116" s="17"/>
      <c r="AO55116" s="24"/>
      <c r="AP55116" s="1"/>
    </row>
    <row r="55117" spans="31:42">
      <c r="AE55117" s="21"/>
      <c r="AF55117" s="21"/>
      <c r="AH55117" s="23"/>
      <c r="AK55117" s="17"/>
      <c r="AO55117" s="24"/>
      <c r="AP55117" s="1"/>
    </row>
    <row r="55118" spans="31:42">
      <c r="AE55118" s="21"/>
      <c r="AF55118" s="21"/>
      <c r="AH55118" s="23"/>
      <c r="AK55118" s="17"/>
      <c r="AO55118" s="24"/>
      <c r="AP55118" s="1"/>
    </row>
    <row r="55119" spans="31:42">
      <c r="AE55119" s="21"/>
      <c r="AF55119" s="21"/>
      <c r="AH55119" s="23"/>
      <c r="AK55119" s="17"/>
      <c r="AO55119" s="24"/>
      <c r="AP55119" s="1"/>
    </row>
    <row r="55120" spans="31:42">
      <c r="AE55120" s="21"/>
      <c r="AF55120" s="21"/>
      <c r="AH55120" s="23"/>
      <c r="AK55120" s="17"/>
      <c r="AO55120" s="24"/>
      <c r="AP55120" s="1"/>
    </row>
    <row r="55121" spans="31:42">
      <c r="AE55121" s="21"/>
      <c r="AF55121" s="21"/>
      <c r="AH55121" s="23"/>
      <c r="AK55121" s="17"/>
      <c r="AO55121" s="24"/>
      <c r="AP55121" s="1"/>
    </row>
    <row r="55122" spans="31:42">
      <c r="AE55122" s="21"/>
      <c r="AF55122" s="21"/>
      <c r="AH55122" s="23"/>
      <c r="AK55122" s="17"/>
      <c r="AO55122" s="24"/>
      <c r="AP55122" s="1"/>
    </row>
    <row r="55123" spans="31:42">
      <c r="AE55123" s="21"/>
      <c r="AF55123" s="21"/>
      <c r="AH55123" s="23"/>
      <c r="AK55123" s="17"/>
      <c r="AO55123" s="24"/>
      <c r="AP55123" s="1"/>
    </row>
    <row r="55124" spans="31:42">
      <c r="AE55124" s="21"/>
      <c r="AF55124" s="21"/>
      <c r="AH55124" s="23"/>
      <c r="AK55124" s="17"/>
      <c r="AO55124" s="24"/>
      <c r="AP55124" s="1"/>
    </row>
    <row r="55125" spans="31:42">
      <c r="AE55125" s="21"/>
      <c r="AF55125" s="21"/>
      <c r="AH55125" s="23"/>
      <c r="AK55125" s="17"/>
      <c r="AO55125" s="24"/>
      <c r="AP55125" s="1"/>
    </row>
    <row r="55126" spans="31:42">
      <c r="AE55126" s="21"/>
      <c r="AF55126" s="21"/>
      <c r="AH55126" s="23"/>
      <c r="AK55126" s="17"/>
      <c r="AO55126" s="24"/>
      <c r="AP55126" s="1"/>
    </row>
    <row r="55127" spans="31:42">
      <c r="AE55127" s="21"/>
      <c r="AF55127" s="21"/>
      <c r="AH55127" s="23"/>
      <c r="AK55127" s="17"/>
      <c r="AO55127" s="24"/>
      <c r="AP55127" s="1"/>
    </row>
    <row r="55128" spans="31:42">
      <c r="AE55128" s="21"/>
      <c r="AF55128" s="21"/>
      <c r="AH55128" s="23"/>
      <c r="AK55128" s="17"/>
      <c r="AO55128" s="24"/>
      <c r="AP55128" s="1"/>
    </row>
    <row r="55129" spans="31:42">
      <c r="AE55129" s="21"/>
      <c r="AF55129" s="21"/>
      <c r="AH55129" s="23"/>
      <c r="AK55129" s="17"/>
      <c r="AO55129" s="24"/>
      <c r="AP55129" s="1"/>
    </row>
    <row r="55130" spans="31:42">
      <c r="AE55130" s="21"/>
      <c r="AF55130" s="21"/>
      <c r="AH55130" s="23"/>
      <c r="AK55130" s="17"/>
      <c r="AO55130" s="24"/>
      <c r="AP55130" s="1"/>
    </row>
    <row r="55131" spans="31:42">
      <c r="AE55131" s="21"/>
      <c r="AF55131" s="21"/>
      <c r="AH55131" s="23"/>
      <c r="AK55131" s="17"/>
      <c r="AO55131" s="24"/>
      <c r="AP55131" s="1"/>
    </row>
    <row r="55132" spans="31:42">
      <c r="AE55132" s="21"/>
      <c r="AF55132" s="21"/>
      <c r="AH55132" s="23"/>
      <c r="AK55132" s="17"/>
      <c r="AO55132" s="24"/>
      <c r="AP55132" s="1"/>
    </row>
    <row r="55133" spans="31:42">
      <c r="AE55133" s="21"/>
      <c r="AF55133" s="21"/>
      <c r="AH55133" s="23"/>
      <c r="AK55133" s="17"/>
      <c r="AO55133" s="24"/>
      <c r="AP55133" s="1"/>
    </row>
    <row r="55134" spans="31:42">
      <c r="AE55134" s="21"/>
      <c r="AF55134" s="21"/>
      <c r="AH55134" s="23"/>
      <c r="AK55134" s="17"/>
      <c r="AO55134" s="24"/>
      <c r="AP55134" s="1"/>
    </row>
    <row r="55135" spans="31:42">
      <c r="AE55135" s="21"/>
      <c r="AF55135" s="21"/>
      <c r="AH55135" s="23"/>
      <c r="AK55135" s="17"/>
      <c r="AO55135" s="24"/>
      <c r="AP55135" s="1"/>
    </row>
    <row r="55136" spans="31:42">
      <c r="AE55136" s="21"/>
      <c r="AF55136" s="21"/>
      <c r="AH55136" s="23"/>
      <c r="AK55136" s="17"/>
      <c r="AO55136" s="24"/>
      <c r="AP55136" s="1"/>
    </row>
    <row r="55137" spans="31:42">
      <c r="AE55137" s="21"/>
      <c r="AF55137" s="21"/>
      <c r="AH55137" s="23"/>
      <c r="AK55137" s="17"/>
      <c r="AO55137" s="24"/>
      <c r="AP55137" s="1"/>
    </row>
    <row r="55138" spans="31:42">
      <c r="AE55138" s="21"/>
      <c r="AF55138" s="21"/>
      <c r="AH55138" s="23"/>
      <c r="AK55138" s="17"/>
      <c r="AO55138" s="24"/>
      <c r="AP55138" s="1"/>
    </row>
    <row r="55139" spans="31:42">
      <c r="AE55139" s="21"/>
      <c r="AF55139" s="21"/>
      <c r="AH55139" s="23"/>
      <c r="AK55139" s="17"/>
      <c r="AO55139" s="24"/>
      <c r="AP55139" s="1"/>
    </row>
    <row r="55140" spans="31:42">
      <c r="AE55140" s="21"/>
      <c r="AF55140" s="21"/>
      <c r="AH55140" s="23"/>
      <c r="AK55140" s="17"/>
      <c r="AO55140" s="24"/>
      <c r="AP55140" s="1"/>
    </row>
    <row r="55141" spans="31:42">
      <c r="AE55141" s="21"/>
      <c r="AF55141" s="21"/>
      <c r="AH55141" s="23"/>
      <c r="AK55141" s="17"/>
      <c r="AO55141" s="24"/>
      <c r="AP55141" s="1"/>
    </row>
    <row r="55142" spans="31:42">
      <c r="AE55142" s="21"/>
      <c r="AF55142" s="21"/>
      <c r="AH55142" s="23"/>
      <c r="AK55142" s="17"/>
      <c r="AO55142" s="24"/>
      <c r="AP55142" s="1"/>
    </row>
    <row r="55143" spans="31:42">
      <c r="AE55143" s="21"/>
      <c r="AF55143" s="21"/>
      <c r="AH55143" s="23"/>
      <c r="AK55143" s="17"/>
      <c r="AO55143" s="24"/>
      <c r="AP55143" s="1"/>
    </row>
    <row r="55144" spans="31:42">
      <c r="AE55144" s="21"/>
      <c r="AF55144" s="21"/>
      <c r="AH55144" s="23"/>
      <c r="AK55144" s="17"/>
      <c r="AO55144" s="24"/>
      <c r="AP55144" s="1"/>
    </row>
    <row r="55145" spans="31:42">
      <c r="AE55145" s="21"/>
      <c r="AF55145" s="21"/>
      <c r="AH55145" s="23"/>
      <c r="AK55145" s="17"/>
      <c r="AO55145" s="24"/>
      <c r="AP55145" s="1"/>
    </row>
    <row r="55146" spans="31:42">
      <c r="AE55146" s="21"/>
      <c r="AF55146" s="21"/>
      <c r="AH55146" s="23"/>
      <c r="AK55146" s="17"/>
      <c r="AO55146" s="24"/>
      <c r="AP55146" s="1"/>
    </row>
    <row r="55147" spans="31:42">
      <c r="AE55147" s="21"/>
      <c r="AF55147" s="21"/>
      <c r="AH55147" s="23"/>
      <c r="AK55147" s="17"/>
      <c r="AO55147" s="24"/>
      <c r="AP55147" s="1"/>
    </row>
    <row r="55148" spans="31:42">
      <c r="AE55148" s="21"/>
      <c r="AF55148" s="21"/>
      <c r="AH55148" s="23"/>
      <c r="AK55148" s="17"/>
      <c r="AO55148" s="24"/>
      <c r="AP55148" s="1"/>
    </row>
    <row r="55149" spans="31:42">
      <c r="AE55149" s="21"/>
      <c r="AF55149" s="21"/>
      <c r="AH55149" s="23"/>
      <c r="AK55149" s="17"/>
      <c r="AO55149" s="24"/>
      <c r="AP55149" s="1"/>
    </row>
    <row r="55150" spans="31:42">
      <c r="AE55150" s="21"/>
      <c r="AF55150" s="21"/>
      <c r="AH55150" s="23"/>
      <c r="AK55150" s="17"/>
      <c r="AO55150" s="24"/>
      <c r="AP55150" s="1"/>
    </row>
    <row r="55151" spans="31:42">
      <c r="AE55151" s="21"/>
      <c r="AF55151" s="21"/>
      <c r="AH55151" s="23"/>
      <c r="AK55151" s="17"/>
      <c r="AO55151" s="24"/>
      <c r="AP55151" s="1"/>
    </row>
    <row r="55152" spans="31:42">
      <c r="AE55152" s="21"/>
      <c r="AF55152" s="21"/>
      <c r="AH55152" s="23"/>
      <c r="AK55152" s="17"/>
      <c r="AO55152" s="24"/>
      <c r="AP55152" s="1"/>
    </row>
    <row r="55153" spans="31:42">
      <c r="AE55153" s="21"/>
      <c r="AF55153" s="21"/>
      <c r="AH55153" s="23"/>
      <c r="AK55153" s="17"/>
      <c r="AO55153" s="24"/>
      <c r="AP55153" s="1"/>
    </row>
    <row r="55154" spans="31:42">
      <c r="AE55154" s="21"/>
      <c r="AF55154" s="21"/>
      <c r="AH55154" s="23"/>
      <c r="AK55154" s="17"/>
      <c r="AO55154" s="24"/>
      <c r="AP55154" s="1"/>
    </row>
    <row r="55155" spans="31:42">
      <c r="AE55155" s="21"/>
      <c r="AF55155" s="21"/>
      <c r="AH55155" s="23"/>
      <c r="AK55155" s="17"/>
      <c r="AO55155" s="24"/>
      <c r="AP55155" s="1"/>
    </row>
    <row r="55156" spans="31:42">
      <c r="AE55156" s="21"/>
      <c r="AF55156" s="21"/>
      <c r="AH55156" s="23"/>
      <c r="AK55156" s="17"/>
      <c r="AO55156" s="24"/>
      <c r="AP55156" s="1"/>
    </row>
    <row r="55157" spans="31:42">
      <c r="AE55157" s="21"/>
      <c r="AF55157" s="21"/>
      <c r="AH55157" s="23"/>
      <c r="AK55157" s="17"/>
      <c r="AO55157" s="24"/>
      <c r="AP55157" s="1"/>
    </row>
    <row r="55158" spans="31:42">
      <c r="AE55158" s="21"/>
      <c r="AF55158" s="21"/>
      <c r="AH55158" s="23"/>
      <c r="AK55158" s="17"/>
      <c r="AO55158" s="24"/>
      <c r="AP55158" s="1"/>
    </row>
    <row r="55159" spans="31:42">
      <c r="AE55159" s="21"/>
      <c r="AF55159" s="21"/>
      <c r="AH55159" s="23"/>
      <c r="AK55159" s="17"/>
      <c r="AO55159" s="24"/>
      <c r="AP55159" s="1"/>
    </row>
    <row r="55160" spans="31:42">
      <c r="AE55160" s="21"/>
      <c r="AF55160" s="21"/>
      <c r="AH55160" s="23"/>
      <c r="AK55160" s="17"/>
      <c r="AO55160" s="24"/>
      <c r="AP55160" s="1"/>
    </row>
    <row r="55161" spans="31:42">
      <c r="AE55161" s="21"/>
      <c r="AF55161" s="21"/>
      <c r="AH55161" s="23"/>
      <c r="AK55161" s="17"/>
      <c r="AO55161" s="24"/>
      <c r="AP55161" s="1"/>
    </row>
    <row r="55162" spans="31:42">
      <c r="AE55162" s="21"/>
      <c r="AF55162" s="21"/>
      <c r="AH55162" s="23"/>
      <c r="AK55162" s="17"/>
      <c r="AO55162" s="24"/>
      <c r="AP55162" s="1"/>
    </row>
    <row r="55163" spans="31:42">
      <c r="AE55163" s="21"/>
      <c r="AF55163" s="21"/>
      <c r="AH55163" s="23"/>
      <c r="AK55163" s="17"/>
      <c r="AO55163" s="24"/>
      <c r="AP55163" s="1"/>
    </row>
    <row r="55164" spans="31:42">
      <c r="AE55164" s="21"/>
      <c r="AF55164" s="21"/>
      <c r="AH55164" s="23"/>
      <c r="AK55164" s="17"/>
      <c r="AO55164" s="24"/>
      <c r="AP55164" s="1"/>
    </row>
    <row r="55165" spans="31:42">
      <c r="AE55165" s="21"/>
      <c r="AF55165" s="21"/>
      <c r="AH55165" s="23"/>
      <c r="AK55165" s="17"/>
      <c r="AO55165" s="24"/>
      <c r="AP55165" s="1"/>
    </row>
    <row r="55166" spans="31:42">
      <c r="AE55166" s="21"/>
      <c r="AF55166" s="21"/>
      <c r="AH55166" s="23"/>
      <c r="AK55166" s="17"/>
      <c r="AO55166" s="24"/>
      <c r="AP55166" s="1"/>
    </row>
    <row r="55167" spans="31:42">
      <c r="AE55167" s="21"/>
      <c r="AF55167" s="21"/>
      <c r="AH55167" s="23"/>
      <c r="AK55167" s="17"/>
      <c r="AO55167" s="24"/>
      <c r="AP55167" s="1"/>
    </row>
    <row r="55168" spans="31:42">
      <c r="AE55168" s="21"/>
      <c r="AF55168" s="21"/>
      <c r="AH55168" s="23"/>
      <c r="AK55168" s="17"/>
      <c r="AO55168" s="24"/>
      <c r="AP55168" s="1"/>
    </row>
    <row r="55169" spans="31:42">
      <c r="AE55169" s="21"/>
      <c r="AF55169" s="21"/>
      <c r="AH55169" s="23"/>
      <c r="AK55169" s="17"/>
      <c r="AO55169" s="24"/>
      <c r="AP55169" s="1"/>
    </row>
    <row r="55170" spans="31:42">
      <c r="AE55170" s="21"/>
      <c r="AF55170" s="21"/>
      <c r="AH55170" s="23"/>
      <c r="AK55170" s="17"/>
      <c r="AO55170" s="24"/>
      <c r="AP55170" s="1"/>
    </row>
    <row r="55171" spans="31:42">
      <c r="AE55171" s="21"/>
      <c r="AF55171" s="21"/>
      <c r="AH55171" s="23"/>
      <c r="AK55171" s="17"/>
      <c r="AO55171" s="24"/>
      <c r="AP55171" s="1"/>
    </row>
    <row r="55172" spans="31:42">
      <c r="AE55172" s="21"/>
      <c r="AF55172" s="21"/>
      <c r="AH55172" s="23"/>
      <c r="AK55172" s="17"/>
      <c r="AO55172" s="24"/>
      <c r="AP55172" s="1"/>
    </row>
    <row r="55173" spans="31:42">
      <c r="AE55173" s="21"/>
      <c r="AF55173" s="21"/>
      <c r="AH55173" s="23"/>
      <c r="AK55173" s="17"/>
      <c r="AO55173" s="24"/>
      <c r="AP55173" s="1"/>
    </row>
    <row r="55174" spans="31:42">
      <c r="AE55174" s="21"/>
      <c r="AF55174" s="21"/>
      <c r="AH55174" s="23"/>
      <c r="AK55174" s="17"/>
      <c r="AO55174" s="24"/>
      <c r="AP55174" s="1"/>
    </row>
    <row r="55175" spans="31:42">
      <c r="AE55175" s="21"/>
      <c r="AF55175" s="21"/>
      <c r="AH55175" s="23"/>
      <c r="AK55175" s="17"/>
      <c r="AO55175" s="24"/>
      <c r="AP55175" s="1"/>
    </row>
    <row r="55176" spans="31:42">
      <c r="AE55176" s="21"/>
      <c r="AF55176" s="21"/>
      <c r="AH55176" s="23"/>
      <c r="AK55176" s="17"/>
      <c r="AO55176" s="24"/>
      <c r="AP55176" s="1"/>
    </row>
    <row r="55177" spans="31:42">
      <c r="AE55177" s="21"/>
      <c r="AF55177" s="21"/>
      <c r="AH55177" s="23"/>
      <c r="AK55177" s="17"/>
      <c r="AO55177" s="24"/>
      <c r="AP55177" s="1"/>
    </row>
    <row r="55178" spans="31:42">
      <c r="AE55178" s="21"/>
      <c r="AF55178" s="21"/>
      <c r="AH55178" s="23"/>
      <c r="AK55178" s="17"/>
      <c r="AO55178" s="24"/>
      <c r="AP55178" s="1"/>
    </row>
    <row r="55179" spans="31:42">
      <c r="AE55179" s="21"/>
      <c r="AF55179" s="21"/>
      <c r="AH55179" s="23"/>
      <c r="AK55179" s="17"/>
      <c r="AO55179" s="24"/>
      <c r="AP55179" s="1"/>
    </row>
    <row r="55180" spans="31:42">
      <c r="AE55180" s="21"/>
      <c r="AF55180" s="21"/>
      <c r="AH55180" s="23"/>
      <c r="AK55180" s="17"/>
      <c r="AO55180" s="24"/>
      <c r="AP55180" s="1"/>
    </row>
    <row r="55181" spans="31:42">
      <c r="AE55181" s="21"/>
      <c r="AF55181" s="21"/>
      <c r="AH55181" s="23"/>
      <c r="AK55181" s="17"/>
      <c r="AO55181" s="24"/>
      <c r="AP55181" s="1"/>
    </row>
    <row r="55182" spans="31:42">
      <c r="AE55182" s="21"/>
      <c r="AF55182" s="21"/>
      <c r="AH55182" s="23"/>
      <c r="AK55182" s="17"/>
      <c r="AO55182" s="24"/>
      <c r="AP55182" s="1"/>
    </row>
    <row r="55183" spans="31:42">
      <c r="AE55183" s="21"/>
      <c r="AF55183" s="21"/>
      <c r="AH55183" s="23"/>
      <c r="AK55183" s="17"/>
      <c r="AO55183" s="24"/>
      <c r="AP55183" s="1"/>
    </row>
    <row r="55184" spans="31:42">
      <c r="AE55184" s="21"/>
      <c r="AF55184" s="21"/>
      <c r="AH55184" s="23"/>
      <c r="AK55184" s="17"/>
      <c r="AO55184" s="24"/>
      <c r="AP55184" s="1"/>
    </row>
    <row r="55185" spans="31:42">
      <c r="AE55185" s="21"/>
      <c r="AF55185" s="21"/>
      <c r="AH55185" s="23"/>
      <c r="AK55185" s="17"/>
      <c r="AO55185" s="24"/>
      <c r="AP55185" s="1"/>
    </row>
    <row r="55186" spans="31:42">
      <c r="AE55186" s="21"/>
      <c r="AF55186" s="21"/>
      <c r="AH55186" s="23"/>
      <c r="AK55186" s="17"/>
      <c r="AO55186" s="24"/>
      <c r="AP55186" s="1"/>
    </row>
    <row r="55187" spans="31:42">
      <c r="AE55187" s="21"/>
      <c r="AF55187" s="21"/>
      <c r="AH55187" s="23"/>
      <c r="AK55187" s="17"/>
      <c r="AO55187" s="24"/>
      <c r="AP55187" s="1"/>
    </row>
    <row r="55188" spans="31:42">
      <c r="AE55188" s="21"/>
      <c r="AF55188" s="21"/>
      <c r="AH55188" s="23"/>
      <c r="AK55188" s="17"/>
      <c r="AO55188" s="24"/>
      <c r="AP55188" s="1"/>
    </row>
    <row r="55189" spans="31:42">
      <c r="AE55189" s="21"/>
      <c r="AF55189" s="21"/>
      <c r="AH55189" s="23"/>
      <c r="AK55189" s="17"/>
      <c r="AO55189" s="24"/>
      <c r="AP55189" s="1"/>
    </row>
    <row r="55190" spans="31:42">
      <c r="AE55190" s="21"/>
      <c r="AF55190" s="21"/>
      <c r="AH55190" s="23"/>
      <c r="AK55190" s="17"/>
      <c r="AO55190" s="24"/>
      <c r="AP55190" s="1"/>
    </row>
    <row r="55191" spans="31:42">
      <c r="AE55191" s="21"/>
      <c r="AF55191" s="21"/>
      <c r="AH55191" s="23"/>
      <c r="AK55191" s="17"/>
      <c r="AO55191" s="24"/>
      <c r="AP55191" s="1"/>
    </row>
    <row r="55192" spans="31:42">
      <c r="AE55192" s="21"/>
      <c r="AF55192" s="21"/>
      <c r="AH55192" s="23"/>
      <c r="AK55192" s="17"/>
      <c r="AO55192" s="24"/>
      <c r="AP55192" s="1"/>
    </row>
    <row r="55193" spans="31:42">
      <c r="AE55193" s="21"/>
      <c r="AF55193" s="21"/>
      <c r="AH55193" s="23"/>
      <c r="AK55193" s="17"/>
      <c r="AO55193" s="24"/>
      <c r="AP55193" s="1"/>
    </row>
    <row r="55194" spans="31:42">
      <c r="AE55194" s="21"/>
      <c r="AF55194" s="21"/>
      <c r="AH55194" s="23"/>
      <c r="AK55194" s="17"/>
      <c r="AO55194" s="24"/>
      <c r="AP55194" s="1"/>
    </row>
    <row r="55195" spans="31:42">
      <c r="AE55195" s="21"/>
      <c r="AF55195" s="21"/>
      <c r="AH55195" s="23"/>
      <c r="AK55195" s="17"/>
      <c r="AO55195" s="24"/>
      <c r="AP55195" s="1"/>
    </row>
    <row r="55196" spans="31:42">
      <c r="AE55196" s="21"/>
      <c r="AF55196" s="21"/>
      <c r="AH55196" s="23"/>
      <c r="AK55196" s="17"/>
      <c r="AO55196" s="24"/>
      <c r="AP55196" s="1"/>
    </row>
    <row r="55197" spans="31:42">
      <c r="AE55197" s="21"/>
      <c r="AF55197" s="21"/>
      <c r="AH55197" s="23"/>
      <c r="AK55197" s="17"/>
      <c r="AO55197" s="24"/>
      <c r="AP55197" s="1"/>
    </row>
    <row r="55198" spans="31:42">
      <c r="AE55198" s="21"/>
      <c r="AF55198" s="21"/>
      <c r="AH55198" s="23"/>
      <c r="AK55198" s="17"/>
      <c r="AO55198" s="24"/>
      <c r="AP55198" s="1"/>
    </row>
    <row r="55199" spans="31:42">
      <c r="AE55199" s="21"/>
      <c r="AF55199" s="21"/>
      <c r="AH55199" s="23"/>
      <c r="AK55199" s="17"/>
      <c r="AO55199" s="24"/>
      <c r="AP55199" s="1"/>
    </row>
    <row r="55200" spans="31:42">
      <c r="AE55200" s="21"/>
      <c r="AF55200" s="21"/>
      <c r="AH55200" s="23"/>
      <c r="AK55200" s="17"/>
      <c r="AO55200" s="24"/>
      <c r="AP55200" s="1"/>
    </row>
    <row r="55201" spans="31:42">
      <c r="AE55201" s="21"/>
      <c r="AF55201" s="21"/>
      <c r="AH55201" s="23"/>
      <c r="AK55201" s="17"/>
      <c r="AO55201" s="24"/>
      <c r="AP55201" s="1"/>
    </row>
    <row r="55202" spans="31:42">
      <c r="AE55202" s="21"/>
      <c r="AF55202" s="21"/>
      <c r="AH55202" s="23"/>
      <c r="AK55202" s="17"/>
      <c r="AO55202" s="24"/>
      <c r="AP55202" s="1"/>
    </row>
    <row r="55203" spans="31:42">
      <c r="AE55203" s="21"/>
      <c r="AF55203" s="21"/>
      <c r="AH55203" s="23"/>
      <c r="AK55203" s="17"/>
      <c r="AO55203" s="24"/>
      <c r="AP55203" s="1"/>
    </row>
    <row r="55204" spans="31:42">
      <c r="AE55204" s="21"/>
      <c r="AF55204" s="21"/>
      <c r="AH55204" s="23"/>
      <c r="AK55204" s="17"/>
      <c r="AO55204" s="24"/>
      <c r="AP55204" s="1"/>
    </row>
    <row r="55205" spans="31:42">
      <c r="AE55205" s="21"/>
      <c r="AF55205" s="21"/>
      <c r="AH55205" s="23"/>
      <c r="AK55205" s="17"/>
      <c r="AO55205" s="24"/>
      <c r="AP55205" s="1"/>
    </row>
    <row r="55206" spans="31:42">
      <c r="AE55206" s="21"/>
      <c r="AF55206" s="21"/>
      <c r="AH55206" s="23"/>
      <c r="AK55206" s="17"/>
      <c r="AO55206" s="24"/>
      <c r="AP55206" s="1"/>
    </row>
    <row r="55207" spans="31:42">
      <c r="AE55207" s="21"/>
      <c r="AF55207" s="21"/>
      <c r="AH55207" s="23"/>
      <c r="AK55207" s="17"/>
      <c r="AO55207" s="24"/>
      <c r="AP55207" s="1"/>
    </row>
    <row r="55208" spans="31:42">
      <c r="AE55208" s="21"/>
      <c r="AF55208" s="21"/>
      <c r="AH55208" s="23"/>
      <c r="AK55208" s="17"/>
      <c r="AO55208" s="24"/>
      <c r="AP55208" s="1"/>
    </row>
    <row r="55209" spans="31:42">
      <c r="AE55209" s="21"/>
      <c r="AF55209" s="21"/>
      <c r="AH55209" s="23"/>
      <c r="AK55209" s="17"/>
      <c r="AO55209" s="24"/>
      <c r="AP55209" s="1"/>
    </row>
    <row r="55210" spans="31:42">
      <c r="AE55210" s="21"/>
      <c r="AF55210" s="21"/>
      <c r="AH55210" s="23"/>
      <c r="AK55210" s="17"/>
      <c r="AO55210" s="24"/>
      <c r="AP55210" s="1"/>
    </row>
    <row r="55211" spans="31:42">
      <c r="AE55211" s="21"/>
      <c r="AF55211" s="21"/>
      <c r="AH55211" s="23"/>
      <c r="AK55211" s="17"/>
      <c r="AO55211" s="24"/>
      <c r="AP55211" s="1"/>
    </row>
    <row r="55212" spans="31:42">
      <c r="AE55212" s="21"/>
      <c r="AF55212" s="21"/>
      <c r="AH55212" s="23"/>
      <c r="AK55212" s="17"/>
      <c r="AO55212" s="24"/>
      <c r="AP55212" s="1"/>
    </row>
    <row r="55213" spans="31:42">
      <c r="AE55213" s="21"/>
      <c r="AF55213" s="21"/>
      <c r="AH55213" s="23"/>
      <c r="AK55213" s="17"/>
      <c r="AO55213" s="24"/>
      <c r="AP55213" s="1"/>
    </row>
    <row r="55214" spans="31:42">
      <c r="AE55214" s="21"/>
      <c r="AF55214" s="21"/>
      <c r="AH55214" s="23"/>
      <c r="AK55214" s="17"/>
      <c r="AO55214" s="24"/>
      <c r="AP55214" s="1"/>
    </row>
    <row r="55215" spans="31:42">
      <c r="AE55215" s="21"/>
      <c r="AF55215" s="21"/>
      <c r="AH55215" s="23"/>
      <c r="AK55215" s="17"/>
      <c r="AO55215" s="24"/>
      <c r="AP55215" s="1"/>
    </row>
    <row r="55216" spans="31:42">
      <c r="AE55216" s="21"/>
      <c r="AF55216" s="21"/>
      <c r="AH55216" s="23"/>
      <c r="AK55216" s="17"/>
      <c r="AO55216" s="24"/>
      <c r="AP55216" s="1"/>
    </row>
    <row r="55217" spans="31:42">
      <c r="AE55217" s="21"/>
      <c r="AF55217" s="21"/>
      <c r="AH55217" s="23"/>
      <c r="AK55217" s="17"/>
      <c r="AO55217" s="24"/>
      <c r="AP55217" s="1"/>
    </row>
    <row r="55218" spans="31:42">
      <c r="AE55218" s="21"/>
      <c r="AF55218" s="21"/>
      <c r="AH55218" s="23"/>
      <c r="AK55218" s="17"/>
      <c r="AO55218" s="24"/>
      <c r="AP55218" s="1"/>
    </row>
    <row r="55219" spans="31:42">
      <c r="AE55219" s="21"/>
      <c r="AF55219" s="21"/>
      <c r="AH55219" s="23"/>
      <c r="AK55219" s="17"/>
      <c r="AO55219" s="24"/>
      <c r="AP55219" s="1"/>
    </row>
    <row r="55220" spans="31:42">
      <c r="AE55220" s="21"/>
      <c r="AF55220" s="21"/>
      <c r="AH55220" s="23"/>
      <c r="AK55220" s="17"/>
      <c r="AO55220" s="24"/>
      <c r="AP55220" s="1"/>
    </row>
    <row r="55221" spans="31:42">
      <c r="AE55221" s="21"/>
      <c r="AF55221" s="21"/>
      <c r="AH55221" s="23"/>
      <c r="AK55221" s="17"/>
      <c r="AO55221" s="24"/>
      <c r="AP55221" s="1"/>
    </row>
    <row r="55222" spans="31:42">
      <c r="AE55222" s="21"/>
      <c r="AF55222" s="21"/>
      <c r="AH55222" s="23"/>
      <c r="AK55222" s="17"/>
      <c r="AO55222" s="24"/>
      <c r="AP55222" s="1"/>
    </row>
    <row r="55223" spans="31:42">
      <c r="AE55223" s="21"/>
      <c r="AF55223" s="21"/>
      <c r="AH55223" s="23"/>
      <c r="AK55223" s="17"/>
      <c r="AO55223" s="24"/>
      <c r="AP55223" s="1"/>
    </row>
    <row r="55224" spans="31:42">
      <c r="AE55224" s="21"/>
      <c r="AF55224" s="21"/>
      <c r="AH55224" s="23"/>
      <c r="AK55224" s="17"/>
      <c r="AO55224" s="24"/>
      <c r="AP55224" s="1"/>
    </row>
    <row r="55225" spans="31:42">
      <c r="AE55225" s="21"/>
      <c r="AF55225" s="21"/>
      <c r="AH55225" s="23"/>
      <c r="AK55225" s="17"/>
      <c r="AO55225" s="24"/>
      <c r="AP55225" s="1"/>
    </row>
    <row r="55226" spans="31:42">
      <c r="AE55226" s="21"/>
      <c r="AF55226" s="21"/>
      <c r="AH55226" s="23"/>
      <c r="AK55226" s="17"/>
      <c r="AO55226" s="24"/>
      <c r="AP55226" s="1"/>
    </row>
    <row r="55227" spans="31:42">
      <c r="AE55227" s="21"/>
      <c r="AF55227" s="21"/>
      <c r="AH55227" s="23"/>
      <c r="AK55227" s="17"/>
      <c r="AO55227" s="24"/>
      <c r="AP55227" s="1"/>
    </row>
    <row r="55228" spans="31:42">
      <c r="AE55228" s="21"/>
      <c r="AF55228" s="21"/>
      <c r="AH55228" s="23"/>
      <c r="AK55228" s="17"/>
      <c r="AO55228" s="24"/>
      <c r="AP55228" s="1"/>
    </row>
    <row r="55229" spans="31:42">
      <c r="AE55229" s="21"/>
      <c r="AF55229" s="21"/>
      <c r="AH55229" s="23"/>
      <c r="AK55229" s="17"/>
      <c r="AO55229" s="24"/>
      <c r="AP55229" s="1"/>
    </row>
    <row r="55230" spans="31:42">
      <c r="AE55230" s="21"/>
      <c r="AF55230" s="21"/>
      <c r="AH55230" s="23"/>
      <c r="AK55230" s="17"/>
      <c r="AO55230" s="24"/>
      <c r="AP55230" s="1"/>
    </row>
    <row r="55231" spans="31:42">
      <c r="AE55231" s="21"/>
      <c r="AF55231" s="21"/>
      <c r="AH55231" s="23"/>
      <c r="AK55231" s="17"/>
      <c r="AO55231" s="24"/>
      <c r="AP55231" s="1"/>
    </row>
    <row r="55232" spans="31:42">
      <c r="AE55232" s="21"/>
      <c r="AF55232" s="21"/>
      <c r="AH55232" s="23"/>
      <c r="AK55232" s="17"/>
      <c r="AO55232" s="24"/>
      <c r="AP55232" s="1"/>
    </row>
    <row r="55233" spans="31:42">
      <c r="AE55233" s="21"/>
      <c r="AF55233" s="21"/>
      <c r="AH55233" s="23"/>
      <c r="AK55233" s="17"/>
      <c r="AO55233" s="24"/>
      <c r="AP55233" s="1"/>
    </row>
    <row r="55234" spans="31:42">
      <c r="AE55234" s="21"/>
      <c r="AF55234" s="21"/>
      <c r="AH55234" s="23"/>
      <c r="AK55234" s="17"/>
      <c r="AO55234" s="24"/>
      <c r="AP55234" s="1"/>
    </row>
    <row r="55235" spans="31:42">
      <c r="AE55235" s="21"/>
      <c r="AF55235" s="21"/>
      <c r="AH55235" s="23"/>
      <c r="AK55235" s="17"/>
      <c r="AO55235" s="24"/>
      <c r="AP55235" s="1"/>
    </row>
    <row r="55236" spans="31:42">
      <c r="AE55236" s="21"/>
      <c r="AF55236" s="21"/>
      <c r="AH55236" s="23"/>
      <c r="AK55236" s="17"/>
      <c r="AO55236" s="24"/>
      <c r="AP55236" s="1"/>
    </row>
    <row r="55237" spans="31:42">
      <c r="AE55237" s="21"/>
      <c r="AF55237" s="21"/>
      <c r="AH55237" s="23"/>
      <c r="AK55237" s="17"/>
      <c r="AO55237" s="24"/>
      <c r="AP55237" s="1"/>
    </row>
    <row r="55238" spans="31:42">
      <c r="AE55238" s="21"/>
      <c r="AF55238" s="21"/>
      <c r="AH55238" s="23"/>
      <c r="AK55238" s="17"/>
      <c r="AO55238" s="24"/>
      <c r="AP55238" s="1"/>
    </row>
    <row r="55239" spans="31:42">
      <c r="AE55239" s="21"/>
      <c r="AF55239" s="21"/>
      <c r="AH55239" s="23"/>
      <c r="AK55239" s="17"/>
      <c r="AO55239" s="24"/>
      <c r="AP55239" s="1"/>
    </row>
    <row r="55240" spans="31:42">
      <c r="AE55240" s="21"/>
      <c r="AF55240" s="21"/>
      <c r="AH55240" s="23"/>
      <c r="AK55240" s="17"/>
      <c r="AO55240" s="24"/>
      <c r="AP55240" s="1"/>
    </row>
    <row r="55241" spans="31:42">
      <c r="AE55241" s="21"/>
      <c r="AF55241" s="21"/>
      <c r="AH55241" s="23"/>
      <c r="AK55241" s="17"/>
      <c r="AO55241" s="24"/>
      <c r="AP55241" s="1"/>
    </row>
    <row r="55242" spans="31:42">
      <c r="AE55242" s="21"/>
      <c r="AF55242" s="21"/>
      <c r="AH55242" s="23"/>
      <c r="AK55242" s="17"/>
      <c r="AO55242" s="24"/>
      <c r="AP55242" s="1"/>
    </row>
    <row r="55243" spans="31:42">
      <c r="AE55243" s="21"/>
      <c r="AF55243" s="21"/>
      <c r="AH55243" s="23"/>
      <c r="AK55243" s="17"/>
      <c r="AO55243" s="24"/>
      <c r="AP55243" s="1"/>
    </row>
    <row r="55244" spans="31:42">
      <c r="AE55244" s="21"/>
      <c r="AF55244" s="21"/>
      <c r="AH55244" s="23"/>
      <c r="AK55244" s="17"/>
      <c r="AO55244" s="24"/>
      <c r="AP55244" s="1"/>
    </row>
    <row r="55245" spans="31:42">
      <c r="AE55245" s="21"/>
      <c r="AF55245" s="21"/>
      <c r="AH55245" s="23"/>
      <c r="AK55245" s="17"/>
      <c r="AO55245" s="24"/>
      <c r="AP55245" s="1"/>
    </row>
    <row r="55246" spans="31:42">
      <c r="AE55246" s="21"/>
      <c r="AF55246" s="21"/>
      <c r="AH55246" s="23"/>
      <c r="AK55246" s="17"/>
      <c r="AO55246" s="24"/>
      <c r="AP55246" s="1"/>
    </row>
    <row r="55247" spans="31:42">
      <c r="AE55247" s="21"/>
      <c r="AF55247" s="21"/>
      <c r="AH55247" s="23"/>
      <c r="AK55247" s="17"/>
      <c r="AO55247" s="24"/>
      <c r="AP55247" s="1"/>
    </row>
    <row r="55248" spans="31:42">
      <c r="AE55248" s="21"/>
      <c r="AF55248" s="21"/>
      <c r="AH55248" s="23"/>
      <c r="AK55248" s="17"/>
      <c r="AO55248" s="24"/>
      <c r="AP55248" s="1"/>
    </row>
    <row r="55249" spans="31:42">
      <c r="AE55249" s="21"/>
      <c r="AF55249" s="21"/>
      <c r="AH55249" s="23"/>
      <c r="AK55249" s="17"/>
      <c r="AO55249" s="24"/>
      <c r="AP55249" s="1"/>
    </row>
    <row r="55250" spans="31:42">
      <c r="AE55250" s="21"/>
      <c r="AF55250" s="21"/>
      <c r="AH55250" s="23"/>
      <c r="AK55250" s="17"/>
      <c r="AO55250" s="24"/>
      <c r="AP55250" s="1"/>
    </row>
    <row r="55251" spans="31:42">
      <c r="AE55251" s="21"/>
      <c r="AF55251" s="21"/>
      <c r="AH55251" s="23"/>
      <c r="AK55251" s="17"/>
      <c r="AO55251" s="24"/>
      <c r="AP55251" s="1"/>
    </row>
    <row r="55252" spans="31:42">
      <c r="AE55252" s="21"/>
      <c r="AF55252" s="21"/>
      <c r="AH55252" s="23"/>
      <c r="AK55252" s="17"/>
      <c r="AO55252" s="24"/>
      <c r="AP55252" s="1"/>
    </row>
    <row r="55253" spans="31:42">
      <c r="AE55253" s="21"/>
      <c r="AF55253" s="21"/>
      <c r="AH55253" s="23"/>
      <c r="AK55253" s="17"/>
      <c r="AO55253" s="24"/>
      <c r="AP55253" s="1"/>
    </row>
    <row r="55254" spans="31:42">
      <c r="AE55254" s="21"/>
      <c r="AF55254" s="21"/>
      <c r="AH55254" s="23"/>
      <c r="AK55254" s="17"/>
      <c r="AO55254" s="24"/>
      <c r="AP55254" s="1"/>
    </row>
    <row r="55255" spans="31:42">
      <c r="AE55255" s="21"/>
      <c r="AF55255" s="21"/>
      <c r="AH55255" s="23"/>
      <c r="AK55255" s="17"/>
      <c r="AO55255" s="24"/>
      <c r="AP55255" s="1"/>
    </row>
    <row r="55256" spans="31:42">
      <c r="AE55256" s="21"/>
      <c r="AF55256" s="21"/>
      <c r="AH55256" s="23"/>
      <c r="AK55256" s="17"/>
      <c r="AO55256" s="24"/>
      <c r="AP55256" s="1"/>
    </row>
    <row r="55257" spans="31:42">
      <c r="AE55257" s="21"/>
      <c r="AF55257" s="21"/>
      <c r="AH55257" s="23"/>
      <c r="AK55257" s="17"/>
      <c r="AO55257" s="24"/>
      <c r="AP55257" s="1"/>
    </row>
    <row r="55258" spans="31:42">
      <c r="AE55258" s="21"/>
      <c r="AF55258" s="21"/>
      <c r="AH55258" s="23"/>
      <c r="AK55258" s="17"/>
      <c r="AO55258" s="24"/>
      <c r="AP55258" s="1"/>
    </row>
    <row r="55259" spans="31:42">
      <c r="AE55259" s="21"/>
      <c r="AF55259" s="21"/>
      <c r="AH55259" s="23"/>
      <c r="AK55259" s="17"/>
      <c r="AO55259" s="24"/>
      <c r="AP55259" s="1"/>
    </row>
    <row r="55260" spans="31:42">
      <c r="AE55260" s="21"/>
      <c r="AF55260" s="21"/>
      <c r="AH55260" s="23"/>
      <c r="AK55260" s="17"/>
      <c r="AO55260" s="24"/>
      <c r="AP55260" s="1"/>
    </row>
    <row r="55261" spans="31:42">
      <c r="AE55261" s="21"/>
      <c r="AF55261" s="21"/>
      <c r="AH55261" s="23"/>
      <c r="AK55261" s="17"/>
      <c r="AO55261" s="24"/>
      <c r="AP55261" s="1"/>
    </row>
    <row r="55262" spans="31:42">
      <c r="AE55262" s="21"/>
      <c r="AF55262" s="21"/>
      <c r="AH55262" s="23"/>
      <c r="AK55262" s="17"/>
      <c r="AO55262" s="24"/>
      <c r="AP55262" s="1"/>
    </row>
    <row r="55263" spans="31:42">
      <c r="AE55263" s="21"/>
      <c r="AF55263" s="21"/>
      <c r="AH55263" s="23"/>
      <c r="AK55263" s="17"/>
      <c r="AO55263" s="24"/>
      <c r="AP55263" s="1"/>
    </row>
    <row r="55264" spans="31:42">
      <c r="AE55264" s="21"/>
      <c r="AF55264" s="21"/>
      <c r="AH55264" s="23"/>
      <c r="AK55264" s="17"/>
      <c r="AO55264" s="24"/>
      <c r="AP55264" s="1"/>
    </row>
    <row r="55265" spans="31:42">
      <c r="AE55265" s="21"/>
      <c r="AF55265" s="21"/>
      <c r="AH55265" s="23"/>
      <c r="AK55265" s="17"/>
      <c r="AO55265" s="24"/>
      <c r="AP55265" s="1"/>
    </row>
    <row r="55266" spans="31:42">
      <c r="AE55266" s="21"/>
      <c r="AF55266" s="21"/>
      <c r="AH55266" s="23"/>
      <c r="AK55266" s="17"/>
      <c r="AO55266" s="24"/>
      <c r="AP55266" s="1"/>
    </row>
    <row r="55267" spans="31:42">
      <c r="AE55267" s="21"/>
      <c r="AF55267" s="21"/>
      <c r="AH55267" s="23"/>
      <c r="AK55267" s="17"/>
      <c r="AO55267" s="24"/>
      <c r="AP55267" s="1"/>
    </row>
    <row r="55268" spans="31:42">
      <c r="AE55268" s="21"/>
      <c r="AF55268" s="21"/>
      <c r="AH55268" s="23"/>
      <c r="AK55268" s="17"/>
      <c r="AO55268" s="24"/>
      <c r="AP55268" s="1"/>
    </row>
    <row r="55269" spans="31:42">
      <c r="AE55269" s="21"/>
      <c r="AF55269" s="21"/>
      <c r="AH55269" s="23"/>
      <c r="AK55269" s="17"/>
      <c r="AO55269" s="24"/>
      <c r="AP55269" s="1"/>
    </row>
    <row r="55270" spans="31:42">
      <c r="AE55270" s="21"/>
      <c r="AF55270" s="21"/>
      <c r="AH55270" s="23"/>
      <c r="AK55270" s="17"/>
      <c r="AO55270" s="24"/>
      <c r="AP55270" s="1"/>
    </row>
    <row r="55271" spans="31:42">
      <c r="AE55271" s="21"/>
      <c r="AF55271" s="21"/>
      <c r="AH55271" s="23"/>
      <c r="AK55271" s="17"/>
      <c r="AO55271" s="24"/>
      <c r="AP55271" s="1"/>
    </row>
    <row r="55272" spans="31:42">
      <c r="AE55272" s="21"/>
      <c r="AF55272" s="21"/>
      <c r="AH55272" s="23"/>
      <c r="AK55272" s="17"/>
      <c r="AO55272" s="24"/>
      <c r="AP55272" s="1"/>
    </row>
    <row r="55273" spans="31:42">
      <c r="AE55273" s="21"/>
      <c r="AF55273" s="21"/>
      <c r="AH55273" s="23"/>
      <c r="AK55273" s="17"/>
      <c r="AO55273" s="24"/>
      <c r="AP55273" s="1"/>
    </row>
    <row r="55274" spans="31:42">
      <c r="AE55274" s="21"/>
      <c r="AF55274" s="21"/>
      <c r="AH55274" s="23"/>
      <c r="AK55274" s="17"/>
      <c r="AO55274" s="24"/>
      <c r="AP55274" s="1"/>
    </row>
    <row r="55275" spans="31:42">
      <c r="AE55275" s="21"/>
      <c r="AF55275" s="21"/>
      <c r="AH55275" s="23"/>
      <c r="AK55275" s="17"/>
      <c r="AO55275" s="24"/>
      <c r="AP55275" s="1"/>
    </row>
    <row r="55276" spans="31:42">
      <c r="AE55276" s="21"/>
      <c r="AF55276" s="21"/>
      <c r="AH55276" s="23"/>
      <c r="AK55276" s="17"/>
      <c r="AO55276" s="24"/>
      <c r="AP55276" s="1"/>
    </row>
    <row r="55277" spans="31:42">
      <c r="AE55277" s="21"/>
      <c r="AF55277" s="21"/>
      <c r="AH55277" s="23"/>
      <c r="AK55277" s="17"/>
      <c r="AO55277" s="24"/>
      <c r="AP55277" s="1"/>
    </row>
    <row r="55278" spans="31:42">
      <c r="AE55278" s="21"/>
      <c r="AF55278" s="21"/>
      <c r="AH55278" s="23"/>
      <c r="AK55278" s="17"/>
      <c r="AO55278" s="24"/>
      <c r="AP55278" s="1"/>
    </row>
    <row r="55279" spans="31:42">
      <c r="AE55279" s="21"/>
      <c r="AF55279" s="21"/>
      <c r="AH55279" s="23"/>
      <c r="AK55279" s="17"/>
      <c r="AO55279" s="24"/>
      <c r="AP55279" s="1"/>
    </row>
    <row r="55280" spans="31:42">
      <c r="AE55280" s="21"/>
      <c r="AF55280" s="21"/>
      <c r="AH55280" s="23"/>
      <c r="AK55280" s="17"/>
      <c r="AO55280" s="24"/>
      <c r="AP55280" s="1"/>
    </row>
    <row r="55281" spans="31:42">
      <c r="AE55281" s="21"/>
      <c r="AF55281" s="21"/>
      <c r="AH55281" s="23"/>
      <c r="AK55281" s="17"/>
      <c r="AO55281" s="24"/>
      <c r="AP55281" s="1"/>
    </row>
    <row r="55282" spans="31:42">
      <c r="AE55282" s="21"/>
      <c r="AF55282" s="21"/>
      <c r="AH55282" s="23"/>
      <c r="AK55282" s="17"/>
      <c r="AO55282" s="24"/>
      <c r="AP55282" s="1"/>
    </row>
    <row r="55283" spans="31:42">
      <c r="AE55283" s="21"/>
      <c r="AF55283" s="21"/>
      <c r="AH55283" s="23"/>
      <c r="AK55283" s="17"/>
      <c r="AO55283" s="24"/>
      <c r="AP55283" s="1"/>
    </row>
    <row r="55284" spans="31:42">
      <c r="AE55284" s="21"/>
      <c r="AF55284" s="21"/>
      <c r="AH55284" s="23"/>
      <c r="AK55284" s="17"/>
      <c r="AO55284" s="24"/>
      <c r="AP55284" s="1"/>
    </row>
    <row r="55285" spans="31:42">
      <c r="AE55285" s="21"/>
      <c r="AF55285" s="21"/>
      <c r="AH55285" s="23"/>
      <c r="AK55285" s="17"/>
      <c r="AO55285" s="24"/>
      <c r="AP55285" s="1"/>
    </row>
    <row r="55286" spans="31:42">
      <c r="AE55286" s="21"/>
      <c r="AF55286" s="21"/>
      <c r="AH55286" s="23"/>
      <c r="AK55286" s="17"/>
      <c r="AO55286" s="24"/>
      <c r="AP55286" s="1"/>
    </row>
    <row r="55287" spans="31:42">
      <c r="AE55287" s="21"/>
      <c r="AF55287" s="21"/>
      <c r="AH55287" s="23"/>
      <c r="AK55287" s="17"/>
      <c r="AO55287" s="24"/>
      <c r="AP55287" s="1"/>
    </row>
    <row r="55288" spans="31:42">
      <c r="AE55288" s="21"/>
      <c r="AF55288" s="21"/>
      <c r="AH55288" s="23"/>
      <c r="AK55288" s="17"/>
      <c r="AO55288" s="24"/>
      <c r="AP55288" s="1"/>
    </row>
    <row r="55289" spans="31:42">
      <c r="AE55289" s="21"/>
      <c r="AF55289" s="21"/>
      <c r="AH55289" s="23"/>
      <c r="AK55289" s="17"/>
      <c r="AO55289" s="24"/>
      <c r="AP55289" s="1"/>
    </row>
    <row r="55290" spans="31:42">
      <c r="AE55290" s="21"/>
      <c r="AF55290" s="21"/>
      <c r="AH55290" s="23"/>
      <c r="AK55290" s="17"/>
      <c r="AO55290" s="24"/>
      <c r="AP55290" s="1"/>
    </row>
    <row r="55291" spans="31:42">
      <c r="AE55291" s="21"/>
      <c r="AF55291" s="21"/>
      <c r="AH55291" s="23"/>
      <c r="AK55291" s="17"/>
      <c r="AO55291" s="24"/>
      <c r="AP55291" s="1"/>
    </row>
    <row r="55292" spans="31:42">
      <c r="AE55292" s="21"/>
      <c r="AF55292" s="21"/>
      <c r="AH55292" s="23"/>
      <c r="AK55292" s="17"/>
      <c r="AO55292" s="24"/>
      <c r="AP55292" s="1"/>
    </row>
    <row r="55293" spans="31:42">
      <c r="AE55293" s="21"/>
      <c r="AF55293" s="21"/>
      <c r="AH55293" s="23"/>
      <c r="AK55293" s="17"/>
      <c r="AO55293" s="24"/>
      <c r="AP55293" s="1"/>
    </row>
    <row r="55294" spans="31:42">
      <c r="AE55294" s="21"/>
      <c r="AF55294" s="21"/>
      <c r="AH55294" s="23"/>
      <c r="AK55294" s="17"/>
      <c r="AO55294" s="24"/>
      <c r="AP55294" s="1"/>
    </row>
    <row r="55295" spans="31:42">
      <c r="AE55295" s="21"/>
      <c r="AF55295" s="21"/>
      <c r="AH55295" s="23"/>
      <c r="AK55295" s="17"/>
      <c r="AO55295" s="24"/>
      <c r="AP55295" s="1"/>
    </row>
    <row r="55296" spans="31:42">
      <c r="AE55296" s="21"/>
      <c r="AF55296" s="21"/>
      <c r="AH55296" s="23"/>
      <c r="AK55296" s="17"/>
      <c r="AO55296" s="24"/>
      <c r="AP55296" s="1"/>
    </row>
    <row r="55297" spans="31:42">
      <c r="AE55297" s="21"/>
      <c r="AF55297" s="21"/>
      <c r="AH55297" s="23"/>
      <c r="AK55297" s="17"/>
      <c r="AO55297" s="24"/>
      <c r="AP55297" s="1"/>
    </row>
    <row r="55298" spans="31:42">
      <c r="AE55298" s="21"/>
      <c r="AF55298" s="21"/>
      <c r="AH55298" s="23"/>
      <c r="AK55298" s="17"/>
      <c r="AO55298" s="24"/>
      <c r="AP55298" s="1"/>
    </row>
    <row r="55299" spans="31:42">
      <c r="AE55299" s="21"/>
      <c r="AF55299" s="21"/>
      <c r="AH55299" s="23"/>
      <c r="AK55299" s="17"/>
      <c r="AO55299" s="24"/>
      <c r="AP55299" s="1"/>
    </row>
    <row r="55300" spans="31:42">
      <c r="AE55300" s="21"/>
      <c r="AF55300" s="21"/>
      <c r="AH55300" s="23"/>
      <c r="AK55300" s="17"/>
      <c r="AO55300" s="24"/>
      <c r="AP55300" s="1"/>
    </row>
    <row r="55301" spans="31:42">
      <c r="AE55301" s="21"/>
      <c r="AF55301" s="21"/>
      <c r="AH55301" s="23"/>
      <c r="AK55301" s="17"/>
      <c r="AO55301" s="24"/>
      <c r="AP55301" s="1"/>
    </row>
    <row r="55302" spans="31:42">
      <c r="AE55302" s="21"/>
      <c r="AF55302" s="21"/>
      <c r="AH55302" s="23"/>
      <c r="AK55302" s="17"/>
      <c r="AO55302" s="24"/>
      <c r="AP55302" s="1"/>
    </row>
    <row r="55303" spans="31:42">
      <c r="AE55303" s="21"/>
      <c r="AF55303" s="21"/>
      <c r="AH55303" s="23"/>
      <c r="AK55303" s="17"/>
      <c r="AO55303" s="24"/>
      <c r="AP55303" s="1"/>
    </row>
    <row r="55304" spans="31:42">
      <c r="AE55304" s="21"/>
      <c r="AF55304" s="21"/>
      <c r="AH55304" s="23"/>
      <c r="AK55304" s="17"/>
      <c r="AO55304" s="24"/>
      <c r="AP55304" s="1"/>
    </row>
    <row r="55305" spans="31:42">
      <c r="AE55305" s="21"/>
      <c r="AF55305" s="21"/>
      <c r="AH55305" s="23"/>
      <c r="AK55305" s="17"/>
      <c r="AO55305" s="24"/>
      <c r="AP55305" s="1"/>
    </row>
    <row r="55306" spans="31:42">
      <c r="AE55306" s="21"/>
      <c r="AF55306" s="21"/>
      <c r="AH55306" s="23"/>
      <c r="AK55306" s="17"/>
      <c r="AO55306" s="24"/>
      <c r="AP55306" s="1"/>
    </row>
    <row r="55307" spans="31:42">
      <c r="AE55307" s="21"/>
      <c r="AF55307" s="21"/>
      <c r="AH55307" s="23"/>
      <c r="AK55307" s="17"/>
      <c r="AO55307" s="24"/>
      <c r="AP55307" s="1"/>
    </row>
    <row r="55308" spans="31:42">
      <c r="AE55308" s="21"/>
      <c r="AF55308" s="21"/>
      <c r="AH55308" s="23"/>
      <c r="AK55308" s="17"/>
      <c r="AO55308" s="24"/>
      <c r="AP55308" s="1"/>
    </row>
    <row r="55309" spans="31:42">
      <c r="AE55309" s="21"/>
      <c r="AF55309" s="21"/>
      <c r="AH55309" s="23"/>
      <c r="AK55309" s="17"/>
      <c r="AO55309" s="24"/>
      <c r="AP55309" s="1"/>
    </row>
    <row r="55310" spans="31:42">
      <c r="AE55310" s="21"/>
      <c r="AF55310" s="21"/>
      <c r="AH55310" s="23"/>
      <c r="AK55310" s="17"/>
      <c r="AO55310" s="24"/>
      <c r="AP55310" s="1"/>
    </row>
    <row r="55311" spans="31:42">
      <c r="AE55311" s="21"/>
      <c r="AF55311" s="21"/>
      <c r="AH55311" s="23"/>
      <c r="AK55311" s="17"/>
      <c r="AO55311" s="24"/>
      <c r="AP55311" s="1"/>
    </row>
    <row r="55312" spans="31:42">
      <c r="AE55312" s="21"/>
      <c r="AF55312" s="21"/>
      <c r="AH55312" s="23"/>
      <c r="AK55312" s="17"/>
      <c r="AO55312" s="24"/>
      <c r="AP55312" s="1"/>
    </row>
    <row r="55313" spans="31:42">
      <c r="AE55313" s="21"/>
      <c r="AF55313" s="21"/>
      <c r="AH55313" s="23"/>
      <c r="AK55313" s="17"/>
      <c r="AO55313" s="24"/>
      <c r="AP55313" s="1"/>
    </row>
    <row r="55314" spans="31:42">
      <c r="AE55314" s="21"/>
      <c r="AF55314" s="21"/>
      <c r="AH55314" s="23"/>
      <c r="AK55314" s="17"/>
      <c r="AO55314" s="24"/>
      <c r="AP55314" s="1"/>
    </row>
    <row r="55315" spans="31:42">
      <c r="AE55315" s="21"/>
      <c r="AF55315" s="21"/>
      <c r="AH55315" s="23"/>
      <c r="AK55315" s="17"/>
      <c r="AO55315" s="24"/>
      <c r="AP55315" s="1"/>
    </row>
    <row r="55316" spans="31:42">
      <c r="AE55316" s="21"/>
      <c r="AF55316" s="21"/>
      <c r="AH55316" s="23"/>
      <c r="AK55316" s="17"/>
      <c r="AO55316" s="24"/>
      <c r="AP55316" s="1"/>
    </row>
    <row r="55317" spans="31:42">
      <c r="AE55317" s="21"/>
      <c r="AF55317" s="21"/>
      <c r="AH55317" s="23"/>
      <c r="AK55317" s="17"/>
      <c r="AO55317" s="24"/>
      <c r="AP55317" s="1"/>
    </row>
    <row r="55318" spans="31:42">
      <c r="AE55318" s="21"/>
      <c r="AF55318" s="21"/>
      <c r="AH55318" s="23"/>
      <c r="AK55318" s="17"/>
      <c r="AO55318" s="24"/>
      <c r="AP55318" s="1"/>
    </row>
    <row r="55319" spans="31:42">
      <c r="AE55319" s="21"/>
      <c r="AF55319" s="21"/>
      <c r="AH55319" s="23"/>
      <c r="AK55319" s="17"/>
      <c r="AO55319" s="24"/>
      <c r="AP55319" s="1"/>
    </row>
    <row r="55320" spans="31:42">
      <c r="AE55320" s="21"/>
      <c r="AF55320" s="21"/>
      <c r="AH55320" s="23"/>
      <c r="AK55320" s="17"/>
      <c r="AO55320" s="24"/>
      <c r="AP55320" s="1"/>
    </row>
    <row r="55321" spans="31:42">
      <c r="AE55321" s="21"/>
      <c r="AF55321" s="21"/>
      <c r="AH55321" s="23"/>
      <c r="AK55321" s="17"/>
      <c r="AO55321" s="24"/>
      <c r="AP55321" s="1"/>
    </row>
    <row r="55322" spans="31:42">
      <c r="AE55322" s="21"/>
      <c r="AF55322" s="21"/>
      <c r="AH55322" s="23"/>
      <c r="AK55322" s="17"/>
      <c r="AO55322" s="24"/>
      <c r="AP55322" s="1"/>
    </row>
    <row r="55323" spans="31:42">
      <c r="AE55323" s="21"/>
      <c r="AF55323" s="21"/>
      <c r="AH55323" s="23"/>
      <c r="AK55323" s="17"/>
      <c r="AO55323" s="24"/>
      <c r="AP55323" s="1"/>
    </row>
    <row r="55324" spans="31:42">
      <c r="AE55324" s="21"/>
      <c r="AF55324" s="21"/>
      <c r="AH55324" s="23"/>
      <c r="AK55324" s="17"/>
      <c r="AO55324" s="24"/>
      <c r="AP55324" s="1"/>
    </row>
    <row r="55325" spans="31:42">
      <c r="AE55325" s="21"/>
      <c r="AF55325" s="21"/>
      <c r="AH55325" s="23"/>
      <c r="AK55325" s="17"/>
      <c r="AO55325" s="24"/>
      <c r="AP55325" s="1"/>
    </row>
    <row r="55326" spans="31:42">
      <c r="AE55326" s="21"/>
      <c r="AF55326" s="21"/>
      <c r="AH55326" s="23"/>
      <c r="AK55326" s="17"/>
      <c r="AO55326" s="24"/>
      <c r="AP55326" s="1"/>
    </row>
    <row r="55327" spans="31:42">
      <c r="AE55327" s="21"/>
      <c r="AF55327" s="21"/>
      <c r="AH55327" s="23"/>
      <c r="AK55327" s="17"/>
      <c r="AO55327" s="24"/>
      <c r="AP55327" s="1"/>
    </row>
    <row r="55328" spans="31:42">
      <c r="AE55328" s="21"/>
      <c r="AF55328" s="21"/>
      <c r="AH55328" s="23"/>
      <c r="AK55328" s="17"/>
      <c r="AO55328" s="24"/>
      <c r="AP55328" s="1"/>
    </row>
    <row r="55329" spans="31:42">
      <c r="AE55329" s="21"/>
      <c r="AF55329" s="21"/>
      <c r="AH55329" s="23"/>
      <c r="AK55329" s="17"/>
      <c r="AO55329" s="24"/>
      <c r="AP55329" s="1"/>
    </row>
    <row r="55330" spans="31:42">
      <c r="AE55330" s="21"/>
      <c r="AF55330" s="21"/>
      <c r="AH55330" s="23"/>
      <c r="AK55330" s="17"/>
      <c r="AO55330" s="24"/>
      <c r="AP55330" s="1"/>
    </row>
    <row r="55331" spans="31:42">
      <c r="AE55331" s="21"/>
      <c r="AF55331" s="21"/>
      <c r="AH55331" s="23"/>
      <c r="AK55331" s="17"/>
      <c r="AO55331" s="24"/>
      <c r="AP55331" s="1"/>
    </row>
    <row r="55332" spans="31:42">
      <c r="AE55332" s="21"/>
      <c r="AF55332" s="21"/>
      <c r="AH55332" s="23"/>
      <c r="AK55332" s="17"/>
      <c r="AO55332" s="24"/>
      <c r="AP55332" s="1"/>
    </row>
    <row r="55333" spans="31:42">
      <c r="AE55333" s="21"/>
      <c r="AF55333" s="21"/>
      <c r="AH55333" s="23"/>
      <c r="AK55333" s="17"/>
      <c r="AO55333" s="24"/>
      <c r="AP55333" s="1"/>
    </row>
    <row r="55334" spans="31:42">
      <c r="AE55334" s="21"/>
      <c r="AF55334" s="21"/>
      <c r="AH55334" s="23"/>
      <c r="AK55334" s="17"/>
      <c r="AO55334" s="24"/>
      <c r="AP55334" s="1"/>
    </row>
    <row r="55335" spans="31:42">
      <c r="AE55335" s="21"/>
      <c r="AF55335" s="21"/>
      <c r="AH55335" s="23"/>
      <c r="AK55335" s="17"/>
      <c r="AO55335" s="24"/>
      <c r="AP55335" s="1"/>
    </row>
    <row r="55336" spans="31:42">
      <c r="AE55336" s="21"/>
      <c r="AF55336" s="21"/>
      <c r="AH55336" s="23"/>
      <c r="AK55336" s="17"/>
      <c r="AO55336" s="24"/>
      <c r="AP55336" s="1"/>
    </row>
    <row r="55337" spans="31:42">
      <c r="AE55337" s="21"/>
      <c r="AF55337" s="21"/>
      <c r="AH55337" s="23"/>
      <c r="AK55337" s="17"/>
      <c r="AO55337" s="24"/>
      <c r="AP55337" s="1"/>
    </row>
    <row r="55338" spans="31:42">
      <c r="AE55338" s="21"/>
      <c r="AF55338" s="21"/>
      <c r="AH55338" s="23"/>
      <c r="AK55338" s="17"/>
      <c r="AO55338" s="24"/>
      <c r="AP55338" s="1"/>
    </row>
    <row r="55339" spans="31:42">
      <c r="AE55339" s="21"/>
      <c r="AF55339" s="21"/>
      <c r="AH55339" s="23"/>
      <c r="AK55339" s="17"/>
      <c r="AO55339" s="24"/>
      <c r="AP55339" s="1"/>
    </row>
    <row r="55340" spans="31:42">
      <c r="AE55340" s="21"/>
      <c r="AF55340" s="21"/>
      <c r="AH55340" s="23"/>
      <c r="AK55340" s="17"/>
      <c r="AO55340" s="24"/>
      <c r="AP55340" s="1"/>
    </row>
    <row r="55341" spans="31:42">
      <c r="AE55341" s="21"/>
      <c r="AF55341" s="21"/>
      <c r="AH55341" s="23"/>
      <c r="AK55341" s="17"/>
      <c r="AO55341" s="24"/>
      <c r="AP55341" s="1"/>
    </row>
    <row r="55342" spans="31:42">
      <c r="AE55342" s="21"/>
      <c r="AF55342" s="21"/>
      <c r="AH55342" s="23"/>
      <c r="AK55342" s="17"/>
      <c r="AO55342" s="24"/>
      <c r="AP55342" s="1"/>
    </row>
    <row r="55343" spans="31:42">
      <c r="AE55343" s="21"/>
      <c r="AF55343" s="21"/>
      <c r="AH55343" s="23"/>
      <c r="AK55343" s="17"/>
      <c r="AO55343" s="24"/>
      <c r="AP55343" s="1"/>
    </row>
    <row r="55344" spans="31:42">
      <c r="AE55344" s="21"/>
      <c r="AF55344" s="21"/>
      <c r="AH55344" s="23"/>
      <c r="AK55344" s="17"/>
      <c r="AO55344" s="24"/>
      <c r="AP55344" s="1"/>
    </row>
    <row r="55345" spans="31:42">
      <c r="AE55345" s="21"/>
      <c r="AF55345" s="21"/>
      <c r="AH55345" s="23"/>
      <c r="AK55345" s="17"/>
      <c r="AO55345" s="24"/>
      <c r="AP55345" s="1"/>
    </row>
    <row r="55346" spans="31:42">
      <c r="AE55346" s="21"/>
      <c r="AF55346" s="21"/>
      <c r="AH55346" s="23"/>
      <c r="AK55346" s="17"/>
      <c r="AO55346" s="24"/>
      <c r="AP55346" s="1"/>
    </row>
    <row r="55347" spans="31:42">
      <c r="AE55347" s="21"/>
      <c r="AF55347" s="21"/>
      <c r="AH55347" s="23"/>
      <c r="AK55347" s="17"/>
      <c r="AO55347" s="24"/>
      <c r="AP55347" s="1"/>
    </row>
    <row r="55348" spans="31:42">
      <c r="AE55348" s="21"/>
      <c r="AF55348" s="21"/>
      <c r="AH55348" s="23"/>
      <c r="AK55348" s="17"/>
      <c r="AO55348" s="24"/>
      <c r="AP55348" s="1"/>
    </row>
    <row r="55349" spans="31:42">
      <c r="AE55349" s="21"/>
      <c r="AF55349" s="21"/>
      <c r="AH55349" s="23"/>
      <c r="AK55349" s="17"/>
      <c r="AO55349" s="24"/>
      <c r="AP55349" s="1"/>
    </row>
    <row r="55350" spans="31:42">
      <c r="AE55350" s="21"/>
      <c r="AF55350" s="21"/>
      <c r="AH55350" s="23"/>
      <c r="AK55350" s="17"/>
      <c r="AO55350" s="24"/>
      <c r="AP55350" s="1"/>
    </row>
    <row r="55351" spans="31:42">
      <c r="AE55351" s="21"/>
      <c r="AF55351" s="21"/>
      <c r="AH55351" s="23"/>
      <c r="AK55351" s="17"/>
      <c r="AO55351" s="24"/>
      <c r="AP55351" s="1"/>
    </row>
    <row r="55352" spans="31:42">
      <c r="AE55352" s="21"/>
      <c r="AF55352" s="21"/>
      <c r="AH55352" s="23"/>
      <c r="AK55352" s="17"/>
      <c r="AO55352" s="24"/>
      <c r="AP55352" s="1"/>
    </row>
    <row r="55353" spans="31:42">
      <c r="AE55353" s="21"/>
      <c r="AF55353" s="21"/>
      <c r="AH55353" s="23"/>
      <c r="AK55353" s="17"/>
      <c r="AO55353" s="24"/>
      <c r="AP55353" s="1"/>
    </row>
    <row r="55354" spans="31:42">
      <c r="AE55354" s="21"/>
      <c r="AF55354" s="21"/>
      <c r="AH55354" s="23"/>
      <c r="AK55354" s="17"/>
      <c r="AO55354" s="24"/>
      <c r="AP55354" s="1"/>
    </row>
    <row r="55355" spans="31:42">
      <c r="AE55355" s="21"/>
      <c r="AF55355" s="21"/>
      <c r="AH55355" s="23"/>
      <c r="AK55355" s="17"/>
      <c r="AO55355" s="24"/>
      <c r="AP55355" s="1"/>
    </row>
    <row r="55356" spans="31:42">
      <c r="AE55356" s="21"/>
      <c r="AF55356" s="21"/>
      <c r="AH55356" s="23"/>
      <c r="AK55356" s="17"/>
      <c r="AO55356" s="24"/>
      <c r="AP55356" s="1"/>
    </row>
    <row r="55357" spans="31:42">
      <c r="AE55357" s="21"/>
      <c r="AF55357" s="21"/>
      <c r="AH55357" s="23"/>
      <c r="AK55357" s="17"/>
      <c r="AO55357" s="24"/>
      <c r="AP55357" s="1"/>
    </row>
    <row r="55358" spans="31:42">
      <c r="AE55358" s="21"/>
      <c r="AF55358" s="21"/>
      <c r="AH55358" s="23"/>
      <c r="AK55358" s="17"/>
      <c r="AO55358" s="24"/>
      <c r="AP55358" s="1"/>
    </row>
    <row r="55359" spans="31:42">
      <c r="AE55359" s="21"/>
      <c r="AF55359" s="21"/>
      <c r="AH55359" s="23"/>
      <c r="AK55359" s="17"/>
      <c r="AO55359" s="24"/>
      <c r="AP55359" s="1"/>
    </row>
    <row r="55360" spans="31:42">
      <c r="AE55360" s="21"/>
      <c r="AF55360" s="21"/>
      <c r="AH55360" s="23"/>
      <c r="AK55360" s="17"/>
      <c r="AO55360" s="24"/>
      <c r="AP55360" s="1"/>
    </row>
    <row r="55361" spans="31:42">
      <c r="AE55361" s="21"/>
      <c r="AF55361" s="21"/>
      <c r="AH55361" s="23"/>
      <c r="AK55361" s="17"/>
      <c r="AO55361" s="24"/>
      <c r="AP55361" s="1"/>
    </row>
    <row r="55362" spans="31:42">
      <c r="AE55362" s="21"/>
      <c r="AF55362" s="21"/>
      <c r="AH55362" s="23"/>
      <c r="AK55362" s="17"/>
      <c r="AO55362" s="24"/>
      <c r="AP55362" s="1"/>
    </row>
    <row r="55363" spans="31:42">
      <c r="AE55363" s="21"/>
      <c r="AF55363" s="21"/>
      <c r="AH55363" s="23"/>
      <c r="AK55363" s="17"/>
      <c r="AO55363" s="24"/>
      <c r="AP55363" s="1"/>
    </row>
    <row r="55364" spans="31:42">
      <c r="AE55364" s="21"/>
      <c r="AF55364" s="21"/>
      <c r="AH55364" s="23"/>
      <c r="AK55364" s="17"/>
      <c r="AO55364" s="24"/>
      <c r="AP55364" s="1"/>
    </row>
    <row r="55365" spans="31:42">
      <c r="AE55365" s="21"/>
      <c r="AF55365" s="21"/>
      <c r="AH55365" s="23"/>
      <c r="AK55365" s="17"/>
      <c r="AO55365" s="24"/>
      <c r="AP55365" s="1"/>
    </row>
    <row r="55366" spans="31:42">
      <c r="AE55366" s="21"/>
      <c r="AF55366" s="21"/>
      <c r="AH55366" s="23"/>
      <c r="AK55366" s="17"/>
      <c r="AO55366" s="24"/>
      <c r="AP55366" s="1"/>
    </row>
    <row r="55367" spans="31:42">
      <c r="AE55367" s="21"/>
      <c r="AF55367" s="21"/>
      <c r="AH55367" s="23"/>
      <c r="AK55367" s="17"/>
      <c r="AO55367" s="24"/>
      <c r="AP55367" s="1"/>
    </row>
    <row r="55368" spans="31:42">
      <c r="AE55368" s="21"/>
      <c r="AF55368" s="21"/>
      <c r="AH55368" s="23"/>
      <c r="AK55368" s="17"/>
      <c r="AO55368" s="24"/>
      <c r="AP55368" s="1"/>
    </row>
    <row r="55369" spans="31:42">
      <c r="AE55369" s="21"/>
      <c r="AF55369" s="21"/>
      <c r="AH55369" s="23"/>
      <c r="AK55369" s="17"/>
      <c r="AO55369" s="24"/>
      <c r="AP55369" s="1"/>
    </row>
    <row r="55370" spans="31:42">
      <c r="AE55370" s="21"/>
      <c r="AF55370" s="21"/>
      <c r="AH55370" s="23"/>
      <c r="AK55370" s="17"/>
      <c r="AO55370" s="24"/>
      <c r="AP55370" s="1"/>
    </row>
    <row r="55371" spans="31:42">
      <c r="AE55371" s="21"/>
      <c r="AF55371" s="21"/>
      <c r="AH55371" s="23"/>
      <c r="AK55371" s="17"/>
      <c r="AO55371" s="24"/>
      <c r="AP55371" s="1"/>
    </row>
    <row r="55372" spans="31:42">
      <c r="AE55372" s="21"/>
      <c r="AF55372" s="21"/>
      <c r="AH55372" s="23"/>
      <c r="AK55372" s="17"/>
      <c r="AO55372" s="24"/>
      <c r="AP55372" s="1"/>
    </row>
    <row r="55373" spans="31:42">
      <c r="AE55373" s="21"/>
      <c r="AF55373" s="21"/>
      <c r="AH55373" s="23"/>
      <c r="AK55373" s="17"/>
      <c r="AO55373" s="24"/>
      <c r="AP55373" s="1"/>
    </row>
    <row r="55374" spans="31:42">
      <c r="AE55374" s="21"/>
      <c r="AF55374" s="21"/>
      <c r="AH55374" s="23"/>
      <c r="AK55374" s="17"/>
      <c r="AO55374" s="24"/>
      <c r="AP55374" s="1"/>
    </row>
    <row r="55375" spans="31:42">
      <c r="AE55375" s="21"/>
      <c r="AF55375" s="21"/>
      <c r="AH55375" s="23"/>
      <c r="AK55375" s="17"/>
      <c r="AO55375" s="24"/>
      <c r="AP55375" s="1"/>
    </row>
    <row r="55376" spans="31:42">
      <c r="AE55376" s="21"/>
      <c r="AF55376" s="21"/>
      <c r="AH55376" s="23"/>
      <c r="AK55376" s="17"/>
      <c r="AO55376" s="24"/>
      <c r="AP55376" s="1"/>
    </row>
    <row r="55377" spans="31:42">
      <c r="AE55377" s="21"/>
      <c r="AF55377" s="21"/>
      <c r="AH55377" s="23"/>
      <c r="AK55377" s="17"/>
      <c r="AO55377" s="24"/>
      <c r="AP55377" s="1"/>
    </row>
    <row r="55378" spans="31:42">
      <c r="AE55378" s="21"/>
      <c r="AF55378" s="21"/>
      <c r="AH55378" s="23"/>
      <c r="AK55378" s="17"/>
      <c r="AO55378" s="24"/>
      <c r="AP55378" s="1"/>
    </row>
    <row r="55379" spans="31:42">
      <c r="AE55379" s="21"/>
      <c r="AF55379" s="21"/>
      <c r="AH55379" s="23"/>
      <c r="AK55379" s="17"/>
      <c r="AO55379" s="24"/>
      <c r="AP55379" s="1"/>
    </row>
    <row r="55380" spans="31:42">
      <c r="AE55380" s="21"/>
      <c r="AF55380" s="21"/>
      <c r="AH55380" s="23"/>
      <c r="AK55380" s="17"/>
      <c r="AO55380" s="24"/>
      <c r="AP55380" s="1"/>
    </row>
    <row r="55381" spans="31:42">
      <c r="AE55381" s="21"/>
      <c r="AF55381" s="21"/>
      <c r="AH55381" s="23"/>
      <c r="AK55381" s="17"/>
      <c r="AO55381" s="24"/>
      <c r="AP55381" s="1"/>
    </row>
    <row r="55382" spans="31:42">
      <c r="AE55382" s="21"/>
      <c r="AF55382" s="21"/>
      <c r="AH55382" s="23"/>
      <c r="AK55382" s="17"/>
      <c r="AO55382" s="24"/>
      <c r="AP55382" s="1"/>
    </row>
    <row r="55383" spans="31:42">
      <c r="AE55383" s="21"/>
      <c r="AF55383" s="21"/>
      <c r="AH55383" s="23"/>
      <c r="AK55383" s="17"/>
      <c r="AO55383" s="24"/>
      <c r="AP55383" s="1"/>
    </row>
    <row r="55384" spans="31:42">
      <c r="AE55384" s="21"/>
      <c r="AF55384" s="21"/>
      <c r="AH55384" s="23"/>
      <c r="AK55384" s="17"/>
      <c r="AO55384" s="24"/>
      <c r="AP55384" s="1"/>
    </row>
    <row r="55385" spans="31:42">
      <c r="AE55385" s="21"/>
      <c r="AF55385" s="21"/>
      <c r="AH55385" s="23"/>
      <c r="AK55385" s="17"/>
      <c r="AO55385" s="24"/>
      <c r="AP55385" s="1"/>
    </row>
    <row r="55386" spans="31:42">
      <c r="AE55386" s="21"/>
      <c r="AF55386" s="21"/>
      <c r="AH55386" s="23"/>
      <c r="AK55386" s="17"/>
      <c r="AO55386" s="24"/>
      <c r="AP55386" s="1"/>
    </row>
    <row r="55387" spans="31:42">
      <c r="AE55387" s="21"/>
      <c r="AF55387" s="21"/>
      <c r="AH55387" s="23"/>
      <c r="AK55387" s="17"/>
      <c r="AO55387" s="24"/>
      <c r="AP55387" s="1"/>
    </row>
    <row r="55388" spans="31:42">
      <c r="AE55388" s="21"/>
      <c r="AF55388" s="21"/>
      <c r="AH55388" s="23"/>
      <c r="AK55388" s="17"/>
      <c r="AO55388" s="24"/>
      <c r="AP55388" s="1"/>
    </row>
    <row r="55389" spans="31:42">
      <c r="AE55389" s="21"/>
      <c r="AF55389" s="21"/>
      <c r="AH55389" s="23"/>
      <c r="AK55389" s="17"/>
      <c r="AO55389" s="24"/>
      <c r="AP55389" s="1"/>
    </row>
    <row r="55390" spans="31:42">
      <c r="AE55390" s="21"/>
      <c r="AF55390" s="21"/>
      <c r="AH55390" s="23"/>
      <c r="AK55390" s="17"/>
      <c r="AO55390" s="24"/>
      <c r="AP55390" s="1"/>
    </row>
    <row r="55391" spans="31:42">
      <c r="AE55391" s="21"/>
      <c r="AF55391" s="21"/>
      <c r="AH55391" s="23"/>
      <c r="AK55391" s="17"/>
      <c r="AO55391" s="24"/>
      <c r="AP55391" s="1"/>
    </row>
    <row r="55392" spans="31:42">
      <c r="AE55392" s="21"/>
      <c r="AF55392" s="21"/>
      <c r="AH55392" s="23"/>
      <c r="AK55392" s="17"/>
      <c r="AO55392" s="24"/>
      <c r="AP55392" s="1"/>
    </row>
    <row r="55393" spans="31:42">
      <c r="AE55393" s="21"/>
      <c r="AF55393" s="21"/>
      <c r="AH55393" s="23"/>
      <c r="AK55393" s="17"/>
      <c r="AO55393" s="24"/>
      <c r="AP55393" s="1"/>
    </row>
    <row r="55394" spans="31:42">
      <c r="AE55394" s="21"/>
      <c r="AF55394" s="21"/>
      <c r="AH55394" s="23"/>
      <c r="AK55394" s="17"/>
      <c r="AO55394" s="24"/>
      <c r="AP55394" s="1"/>
    </row>
    <row r="55395" spans="31:42">
      <c r="AE55395" s="21"/>
      <c r="AF55395" s="21"/>
      <c r="AH55395" s="23"/>
      <c r="AK55395" s="17"/>
      <c r="AO55395" s="24"/>
      <c r="AP55395" s="1"/>
    </row>
    <row r="55396" spans="31:42">
      <c r="AE55396" s="21"/>
      <c r="AF55396" s="21"/>
      <c r="AH55396" s="23"/>
      <c r="AK55396" s="17"/>
      <c r="AO55396" s="24"/>
      <c r="AP55396" s="1"/>
    </row>
    <row r="55397" spans="31:42">
      <c r="AE55397" s="21"/>
      <c r="AF55397" s="21"/>
      <c r="AH55397" s="23"/>
      <c r="AK55397" s="17"/>
      <c r="AO55397" s="24"/>
      <c r="AP55397" s="1"/>
    </row>
    <row r="55398" spans="31:42">
      <c r="AE55398" s="21"/>
      <c r="AF55398" s="21"/>
      <c r="AH55398" s="23"/>
      <c r="AK55398" s="17"/>
      <c r="AO55398" s="24"/>
      <c r="AP55398" s="1"/>
    </row>
    <row r="55399" spans="31:42">
      <c r="AE55399" s="21"/>
      <c r="AF55399" s="21"/>
      <c r="AH55399" s="23"/>
      <c r="AK55399" s="17"/>
      <c r="AO55399" s="24"/>
      <c r="AP55399" s="1"/>
    </row>
    <row r="55400" spans="31:42">
      <c r="AE55400" s="21"/>
      <c r="AF55400" s="21"/>
      <c r="AH55400" s="23"/>
      <c r="AK55400" s="17"/>
      <c r="AO55400" s="24"/>
      <c r="AP55400" s="1"/>
    </row>
    <row r="55401" spans="31:42">
      <c r="AE55401" s="21"/>
      <c r="AF55401" s="21"/>
      <c r="AH55401" s="23"/>
      <c r="AK55401" s="17"/>
      <c r="AO55401" s="24"/>
      <c r="AP55401" s="1"/>
    </row>
    <row r="55402" spans="31:42">
      <c r="AE55402" s="21"/>
      <c r="AF55402" s="21"/>
      <c r="AH55402" s="23"/>
      <c r="AK55402" s="17"/>
      <c r="AO55402" s="24"/>
      <c r="AP55402" s="1"/>
    </row>
    <row r="55403" spans="31:42">
      <c r="AE55403" s="21"/>
      <c r="AF55403" s="21"/>
      <c r="AH55403" s="23"/>
      <c r="AK55403" s="17"/>
      <c r="AO55403" s="24"/>
      <c r="AP55403" s="1"/>
    </row>
    <row r="55404" spans="31:42">
      <c r="AE55404" s="21"/>
      <c r="AF55404" s="21"/>
      <c r="AH55404" s="23"/>
      <c r="AK55404" s="17"/>
      <c r="AO55404" s="24"/>
      <c r="AP55404" s="1"/>
    </row>
    <row r="55405" spans="31:42">
      <c r="AE55405" s="21"/>
      <c r="AF55405" s="21"/>
      <c r="AH55405" s="23"/>
      <c r="AK55405" s="17"/>
      <c r="AO55405" s="24"/>
      <c r="AP55405" s="1"/>
    </row>
    <row r="55406" spans="31:42">
      <c r="AE55406" s="21"/>
      <c r="AF55406" s="21"/>
      <c r="AH55406" s="23"/>
      <c r="AK55406" s="17"/>
      <c r="AO55406" s="24"/>
      <c r="AP55406" s="1"/>
    </row>
    <row r="55407" spans="31:42">
      <c r="AE55407" s="21"/>
      <c r="AF55407" s="21"/>
      <c r="AH55407" s="23"/>
      <c r="AK55407" s="17"/>
      <c r="AO55407" s="24"/>
      <c r="AP55407" s="1"/>
    </row>
    <row r="55408" spans="31:42">
      <c r="AE55408" s="21"/>
      <c r="AF55408" s="21"/>
      <c r="AH55408" s="23"/>
      <c r="AK55408" s="17"/>
      <c r="AO55408" s="24"/>
      <c r="AP55408" s="1"/>
    </row>
    <row r="55409" spans="31:42">
      <c r="AE55409" s="21"/>
      <c r="AF55409" s="21"/>
      <c r="AH55409" s="23"/>
      <c r="AK55409" s="17"/>
      <c r="AO55409" s="24"/>
      <c r="AP55409" s="1"/>
    </row>
    <row r="55410" spans="31:42">
      <c r="AE55410" s="21"/>
      <c r="AF55410" s="21"/>
      <c r="AH55410" s="23"/>
      <c r="AK55410" s="17"/>
      <c r="AO55410" s="24"/>
      <c r="AP55410" s="1"/>
    </row>
    <row r="55411" spans="31:42">
      <c r="AE55411" s="21"/>
      <c r="AF55411" s="21"/>
      <c r="AH55411" s="23"/>
      <c r="AK55411" s="17"/>
      <c r="AO55411" s="24"/>
      <c r="AP55411" s="1"/>
    </row>
    <row r="55412" spans="31:42">
      <c r="AE55412" s="21"/>
      <c r="AF55412" s="21"/>
      <c r="AH55412" s="23"/>
      <c r="AK55412" s="17"/>
      <c r="AO55412" s="24"/>
      <c r="AP55412" s="1"/>
    </row>
    <row r="55413" spans="31:42">
      <c r="AE55413" s="21"/>
      <c r="AF55413" s="21"/>
      <c r="AH55413" s="23"/>
      <c r="AK55413" s="17"/>
      <c r="AO55413" s="24"/>
      <c r="AP55413" s="1"/>
    </row>
    <row r="55414" spans="31:42">
      <c r="AE55414" s="21"/>
      <c r="AF55414" s="21"/>
      <c r="AH55414" s="23"/>
      <c r="AK55414" s="17"/>
      <c r="AO55414" s="24"/>
      <c r="AP55414" s="1"/>
    </row>
    <row r="55415" spans="31:42">
      <c r="AE55415" s="21"/>
      <c r="AF55415" s="21"/>
      <c r="AH55415" s="23"/>
      <c r="AK55415" s="17"/>
      <c r="AO55415" s="24"/>
      <c r="AP55415" s="1"/>
    </row>
    <row r="55416" spans="31:42">
      <c r="AE55416" s="21"/>
      <c r="AF55416" s="21"/>
      <c r="AH55416" s="23"/>
      <c r="AK55416" s="17"/>
      <c r="AO55416" s="24"/>
      <c r="AP55416" s="1"/>
    </row>
    <row r="55417" spans="31:42">
      <c r="AE55417" s="21"/>
      <c r="AF55417" s="21"/>
      <c r="AH55417" s="23"/>
      <c r="AK55417" s="17"/>
      <c r="AO55417" s="24"/>
      <c r="AP55417" s="1"/>
    </row>
    <row r="55418" spans="31:42">
      <c r="AE55418" s="21"/>
      <c r="AF55418" s="21"/>
      <c r="AH55418" s="23"/>
      <c r="AK55418" s="17"/>
      <c r="AO55418" s="24"/>
      <c r="AP55418" s="1"/>
    </row>
    <row r="55419" spans="31:42">
      <c r="AE55419" s="21"/>
      <c r="AF55419" s="21"/>
      <c r="AH55419" s="23"/>
      <c r="AK55419" s="17"/>
      <c r="AO55419" s="24"/>
      <c r="AP55419" s="1"/>
    </row>
    <row r="55420" spans="31:42">
      <c r="AE55420" s="21"/>
      <c r="AF55420" s="21"/>
      <c r="AH55420" s="23"/>
      <c r="AK55420" s="17"/>
      <c r="AO55420" s="24"/>
      <c r="AP55420" s="1"/>
    </row>
    <row r="55421" spans="31:42">
      <c r="AE55421" s="21"/>
      <c r="AF55421" s="21"/>
      <c r="AH55421" s="23"/>
      <c r="AK55421" s="17"/>
      <c r="AO55421" s="24"/>
      <c r="AP55421" s="1"/>
    </row>
    <row r="55422" spans="31:42">
      <c r="AE55422" s="21"/>
      <c r="AF55422" s="21"/>
      <c r="AH55422" s="23"/>
      <c r="AK55422" s="17"/>
      <c r="AO55422" s="24"/>
      <c r="AP55422" s="1"/>
    </row>
    <row r="55423" spans="31:42">
      <c r="AE55423" s="21"/>
      <c r="AF55423" s="21"/>
      <c r="AH55423" s="23"/>
      <c r="AK55423" s="17"/>
      <c r="AO55423" s="24"/>
      <c r="AP55423" s="1"/>
    </row>
    <row r="55424" spans="31:42">
      <c r="AE55424" s="21"/>
      <c r="AF55424" s="21"/>
      <c r="AH55424" s="23"/>
      <c r="AK55424" s="17"/>
      <c r="AO55424" s="24"/>
      <c r="AP55424" s="1"/>
    </row>
    <row r="55425" spans="31:42">
      <c r="AE55425" s="21"/>
      <c r="AF55425" s="21"/>
      <c r="AH55425" s="23"/>
      <c r="AK55425" s="17"/>
      <c r="AO55425" s="24"/>
      <c r="AP55425" s="1"/>
    </row>
    <row r="55426" spans="31:42">
      <c r="AE55426" s="21"/>
      <c r="AF55426" s="21"/>
      <c r="AH55426" s="23"/>
      <c r="AK55426" s="17"/>
      <c r="AO55426" s="24"/>
      <c r="AP55426" s="1"/>
    </row>
    <row r="55427" spans="31:42">
      <c r="AE55427" s="21"/>
      <c r="AF55427" s="21"/>
      <c r="AH55427" s="23"/>
      <c r="AK55427" s="17"/>
      <c r="AO55427" s="24"/>
      <c r="AP55427" s="1"/>
    </row>
    <row r="55428" spans="31:42">
      <c r="AE55428" s="21"/>
      <c r="AF55428" s="21"/>
      <c r="AH55428" s="23"/>
      <c r="AK55428" s="17"/>
      <c r="AO55428" s="24"/>
      <c r="AP55428" s="1"/>
    </row>
    <row r="55429" spans="31:42">
      <c r="AE55429" s="21"/>
      <c r="AF55429" s="21"/>
      <c r="AH55429" s="23"/>
      <c r="AK55429" s="17"/>
      <c r="AO55429" s="24"/>
      <c r="AP55429" s="1"/>
    </row>
    <row r="55430" spans="31:42">
      <c r="AE55430" s="21"/>
      <c r="AF55430" s="21"/>
      <c r="AH55430" s="23"/>
      <c r="AK55430" s="17"/>
      <c r="AO55430" s="24"/>
      <c r="AP55430" s="1"/>
    </row>
    <row r="55431" spans="31:42">
      <c r="AE55431" s="21"/>
      <c r="AF55431" s="21"/>
      <c r="AH55431" s="23"/>
      <c r="AK55431" s="17"/>
      <c r="AO55431" s="24"/>
      <c r="AP55431" s="1"/>
    </row>
    <row r="55432" spans="31:42">
      <c r="AE55432" s="21"/>
      <c r="AF55432" s="21"/>
      <c r="AH55432" s="23"/>
      <c r="AK55432" s="17"/>
      <c r="AO55432" s="24"/>
      <c r="AP55432" s="1"/>
    </row>
    <row r="55433" spans="31:42">
      <c r="AE55433" s="21"/>
      <c r="AF55433" s="21"/>
      <c r="AH55433" s="23"/>
      <c r="AK55433" s="17"/>
      <c r="AO55433" s="24"/>
      <c r="AP55433" s="1"/>
    </row>
    <row r="55434" spans="31:42">
      <c r="AE55434" s="21"/>
      <c r="AF55434" s="21"/>
      <c r="AH55434" s="23"/>
      <c r="AK55434" s="17"/>
      <c r="AO55434" s="24"/>
      <c r="AP55434" s="1"/>
    </row>
    <row r="55435" spans="31:42">
      <c r="AE55435" s="21"/>
      <c r="AF55435" s="21"/>
      <c r="AH55435" s="23"/>
      <c r="AK55435" s="17"/>
      <c r="AO55435" s="24"/>
      <c r="AP55435" s="1"/>
    </row>
    <row r="55436" spans="31:42">
      <c r="AE55436" s="21"/>
      <c r="AF55436" s="21"/>
      <c r="AH55436" s="23"/>
      <c r="AK55436" s="17"/>
      <c r="AO55436" s="24"/>
      <c r="AP55436" s="1"/>
    </row>
    <row r="55437" spans="31:42">
      <c r="AE55437" s="21"/>
      <c r="AF55437" s="21"/>
      <c r="AH55437" s="23"/>
      <c r="AK55437" s="17"/>
      <c r="AO55437" s="24"/>
      <c r="AP55437" s="1"/>
    </row>
    <row r="55438" spans="31:42">
      <c r="AE55438" s="21"/>
      <c r="AF55438" s="21"/>
      <c r="AH55438" s="23"/>
      <c r="AK55438" s="17"/>
      <c r="AO55438" s="24"/>
      <c r="AP55438" s="1"/>
    </row>
    <row r="55439" spans="31:42">
      <c r="AE55439" s="21"/>
      <c r="AF55439" s="21"/>
      <c r="AH55439" s="23"/>
      <c r="AK55439" s="17"/>
      <c r="AO55439" s="24"/>
      <c r="AP55439" s="1"/>
    </row>
    <row r="55440" spans="31:42">
      <c r="AE55440" s="21"/>
      <c r="AF55440" s="21"/>
      <c r="AH55440" s="23"/>
      <c r="AK55440" s="17"/>
      <c r="AO55440" s="24"/>
      <c r="AP55440" s="1"/>
    </row>
    <row r="55441" spans="31:42">
      <c r="AE55441" s="21"/>
      <c r="AF55441" s="21"/>
      <c r="AH55441" s="23"/>
      <c r="AK55441" s="17"/>
      <c r="AO55441" s="24"/>
      <c r="AP55441" s="1"/>
    </row>
    <row r="55442" spans="31:42">
      <c r="AE55442" s="21"/>
      <c r="AF55442" s="21"/>
      <c r="AH55442" s="23"/>
      <c r="AK55442" s="17"/>
      <c r="AO55442" s="24"/>
      <c r="AP55442" s="1"/>
    </row>
    <row r="55443" spans="31:42">
      <c r="AE55443" s="21"/>
      <c r="AF55443" s="21"/>
      <c r="AH55443" s="23"/>
      <c r="AK55443" s="17"/>
      <c r="AO55443" s="24"/>
      <c r="AP55443" s="1"/>
    </row>
    <row r="55444" spans="31:42">
      <c r="AE55444" s="21"/>
      <c r="AF55444" s="21"/>
      <c r="AH55444" s="23"/>
      <c r="AK55444" s="17"/>
      <c r="AO55444" s="24"/>
      <c r="AP55444" s="1"/>
    </row>
    <row r="55445" spans="31:42">
      <c r="AE55445" s="21"/>
      <c r="AF55445" s="21"/>
      <c r="AH55445" s="23"/>
      <c r="AK55445" s="17"/>
      <c r="AO55445" s="24"/>
      <c r="AP55445" s="1"/>
    </row>
    <row r="55446" spans="31:42">
      <c r="AE55446" s="21"/>
      <c r="AF55446" s="21"/>
      <c r="AH55446" s="23"/>
      <c r="AK55446" s="17"/>
      <c r="AO55446" s="24"/>
      <c r="AP55446" s="1"/>
    </row>
    <row r="55447" spans="31:42">
      <c r="AE55447" s="21"/>
      <c r="AF55447" s="21"/>
      <c r="AH55447" s="23"/>
      <c r="AK55447" s="17"/>
      <c r="AO55447" s="24"/>
      <c r="AP55447" s="1"/>
    </row>
    <row r="55448" spans="31:42">
      <c r="AE55448" s="21"/>
      <c r="AF55448" s="21"/>
      <c r="AH55448" s="23"/>
      <c r="AK55448" s="17"/>
      <c r="AO55448" s="24"/>
      <c r="AP55448" s="1"/>
    </row>
    <row r="55449" spans="31:42">
      <c r="AE55449" s="21"/>
      <c r="AF55449" s="21"/>
      <c r="AH55449" s="23"/>
      <c r="AK55449" s="17"/>
      <c r="AO55449" s="24"/>
      <c r="AP55449" s="1"/>
    </row>
    <row r="55450" spans="31:42">
      <c r="AE55450" s="21"/>
      <c r="AF55450" s="21"/>
      <c r="AH55450" s="23"/>
      <c r="AK55450" s="17"/>
      <c r="AO55450" s="24"/>
      <c r="AP55450" s="1"/>
    </row>
    <row r="55451" spans="31:42">
      <c r="AE55451" s="21"/>
      <c r="AF55451" s="21"/>
      <c r="AH55451" s="23"/>
      <c r="AK55451" s="17"/>
      <c r="AO55451" s="24"/>
      <c r="AP55451" s="1"/>
    </row>
    <row r="55452" spans="31:42">
      <c r="AE55452" s="21"/>
      <c r="AF55452" s="21"/>
      <c r="AH55452" s="23"/>
      <c r="AK55452" s="17"/>
      <c r="AO55452" s="24"/>
      <c r="AP55452" s="1"/>
    </row>
    <row r="55453" spans="31:42">
      <c r="AE55453" s="21"/>
      <c r="AF55453" s="21"/>
      <c r="AH55453" s="23"/>
      <c r="AK55453" s="17"/>
      <c r="AO55453" s="24"/>
      <c r="AP55453" s="1"/>
    </row>
    <row r="55454" spans="31:42">
      <c r="AE55454" s="21"/>
      <c r="AF55454" s="21"/>
      <c r="AH55454" s="23"/>
      <c r="AK55454" s="17"/>
      <c r="AO55454" s="24"/>
      <c r="AP55454" s="1"/>
    </row>
    <row r="55455" spans="31:42">
      <c r="AE55455" s="21"/>
      <c r="AF55455" s="21"/>
      <c r="AH55455" s="23"/>
      <c r="AK55455" s="17"/>
      <c r="AO55455" s="24"/>
      <c r="AP55455" s="1"/>
    </row>
    <row r="55456" spans="31:42">
      <c r="AE55456" s="21"/>
      <c r="AF55456" s="21"/>
      <c r="AH55456" s="23"/>
      <c r="AK55456" s="17"/>
      <c r="AO55456" s="24"/>
      <c r="AP55456" s="1"/>
    </row>
    <row r="55457" spans="31:42">
      <c r="AE55457" s="21"/>
      <c r="AF55457" s="21"/>
      <c r="AH55457" s="23"/>
      <c r="AK55457" s="17"/>
      <c r="AO55457" s="24"/>
      <c r="AP55457" s="1"/>
    </row>
    <row r="55458" spans="31:42">
      <c r="AE55458" s="21"/>
      <c r="AF55458" s="21"/>
      <c r="AH55458" s="23"/>
      <c r="AK55458" s="17"/>
      <c r="AO55458" s="24"/>
      <c r="AP55458" s="1"/>
    </row>
    <row r="55459" spans="31:42">
      <c r="AE55459" s="21"/>
      <c r="AF55459" s="21"/>
      <c r="AH55459" s="23"/>
      <c r="AK55459" s="17"/>
      <c r="AO55459" s="24"/>
      <c r="AP55459" s="1"/>
    </row>
    <row r="55460" spans="31:42">
      <c r="AE55460" s="21"/>
      <c r="AF55460" s="21"/>
      <c r="AH55460" s="23"/>
      <c r="AK55460" s="17"/>
      <c r="AO55460" s="24"/>
      <c r="AP55460" s="1"/>
    </row>
    <row r="55461" spans="31:42">
      <c r="AE55461" s="21"/>
      <c r="AF55461" s="21"/>
      <c r="AH55461" s="23"/>
      <c r="AK55461" s="17"/>
      <c r="AO55461" s="24"/>
      <c r="AP55461" s="1"/>
    </row>
    <row r="55462" spans="31:42">
      <c r="AE55462" s="21"/>
      <c r="AF55462" s="21"/>
      <c r="AH55462" s="23"/>
      <c r="AK55462" s="17"/>
      <c r="AO55462" s="24"/>
      <c r="AP55462" s="1"/>
    </row>
    <row r="55463" spans="31:42">
      <c r="AE55463" s="21"/>
      <c r="AF55463" s="21"/>
      <c r="AH55463" s="23"/>
      <c r="AK55463" s="17"/>
      <c r="AO55463" s="24"/>
      <c r="AP55463" s="1"/>
    </row>
    <row r="55464" spans="31:42">
      <c r="AE55464" s="21"/>
      <c r="AF55464" s="21"/>
      <c r="AH55464" s="23"/>
      <c r="AK55464" s="17"/>
      <c r="AO55464" s="24"/>
      <c r="AP55464" s="1"/>
    </row>
    <row r="55465" spans="31:42">
      <c r="AE55465" s="21"/>
      <c r="AF55465" s="21"/>
      <c r="AH55465" s="23"/>
      <c r="AK55465" s="17"/>
      <c r="AO55465" s="24"/>
      <c r="AP55465" s="1"/>
    </row>
    <row r="55466" spans="31:42">
      <c r="AE55466" s="21"/>
      <c r="AF55466" s="21"/>
      <c r="AH55466" s="23"/>
      <c r="AK55466" s="17"/>
      <c r="AO55466" s="24"/>
      <c r="AP55466" s="1"/>
    </row>
    <row r="55467" spans="31:42">
      <c r="AE55467" s="21"/>
      <c r="AF55467" s="21"/>
      <c r="AH55467" s="23"/>
      <c r="AK55467" s="17"/>
      <c r="AO55467" s="24"/>
      <c r="AP55467" s="1"/>
    </row>
    <row r="55468" spans="31:42">
      <c r="AE55468" s="21"/>
      <c r="AF55468" s="21"/>
      <c r="AH55468" s="23"/>
      <c r="AK55468" s="17"/>
      <c r="AO55468" s="24"/>
      <c r="AP55468" s="1"/>
    </row>
    <row r="55469" spans="31:42">
      <c r="AE55469" s="21"/>
      <c r="AF55469" s="21"/>
      <c r="AH55469" s="23"/>
      <c r="AK55469" s="17"/>
      <c r="AO55469" s="24"/>
      <c r="AP55469" s="1"/>
    </row>
    <row r="55470" spans="31:42">
      <c r="AE55470" s="21"/>
      <c r="AF55470" s="21"/>
      <c r="AH55470" s="23"/>
      <c r="AK55470" s="17"/>
      <c r="AO55470" s="24"/>
      <c r="AP55470" s="1"/>
    </row>
    <row r="55471" spans="31:42">
      <c r="AE55471" s="21"/>
      <c r="AF55471" s="21"/>
      <c r="AH55471" s="23"/>
      <c r="AK55471" s="17"/>
      <c r="AO55471" s="24"/>
      <c r="AP55471" s="1"/>
    </row>
    <row r="55472" spans="31:42">
      <c r="AE55472" s="21"/>
      <c r="AF55472" s="21"/>
      <c r="AH55472" s="23"/>
      <c r="AK55472" s="17"/>
      <c r="AO55472" s="24"/>
      <c r="AP55472" s="1"/>
    </row>
    <row r="55473" spans="31:42">
      <c r="AE55473" s="21"/>
      <c r="AF55473" s="21"/>
      <c r="AH55473" s="23"/>
      <c r="AK55473" s="17"/>
      <c r="AO55473" s="24"/>
      <c r="AP55473" s="1"/>
    </row>
    <row r="55474" spans="31:42">
      <c r="AE55474" s="21"/>
      <c r="AF55474" s="21"/>
      <c r="AH55474" s="23"/>
      <c r="AK55474" s="17"/>
      <c r="AO55474" s="24"/>
      <c r="AP55474" s="1"/>
    </row>
    <row r="55475" spans="31:42">
      <c r="AE55475" s="21"/>
      <c r="AF55475" s="21"/>
      <c r="AH55475" s="23"/>
      <c r="AK55475" s="17"/>
      <c r="AO55475" s="24"/>
      <c r="AP55475" s="1"/>
    </row>
    <row r="55476" spans="31:42">
      <c r="AE55476" s="21"/>
      <c r="AF55476" s="21"/>
      <c r="AH55476" s="23"/>
      <c r="AK55476" s="17"/>
      <c r="AO55476" s="24"/>
      <c r="AP55476" s="1"/>
    </row>
    <row r="55477" spans="31:42">
      <c r="AE55477" s="21"/>
      <c r="AF55477" s="21"/>
      <c r="AH55477" s="23"/>
      <c r="AK55477" s="17"/>
      <c r="AO55477" s="24"/>
      <c r="AP55477" s="1"/>
    </row>
    <row r="55478" spans="31:42">
      <c r="AE55478" s="21"/>
      <c r="AF55478" s="21"/>
      <c r="AH55478" s="23"/>
      <c r="AK55478" s="17"/>
      <c r="AO55478" s="24"/>
      <c r="AP55478" s="1"/>
    </row>
    <row r="55479" spans="31:42">
      <c r="AE55479" s="21"/>
      <c r="AF55479" s="21"/>
      <c r="AH55479" s="23"/>
      <c r="AK55479" s="17"/>
      <c r="AO55479" s="24"/>
      <c r="AP55479" s="1"/>
    </row>
    <row r="55480" spans="31:42">
      <c r="AE55480" s="21"/>
      <c r="AF55480" s="21"/>
      <c r="AH55480" s="23"/>
      <c r="AK55480" s="17"/>
      <c r="AO55480" s="24"/>
      <c r="AP55480" s="1"/>
    </row>
    <row r="55481" spans="31:42">
      <c r="AE55481" s="21"/>
      <c r="AF55481" s="21"/>
      <c r="AH55481" s="23"/>
      <c r="AK55481" s="17"/>
      <c r="AO55481" s="24"/>
      <c r="AP55481" s="1"/>
    </row>
    <row r="55482" spans="31:42">
      <c r="AE55482" s="21"/>
      <c r="AF55482" s="21"/>
      <c r="AH55482" s="23"/>
      <c r="AK55482" s="17"/>
      <c r="AO55482" s="24"/>
      <c r="AP55482" s="1"/>
    </row>
    <row r="55483" spans="31:42">
      <c r="AE55483" s="21"/>
      <c r="AF55483" s="21"/>
      <c r="AH55483" s="23"/>
      <c r="AK55483" s="17"/>
      <c r="AO55483" s="24"/>
      <c r="AP55483" s="1"/>
    </row>
    <row r="55484" spans="31:42">
      <c r="AE55484" s="21"/>
      <c r="AF55484" s="21"/>
      <c r="AH55484" s="23"/>
      <c r="AK55484" s="17"/>
      <c r="AO55484" s="24"/>
      <c r="AP55484" s="1"/>
    </row>
    <row r="55485" spans="31:42">
      <c r="AE55485" s="21"/>
      <c r="AF55485" s="21"/>
      <c r="AH55485" s="23"/>
      <c r="AK55485" s="17"/>
      <c r="AO55485" s="24"/>
      <c r="AP55485" s="1"/>
    </row>
    <row r="55486" spans="31:42">
      <c r="AE55486" s="21"/>
      <c r="AF55486" s="21"/>
      <c r="AH55486" s="23"/>
      <c r="AK55486" s="17"/>
      <c r="AO55486" s="24"/>
      <c r="AP55486" s="1"/>
    </row>
    <row r="55487" spans="31:42">
      <c r="AE55487" s="21"/>
      <c r="AF55487" s="21"/>
      <c r="AH55487" s="23"/>
      <c r="AK55487" s="17"/>
      <c r="AO55487" s="24"/>
      <c r="AP55487" s="1"/>
    </row>
    <row r="55488" spans="31:42">
      <c r="AE55488" s="21"/>
      <c r="AF55488" s="21"/>
      <c r="AH55488" s="23"/>
      <c r="AK55488" s="17"/>
      <c r="AO55488" s="24"/>
      <c r="AP55488" s="1"/>
    </row>
    <row r="55489" spans="31:42">
      <c r="AE55489" s="21"/>
      <c r="AF55489" s="21"/>
      <c r="AH55489" s="23"/>
      <c r="AK55489" s="17"/>
      <c r="AO55489" s="24"/>
      <c r="AP55489" s="1"/>
    </row>
    <row r="55490" spans="31:42">
      <c r="AE55490" s="21"/>
      <c r="AF55490" s="21"/>
      <c r="AH55490" s="23"/>
      <c r="AK55490" s="17"/>
      <c r="AO55490" s="24"/>
      <c r="AP55490" s="1"/>
    </row>
    <row r="55491" spans="31:42">
      <c r="AE55491" s="21"/>
      <c r="AF55491" s="21"/>
      <c r="AH55491" s="23"/>
      <c r="AK55491" s="17"/>
      <c r="AO55491" s="24"/>
      <c r="AP55491" s="1"/>
    </row>
    <row r="55492" spans="31:42">
      <c r="AE55492" s="21"/>
      <c r="AF55492" s="21"/>
      <c r="AH55492" s="23"/>
      <c r="AK55492" s="17"/>
      <c r="AO55492" s="24"/>
      <c r="AP55492" s="1"/>
    </row>
    <row r="55493" spans="31:42">
      <c r="AE55493" s="21"/>
      <c r="AF55493" s="21"/>
      <c r="AH55493" s="23"/>
      <c r="AK55493" s="17"/>
      <c r="AO55493" s="24"/>
      <c r="AP55493" s="1"/>
    </row>
    <row r="55494" spans="31:42">
      <c r="AE55494" s="21"/>
      <c r="AF55494" s="21"/>
      <c r="AH55494" s="23"/>
      <c r="AK55494" s="17"/>
      <c r="AO55494" s="24"/>
      <c r="AP55494" s="1"/>
    </row>
    <row r="55495" spans="31:42">
      <c r="AE55495" s="21"/>
      <c r="AF55495" s="21"/>
      <c r="AH55495" s="23"/>
      <c r="AK55495" s="17"/>
      <c r="AO55495" s="24"/>
      <c r="AP55495" s="1"/>
    </row>
    <row r="55496" spans="31:42">
      <c r="AE55496" s="21"/>
      <c r="AF55496" s="21"/>
      <c r="AH55496" s="23"/>
      <c r="AK55496" s="17"/>
      <c r="AO55496" s="24"/>
      <c r="AP55496" s="1"/>
    </row>
    <row r="55497" spans="31:42">
      <c r="AE55497" s="21"/>
      <c r="AF55497" s="21"/>
      <c r="AH55497" s="23"/>
      <c r="AK55497" s="17"/>
      <c r="AO55497" s="24"/>
      <c r="AP55497" s="1"/>
    </row>
    <row r="55498" spans="31:42">
      <c r="AE55498" s="21"/>
      <c r="AF55498" s="21"/>
      <c r="AH55498" s="23"/>
      <c r="AK55498" s="17"/>
      <c r="AO55498" s="24"/>
      <c r="AP55498" s="1"/>
    </row>
    <row r="55499" spans="31:42">
      <c r="AE55499" s="21"/>
      <c r="AF55499" s="21"/>
      <c r="AH55499" s="23"/>
      <c r="AK55499" s="17"/>
      <c r="AO55499" s="24"/>
      <c r="AP55499" s="1"/>
    </row>
    <row r="55500" spans="31:42">
      <c r="AE55500" s="21"/>
      <c r="AF55500" s="21"/>
      <c r="AH55500" s="23"/>
      <c r="AK55500" s="17"/>
      <c r="AO55500" s="24"/>
      <c r="AP55500" s="1"/>
    </row>
    <row r="55501" spans="31:42">
      <c r="AE55501" s="21"/>
      <c r="AF55501" s="21"/>
      <c r="AH55501" s="23"/>
      <c r="AK55501" s="17"/>
      <c r="AO55501" s="24"/>
      <c r="AP55501" s="1"/>
    </row>
    <row r="55502" spans="31:42">
      <c r="AE55502" s="21"/>
      <c r="AF55502" s="21"/>
      <c r="AH55502" s="23"/>
      <c r="AK55502" s="17"/>
      <c r="AO55502" s="24"/>
      <c r="AP55502" s="1"/>
    </row>
    <row r="55503" spans="31:42">
      <c r="AE55503" s="21"/>
      <c r="AF55503" s="21"/>
      <c r="AH55503" s="23"/>
      <c r="AK55503" s="17"/>
      <c r="AO55503" s="24"/>
      <c r="AP55503" s="1"/>
    </row>
    <row r="55504" spans="31:42">
      <c r="AE55504" s="21"/>
      <c r="AF55504" s="21"/>
      <c r="AH55504" s="23"/>
      <c r="AK55504" s="17"/>
      <c r="AO55504" s="24"/>
      <c r="AP55504" s="1"/>
    </row>
    <row r="55505" spans="31:42">
      <c r="AE55505" s="21"/>
      <c r="AF55505" s="21"/>
      <c r="AH55505" s="23"/>
      <c r="AK55505" s="17"/>
      <c r="AO55505" s="24"/>
      <c r="AP55505" s="1"/>
    </row>
    <row r="55506" spans="31:42">
      <c r="AE55506" s="21"/>
      <c r="AF55506" s="21"/>
      <c r="AH55506" s="23"/>
      <c r="AK55506" s="17"/>
      <c r="AO55506" s="24"/>
      <c r="AP55506" s="1"/>
    </row>
    <row r="55507" spans="31:42">
      <c r="AE55507" s="21"/>
      <c r="AF55507" s="21"/>
      <c r="AH55507" s="23"/>
      <c r="AK55507" s="17"/>
      <c r="AO55507" s="24"/>
      <c r="AP55507" s="1"/>
    </row>
    <row r="55508" spans="31:42">
      <c r="AE55508" s="21"/>
      <c r="AF55508" s="21"/>
      <c r="AH55508" s="23"/>
      <c r="AK55508" s="17"/>
      <c r="AO55508" s="24"/>
      <c r="AP55508" s="1"/>
    </row>
    <row r="55509" spans="31:42">
      <c r="AE55509" s="21"/>
      <c r="AF55509" s="21"/>
      <c r="AH55509" s="23"/>
      <c r="AK55509" s="17"/>
      <c r="AO55509" s="24"/>
      <c r="AP55509" s="1"/>
    </row>
    <row r="55510" spans="31:42">
      <c r="AE55510" s="21"/>
      <c r="AF55510" s="21"/>
      <c r="AH55510" s="23"/>
      <c r="AK55510" s="17"/>
      <c r="AO55510" s="24"/>
      <c r="AP55510" s="1"/>
    </row>
    <row r="55511" spans="31:42">
      <c r="AE55511" s="21"/>
      <c r="AF55511" s="21"/>
      <c r="AH55511" s="23"/>
      <c r="AK55511" s="17"/>
      <c r="AO55511" s="24"/>
      <c r="AP55511" s="1"/>
    </row>
    <row r="55512" spans="31:42">
      <c r="AE55512" s="21"/>
      <c r="AF55512" s="21"/>
      <c r="AH55512" s="23"/>
      <c r="AK55512" s="17"/>
      <c r="AO55512" s="24"/>
      <c r="AP55512" s="1"/>
    </row>
    <row r="55513" spans="31:42">
      <c r="AE55513" s="21"/>
      <c r="AF55513" s="21"/>
      <c r="AH55513" s="23"/>
      <c r="AK55513" s="17"/>
      <c r="AO55513" s="24"/>
      <c r="AP55513" s="1"/>
    </row>
    <row r="55514" spans="31:42">
      <c r="AE55514" s="21"/>
      <c r="AF55514" s="21"/>
      <c r="AH55514" s="23"/>
      <c r="AK55514" s="17"/>
      <c r="AO55514" s="24"/>
      <c r="AP55514" s="1"/>
    </row>
    <row r="55515" spans="31:42">
      <c r="AE55515" s="21"/>
      <c r="AF55515" s="21"/>
      <c r="AH55515" s="23"/>
      <c r="AK55515" s="17"/>
      <c r="AO55515" s="24"/>
      <c r="AP55515" s="1"/>
    </row>
    <row r="55516" spans="31:42">
      <c r="AE55516" s="21"/>
      <c r="AF55516" s="21"/>
      <c r="AH55516" s="23"/>
      <c r="AK55516" s="17"/>
      <c r="AO55516" s="24"/>
      <c r="AP55516" s="1"/>
    </row>
    <row r="55517" spans="31:42">
      <c r="AE55517" s="21"/>
      <c r="AF55517" s="21"/>
      <c r="AH55517" s="23"/>
      <c r="AK55517" s="17"/>
      <c r="AO55517" s="24"/>
      <c r="AP55517" s="1"/>
    </row>
    <row r="55518" spans="31:42">
      <c r="AE55518" s="21"/>
      <c r="AF55518" s="21"/>
      <c r="AH55518" s="23"/>
      <c r="AK55518" s="17"/>
      <c r="AO55518" s="24"/>
      <c r="AP55518" s="1"/>
    </row>
    <row r="55519" spans="31:42">
      <c r="AE55519" s="21"/>
      <c r="AF55519" s="21"/>
      <c r="AH55519" s="23"/>
      <c r="AK55519" s="17"/>
      <c r="AO55519" s="24"/>
      <c r="AP55519" s="1"/>
    </row>
    <row r="55520" spans="31:42">
      <c r="AE55520" s="21"/>
      <c r="AF55520" s="21"/>
      <c r="AH55520" s="23"/>
      <c r="AK55520" s="17"/>
      <c r="AO55520" s="24"/>
      <c r="AP55520" s="1"/>
    </row>
    <row r="55521" spans="31:42">
      <c r="AE55521" s="21"/>
      <c r="AF55521" s="21"/>
      <c r="AH55521" s="23"/>
      <c r="AK55521" s="17"/>
      <c r="AO55521" s="24"/>
      <c r="AP55521" s="1"/>
    </row>
    <row r="55522" spans="31:42">
      <c r="AE55522" s="21"/>
      <c r="AF55522" s="21"/>
      <c r="AH55522" s="23"/>
      <c r="AK55522" s="17"/>
      <c r="AO55522" s="24"/>
      <c r="AP55522" s="1"/>
    </row>
    <row r="55523" spans="31:42">
      <c r="AE55523" s="21"/>
      <c r="AF55523" s="21"/>
      <c r="AH55523" s="23"/>
      <c r="AK55523" s="17"/>
      <c r="AO55523" s="24"/>
      <c r="AP55523" s="1"/>
    </row>
    <row r="55524" spans="31:42">
      <c r="AE55524" s="21"/>
      <c r="AF55524" s="21"/>
      <c r="AH55524" s="23"/>
      <c r="AK55524" s="17"/>
      <c r="AO55524" s="24"/>
      <c r="AP55524" s="1"/>
    </row>
    <row r="55525" spans="31:42">
      <c r="AE55525" s="21"/>
      <c r="AF55525" s="21"/>
      <c r="AH55525" s="23"/>
      <c r="AK55525" s="17"/>
      <c r="AO55525" s="24"/>
      <c r="AP55525" s="1"/>
    </row>
    <row r="55526" spans="31:42">
      <c r="AE55526" s="21"/>
      <c r="AF55526" s="21"/>
      <c r="AH55526" s="23"/>
      <c r="AK55526" s="17"/>
      <c r="AO55526" s="24"/>
      <c r="AP55526" s="1"/>
    </row>
    <row r="55527" spans="31:42">
      <c r="AE55527" s="21"/>
      <c r="AF55527" s="21"/>
      <c r="AH55527" s="23"/>
      <c r="AK55527" s="17"/>
      <c r="AO55527" s="24"/>
      <c r="AP55527" s="1"/>
    </row>
    <row r="55528" spans="31:42">
      <c r="AE55528" s="21"/>
      <c r="AF55528" s="21"/>
      <c r="AH55528" s="23"/>
      <c r="AK55528" s="17"/>
      <c r="AO55528" s="24"/>
      <c r="AP55528" s="1"/>
    </row>
    <row r="55529" spans="31:42">
      <c r="AE55529" s="21"/>
      <c r="AF55529" s="21"/>
      <c r="AH55529" s="23"/>
      <c r="AK55529" s="17"/>
      <c r="AO55529" s="24"/>
      <c r="AP55529" s="1"/>
    </row>
    <row r="55530" spans="31:42">
      <c r="AE55530" s="21"/>
      <c r="AF55530" s="21"/>
      <c r="AH55530" s="23"/>
      <c r="AK55530" s="17"/>
      <c r="AO55530" s="24"/>
      <c r="AP55530" s="1"/>
    </row>
    <row r="55531" spans="31:42">
      <c r="AE55531" s="21"/>
      <c r="AF55531" s="21"/>
      <c r="AH55531" s="23"/>
      <c r="AK55531" s="17"/>
      <c r="AO55531" s="24"/>
      <c r="AP55531" s="1"/>
    </row>
    <row r="55532" spans="31:42">
      <c r="AE55532" s="21"/>
      <c r="AF55532" s="21"/>
      <c r="AH55532" s="23"/>
      <c r="AK55532" s="17"/>
      <c r="AO55532" s="24"/>
      <c r="AP55532" s="1"/>
    </row>
    <row r="55533" spans="31:42">
      <c r="AE55533" s="21"/>
      <c r="AF55533" s="21"/>
      <c r="AH55533" s="23"/>
      <c r="AK55533" s="17"/>
      <c r="AO55533" s="24"/>
      <c r="AP55533" s="1"/>
    </row>
    <row r="55534" spans="31:42">
      <c r="AE55534" s="21"/>
      <c r="AF55534" s="21"/>
      <c r="AH55534" s="23"/>
      <c r="AK55534" s="17"/>
      <c r="AO55534" s="24"/>
      <c r="AP55534" s="1"/>
    </row>
    <row r="55535" spans="31:42">
      <c r="AE55535" s="21"/>
      <c r="AF55535" s="21"/>
      <c r="AH55535" s="23"/>
      <c r="AK55535" s="17"/>
      <c r="AO55535" s="24"/>
      <c r="AP55535" s="1"/>
    </row>
    <row r="55536" spans="31:42">
      <c r="AE55536" s="21"/>
      <c r="AF55536" s="21"/>
      <c r="AH55536" s="23"/>
      <c r="AK55536" s="17"/>
      <c r="AO55536" s="24"/>
      <c r="AP55536" s="1"/>
    </row>
    <row r="55537" spans="31:42">
      <c r="AE55537" s="21"/>
      <c r="AF55537" s="21"/>
      <c r="AH55537" s="23"/>
      <c r="AK55537" s="17"/>
      <c r="AO55537" s="24"/>
      <c r="AP55537" s="1"/>
    </row>
    <row r="55538" spans="31:42">
      <c r="AE55538" s="21"/>
      <c r="AF55538" s="21"/>
      <c r="AH55538" s="23"/>
      <c r="AK55538" s="17"/>
      <c r="AO55538" s="24"/>
      <c r="AP55538" s="1"/>
    </row>
    <row r="55539" spans="31:42">
      <c r="AE55539" s="21"/>
      <c r="AF55539" s="21"/>
      <c r="AH55539" s="23"/>
      <c r="AK55539" s="17"/>
      <c r="AO55539" s="24"/>
      <c r="AP55539" s="1"/>
    </row>
    <row r="55540" spans="31:42">
      <c r="AE55540" s="21"/>
      <c r="AF55540" s="21"/>
      <c r="AH55540" s="23"/>
      <c r="AK55540" s="17"/>
      <c r="AO55540" s="24"/>
      <c r="AP55540" s="1"/>
    </row>
    <row r="55541" spans="31:42">
      <c r="AE55541" s="21"/>
      <c r="AF55541" s="21"/>
      <c r="AH55541" s="23"/>
      <c r="AK55541" s="17"/>
      <c r="AO55541" s="24"/>
      <c r="AP55541" s="1"/>
    </row>
    <row r="55542" spans="31:42">
      <c r="AE55542" s="21"/>
      <c r="AF55542" s="21"/>
      <c r="AH55542" s="23"/>
      <c r="AK55542" s="17"/>
      <c r="AO55542" s="24"/>
      <c r="AP55542" s="1"/>
    </row>
    <row r="55543" spans="31:42">
      <c r="AE55543" s="21"/>
      <c r="AF55543" s="21"/>
      <c r="AH55543" s="23"/>
      <c r="AK55543" s="17"/>
      <c r="AO55543" s="24"/>
      <c r="AP55543" s="1"/>
    </row>
    <row r="55544" spans="31:42">
      <c r="AE55544" s="21"/>
      <c r="AF55544" s="21"/>
      <c r="AH55544" s="23"/>
      <c r="AK55544" s="17"/>
      <c r="AO55544" s="24"/>
      <c r="AP55544" s="1"/>
    </row>
    <row r="55545" spans="31:42">
      <c r="AE55545" s="21"/>
      <c r="AF55545" s="21"/>
      <c r="AH55545" s="23"/>
      <c r="AK55545" s="17"/>
      <c r="AO55545" s="24"/>
      <c r="AP55545" s="1"/>
    </row>
    <row r="55546" spans="31:42">
      <c r="AE55546" s="21"/>
      <c r="AF55546" s="21"/>
      <c r="AH55546" s="23"/>
      <c r="AK55546" s="17"/>
      <c r="AO55546" s="24"/>
      <c r="AP55546" s="1"/>
    </row>
    <row r="55547" spans="31:42">
      <c r="AE55547" s="21"/>
      <c r="AF55547" s="21"/>
      <c r="AH55547" s="23"/>
      <c r="AK55547" s="17"/>
      <c r="AO55547" s="24"/>
      <c r="AP55547" s="1"/>
    </row>
    <row r="55548" spans="31:42">
      <c r="AE55548" s="21"/>
      <c r="AF55548" s="21"/>
      <c r="AH55548" s="23"/>
      <c r="AK55548" s="17"/>
      <c r="AO55548" s="24"/>
      <c r="AP55548" s="1"/>
    </row>
    <row r="55549" spans="31:42">
      <c r="AE55549" s="21"/>
      <c r="AF55549" s="21"/>
      <c r="AH55549" s="23"/>
      <c r="AK55549" s="17"/>
      <c r="AO55549" s="24"/>
      <c r="AP55549" s="1"/>
    </row>
    <row r="55550" spans="31:42">
      <c r="AE55550" s="21"/>
      <c r="AF55550" s="21"/>
      <c r="AH55550" s="23"/>
      <c r="AK55550" s="17"/>
      <c r="AO55550" s="24"/>
      <c r="AP55550" s="1"/>
    </row>
    <row r="55551" spans="31:42">
      <c r="AE55551" s="21"/>
      <c r="AF55551" s="21"/>
      <c r="AH55551" s="23"/>
      <c r="AK55551" s="17"/>
      <c r="AO55551" s="24"/>
      <c r="AP55551" s="1"/>
    </row>
    <row r="55552" spans="31:42">
      <c r="AE55552" s="21"/>
      <c r="AF55552" s="21"/>
      <c r="AH55552" s="23"/>
      <c r="AK55552" s="17"/>
      <c r="AO55552" s="24"/>
      <c r="AP55552" s="1"/>
    </row>
    <row r="55553" spans="31:42">
      <c r="AE55553" s="21"/>
      <c r="AF55553" s="21"/>
      <c r="AH55553" s="23"/>
      <c r="AK55553" s="17"/>
      <c r="AO55553" s="24"/>
      <c r="AP55553" s="1"/>
    </row>
    <row r="55554" spans="31:42">
      <c r="AE55554" s="21"/>
      <c r="AF55554" s="21"/>
      <c r="AH55554" s="23"/>
      <c r="AK55554" s="17"/>
      <c r="AO55554" s="24"/>
      <c r="AP55554" s="1"/>
    </row>
    <row r="55555" spans="31:42">
      <c r="AE55555" s="21"/>
      <c r="AF55555" s="21"/>
      <c r="AH55555" s="23"/>
      <c r="AK55555" s="17"/>
      <c r="AO55555" s="24"/>
      <c r="AP55555" s="1"/>
    </row>
    <row r="55556" spans="31:42">
      <c r="AE55556" s="21"/>
      <c r="AF55556" s="21"/>
      <c r="AH55556" s="23"/>
      <c r="AK55556" s="17"/>
      <c r="AO55556" s="24"/>
      <c r="AP55556" s="1"/>
    </row>
    <row r="55557" spans="31:42">
      <c r="AE55557" s="21"/>
      <c r="AF55557" s="21"/>
      <c r="AH55557" s="23"/>
      <c r="AK55557" s="17"/>
      <c r="AO55557" s="24"/>
      <c r="AP55557" s="1"/>
    </row>
    <row r="55558" spans="31:42">
      <c r="AE55558" s="21"/>
      <c r="AF55558" s="21"/>
      <c r="AH55558" s="23"/>
      <c r="AK55558" s="17"/>
      <c r="AO55558" s="24"/>
      <c r="AP55558" s="1"/>
    </row>
    <row r="55559" spans="31:42">
      <c r="AE55559" s="21"/>
      <c r="AF55559" s="21"/>
      <c r="AH55559" s="23"/>
      <c r="AK55559" s="17"/>
      <c r="AO55559" s="24"/>
      <c r="AP55559" s="1"/>
    </row>
    <row r="55560" spans="31:42">
      <c r="AE55560" s="21"/>
      <c r="AF55560" s="21"/>
      <c r="AH55560" s="23"/>
      <c r="AK55560" s="17"/>
      <c r="AO55560" s="24"/>
      <c r="AP55560" s="1"/>
    </row>
    <row r="55561" spans="31:42">
      <c r="AE55561" s="21"/>
      <c r="AF55561" s="21"/>
      <c r="AH55561" s="23"/>
      <c r="AK55561" s="17"/>
      <c r="AO55561" s="24"/>
      <c r="AP55561" s="1"/>
    </row>
    <row r="55562" spans="31:42">
      <c r="AE55562" s="21"/>
      <c r="AF55562" s="21"/>
      <c r="AH55562" s="23"/>
      <c r="AK55562" s="17"/>
      <c r="AO55562" s="24"/>
      <c r="AP55562" s="1"/>
    </row>
    <row r="55563" spans="31:42">
      <c r="AE55563" s="21"/>
      <c r="AF55563" s="21"/>
      <c r="AH55563" s="23"/>
      <c r="AK55563" s="17"/>
      <c r="AO55563" s="24"/>
      <c r="AP55563" s="1"/>
    </row>
    <row r="55564" spans="31:42">
      <c r="AE55564" s="21"/>
      <c r="AF55564" s="21"/>
      <c r="AH55564" s="23"/>
      <c r="AK55564" s="17"/>
      <c r="AO55564" s="24"/>
      <c r="AP55564" s="1"/>
    </row>
    <row r="55565" spans="31:42">
      <c r="AE55565" s="21"/>
      <c r="AF55565" s="21"/>
      <c r="AH55565" s="23"/>
      <c r="AK55565" s="17"/>
      <c r="AO55565" s="24"/>
      <c r="AP55565" s="1"/>
    </row>
    <row r="55566" spans="31:42">
      <c r="AE55566" s="21"/>
      <c r="AF55566" s="21"/>
      <c r="AH55566" s="23"/>
      <c r="AK55566" s="17"/>
      <c r="AO55566" s="24"/>
      <c r="AP55566" s="1"/>
    </row>
    <row r="55567" spans="31:42">
      <c r="AE55567" s="21"/>
      <c r="AF55567" s="21"/>
      <c r="AH55567" s="23"/>
      <c r="AK55567" s="17"/>
      <c r="AO55567" s="24"/>
      <c r="AP55567" s="1"/>
    </row>
    <row r="55568" spans="31:42">
      <c r="AE55568" s="21"/>
      <c r="AF55568" s="21"/>
      <c r="AH55568" s="23"/>
      <c r="AK55568" s="17"/>
      <c r="AO55568" s="24"/>
      <c r="AP55568" s="1"/>
    </row>
    <row r="55569" spans="31:42">
      <c r="AE55569" s="21"/>
      <c r="AF55569" s="21"/>
      <c r="AH55569" s="23"/>
      <c r="AK55569" s="17"/>
      <c r="AO55569" s="24"/>
      <c r="AP55569" s="1"/>
    </row>
    <row r="55570" spans="31:42">
      <c r="AE55570" s="21"/>
      <c r="AF55570" s="21"/>
      <c r="AH55570" s="23"/>
      <c r="AK55570" s="17"/>
      <c r="AO55570" s="24"/>
      <c r="AP55570" s="1"/>
    </row>
    <row r="55571" spans="31:42">
      <c r="AE55571" s="21"/>
      <c r="AF55571" s="21"/>
      <c r="AH55571" s="23"/>
      <c r="AK55571" s="17"/>
      <c r="AO55571" s="24"/>
      <c r="AP55571" s="1"/>
    </row>
    <row r="55572" spans="31:42">
      <c r="AE55572" s="21"/>
      <c r="AF55572" s="21"/>
      <c r="AH55572" s="23"/>
      <c r="AK55572" s="17"/>
      <c r="AO55572" s="24"/>
      <c r="AP55572" s="1"/>
    </row>
    <row r="55573" spans="31:42">
      <c r="AE55573" s="21"/>
      <c r="AF55573" s="21"/>
      <c r="AH55573" s="23"/>
      <c r="AK55573" s="17"/>
      <c r="AO55573" s="24"/>
      <c r="AP55573" s="1"/>
    </row>
    <row r="55574" spans="31:42">
      <c r="AE55574" s="21"/>
      <c r="AF55574" s="21"/>
      <c r="AH55574" s="23"/>
      <c r="AK55574" s="17"/>
      <c r="AO55574" s="24"/>
      <c r="AP55574" s="1"/>
    </row>
    <row r="55575" spans="31:42">
      <c r="AE55575" s="21"/>
      <c r="AF55575" s="21"/>
      <c r="AH55575" s="23"/>
      <c r="AK55575" s="17"/>
      <c r="AO55575" s="24"/>
      <c r="AP55575" s="1"/>
    </row>
    <row r="55576" spans="31:42">
      <c r="AE55576" s="21"/>
      <c r="AF55576" s="21"/>
      <c r="AH55576" s="23"/>
      <c r="AK55576" s="17"/>
      <c r="AO55576" s="24"/>
      <c r="AP55576" s="1"/>
    </row>
    <row r="55577" spans="31:42">
      <c r="AE55577" s="21"/>
      <c r="AF55577" s="21"/>
      <c r="AH55577" s="23"/>
      <c r="AK55577" s="17"/>
      <c r="AO55577" s="24"/>
      <c r="AP55577" s="1"/>
    </row>
    <row r="55578" spans="31:42">
      <c r="AE55578" s="21"/>
      <c r="AF55578" s="21"/>
      <c r="AH55578" s="23"/>
      <c r="AK55578" s="17"/>
      <c r="AO55578" s="24"/>
      <c r="AP55578" s="1"/>
    </row>
    <row r="55579" spans="31:42">
      <c r="AE55579" s="21"/>
      <c r="AF55579" s="21"/>
      <c r="AH55579" s="23"/>
      <c r="AK55579" s="17"/>
      <c r="AO55579" s="24"/>
      <c r="AP55579" s="1"/>
    </row>
    <row r="55580" spans="31:42">
      <c r="AE55580" s="21"/>
      <c r="AF55580" s="21"/>
      <c r="AH55580" s="23"/>
      <c r="AK55580" s="17"/>
      <c r="AO55580" s="24"/>
      <c r="AP55580" s="1"/>
    </row>
    <row r="55581" spans="31:42">
      <c r="AE55581" s="21"/>
      <c r="AF55581" s="21"/>
      <c r="AH55581" s="23"/>
      <c r="AK55581" s="17"/>
      <c r="AO55581" s="24"/>
      <c r="AP55581" s="1"/>
    </row>
    <row r="55582" spans="31:42">
      <c r="AE55582" s="21"/>
      <c r="AF55582" s="21"/>
      <c r="AH55582" s="23"/>
      <c r="AK55582" s="17"/>
      <c r="AO55582" s="24"/>
      <c r="AP55582" s="1"/>
    </row>
    <row r="55583" spans="31:42">
      <c r="AE55583" s="21"/>
      <c r="AF55583" s="21"/>
      <c r="AH55583" s="23"/>
      <c r="AK55583" s="17"/>
      <c r="AO55583" s="24"/>
      <c r="AP55583" s="1"/>
    </row>
    <row r="55584" spans="31:42">
      <c r="AE55584" s="21"/>
      <c r="AF55584" s="21"/>
      <c r="AH55584" s="23"/>
      <c r="AK55584" s="17"/>
      <c r="AO55584" s="24"/>
      <c r="AP55584" s="1"/>
    </row>
    <row r="55585" spans="31:42">
      <c r="AE55585" s="21"/>
      <c r="AF55585" s="21"/>
      <c r="AH55585" s="23"/>
      <c r="AK55585" s="17"/>
      <c r="AO55585" s="24"/>
      <c r="AP55585" s="1"/>
    </row>
    <row r="55586" spans="31:42">
      <c r="AE55586" s="21"/>
      <c r="AF55586" s="21"/>
      <c r="AH55586" s="23"/>
      <c r="AK55586" s="17"/>
      <c r="AO55586" s="24"/>
      <c r="AP55586" s="1"/>
    </row>
    <row r="55587" spans="31:42">
      <c r="AE55587" s="21"/>
      <c r="AF55587" s="21"/>
      <c r="AH55587" s="23"/>
      <c r="AK55587" s="17"/>
      <c r="AO55587" s="24"/>
      <c r="AP55587" s="1"/>
    </row>
    <row r="55588" spans="31:42">
      <c r="AE55588" s="21"/>
      <c r="AF55588" s="21"/>
      <c r="AH55588" s="23"/>
      <c r="AK55588" s="17"/>
      <c r="AO55588" s="24"/>
      <c r="AP55588" s="1"/>
    </row>
    <row r="55589" spans="31:42">
      <c r="AE55589" s="21"/>
      <c r="AF55589" s="21"/>
      <c r="AH55589" s="23"/>
      <c r="AK55589" s="17"/>
      <c r="AO55589" s="24"/>
      <c r="AP55589" s="1"/>
    </row>
    <row r="55590" spans="31:42">
      <c r="AE55590" s="21"/>
      <c r="AF55590" s="21"/>
      <c r="AH55590" s="23"/>
      <c r="AK55590" s="17"/>
      <c r="AO55590" s="24"/>
      <c r="AP55590" s="1"/>
    </row>
    <row r="55591" spans="31:42">
      <c r="AE55591" s="21"/>
      <c r="AF55591" s="21"/>
      <c r="AH55591" s="23"/>
      <c r="AK55591" s="17"/>
      <c r="AO55591" s="24"/>
      <c r="AP55591" s="1"/>
    </row>
    <row r="55592" spans="31:42">
      <c r="AE55592" s="21"/>
      <c r="AF55592" s="21"/>
      <c r="AH55592" s="23"/>
      <c r="AK55592" s="17"/>
      <c r="AO55592" s="24"/>
      <c r="AP55592" s="1"/>
    </row>
    <row r="55593" spans="31:42">
      <c r="AE55593" s="21"/>
      <c r="AF55593" s="21"/>
      <c r="AH55593" s="23"/>
      <c r="AK55593" s="17"/>
      <c r="AO55593" s="24"/>
      <c r="AP55593" s="1"/>
    </row>
    <row r="55594" spans="31:42">
      <c r="AE55594" s="21"/>
      <c r="AF55594" s="21"/>
      <c r="AH55594" s="23"/>
      <c r="AK55594" s="17"/>
      <c r="AO55594" s="24"/>
      <c r="AP55594" s="1"/>
    </row>
    <row r="55595" spans="31:42">
      <c r="AE55595" s="21"/>
      <c r="AF55595" s="21"/>
      <c r="AH55595" s="23"/>
      <c r="AK55595" s="17"/>
      <c r="AO55595" s="24"/>
      <c r="AP55595" s="1"/>
    </row>
    <row r="55596" spans="31:42">
      <c r="AE55596" s="21"/>
      <c r="AF55596" s="21"/>
      <c r="AH55596" s="23"/>
      <c r="AK55596" s="17"/>
      <c r="AO55596" s="24"/>
      <c r="AP55596" s="1"/>
    </row>
    <row r="55597" spans="31:42">
      <c r="AE55597" s="21"/>
      <c r="AF55597" s="21"/>
      <c r="AH55597" s="23"/>
      <c r="AK55597" s="17"/>
      <c r="AO55597" s="24"/>
      <c r="AP55597" s="1"/>
    </row>
    <row r="55598" spans="31:42">
      <c r="AE55598" s="21"/>
      <c r="AF55598" s="21"/>
      <c r="AH55598" s="23"/>
      <c r="AK55598" s="17"/>
      <c r="AO55598" s="24"/>
      <c r="AP55598" s="1"/>
    </row>
    <row r="55599" spans="31:42">
      <c r="AE55599" s="21"/>
      <c r="AF55599" s="21"/>
      <c r="AH55599" s="23"/>
      <c r="AK55599" s="17"/>
      <c r="AO55599" s="24"/>
      <c r="AP55599" s="1"/>
    </row>
    <row r="55600" spans="31:42">
      <c r="AE55600" s="21"/>
      <c r="AF55600" s="21"/>
      <c r="AH55600" s="23"/>
      <c r="AK55600" s="17"/>
      <c r="AO55600" s="24"/>
      <c r="AP55600" s="1"/>
    </row>
    <row r="55601" spans="31:42">
      <c r="AE55601" s="21"/>
      <c r="AF55601" s="21"/>
      <c r="AH55601" s="23"/>
      <c r="AK55601" s="17"/>
      <c r="AO55601" s="24"/>
      <c r="AP55601" s="1"/>
    </row>
    <row r="55602" spans="31:42">
      <c r="AE55602" s="21"/>
      <c r="AF55602" s="21"/>
      <c r="AH55602" s="23"/>
      <c r="AK55602" s="17"/>
      <c r="AO55602" s="24"/>
      <c r="AP55602" s="1"/>
    </row>
    <row r="55603" spans="31:42">
      <c r="AE55603" s="21"/>
      <c r="AF55603" s="21"/>
      <c r="AH55603" s="23"/>
      <c r="AK55603" s="17"/>
      <c r="AO55603" s="24"/>
      <c r="AP55603" s="1"/>
    </row>
    <row r="55604" spans="31:42">
      <c r="AE55604" s="21"/>
      <c r="AF55604" s="21"/>
      <c r="AH55604" s="23"/>
      <c r="AK55604" s="17"/>
      <c r="AO55604" s="24"/>
      <c r="AP55604" s="1"/>
    </row>
    <row r="55605" spans="31:42">
      <c r="AE55605" s="21"/>
      <c r="AF55605" s="21"/>
      <c r="AH55605" s="23"/>
      <c r="AK55605" s="17"/>
      <c r="AO55605" s="24"/>
      <c r="AP55605" s="1"/>
    </row>
    <row r="55606" spans="31:42">
      <c r="AE55606" s="21"/>
      <c r="AF55606" s="21"/>
      <c r="AH55606" s="23"/>
      <c r="AK55606" s="17"/>
      <c r="AO55606" s="24"/>
      <c r="AP55606" s="1"/>
    </row>
    <row r="55607" spans="31:42">
      <c r="AE55607" s="21"/>
      <c r="AF55607" s="21"/>
      <c r="AH55607" s="23"/>
      <c r="AK55607" s="17"/>
      <c r="AO55607" s="24"/>
      <c r="AP55607" s="1"/>
    </row>
    <row r="55608" spans="31:42">
      <c r="AE55608" s="21"/>
      <c r="AF55608" s="21"/>
      <c r="AH55608" s="23"/>
      <c r="AK55608" s="17"/>
      <c r="AO55608" s="24"/>
      <c r="AP55608" s="1"/>
    </row>
    <row r="55609" spans="31:42">
      <c r="AE55609" s="21"/>
      <c r="AF55609" s="21"/>
      <c r="AH55609" s="23"/>
      <c r="AK55609" s="17"/>
      <c r="AO55609" s="24"/>
      <c r="AP55609" s="1"/>
    </row>
    <row r="55610" spans="31:42">
      <c r="AE55610" s="21"/>
      <c r="AF55610" s="21"/>
      <c r="AH55610" s="23"/>
      <c r="AK55610" s="17"/>
      <c r="AO55610" s="24"/>
      <c r="AP55610" s="1"/>
    </row>
    <row r="55611" spans="31:42">
      <c r="AE55611" s="21"/>
      <c r="AF55611" s="21"/>
      <c r="AH55611" s="23"/>
      <c r="AK55611" s="17"/>
      <c r="AO55611" s="24"/>
      <c r="AP55611" s="1"/>
    </row>
    <row r="55612" spans="31:42">
      <c r="AE55612" s="21"/>
      <c r="AF55612" s="21"/>
      <c r="AH55612" s="23"/>
      <c r="AK55612" s="17"/>
      <c r="AO55612" s="24"/>
      <c r="AP55612" s="1"/>
    </row>
    <row r="55613" spans="31:42">
      <c r="AE55613" s="21"/>
      <c r="AF55613" s="21"/>
      <c r="AH55613" s="23"/>
      <c r="AK55613" s="17"/>
      <c r="AO55613" s="24"/>
      <c r="AP55613" s="1"/>
    </row>
    <row r="55614" spans="31:42">
      <c r="AE55614" s="21"/>
      <c r="AF55614" s="21"/>
      <c r="AH55614" s="23"/>
      <c r="AK55614" s="17"/>
      <c r="AO55614" s="24"/>
      <c r="AP55614" s="1"/>
    </row>
    <row r="55615" spans="31:42">
      <c r="AE55615" s="21"/>
      <c r="AF55615" s="21"/>
      <c r="AH55615" s="23"/>
      <c r="AK55615" s="17"/>
      <c r="AO55615" s="24"/>
      <c r="AP55615" s="1"/>
    </row>
    <row r="55616" spans="31:42">
      <c r="AE55616" s="21"/>
      <c r="AF55616" s="21"/>
      <c r="AH55616" s="23"/>
      <c r="AK55616" s="17"/>
      <c r="AO55616" s="24"/>
      <c r="AP55616" s="1"/>
    </row>
    <row r="55617" spans="31:42">
      <c r="AE55617" s="21"/>
      <c r="AF55617" s="21"/>
      <c r="AH55617" s="23"/>
      <c r="AK55617" s="17"/>
      <c r="AO55617" s="24"/>
      <c r="AP55617" s="1"/>
    </row>
    <row r="55618" spans="31:42">
      <c r="AE55618" s="21"/>
      <c r="AF55618" s="21"/>
      <c r="AH55618" s="23"/>
      <c r="AK55618" s="17"/>
      <c r="AO55618" s="24"/>
      <c r="AP55618" s="1"/>
    </row>
    <row r="55619" spans="31:42">
      <c r="AE55619" s="21"/>
      <c r="AF55619" s="21"/>
      <c r="AH55619" s="23"/>
      <c r="AK55619" s="17"/>
      <c r="AO55619" s="24"/>
      <c r="AP55619" s="1"/>
    </row>
    <row r="55620" spans="31:42">
      <c r="AE55620" s="21"/>
      <c r="AF55620" s="21"/>
      <c r="AH55620" s="23"/>
      <c r="AK55620" s="17"/>
      <c r="AO55620" s="24"/>
      <c r="AP55620" s="1"/>
    </row>
    <row r="55621" spans="31:42">
      <c r="AE55621" s="21"/>
      <c r="AF55621" s="21"/>
      <c r="AH55621" s="23"/>
      <c r="AK55621" s="17"/>
      <c r="AO55621" s="24"/>
      <c r="AP55621" s="1"/>
    </row>
    <row r="55622" spans="31:42">
      <c r="AE55622" s="21"/>
      <c r="AF55622" s="21"/>
      <c r="AH55622" s="23"/>
      <c r="AK55622" s="17"/>
      <c r="AO55622" s="24"/>
      <c r="AP55622" s="1"/>
    </row>
    <row r="55623" spans="31:42">
      <c r="AE55623" s="21"/>
      <c r="AF55623" s="21"/>
      <c r="AH55623" s="23"/>
      <c r="AK55623" s="17"/>
      <c r="AO55623" s="24"/>
      <c r="AP55623" s="1"/>
    </row>
    <row r="55624" spans="31:42">
      <c r="AE55624" s="21"/>
      <c r="AF55624" s="21"/>
      <c r="AH55624" s="23"/>
      <c r="AK55624" s="17"/>
      <c r="AO55624" s="24"/>
      <c r="AP55624" s="1"/>
    </row>
    <row r="55625" spans="31:42">
      <c r="AE55625" s="21"/>
      <c r="AF55625" s="21"/>
      <c r="AH55625" s="23"/>
      <c r="AK55625" s="17"/>
      <c r="AO55625" s="24"/>
      <c r="AP55625" s="1"/>
    </row>
    <row r="55626" spans="31:42">
      <c r="AE55626" s="21"/>
      <c r="AF55626" s="21"/>
      <c r="AH55626" s="23"/>
      <c r="AK55626" s="17"/>
      <c r="AO55626" s="24"/>
      <c r="AP55626" s="1"/>
    </row>
    <row r="55627" spans="31:42">
      <c r="AE55627" s="21"/>
      <c r="AF55627" s="21"/>
      <c r="AH55627" s="23"/>
      <c r="AK55627" s="17"/>
      <c r="AO55627" s="24"/>
      <c r="AP55627" s="1"/>
    </row>
    <row r="55628" spans="31:42">
      <c r="AE55628" s="21"/>
      <c r="AF55628" s="21"/>
      <c r="AH55628" s="23"/>
      <c r="AK55628" s="17"/>
      <c r="AO55628" s="24"/>
      <c r="AP55628" s="1"/>
    </row>
    <row r="55629" spans="31:42">
      <c r="AE55629" s="21"/>
      <c r="AF55629" s="21"/>
      <c r="AH55629" s="23"/>
      <c r="AK55629" s="17"/>
      <c r="AO55629" s="24"/>
      <c r="AP55629" s="1"/>
    </row>
    <row r="55630" spans="31:42">
      <c r="AE55630" s="21"/>
      <c r="AF55630" s="21"/>
      <c r="AH55630" s="23"/>
      <c r="AK55630" s="17"/>
      <c r="AO55630" s="24"/>
      <c r="AP55630" s="1"/>
    </row>
    <row r="55631" spans="31:42">
      <c r="AE55631" s="21"/>
      <c r="AF55631" s="21"/>
      <c r="AH55631" s="23"/>
      <c r="AK55631" s="17"/>
      <c r="AO55631" s="24"/>
      <c r="AP55631" s="1"/>
    </row>
    <row r="55632" spans="31:42">
      <c r="AE55632" s="21"/>
      <c r="AF55632" s="21"/>
      <c r="AH55632" s="23"/>
      <c r="AK55632" s="17"/>
      <c r="AO55632" s="24"/>
      <c r="AP55632" s="1"/>
    </row>
    <row r="55633" spans="31:42">
      <c r="AE55633" s="21"/>
      <c r="AF55633" s="21"/>
      <c r="AH55633" s="23"/>
      <c r="AK55633" s="17"/>
      <c r="AO55633" s="24"/>
      <c r="AP55633" s="1"/>
    </row>
    <row r="55634" spans="31:42">
      <c r="AE55634" s="21"/>
      <c r="AF55634" s="21"/>
      <c r="AH55634" s="23"/>
      <c r="AK55634" s="17"/>
      <c r="AO55634" s="24"/>
      <c r="AP55634" s="1"/>
    </row>
    <row r="55635" spans="31:42">
      <c r="AE55635" s="21"/>
      <c r="AF55635" s="21"/>
      <c r="AH55635" s="23"/>
      <c r="AK55635" s="17"/>
      <c r="AO55635" s="24"/>
      <c r="AP55635" s="1"/>
    </row>
    <row r="55636" spans="31:42">
      <c r="AE55636" s="21"/>
      <c r="AF55636" s="21"/>
      <c r="AH55636" s="23"/>
      <c r="AK55636" s="17"/>
      <c r="AO55636" s="24"/>
      <c r="AP55636" s="1"/>
    </row>
    <row r="55637" spans="31:42">
      <c r="AE55637" s="21"/>
      <c r="AF55637" s="21"/>
      <c r="AH55637" s="23"/>
      <c r="AK55637" s="17"/>
      <c r="AO55637" s="24"/>
      <c r="AP55637" s="1"/>
    </row>
    <row r="55638" spans="31:42">
      <c r="AE55638" s="21"/>
      <c r="AF55638" s="21"/>
      <c r="AH55638" s="23"/>
      <c r="AK55638" s="17"/>
      <c r="AO55638" s="24"/>
      <c r="AP55638" s="1"/>
    </row>
    <row r="55639" spans="31:42">
      <c r="AE55639" s="21"/>
      <c r="AF55639" s="21"/>
      <c r="AH55639" s="23"/>
      <c r="AK55639" s="17"/>
      <c r="AO55639" s="24"/>
      <c r="AP55639" s="1"/>
    </row>
    <row r="55640" spans="31:42">
      <c r="AE55640" s="21"/>
      <c r="AF55640" s="21"/>
      <c r="AH55640" s="23"/>
      <c r="AK55640" s="17"/>
      <c r="AO55640" s="24"/>
      <c r="AP55640" s="1"/>
    </row>
    <row r="55641" spans="31:42">
      <c r="AE55641" s="21"/>
      <c r="AF55641" s="21"/>
      <c r="AH55641" s="23"/>
      <c r="AK55641" s="17"/>
      <c r="AO55641" s="24"/>
      <c r="AP55641" s="1"/>
    </row>
    <row r="55642" spans="31:42">
      <c r="AE55642" s="21"/>
      <c r="AF55642" s="21"/>
      <c r="AH55642" s="23"/>
      <c r="AK55642" s="17"/>
      <c r="AO55642" s="24"/>
      <c r="AP55642" s="1"/>
    </row>
    <row r="55643" spans="31:42">
      <c r="AE55643" s="21"/>
      <c r="AF55643" s="21"/>
      <c r="AH55643" s="23"/>
      <c r="AK55643" s="17"/>
      <c r="AO55643" s="24"/>
      <c r="AP55643" s="1"/>
    </row>
    <row r="55644" spans="31:42">
      <c r="AE55644" s="21"/>
      <c r="AF55644" s="21"/>
      <c r="AH55644" s="23"/>
      <c r="AK55644" s="17"/>
      <c r="AO55644" s="24"/>
      <c r="AP55644" s="1"/>
    </row>
    <row r="55645" spans="31:42">
      <c r="AE55645" s="21"/>
      <c r="AF55645" s="21"/>
      <c r="AH55645" s="23"/>
      <c r="AK55645" s="17"/>
      <c r="AO55645" s="24"/>
      <c r="AP55645" s="1"/>
    </row>
    <row r="55646" spans="31:42">
      <c r="AE55646" s="21"/>
      <c r="AF55646" s="21"/>
      <c r="AH55646" s="23"/>
      <c r="AK55646" s="17"/>
      <c r="AO55646" s="24"/>
      <c r="AP55646" s="1"/>
    </row>
    <row r="55647" spans="31:42">
      <c r="AE55647" s="21"/>
      <c r="AF55647" s="21"/>
      <c r="AH55647" s="23"/>
      <c r="AK55647" s="17"/>
      <c r="AO55647" s="24"/>
      <c r="AP55647" s="1"/>
    </row>
    <row r="55648" spans="31:42">
      <c r="AE55648" s="21"/>
      <c r="AF55648" s="21"/>
      <c r="AH55648" s="23"/>
      <c r="AK55648" s="17"/>
      <c r="AO55648" s="24"/>
      <c r="AP55648" s="1"/>
    </row>
    <row r="55649" spans="31:42">
      <c r="AE55649" s="21"/>
      <c r="AF55649" s="21"/>
      <c r="AH55649" s="23"/>
      <c r="AK55649" s="17"/>
      <c r="AO55649" s="24"/>
      <c r="AP55649" s="1"/>
    </row>
    <row r="55650" spans="31:42">
      <c r="AE55650" s="21"/>
      <c r="AF55650" s="21"/>
      <c r="AH55650" s="23"/>
      <c r="AK55650" s="17"/>
      <c r="AO55650" s="24"/>
      <c r="AP55650" s="1"/>
    </row>
    <row r="55651" spans="31:42">
      <c r="AE55651" s="21"/>
      <c r="AF55651" s="21"/>
      <c r="AH55651" s="23"/>
      <c r="AK55651" s="17"/>
      <c r="AO55651" s="24"/>
      <c r="AP55651" s="1"/>
    </row>
    <row r="55652" spans="31:42">
      <c r="AE55652" s="21"/>
      <c r="AF55652" s="21"/>
      <c r="AH55652" s="23"/>
      <c r="AK55652" s="17"/>
      <c r="AO55652" s="24"/>
      <c r="AP55652" s="1"/>
    </row>
    <row r="55653" spans="31:42">
      <c r="AE55653" s="21"/>
      <c r="AF55653" s="21"/>
      <c r="AH55653" s="23"/>
      <c r="AK55653" s="17"/>
      <c r="AO55653" s="24"/>
      <c r="AP55653" s="1"/>
    </row>
    <row r="55654" spans="31:42">
      <c r="AE55654" s="21"/>
      <c r="AF55654" s="21"/>
      <c r="AH55654" s="23"/>
      <c r="AK55654" s="17"/>
      <c r="AO55654" s="24"/>
      <c r="AP55654" s="1"/>
    </row>
    <row r="55655" spans="31:42">
      <c r="AE55655" s="21"/>
      <c r="AF55655" s="21"/>
      <c r="AH55655" s="23"/>
      <c r="AK55655" s="17"/>
      <c r="AO55655" s="24"/>
      <c r="AP55655" s="1"/>
    </row>
    <row r="55656" spans="31:42">
      <c r="AE55656" s="21"/>
      <c r="AF55656" s="21"/>
      <c r="AH55656" s="23"/>
      <c r="AK55656" s="17"/>
      <c r="AO55656" s="24"/>
      <c r="AP55656" s="1"/>
    </row>
    <row r="55657" spans="31:42">
      <c r="AE55657" s="21"/>
      <c r="AF55657" s="21"/>
      <c r="AH55657" s="23"/>
      <c r="AK55657" s="17"/>
      <c r="AO55657" s="24"/>
      <c r="AP55657" s="1"/>
    </row>
    <row r="55658" spans="31:42">
      <c r="AE55658" s="21"/>
      <c r="AF55658" s="21"/>
      <c r="AH55658" s="23"/>
      <c r="AK55658" s="17"/>
      <c r="AO55658" s="24"/>
      <c r="AP55658" s="1"/>
    </row>
    <row r="55659" spans="31:42">
      <c r="AE55659" s="21"/>
      <c r="AF55659" s="21"/>
      <c r="AH55659" s="23"/>
      <c r="AK55659" s="17"/>
      <c r="AO55659" s="24"/>
      <c r="AP55659" s="1"/>
    </row>
    <row r="55660" spans="31:42">
      <c r="AE55660" s="21"/>
      <c r="AF55660" s="21"/>
      <c r="AH55660" s="23"/>
      <c r="AK55660" s="17"/>
      <c r="AO55660" s="24"/>
      <c r="AP55660" s="1"/>
    </row>
    <row r="55661" spans="31:42">
      <c r="AE55661" s="21"/>
      <c r="AF55661" s="21"/>
      <c r="AH55661" s="23"/>
      <c r="AK55661" s="17"/>
      <c r="AO55661" s="24"/>
      <c r="AP55661" s="1"/>
    </row>
    <row r="55662" spans="31:42">
      <c r="AE55662" s="21"/>
      <c r="AF55662" s="21"/>
      <c r="AH55662" s="23"/>
      <c r="AK55662" s="17"/>
      <c r="AO55662" s="24"/>
      <c r="AP55662" s="1"/>
    </row>
    <row r="55663" spans="31:42">
      <c r="AE55663" s="21"/>
      <c r="AF55663" s="21"/>
      <c r="AH55663" s="23"/>
      <c r="AK55663" s="17"/>
      <c r="AO55663" s="24"/>
      <c r="AP55663" s="1"/>
    </row>
    <row r="55664" spans="31:42">
      <c r="AE55664" s="21"/>
      <c r="AF55664" s="21"/>
      <c r="AH55664" s="23"/>
      <c r="AK55664" s="17"/>
      <c r="AO55664" s="24"/>
      <c r="AP55664" s="1"/>
    </row>
    <row r="55665" spans="31:42">
      <c r="AE55665" s="21"/>
      <c r="AF55665" s="21"/>
      <c r="AH55665" s="23"/>
      <c r="AK55665" s="17"/>
      <c r="AO55665" s="24"/>
      <c r="AP55665" s="1"/>
    </row>
    <row r="55666" spans="31:42">
      <c r="AE55666" s="21"/>
      <c r="AF55666" s="21"/>
      <c r="AH55666" s="23"/>
      <c r="AK55666" s="17"/>
      <c r="AO55666" s="24"/>
      <c r="AP55666" s="1"/>
    </row>
    <row r="55667" spans="31:42">
      <c r="AE55667" s="21"/>
      <c r="AF55667" s="21"/>
      <c r="AH55667" s="23"/>
      <c r="AK55667" s="17"/>
      <c r="AO55667" s="24"/>
      <c r="AP55667" s="1"/>
    </row>
    <row r="55668" spans="31:42">
      <c r="AE55668" s="21"/>
      <c r="AF55668" s="21"/>
      <c r="AH55668" s="23"/>
      <c r="AK55668" s="17"/>
      <c r="AO55668" s="24"/>
      <c r="AP55668" s="1"/>
    </row>
    <row r="55669" spans="31:42">
      <c r="AE55669" s="21"/>
      <c r="AF55669" s="21"/>
      <c r="AH55669" s="23"/>
      <c r="AK55669" s="17"/>
      <c r="AO55669" s="24"/>
      <c r="AP55669" s="1"/>
    </row>
    <row r="55670" spans="31:42">
      <c r="AE55670" s="21"/>
      <c r="AF55670" s="21"/>
      <c r="AH55670" s="23"/>
      <c r="AK55670" s="17"/>
      <c r="AO55670" s="24"/>
      <c r="AP55670" s="1"/>
    </row>
    <row r="55671" spans="31:42">
      <c r="AE55671" s="21"/>
      <c r="AF55671" s="21"/>
      <c r="AH55671" s="23"/>
      <c r="AK55671" s="17"/>
      <c r="AO55671" s="24"/>
      <c r="AP55671" s="1"/>
    </row>
    <row r="55672" spans="31:42">
      <c r="AE55672" s="21"/>
      <c r="AF55672" s="21"/>
      <c r="AH55672" s="23"/>
      <c r="AK55672" s="17"/>
      <c r="AO55672" s="24"/>
      <c r="AP55672" s="1"/>
    </row>
    <row r="55673" spans="31:42">
      <c r="AE55673" s="21"/>
      <c r="AF55673" s="21"/>
      <c r="AH55673" s="23"/>
      <c r="AK55673" s="17"/>
      <c r="AO55673" s="24"/>
      <c r="AP55673" s="1"/>
    </row>
    <row r="55674" spans="31:42">
      <c r="AE55674" s="21"/>
      <c r="AF55674" s="21"/>
      <c r="AH55674" s="23"/>
      <c r="AK55674" s="17"/>
      <c r="AO55674" s="24"/>
      <c r="AP55674" s="1"/>
    </row>
    <row r="55675" spans="31:42">
      <c r="AE55675" s="21"/>
      <c r="AF55675" s="21"/>
      <c r="AH55675" s="23"/>
      <c r="AK55675" s="17"/>
      <c r="AO55675" s="24"/>
      <c r="AP55675" s="1"/>
    </row>
    <row r="55676" spans="31:42">
      <c r="AE55676" s="21"/>
      <c r="AF55676" s="21"/>
      <c r="AH55676" s="23"/>
      <c r="AK55676" s="17"/>
      <c r="AO55676" s="24"/>
      <c r="AP55676" s="1"/>
    </row>
    <row r="55677" spans="31:42">
      <c r="AE55677" s="21"/>
      <c r="AF55677" s="21"/>
      <c r="AH55677" s="23"/>
      <c r="AK55677" s="17"/>
      <c r="AO55677" s="24"/>
      <c r="AP55677" s="1"/>
    </row>
    <row r="55678" spans="31:42">
      <c r="AE55678" s="21"/>
      <c r="AF55678" s="21"/>
      <c r="AH55678" s="23"/>
      <c r="AK55678" s="17"/>
      <c r="AO55678" s="24"/>
      <c r="AP55678" s="1"/>
    </row>
    <row r="55679" spans="31:42">
      <c r="AE55679" s="21"/>
      <c r="AF55679" s="21"/>
      <c r="AH55679" s="23"/>
      <c r="AK55679" s="17"/>
      <c r="AO55679" s="24"/>
      <c r="AP55679" s="1"/>
    </row>
    <row r="55680" spans="31:42">
      <c r="AE55680" s="21"/>
      <c r="AF55680" s="21"/>
      <c r="AH55680" s="23"/>
      <c r="AK55680" s="17"/>
      <c r="AO55680" s="24"/>
      <c r="AP55680" s="1"/>
    </row>
    <row r="55681" spans="31:42">
      <c r="AE55681" s="21"/>
      <c r="AF55681" s="21"/>
      <c r="AH55681" s="23"/>
      <c r="AK55681" s="17"/>
      <c r="AO55681" s="24"/>
      <c r="AP55681" s="1"/>
    </row>
    <row r="55682" spans="31:42">
      <c r="AE55682" s="21"/>
      <c r="AF55682" s="21"/>
      <c r="AH55682" s="23"/>
      <c r="AK55682" s="17"/>
      <c r="AO55682" s="24"/>
      <c r="AP55682" s="1"/>
    </row>
    <row r="55683" spans="31:42">
      <c r="AE55683" s="21"/>
      <c r="AF55683" s="21"/>
      <c r="AH55683" s="23"/>
      <c r="AK55683" s="17"/>
      <c r="AO55683" s="24"/>
      <c r="AP55683" s="1"/>
    </row>
    <row r="55684" spans="31:42">
      <c r="AE55684" s="21"/>
      <c r="AF55684" s="21"/>
      <c r="AH55684" s="23"/>
      <c r="AK55684" s="17"/>
      <c r="AO55684" s="24"/>
      <c r="AP55684" s="1"/>
    </row>
    <row r="55685" spans="31:42">
      <c r="AE55685" s="21"/>
      <c r="AF55685" s="21"/>
      <c r="AH55685" s="23"/>
      <c r="AK55685" s="17"/>
      <c r="AO55685" s="24"/>
      <c r="AP55685" s="1"/>
    </row>
    <row r="55686" spans="31:42">
      <c r="AE55686" s="21"/>
      <c r="AF55686" s="21"/>
      <c r="AH55686" s="23"/>
      <c r="AK55686" s="17"/>
      <c r="AO55686" s="24"/>
      <c r="AP55686" s="1"/>
    </row>
    <row r="55687" spans="31:42">
      <c r="AE55687" s="21"/>
      <c r="AF55687" s="21"/>
      <c r="AH55687" s="23"/>
      <c r="AK55687" s="17"/>
      <c r="AO55687" s="24"/>
      <c r="AP55687" s="1"/>
    </row>
    <row r="55688" spans="31:42">
      <c r="AE55688" s="21"/>
      <c r="AF55688" s="21"/>
      <c r="AH55688" s="23"/>
      <c r="AK55688" s="17"/>
      <c r="AO55688" s="24"/>
      <c r="AP55688" s="1"/>
    </row>
    <row r="55689" spans="31:42">
      <c r="AE55689" s="21"/>
      <c r="AF55689" s="21"/>
      <c r="AH55689" s="23"/>
      <c r="AK55689" s="17"/>
      <c r="AO55689" s="24"/>
      <c r="AP55689" s="1"/>
    </row>
    <row r="55690" spans="31:42">
      <c r="AE55690" s="21"/>
      <c r="AF55690" s="21"/>
      <c r="AH55690" s="23"/>
      <c r="AK55690" s="17"/>
      <c r="AO55690" s="24"/>
      <c r="AP55690" s="1"/>
    </row>
    <row r="55691" spans="31:42">
      <c r="AE55691" s="21"/>
      <c r="AF55691" s="21"/>
      <c r="AH55691" s="23"/>
      <c r="AK55691" s="17"/>
      <c r="AO55691" s="24"/>
      <c r="AP55691" s="1"/>
    </row>
    <row r="55692" spans="31:42">
      <c r="AE55692" s="21"/>
      <c r="AF55692" s="21"/>
      <c r="AH55692" s="23"/>
      <c r="AK55692" s="17"/>
      <c r="AO55692" s="24"/>
      <c r="AP55692" s="1"/>
    </row>
    <row r="55693" spans="31:42">
      <c r="AE55693" s="21"/>
      <c r="AF55693" s="21"/>
      <c r="AH55693" s="23"/>
      <c r="AK55693" s="17"/>
      <c r="AO55693" s="24"/>
      <c r="AP55693" s="1"/>
    </row>
    <row r="55694" spans="31:42">
      <c r="AE55694" s="21"/>
      <c r="AF55694" s="21"/>
      <c r="AH55694" s="23"/>
      <c r="AK55694" s="17"/>
      <c r="AO55694" s="24"/>
      <c r="AP55694" s="1"/>
    </row>
    <row r="55695" spans="31:42">
      <c r="AE55695" s="21"/>
      <c r="AF55695" s="21"/>
      <c r="AH55695" s="23"/>
      <c r="AK55695" s="17"/>
      <c r="AO55695" s="24"/>
      <c r="AP55695" s="1"/>
    </row>
    <row r="55696" spans="31:42">
      <c r="AE55696" s="21"/>
      <c r="AF55696" s="21"/>
      <c r="AH55696" s="23"/>
      <c r="AK55696" s="17"/>
      <c r="AO55696" s="24"/>
      <c r="AP55696" s="1"/>
    </row>
    <row r="55697" spans="31:42">
      <c r="AE55697" s="21"/>
      <c r="AF55697" s="21"/>
      <c r="AH55697" s="23"/>
      <c r="AK55697" s="17"/>
      <c r="AO55697" s="24"/>
      <c r="AP55697" s="1"/>
    </row>
    <row r="55698" spans="31:42">
      <c r="AE55698" s="21"/>
      <c r="AF55698" s="21"/>
      <c r="AH55698" s="23"/>
      <c r="AK55698" s="17"/>
      <c r="AO55698" s="24"/>
      <c r="AP55698" s="1"/>
    </row>
    <row r="55699" spans="31:42">
      <c r="AE55699" s="21"/>
      <c r="AF55699" s="21"/>
      <c r="AH55699" s="23"/>
      <c r="AK55699" s="17"/>
      <c r="AO55699" s="24"/>
      <c r="AP55699" s="1"/>
    </row>
    <row r="55700" spans="31:42">
      <c r="AE55700" s="21"/>
      <c r="AF55700" s="21"/>
      <c r="AH55700" s="23"/>
      <c r="AK55700" s="17"/>
      <c r="AO55700" s="24"/>
      <c r="AP55700" s="1"/>
    </row>
    <row r="55701" spans="31:42">
      <c r="AE55701" s="21"/>
      <c r="AF55701" s="21"/>
      <c r="AH55701" s="23"/>
      <c r="AK55701" s="17"/>
      <c r="AO55701" s="24"/>
      <c r="AP55701" s="1"/>
    </row>
    <row r="55702" spans="31:42">
      <c r="AE55702" s="21"/>
      <c r="AF55702" s="21"/>
      <c r="AH55702" s="23"/>
      <c r="AK55702" s="17"/>
      <c r="AO55702" s="24"/>
      <c r="AP55702" s="1"/>
    </row>
    <row r="55703" spans="31:42">
      <c r="AE55703" s="21"/>
      <c r="AF55703" s="21"/>
      <c r="AH55703" s="23"/>
      <c r="AK55703" s="17"/>
      <c r="AO55703" s="24"/>
      <c r="AP55703" s="1"/>
    </row>
    <row r="55704" spans="31:42">
      <c r="AE55704" s="21"/>
      <c r="AF55704" s="21"/>
      <c r="AH55704" s="23"/>
      <c r="AK55704" s="17"/>
      <c r="AO55704" s="24"/>
      <c r="AP55704" s="1"/>
    </row>
    <row r="55705" spans="31:42">
      <c r="AE55705" s="21"/>
      <c r="AF55705" s="21"/>
      <c r="AH55705" s="23"/>
      <c r="AK55705" s="17"/>
      <c r="AO55705" s="24"/>
      <c r="AP55705" s="1"/>
    </row>
    <row r="55706" spans="31:42">
      <c r="AE55706" s="21"/>
      <c r="AF55706" s="21"/>
      <c r="AH55706" s="23"/>
      <c r="AK55706" s="17"/>
      <c r="AO55706" s="24"/>
      <c r="AP55706" s="1"/>
    </row>
    <row r="55707" spans="31:42">
      <c r="AE55707" s="21"/>
      <c r="AF55707" s="21"/>
      <c r="AH55707" s="23"/>
      <c r="AK55707" s="17"/>
      <c r="AO55707" s="24"/>
      <c r="AP55707" s="1"/>
    </row>
    <row r="55708" spans="31:42">
      <c r="AE55708" s="21"/>
      <c r="AF55708" s="21"/>
      <c r="AH55708" s="23"/>
      <c r="AK55708" s="17"/>
      <c r="AO55708" s="24"/>
      <c r="AP55708" s="1"/>
    </row>
    <row r="55709" spans="31:42">
      <c r="AE55709" s="21"/>
      <c r="AF55709" s="21"/>
      <c r="AH55709" s="23"/>
      <c r="AK55709" s="17"/>
      <c r="AO55709" s="24"/>
      <c r="AP55709" s="1"/>
    </row>
    <row r="55710" spans="31:42">
      <c r="AE55710" s="21"/>
      <c r="AF55710" s="21"/>
      <c r="AH55710" s="23"/>
      <c r="AK55710" s="17"/>
      <c r="AO55710" s="24"/>
      <c r="AP55710" s="1"/>
    </row>
    <row r="55711" spans="31:42">
      <c r="AE55711" s="21"/>
      <c r="AF55711" s="21"/>
      <c r="AH55711" s="23"/>
      <c r="AK55711" s="17"/>
      <c r="AO55711" s="24"/>
      <c r="AP55711" s="1"/>
    </row>
    <row r="55712" spans="31:42">
      <c r="AE55712" s="21"/>
      <c r="AF55712" s="21"/>
      <c r="AH55712" s="23"/>
      <c r="AK55712" s="17"/>
      <c r="AO55712" s="24"/>
      <c r="AP55712" s="1"/>
    </row>
    <row r="55713" spans="31:42">
      <c r="AE55713" s="21"/>
      <c r="AF55713" s="21"/>
      <c r="AH55713" s="23"/>
      <c r="AK55713" s="17"/>
      <c r="AO55713" s="24"/>
      <c r="AP55713" s="1"/>
    </row>
    <row r="55714" spans="31:42">
      <c r="AE55714" s="21"/>
      <c r="AF55714" s="21"/>
      <c r="AH55714" s="23"/>
      <c r="AK55714" s="17"/>
      <c r="AO55714" s="24"/>
      <c r="AP55714" s="1"/>
    </row>
    <row r="55715" spans="31:42">
      <c r="AE55715" s="21"/>
      <c r="AF55715" s="21"/>
      <c r="AH55715" s="23"/>
      <c r="AK55715" s="17"/>
      <c r="AO55715" s="24"/>
      <c r="AP55715" s="1"/>
    </row>
    <row r="55716" spans="31:42">
      <c r="AE55716" s="21"/>
      <c r="AF55716" s="21"/>
      <c r="AH55716" s="23"/>
      <c r="AK55716" s="17"/>
      <c r="AO55716" s="24"/>
      <c r="AP55716" s="1"/>
    </row>
    <row r="55717" spans="31:42">
      <c r="AE55717" s="21"/>
      <c r="AF55717" s="21"/>
      <c r="AH55717" s="23"/>
      <c r="AK55717" s="17"/>
      <c r="AO55717" s="24"/>
      <c r="AP55717" s="1"/>
    </row>
    <row r="55718" spans="31:42">
      <c r="AE55718" s="21"/>
      <c r="AF55718" s="21"/>
      <c r="AH55718" s="23"/>
      <c r="AK55718" s="17"/>
      <c r="AO55718" s="24"/>
      <c r="AP55718" s="1"/>
    </row>
    <row r="55719" spans="31:42">
      <c r="AE55719" s="21"/>
      <c r="AF55719" s="21"/>
      <c r="AH55719" s="23"/>
      <c r="AK55719" s="17"/>
      <c r="AO55719" s="24"/>
      <c r="AP55719" s="1"/>
    </row>
    <row r="55720" spans="31:42">
      <c r="AE55720" s="21"/>
      <c r="AF55720" s="21"/>
      <c r="AH55720" s="23"/>
      <c r="AK55720" s="17"/>
      <c r="AO55720" s="24"/>
      <c r="AP55720" s="1"/>
    </row>
    <row r="55721" spans="31:42">
      <c r="AE55721" s="21"/>
      <c r="AF55721" s="21"/>
      <c r="AH55721" s="23"/>
      <c r="AK55721" s="17"/>
      <c r="AO55721" s="24"/>
      <c r="AP55721" s="1"/>
    </row>
    <row r="55722" spans="31:42">
      <c r="AE55722" s="21"/>
      <c r="AF55722" s="21"/>
      <c r="AH55722" s="23"/>
      <c r="AK55722" s="17"/>
      <c r="AO55722" s="24"/>
      <c r="AP55722" s="1"/>
    </row>
    <row r="55723" spans="31:42">
      <c r="AE55723" s="21"/>
      <c r="AF55723" s="21"/>
      <c r="AH55723" s="23"/>
      <c r="AK55723" s="17"/>
      <c r="AO55723" s="24"/>
      <c r="AP55723" s="1"/>
    </row>
    <row r="55724" spans="31:42">
      <c r="AE55724" s="21"/>
      <c r="AF55724" s="21"/>
      <c r="AH55724" s="23"/>
      <c r="AK55724" s="17"/>
      <c r="AO55724" s="24"/>
      <c r="AP55724" s="1"/>
    </row>
    <row r="55725" spans="31:42">
      <c r="AE55725" s="21"/>
      <c r="AF55725" s="21"/>
      <c r="AH55725" s="23"/>
      <c r="AK55725" s="17"/>
      <c r="AO55725" s="24"/>
      <c r="AP55725" s="1"/>
    </row>
    <row r="55726" spans="31:42">
      <c r="AE55726" s="21"/>
      <c r="AF55726" s="21"/>
      <c r="AH55726" s="23"/>
      <c r="AK55726" s="17"/>
      <c r="AO55726" s="24"/>
      <c r="AP55726" s="1"/>
    </row>
    <row r="55727" spans="31:42">
      <c r="AE55727" s="21"/>
      <c r="AF55727" s="21"/>
      <c r="AH55727" s="23"/>
      <c r="AK55727" s="17"/>
      <c r="AO55727" s="24"/>
      <c r="AP55727" s="1"/>
    </row>
    <row r="55728" spans="31:42">
      <c r="AE55728" s="21"/>
      <c r="AF55728" s="21"/>
      <c r="AH55728" s="23"/>
      <c r="AK55728" s="17"/>
      <c r="AO55728" s="24"/>
      <c r="AP55728" s="1"/>
    </row>
    <row r="55729" spans="31:42">
      <c r="AE55729" s="21"/>
      <c r="AF55729" s="21"/>
      <c r="AH55729" s="23"/>
      <c r="AK55729" s="17"/>
      <c r="AO55729" s="24"/>
      <c r="AP55729" s="1"/>
    </row>
    <row r="55730" spans="31:42">
      <c r="AE55730" s="21"/>
      <c r="AF55730" s="21"/>
      <c r="AH55730" s="23"/>
      <c r="AK55730" s="17"/>
      <c r="AO55730" s="24"/>
      <c r="AP55730" s="1"/>
    </row>
    <row r="55731" spans="31:42">
      <c r="AE55731" s="21"/>
      <c r="AF55731" s="21"/>
      <c r="AH55731" s="23"/>
      <c r="AK55731" s="17"/>
      <c r="AO55731" s="24"/>
      <c r="AP55731" s="1"/>
    </row>
    <row r="55732" spans="31:42">
      <c r="AE55732" s="21"/>
      <c r="AF55732" s="21"/>
      <c r="AH55732" s="23"/>
      <c r="AK55732" s="17"/>
      <c r="AO55732" s="24"/>
      <c r="AP55732" s="1"/>
    </row>
    <row r="55733" spans="31:42">
      <c r="AE55733" s="21"/>
      <c r="AF55733" s="21"/>
      <c r="AH55733" s="23"/>
      <c r="AK55733" s="17"/>
      <c r="AO55733" s="24"/>
      <c r="AP55733" s="1"/>
    </row>
    <row r="55734" spans="31:42">
      <c r="AE55734" s="21"/>
      <c r="AF55734" s="21"/>
      <c r="AH55734" s="23"/>
      <c r="AK55734" s="17"/>
      <c r="AO55734" s="24"/>
      <c r="AP55734" s="1"/>
    </row>
    <row r="55735" spans="31:42">
      <c r="AE55735" s="21"/>
      <c r="AF55735" s="21"/>
      <c r="AH55735" s="23"/>
      <c r="AK55735" s="17"/>
      <c r="AO55735" s="24"/>
      <c r="AP55735" s="1"/>
    </row>
    <row r="55736" spans="31:42">
      <c r="AE55736" s="21"/>
      <c r="AF55736" s="21"/>
      <c r="AH55736" s="23"/>
      <c r="AK55736" s="17"/>
      <c r="AO55736" s="24"/>
      <c r="AP55736" s="1"/>
    </row>
    <row r="55737" spans="31:42">
      <c r="AE55737" s="21"/>
      <c r="AF55737" s="21"/>
      <c r="AH55737" s="23"/>
      <c r="AK55737" s="17"/>
      <c r="AO55737" s="24"/>
      <c r="AP55737" s="1"/>
    </row>
    <row r="55738" spans="31:42">
      <c r="AE55738" s="21"/>
      <c r="AF55738" s="21"/>
      <c r="AH55738" s="23"/>
      <c r="AK55738" s="17"/>
      <c r="AO55738" s="24"/>
      <c r="AP55738" s="1"/>
    </row>
    <row r="55739" spans="31:42">
      <c r="AE55739" s="21"/>
      <c r="AF55739" s="21"/>
      <c r="AH55739" s="23"/>
      <c r="AK55739" s="17"/>
      <c r="AO55739" s="24"/>
      <c r="AP55739" s="1"/>
    </row>
    <row r="55740" spans="31:42">
      <c r="AE55740" s="21"/>
      <c r="AF55740" s="21"/>
      <c r="AH55740" s="23"/>
      <c r="AK55740" s="17"/>
      <c r="AO55740" s="24"/>
      <c r="AP55740" s="1"/>
    </row>
    <row r="55741" spans="31:42">
      <c r="AE55741" s="21"/>
      <c r="AF55741" s="21"/>
      <c r="AH55741" s="23"/>
      <c r="AK55741" s="17"/>
      <c r="AO55741" s="24"/>
      <c r="AP55741" s="1"/>
    </row>
    <row r="55742" spans="31:42">
      <c r="AE55742" s="21"/>
      <c r="AF55742" s="21"/>
      <c r="AH55742" s="23"/>
      <c r="AK55742" s="17"/>
      <c r="AO55742" s="24"/>
      <c r="AP55742" s="1"/>
    </row>
    <row r="55743" spans="31:42">
      <c r="AE55743" s="21"/>
      <c r="AF55743" s="21"/>
      <c r="AH55743" s="23"/>
      <c r="AK55743" s="17"/>
      <c r="AO55743" s="24"/>
      <c r="AP55743" s="1"/>
    </row>
    <row r="55744" spans="31:42">
      <c r="AE55744" s="21"/>
      <c r="AF55744" s="21"/>
      <c r="AH55744" s="23"/>
      <c r="AK55744" s="17"/>
      <c r="AO55744" s="24"/>
      <c r="AP55744" s="1"/>
    </row>
    <row r="55745" spans="31:42">
      <c r="AE55745" s="21"/>
      <c r="AF55745" s="21"/>
      <c r="AH55745" s="23"/>
      <c r="AK55745" s="17"/>
      <c r="AO55745" s="24"/>
      <c r="AP55745" s="1"/>
    </row>
    <row r="55746" spans="31:42">
      <c r="AE55746" s="21"/>
      <c r="AF55746" s="21"/>
      <c r="AH55746" s="23"/>
      <c r="AK55746" s="17"/>
      <c r="AO55746" s="24"/>
      <c r="AP55746" s="1"/>
    </row>
    <row r="55747" spans="31:42">
      <c r="AE55747" s="21"/>
      <c r="AF55747" s="21"/>
      <c r="AH55747" s="23"/>
      <c r="AK55747" s="17"/>
      <c r="AO55747" s="24"/>
      <c r="AP55747" s="1"/>
    </row>
    <row r="55748" spans="31:42">
      <c r="AE55748" s="21"/>
      <c r="AF55748" s="21"/>
      <c r="AH55748" s="23"/>
      <c r="AK55748" s="17"/>
      <c r="AO55748" s="24"/>
      <c r="AP55748" s="1"/>
    </row>
    <row r="55749" spans="31:42">
      <c r="AE55749" s="21"/>
      <c r="AF55749" s="21"/>
      <c r="AH55749" s="23"/>
      <c r="AK55749" s="17"/>
      <c r="AO55749" s="24"/>
      <c r="AP55749" s="1"/>
    </row>
    <row r="55750" spans="31:42">
      <c r="AE55750" s="21"/>
      <c r="AF55750" s="21"/>
      <c r="AH55750" s="23"/>
      <c r="AK55750" s="17"/>
      <c r="AO55750" s="24"/>
      <c r="AP55750" s="1"/>
    </row>
    <row r="55751" spans="31:42">
      <c r="AE55751" s="21"/>
      <c r="AF55751" s="21"/>
      <c r="AH55751" s="23"/>
      <c r="AK55751" s="17"/>
      <c r="AO55751" s="24"/>
      <c r="AP55751" s="1"/>
    </row>
    <row r="55752" spans="31:42">
      <c r="AE55752" s="21"/>
      <c r="AF55752" s="21"/>
      <c r="AH55752" s="23"/>
      <c r="AK55752" s="17"/>
      <c r="AO55752" s="24"/>
      <c r="AP55752" s="1"/>
    </row>
    <row r="55753" spans="31:42">
      <c r="AE55753" s="21"/>
      <c r="AF55753" s="21"/>
      <c r="AH55753" s="23"/>
      <c r="AK55753" s="17"/>
      <c r="AO55753" s="24"/>
      <c r="AP55753" s="1"/>
    </row>
    <row r="55754" spans="31:42">
      <c r="AE55754" s="21"/>
      <c r="AF55754" s="21"/>
      <c r="AH55754" s="23"/>
      <c r="AK55754" s="17"/>
      <c r="AO55754" s="24"/>
      <c r="AP55754" s="1"/>
    </row>
    <row r="55755" spans="31:42">
      <c r="AE55755" s="21"/>
      <c r="AF55755" s="21"/>
      <c r="AH55755" s="23"/>
      <c r="AK55755" s="17"/>
      <c r="AO55755" s="24"/>
      <c r="AP55755" s="1"/>
    </row>
    <row r="55756" spans="31:42">
      <c r="AE55756" s="21"/>
      <c r="AF55756" s="21"/>
      <c r="AH55756" s="23"/>
      <c r="AK55756" s="17"/>
      <c r="AO55756" s="24"/>
      <c r="AP55756" s="1"/>
    </row>
    <row r="55757" spans="31:42">
      <c r="AE55757" s="21"/>
      <c r="AF55757" s="21"/>
      <c r="AH55757" s="23"/>
      <c r="AK55757" s="17"/>
      <c r="AO55757" s="24"/>
      <c r="AP55757" s="1"/>
    </row>
    <row r="55758" spans="31:42">
      <c r="AE55758" s="21"/>
      <c r="AF55758" s="21"/>
      <c r="AH55758" s="23"/>
      <c r="AK55758" s="17"/>
      <c r="AO55758" s="24"/>
      <c r="AP55758" s="1"/>
    </row>
    <row r="55759" spans="31:42">
      <c r="AE55759" s="21"/>
      <c r="AF55759" s="21"/>
      <c r="AH55759" s="23"/>
      <c r="AK55759" s="17"/>
      <c r="AO55759" s="24"/>
      <c r="AP55759" s="1"/>
    </row>
    <row r="55760" spans="31:42">
      <c r="AE55760" s="21"/>
      <c r="AF55760" s="21"/>
      <c r="AH55760" s="23"/>
      <c r="AK55760" s="17"/>
      <c r="AO55760" s="24"/>
      <c r="AP55760" s="1"/>
    </row>
    <row r="55761" spans="31:42">
      <c r="AE55761" s="21"/>
      <c r="AF55761" s="21"/>
      <c r="AH55761" s="23"/>
      <c r="AK55761" s="17"/>
      <c r="AO55761" s="24"/>
      <c r="AP55761" s="1"/>
    </row>
    <row r="55762" spans="31:42">
      <c r="AE55762" s="21"/>
      <c r="AF55762" s="21"/>
      <c r="AH55762" s="23"/>
      <c r="AK55762" s="17"/>
      <c r="AO55762" s="24"/>
      <c r="AP55762" s="1"/>
    </row>
    <row r="55763" spans="31:42">
      <c r="AE55763" s="21"/>
      <c r="AF55763" s="21"/>
      <c r="AH55763" s="23"/>
      <c r="AK55763" s="17"/>
      <c r="AO55763" s="24"/>
      <c r="AP55763" s="1"/>
    </row>
    <row r="55764" spans="31:42">
      <c r="AE55764" s="21"/>
      <c r="AF55764" s="21"/>
      <c r="AH55764" s="23"/>
      <c r="AK55764" s="17"/>
      <c r="AO55764" s="24"/>
      <c r="AP55764" s="1"/>
    </row>
    <row r="55765" spans="31:42">
      <c r="AE55765" s="21"/>
      <c r="AF55765" s="21"/>
      <c r="AH55765" s="23"/>
      <c r="AK55765" s="17"/>
      <c r="AO55765" s="24"/>
      <c r="AP55765" s="1"/>
    </row>
    <row r="55766" spans="31:42">
      <c r="AE55766" s="21"/>
      <c r="AF55766" s="21"/>
      <c r="AH55766" s="23"/>
      <c r="AK55766" s="17"/>
      <c r="AO55766" s="24"/>
      <c r="AP55766" s="1"/>
    </row>
    <row r="55767" spans="31:42">
      <c r="AE55767" s="21"/>
      <c r="AF55767" s="21"/>
      <c r="AH55767" s="23"/>
      <c r="AK55767" s="17"/>
      <c r="AO55767" s="24"/>
      <c r="AP55767" s="1"/>
    </row>
    <row r="55768" spans="31:42">
      <c r="AE55768" s="21"/>
      <c r="AF55768" s="21"/>
      <c r="AH55768" s="23"/>
      <c r="AK55768" s="17"/>
      <c r="AO55768" s="24"/>
      <c r="AP55768" s="1"/>
    </row>
    <row r="55769" spans="31:42">
      <c r="AE55769" s="21"/>
      <c r="AF55769" s="21"/>
      <c r="AH55769" s="23"/>
      <c r="AK55769" s="17"/>
      <c r="AO55769" s="24"/>
      <c r="AP55769" s="1"/>
    </row>
    <row r="55770" spans="31:42">
      <c r="AE55770" s="21"/>
      <c r="AF55770" s="21"/>
      <c r="AH55770" s="23"/>
      <c r="AK55770" s="17"/>
      <c r="AO55770" s="24"/>
      <c r="AP55770" s="1"/>
    </row>
    <row r="55771" spans="31:42">
      <c r="AE55771" s="21"/>
      <c r="AF55771" s="21"/>
      <c r="AH55771" s="23"/>
      <c r="AK55771" s="17"/>
      <c r="AO55771" s="24"/>
      <c r="AP55771" s="1"/>
    </row>
    <row r="55772" spans="31:42">
      <c r="AE55772" s="21"/>
      <c r="AF55772" s="21"/>
      <c r="AH55772" s="23"/>
      <c r="AK55772" s="17"/>
      <c r="AO55772" s="24"/>
      <c r="AP55772" s="1"/>
    </row>
    <row r="55773" spans="31:42">
      <c r="AE55773" s="21"/>
      <c r="AF55773" s="21"/>
      <c r="AH55773" s="23"/>
      <c r="AK55773" s="17"/>
      <c r="AO55773" s="24"/>
      <c r="AP55773" s="1"/>
    </row>
    <row r="55774" spans="31:42">
      <c r="AE55774" s="21"/>
      <c r="AF55774" s="21"/>
      <c r="AH55774" s="23"/>
      <c r="AK55774" s="17"/>
      <c r="AO55774" s="24"/>
      <c r="AP55774" s="1"/>
    </row>
    <row r="55775" spans="31:42">
      <c r="AE55775" s="21"/>
      <c r="AF55775" s="21"/>
      <c r="AH55775" s="23"/>
      <c r="AK55775" s="17"/>
      <c r="AO55775" s="24"/>
      <c r="AP55775" s="1"/>
    </row>
    <row r="55776" spans="31:42">
      <c r="AE55776" s="21"/>
      <c r="AF55776" s="21"/>
      <c r="AH55776" s="23"/>
      <c r="AK55776" s="17"/>
      <c r="AO55776" s="24"/>
      <c r="AP55776" s="1"/>
    </row>
    <row r="55777" spans="31:42">
      <c r="AE55777" s="21"/>
      <c r="AF55777" s="21"/>
      <c r="AH55777" s="23"/>
      <c r="AK55777" s="17"/>
      <c r="AO55777" s="24"/>
      <c r="AP55777" s="1"/>
    </row>
    <row r="55778" spans="31:42">
      <c r="AE55778" s="21"/>
      <c r="AF55778" s="21"/>
      <c r="AH55778" s="23"/>
      <c r="AK55778" s="17"/>
      <c r="AO55778" s="24"/>
      <c r="AP55778" s="1"/>
    </row>
    <row r="55779" spans="31:42">
      <c r="AE55779" s="21"/>
      <c r="AF55779" s="21"/>
      <c r="AH55779" s="23"/>
      <c r="AK55779" s="17"/>
      <c r="AO55779" s="24"/>
      <c r="AP55779" s="1"/>
    </row>
    <row r="55780" spans="31:42">
      <c r="AE55780" s="21"/>
      <c r="AF55780" s="21"/>
      <c r="AH55780" s="23"/>
      <c r="AK55780" s="17"/>
      <c r="AO55780" s="24"/>
      <c r="AP55780" s="1"/>
    </row>
    <row r="55781" spans="31:42">
      <c r="AE55781" s="21"/>
      <c r="AF55781" s="21"/>
      <c r="AH55781" s="23"/>
      <c r="AK55781" s="17"/>
      <c r="AO55781" s="24"/>
      <c r="AP55781" s="1"/>
    </row>
    <row r="55782" spans="31:42">
      <c r="AE55782" s="21"/>
      <c r="AF55782" s="21"/>
      <c r="AH55782" s="23"/>
      <c r="AK55782" s="17"/>
      <c r="AO55782" s="24"/>
      <c r="AP55782" s="1"/>
    </row>
    <row r="55783" spans="31:42">
      <c r="AE55783" s="21"/>
      <c r="AF55783" s="21"/>
      <c r="AH55783" s="23"/>
      <c r="AK55783" s="17"/>
      <c r="AO55783" s="24"/>
      <c r="AP55783" s="1"/>
    </row>
    <row r="55784" spans="31:42">
      <c r="AE55784" s="21"/>
      <c r="AF55784" s="21"/>
      <c r="AH55784" s="23"/>
      <c r="AK55784" s="17"/>
      <c r="AO55784" s="24"/>
      <c r="AP55784" s="1"/>
    </row>
    <row r="55785" spans="31:42">
      <c r="AE55785" s="21"/>
      <c r="AF55785" s="21"/>
      <c r="AH55785" s="23"/>
      <c r="AK55785" s="17"/>
      <c r="AO55785" s="24"/>
      <c r="AP55785" s="1"/>
    </row>
    <row r="55786" spans="31:42">
      <c r="AE55786" s="21"/>
      <c r="AF55786" s="21"/>
      <c r="AH55786" s="23"/>
      <c r="AK55786" s="17"/>
      <c r="AO55786" s="24"/>
      <c r="AP55786" s="1"/>
    </row>
    <row r="55787" spans="31:42">
      <c r="AE55787" s="21"/>
      <c r="AF55787" s="21"/>
      <c r="AH55787" s="23"/>
      <c r="AK55787" s="17"/>
      <c r="AO55787" s="24"/>
      <c r="AP55787" s="1"/>
    </row>
    <row r="55788" spans="31:42">
      <c r="AE55788" s="21"/>
      <c r="AF55788" s="21"/>
      <c r="AH55788" s="23"/>
      <c r="AK55788" s="17"/>
      <c r="AO55788" s="24"/>
      <c r="AP55788" s="1"/>
    </row>
    <row r="55789" spans="31:42">
      <c r="AE55789" s="21"/>
      <c r="AF55789" s="21"/>
      <c r="AH55789" s="23"/>
      <c r="AK55789" s="17"/>
      <c r="AO55789" s="24"/>
      <c r="AP55789" s="1"/>
    </row>
    <row r="55790" spans="31:42">
      <c r="AE55790" s="21"/>
      <c r="AF55790" s="21"/>
      <c r="AH55790" s="23"/>
      <c r="AK55790" s="17"/>
      <c r="AO55790" s="24"/>
      <c r="AP55790" s="1"/>
    </row>
    <row r="55791" spans="31:42">
      <c r="AE55791" s="21"/>
      <c r="AF55791" s="21"/>
      <c r="AH55791" s="23"/>
      <c r="AK55791" s="17"/>
      <c r="AO55791" s="24"/>
      <c r="AP55791" s="1"/>
    </row>
    <row r="55792" spans="31:42">
      <c r="AE55792" s="21"/>
      <c r="AF55792" s="21"/>
      <c r="AH55792" s="23"/>
      <c r="AK55792" s="17"/>
      <c r="AO55792" s="24"/>
      <c r="AP55792" s="1"/>
    </row>
    <row r="55793" spans="31:42">
      <c r="AE55793" s="21"/>
      <c r="AF55793" s="21"/>
      <c r="AH55793" s="23"/>
      <c r="AK55793" s="17"/>
      <c r="AO55793" s="24"/>
      <c r="AP55793" s="1"/>
    </row>
    <row r="55794" spans="31:42">
      <c r="AE55794" s="21"/>
      <c r="AF55794" s="21"/>
      <c r="AH55794" s="23"/>
      <c r="AK55794" s="17"/>
      <c r="AO55794" s="24"/>
      <c r="AP55794" s="1"/>
    </row>
    <row r="55795" spans="31:42">
      <c r="AE55795" s="21"/>
      <c r="AF55795" s="21"/>
      <c r="AH55795" s="23"/>
      <c r="AK55795" s="17"/>
      <c r="AO55795" s="24"/>
      <c r="AP55795" s="1"/>
    </row>
    <row r="55796" spans="31:42">
      <c r="AE55796" s="21"/>
      <c r="AF55796" s="21"/>
      <c r="AH55796" s="23"/>
      <c r="AK55796" s="17"/>
      <c r="AO55796" s="24"/>
      <c r="AP55796" s="1"/>
    </row>
    <row r="55797" spans="31:42">
      <c r="AE55797" s="21"/>
      <c r="AF55797" s="21"/>
      <c r="AH55797" s="23"/>
      <c r="AK55797" s="17"/>
      <c r="AO55797" s="24"/>
      <c r="AP55797" s="1"/>
    </row>
    <row r="55798" spans="31:42">
      <c r="AE55798" s="21"/>
      <c r="AF55798" s="21"/>
      <c r="AH55798" s="23"/>
      <c r="AK55798" s="17"/>
      <c r="AO55798" s="24"/>
      <c r="AP55798" s="1"/>
    </row>
    <row r="55799" spans="31:42">
      <c r="AE55799" s="21"/>
      <c r="AF55799" s="21"/>
      <c r="AH55799" s="23"/>
      <c r="AK55799" s="17"/>
      <c r="AO55799" s="24"/>
      <c r="AP55799" s="1"/>
    </row>
    <row r="55800" spans="31:42">
      <c r="AE55800" s="21"/>
      <c r="AF55800" s="21"/>
      <c r="AH55800" s="23"/>
      <c r="AK55800" s="17"/>
      <c r="AO55800" s="24"/>
      <c r="AP55800" s="1"/>
    </row>
    <row r="55801" spans="31:42">
      <c r="AE55801" s="21"/>
      <c r="AF55801" s="21"/>
      <c r="AH55801" s="23"/>
      <c r="AK55801" s="17"/>
      <c r="AO55801" s="24"/>
      <c r="AP55801" s="1"/>
    </row>
    <row r="55802" spans="31:42">
      <c r="AE55802" s="21"/>
      <c r="AF55802" s="21"/>
      <c r="AH55802" s="23"/>
      <c r="AK55802" s="17"/>
      <c r="AO55802" s="24"/>
      <c r="AP55802" s="1"/>
    </row>
    <row r="55803" spans="31:42">
      <c r="AE55803" s="21"/>
      <c r="AF55803" s="21"/>
      <c r="AH55803" s="23"/>
      <c r="AK55803" s="17"/>
      <c r="AO55803" s="24"/>
      <c r="AP55803" s="1"/>
    </row>
    <row r="55804" spans="31:42">
      <c r="AE55804" s="21"/>
      <c r="AF55804" s="21"/>
      <c r="AH55804" s="23"/>
      <c r="AK55804" s="17"/>
      <c r="AO55804" s="24"/>
      <c r="AP55804" s="1"/>
    </row>
    <row r="55805" spans="31:42">
      <c r="AE55805" s="21"/>
      <c r="AF55805" s="21"/>
      <c r="AH55805" s="23"/>
      <c r="AK55805" s="17"/>
      <c r="AO55805" s="24"/>
      <c r="AP55805" s="1"/>
    </row>
    <row r="55806" spans="31:42">
      <c r="AE55806" s="21"/>
      <c r="AF55806" s="21"/>
      <c r="AH55806" s="23"/>
      <c r="AK55806" s="17"/>
      <c r="AO55806" s="24"/>
      <c r="AP55806" s="1"/>
    </row>
    <row r="55807" spans="31:42">
      <c r="AE55807" s="21"/>
      <c r="AF55807" s="21"/>
      <c r="AH55807" s="23"/>
      <c r="AK55807" s="17"/>
      <c r="AO55807" s="24"/>
      <c r="AP55807" s="1"/>
    </row>
    <row r="55808" spans="31:42">
      <c r="AE55808" s="21"/>
      <c r="AF55808" s="21"/>
      <c r="AH55808" s="23"/>
      <c r="AK55808" s="17"/>
      <c r="AO55808" s="24"/>
      <c r="AP55808" s="1"/>
    </row>
    <row r="55809" spans="31:42">
      <c r="AE55809" s="21"/>
      <c r="AF55809" s="21"/>
      <c r="AH55809" s="23"/>
      <c r="AK55809" s="17"/>
      <c r="AO55809" s="24"/>
      <c r="AP55809" s="1"/>
    </row>
    <row r="55810" spans="31:42">
      <c r="AE55810" s="21"/>
      <c r="AF55810" s="21"/>
      <c r="AH55810" s="23"/>
      <c r="AK55810" s="17"/>
      <c r="AO55810" s="24"/>
      <c r="AP55810" s="1"/>
    </row>
    <row r="55811" spans="31:42">
      <c r="AE55811" s="21"/>
      <c r="AF55811" s="21"/>
      <c r="AH55811" s="23"/>
      <c r="AK55811" s="17"/>
      <c r="AO55811" s="24"/>
      <c r="AP55811" s="1"/>
    </row>
    <row r="55812" spans="31:42">
      <c r="AE55812" s="21"/>
      <c r="AF55812" s="21"/>
      <c r="AH55812" s="23"/>
      <c r="AK55812" s="17"/>
      <c r="AO55812" s="24"/>
      <c r="AP55812" s="1"/>
    </row>
    <row r="55813" spans="31:42">
      <c r="AE55813" s="21"/>
      <c r="AF55813" s="21"/>
      <c r="AH55813" s="23"/>
      <c r="AK55813" s="17"/>
      <c r="AO55813" s="24"/>
      <c r="AP55813" s="1"/>
    </row>
    <row r="55814" spans="31:42">
      <c r="AE55814" s="21"/>
      <c r="AF55814" s="21"/>
      <c r="AH55814" s="23"/>
      <c r="AK55814" s="17"/>
      <c r="AO55814" s="24"/>
      <c r="AP55814" s="1"/>
    </row>
    <row r="55815" spans="31:42">
      <c r="AE55815" s="21"/>
      <c r="AF55815" s="21"/>
      <c r="AH55815" s="23"/>
      <c r="AK55815" s="17"/>
      <c r="AO55815" s="24"/>
      <c r="AP55815" s="1"/>
    </row>
    <row r="55816" spans="31:42">
      <c r="AE55816" s="21"/>
      <c r="AF55816" s="21"/>
      <c r="AH55816" s="23"/>
      <c r="AK55816" s="17"/>
      <c r="AO55816" s="24"/>
      <c r="AP55816" s="1"/>
    </row>
    <row r="55817" spans="31:42">
      <c r="AE55817" s="21"/>
      <c r="AF55817" s="21"/>
      <c r="AH55817" s="23"/>
      <c r="AK55817" s="17"/>
      <c r="AO55817" s="24"/>
      <c r="AP55817" s="1"/>
    </row>
    <row r="55818" spans="31:42">
      <c r="AE55818" s="21"/>
      <c r="AF55818" s="21"/>
      <c r="AH55818" s="23"/>
      <c r="AK55818" s="17"/>
      <c r="AO55818" s="24"/>
      <c r="AP55818" s="1"/>
    </row>
    <row r="55819" spans="31:42">
      <c r="AE55819" s="21"/>
      <c r="AF55819" s="21"/>
      <c r="AH55819" s="23"/>
      <c r="AK55819" s="17"/>
      <c r="AO55819" s="24"/>
      <c r="AP55819" s="1"/>
    </row>
    <row r="55820" spans="31:42">
      <c r="AE55820" s="21"/>
      <c r="AF55820" s="21"/>
      <c r="AH55820" s="23"/>
      <c r="AK55820" s="17"/>
      <c r="AO55820" s="24"/>
      <c r="AP55820" s="1"/>
    </row>
    <row r="55821" spans="31:42">
      <c r="AE55821" s="21"/>
      <c r="AF55821" s="21"/>
      <c r="AH55821" s="23"/>
      <c r="AK55821" s="17"/>
      <c r="AO55821" s="24"/>
      <c r="AP55821" s="1"/>
    </row>
    <row r="55822" spans="31:42">
      <c r="AE55822" s="21"/>
      <c r="AF55822" s="21"/>
      <c r="AH55822" s="23"/>
      <c r="AK55822" s="17"/>
      <c r="AO55822" s="24"/>
      <c r="AP55822" s="1"/>
    </row>
    <row r="55823" spans="31:42">
      <c r="AE55823" s="21"/>
      <c r="AF55823" s="21"/>
      <c r="AH55823" s="23"/>
      <c r="AK55823" s="17"/>
      <c r="AO55823" s="24"/>
      <c r="AP55823" s="1"/>
    </row>
    <row r="55824" spans="31:42">
      <c r="AE55824" s="21"/>
      <c r="AF55824" s="21"/>
      <c r="AH55824" s="23"/>
      <c r="AK55824" s="17"/>
      <c r="AO55824" s="24"/>
      <c r="AP55824" s="1"/>
    </row>
    <row r="55825" spans="31:42">
      <c r="AE55825" s="21"/>
      <c r="AF55825" s="21"/>
      <c r="AH55825" s="23"/>
      <c r="AK55825" s="17"/>
      <c r="AO55825" s="24"/>
      <c r="AP55825" s="1"/>
    </row>
    <row r="55826" spans="31:42">
      <c r="AE55826" s="21"/>
      <c r="AF55826" s="21"/>
      <c r="AH55826" s="23"/>
      <c r="AK55826" s="17"/>
      <c r="AO55826" s="24"/>
      <c r="AP55826" s="1"/>
    </row>
    <row r="55827" spans="31:42">
      <c r="AE55827" s="21"/>
      <c r="AF55827" s="21"/>
      <c r="AH55827" s="23"/>
      <c r="AK55827" s="17"/>
      <c r="AO55827" s="24"/>
      <c r="AP55827" s="1"/>
    </row>
    <row r="55828" spans="31:42">
      <c r="AE55828" s="21"/>
      <c r="AF55828" s="21"/>
      <c r="AH55828" s="23"/>
      <c r="AK55828" s="17"/>
      <c r="AO55828" s="24"/>
      <c r="AP55828" s="1"/>
    </row>
    <row r="55829" spans="31:42">
      <c r="AE55829" s="21"/>
      <c r="AF55829" s="21"/>
      <c r="AH55829" s="23"/>
      <c r="AK55829" s="17"/>
      <c r="AO55829" s="24"/>
      <c r="AP55829" s="1"/>
    </row>
    <row r="55830" spans="31:42">
      <c r="AE55830" s="21"/>
      <c r="AF55830" s="21"/>
      <c r="AH55830" s="23"/>
      <c r="AK55830" s="17"/>
      <c r="AO55830" s="24"/>
      <c r="AP55830" s="1"/>
    </row>
    <row r="55831" spans="31:42">
      <c r="AE55831" s="21"/>
      <c r="AF55831" s="21"/>
      <c r="AH55831" s="23"/>
      <c r="AK55831" s="17"/>
      <c r="AO55831" s="24"/>
      <c r="AP55831" s="1"/>
    </row>
    <row r="55832" spans="31:42">
      <c r="AE55832" s="21"/>
      <c r="AF55832" s="21"/>
      <c r="AH55832" s="23"/>
      <c r="AK55832" s="17"/>
      <c r="AO55832" s="24"/>
      <c r="AP55832" s="1"/>
    </row>
    <row r="55833" spans="31:42">
      <c r="AE55833" s="21"/>
      <c r="AF55833" s="21"/>
      <c r="AH55833" s="23"/>
      <c r="AK55833" s="17"/>
      <c r="AO55833" s="24"/>
      <c r="AP55833" s="1"/>
    </row>
    <row r="55834" spans="31:42">
      <c r="AE55834" s="21"/>
      <c r="AF55834" s="21"/>
      <c r="AH55834" s="23"/>
      <c r="AK55834" s="17"/>
      <c r="AO55834" s="24"/>
      <c r="AP55834" s="1"/>
    </row>
    <row r="55835" spans="31:42">
      <c r="AE55835" s="21"/>
      <c r="AF55835" s="21"/>
      <c r="AH55835" s="23"/>
      <c r="AK55835" s="17"/>
      <c r="AO55835" s="24"/>
      <c r="AP55835" s="1"/>
    </row>
    <row r="55836" spans="31:42">
      <c r="AE55836" s="21"/>
      <c r="AF55836" s="21"/>
      <c r="AH55836" s="23"/>
      <c r="AK55836" s="17"/>
      <c r="AO55836" s="24"/>
      <c r="AP55836" s="1"/>
    </row>
    <row r="55837" spans="31:42">
      <c r="AE55837" s="21"/>
      <c r="AF55837" s="21"/>
      <c r="AH55837" s="23"/>
      <c r="AK55837" s="17"/>
      <c r="AO55837" s="24"/>
      <c r="AP55837" s="1"/>
    </row>
    <row r="55838" spans="31:42">
      <c r="AE55838" s="21"/>
      <c r="AF55838" s="21"/>
      <c r="AH55838" s="23"/>
      <c r="AK55838" s="17"/>
      <c r="AO55838" s="24"/>
      <c r="AP55838" s="1"/>
    </row>
    <row r="55839" spans="31:42">
      <c r="AE55839" s="21"/>
      <c r="AF55839" s="21"/>
      <c r="AH55839" s="23"/>
      <c r="AK55839" s="17"/>
      <c r="AO55839" s="24"/>
      <c r="AP55839" s="1"/>
    </row>
    <row r="55840" spans="31:42">
      <c r="AE55840" s="21"/>
      <c r="AF55840" s="21"/>
      <c r="AH55840" s="23"/>
      <c r="AK55840" s="17"/>
      <c r="AO55840" s="24"/>
      <c r="AP55840" s="1"/>
    </row>
    <row r="55841" spans="31:42">
      <c r="AE55841" s="21"/>
      <c r="AF55841" s="21"/>
      <c r="AH55841" s="23"/>
      <c r="AK55841" s="17"/>
      <c r="AO55841" s="24"/>
      <c r="AP55841" s="1"/>
    </row>
    <row r="55842" spans="31:42">
      <c r="AE55842" s="21"/>
      <c r="AF55842" s="21"/>
      <c r="AH55842" s="23"/>
      <c r="AK55842" s="17"/>
      <c r="AO55842" s="24"/>
      <c r="AP55842" s="1"/>
    </row>
    <row r="55843" spans="31:42">
      <c r="AE55843" s="21"/>
      <c r="AF55843" s="21"/>
      <c r="AH55843" s="23"/>
      <c r="AK55843" s="17"/>
      <c r="AO55843" s="24"/>
      <c r="AP55843" s="1"/>
    </row>
    <row r="55844" spans="31:42">
      <c r="AE55844" s="21"/>
      <c r="AF55844" s="21"/>
      <c r="AH55844" s="23"/>
      <c r="AK55844" s="17"/>
      <c r="AO55844" s="24"/>
      <c r="AP55844" s="1"/>
    </row>
    <row r="55845" spans="31:42">
      <c r="AE55845" s="21"/>
      <c r="AF55845" s="21"/>
      <c r="AH55845" s="23"/>
      <c r="AK55845" s="17"/>
      <c r="AO55845" s="24"/>
      <c r="AP55845" s="1"/>
    </row>
    <row r="55846" spans="31:42">
      <c r="AE55846" s="21"/>
      <c r="AF55846" s="21"/>
      <c r="AH55846" s="23"/>
      <c r="AK55846" s="17"/>
      <c r="AO55846" s="24"/>
      <c r="AP55846" s="1"/>
    </row>
    <row r="55847" spans="31:42">
      <c r="AE55847" s="21"/>
      <c r="AF55847" s="21"/>
      <c r="AH55847" s="23"/>
      <c r="AK55847" s="17"/>
      <c r="AO55847" s="24"/>
      <c r="AP55847" s="1"/>
    </row>
    <row r="55848" spans="31:42">
      <c r="AE55848" s="21"/>
      <c r="AF55848" s="21"/>
      <c r="AH55848" s="23"/>
      <c r="AK55848" s="17"/>
      <c r="AO55848" s="24"/>
      <c r="AP55848" s="1"/>
    </row>
    <row r="55849" spans="31:42">
      <c r="AE55849" s="21"/>
      <c r="AF55849" s="21"/>
      <c r="AH55849" s="23"/>
      <c r="AK55849" s="17"/>
      <c r="AO55849" s="24"/>
      <c r="AP55849" s="1"/>
    </row>
    <row r="55850" spans="31:42">
      <c r="AE55850" s="21"/>
      <c r="AF55850" s="21"/>
      <c r="AH55850" s="23"/>
      <c r="AK55850" s="17"/>
      <c r="AO55850" s="24"/>
      <c r="AP55850" s="1"/>
    </row>
    <row r="55851" spans="31:42">
      <c r="AE55851" s="21"/>
      <c r="AF55851" s="21"/>
      <c r="AH55851" s="23"/>
      <c r="AK55851" s="17"/>
      <c r="AO55851" s="24"/>
      <c r="AP55851" s="1"/>
    </row>
    <row r="55852" spans="31:42">
      <c r="AE55852" s="21"/>
      <c r="AF55852" s="21"/>
      <c r="AH55852" s="23"/>
      <c r="AK55852" s="17"/>
      <c r="AO55852" s="24"/>
      <c r="AP55852" s="1"/>
    </row>
    <row r="55853" spans="31:42">
      <c r="AE55853" s="21"/>
      <c r="AF55853" s="21"/>
      <c r="AH55853" s="23"/>
      <c r="AK55853" s="17"/>
      <c r="AO55853" s="24"/>
      <c r="AP55853" s="1"/>
    </row>
    <row r="55854" spans="31:42">
      <c r="AE55854" s="21"/>
      <c r="AF55854" s="21"/>
      <c r="AH55854" s="23"/>
      <c r="AK55854" s="17"/>
      <c r="AO55854" s="24"/>
      <c r="AP55854" s="1"/>
    </row>
    <row r="55855" spans="31:42">
      <c r="AE55855" s="21"/>
      <c r="AF55855" s="21"/>
      <c r="AH55855" s="23"/>
      <c r="AK55855" s="17"/>
      <c r="AO55855" s="24"/>
      <c r="AP55855" s="1"/>
    </row>
    <row r="55856" spans="31:42">
      <c r="AE55856" s="21"/>
      <c r="AF55856" s="21"/>
      <c r="AH55856" s="23"/>
      <c r="AK55856" s="17"/>
      <c r="AO55856" s="24"/>
      <c r="AP55856" s="1"/>
    </row>
    <row r="55857" spans="31:42">
      <c r="AE55857" s="21"/>
      <c r="AF55857" s="21"/>
      <c r="AH55857" s="23"/>
      <c r="AK55857" s="17"/>
      <c r="AO55857" s="24"/>
      <c r="AP55857" s="1"/>
    </row>
    <row r="55858" spans="31:42">
      <c r="AE55858" s="21"/>
      <c r="AF55858" s="21"/>
      <c r="AH55858" s="23"/>
      <c r="AK55858" s="17"/>
      <c r="AO55858" s="24"/>
      <c r="AP55858" s="1"/>
    </row>
    <row r="55859" spans="31:42">
      <c r="AE55859" s="21"/>
      <c r="AF55859" s="21"/>
      <c r="AH55859" s="23"/>
      <c r="AK55859" s="17"/>
      <c r="AO55859" s="24"/>
      <c r="AP55859" s="1"/>
    </row>
    <row r="55860" spans="31:42">
      <c r="AE55860" s="21"/>
      <c r="AF55860" s="21"/>
      <c r="AH55860" s="23"/>
      <c r="AK55860" s="17"/>
      <c r="AO55860" s="24"/>
      <c r="AP55860" s="1"/>
    </row>
    <row r="55861" spans="31:42">
      <c r="AE55861" s="21"/>
      <c r="AF55861" s="21"/>
      <c r="AH55861" s="23"/>
      <c r="AK55861" s="17"/>
      <c r="AO55861" s="24"/>
      <c r="AP55861" s="1"/>
    </row>
    <row r="55862" spans="31:42">
      <c r="AE55862" s="21"/>
      <c r="AF55862" s="21"/>
      <c r="AH55862" s="23"/>
      <c r="AK55862" s="17"/>
      <c r="AO55862" s="24"/>
      <c r="AP55862" s="1"/>
    </row>
    <row r="55863" spans="31:42">
      <c r="AE55863" s="21"/>
      <c r="AF55863" s="21"/>
      <c r="AH55863" s="23"/>
      <c r="AK55863" s="17"/>
      <c r="AO55863" s="24"/>
      <c r="AP55863" s="1"/>
    </row>
    <row r="55864" spans="31:42">
      <c r="AE55864" s="21"/>
      <c r="AF55864" s="21"/>
      <c r="AH55864" s="23"/>
      <c r="AK55864" s="17"/>
      <c r="AO55864" s="24"/>
      <c r="AP55864" s="1"/>
    </row>
    <row r="55865" spans="31:42">
      <c r="AE55865" s="21"/>
      <c r="AF55865" s="21"/>
      <c r="AH55865" s="23"/>
      <c r="AK55865" s="17"/>
      <c r="AO55865" s="24"/>
      <c r="AP55865" s="1"/>
    </row>
    <row r="55866" spans="31:42">
      <c r="AE55866" s="21"/>
      <c r="AF55866" s="21"/>
      <c r="AH55866" s="23"/>
      <c r="AK55866" s="17"/>
      <c r="AO55866" s="24"/>
      <c r="AP55866" s="1"/>
    </row>
    <row r="55867" spans="31:42">
      <c r="AE55867" s="21"/>
      <c r="AF55867" s="21"/>
      <c r="AH55867" s="23"/>
      <c r="AK55867" s="17"/>
      <c r="AO55867" s="24"/>
      <c r="AP55867" s="1"/>
    </row>
    <row r="55868" spans="31:42">
      <c r="AE55868" s="21"/>
      <c r="AF55868" s="21"/>
      <c r="AH55868" s="23"/>
      <c r="AK55868" s="17"/>
      <c r="AO55868" s="24"/>
      <c r="AP55868" s="1"/>
    </row>
    <row r="55869" spans="31:42">
      <c r="AE55869" s="21"/>
      <c r="AF55869" s="21"/>
      <c r="AH55869" s="23"/>
      <c r="AK55869" s="17"/>
      <c r="AO55869" s="24"/>
      <c r="AP55869" s="1"/>
    </row>
    <row r="55870" spans="31:42">
      <c r="AE55870" s="21"/>
      <c r="AF55870" s="21"/>
      <c r="AH55870" s="23"/>
      <c r="AK55870" s="17"/>
      <c r="AO55870" s="24"/>
      <c r="AP55870" s="1"/>
    </row>
    <row r="55871" spans="31:42">
      <c r="AE55871" s="21"/>
      <c r="AF55871" s="21"/>
      <c r="AH55871" s="23"/>
      <c r="AK55871" s="17"/>
      <c r="AO55871" s="24"/>
      <c r="AP55871" s="1"/>
    </row>
    <row r="55872" spans="31:42">
      <c r="AE55872" s="21"/>
      <c r="AF55872" s="21"/>
      <c r="AH55872" s="23"/>
      <c r="AK55872" s="17"/>
      <c r="AO55872" s="24"/>
      <c r="AP55872" s="1"/>
    </row>
    <row r="55873" spans="31:42">
      <c r="AE55873" s="21"/>
      <c r="AF55873" s="21"/>
      <c r="AH55873" s="23"/>
      <c r="AK55873" s="17"/>
      <c r="AO55873" s="24"/>
      <c r="AP55873" s="1"/>
    </row>
    <row r="55874" spans="31:42">
      <c r="AE55874" s="21"/>
      <c r="AF55874" s="21"/>
      <c r="AH55874" s="23"/>
      <c r="AK55874" s="17"/>
      <c r="AO55874" s="24"/>
      <c r="AP55874" s="1"/>
    </row>
    <row r="55875" spans="31:42">
      <c r="AE55875" s="21"/>
      <c r="AF55875" s="21"/>
      <c r="AH55875" s="23"/>
      <c r="AK55875" s="17"/>
      <c r="AO55875" s="24"/>
      <c r="AP55875" s="1"/>
    </row>
    <row r="55876" spans="31:42">
      <c r="AE55876" s="21"/>
      <c r="AF55876" s="21"/>
      <c r="AH55876" s="23"/>
      <c r="AK55876" s="17"/>
      <c r="AO55876" s="24"/>
      <c r="AP55876" s="1"/>
    </row>
    <row r="55877" spans="31:42">
      <c r="AE55877" s="21"/>
      <c r="AF55877" s="21"/>
      <c r="AH55877" s="23"/>
      <c r="AK55877" s="17"/>
      <c r="AO55877" s="24"/>
      <c r="AP55877" s="1"/>
    </row>
    <row r="55878" spans="31:42">
      <c r="AE55878" s="21"/>
      <c r="AF55878" s="21"/>
      <c r="AH55878" s="23"/>
      <c r="AK55878" s="17"/>
      <c r="AO55878" s="24"/>
      <c r="AP55878" s="1"/>
    </row>
    <row r="55879" spans="31:42">
      <c r="AE55879" s="21"/>
      <c r="AF55879" s="21"/>
      <c r="AH55879" s="23"/>
      <c r="AK55879" s="17"/>
      <c r="AO55879" s="24"/>
      <c r="AP55879" s="1"/>
    </row>
    <row r="55880" spans="31:42">
      <c r="AE55880" s="21"/>
      <c r="AF55880" s="21"/>
      <c r="AH55880" s="23"/>
      <c r="AK55880" s="17"/>
      <c r="AO55880" s="24"/>
      <c r="AP55880" s="1"/>
    </row>
    <row r="55881" spans="31:42">
      <c r="AE55881" s="21"/>
      <c r="AF55881" s="21"/>
      <c r="AH55881" s="23"/>
      <c r="AK55881" s="17"/>
      <c r="AO55881" s="24"/>
      <c r="AP55881" s="1"/>
    </row>
    <row r="55882" spans="31:42">
      <c r="AE55882" s="21"/>
      <c r="AF55882" s="21"/>
      <c r="AH55882" s="23"/>
      <c r="AK55882" s="17"/>
      <c r="AO55882" s="24"/>
      <c r="AP55882" s="1"/>
    </row>
    <row r="55883" spans="31:42">
      <c r="AE55883" s="21"/>
      <c r="AF55883" s="21"/>
      <c r="AH55883" s="23"/>
      <c r="AK55883" s="17"/>
      <c r="AO55883" s="24"/>
      <c r="AP55883" s="1"/>
    </row>
    <row r="55884" spans="31:42">
      <c r="AE55884" s="21"/>
      <c r="AF55884" s="21"/>
      <c r="AH55884" s="23"/>
      <c r="AK55884" s="17"/>
      <c r="AO55884" s="24"/>
      <c r="AP55884" s="1"/>
    </row>
    <row r="55885" spans="31:42">
      <c r="AE55885" s="21"/>
      <c r="AF55885" s="21"/>
      <c r="AH55885" s="23"/>
      <c r="AK55885" s="17"/>
      <c r="AO55885" s="24"/>
      <c r="AP55885" s="1"/>
    </row>
    <row r="55886" spans="31:42">
      <c r="AE55886" s="21"/>
      <c r="AF55886" s="21"/>
      <c r="AH55886" s="23"/>
      <c r="AK55886" s="17"/>
      <c r="AO55886" s="24"/>
      <c r="AP55886" s="1"/>
    </row>
    <row r="55887" spans="31:42">
      <c r="AE55887" s="21"/>
      <c r="AF55887" s="21"/>
      <c r="AH55887" s="23"/>
      <c r="AK55887" s="17"/>
      <c r="AO55887" s="24"/>
      <c r="AP55887" s="1"/>
    </row>
    <row r="55888" spans="31:42">
      <c r="AE55888" s="21"/>
      <c r="AF55888" s="21"/>
      <c r="AH55888" s="23"/>
      <c r="AK55888" s="17"/>
      <c r="AO55888" s="24"/>
      <c r="AP55888" s="1"/>
    </row>
    <row r="55889" spans="31:42">
      <c r="AE55889" s="21"/>
      <c r="AF55889" s="21"/>
      <c r="AH55889" s="23"/>
      <c r="AK55889" s="17"/>
      <c r="AO55889" s="24"/>
      <c r="AP55889" s="1"/>
    </row>
    <row r="55890" spans="31:42">
      <c r="AE55890" s="21"/>
      <c r="AF55890" s="21"/>
      <c r="AH55890" s="23"/>
      <c r="AK55890" s="17"/>
      <c r="AO55890" s="24"/>
      <c r="AP55890" s="1"/>
    </row>
    <row r="55891" spans="31:42">
      <c r="AE55891" s="21"/>
      <c r="AF55891" s="21"/>
      <c r="AH55891" s="23"/>
      <c r="AK55891" s="17"/>
      <c r="AO55891" s="24"/>
      <c r="AP55891" s="1"/>
    </row>
    <row r="55892" spans="31:42">
      <c r="AE55892" s="21"/>
      <c r="AF55892" s="21"/>
      <c r="AH55892" s="23"/>
      <c r="AK55892" s="17"/>
      <c r="AO55892" s="24"/>
      <c r="AP55892" s="1"/>
    </row>
    <row r="55893" spans="31:42">
      <c r="AE55893" s="21"/>
      <c r="AF55893" s="21"/>
      <c r="AH55893" s="23"/>
      <c r="AK55893" s="17"/>
      <c r="AO55893" s="24"/>
      <c r="AP55893" s="1"/>
    </row>
    <row r="55894" spans="31:42">
      <c r="AE55894" s="21"/>
      <c r="AF55894" s="21"/>
      <c r="AH55894" s="23"/>
      <c r="AK55894" s="17"/>
      <c r="AO55894" s="24"/>
      <c r="AP55894" s="1"/>
    </row>
    <row r="55895" spans="31:42">
      <c r="AE55895" s="21"/>
      <c r="AF55895" s="21"/>
      <c r="AH55895" s="23"/>
      <c r="AK55895" s="17"/>
      <c r="AO55895" s="24"/>
      <c r="AP55895" s="1"/>
    </row>
    <row r="55896" spans="31:42">
      <c r="AE55896" s="21"/>
      <c r="AF55896" s="21"/>
      <c r="AH55896" s="23"/>
      <c r="AK55896" s="17"/>
      <c r="AO55896" s="24"/>
      <c r="AP55896" s="1"/>
    </row>
    <row r="55897" spans="31:42">
      <c r="AE55897" s="21"/>
      <c r="AF55897" s="21"/>
      <c r="AH55897" s="23"/>
      <c r="AK55897" s="17"/>
      <c r="AO55897" s="24"/>
      <c r="AP55897" s="1"/>
    </row>
    <row r="55898" spans="31:42">
      <c r="AE55898" s="21"/>
      <c r="AF55898" s="21"/>
      <c r="AH55898" s="23"/>
      <c r="AK55898" s="17"/>
      <c r="AO55898" s="24"/>
      <c r="AP55898" s="1"/>
    </row>
    <row r="55899" spans="31:42">
      <c r="AE55899" s="21"/>
      <c r="AF55899" s="21"/>
      <c r="AH55899" s="23"/>
      <c r="AK55899" s="17"/>
      <c r="AO55899" s="24"/>
      <c r="AP55899" s="1"/>
    </row>
    <row r="55900" spans="31:42">
      <c r="AE55900" s="21"/>
      <c r="AF55900" s="21"/>
      <c r="AH55900" s="23"/>
      <c r="AK55900" s="17"/>
      <c r="AO55900" s="24"/>
      <c r="AP55900" s="1"/>
    </row>
    <row r="55901" spans="31:42">
      <c r="AE55901" s="21"/>
      <c r="AF55901" s="21"/>
      <c r="AH55901" s="23"/>
      <c r="AK55901" s="17"/>
      <c r="AO55901" s="24"/>
      <c r="AP55901" s="1"/>
    </row>
    <row r="55902" spans="31:42">
      <c r="AE55902" s="21"/>
      <c r="AF55902" s="21"/>
      <c r="AH55902" s="23"/>
      <c r="AK55902" s="17"/>
      <c r="AO55902" s="24"/>
      <c r="AP55902" s="1"/>
    </row>
    <row r="55903" spans="31:42">
      <c r="AE55903" s="21"/>
      <c r="AF55903" s="21"/>
      <c r="AH55903" s="23"/>
      <c r="AK55903" s="17"/>
      <c r="AO55903" s="24"/>
      <c r="AP55903" s="1"/>
    </row>
    <row r="55904" spans="31:42">
      <c r="AE55904" s="21"/>
      <c r="AF55904" s="21"/>
      <c r="AH55904" s="23"/>
      <c r="AK55904" s="17"/>
      <c r="AO55904" s="24"/>
      <c r="AP55904" s="1"/>
    </row>
    <row r="55905" spans="31:42">
      <c r="AE55905" s="21"/>
      <c r="AF55905" s="21"/>
      <c r="AH55905" s="23"/>
      <c r="AK55905" s="17"/>
      <c r="AO55905" s="24"/>
      <c r="AP55905" s="1"/>
    </row>
    <row r="55906" spans="31:42">
      <c r="AE55906" s="21"/>
      <c r="AF55906" s="21"/>
      <c r="AH55906" s="23"/>
      <c r="AK55906" s="17"/>
      <c r="AO55906" s="24"/>
      <c r="AP55906" s="1"/>
    </row>
    <row r="55907" spans="31:42">
      <c r="AE55907" s="21"/>
      <c r="AF55907" s="21"/>
      <c r="AH55907" s="23"/>
      <c r="AK55907" s="17"/>
      <c r="AO55907" s="24"/>
      <c r="AP55907" s="1"/>
    </row>
    <row r="55908" spans="31:42">
      <c r="AE55908" s="21"/>
      <c r="AF55908" s="21"/>
      <c r="AH55908" s="23"/>
      <c r="AK55908" s="17"/>
      <c r="AO55908" s="24"/>
      <c r="AP55908" s="1"/>
    </row>
    <row r="55909" spans="31:42">
      <c r="AE55909" s="21"/>
      <c r="AF55909" s="21"/>
      <c r="AH55909" s="23"/>
      <c r="AK55909" s="17"/>
      <c r="AO55909" s="24"/>
      <c r="AP55909" s="1"/>
    </row>
    <row r="55910" spans="31:42">
      <c r="AE55910" s="21"/>
      <c r="AF55910" s="21"/>
      <c r="AH55910" s="23"/>
      <c r="AK55910" s="17"/>
      <c r="AO55910" s="24"/>
      <c r="AP55910" s="1"/>
    </row>
    <row r="55911" spans="31:42">
      <c r="AE55911" s="21"/>
      <c r="AF55911" s="21"/>
      <c r="AH55911" s="23"/>
      <c r="AK55911" s="17"/>
      <c r="AO55911" s="24"/>
      <c r="AP55911" s="1"/>
    </row>
    <row r="55912" spans="31:42">
      <c r="AE55912" s="21"/>
      <c r="AF55912" s="21"/>
      <c r="AH55912" s="23"/>
      <c r="AK55912" s="17"/>
      <c r="AO55912" s="24"/>
      <c r="AP55912" s="1"/>
    </row>
    <row r="55913" spans="31:42">
      <c r="AE55913" s="21"/>
      <c r="AF55913" s="21"/>
      <c r="AH55913" s="23"/>
      <c r="AK55913" s="17"/>
      <c r="AO55913" s="24"/>
      <c r="AP55913" s="1"/>
    </row>
    <row r="55914" spans="31:42">
      <c r="AE55914" s="21"/>
      <c r="AF55914" s="21"/>
      <c r="AH55914" s="23"/>
      <c r="AK55914" s="17"/>
      <c r="AO55914" s="24"/>
      <c r="AP55914" s="1"/>
    </row>
    <row r="55915" spans="31:42">
      <c r="AE55915" s="21"/>
      <c r="AF55915" s="21"/>
      <c r="AH55915" s="23"/>
      <c r="AK55915" s="17"/>
      <c r="AO55915" s="24"/>
      <c r="AP55915" s="1"/>
    </row>
    <row r="55916" spans="31:42">
      <c r="AE55916" s="21"/>
      <c r="AF55916" s="21"/>
      <c r="AH55916" s="23"/>
      <c r="AK55916" s="17"/>
      <c r="AO55916" s="24"/>
      <c r="AP55916" s="1"/>
    </row>
    <row r="55917" spans="31:42">
      <c r="AE55917" s="21"/>
      <c r="AF55917" s="21"/>
      <c r="AH55917" s="23"/>
      <c r="AK55917" s="17"/>
      <c r="AO55917" s="24"/>
      <c r="AP55917" s="1"/>
    </row>
    <row r="55918" spans="31:42">
      <c r="AE55918" s="21"/>
      <c r="AF55918" s="21"/>
      <c r="AH55918" s="23"/>
      <c r="AK55918" s="17"/>
      <c r="AO55918" s="24"/>
      <c r="AP55918" s="1"/>
    </row>
    <row r="55919" spans="31:42">
      <c r="AE55919" s="21"/>
      <c r="AF55919" s="21"/>
      <c r="AH55919" s="23"/>
      <c r="AK55919" s="17"/>
      <c r="AO55919" s="24"/>
      <c r="AP55919" s="1"/>
    </row>
    <row r="55920" spans="31:42">
      <c r="AE55920" s="21"/>
      <c r="AF55920" s="21"/>
      <c r="AH55920" s="23"/>
      <c r="AK55920" s="17"/>
      <c r="AO55920" s="24"/>
      <c r="AP55920" s="1"/>
    </row>
    <row r="55921" spans="31:42">
      <c r="AE55921" s="21"/>
      <c r="AF55921" s="21"/>
      <c r="AH55921" s="23"/>
      <c r="AK55921" s="17"/>
      <c r="AO55921" s="24"/>
      <c r="AP55921" s="1"/>
    </row>
    <row r="55922" spans="31:42">
      <c r="AE55922" s="21"/>
      <c r="AF55922" s="21"/>
      <c r="AH55922" s="23"/>
      <c r="AK55922" s="17"/>
      <c r="AO55922" s="24"/>
      <c r="AP55922" s="1"/>
    </row>
    <row r="55923" spans="31:42">
      <c r="AE55923" s="21"/>
      <c r="AF55923" s="21"/>
      <c r="AH55923" s="23"/>
      <c r="AK55923" s="17"/>
      <c r="AO55923" s="24"/>
      <c r="AP55923" s="1"/>
    </row>
    <row r="55924" spans="31:42">
      <c r="AE55924" s="21"/>
      <c r="AF55924" s="21"/>
      <c r="AH55924" s="23"/>
      <c r="AK55924" s="17"/>
      <c r="AO55924" s="24"/>
      <c r="AP55924" s="1"/>
    </row>
    <row r="55925" spans="31:42">
      <c r="AE55925" s="21"/>
      <c r="AF55925" s="21"/>
      <c r="AH55925" s="23"/>
      <c r="AK55925" s="17"/>
      <c r="AO55925" s="24"/>
      <c r="AP55925" s="1"/>
    </row>
    <row r="55926" spans="31:42">
      <c r="AE55926" s="21"/>
      <c r="AF55926" s="21"/>
      <c r="AH55926" s="23"/>
      <c r="AK55926" s="17"/>
      <c r="AO55926" s="24"/>
      <c r="AP55926" s="1"/>
    </row>
    <row r="55927" spans="31:42">
      <c r="AE55927" s="21"/>
      <c r="AF55927" s="21"/>
      <c r="AH55927" s="23"/>
      <c r="AK55927" s="17"/>
      <c r="AO55927" s="24"/>
      <c r="AP55927" s="1"/>
    </row>
    <row r="55928" spans="31:42">
      <c r="AE55928" s="21"/>
      <c r="AF55928" s="21"/>
      <c r="AH55928" s="23"/>
      <c r="AK55928" s="17"/>
      <c r="AO55928" s="24"/>
      <c r="AP55928" s="1"/>
    </row>
    <row r="55929" spans="31:42">
      <c r="AE55929" s="21"/>
      <c r="AF55929" s="21"/>
      <c r="AH55929" s="23"/>
      <c r="AK55929" s="17"/>
      <c r="AO55929" s="24"/>
      <c r="AP55929" s="1"/>
    </row>
    <row r="55930" spans="31:42">
      <c r="AE55930" s="21"/>
      <c r="AF55930" s="21"/>
      <c r="AH55930" s="23"/>
      <c r="AK55930" s="17"/>
      <c r="AO55930" s="24"/>
      <c r="AP55930" s="1"/>
    </row>
    <row r="55931" spans="31:42">
      <c r="AE55931" s="21"/>
      <c r="AF55931" s="21"/>
      <c r="AH55931" s="23"/>
      <c r="AK55931" s="17"/>
      <c r="AO55931" s="24"/>
      <c r="AP55931" s="1"/>
    </row>
    <row r="55932" spans="31:42">
      <c r="AE55932" s="21"/>
      <c r="AF55932" s="21"/>
      <c r="AH55932" s="23"/>
      <c r="AK55932" s="17"/>
      <c r="AO55932" s="24"/>
      <c r="AP55932" s="1"/>
    </row>
    <row r="55933" spans="31:42">
      <c r="AE55933" s="21"/>
      <c r="AF55933" s="21"/>
      <c r="AH55933" s="23"/>
      <c r="AK55933" s="17"/>
      <c r="AO55933" s="24"/>
      <c r="AP55933" s="1"/>
    </row>
    <row r="55934" spans="31:42">
      <c r="AE55934" s="21"/>
      <c r="AF55934" s="21"/>
      <c r="AH55934" s="23"/>
      <c r="AK55934" s="17"/>
      <c r="AO55934" s="24"/>
      <c r="AP55934" s="1"/>
    </row>
    <row r="55935" spans="31:42">
      <c r="AE55935" s="21"/>
      <c r="AF55935" s="21"/>
      <c r="AH55935" s="23"/>
      <c r="AK55935" s="17"/>
      <c r="AO55935" s="24"/>
      <c r="AP55935" s="1"/>
    </row>
    <row r="55936" spans="31:42">
      <c r="AE55936" s="21"/>
      <c r="AF55936" s="21"/>
      <c r="AH55936" s="23"/>
      <c r="AK55936" s="17"/>
      <c r="AO55936" s="24"/>
      <c r="AP55936" s="1"/>
    </row>
    <row r="55937" spans="31:42">
      <c r="AE55937" s="21"/>
      <c r="AF55937" s="21"/>
      <c r="AH55937" s="23"/>
      <c r="AK55937" s="17"/>
      <c r="AO55937" s="24"/>
      <c r="AP55937" s="1"/>
    </row>
    <row r="55938" spans="31:42">
      <c r="AE55938" s="21"/>
      <c r="AF55938" s="21"/>
      <c r="AH55938" s="23"/>
      <c r="AK55938" s="17"/>
      <c r="AO55938" s="24"/>
      <c r="AP55938" s="1"/>
    </row>
    <row r="55939" spans="31:42">
      <c r="AE55939" s="21"/>
      <c r="AF55939" s="21"/>
      <c r="AH55939" s="23"/>
      <c r="AK55939" s="17"/>
      <c r="AO55939" s="24"/>
      <c r="AP55939" s="1"/>
    </row>
    <row r="55940" spans="31:42">
      <c r="AE55940" s="21"/>
      <c r="AF55940" s="21"/>
      <c r="AH55940" s="23"/>
      <c r="AK55940" s="17"/>
      <c r="AO55940" s="24"/>
      <c r="AP55940" s="1"/>
    </row>
    <row r="55941" spans="31:42">
      <c r="AE55941" s="21"/>
      <c r="AF55941" s="21"/>
      <c r="AH55941" s="23"/>
      <c r="AK55941" s="17"/>
      <c r="AO55941" s="24"/>
      <c r="AP55941" s="1"/>
    </row>
    <row r="55942" spans="31:42">
      <c r="AE55942" s="21"/>
      <c r="AF55942" s="21"/>
      <c r="AH55942" s="23"/>
      <c r="AK55942" s="17"/>
      <c r="AO55942" s="24"/>
      <c r="AP55942" s="1"/>
    </row>
    <row r="55943" spans="31:42">
      <c r="AE55943" s="21"/>
      <c r="AF55943" s="21"/>
      <c r="AH55943" s="23"/>
      <c r="AK55943" s="17"/>
      <c r="AO55943" s="24"/>
      <c r="AP55943" s="1"/>
    </row>
    <row r="55944" spans="31:42">
      <c r="AE55944" s="21"/>
      <c r="AF55944" s="21"/>
      <c r="AH55944" s="23"/>
      <c r="AK55944" s="17"/>
      <c r="AO55944" s="24"/>
      <c r="AP55944" s="1"/>
    </row>
    <row r="55945" spans="31:42">
      <c r="AE55945" s="21"/>
      <c r="AF55945" s="21"/>
      <c r="AH55945" s="23"/>
      <c r="AK55945" s="17"/>
      <c r="AO55945" s="24"/>
      <c r="AP55945" s="1"/>
    </row>
    <row r="55946" spans="31:42">
      <c r="AE55946" s="21"/>
      <c r="AF55946" s="21"/>
      <c r="AH55946" s="23"/>
      <c r="AK55946" s="17"/>
      <c r="AO55946" s="24"/>
      <c r="AP55946" s="1"/>
    </row>
    <row r="55947" spans="31:42">
      <c r="AE55947" s="21"/>
      <c r="AF55947" s="21"/>
      <c r="AH55947" s="23"/>
      <c r="AK55947" s="17"/>
      <c r="AO55947" s="24"/>
      <c r="AP55947" s="1"/>
    </row>
    <row r="55948" spans="31:42">
      <c r="AE55948" s="21"/>
      <c r="AF55948" s="21"/>
      <c r="AH55948" s="23"/>
      <c r="AK55948" s="17"/>
      <c r="AO55948" s="24"/>
      <c r="AP55948" s="1"/>
    </row>
    <row r="55949" spans="31:42">
      <c r="AE55949" s="21"/>
      <c r="AF55949" s="21"/>
      <c r="AH55949" s="23"/>
      <c r="AK55949" s="17"/>
      <c r="AO55949" s="24"/>
      <c r="AP55949" s="1"/>
    </row>
    <row r="55950" spans="31:42">
      <c r="AE55950" s="21"/>
      <c r="AF55950" s="21"/>
      <c r="AH55950" s="23"/>
      <c r="AK55950" s="17"/>
      <c r="AO55950" s="24"/>
      <c r="AP55950" s="1"/>
    </row>
    <row r="55951" spans="31:42">
      <c r="AE55951" s="21"/>
      <c r="AF55951" s="21"/>
      <c r="AH55951" s="23"/>
      <c r="AK55951" s="17"/>
      <c r="AO55951" s="24"/>
      <c r="AP55951" s="1"/>
    </row>
    <row r="55952" spans="31:42">
      <c r="AE55952" s="21"/>
      <c r="AF55952" s="21"/>
      <c r="AH55952" s="23"/>
      <c r="AK55952" s="17"/>
      <c r="AO55952" s="24"/>
      <c r="AP55952" s="1"/>
    </row>
    <row r="55953" spans="31:42">
      <c r="AE55953" s="21"/>
      <c r="AF55953" s="21"/>
      <c r="AH55953" s="23"/>
      <c r="AK55953" s="17"/>
      <c r="AO55953" s="24"/>
      <c r="AP55953" s="1"/>
    </row>
    <row r="55954" spans="31:42">
      <c r="AE55954" s="21"/>
      <c r="AF55954" s="21"/>
      <c r="AH55954" s="23"/>
      <c r="AK55954" s="17"/>
      <c r="AO55954" s="24"/>
      <c r="AP55954" s="1"/>
    </row>
    <row r="55955" spans="31:42">
      <c r="AE55955" s="21"/>
      <c r="AF55955" s="21"/>
      <c r="AH55955" s="23"/>
      <c r="AK55955" s="17"/>
      <c r="AO55955" s="24"/>
      <c r="AP55955" s="1"/>
    </row>
    <row r="55956" spans="31:42">
      <c r="AE55956" s="21"/>
      <c r="AF55956" s="21"/>
      <c r="AH55956" s="23"/>
      <c r="AK55956" s="17"/>
      <c r="AO55956" s="24"/>
      <c r="AP55956" s="1"/>
    </row>
    <row r="55957" spans="31:42">
      <c r="AE55957" s="21"/>
      <c r="AF55957" s="21"/>
      <c r="AH55957" s="23"/>
      <c r="AK55957" s="17"/>
      <c r="AO55957" s="24"/>
      <c r="AP55957" s="1"/>
    </row>
    <row r="55958" spans="31:42">
      <c r="AE55958" s="21"/>
      <c r="AF55958" s="21"/>
      <c r="AH55958" s="23"/>
      <c r="AK55958" s="17"/>
      <c r="AO55958" s="24"/>
      <c r="AP55958" s="1"/>
    </row>
    <row r="55959" spans="31:42">
      <c r="AE55959" s="21"/>
      <c r="AF55959" s="21"/>
      <c r="AH55959" s="23"/>
      <c r="AK55959" s="17"/>
      <c r="AO55959" s="24"/>
      <c r="AP55959" s="1"/>
    </row>
    <row r="55960" spans="31:42">
      <c r="AE55960" s="21"/>
      <c r="AF55960" s="21"/>
      <c r="AH55960" s="23"/>
      <c r="AK55960" s="17"/>
      <c r="AO55960" s="24"/>
      <c r="AP55960" s="1"/>
    </row>
    <row r="55961" spans="31:42">
      <c r="AE55961" s="21"/>
      <c r="AF55961" s="21"/>
      <c r="AH55961" s="23"/>
      <c r="AK55961" s="17"/>
      <c r="AO55961" s="24"/>
      <c r="AP55961" s="1"/>
    </row>
    <row r="55962" spans="31:42">
      <c r="AE55962" s="21"/>
      <c r="AF55962" s="21"/>
      <c r="AH55962" s="23"/>
      <c r="AK55962" s="17"/>
      <c r="AO55962" s="24"/>
      <c r="AP55962" s="1"/>
    </row>
    <row r="55963" spans="31:42">
      <c r="AE55963" s="21"/>
      <c r="AF55963" s="21"/>
      <c r="AH55963" s="23"/>
      <c r="AK55963" s="17"/>
      <c r="AO55963" s="24"/>
      <c r="AP55963" s="1"/>
    </row>
    <row r="55964" spans="31:42">
      <c r="AE55964" s="21"/>
      <c r="AF55964" s="21"/>
      <c r="AH55964" s="23"/>
      <c r="AK55964" s="17"/>
      <c r="AO55964" s="24"/>
      <c r="AP55964" s="1"/>
    </row>
    <row r="55965" spans="31:42">
      <c r="AE55965" s="21"/>
      <c r="AF55965" s="21"/>
      <c r="AH55965" s="23"/>
      <c r="AK55965" s="17"/>
      <c r="AO55965" s="24"/>
      <c r="AP55965" s="1"/>
    </row>
    <row r="55966" spans="31:42">
      <c r="AE55966" s="21"/>
      <c r="AF55966" s="21"/>
      <c r="AH55966" s="23"/>
      <c r="AK55966" s="17"/>
      <c r="AO55966" s="24"/>
      <c r="AP55966" s="1"/>
    </row>
    <row r="55967" spans="31:42">
      <c r="AE55967" s="21"/>
      <c r="AF55967" s="21"/>
      <c r="AH55967" s="23"/>
      <c r="AK55967" s="17"/>
      <c r="AO55967" s="24"/>
      <c r="AP55967" s="1"/>
    </row>
    <row r="55968" spans="31:42">
      <c r="AE55968" s="21"/>
      <c r="AF55968" s="21"/>
      <c r="AH55968" s="23"/>
      <c r="AK55968" s="17"/>
      <c r="AO55968" s="24"/>
      <c r="AP55968" s="1"/>
    </row>
    <row r="55969" spans="31:42">
      <c r="AE55969" s="21"/>
      <c r="AF55969" s="21"/>
      <c r="AH55969" s="23"/>
      <c r="AK55969" s="17"/>
      <c r="AO55969" s="24"/>
      <c r="AP55969" s="1"/>
    </row>
    <row r="55970" spans="31:42">
      <c r="AE55970" s="21"/>
      <c r="AF55970" s="21"/>
      <c r="AH55970" s="23"/>
      <c r="AK55970" s="17"/>
      <c r="AO55970" s="24"/>
      <c r="AP55970" s="1"/>
    </row>
    <row r="55971" spans="31:42">
      <c r="AE55971" s="21"/>
      <c r="AF55971" s="21"/>
      <c r="AH55971" s="23"/>
      <c r="AK55971" s="17"/>
      <c r="AO55971" s="24"/>
      <c r="AP55971" s="1"/>
    </row>
    <row r="55972" spans="31:42">
      <c r="AE55972" s="21"/>
      <c r="AF55972" s="21"/>
      <c r="AH55972" s="23"/>
      <c r="AK55972" s="17"/>
      <c r="AO55972" s="24"/>
      <c r="AP55972" s="1"/>
    </row>
    <row r="55973" spans="31:42">
      <c r="AE55973" s="21"/>
      <c r="AF55973" s="21"/>
      <c r="AH55973" s="23"/>
      <c r="AK55973" s="17"/>
      <c r="AO55973" s="24"/>
      <c r="AP55973" s="1"/>
    </row>
    <row r="55974" spans="31:42">
      <c r="AE55974" s="21"/>
      <c r="AF55974" s="21"/>
      <c r="AH55974" s="23"/>
      <c r="AK55974" s="17"/>
      <c r="AO55974" s="24"/>
      <c r="AP55974" s="1"/>
    </row>
    <row r="55975" spans="31:42">
      <c r="AE55975" s="21"/>
      <c r="AF55975" s="21"/>
      <c r="AH55975" s="23"/>
      <c r="AK55975" s="17"/>
      <c r="AO55975" s="24"/>
      <c r="AP55975" s="1"/>
    </row>
    <row r="55976" spans="31:42">
      <c r="AE55976" s="21"/>
      <c r="AF55976" s="21"/>
      <c r="AH55976" s="23"/>
      <c r="AK55976" s="17"/>
      <c r="AO55976" s="24"/>
      <c r="AP55976" s="1"/>
    </row>
    <row r="55977" spans="31:42">
      <c r="AE55977" s="21"/>
      <c r="AF55977" s="21"/>
      <c r="AH55977" s="23"/>
      <c r="AK55977" s="17"/>
      <c r="AO55977" s="24"/>
      <c r="AP55977" s="1"/>
    </row>
    <row r="55978" spans="31:42">
      <c r="AE55978" s="21"/>
      <c r="AF55978" s="21"/>
      <c r="AH55978" s="23"/>
      <c r="AK55978" s="17"/>
      <c r="AO55978" s="24"/>
      <c r="AP55978" s="1"/>
    </row>
    <row r="55979" spans="31:42">
      <c r="AE55979" s="21"/>
      <c r="AF55979" s="21"/>
      <c r="AH55979" s="23"/>
      <c r="AK55979" s="17"/>
      <c r="AO55979" s="24"/>
      <c r="AP55979" s="1"/>
    </row>
    <row r="55980" spans="31:42">
      <c r="AE55980" s="21"/>
      <c r="AF55980" s="21"/>
      <c r="AH55980" s="23"/>
      <c r="AK55980" s="17"/>
      <c r="AO55980" s="24"/>
      <c r="AP55980" s="1"/>
    </row>
    <row r="55981" spans="31:42">
      <c r="AE55981" s="21"/>
      <c r="AF55981" s="21"/>
      <c r="AH55981" s="23"/>
      <c r="AK55981" s="17"/>
      <c r="AO55981" s="24"/>
      <c r="AP55981" s="1"/>
    </row>
    <row r="55982" spans="31:42">
      <c r="AE55982" s="21"/>
      <c r="AF55982" s="21"/>
      <c r="AH55982" s="23"/>
      <c r="AK55982" s="17"/>
      <c r="AO55982" s="24"/>
      <c r="AP55982" s="1"/>
    </row>
    <row r="55983" spans="31:42">
      <c r="AE55983" s="21"/>
      <c r="AF55983" s="21"/>
      <c r="AH55983" s="23"/>
      <c r="AK55983" s="17"/>
      <c r="AO55983" s="24"/>
      <c r="AP55983" s="1"/>
    </row>
    <row r="55984" spans="31:42">
      <c r="AE55984" s="21"/>
      <c r="AF55984" s="21"/>
      <c r="AH55984" s="23"/>
      <c r="AK55984" s="17"/>
      <c r="AO55984" s="24"/>
      <c r="AP55984" s="1"/>
    </row>
    <row r="55985" spans="31:42">
      <c r="AE55985" s="21"/>
      <c r="AF55985" s="21"/>
      <c r="AH55985" s="23"/>
      <c r="AK55985" s="17"/>
      <c r="AO55985" s="24"/>
      <c r="AP55985" s="1"/>
    </row>
    <row r="55986" spans="31:42">
      <c r="AE55986" s="21"/>
      <c r="AF55986" s="21"/>
      <c r="AH55986" s="23"/>
      <c r="AK55986" s="17"/>
      <c r="AO55986" s="24"/>
      <c r="AP55986" s="1"/>
    </row>
    <row r="55987" spans="31:42">
      <c r="AE55987" s="21"/>
      <c r="AF55987" s="21"/>
      <c r="AH55987" s="23"/>
      <c r="AK55987" s="17"/>
      <c r="AO55987" s="24"/>
      <c r="AP55987" s="1"/>
    </row>
    <row r="55988" spans="31:42">
      <c r="AE55988" s="21"/>
      <c r="AF55988" s="21"/>
      <c r="AH55988" s="23"/>
      <c r="AK55988" s="17"/>
      <c r="AO55988" s="24"/>
      <c r="AP55988" s="1"/>
    </row>
    <row r="55989" spans="31:42">
      <c r="AE55989" s="21"/>
      <c r="AF55989" s="21"/>
      <c r="AH55989" s="23"/>
      <c r="AK55989" s="17"/>
      <c r="AO55989" s="24"/>
      <c r="AP55989" s="1"/>
    </row>
    <row r="55990" spans="31:42">
      <c r="AE55990" s="21"/>
      <c r="AF55990" s="21"/>
      <c r="AH55990" s="23"/>
      <c r="AK55990" s="17"/>
      <c r="AO55990" s="24"/>
      <c r="AP55990" s="1"/>
    </row>
    <row r="55991" spans="31:42">
      <c r="AE55991" s="21"/>
      <c r="AF55991" s="21"/>
      <c r="AH55991" s="23"/>
      <c r="AK55991" s="17"/>
      <c r="AO55991" s="24"/>
      <c r="AP55991" s="1"/>
    </row>
    <row r="55992" spans="31:42">
      <c r="AE55992" s="21"/>
      <c r="AF55992" s="21"/>
      <c r="AH55992" s="23"/>
      <c r="AK55992" s="17"/>
      <c r="AO55992" s="24"/>
      <c r="AP55992" s="1"/>
    </row>
    <row r="55993" spans="31:42">
      <c r="AE55993" s="21"/>
      <c r="AF55993" s="21"/>
      <c r="AH55993" s="23"/>
      <c r="AK55993" s="17"/>
      <c r="AO55993" s="24"/>
      <c r="AP55993" s="1"/>
    </row>
    <row r="55994" spans="31:42">
      <c r="AE55994" s="21"/>
      <c r="AF55994" s="21"/>
      <c r="AH55994" s="23"/>
      <c r="AK55994" s="17"/>
      <c r="AO55994" s="24"/>
      <c r="AP55994" s="1"/>
    </row>
    <row r="55995" spans="31:42">
      <c r="AE55995" s="21"/>
      <c r="AF55995" s="21"/>
      <c r="AH55995" s="23"/>
      <c r="AK55995" s="17"/>
      <c r="AO55995" s="24"/>
      <c r="AP55995" s="1"/>
    </row>
    <row r="55996" spans="31:42">
      <c r="AE55996" s="21"/>
      <c r="AF55996" s="21"/>
      <c r="AH55996" s="23"/>
      <c r="AK55996" s="17"/>
      <c r="AO55996" s="24"/>
      <c r="AP55996" s="1"/>
    </row>
    <row r="55997" spans="31:42">
      <c r="AE55997" s="21"/>
      <c r="AF55997" s="21"/>
      <c r="AH55997" s="23"/>
      <c r="AK55997" s="17"/>
      <c r="AO55997" s="24"/>
      <c r="AP55997" s="1"/>
    </row>
    <row r="55998" spans="31:42">
      <c r="AE55998" s="21"/>
      <c r="AF55998" s="21"/>
      <c r="AH55998" s="23"/>
      <c r="AK55998" s="17"/>
      <c r="AO55998" s="24"/>
      <c r="AP55998" s="1"/>
    </row>
    <row r="55999" spans="31:42">
      <c r="AE55999" s="21"/>
      <c r="AF55999" s="21"/>
      <c r="AH55999" s="23"/>
      <c r="AK55999" s="17"/>
      <c r="AO55999" s="24"/>
      <c r="AP55999" s="1"/>
    </row>
    <row r="56000" spans="31:42">
      <c r="AE56000" s="21"/>
      <c r="AF56000" s="21"/>
      <c r="AH56000" s="23"/>
      <c r="AK56000" s="17"/>
      <c r="AO56000" s="24"/>
      <c r="AP56000" s="1"/>
    </row>
    <row r="56001" spans="31:42">
      <c r="AE56001" s="21"/>
      <c r="AF56001" s="21"/>
      <c r="AH56001" s="23"/>
      <c r="AK56001" s="17"/>
      <c r="AO56001" s="24"/>
      <c r="AP56001" s="1"/>
    </row>
    <row r="56002" spans="31:42">
      <c r="AE56002" s="21"/>
      <c r="AF56002" s="21"/>
      <c r="AH56002" s="23"/>
      <c r="AK56002" s="17"/>
      <c r="AO56002" s="24"/>
      <c r="AP56002" s="1"/>
    </row>
    <row r="56003" spans="31:42">
      <c r="AE56003" s="21"/>
      <c r="AF56003" s="21"/>
      <c r="AH56003" s="23"/>
      <c r="AK56003" s="17"/>
      <c r="AO56003" s="24"/>
      <c r="AP56003" s="1"/>
    </row>
    <row r="56004" spans="31:42">
      <c r="AE56004" s="21"/>
      <c r="AF56004" s="21"/>
      <c r="AH56004" s="23"/>
      <c r="AK56004" s="17"/>
      <c r="AO56004" s="24"/>
      <c r="AP56004" s="1"/>
    </row>
    <row r="56005" spans="31:42">
      <c r="AE56005" s="21"/>
      <c r="AF56005" s="21"/>
      <c r="AH56005" s="23"/>
      <c r="AK56005" s="17"/>
      <c r="AO56005" s="24"/>
      <c r="AP56005" s="1"/>
    </row>
    <row r="56006" spans="31:42">
      <c r="AE56006" s="21"/>
      <c r="AF56006" s="21"/>
      <c r="AH56006" s="23"/>
      <c r="AK56006" s="17"/>
      <c r="AO56006" s="24"/>
      <c r="AP56006" s="1"/>
    </row>
    <row r="56007" spans="31:42">
      <c r="AE56007" s="21"/>
      <c r="AF56007" s="21"/>
      <c r="AH56007" s="23"/>
      <c r="AK56007" s="17"/>
      <c r="AO56007" s="24"/>
      <c r="AP56007" s="1"/>
    </row>
    <row r="56008" spans="31:42">
      <c r="AE56008" s="21"/>
      <c r="AF56008" s="21"/>
      <c r="AH56008" s="23"/>
      <c r="AK56008" s="17"/>
      <c r="AO56008" s="24"/>
      <c r="AP56008" s="1"/>
    </row>
    <row r="56009" spans="31:42">
      <c r="AE56009" s="21"/>
      <c r="AF56009" s="21"/>
      <c r="AH56009" s="23"/>
      <c r="AK56009" s="17"/>
      <c r="AO56009" s="24"/>
      <c r="AP56009" s="1"/>
    </row>
    <row r="56010" spans="31:42">
      <c r="AE56010" s="21"/>
      <c r="AF56010" s="21"/>
      <c r="AH56010" s="23"/>
      <c r="AK56010" s="17"/>
      <c r="AO56010" s="24"/>
      <c r="AP56010" s="1"/>
    </row>
    <row r="56011" spans="31:42">
      <c r="AE56011" s="21"/>
      <c r="AF56011" s="21"/>
      <c r="AH56011" s="23"/>
      <c r="AK56011" s="17"/>
      <c r="AO56011" s="24"/>
      <c r="AP56011" s="1"/>
    </row>
    <row r="56012" spans="31:42">
      <c r="AE56012" s="21"/>
      <c r="AF56012" s="21"/>
      <c r="AH56012" s="23"/>
      <c r="AK56012" s="17"/>
      <c r="AO56012" s="24"/>
      <c r="AP56012" s="1"/>
    </row>
    <row r="56013" spans="31:42">
      <c r="AE56013" s="21"/>
      <c r="AF56013" s="21"/>
      <c r="AH56013" s="23"/>
      <c r="AK56013" s="17"/>
      <c r="AO56013" s="24"/>
      <c r="AP56013" s="1"/>
    </row>
    <row r="56014" spans="31:42">
      <c r="AE56014" s="21"/>
      <c r="AF56014" s="21"/>
      <c r="AH56014" s="23"/>
      <c r="AK56014" s="17"/>
      <c r="AO56014" s="24"/>
      <c r="AP56014" s="1"/>
    </row>
    <row r="56015" spans="31:42">
      <c r="AE56015" s="21"/>
      <c r="AF56015" s="21"/>
      <c r="AH56015" s="23"/>
      <c r="AK56015" s="17"/>
      <c r="AO56015" s="24"/>
      <c r="AP56015" s="1"/>
    </row>
    <row r="56016" spans="31:42">
      <c r="AE56016" s="21"/>
      <c r="AF56016" s="21"/>
      <c r="AH56016" s="23"/>
      <c r="AK56016" s="17"/>
      <c r="AO56016" s="24"/>
      <c r="AP56016" s="1"/>
    </row>
    <row r="56017" spans="31:42">
      <c r="AE56017" s="21"/>
      <c r="AF56017" s="21"/>
      <c r="AH56017" s="23"/>
      <c r="AK56017" s="17"/>
      <c r="AO56017" s="24"/>
      <c r="AP56017" s="1"/>
    </row>
    <row r="56018" spans="31:42">
      <c r="AE56018" s="21"/>
      <c r="AF56018" s="21"/>
      <c r="AH56018" s="23"/>
      <c r="AK56018" s="17"/>
      <c r="AO56018" s="24"/>
      <c r="AP56018" s="1"/>
    </row>
    <row r="56019" spans="31:42">
      <c r="AE56019" s="21"/>
      <c r="AF56019" s="21"/>
      <c r="AH56019" s="23"/>
      <c r="AK56019" s="17"/>
      <c r="AO56019" s="24"/>
      <c r="AP56019" s="1"/>
    </row>
    <row r="56020" spans="31:42">
      <c r="AE56020" s="21"/>
      <c r="AF56020" s="21"/>
      <c r="AH56020" s="23"/>
      <c r="AK56020" s="17"/>
      <c r="AO56020" s="24"/>
      <c r="AP56020" s="1"/>
    </row>
    <row r="56021" spans="31:42">
      <c r="AE56021" s="21"/>
      <c r="AF56021" s="21"/>
      <c r="AH56021" s="23"/>
      <c r="AK56021" s="17"/>
      <c r="AO56021" s="24"/>
      <c r="AP56021" s="1"/>
    </row>
    <row r="56022" spans="31:42">
      <c r="AE56022" s="21"/>
      <c r="AF56022" s="21"/>
      <c r="AH56022" s="23"/>
      <c r="AK56022" s="17"/>
      <c r="AO56022" s="24"/>
      <c r="AP56022" s="1"/>
    </row>
    <row r="56023" spans="31:42">
      <c r="AE56023" s="21"/>
      <c r="AF56023" s="21"/>
      <c r="AH56023" s="23"/>
      <c r="AK56023" s="17"/>
      <c r="AO56023" s="24"/>
      <c r="AP56023" s="1"/>
    </row>
    <row r="56024" spans="31:42">
      <c r="AE56024" s="21"/>
      <c r="AF56024" s="21"/>
      <c r="AH56024" s="23"/>
      <c r="AK56024" s="17"/>
      <c r="AO56024" s="24"/>
      <c r="AP56024" s="1"/>
    </row>
    <row r="56025" spans="31:42">
      <c r="AE56025" s="21"/>
      <c r="AF56025" s="21"/>
      <c r="AH56025" s="23"/>
      <c r="AK56025" s="17"/>
      <c r="AO56025" s="24"/>
      <c r="AP56025" s="1"/>
    </row>
    <row r="56026" spans="31:42">
      <c r="AE56026" s="21"/>
      <c r="AF56026" s="21"/>
      <c r="AH56026" s="23"/>
      <c r="AK56026" s="17"/>
      <c r="AO56026" s="24"/>
      <c r="AP56026" s="1"/>
    </row>
    <row r="56027" spans="31:42">
      <c r="AE56027" s="21"/>
      <c r="AF56027" s="21"/>
      <c r="AH56027" s="23"/>
      <c r="AK56027" s="17"/>
      <c r="AO56027" s="24"/>
      <c r="AP56027" s="1"/>
    </row>
    <row r="56028" spans="31:42">
      <c r="AE56028" s="21"/>
      <c r="AF56028" s="21"/>
      <c r="AH56028" s="23"/>
      <c r="AK56028" s="17"/>
      <c r="AO56028" s="24"/>
      <c r="AP56028" s="1"/>
    </row>
    <row r="56029" spans="31:42">
      <c r="AE56029" s="21"/>
      <c r="AF56029" s="21"/>
      <c r="AH56029" s="23"/>
      <c r="AK56029" s="17"/>
      <c r="AO56029" s="24"/>
      <c r="AP56029" s="1"/>
    </row>
    <row r="56030" spans="31:42">
      <c r="AE56030" s="21"/>
      <c r="AF56030" s="21"/>
      <c r="AH56030" s="23"/>
      <c r="AK56030" s="17"/>
      <c r="AO56030" s="24"/>
      <c r="AP56030" s="1"/>
    </row>
    <row r="56031" spans="31:42">
      <c r="AE56031" s="21"/>
      <c r="AF56031" s="21"/>
      <c r="AH56031" s="23"/>
      <c r="AK56031" s="17"/>
      <c r="AO56031" s="24"/>
      <c r="AP56031" s="1"/>
    </row>
    <row r="56032" spans="31:42">
      <c r="AE56032" s="21"/>
      <c r="AF56032" s="21"/>
      <c r="AH56032" s="23"/>
      <c r="AK56032" s="17"/>
      <c r="AO56032" s="24"/>
      <c r="AP56032" s="1"/>
    </row>
    <row r="56033" spans="31:42">
      <c r="AE56033" s="21"/>
      <c r="AF56033" s="21"/>
      <c r="AH56033" s="23"/>
      <c r="AK56033" s="17"/>
      <c r="AO56033" s="24"/>
      <c r="AP56033" s="1"/>
    </row>
    <row r="56034" spans="31:42">
      <c r="AE56034" s="21"/>
      <c r="AF56034" s="21"/>
      <c r="AH56034" s="23"/>
      <c r="AK56034" s="17"/>
      <c r="AO56034" s="24"/>
      <c r="AP56034" s="1"/>
    </row>
    <row r="56035" spans="31:42">
      <c r="AE56035" s="21"/>
      <c r="AF56035" s="21"/>
      <c r="AH56035" s="23"/>
      <c r="AK56035" s="17"/>
      <c r="AO56035" s="24"/>
      <c r="AP56035" s="1"/>
    </row>
    <row r="56036" spans="31:42">
      <c r="AE56036" s="21"/>
      <c r="AF56036" s="21"/>
      <c r="AH56036" s="23"/>
      <c r="AK56036" s="17"/>
      <c r="AO56036" s="24"/>
      <c r="AP56036" s="1"/>
    </row>
    <row r="56037" spans="31:42">
      <c r="AE56037" s="21"/>
      <c r="AF56037" s="21"/>
      <c r="AH56037" s="23"/>
      <c r="AK56037" s="17"/>
      <c r="AO56037" s="24"/>
      <c r="AP56037" s="1"/>
    </row>
    <row r="56038" spans="31:42">
      <c r="AE56038" s="21"/>
      <c r="AF56038" s="21"/>
      <c r="AH56038" s="23"/>
      <c r="AK56038" s="17"/>
      <c r="AO56038" s="24"/>
      <c r="AP56038" s="1"/>
    </row>
    <row r="56039" spans="31:42">
      <c r="AE56039" s="21"/>
      <c r="AF56039" s="21"/>
      <c r="AH56039" s="23"/>
      <c r="AK56039" s="17"/>
      <c r="AO56039" s="24"/>
      <c r="AP56039" s="1"/>
    </row>
    <row r="56040" spans="31:42">
      <c r="AE56040" s="21"/>
      <c r="AF56040" s="21"/>
      <c r="AH56040" s="23"/>
      <c r="AK56040" s="17"/>
      <c r="AO56040" s="24"/>
      <c r="AP56040" s="1"/>
    </row>
    <row r="56041" spans="31:42">
      <c r="AE56041" s="21"/>
      <c r="AF56041" s="21"/>
      <c r="AH56041" s="23"/>
      <c r="AK56041" s="17"/>
      <c r="AO56041" s="24"/>
      <c r="AP56041" s="1"/>
    </row>
    <row r="56042" spans="31:42">
      <c r="AE56042" s="21"/>
      <c r="AF56042" s="21"/>
      <c r="AH56042" s="23"/>
      <c r="AK56042" s="17"/>
      <c r="AO56042" s="24"/>
      <c r="AP56042" s="1"/>
    </row>
    <row r="56043" spans="31:42">
      <c r="AE56043" s="21"/>
      <c r="AF56043" s="21"/>
      <c r="AH56043" s="23"/>
      <c r="AK56043" s="17"/>
      <c r="AO56043" s="24"/>
      <c r="AP56043" s="1"/>
    </row>
    <row r="56044" spans="31:42">
      <c r="AE56044" s="21"/>
      <c r="AF56044" s="21"/>
      <c r="AH56044" s="23"/>
      <c r="AK56044" s="17"/>
      <c r="AO56044" s="24"/>
      <c r="AP56044" s="1"/>
    </row>
    <row r="56045" spans="31:42">
      <c r="AE56045" s="21"/>
      <c r="AF56045" s="21"/>
      <c r="AH56045" s="23"/>
      <c r="AK56045" s="17"/>
      <c r="AO56045" s="24"/>
      <c r="AP56045" s="1"/>
    </row>
    <row r="56046" spans="31:42">
      <c r="AE56046" s="21"/>
      <c r="AF56046" s="21"/>
      <c r="AH56046" s="23"/>
      <c r="AK56046" s="17"/>
      <c r="AO56046" s="24"/>
      <c r="AP56046" s="1"/>
    </row>
    <row r="56047" spans="31:42">
      <c r="AE56047" s="21"/>
      <c r="AF56047" s="21"/>
      <c r="AH56047" s="23"/>
      <c r="AK56047" s="17"/>
      <c r="AO56047" s="24"/>
      <c r="AP56047" s="1"/>
    </row>
    <row r="56048" spans="31:42">
      <c r="AE56048" s="21"/>
      <c r="AF56048" s="21"/>
      <c r="AH56048" s="23"/>
      <c r="AK56048" s="17"/>
      <c r="AO56048" s="24"/>
      <c r="AP56048" s="1"/>
    </row>
    <row r="56049" spans="31:42">
      <c r="AE56049" s="21"/>
      <c r="AF56049" s="21"/>
      <c r="AH56049" s="23"/>
      <c r="AK56049" s="17"/>
      <c r="AO56049" s="24"/>
      <c r="AP56049" s="1"/>
    </row>
    <row r="56050" spans="31:42">
      <c r="AE56050" s="21"/>
      <c r="AF56050" s="21"/>
      <c r="AH56050" s="23"/>
      <c r="AK56050" s="17"/>
      <c r="AO56050" s="24"/>
      <c r="AP56050" s="1"/>
    </row>
    <row r="56051" spans="31:42">
      <c r="AE56051" s="21"/>
      <c r="AF56051" s="21"/>
      <c r="AH56051" s="23"/>
      <c r="AK56051" s="17"/>
      <c r="AO56051" s="24"/>
      <c r="AP56051" s="1"/>
    </row>
    <row r="56052" spans="31:42">
      <c r="AE56052" s="21"/>
      <c r="AF56052" s="21"/>
      <c r="AH56052" s="23"/>
      <c r="AK56052" s="17"/>
      <c r="AO56052" s="24"/>
      <c r="AP56052" s="1"/>
    </row>
    <row r="56053" spans="31:42">
      <c r="AE56053" s="21"/>
      <c r="AF56053" s="21"/>
      <c r="AH56053" s="23"/>
      <c r="AK56053" s="17"/>
      <c r="AO56053" s="24"/>
      <c r="AP56053" s="1"/>
    </row>
    <row r="56054" spans="31:42">
      <c r="AE56054" s="21"/>
      <c r="AF56054" s="21"/>
      <c r="AH56054" s="23"/>
      <c r="AK56054" s="17"/>
      <c r="AO56054" s="24"/>
      <c r="AP56054" s="1"/>
    </row>
    <row r="56055" spans="31:42">
      <c r="AE56055" s="21"/>
      <c r="AF56055" s="21"/>
      <c r="AH56055" s="23"/>
      <c r="AK56055" s="17"/>
      <c r="AO56055" s="24"/>
      <c r="AP56055" s="1"/>
    </row>
    <row r="56056" spans="31:42">
      <c r="AE56056" s="21"/>
      <c r="AF56056" s="21"/>
      <c r="AH56056" s="23"/>
      <c r="AK56056" s="17"/>
      <c r="AO56056" s="24"/>
      <c r="AP56056" s="1"/>
    </row>
    <row r="56057" spans="31:42">
      <c r="AE56057" s="21"/>
      <c r="AF56057" s="21"/>
      <c r="AH56057" s="23"/>
      <c r="AK56057" s="17"/>
      <c r="AO56057" s="24"/>
      <c r="AP56057" s="1"/>
    </row>
    <row r="56058" spans="31:42">
      <c r="AE56058" s="21"/>
      <c r="AF56058" s="21"/>
      <c r="AH56058" s="23"/>
      <c r="AK56058" s="17"/>
      <c r="AO56058" s="24"/>
      <c r="AP56058" s="1"/>
    </row>
    <row r="56059" spans="31:42">
      <c r="AE56059" s="21"/>
      <c r="AF56059" s="21"/>
      <c r="AH56059" s="23"/>
      <c r="AK56059" s="17"/>
      <c r="AO56059" s="24"/>
      <c r="AP56059" s="1"/>
    </row>
    <row r="56060" spans="31:42">
      <c r="AE56060" s="21"/>
      <c r="AF56060" s="21"/>
      <c r="AH56060" s="23"/>
      <c r="AK56060" s="17"/>
      <c r="AO56060" s="24"/>
      <c r="AP56060" s="1"/>
    </row>
    <row r="56061" spans="31:42">
      <c r="AE56061" s="21"/>
      <c r="AF56061" s="21"/>
      <c r="AH56061" s="23"/>
      <c r="AK56061" s="17"/>
      <c r="AO56061" s="24"/>
      <c r="AP56061" s="1"/>
    </row>
    <row r="56062" spans="31:42">
      <c r="AE56062" s="21"/>
      <c r="AF56062" s="21"/>
      <c r="AH56062" s="23"/>
      <c r="AK56062" s="17"/>
      <c r="AO56062" s="24"/>
      <c r="AP56062" s="1"/>
    </row>
    <row r="56063" spans="31:42">
      <c r="AE56063" s="21"/>
      <c r="AF56063" s="21"/>
      <c r="AH56063" s="23"/>
      <c r="AK56063" s="17"/>
      <c r="AO56063" s="24"/>
      <c r="AP56063" s="1"/>
    </row>
    <row r="56064" spans="31:42">
      <c r="AE56064" s="21"/>
      <c r="AF56064" s="21"/>
      <c r="AH56064" s="23"/>
      <c r="AK56064" s="17"/>
      <c r="AO56064" s="24"/>
      <c r="AP56064" s="1"/>
    </row>
    <row r="56065" spans="31:42">
      <c r="AE56065" s="21"/>
      <c r="AF56065" s="21"/>
      <c r="AH56065" s="23"/>
      <c r="AK56065" s="17"/>
      <c r="AO56065" s="24"/>
      <c r="AP56065" s="1"/>
    </row>
    <row r="56066" spans="31:42">
      <c r="AE56066" s="21"/>
      <c r="AF56066" s="21"/>
      <c r="AH56066" s="23"/>
      <c r="AK56066" s="17"/>
      <c r="AO56066" s="24"/>
      <c r="AP56066" s="1"/>
    </row>
    <row r="56067" spans="31:42">
      <c r="AE56067" s="21"/>
      <c r="AF56067" s="21"/>
      <c r="AH56067" s="23"/>
      <c r="AK56067" s="17"/>
      <c r="AO56067" s="24"/>
      <c r="AP56067" s="1"/>
    </row>
    <row r="56068" spans="31:42">
      <c r="AE56068" s="21"/>
      <c r="AF56068" s="21"/>
      <c r="AH56068" s="23"/>
      <c r="AK56068" s="17"/>
      <c r="AO56068" s="24"/>
      <c r="AP56068" s="1"/>
    </row>
    <row r="56069" spans="31:42">
      <c r="AE56069" s="21"/>
      <c r="AF56069" s="21"/>
      <c r="AH56069" s="23"/>
      <c r="AK56069" s="17"/>
      <c r="AO56069" s="24"/>
      <c r="AP56069" s="1"/>
    </row>
    <row r="56070" spans="31:42">
      <c r="AE56070" s="21"/>
      <c r="AF56070" s="21"/>
      <c r="AH56070" s="23"/>
      <c r="AK56070" s="17"/>
      <c r="AO56070" s="24"/>
      <c r="AP56070" s="1"/>
    </row>
    <row r="56071" spans="31:42">
      <c r="AE56071" s="21"/>
      <c r="AF56071" s="21"/>
      <c r="AH56071" s="23"/>
      <c r="AK56071" s="17"/>
      <c r="AO56071" s="24"/>
      <c r="AP56071" s="1"/>
    </row>
    <row r="56072" spans="31:42">
      <c r="AE56072" s="21"/>
      <c r="AF56072" s="21"/>
      <c r="AH56072" s="23"/>
      <c r="AK56072" s="17"/>
      <c r="AO56072" s="24"/>
      <c r="AP56072" s="1"/>
    </row>
    <row r="56073" spans="31:42">
      <c r="AE56073" s="21"/>
      <c r="AF56073" s="21"/>
      <c r="AH56073" s="23"/>
      <c r="AK56073" s="17"/>
      <c r="AO56073" s="24"/>
      <c r="AP56073" s="1"/>
    </row>
    <row r="56074" spans="31:42">
      <c r="AE56074" s="21"/>
      <c r="AF56074" s="21"/>
      <c r="AH56074" s="23"/>
      <c r="AK56074" s="17"/>
      <c r="AO56074" s="24"/>
      <c r="AP56074" s="1"/>
    </row>
    <row r="56075" spans="31:42">
      <c r="AE56075" s="21"/>
      <c r="AF56075" s="21"/>
      <c r="AH56075" s="23"/>
      <c r="AK56075" s="17"/>
      <c r="AO56075" s="24"/>
      <c r="AP56075" s="1"/>
    </row>
    <row r="56076" spans="31:42">
      <c r="AE56076" s="21"/>
      <c r="AF56076" s="21"/>
      <c r="AH56076" s="23"/>
      <c r="AK56076" s="17"/>
      <c r="AO56076" s="24"/>
      <c r="AP56076" s="1"/>
    </row>
    <row r="56077" spans="31:42">
      <c r="AE56077" s="21"/>
      <c r="AF56077" s="21"/>
      <c r="AH56077" s="23"/>
      <c r="AK56077" s="17"/>
      <c r="AO56077" s="24"/>
      <c r="AP56077" s="1"/>
    </row>
    <row r="56078" spans="31:42">
      <c r="AE56078" s="21"/>
      <c r="AF56078" s="21"/>
      <c r="AH56078" s="23"/>
      <c r="AK56078" s="17"/>
      <c r="AO56078" s="24"/>
      <c r="AP56078" s="1"/>
    </row>
    <row r="56079" spans="31:42">
      <c r="AE56079" s="21"/>
      <c r="AF56079" s="21"/>
      <c r="AH56079" s="23"/>
      <c r="AK56079" s="17"/>
      <c r="AO56079" s="24"/>
      <c r="AP56079" s="1"/>
    </row>
    <row r="56080" spans="31:42">
      <c r="AE56080" s="21"/>
      <c r="AF56080" s="21"/>
      <c r="AH56080" s="23"/>
      <c r="AK56080" s="17"/>
      <c r="AO56080" s="24"/>
      <c r="AP56080" s="1"/>
    </row>
    <row r="56081" spans="31:42">
      <c r="AE56081" s="21"/>
      <c r="AF56081" s="21"/>
      <c r="AH56081" s="23"/>
      <c r="AK56081" s="17"/>
      <c r="AO56081" s="24"/>
      <c r="AP56081" s="1"/>
    </row>
    <row r="56082" spans="31:42">
      <c r="AE56082" s="21"/>
      <c r="AF56082" s="21"/>
      <c r="AH56082" s="23"/>
      <c r="AK56082" s="17"/>
      <c r="AO56082" s="24"/>
      <c r="AP56082" s="1"/>
    </row>
    <row r="56083" spans="31:42">
      <c r="AE56083" s="21"/>
      <c r="AF56083" s="21"/>
      <c r="AH56083" s="23"/>
      <c r="AK56083" s="17"/>
      <c r="AO56083" s="24"/>
      <c r="AP56083" s="1"/>
    </row>
    <row r="56084" spans="31:42">
      <c r="AE56084" s="21"/>
      <c r="AF56084" s="21"/>
      <c r="AH56084" s="23"/>
      <c r="AK56084" s="17"/>
      <c r="AO56084" s="24"/>
      <c r="AP56084" s="1"/>
    </row>
    <row r="56085" spans="31:42">
      <c r="AE56085" s="21"/>
      <c r="AF56085" s="21"/>
      <c r="AH56085" s="23"/>
      <c r="AK56085" s="17"/>
      <c r="AO56085" s="24"/>
      <c r="AP56085" s="1"/>
    </row>
    <row r="56086" spans="31:42">
      <c r="AE56086" s="21"/>
      <c r="AF56086" s="21"/>
      <c r="AH56086" s="23"/>
      <c r="AK56086" s="17"/>
      <c r="AO56086" s="24"/>
      <c r="AP56086" s="1"/>
    </row>
    <row r="56087" spans="31:42">
      <c r="AE56087" s="21"/>
      <c r="AF56087" s="21"/>
      <c r="AH56087" s="23"/>
      <c r="AK56087" s="17"/>
      <c r="AO56087" s="24"/>
      <c r="AP56087" s="1"/>
    </row>
    <row r="56088" spans="31:42">
      <c r="AE56088" s="21"/>
      <c r="AF56088" s="21"/>
      <c r="AH56088" s="23"/>
      <c r="AK56088" s="17"/>
      <c r="AO56088" s="24"/>
      <c r="AP56088" s="1"/>
    </row>
    <row r="56089" spans="31:42">
      <c r="AE56089" s="21"/>
      <c r="AF56089" s="21"/>
      <c r="AH56089" s="23"/>
      <c r="AK56089" s="17"/>
      <c r="AO56089" s="24"/>
      <c r="AP56089" s="1"/>
    </row>
    <row r="56090" spans="31:42">
      <c r="AE56090" s="21"/>
      <c r="AF56090" s="21"/>
      <c r="AH56090" s="23"/>
      <c r="AK56090" s="17"/>
      <c r="AO56090" s="24"/>
      <c r="AP56090" s="1"/>
    </row>
    <row r="56091" spans="31:42">
      <c r="AE56091" s="21"/>
      <c r="AF56091" s="21"/>
      <c r="AH56091" s="23"/>
      <c r="AK56091" s="17"/>
      <c r="AO56091" s="24"/>
      <c r="AP56091" s="1"/>
    </row>
    <row r="56092" spans="31:42">
      <c r="AE56092" s="21"/>
      <c r="AF56092" s="21"/>
      <c r="AH56092" s="23"/>
      <c r="AK56092" s="17"/>
      <c r="AO56092" s="24"/>
      <c r="AP56092" s="1"/>
    </row>
    <row r="56093" spans="31:42">
      <c r="AE56093" s="21"/>
      <c r="AF56093" s="21"/>
      <c r="AH56093" s="23"/>
      <c r="AK56093" s="17"/>
      <c r="AO56093" s="24"/>
      <c r="AP56093" s="1"/>
    </row>
    <row r="56094" spans="31:42">
      <c r="AE56094" s="21"/>
      <c r="AF56094" s="21"/>
      <c r="AH56094" s="23"/>
      <c r="AK56094" s="17"/>
      <c r="AO56094" s="24"/>
      <c r="AP56094" s="1"/>
    </row>
    <row r="56095" spans="31:42">
      <c r="AE56095" s="21"/>
      <c r="AF56095" s="21"/>
      <c r="AH56095" s="23"/>
      <c r="AK56095" s="17"/>
      <c r="AO56095" s="24"/>
      <c r="AP56095" s="1"/>
    </row>
    <row r="56096" spans="31:42">
      <c r="AE56096" s="21"/>
      <c r="AF56096" s="21"/>
      <c r="AH56096" s="23"/>
      <c r="AK56096" s="17"/>
      <c r="AO56096" s="24"/>
      <c r="AP56096" s="1"/>
    </row>
    <row r="56097" spans="31:42">
      <c r="AE56097" s="21"/>
      <c r="AF56097" s="21"/>
      <c r="AH56097" s="23"/>
      <c r="AK56097" s="17"/>
      <c r="AO56097" s="24"/>
      <c r="AP56097" s="1"/>
    </row>
    <row r="56098" spans="31:42">
      <c r="AE56098" s="21"/>
      <c r="AF56098" s="21"/>
      <c r="AH56098" s="23"/>
      <c r="AK56098" s="17"/>
      <c r="AO56098" s="24"/>
      <c r="AP56098" s="1"/>
    </row>
    <row r="56099" spans="31:42">
      <c r="AE56099" s="21"/>
      <c r="AF56099" s="21"/>
      <c r="AH56099" s="23"/>
      <c r="AK56099" s="17"/>
      <c r="AO56099" s="24"/>
      <c r="AP56099" s="1"/>
    </row>
    <row r="56100" spans="31:42">
      <c r="AE56100" s="21"/>
      <c r="AF56100" s="21"/>
      <c r="AH56100" s="23"/>
      <c r="AK56100" s="17"/>
      <c r="AO56100" s="24"/>
      <c r="AP56100" s="1"/>
    </row>
    <row r="56101" spans="31:42">
      <c r="AE56101" s="21"/>
      <c r="AF56101" s="21"/>
      <c r="AH56101" s="23"/>
      <c r="AK56101" s="17"/>
      <c r="AO56101" s="24"/>
      <c r="AP56101" s="1"/>
    </row>
    <row r="56102" spans="31:42">
      <c r="AE56102" s="21"/>
      <c r="AF56102" s="21"/>
      <c r="AH56102" s="23"/>
      <c r="AK56102" s="17"/>
      <c r="AO56102" s="24"/>
      <c r="AP56102" s="1"/>
    </row>
    <row r="56103" spans="31:42">
      <c r="AE56103" s="21"/>
      <c r="AF56103" s="21"/>
      <c r="AH56103" s="23"/>
      <c r="AK56103" s="17"/>
      <c r="AO56103" s="24"/>
      <c r="AP56103" s="1"/>
    </row>
    <row r="56104" spans="31:42">
      <c r="AE56104" s="21"/>
      <c r="AF56104" s="21"/>
      <c r="AH56104" s="23"/>
      <c r="AK56104" s="17"/>
      <c r="AO56104" s="24"/>
      <c r="AP56104" s="1"/>
    </row>
    <row r="56105" spans="31:42">
      <c r="AE56105" s="21"/>
      <c r="AF56105" s="21"/>
      <c r="AH56105" s="23"/>
      <c r="AK56105" s="17"/>
      <c r="AO56105" s="24"/>
      <c r="AP56105" s="1"/>
    </row>
    <row r="56106" spans="31:42">
      <c r="AE56106" s="21"/>
      <c r="AF56106" s="21"/>
      <c r="AH56106" s="23"/>
      <c r="AK56106" s="17"/>
      <c r="AO56106" s="24"/>
      <c r="AP56106" s="1"/>
    </row>
    <row r="56107" spans="31:42">
      <c r="AE56107" s="21"/>
      <c r="AF56107" s="21"/>
      <c r="AH56107" s="23"/>
      <c r="AK56107" s="17"/>
      <c r="AO56107" s="24"/>
      <c r="AP56107" s="1"/>
    </row>
    <row r="56108" spans="31:42">
      <c r="AE56108" s="21"/>
      <c r="AF56108" s="21"/>
      <c r="AH56108" s="23"/>
      <c r="AK56108" s="17"/>
      <c r="AO56108" s="24"/>
      <c r="AP56108" s="1"/>
    </row>
    <row r="56109" spans="31:42">
      <c r="AE56109" s="21"/>
      <c r="AF56109" s="21"/>
      <c r="AH56109" s="23"/>
      <c r="AK56109" s="17"/>
      <c r="AO56109" s="24"/>
      <c r="AP56109" s="1"/>
    </row>
    <row r="56110" spans="31:42">
      <c r="AE56110" s="21"/>
      <c r="AF56110" s="21"/>
      <c r="AH56110" s="23"/>
      <c r="AK56110" s="17"/>
      <c r="AO56110" s="24"/>
      <c r="AP56110" s="1"/>
    </row>
    <row r="56111" spans="31:42">
      <c r="AE56111" s="21"/>
      <c r="AF56111" s="21"/>
      <c r="AH56111" s="23"/>
      <c r="AK56111" s="17"/>
      <c r="AO56111" s="24"/>
      <c r="AP56111" s="1"/>
    </row>
    <row r="56112" spans="31:42">
      <c r="AE56112" s="21"/>
      <c r="AF56112" s="21"/>
      <c r="AH56112" s="23"/>
      <c r="AK56112" s="17"/>
      <c r="AO56112" s="24"/>
      <c r="AP56112" s="1"/>
    </row>
    <row r="56113" spans="31:42">
      <c r="AE56113" s="21"/>
      <c r="AF56113" s="21"/>
      <c r="AH56113" s="23"/>
      <c r="AK56113" s="17"/>
      <c r="AO56113" s="24"/>
      <c r="AP56113" s="1"/>
    </row>
    <row r="56114" spans="31:42">
      <c r="AE56114" s="21"/>
      <c r="AF56114" s="21"/>
      <c r="AH56114" s="23"/>
      <c r="AK56114" s="17"/>
      <c r="AO56114" s="24"/>
      <c r="AP56114" s="1"/>
    </row>
    <row r="56115" spans="31:42">
      <c r="AE56115" s="21"/>
      <c r="AF56115" s="21"/>
      <c r="AH56115" s="23"/>
      <c r="AK56115" s="17"/>
      <c r="AO56115" s="24"/>
      <c r="AP56115" s="1"/>
    </row>
    <row r="56116" spans="31:42">
      <c r="AE56116" s="21"/>
      <c r="AF56116" s="21"/>
      <c r="AH56116" s="23"/>
      <c r="AK56116" s="17"/>
      <c r="AO56116" s="24"/>
      <c r="AP56116" s="1"/>
    </row>
    <row r="56117" spans="31:42">
      <c r="AE56117" s="21"/>
      <c r="AF56117" s="21"/>
      <c r="AH56117" s="23"/>
      <c r="AK56117" s="17"/>
      <c r="AO56117" s="24"/>
      <c r="AP56117" s="1"/>
    </row>
    <row r="56118" spans="31:42">
      <c r="AE56118" s="21"/>
      <c r="AF56118" s="21"/>
      <c r="AH56118" s="23"/>
      <c r="AK56118" s="17"/>
      <c r="AO56118" s="24"/>
      <c r="AP56118" s="1"/>
    </row>
    <row r="56119" spans="31:42">
      <c r="AE56119" s="21"/>
      <c r="AF56119" s="21"/>
      <c r="AH56119" s="23"/>
      <c r="AK56119" s="17"/>
      <c r="AO56119" s="24"/>
      <c r="AP56119" s="1"/>
    </row>
    <row r="56120" spans="31:42">
      <c r="AE56120" s="21"/>
      <c r="AF56120" s="21"/>
      <c r="AH56120" s="23"/>
      <c r="AK56120" s="17"/>
      <c r="AO56120" s="24"/>
      <c r="AP56120" s="1"/>
    </row>
    <row r="56121" spans="31:42">
      <c r="AE56121" s="21"/>
      <c r="AF56121" s="21"/>
      <c r="AH56121" s="23"/>
      <c r="AK56121" s="17"/>
      <c r="AO56121" s="24"/>
      <c r="AP56121" s="1"/>
    </row>
    <row r="56122" spans="31:42">
      <c r="AE56122" s="21"/>
      <c r="AF56122" s="21"/>
      <c r="AH56122" s="23"/>
      <c r="AK56122" s="17"/>
      <c r="AO56122" s="24"/>
      <c r="AP56122" s="1"/>
    </row>
    <row r="56123" spans="31:42">
      <c r="AE56123" s="21"/>
      <c r="AF56123" s="21"/>
      <c r="AH56123" s="23"/>
      <c r="AK56123" s="17"/>
      <c r="AO56123" s="24"/>
      <c r="AP56123" s="1"/>
    </row>
    <row r="56124" spans="31:42">
      <c r="AE56124" s="21"/>
      <c r="AF56124" s="21"/>
      <c r="AH56124" s="23"/>
      <c r="AK56124" s="17"/>
      <c r="AO56124" s="24"/>
      <c r="AP56124" s="1"/>
    </row>
    <row r="56125" spans="31:42">
      <c r="AE56125" s="21"/>
      <c r="AF56125" s="21"/>
      <c r="AH56125" s="23"/>
      <c r="AK56125" s="17"/>
      <c r="AO56125" s="24"/>
      <c r="AP56125" s="1"/>
    </row>
    <row r="56126" spans="31:42">
      <c r="AE56126" s="21"/>
      <c r="AF56126" s="21"/>
      <c r="AH56126" s="23"/>
      <c r="AK56126" s="17"/>
      <c r="AO56126" s="24"/>
      <c r="AP56126" s="1"/>
    </row>
    <row r="56127" spans="31:42">
      <c r="AE56127" s="21"/>
      <c r="AF56127" s="21"/>
      <c r="AH56127" s="23"/>
      <c r="AK56127" s="17"/>
      <c r="AO56127" s="24"/>
      <c r="AP56127" s="1"/>
    </row>
    <row r="56128" spans="31:42">
      <c r="AE56128" s="21"/>
      <c r="AF56128" s="21"/>
      <c r="AH56128" s="23"/>
      <c r="AK56128" s="17"/>
      <c r="AO56128" s="24"/>
      <c r="AP56128" s="1"/>
    </row>
    <row r="56129" spans="31:42">
      <c r="AE56129" s="21"/>
      <c r="AF56129" s="21"/>
      <c r="AH56129" s="23"/>
      <c r="AK56129" s="17"/>
      <c r="AO56129" s="24"/>
      <c r="AP56129" s="1"/>
    </row>
    <row r="56130" spans="31:42">
      <c r="AE56130" s="21"/>
      <c r="AF56130" s="21"/>
      <c r="AH56130" s="23"/>
      <c r="AK56130" s="17"/>
      <c r="AO56130" s="24"/>
      <c r="AP56130" s="1"/>
    </row>
    <row r="56131" spans="31:42">
      <c r="AE56131" s="21"/>
      <c r="AF56131" s="21"/>
      <c r="AH56131" s="23"/>
      <c r="AK56131" s="17"/>
      <c r="AO56131" s="24"/>
      <c r="AP56131" s="1"/>
    </row>
    <row r="56132" spans="31:42">
      <c r="AE56132" s="21"/>
      <c r="AF56132" s="21"/>
      <c r="AH56132" s="23"/>
      <c r="AK56132" s="17"/>
      <c r="AO56132" s="24"/>
      <c r="AP56132" s="1"/>
    </row>
    <row r="56133" spans="31:42">
      <c r="AE56133" s="21"/>
      <c r="AF56133" s="21"/>
      <c r="AH56133" s="23"/>
      <c r="AK56133" s="17"/>
      <c r="AO56133" s="24"/>
      <c r="AP56133" s="1"/>
    </row>
    <row r="56134" spans="31:42">
      <c r="AE56134" s="21"/>
      <c r="AF56134" s="21"/>
      <c r="AH56134" s="23"/>
      <c r="AK56134" s="17"/>
      <c r="AO56134" s="24"/>
      <c r="AP56134" s="1"/>
    </row>
    <row r="56135" spans="31:42">
      <c r="AE56135" s="21"/>
      <c r="AF56135" s="21"/>
      <c r="AH56135" s="23"/>
      <c r="AK56135" s="17"/>
      <c r="AO56135" s="24"/>
      <c r="AP56135" s="1"/>
    </row>
    <row r="56136" spans="31:42">
      <c r="AE56136" s="21"/>
      <c r="AF56136" s="21"/>
      <c r="AH56136" s="23"/>
      <c r="AK56136" s="17"/>
      <c r="AO56136" s="24"/>
      <c r="AP56136" s="1"/>
    </row>
    <row r="56137" spans="31:42">
      <c r="AE56137" s="21"/>
      <c r="AF56137" s="21"/>
      <c r="AH56137" s="23"/>
      <c r="AK56137" s="17"/>
      <c r="AO56137" s="24"/>
      <c r="AP56137" s="1"/>
    </row>
    <row r="56138" spans="31:42">
      <c r="AE56138" s="21"/>
      <c r="AF56138" s="21"/>
      <c r="AH56138" s="23"/>
      <c r="AK56138" s="17"/>
      <c r="AO56138" s="24"/>
      <c r="AP56138" s="1"/>
    </row>
    <row r="56139" spans="31:42">
      <c r="AE56139" s="21"/>
      <c r="AF56139" s="21"/>
      <c r="AH56139" s="23"/>
      <c r="AK56139" s="17"/>
      <c r="AO56139" s="24"/>
      <c r="AP56139" s="1"/>
    </row>
    <row r="56140" spans="31:42">
      <c r="AE56140" s="21"/>
      <c r="AF56140" s="21"/>
      <c r="AH56140" s="23"/>
      <c r="AK56140" s="17"/>
      <c r="AO56140" s="24"/>
      <c r="AP56140" s="1"/>
    </row>
    <row r="56141" spans="31:42">
      <c r="AE56141" s="21"/>
      <c r="AF56141" s="21"/>
      <c r="AH56141" s="23"/>
      <c r="AK56141" s="17"/>
      <c r="AO56141" s="24"/>
      <c r="AP56141" s="1"/>
    </row>
    <row r="56142" spans="31:42">
      <c r="AE56142" s="21"/>
      <c r="AF56142" s="21"/>
      <c r="AH56142" s="23"/>
      <c r="AK56142" s="17"/>
      <c r="AO56142" s="24"/>
      <c r="AP56142" s="1"/>
    </row>
    <row r="56143" spans="31:42">
      <c r="AE56143" s="21"/>
      <c r="AF56143" s="21"/>
      <c r="AH56143" s="23"/>
      <c r="AK56143" s="17"/>
      <c r="AO56143" s="24"/>
      <c r="AP56143" s="1"/>
    </row>
    <row r="56144" spans="31:42">
      <c r="AE56144" s="21"/>
      <c r="AF56144" s="21"/>
      <c r="AH56144" s="23"/>
      <c r="AK56144" s="17"/>
      <c r="AO56144" s="24"/>
      <c r="AP56144" s="1"/>
    </row>
    <row r="56145" spans="31:42">
      <c r="AE56145" s="21"/>
      <c r="AF56145" s="21"/>
      <c r="AH56145" s="23"/>
      <c r="AK56145" s="17"/>
      <c r="AO56145" s="24"/>
      <c r="AP56145" s="1"/>
    </row>
    <row r="56146" spans="31:42">
      <c r="AE56146" s="21"/>
      <c r="AF56146" s="21"/>
      <c r="AH56146" s="23"/>
      <c r="AK56146" s="17"/>
      <c r="AO56146" s="24"/>
      <c r="AP56146" s="1"/>
    </row>
    <row r="56147" spans="31:42">
      <c r="AE56147" s="21"/>
      <c r="AF56147" s="21"/>
      <c r="AH56147" s="23"/>
      <c r="AK56147" s="17"/>
      <c r="AO56147" s="24"/>
      <c r="AP56147" s="1"/>
    </row>
    <row r="56148" spans="31:42">
      <c r="AE56148" s="21"/>
      <c r="AF56148" s="21"/>
      <c r="AH56148" s="23"/>
      <c r="AK56148" s="17"/>
      <c r="AO56148" s="24"/>
      <c r="AP56148" s="1"/>
    </row>
    <row r="56149" spans="31:42">
      <c r="AE56149" s="21"/>
      <c r="AF56149" s="21"/>
      <c r="AH56149" s="23"/>
      <c r="AK56149" s="17"/>
      <c r="AO56149" s="24"/>
      <c r="AP56149" s="1"/>
    </row>
    <row r="56150" spans="31:42">
      <c r="AE56150" s="21"/>
      <c r="AF56150" s="21"/>
      <c r="AH56150" s="23"/>
      <c r="AK56150" s="17"/>
      <c r="AO56150" s="24"/>
      <c r="AP56150" s="1"/>
    </row>
    <row r="56151" spans="31:42">
      <c r="AE56151" s="21"/>
      <c r="AF56151" s="21"/>
      <c r="AH56151" s="23"/>
      <c r="AK56151" s="17"/>
      <c r="AO56151" s="24"/>
      <c r="AP56151" s="1"/>
    </row>
    <row r="56152" spans="31:42">
      <c r="AE56152" s="21"/>
      <c r="AF56152" s="21"/>
      <c r="AH56152" s="23"/>
      <c r="AK56152" s="17"/>
      <c r="AO56152" s="24"/>
      <c r="AP56152" s="1"/>
    </row>
    <row r="56153" spans="31:42">
      <c r="AE56153" s="21"/>
      <c r="AF56153" s="21"/>
      <c r="AH56153" s="23"/>
      <c r="AK56153" s="17"/>
      <c r="AO56153" s="24"/>
      <c r="AP56153" s="1"/>
    </row>
    <row r="56154" spans="31:42">
      <c r="AE56154" s="21"/>
      <c r="AF56154" s="21"/>
      <c r="AH56154" s="23"/>
      <c r="AK56154" s="17"/>
      <c r="AO56154" s="24"/>
      <c r="AP56154" s="1"/>
    </row>
    <row r="56155" spans="31:42">
      <c r="AE56155" s="21"/>
      <c r="AF56155" s="21"/>
      <c r="AH56155" s="23"/>
      <c r="AK56155" s="17"/>
      <c r="AO56155" s="24"/>
      <c r="AP56155" s="1"/>
    </row>
    <row r="56156" spans="31:42">
      <c r="AE56156" s="21"/>
      <c r="AF56156" s="21"/>
      <c r="AH56156" s="23"/>
      <c r="AK56156" s="17"/>
      <c r="AO56156" s="24"/>
      <c r="AP56156" s="1"/>
    </row>
    <row r="56157" spans="31:42">
      <c r="AE56157" s="21"/>
      <c r="AF56157" s="21"/>
      <c r="AH56157" s="23"/>
      <c r="AK56157" s="17"/>
      <c r="AO56157" s="24"/>
      <c r="AP56157" s="1"/>
    </row>
    <row r="56158" spans="31:42">
      <c r="AE56158" s="21"/>
      <c r="AF56158" s="21"/>
      <c r="AH56158" s="23"/>
      <c r="AK56158" s="17"/>
      <c r="AO56158" s="24"/>
      <c r="AP56158" s="1"/>
    </row>
    <row r="56159" spans="31:42">
      <c r="AE56159" s="21"/>
      <c r="AF56159" s="21"/>
      <c r="AH56159" s="23"/>
      <c r="AK56159" s="17"/>
      <c r="AO56159" s="24"/>
      <c r="AP56159" s="1"/>
    </row>
    <row r="56160" spans="31:42">
      <c r="AE56160" s="21"/>
      <c r="AF56160" s="21"/>
      <c r="AH56160" s="23"/>
      <c r="AK56160" s="17"/>
      <c r="AO56160" s="24"/>
      <c r="AP56160" s="1"/>
    </row>
    <row r="56161" spans="31:42">
      <c r="AE56161" s="21"/>
      <c r="AF56161" s="21"/>
      <c r="AH56161" s="23"/>
      <c r="AK56161" s="17"/>
      <c r="AO56161" s="24"/>
      <c r="AP56161" s="1"/>
    </row>
    <row r="56162" spans="31:42">
      <c r="AE56162" s="21"/>
      <c r="AF56162" s="21"/>
      <c r="AH56162" s="23"/>
      <c r="AK56162" s="17"/>
      <c r="AO56162" s="24"/>
      <c r="AP56162" s="1"/>
    </row>
    <row r="56163" spans="31:42">
      <c r="AE56163" s="21"/>
      <c r="AF56163" s="21"/>
      <c r="AH56163" s="23"/>
      <c r="AK56163" s="17"/>
      <c r="AO56163" s="24"/>
      <c r="AP56163" s="1"/>
    </row>
    <row r="56164" spans="31:42">
      <c r="AE56164" s="21"/>
      <c r="AF56164" s="21"/>
      <c r="AH56164" s="23"/>
      <c r="AK56164" s="17"/>
      <c r="AO56164" s="24"/>
      <c r="AP56164" s="1"/>
    </row>
    <row r="56165" spans="31:42">
      <c r="AE56165" s="21"/>
      <c r="AF56165" s="21"/>
      <c r="AH56165" s="23"/>
      <c r="AK56165" s="17"/>
      <c r="AO56165" s="24"/>
      <c r="AP56165" s="1"/>
    </row>
    <row r="56166" spans="31:42">
      <c r="AE56166" s="21"/>
      <c r="AF56166" s="21"/>
      <c r="AH56166" s="23"/>
      <c r="AK56166" s="17"/>
      <c r="AO56166" s="24"/>
      <c r="AP56166" s="1"/>
    </row>
    <row r="56167" spans="31:42">
      <c r="AE56167" s="21"/>
      <c r="AF56167" s="21"/>
      <c r="AH56167" s="23"/>
      <c r="AK56167" s="17"/>
      <c r="AO56167" s="24"/>
      <c r="AP56167" s="1"/>
    </row>
    <row r="56168" spans="31:42">
      <c r="AE56168" s="21"/>
      <c r="AF56168" s="21"/>
      <c r="AH56168" s="23"/>
      <c r="AK56168" s="17"/>
      <c r="AO56168" s="24"/>
      <c r="AP56168" s="1"/>
    </row>
    <row r="56169" spans="31:42">
      <c r="AE56169" s="21"/>
      <c r="AF56169" s="21"/>
      <c r="AH56169" s="23"/>
      <c r="AK56169" s="17"/>
      <c r="AO56169" s="24"/>
      <c r="AP56169" s="1"/>
    </row>
    <row r="56170" spans="31:42">
      <c r="AE56170" s="21"/>
      <c r="AF56170" s="21"/>
      <c r="AH56170" s="23"/>
      <c r="AK56170" s="17"/>
      <c r="AO56170" s="24"/>
      <c r="AP56170" s="1"/>
    </row>
    <row r="56171" spans="31:42">
      <c r="AE56171" s="21"/>
      <c r="AF56171" s="21"/>
      <c r="AH56171" s="23"/>
      <c r="AK56171" s="17"/>
      <c r="AO56171" s="24"/>
      <c r="AP56171" s="1"/>
    </row>
    <row r="56172" spans="31:42">
      <c r="AE56172" s="21"/>
      <c r="AF56172" s="21"/>
      <c r="AH56172" s="23"/>
      <c r="AK56172" s="17"/>
      <c r="AO56172" s="24"/>
      <c r="AP56172" s="1"/>
    </row>
    <row r="56173" spans="31:42">
      <c r="AE56173" s="21"/>
      <c r="AF56173" s="21"/>
      <c r="AH56173" s="23"/>
      <c r="AK56173" s="17"/>
      <c r="AO56173" s="24"/>
      <c r="AP56173" s="1"/>
    </row>
    <row r="56174" spans="31:42">
      <c r="AE56174" s="21"/>
      <c r="AF56174" s="21"/>
      <c r="AH56174" s="23"/>
      <c r="AK56174" s="17"/>
      <c r="AO56174" s="24"/>
      <c r="AP56174" s="1"/>
    </row>
    <row r="56175" spans="31:42">
      <c r="AE56175" s="21"/>
      <c r="AF56175" s="21"/>
      <c r="AH56175" s="23"/>
      <c r="AK56175" s="17"/>
      <c r="AO56175" s="24"/>
      <c r="AP56175" s="1"/>
    </row>
    <row r="56176" spans="31:42">
      <c r="AE56176" s="21"/>
      <c r="AF56176" s="21"/>
      <c r="AH56176" s="23"/>
      <c r="AK56176" s="17"/>
      <c r="AO56176" s="24"/>
      <c r="AP56176" s="1"/>
    </row>
    <row r="56177" spans="31:42">
      <c r="AE56177" s="21"/>
      <c r="AF56177" s="21"/>
      <c r="AH56177" s="23"/>
      <c r="AK56177" s="17"/>
      <c r="AO56177" s="24"/>
      <c r="AP56177" s="1"/>
    </row>
    <row r="56178" spans="31:42">
      <c r="AE56178" s="21"/>
      <c r="AF56178" s="21"/>
      <c r="AH56178" s="23"/>
      <c r="AK56178" s="17"/>
      <c r="AO56178" s="24"/>
      <c r="AP56178" s="1"/>
    </row>
    <row r="56179" spans="31:42">
      <c r="AE56179" s="21"/>
      <c r="AF56179" s="21"/>
      <c r="AH56179" s="23"/>
      <c r="AK56179" s="17"/>
      <c r="AO56179" s="24"/>
      <c r="AP56179" s="1"/>
    </row>
    <row r="56180" spans="31:42">
      <c r="AE56180" s="21"/>
      <c r="AF56180" s="21"/>
      <c r="AH56180" s="23"/>
      <c r="AK56180" s="17"/>
      <c r="AO56180" s="24"/>
      <c r="AP56180" s="1"/>
    </row>
    <row r="56181" spans="31:42">
      <c r="AE56181" s="21"/>
      <c r="AF56181" s="21"/>
      <c r="AH56181" s="23"/>
      <c r="AK56181" s="17"/>
      <c r="AO56181" s="24"/>
      <c r="AP56181" s="1"/>
    </row>
    <row r="56182" spans="31:42">
      <c r="AE56182" s="21"/>
      <c r="AF56182" s="21"/>
      <c r="AH56182" s="23"/>
      <c r="AK56182" s="17"/>
      <c r="AO56182" s="24"/>
      <c r="AP56182" s="1"/>
    </row>
    <row r="56183" spans="31:42">
      <c r="AE56183" s="21"/>
      <c r="AF56183" s="21"/>
      <c r="AH56183" s="23"/>
      <c r="AK56183" s="17"/>
      <c r="AO56183" s="24"/>
      <c r="AP56183" s="1"/>
    </row>
    <row r="56184" spans="31:42">
      <c r="AE56184" s="21"/>
      <c r="AF56184" s="21"/>
      <c r="AH56184" s="23"/>
      <c r="AK56184" s="17"/>
      <c r="AO56184" s="24"/>
      <c r="AP56184" s="1"/>
    </row>
    <row r="56185" spans="31:42">
      <c r="AE56185" s="21"/>
      <c r="AF56185" s="21"/>
      <c r="AH56185" s="23"/>
      <c r="AK56185" s="17"/>
      <c r="AO56185" s="24"/>
      <c r="AP56185" s="1"/>
    </row>
    <row r="56186" spans="31:42">
      <c r="AE56186" s="21"/>
      <c r="AF56186" s="21"/>
      <c r="AH56186" s="23"/>
      <c r="AK56186" s="17"/>
      <c r="AO56186" s="24"/>
      <c r="AP56186" s="1"/>
    </row>
    <row r="56187" spans="31:42">
      <c r="AE56187" s="21"/>
      <c r="AF56187" s="21"/>
      <c r="AH56187" s="23"/>
      <c r="AK56187" s="17"/>
      <c r="AO56187" s="24"/>
      <c r="AP56187" s="1"/>
    </row>
    <row r="56188" spans="31:42">
      <c r="AE56188" s="21"/>
      <c r="AF56188" s="21"/>
      <c r="AH56188" s="23"/>
      <c r="AK56188" s="17"/>
      <c r="AO56188" s="24"/>
      <c r="AP56188" s="1"/>
    </row>
    <row r="56189" spans="31:42">
      <c r="AE56189" s="21"/>
      <c r="AF56189" s="21"/>
      <c r="AH56189" s="23"/>
      <c r="AK56189" s="17"/>
      <c r="AO56189" s="24"/>
      <c r="AP56189" s="1"/>
    </row>
    <row r="56190" spans="31:42">
      <c r="AE56190" s="21"/>
      <c r="AF56190" s="21"/>
      <c r="AH56190" s="23"/>
      <c r="AK56190" s="17"/>
      <c r="AO56190" s="24"/>
      <c r="AP56190" s="1"/>
    </row>
    <row r="56191" spans="31:42">
      <c r="AE56191" s="21"/>
      <c r="AF56191" s="21"/>
      <c r="AH56191" s="23"/>
      <c r="AK56191" s="17"/>
      <c r="AO56191" s="24"/>
      <c r="AP56191" s="1"/>
    </row>
    <row r="56192" spans="31:42">
      <c r="AE56192" s="21"/>
      <c r="AF56192" s="21"/>
      <c r="AH56192" s="23"/>
      <c r="AK56192" s="17"/>
      <c r="AO56192" s="24"/>
      <c r="AP56192" s="1"/>
    </row>
    <row r="56193" spans="31:42">
      <c r="AE56193" s="21"/>
      <c r="AF56193" s="21"/>
      <c r="AH56193" s="23"/>
      <c r="AK56193" s="17"/>
      <c r="AO56193" s="24"/>
      <c r="AP56193" s="1"/>
    </row>
    <row r="56194" spans="31:42">
      <c r="AE56194" s="21"/>
      <c r="AF56194" s="21"/>
      <c r="AH56194" s="23"/>
      <c r="AK56194" s="17"/>
      <c r="AO56194" s="24"/>
      <c r="AP56194" s="1"/>
    </row>
    <row r="56195" spans="31:42">
      <c r="AE56195" s="21"/>
      <c r="AF56195" s="21"/>
      <c r="AH56195" s="23"/>
      <c r="AK56195" s="17"/>
      <c r="AO56195" s="24"/>
      <c r="AP56195" s="1"/>
    </row>
    <row r="56196" spans="31:42">
      <c r="AE56196" s="21"/>
      <c r="AF56196" s="21"/>
      <c r="AH56196" s="23"/>
      <c r="AK56196" s="17"/>
      <c r="AO56196" s="24"/>
      <c r="AP56196" s="1"/>
    </row>
    <row r="56197" spans="31:42">
      <c r="AE56197" s="21"/>
      <c r="AF56197" s="21"/>
      <c r="AH56197" s="23"/>
      <c r="AK56197" s="17"/>
      <c r="AO56197" s="24"/>
      <c r="AP56197" s="1"/>
    </row>
    <row r="56198" spans="31:42">
      <c r="AE56198" s="21"/>
      <c r="AF56198" s="21"/>
      <c r="AH56198" s="23"/>
      <c r="AK56198" s="17"/>
      <c r="AO56198" s="24"/>
      <c r="AP56198" s="1"/>
    </row>
    <row r="56199" spans="31:42">
      <c r="AE56199" s="21"/>
      <c r="AF56199" s="21"/>
      <c r="AH56199" s="23"/>
      <c r="AK56199" s="17"/>
      <c r="AO56199" s="24"/>
      <c r="AP56199" s="1"/>
    </row>
    <row r="56200" spans="31:42">
      <c r="AE56200" s="21"/>
      <c r="AF56200" s="21"/>
      <c r="AH56200" s="23"/>
      <c r="AK56200" s="17"/>
      <c r="AO56200" s="24"/>
      <c r="AP56200" s="1"/>
    </row>
    <row r="56201" spans="31:42">
      <c r="AE56201" s="21"/>
      <c r="AF56201" s="21"/>
      <c r="AH56201" s="23"/>
      <c r="AK56201" s="17"/>
      <c r="AO56201" s="24"/>
      <c r="AP56201" s="1"/>
    </row>
    <row r="56202" spans="31:42">
      <c r="AE56202" s="21"/>
      <c r="AF56202" s="21"/>
      <c r="AH56202" s="23"/>
      <c r="AK56202" s="17"/>
      <c r="AO56202" s="24"/>
      <c r="AP56202" s="1"/>
    </row>
    <row r="56203" spans="31:42">
      <c r="AE56203" s="21"/>
      <c r="AF56203" s="21"/>
      <c r="AH56203" s="23"/>
      <c r="AK56203" s="17"/>
      <c r="AO56203" s="24"/>
      <c r="AP56203" s="1"/>
    </row>
    <row r="56204" spans="31:42">
      <c r="AE56204" s="21"/>
      <c r="AF56204" s="21"/>
      <c r="AH56204" s="23"/>
      <c r="AK56204" s="17"/>
      <c r="AO56204" s="24"/>
      <c r="AP56204" s="1"/>
    </row>
    <row r="56205" spans="31:42">
      <c r="AE56205" s="21"/>
      <c r="AF56205" s="21"/>
      <c r="AH56205" s="23"/>
      <c r="AK56205" s="17"/>
      <c r="AO56205" s="24"/>
      <c r="AP56205" s="1"/>
    </row>
    <row r="56206" spans="31:42">
      <c r="AE56206" s="21"/>
      <c r="AF56206" s="21"/>
      <c r="AH56206" s="23"/>
      <c r="AK56206" s="17"/>
      <c r="AO56206" s="24"/>
      <c r="AP56206" s="1"/>
    </row>
    <row r="56207" spans="31:42">
      <c r="AE56207" s="21"/>
      <c r="AF56207" s="21"/>
      <c r="AH56207" s="23"/>
      <c r="AK56207" s="17"/>
      <c r="AO56207" s="24"/>
      <c r="AP56207" s="1"/>
    </row>
    <row r="56208" spans="31:42">
      <c r="AE56208" s="21"/>
      <c r="AF56208" s="21"/>
      <c r="AH56208" s="23"/>
      <c r="AK56208" s="17"/>
      <c r="AO56208" s="24"/>
      <c r="AP56208" s="1"/>
    </row>
    <row r="56209" spans="31:42">
      <c r="AE56209" s="21"/>
      <c r="AF56209" s="21"/>
      <c r="AH56209" s="23"/>
      <c r="AK56209" s="17"/>
      <c r="AO56209" s="24"/>
      <c r="AP56209" s="1"/>
    </row>
    <row r="56210" spans="31:42">
      <c r="AE56210" s="21"/>
      <c r="AF56210" s="21"/>
      <c r="AH56210" s="23"/>
      <c r="AK56210" s="17"/>
      <c r="AO56210" s="24"/>
      <c r="AP56210" s="1"/>
    </row>
    <row r="56211" spans="31:42">
      <c r="AE56211" s="21"/>
      <c r="AF56211" s="21"/>
      <c r="AH56211" s="23"/>
      <c r="AK56211" s="17"/>
      <c r="AO56211" s="24"/>
      <c r="AP56211" s="1"/>
    </row>
    <row r="56212" spans="31:42">
      <c r="AE56212" s="21"/>
      <c r="AF56212" s="21"/>
      <c r="AH56212" s="23"/>
      <c r="AK56212" s="17"/>
      <c r="AO56212" s="24"/>
      <c r="AP56212" s="1"/>
    </row>
    <row r="56213" spans="31:42">
      <c r="AE56213" s="21"/>
      <c r="AF56213" s="21"/>
      <c r="AH56213" s="23"/>
      <c r="AK56213" s="17"/>
      <c r="AO56213" s="24"/>
      <c r="AP56213" s="1"/>
    </row>
    <row r="56214" spans="31:42">
      <c r="AE56214" s="21"/>
      <c r="AF56214" s="21"/>
      <c r="AH56214" s="23"/>
      <c r="AK56214" s="17"/>
      <c r="AO56214" s="24"/>
      <c r="AP56214" s="1"/>
    </row>
    <row r="56215" spans="31:42">
      <c r="AE56215" s="21"/>
      <c r="AF56215" s="21"/>
      <c r="AH56215" s="23"/>
      <c r="AK56215" s="17"/>
      <c r="AO56215" s="24"/>
      <c r="AP56215" s="1"/>
    </row>
    <row r="56216" spans="31:42">
      <c r="AE56216" s="21"/>
      <c r="AF56216" s="21"/>
      <c r="AH56216" s="23"/>
      <c r="AK56216" s="17"/>
      <c r="AO56216" s="24"/>
      <c r="AP56216" s="1"/>
    </row>
    <row r="56217" spans="31:42">
      <c r="AE56217" s="21"/>
      <c r="AF56217" s="21"/>
      <c r="AH56217" s="23"/>
      <c r="AK56217" s="17"/>
      <c r="AO56217" s="24"/>
      <c r="AP56217" s="1"/>
    </row>
    <row r="56218" spans="31:42">
      <c r="AE56218" s="21"/>
      <c r="AF56218" s="21"/>
      <c r="AH56218" s="23"/>
      <c r="AK56218" s="17"/>
      <c r="AO56218" s="24"/>
      <c r="AP56218" s="1"/>
    </row>
    <row r="56219" spans="31:42">
      <c r="AE56219" s="21"/>
      <c r="AF56219" s="21"/>
      <c r="AH56219" s="23"/>
      <c r="AK56219" s="17"/>
      <c r="AO56219" s="24"/>
      <c r="AP56219" s="1"/>
    </row>
    <row r="56220" spans="31:42">
      <c r="AE56220" s="21"/>
      <c r="AF56220" s="21"/>
      <c r="AH56220" s="23"/>
      <c r="AK56220" s="17"/>
      <c r="AO56220" s="24"/>
      <c r="AP56220" s="1"/>
    </row>
    <row r="56221" spans="31:42">
      <c r="AE56221" s="21"/>
      <c r="AF56221" s="21"/>
      <c r="AH56221" s="23"/>
      <c r="AK56221" s="17"/>
      <c r="AO56221" s="24"/>
      <c r="AP56221" s="1"/>
    </row>
    <row r="56222" spans="31:42">
      <c r="AE56222" s="21"/>
      <c r="AF56222" s="21"/>
      <c r="AH56222" s="23"/>
      <c r="AK56222" s="17"/>
      <c r="AO56222" s="24"/>
      <c r="AP56222" s="1"/>
    </row>
    <row r="56223" spans="31:42">
      <c r="AE56223" s="21"/>
      <c r="AF56223" s="21"/>
      <c r="AH56223" s="23"/>
      <c r="AK56223" s="17"/>
      <c r="AO56223" s="24"/>
      <c r="AP56223" s="1"/>
    </row>
    <row r="56224" spans="31:42">
      <c r="AE56224" s="21"/>
      <c r="AF56224" s="21"/>
      <c r="AH56224" s="23"/>
      <c r="AK56224" s="17"/>
      <c r="AO56224" s="24"/>
      <c r="AP56224" s="1"/>
    </row>
    <row r="56225" spans="31:42">
      <c r="AE56225" s="21"/>
      <c r="AF56225" s="21"/>
      <c r="AH56225" s="23"/>
      <c r="AK56225" s="17"/>
      <c r="AO56225" s="24"/>
      <c r="AP56225" s="1"/>
    </row>
    <row r="56226" spans="31:42">
      <c r="AE56226" s="21"/>
      <c r="AF56226" s="21"/>
      <c r="AH56226" s="23"/>
      <c r="AK56226" s="17"/>
      <c r="AO56226" s="24"/>
      <c r="AP56226" s="1"/>
    </row>
    <row r="56227" spans="31:42">
      <c r="AE56227" s="21"/>
      <c r="AF56227" s="21"/>
      <c r="AH56227" s="23"/>
      <c r="AK56227" s="17"/>
      <c r="AO56227" s="24"/>
      <c r="AP56227" s="1"/>
    </row>
    <row r="56228" spans="31:42">
      <c r="AE56228" s="21"/>
      <c r="AF56228" s="21"/>
      <c r="AH56228" s="23"/>
      <c r="AK56228" s="17"/>
      <c r="AO56228" s="24"/>
      <c r="AP56228" s="1"/>
    </row>
    <row r="56229" spans="31:42">
      <c r="AE56229" s="21"/>
      <c r="AF56229" s="21"/>
      <c r="AH56229" s="23"/>
      <c r="AK56229" s="17"/>
      <c r="AO56229" s="24"/>
      <c r="AP56229" s="1"/>
    </row>
    <row r="56230" spans="31:42">
      <c r="AE56230" s="21"/>
      <c r="AF56230" s="21"/>
      <c r="AH56230" s="23"/>
      <c r="AK56230" s="17"/>
      <c r="AO56230" s="24"/>
      <c r="AP56230" s="1"/>
    </row>
    <row r="56231" spans="31:42">
      <c r="AE56231" s="21"/>
      <c r="AF56231" s="21"/>
      <c r="AH56231" s="23"/>
      <c r="AK56231" s="17"/>
      <c r="AO56231" s="24"/>
      <c r="AP56231" s="1"/>
    </row>
    <row r="56232" spans="31:42">
      <c r="AE56232" s="21"/>
      <c r="AF56232" s="21"/>
      <c r="AH56232" s="23"/>
      <c r="AK56232" s="17"/>
      <c r="AO56232" s="24"/>
      <c r="AP56232" s="1"/>
    </row>
    <row r="56233" spans="31:42">
      <c r="AE56233" s="21"/>
      <c r="AF56233" s="21"/>
      <c r="AH56233" s="23"/>
      <c r="AK56233" s="17"/>
      <c r="AO56233" s="24"/>
      <c r="AP56233" s="1"/>
    </row>
    <row r="56234" spans="31:42">
      <c r="AE56234" s="21"/>
      <c r="AF56234" s="21"/>
      <c r="AH56234" s="23"/>
      <c r="AK56234" s="17"/>
      <c r="AO56234" s="24"/>
      <c r="AP56234" s="1"/>
    </row>
    <row r="56235" spans="31:42">
      <c r="AE56235" s="21"/>
      <c r="AF56235" s="21"/>
      <c r="AH56235" s="23"/>
      <c r="AK56235" s="17"/>
      <c r="AO56235" s="24"/>
      <c r="AP56235" s="1"/>
    </row>
    <row r="56236" spans="31:42">
      <c r="AE56236" s="21"/>
      <c r="AF56236" s="21"/>
      <c r="AH56236" s="23"/>
      <c r="AK56236" s="17"/>
      <c r="AO56236" s="24"/>
      <c r="AP56236" s="1"/>
    </row>
    <row r="56237" spans="31:42">
      <c r="AE56237" s="21"/>
      <c r="AF56237" s="21"/>
      <c r="AH56237" s="23"/>
      <c r="AK56237" s="17"/>
      <c r="AO56237" s="24"/>
      <c r="AP56237" s="1"/>
    </row>
    <row r="56238" spans="31:42">
      <c r="AE56238" s="21"/>
      <c r="AF56238" s="21"/>
      <c r="AH56238" s="23"/>
      <c r="AK56238" s="17"/>
      <c r="AO56238" s="24"/>
      <c r="AP56238" s="1"/>
    </row>
    <row r="56239" spans="31:42">
      <c r="AE56239" s="21"/>
      <c r="AF56239" s="21"/>
      <c r="AH56239" s="23"/>
      <c r="AK56239" s="17"/>
      <c r="AO56239" s="24"/>
      <c r="AP56239" s="1"/>
    </row>
    <row r="56240" spans="31:42">
      <c r="AE56240" s="21"/>
      <c r="AF56240" s="21"/>
      <c r="AH56240" s="23"/>
      <c r="AK56240" s="17"/>
      <c r="AO56240" s="24"/>
      <c r="AP56240" s="1"/>
    </row>
    <row r="56241" spans="31:42">
      <c r="AE56241" s="21"/>
      <c r="AF56241" s="21"/>
      <c r="AH56241" s="23"/>
      <c r="AK56241" s="17"/>
      <c r="AO56241" s="24"/>
      <c r="AP56241" s="1"/>
    </row>
    <row r="56242" spans="31:42">
      <c r="AE56242" s="21"/>
      <c r="AF56242" s="21"/>
      <c r="AH56242" s="23"/>
      <c r="AK56242" s="17"/>
      <c r="AO56242" s="24"/>
      <c r="AP56242" s="1"/>
    </row>
    <row r="56243" spans="31:42">
      <c r="AE56243" s="21"/>
      <c r="AF56243" s="21"/>
      <c r="AH56243" s="23"/>
      <c r="AK56243" s="17"/>
      <c r="AO56243" s="24"/>
      <c r="AP56243" s="1"/>
    </row>
    <row r="56244" spans="31:42">
      <c r="AE56244" s="21"/>
      <c r="AF56244" s="21"/>
      <c r="AH56244" s="23"/>
      <c r="AK56244" s="17"/>
      <c r="AO56244" s="24"/>
      <c r="AP56244" s="1"/>
    </row>
    <row r="56245" spans="31:42">
      <c r="AE56245" s="21"/>
      <c r="AF56245" s="21"/>
      <c r="AH56245" s="23"/>
      <c r="AK56245" s="17"/>
      <c r="AO56245" s="24"/>
      <c r="AP56245" s="1"/>
    </row>
    <row r="56246" spans="31:42">
      <c r="AE56246" s="21"/>
      <c r="AF56246" s="21"/>
      <c r="AH56246" s="23"/>
      <c r="AK56246" s="17"/>
      <c r="AO56246" s="24"/>
      <c r="AP56246" s="1"/>
    </row>
    <row r="56247" spans="31:42">
      <c r="AE56247" s="21"/>
      <c r="AF56247" s="21"/>
      <c r="AH56247" s="23"/>
      <c r="AK56247" s="17"/>
      <c r="AO56247" s="24"/>
      <c r="AP56247" s="1"/>
    </row>
    <row r="56248" spans="31:42">
      <c r="AE56248" s="21"/>
      <c r="AF56248" s="21"/>
      <c r="AH56248" s="23"/>
      <c r="AK56248" s="17"/>
      <c r="AO56248" s="24"/>
      <c r="AP56248" s="1"/>
    </row>
    <row r="56249" spans="31:42">
      <c r="AE56249" s="21"/>
      <c r="AF56249" s="21"/>
      <c r="AH56249" s="23"/>
      <c r="AK56249" s="17"/>
      <c r="AO56249" s="24"/>
      <c r="AP56249" s="1"/>
    </row>
    <row r="56250" spans="31:42">
      <c r="AE56250" s="21"/>
      <c r="AF56250" s="21"/>
      <c r="AH56250" s="23"/>
      <c r="AK56250" s="17"/>
      <c r="AO56250" s="24"/>
      <c r="AP56250" s="1"/>
    </row>
    <row r="56251" spans="31:42">
      <c r="AE56251" s="21"/>
      <c r="AF56251" s="21"/>
      <c r="AH56251" s="23"/>
      <c r="AK56251" s="17"/>
      <c r="AO56251" s="24"/>
      <c r="AP56251" s="1"/>
    </row>
    <row r="56252" spans="31:42">
      <c r="AE56252" s="21"/>
      <c r="AF56252" s="21"/>
      <c r="AH56252" s="23"/>
      <c r="AK56252" s="17"/>
      <c r="AO56252" s="24"/>
      <c r="AP56252" s="1"/>
    </row>
    <row r="56253" spans="31:42">
      <c r="AE56253" s="21"/>
      <c r="AF56253" s="21"/>
      <c r="AH56253" s="23"/>
      <c r="AK56253" s="17"/>
      <c r="AO56253" s="24"/>
      <c r="AP56253" s="1"/>
    </row>
    <row r="56254" spans="31:42">
      <c r="AE56254" s="21"/>
      <c r="AF56254" s="21"/>
      <c r="AH56254" s="23"/>
      <c r="AK56254" s="17"/>
      <c r="AO56254" s="24"/>
      <c r="AP56254" s="1"/>
    </row>
    <row r="56255" spans="31:42">
      <c r="AE56255" s="21"/>
      <c r="AF56255" s="21"/>
      <c r="AH56255" s="23"/>
      <c r="AK56255" s="17"/>
      <c r="AO56255" s="24"/>
      <c r="AP56255" s="1"/>
    </row>
    <row r="56256" spans="31:42">
      <c r="AE56256" s="21"/>
      <c r="AF56256" s="21"/>
      <c r="AH56256" s="23"/>
      <c r="AK56256" s="17"/>
      <c r="AO56256" s="24"/>
      <c r="AP56256" s="1"/>
    </row>
    <row r="56257" spans="31:42">
      <c r="AE56257" s="21"/>
      <c r="AF56257" s="21"/>
      <c r="AH56257" s="23"/>
      <c r="AK56257" s="17"/>
      <c r="AO56257" s="24"/>
      <c r="AP56257" s="1"/>
    </row>
    <row r="56258" spans="31:42">
      <c r="AE56258" s="21"/>
      <c r="AF56258" s="21"/>
      <c r="AH56258" s="23"/>
      <c r="AK56258" s="17"/>
      <c r="AO56258" s="24"/>
      <c r="AP56258" s="1"/>
    </row>
    <row r="56259" spans="31:42">
      <c r="AE56259" s="21"/>
      <c r="AF56259" s="21"/>
      <c r="AH56259" s="23"/>
      <c r="AK56259" s="17"/>
      <c r="AO56259" s="24"/>
      <c r="AP56259" s="1"/>
    </row>
    <row r="56260" spans="31:42">
      <c r="AE56260" s="21"/>
      <c r="AF56260" s="21"/>
      <c r="AH56260" s="23"/>
      <c r="AK56260" s="17"/>
      <c r="AO56260" s="24"/>
      <c r="AP56260" s="1"/>
    </row>
    <row r="56261" spans="31:42">
      <c r="AE56261" s="21"/>
      <c r="AF56261" s="21"/>
      <c r="AH56261" s="23"/>
      <c r="AK56261" s="17"/>
      <c r="AO56261" s="24"/>
      <c r="AP56261" s="1"/>
    </row>
    <row r="56262" spans="31:42">
      <c r="AE56262" s="21"/>
      <c r="AF56262" s="21"/>
      <c r="AH56262" s="23"/>
      <c r="AK56262" s="17"/>
      <c r="AO56262" s="24"/>
      <c r="AP56262" s="1"/>
    </row>
    <row r="56263" spans="31:42">
      <c r="AE56263" s="21"/>
      <c r="AF56263" s="21"/>
      <c r="AH56263" s="23"/>
      <c r="AK56263" s="17"/>
      <c r="AO56263" s="24"/>
      <c r="AP56263" s="1"/>
    </row>
    <row r="56264" spans="31:42">
      <c r="AE56264" s="21"/>
      <c r="AF56264" s="21"/>
      <c r="AH56264" s="23"/>
      <c r="AK56264" s="17"/>
      <c r="AO56264" s="24"/>
      <c r="AP56264" s="1"/>
    </row>
    <row r="56265" spans="31:42">
      <c r="AE56265" s="21"/>
      <c r="AF56265" s="21"/>
      <c r="AH56265" s="23"/>
      <c r="AK56265" s="17"/>
      <c r="AO56265" s="24"/>
      <c r="AP56265" s="1"/>
    </row>
    <row r="56266" spans="31:42">
      <c r="AE56266" s="21"/>
      <c r="AF56266" s="21"/>
      <c r="AH56266" s="23"/>
      <c r="AK56266" s="17"/>
      <c r="AO56266" s="24"/>
      <c r="AP56266" s="1"/>
    </row>
    <row r="56267" spans="31:42">
      <c r="AE56267" s="21"/>
      <c r="AF56267" s="21"/>
      <c r="AH56267" s="23"/>
      <c r="AK56267" s="17"/>
      <c r="AO56267" s="24"/>
      <c r="AP56267" s="1"/>
    </row>
    <row r="56268" spans="31:42">
      <c r="AE56268" s="21"/>
      <c r="AF56268" s="21"/>
      <c r="AH56268" s="23"/>
      <c r="AK56268" s="17"/>
      <c r="AO56268" s="24"/>
      <c r="AP56268" s="1"/>
    </row>
    <row r="56269" spans="31:42">
      <c r="AE56269" s="21"/>
      <c r="AF56269" s="21"/>
      <c r="AH56269" s="23"/>
      <c r="AK56269" s="17"/>
      <c r="AO56269" s="24"/>
      <c r="AP56269" s="1"/>
    </row>
    <row r="56270" spans="31:42">
      <c r="AE56270" s="21"/>
      <c r="AF56270" s="21"/>
      <c r="AH56270" s="23"/>
      <c r="AK56270" s="17"/>
      <c r="AO56270" s="24"/>
      <c r="AP56270" s="1"/>
    </row>
    <row r="56271" spans="31:42">
      <c r="AE56271" s="21"/>
      <c r="AF56271" s="21"/>
      <c r="AH56271" s="23"/>
      <c r="AK56271" s="17"/>
      <c r="AO56271" s="24"/>
      <c r="AP56271" s="1"/>
    </row>
    <row r="56272" spans="31:42">
      <c r="AE56272" s="21"/>
      <c r="AF56272" s="21"/>
      <c r="AH56272" s="23"/>
      <c r="AK56272" s="17"/>
      <c r="AO56272" s="24"/>
      <c r="AP56272" s="1"/>
    </row>
    <row r="56273" spans="31:42">
      <c r="AE56273" s="21"/>
      <c r="AF56273" s="21"/>
      <c r="AH56273" s="23"/>
      <c r="AK56273" s="17"/>
      <c r="AO56273" s="24"/>
      <c r="AP56273" s="1"/>
    </row>
    <row r="56274" spans="31:42">
      <c r="AE56274" s="21"/>
      <c r="AF56274" s="21"/>
      <c r="AH56274" s="23"/>
      <c r="AK56274" s="17"/>
      <c r="AO56274" s="24"/>
      <c r="AP56274" s="1"/>
    </row>
    <row r="56275" spans="31:42">
      <c r="AE56275" s="21"/>
      <c r="AF56275" s="21"/>
      <c r="AH56275" s="23"/>
      <c r="AK56275" s="17"/>
      <c r="AO56275" s="24"/>
      <c r="AP56275" s="1"/>
    </row>
    <row r="56276" spans="31:42">
      <c r="AE56276" s="21"/>
      <c r="AF56276" s="21"/>
      <c r="AH56276" s="23"/>
      <c r="AK56276" s="17"/>
      <c r="AO56276" s="24"/>
      <c r="AP56276" s="1"/>
    </row>
    <row r="56277" spans="31:42">
      <c r="AE56277" s="21"/>
      <c r="AF56277" s="21"/>
      <c r="AH56277" s="23"/>
      <c r="AK56277" s="17"/>
      <c r="AO56277" s="24"/>
      <c r="AP56277" s="1"/>
    </row>
    <row r="56278" spans="31:42">
      <c r="AE56278" s="21"/>
      <c r="AF56278" s="21"/>
      <c r="AH56278" s="23"/>
      <c r="AK56278" s="17"/>
      <c r="AO56278" s="24"/>
      <c r="AP56278" s="1"/>
    </row>
    <row r="56279" spans="31:42">
      <c r="AE56279" s="21"/>
      <c r="AF56279" s="21"/>
      <c r="AH56279" s="23"/>
      <c r="AK56279" s="17"/>
      <c r="AO56279" s="24"/>
      <c r="AP56279" s="1"/>
    </row>
    <row r="56280" spans="31:42">
      <c r="AE56280" s="21"/>
      <c r="AF56280" s="21"/>
      <c r="AH56280" s="23"/>
      <c r="AK56280" s="17"/>
      <c r="AO56280" s="24"/>
      <c r="AP56280" s="1"/>
    </row>
    <row r="56281" spans="31:42">
      <c r="AE56281" s="21"/>
      <c r="AF56281" s="21"/>
      <c r="AH56281" s="23"/>
      <c r="AK56281" s="17"/>
      <c r="AO56281" s="24"/>
      <c r="AP56281" s="1"/>
    </row>
    <row r="56282" spans="31:42">
      <c r="AE56282" s="21"/>
      <c r="AF56282" s="21"/>
      <c r="AH56282" s="23"/>
      <c r="AK56282" s="17"/>
      <c r="AO56282" s="24"/>
      <c r="AP56282" s="1"/>
    </row>
    <row r="56283" spans="31:42">
      <c r="AE56283" s="21"/>
      <c r="AF56283" s="21"/>
      <c r="AH56283" s="23"/>
      <c r="AK56283" s="17"/>
      <c r="AO56283" s="24"/>
      <c r="AP56283" s="1"/>
    </row>
    <row r="56284" spans="31:42">
      <c r="AE56284" s="21"/>
      <c r="AF56284" s="21"/>
      <c r="AH56284" s="23"/>
      <c r="AK56284" s="17"/>
      <c r="AO56284" s="24"/>
      <c r="AP56284" s="1"/>
    </row>
    <row r="56285" spans="31:42">
      <c r="AE56285" s="21"/>
      <c r="AF56285" s="21"/>
      <c r="AH56285" s="23"/>
      <c r="AK56285" s="17"/>
      <c r="AO56285" s="24"/>
      <c r="AP56285" s="1"/>
    </row>
    <row r="56286" spans="31:42">
      <c r="AE56286" s="21"/>
      <c r="AF56286" s="21"/>
      <c r="AH56286" s="23"/>
      <c r="AK56286" s="17"/>
      <c r="AO56286" s="24"/>
      <c r="AP56286" s="1"/>
    </row>
    <row r="56287" spans="31:42">
      <c r="AE56287" s="21"/>
      <c r="AF56287" s="21"/>
      <c r="AH56287" s="23"/>
      <c r="AK56287" s="17"/>
      <c r="AO56287" s="24"/>
      <c r="AP56287" s="1"/>
    </row>
    <row r="56288" spans="31:42">
      <c r="AE56288" s="21"/>
      <c r="AF56288" s="21"/>
      <c r="AH56288" s="23"/>
      <c r="AK56288" s="17"/>
      <c r="AO56288" s="24"/>
      <c r="AP56288" s="1"/>
    </row>
    <row r="56289" spans="31:42">
      <c r="AE56289" s="21"/>
      <c r="AF56289" s="21"/>
      <c r="AH56289" s="23"/>
      <c r="AK56289" s="17"/>
      <c r="AO56289" s="24"/>
      <c r="AP56289" s="1"/>
    </row>
    <row r="56290" spans="31:42">
      <c r="AE56290" s="21"/>
      <c r="AF56290" s="21"/>
      <c r="AH56290" s="23"/>
      <c r="AK56290" s="17"/>
      <c r="AO56290" s="24"/>
      <c r="AP56290" s="1"/>
    </row>
    <row r="56291" spans="31:42">
      <c r="AE56291" s="21"/>
      <c r="AF56291" s="21"/>
      <c r="AH56291" s="23"/>
      <c r="AK56291" s="17"/>
      <c r="AO56291" s="24"/>
      <c r="AP56291" s="1"/>
    </row>
    <row r="56292" spans="31:42">
      <c r="AE56292" s="21"/>
      <c r="AF56292" s="21"/>
      <c r="AH56292" s="23"/>
      <c r="AK56292" s="17"/>
      <c r="AO56292" s="24"/>
      <c r="AP56292" s="1"/>
    </row>
    <row r="56293" spans="31:42">
      <c r="AE56293" s="21"/>
      <c r="AF56293" s="21"/>
      <c r="AH56293" s="23"/>
      <c r="AK56293" s="17"/>
      <c r="AO56293" s="24"/>
      <c r="AP56293" s="1"/>
    </row>
    <row r="56294" spans="31:42">
      <c r="AE56294" s="21"/>
      <c r="AF56294" s="21"/>
      <c r="AH56294" s="23"/>
      <c r="AK56294" s="17"/>
      <c r="AO56294" s="24"/>
      <c r="AP56294" s="1"/>
    </row>
    <row r="56295" spans="31:42">
      <c r="AE56295" s="21"/>
      <c r="AF56295" s="21"/>
      <c r="AH56295" s="23"/>
      <c r="AK56295" s="17"/>
      <c r="AO56295" s="24"/>
      <c r="AP56295" s="1"/>
    </row>
    <row r="56296" spans="31:42">
      <c r="AE56296" s="21"/>
      <c r="AF56296" s="21"/>
      <c r="AH56296" s="23"/>
      <c r="AK56296" s="17"/>
      <c r="AO56296" s="24"/>
      <c r="AP56296" s="1"/>
    </row>
    <row r="56297" spans="31:42">
      <c r="AE56297" s="21"/>
      <c r="AF56297" s="21"/>
      <c r="AH56297" s="23"/>
      <c r="AK56297" s="17"/>
      <c r="AO56297" s="24"/>
      <c r="AP56297" s="1"/>
    </row>
    <row r="56298" spans="31:42">
      <c r="AE56298" s="21"/>
      <c r="AF56298" s="21"/>
      <c r="AH56298" s="23"/>
      <c r="AK56298" s="17"/>
      <c r="AO56298" s="24"/>
      <c r="AP56298" s="1"/>
    </row>
    <row r="56299" spans="31:42">
      <c r="AE56299" s="21"/>
      <c r="AF56299" s="21"/>
      <c r="AH56299" s="23"/>
      <c r="AK56299" s="17"/>
      <c r="AO56299" s="24"/>
      <c r="AP56299" s="1"/>
    </row>
    <row r="56300" spans="31:42">
      <c r="AE56300" s="21"/>
      <c r="AF56300" s="21"/>
      <c r="AH56300" s="23"/>
      <c r="AK56300" s="17"/>
      <c r="AO56300" s="24"/>
      <c r="AP56300" s="1"/>
    </row>
    <row r="56301" spans="31:42">
      <c r="AE56301" s="21"/>
      <c r="AF56301" s="21"/>
      <c r="AH56301" s="23"/>
      <c r="AK56301" s="17"/>
      <c r="AO56301" s="24"/>
      <c r="AP56301" s="1"/>
    </row>
    <row r="56302" spans="31:42">
      <c r="AE56302" s="21"/>
      <c r="AF56302" s="21"/>
      <c r="AH56302" s="23"/>
      <c r="AK56302" s="17"/>
      <c r="AO56302" s="24"/>
      <c r="AP56302" s="1"/>
    </row>
    <row r="56303" spans="31:42">
      <c r="AE56303" s="21"/>
      <c r="AF56303" s="21"/>
      <c r="AH56303" s="23"/>
      <c r="AK56303" s="17"/>
      <c r="AO56303" s="24"/>
      <c r="AP56303" s="1"/>
    </row>
    <row r="56304" spans="31:42">
      <c r="AE56304" s="21"/>
      <c r="AF56304" s="21"/>
      <c r="AH56304" s="23"/>
      <c r="AK56304" s="17"/>
      <c r="AO56304" s="24"/>
      <c r="AP56304" s="1"/>
    </row>
    <row r="56305" spans="31:42">
      <c r="AE56305" s="21"/>
      <c r="AF56305" s="21"/>
      <c r="AH56305" s="23"/>
      <c r="AK56305" s="17"/>
      <c r="AO56305" s="24"/>
      <c r="AP56305" s="1"/>
    </row>
    <row r="56306" spans="31:42">
      <c r="AE56306" s="21"/>
      <c r="AF56306" s="21"/>
      <c r="AH56306" s="23"/>
      <c r="AK56306" s="17"/>
      <c r="AO56306" s="24"/>
      <c r="AP56306" s="1"/>
    </row>
    <row r="56307" spans="31:42">
      <c r="AE56307" s="21"/>
      <c r="AF56307" s="21"/>
      <c r="AH56307" s="23"/>
      <c r="AK56307" s="17"/>
      <c r="AO56307" s="24"/>
      <c r="AP56307" s="1"/>
    </row>
    <row r="56308" spans="31:42">
      <c r="AE56308" s="21"/>
      <c r="AF56308" s="21"/>
      <c r="AH56308" s="23"/>
      <c r="AK56308" s="17"/>
      <c r="AO56308" s="24"/>
      <c r="AP56308" s="1"/>
    </row>
    <row r="56309" spans="31:42">
      <c r="AE56309" s="21"/>
      <c r="AF56309" s="21"/>
      <c r="AH56309" s="23"/>
      <c r="AK56309" s="17"/>
      <c r="AO56309" s="24"/>
      <c r="AP56309" s="1"/>
    </row>
    <row r="56310" spans="31:42">
      <c r="AE56310" s="21"/>
      <c r="AF56310" s="21"/>
      <c r="AH56310" s="23"/>
      <c r="AK56310" s="17"/>
      <c r="AO56310" s="24"/>
      <c r="AP56310" s="1"/>
    </row>
    <row r="56311" spans="31:42">
      <c r="AE56311" s="21"/>
      <c r="AF56311" s="21"/>
      <c r="AH56311" s="23"/>
      <c r="AK56311" s="17"/>
      <c r="AO56311" s="24"/>
      <c r="AP56311" s="1"/>
    </row>
    <row r="56312" spans="31:42">
      <c r="AE56312" s="21"/>
      <c r="AF56312" s="21"/>
      <c r="AH56312" s="23"/>
      <c r="AK56312" s="17"/>
      <c r="AO56312" s="24"/>
      <c r="AP56312" s="1"/>
    </row>
    <row r="56313" spans="31:42">
      <c r="AE56313" s="21"/>
      <c r="AF56313" s="21"/>
      <c r="AH56313" s="23"/>
      <c r="AK56313" s="17"/>
      <c r="AO56313" s="24"/>
      <c r="AP56313" s="1"/>
    </row>
    <row r="56314" spans="31:42">
      <c r="AE56314" s="21"/>
      <c r="AF56314" s="21"/>
      <c r="AH56314" s="23"/>
      <c r="AK56314" s="17"/>
      <c r="AO56314" s="24"/>
      <c r="AP56314" s="1"/>
    </row>
    <row r="56315" spans="31:42">
      <c r="AE56315" s="21"/>
      <c r="AF56315" s="21"/>
      <c r="AH56315" s="23"/>
      <c r="AK56315" s="17"/>
      <c r="AO56315" s="24"/>
      <c r="AP56315" s="1"/>
    </row>
    <row r="56316" spans="31:42">
      <c r="AE56316" s="21"/>
      <c r="AF56316" s="21"/>
      <c r="AH56316" s="23"/>
      <c r="AK56316" s="17"/>
      <c r="AO56316" s="24"/>
      <c r="AP56316" s="1"/>
    </row>
    <row r="56317" spans="31:42">
      <c r="AE56317" s="21"/>
      <c r="AF56317" s="21"/>
      <c r="AH56317" s="23"/>
      <c r="AK56317" s="17"/>
      <c r="AO56317" s="24"/>
      <c r="AP56317" s="1"/>
    </row>
    <row r="56318" spans="31:42">
      <c r="AE56318" s="21"/>
      <c r="AF56318" s="21"/>
      <c r="AH56318" s="23"/>
      <c r="AK56318" s="17"/>
      <c r="AO56318" s="24"/>
      <c r="AP56318" s="1"/>
    </row>
    <row r="56319" spans="31:42">
      <c r="AE56319" s="21"/>
      <c r="AF56319" s="21"/>
      <c r="AH56319" s="23"/>
      <c r="AK56319" s="17"/>
      <c r="AO56319" s="24"/>
      <c r="AP56319" s="1"/>
    </row>
    <row r="56320" spans="31:42">
      <c r="AE56320" s="21"/>
      <c r="AF56320" s="21"/>
      <c r="AH56320" s="23"/>
      <c r="AK56320" s="17"/>
      <c r="AO56320" s="24"/>
      <c r="AP56320" s="1"/>
    </row>
    <row r="56321" spans="31:42">
      <c r="AE56321" s="21"/>
      <c r="AF56321" s="21"/>
      <c r="AH56321" s="23"/>
      <c r="AK56321" s="17"/>
      <c r="AO56321" s="24"/>
      <c r="AP56321" s="1"/>
    </row>
    <row r="56322" spans="31:42">
      <c r="AE56322" s="21"/>
      <c r="AF56322" s="21"/>
      <c r="AH56322" s="23"/>
      <c r="AK56322" s="17"/>
      <c r="AO56322" s="24"/>
      <c r="AP56322" s="1"/>
    </row>
    <row r="56323" spans="31:42">
      <c r="AE56323" s="21"/>
      <c r="AF56323" s="21"/>
      <c r="AH56323" s="23"/>
      <c r="AK56323" s="17"/>
      <c r="AO56323" s="24"/>
      <c r="AP56323" s="1"/>
    </row>
    <row r="56324" spans="31:42">
      <c r="AE56324" s="21"/>
      <c r="AF56324" s="21"/>
      <c r="AH56324" s="23"/>
      <c r="AK56324" s="17"/>
      <c r="AO56324" s="24"/>
      <c r="AP56324" s="1"/>
    </row>
    <row r="56325" spans="31:42">
      <c r="AE56325" s="21"/>
      <c r="AF56325" s="21"/>
      <c r="AH56325" s="23"/>
      <c r="AK56325" s="17"/>
      <c r="AO56325" s="24"/>
      <c r="AP56325" s="1"/>
    </row>
    <row r="56326" spans="31:42">
      <c r="AE56326" s="21"/>
      <c r="AF56326" s="21"/>
      <c r="AH56326" s="23"/>
      <c r="AK56326" s="17"/>
      <c r="AO56326" s="24"/>
      <c r="AP56326" s="1"/>
    </row>
    <row r="56327" spans="31:42">
      <c r="AE56327" s="21"/>
      <c r="AF56327" s="21"/>
      <c r="AH56327" s="23"/>
      <c r="AK56327" s="17"/>
      <c r="AO56327" s="24"/>
      <c r="AP56327" s="1"/>
    </row>
    <row r="56328" spans="31:42">
      <c r="AE56328" s="21"/>
      <c r="AF56328" s="21"/>
      <c r="AH56328" s="23"/>
      <c r="AK56328" s="17"/>
      <c r="AO56328" s="24"/>
      <c r="AP56328" s="1"/>
    </row>
    <row r="56329" spans="31:42">
      <c r="AE56329" s="21"/>
      <c r="AF56329" s="21"/>
      <c r="AH56329" s="23"/>
      <c r="AK56329" s="17"/>
      <c r="AO56329" s="24"/>
      <c r="AP56329" s="1"/>
    </row>
    <row r="56330" spans="31:42">
      <c r="AE56330" s="21"/>
      <c r="AF56330" s="21"/>
      <c r="AH56330" s="23"/>
      <c r="AK56330" s="17"/>
      <c r="AO56330" s="24"/>
      <c r="AP56330" s="1"/>
    </row>
    <row r="56331" spans="31:42">
      <c r="AE56331" s="21"/>
      <c r="AF56331" s="21"/>
      <c r="AH56331" s="23"/>
      <c r="AK56331" s="17"/>
      <c r="AO56331" s="24"/>
      <c r="AP56331" s="1"/>
    </row>
    <row r="56332" spans="31:42">
      <c r="AE56332" s="21"/>
      <c r="AF56332" s="21"/>
      <c r="AH56332" s="23"/>
      <c r="AK56332" s="17"/>
      <c r="AO56332" s="24"/>
      <c r="AP56332" s="1"/>
    </row>
    <row r="56333" spans="31:42">
      <c r="AE56333" s="21"/>
      <c r="AF56333" s="21"/>
      <c r="AH56333" s="23"/>
      <c r="AK56333" s="17"/>
      <c r="AO56333" s="24"/>
      <c r="AP56333" s="1"/>
    </row>
    <row r="56334" spans="31:42">
      <c r="AE56334" s="21"/>
      <c r="AF56334" s="21"/>
      <c r="AH56334" s="23"/>
      <c r="AK56334" s="17"/>
      <c r="AO56334" s="24"/>
      <c r="AP56334" s="1"/>
    </row>
    <row r="56335" spans="31:42">
      <c r="AE56335" s="21"/>
      <c r="AF56335" s="21"/>
      <c r="AH56335" s="23"/>
      <c r="AK56335" s="17"/>
      <c r="AO56335" s="24"/>
      <c r="AP56335" s="1"/>
    </row>
    <row r="56336" spans="31:42">
      <c r="AE56336" s="21"/>
      <c r="AF56336" s="21"/>
      <c r="AH56336" s="23"/>
      <c r="AK56336" s="17"/>
      <c r="AO56336" s="24"/>
      <c r="AP56336" s="1"/>
    </row>
    <row r="56337" spans="31:42">
      <c r="AE56337" s="21"/>
      <c r="AF56337" s="21"/>
      <c r="AH56337" s="23"/>
      <c r="AK56337" s="17"/>
      <c r="AO56337" s="24"/>
      <c r="AP56337" s="1"/>
    </row>
    <row r="56338" spans="31:42">
      <c r="AE56338" s="21"/>
      <c r="AF56338" s="21"/>
      <c r="AH56338" s="23"/>
      <c r="AK56338" s="17"/>
      <c r="AO56338" s="24"/>
      <c r="AP56338" s="1"/>
    </row>
    <row r="56339" spans="31:42">
      <c r="AE56339" s="21"/>
      <c r="AF56339" s="21"/>
      <c r="AH56339" s="23"/>
      <c r="AK56339" s="17"/>
      <c r="AO56339" s="24"/>
      <c r="AP56339" s="1"/>
    </row>
    <row r="56340" spans="31:42">
      <c r="AE56340" s="21"/>
      <c r="AF56340" s="21"/>
      <c r="AH56340" s="23"/>
      <c r="AK56340" s="17"/>
      <c r="AO56340" s="24"/>
      <c r="AP56340" s="1"/>
    </row>
    <row r="56341" spans="31:42">
      <c r="AE56341" s="21"/>
      <c r="AF56341" s="21"/>
      <c r="AH56341" s="23"/>
      <c r="AK56341" s="17"/>
      <c r="AO56341" s="24"/>
      <c r="AP56341" s="1"/>
    </row>
    <row r="56342" spans="31:42">
      <c r="AE56342" s="21"/>
      <c r="AF56342" s="21"/>
      <c r="AH56342" s="23"/>
      <c r="AK56342" s="17"/>
      <c r="AO56342" s="24"/>
      <c r="AP56342" s="1"/>
    </row>
    <row r="56343" spans="31:42">
      <c r="AE56343" s="21"/>
      <c r="AF56343" s="21"/>
      <c r="AH56343" s="23"/>
      <c r="AK56343" s="17"/>
      <c r="AO56343" s="24"/>
      <c r="AP56343" s="1"/>
    </row>
    <row r="56344" spans="31:42">
      <c r="AE56344" s="21"/>
      <c r="AF56344" s="21"/>
      <c r="AH56344" s="23"/>
      <c r="AK56344" s="17"/>
      <c r="AO56344" s="24"/>
      <c r="AP56344" s="1"/>
    </row>
    <row r="56345" spans="31:42">
      <c r="AE56345" s="21"/>
      <c r="AF56345" s="21"/>
      <c r="AH56345" s="23"/>
      <c r="AK56345" s="17"/>
      <c r="AO56345" s="24"/>
      <c r="AP56345" s="1"/>
    </row>
    <row r="56346" spans="31:42">
      <c r="AE56346" s="21"/>
      <c r="AF56346" s="21"/>
      <c r="AH56346" s="23"/>
      <c r="AK56346" s="17"/>
      <c r="AO56346" s="24"/>
      <c r="AP56346" s="1"/>
    </row>
    <row r="56347" spans="31:42">
      <c r="AE56347" s="21"/>
      <c r="AF56347" s="21"/>
      <c r="AH56347" s="23"/>
      <c r="AK56347" s="17"/>
      <c r="AO56347" s="24"/>
      <c r="AP56347" s="1"/>
    </row>
    <row r="56348" spans="31:42">
      <c r="AE56348" s="21"/>
      <c r="AF56348" s="21"/>
      <c r="AH56348" s="23"/>
      <c r="AK56348" s="17"/>
      <c r="AO56348" s="24"/>
      <c r="AP56348" s="1"/>
    </row>
    <row r="56349" spans="31:42">
      <c r="AE56349" s="21"/>
      <c r="AF56349" s="21"/>
      <c r="AH56349" s="23"/>
      <c r="AK56349" s="17"/>
      <c r="AO56349" s="24"/>
      <c r="AP56349" s="1"/>
    </row>
    <row r="56350" spans="31:42">
      <c r="AE56350" s="21"/>
      <c r="AF56350" s="21"/>
      <c r="AH56350" s="23"/>
      <c r="AK56350" s="17"/>
      <c r="AO56350" s="24"/>
      <c r="AP56350" s="1"/>
    </row>
    <row r="56351" spans="31:42">
      <c r="AE56351" s="21"/>
      <c r="AF56351" s="21"/>
      <c r="AH56351" s="23"/>
      <c r="AK56351" s="17"/>
      <c r="AO56351" s="24"/>
      <c r="AP56351" s="1"/>
    </row>
    <row r="56352" spans="31:42">
      <c r="AE56352" s="21"/>
      <c r="AF56352" s="21"/>
      <c r="AH56352" s="23"/>
      <c r="AK56352" s="17"/>
      <c r="AO56352" s="24"/>
      <c r="AP56352" s="1"/>
    </row>
    <row r="56353" spans="31:42">
      <c r="AE56353" s="21"/>
      <c r="AF56353" s="21"/>
      <c r="AH56353" s="23"/>
      <c r="AK56353" s="17"/>
      <c r="AO56353" s="24"/>
      <c r="AP56353" s="1"/>
    </row>
    <row r="56354" spans="31:42">
      <c r="AE56354" s="21"/>
      <c r="AF56354" s="21"/>
      <c r="AH56354" s="23"/>
      <c r="AK56354" s="17"/>
      <c r="AO56354" s="24"/>
      <c r="AP56354" s="1"/>
    </row>
    <row r="56355" spans="31:42">
      <c r="AE56355" s="21"/>
      <c r="AF56355" s="21"/>
      <c r="AH56355" s="23"/>
      <c r="AK56355" s="17"/>
      <c r="AO56355" s="24"/>
      <c r="AP56355" s="1"/>
    </row>
    <row r="56356" spans="31:42">
      <c r="AE56356" s="21"/>
      <c r="AF56356" s="21"/>
      <c r="AH56356" s="23"/>
      <c r="AK56356" s="17"/>
      <c r="AO56356" s="24"/>
      <c r="AP56356" s="1"/>
    </row>
    <row r="56357" spans="31:42">
      <c r="AE56357" s="21"/>
      <c r="AF56357" s="21"/>
      <c r="AH56357" s="23"/>
      <c r="AK56357" s="17"/>
      <c r="AO56357" s="24"/>
      <c r="AP56357" s="1"/>
    </row>
    <row r="56358" spans="31:42">
      <c r="AE56358" s="21"/>
      <c r="AF56358" s="21"/>
      <c r="AH56358" s="23"/>
      <c r="AK56358" s="17"/>
      <c r="AO56358" s="24"/>
      <c r="AP56358" s="1"/>
    </row>
    <row r="56359" spans="31:42">
      <c r="AE56359" s="21"/>
      <c r="AF56359" s="21"/>
      <c r="AH56359" s="23"/>
      <c r="AK56359" s="17"/>
      <c r="AO56359" s="24"/>
      <c r="AP56359" s="1"/>
    </row>
    <row r="56360" spans="31:42">
      <c r="AE56360" s="21"/>
      <c r="AF56360" s="21"/>
      <c r="AH56360" s="23"/>
      <c r="AK56360" s="17"/>
      <c r="AO56360" s="24"/>
      <c r="AP56360" s="1"/>
    </row>
    <row r="56361" spans="31:42">
      <c r="AE56361" s="21"/>
      <c r="AF56361" s="21"/>
      <c r="AH56361" s="23"/>
      <c r="AK56361" s="17"/>
      <c r="AO56361" s="24"/>
      <c r="AP56361" s="1"/>
    </row>
    <row r="56362" spans="31:42">
      <c r="AE56362" s="21"/>
      <c r="AF56362" s="21"/>
      <c r="AH56362" s="23"/>
      <c r="AK56362" s="17"/>
      <c r="AO56362" s="24"/>
      <c r="AP56362" s="1"/>
    </row>
    <row r="56363" spans="31:42">
      <c r="AE56363" s="21"/>
      <c r="AF56363" s="21"/>
      <c r="AH56363" s="23"/>
      <c r="AK56363" s="17"/>
      <c r="AO56363" s="24"/>
      <c r="AP56363" s="1"/>
    </row>
    <row r="56364" spans="31:42">
      <c r="AE56364" s="21"/>
      <c r="AF56364" s="21"/>
      <c r="AH56364" s="23"/>
      <c r="AK56364" s="17"/>
      <c r="AO56364" s="24"/>
      <c r="AP56364" s="1"/>
    </row>
    <row r="56365" spans="31:42">
      <c r="AE56365" s="21"/>
      <c r="AF56365" s="21"/>
      <c r="AH56365" s="23"/>
      <c r="AK56365" s="17"/>
      <c r="AO56365" s="24"/>
      <c r="AP56365" s="1"/>
    </row>
    <row r="56366" spans="31:42">
      <c r="AE56366" s="21"/>
      <c r="AF56366" s="21"/>
      <c r="AH56366" s="23"/>
      <c r="AK56366" s="17"/>
      <c r="AO56366" s="24"/>
      <c r="AP56366" s="1"/>
    </row>
    <row r="56367" spans="31:42">
      <c r="AE56367" s="21"/>
      <c r="AF56367" s="21"/>
      <c r="AH56367" s="23"/>
      <c r="AK56367" s="17"/>
      <c r="AO56367" s="24"/>
      <c r="AP56367" s="1"/>
    </row>
    <row r="56368" spans="31:42">
      <c r="AE56368" s="21"/>
      <c r="AF56368" s="21"/>
      <c r="AH56368" s="23"/>
      <c r="AK56368" s="17"/>
      <c r="AO56368" s="24"/>
      <c r="AP56368" s="1"/>
    </row>
    <row r="56369" spans="31:42">
      <c r="AE56369" s="21"/>
      <c r="AF56369" s="21"/>
      <c r="AH56369" s="23"/>
      <c r="AK56369" s="17"/>
      <c r="AO56369" s="24"/>
      <c r="AP56369" s="1"/>
    </row>
    <row r="56370" spans="31:42">
      <c r="AE56370" s="21"/>
      <c r="AF56370" s="21"/>
      <c r="AH56370" s="23"/>
      <c r="AK56370" s="17"/>
      <c r="AO56370" s="24"/>
      <c r="AP56370" s="1"/>
    </row>
    <row r="56371" spans="31:42">
      <c r="AE56371" s="21"/>
      <c r="AF56371" s="21"/>
      <c r="AH56371" s="23"/>
      <c r="AK56371" s="17"/>
      <c r="AO56371" s="24"/>
      <c r="AP56371" s="1"/>
    </row>
    <row r="56372" spans="31:42">
      <c r="AE56372" s="21"/>
      <c r="AF56372" s="21"/>
      <c r="AH56372" s="23"/>
      <c r="AK56372" s="17"/>
      <c r="AO56372" s="24"/>
      <c r="AP56372" s="1"/>
    </row>
    <row r="56373" spans="31:42">
      <c r="AE56373" s="21"/>
      <c r="AF56373" s="21"/>
      <c r="AH56373" s="23"/>
      <c r="AK56373" s="17"/>
      <c r="AO56373" s="24"/>
      <c r="AP56373" s="1"/>
    </row>
    <row r="56374" spans="31:42">
      <c r="AE56374" s="21"/>
      <c r="AF56374" s="21"/>
      <c r="AH56374" s="23"/>
      <c r="AK56374" s="17"/>
      <c r="AO56374" s="24"/>
      <c r="AP56374" s="1"/>
    </row>
    <row r="56375" spans="31:42">
      <c r="AE56375" s="21"/>
      <c r="AF56375" s="21"/>
      <c r="AH56375" s="23"/>
      <c r="AK56375" s="17"/>
      <c r="AO56375" s="24"/>
      <c r="AP56375" s="1"/>
    </row>
    <row r="56376" spans="31:42">
      <c r="AE56376" s="21"/>
      <c r="AF56376" s="21"/>
      <c r="AH56376" s="23"/>
      <c r="AK56376" s="17"/>
      <c r="AO56376" s="24"/>
      <c r="AP56376" s="1"/>
    </row>
    <row r="56377" spans="31:42">
      <c r="AE56377" s="21"/>
      <c r="AF56377" s="21"/>
      <c r="AH56377" s="23"/>
      <c r="AK56377" s="17"/>
      <c r="AO56377" s="24"/>
      <c r="AP56377" s="1"/>
    </row>
    <row r="56378" spans="31:42">
      <c r="AE56378" s="21"/>
      <c r="AF56378" s="21"/>
      <c r="AH56378" s="23"/>
      <c r="AK56378" s="17"/>
      <c r="AO56378" s="24"/>
      <c r="AP56378" s="1"/>
    </row>
    <row r="56379" spans="31:42">
      <c r="AE56379" s="21"/>
      <c r="AF56379" s="21"/>
      <c r="AH56379" s="23"/>
      <c r="AK56379" s="17"/>
      <c r="AO56379" s="24"/>
      <c r="AP56379" s="1"/>
    </row>
    <row r="56380" spans="31:42">
      <c r="AE56380" s="21"/>
      <c r="AF56380" s="21"/>
      <c r="AH56380" s="23"/>
      <c r="AK56380" s="17"/>
      <c r="AO56380" s="24"/>
      <c r="AP56380" s="1"/>
    </row>
    <row r="56381" spans="31:42">
      <c r="AE56381" s="21"/>
      <c r="AF56381" s="21"/>
      <c r="AH56381" s="23"/>
      <c r="AK56381" s="17"/>
      <c r="AO56381" s="24"/>
      <c r="AP56381" s="1"/>
    </row>
    <row r="56382" spans="31:42">
      <c r="AE56382" s="21"/>
      <c r="AF56382" s="21"/>
      <c r="AH56382" s="23"/>
      <c r="AK56382" s="17"/>
      <c r="AO56382" s="24"/>
      <c r="AP56382" s="1"/>
    </row>
    <row r="56383" spans="31:42">
      <c r="AE56383" s="21"/>
      <c r="AF56383" s="21"/>
      <c r="AH56383" s="23"/>
      <c r="AK56383" s="17"/>
      <c r="AO56383" s="24"/>
      <c r="AP56383" s="1"/>
    </row>
    <row r="56384" spans="31:42">
      <c r="AE56384" s="21"/>
      <c r="AF56384" s="21"/>
      <c r="AH56384" s="23"/>
      <c r="AK56384" s="17"/>
      <c r="AO56384" s="24"/>
      <c r="AP56384" s="1"/>
    </row>
    <row r="56385" spans="31:42">
      <c r="AE56385" s="21"/>
      <c r="AF56385" s="21"/>
      <c r="AH56385" s="23"/>
      <c r="AK56385" s="17"/>
      <c r="AO56385" s="24"/>
      <c r="AP56385" s="1"/>
    </row>
    <row r="56386" spans="31:42">
      <c r="AE56386" s="21"/>
      <c r="AF56386" s="21"/>
      <c r="AH56386" s="23"/>
      <c r="AK56386" s="17"/>
      <c r="AO56386" s="24"/>
      <c r="AP56386" s="1"/>
    </row>
    <row r="56387" spans="31:42">
      <c r="AE56387" s="21"/>
      <c r="AF56387" s="21"/>
      <c r="AH56387" s="23"/>
      <c r="AK56387" s="17"/>
      <c r="AO56387" s="24"/>
      <c r="AP56387" s="1"/>
    </row>
    <row r="56388" spans="31:42">
      <c r="AE56388" s="21"/>
      <c r="AF56388" s="21"/>
      <c r="AH56388" s="23"/>
      <c r="AK56388" s="17"/>
      <c r="AO56388" s="24"/>
      <c r="AP56388" s="1"/>
    </row>
    <row r="56389" spans="31:42">
      <c r="AE56389" s="21"/>
      <c r="AF56389" s="21"/>
      <c r="AH56389" s="23"/>
      <c r="AK56389" s="17"/>
      <c r="AO56389" s="24"/>
      <c r="AP56389" s="1"/>
    </row>
    <row r="56390" spans="31:42">
      <c r="AE56390" s="21"/>
      <c r="AF56390" s="21"/>
      <c r="AH56390" s="23"/>
      <c r="AK56390" s="17"/>
      <c r="AO56390" s="24"/>
      <c r="AP56390" s="1"/>
    </row>
    <row r="56391" spans="31:42">
      <c r="AE56391" s="21"/>
      <c r="AF56391" s="21"/>
      <c r="AH56391" s="23"/>
      <c r="AK56391" s="17"/>
      <c r="AO56391" s="24"/>
      <c r="AP56391" s="1"/>
    </row>
    <row r="56392" spans="31:42">
      <c r="AE56392" s="21"/>
      <c r="AF56392" s="21"/>
      <c r="AH56392" s="23"/>
      <c r="AK56392" s="17"/>
      <c r="AO56392" s="24"/>
      <c r="AP56392" s="1"/>
    </row>
    <row r="56393" spans="31:42">
      <c r="AE56393" s="21"/>
      <c r="AF56393" s="21"/>
      <c r="AH56393" s="23"/>
      <c r="AK56393" s="17"/>
      <c r="AO56393" s="24"/>
      <c r="AP56393" s="1"/>
    </row>
    <row r="56394" spans="31:42">
      <c r="AE56394" s="21"/>
      <c r="AF56394" s="21"/>
      <c r="AH56394" s="23"/>
      <c r="AK56394" s="17"/>
      <c r="AO56394" s="24"/>
      <c r="AP56394" s="1"/>
    </row>
    <row r="56395" spans="31:42">
      <c r="AE56395" s="21"/>
      <c r="AF56395" s="21"/>
      <c r="AH56395" s="23"/>
      <c r="AK56395" s="17"/>
      <c r="AO56395" s="24"/>
      <c r="AP56395" s="1"/>
    </row>
    <row r="56396" spans="31:42">
      <c r="AE56396" s="21"/>
      <c r="AF56396" s="21"/>
      <c r="AH56396" s="23"/>
      <c r="AK56396" s="17"/>
      <c r="AO56396" s="24"/>
      <c r="AP56396" s="1"/>
    </row>
    <row r="56397" spans="31:42">
      <c r="AE56397" s="21"/>
      <c r="AF56397" s="21"/>
      <c r="AH56397" s="23"/>
      <c r="AK56397" s="17"/>
      <c r="AO56397" s="24"/>
      <c r="AP56397" s="1"/>
    </row>
    <row r="56398" spans="31:42">
      <c r="AE56398" s="21"/>
      <c r="AF56398" s="21"/>
      <c r="AH56398" s="23"/>
      <c r="AK56398" s="17"/>
      <c r="AO56398" s="24"/>
      <c r="AP56398" s="1"/>
    </row>
    <row r="56399" spans="31:42">
      <c r="AE56399" s="21"/>
      <c r="AF56399" s="21"/>
      <c r="AH56399" s="23"/>
      <c r="AK56399" s="17"/>
      <c r="AO56399" s="24"/>
      <c r="AP56399" s="1"/>
    </row>
    <row r="56400" spans="31:42">
      <c r="AE56400" s="21"/>
      <c r="AF56400" s="21"/>
      <c r="AH56400" s="23"/>
      <c r="AK56400" s="17"/>
      <c r="AO56400" s="24"/>
      <c r="AP56400" s="1"/>
    </row>
    <row r="56401" spans="31:42">
      <c r="AE56401" s="21"/>
      <c r="AF56401" s="21"/>
      <c r="AH56401" s="23"/>
      <c r="AK56401" s="17"/>
      <c r="AO56401" s="24"/>
      <c r="AP56401" s="1"/>
    </row>
    <row r="56402" spans="31:42">
      <c r="AE56402" s="21"/>
      <c r="AF56402" s="21"/>
      <c r="AH56402" s="23"/>
      <c r="AK56402" s="17"/>
      <c r="AO56402" s="24"/>
      <c r="AP56402" s="1"/>
    </row>
    <row r="56403" spans="31:42">
      <c r="AE56403" s="21"/>
      <c r="AF56403" s="21"/>
      <c r="AH56403" s="23"/>
      <c r="AK56403" s="17"/>
      <c r="AO56403" s="24"/>
      <c r="AP56403" s="1"/>
    </row>
    <row r="56404" spans="31:42">
      <c r="AE56404" s="21"/>
      <c r="AF56404" s="21"/>
      <c r="AH56404" s="23"/>
      <c r="AK56404" s="17"/>
      <c r="AO56404" s="24"/>
      <c r="AP56404" s="1"/>
    </row>
    <row r="56405" spans="31:42">
      <c r="AE56405" s="21"/>
      <c r="AF56405" s="21"/>
      <c r="AH56405" s="23"/>
      <c r="AK56405" s="17"/>
      <c r="AO56405" s="24"/>
      <c r="AP56405" s="1"/>
    </row>
    <row r="56406" spans="31:42">
      <c r="AE56406" s="21"/>
      <c r="AF56406" s="21"/>
      <c r="AH56406" s="23"/>
      <c r="AK56406" s="17"/>
      <c r="AO56406" s="24"/>
      <c r="AP56406" s="1"/>
    </row>
    <row r="56407" spans="31:42">
      <c r="AE56407" s="21"/>
      <c r="AF56407" s="21"/>
      <c r="AH56407" s="23"/>
      <c r="AK56407" s="17"/>
      <c r="AO56407" s="24"/>
      <c r="AP56407" s="1"/>
    </row>
    <row r="56408" spans="31:42">
      <c r="AE56408" s="21"/>
      <c r="AF56408" s="21"/>
      <c r="AH56408" s="23"/>
      <c r="AK56408" s="17"/>
      <c r="AO56408" s="24"/>
      <c r="AP56408" s="1"/>
    </row>
    <row r="56409" spans="31:42">
      <c r="AE56409" s="21"/>
      <c r="AF56409" s="21"/>
      <c r="AH56409" s="23"/>
      <c r="AK56409" s="17"/>
      <c r="AO56409" s="24"/>
      <c r="AP56409" s="1"/>
    </row>
    <row r="56410" spans="31:42">
      <c r="AE56410" s="21"/>
      <c r="AF56410" s="21"/>
      <c r="AH56410" s="23"/>
      <c r="AK56410" s="17"/>
      <c r="AO56410" s="24"/>
      <c r="AP56410" s="1"/>
    </row>
    <row r="56411" spans="31:42">
      <c r="AE56411" s="21"/>
      <c r="AF56411" s="21"/>
      <c r="AH56411" s="23"/>
      <c r="AK56411" s="17"/>
      <c r="AO56411" s="24"/>
      <c r="AP56411" s="1"/>
    </row>
    <row r="56412" spans="31:42">
      <c r="AE56412" s="21"/>
      <c r="AF56412" s="21"/>
      <c r="AH56412" s="23"/>
      <c r="AK56412" s="17"/>
      <c r="AO56412" s="24"/>
      <c r="AP56412" s="1"/>
    </row>
    <row r="56413" spans="31:42">
      <c r="AE56413" s="21"/>
      <c r="AF56413" s="21"/>
      <c r="AH56413" s="23"/>
      <c r="AK56413" s="17"/>
      <c r="AO56413" s="24"/>
      <c r="AP56413" s="1"/>
    </row>
    <row r="56414" spans="31:42">
      <c r="AE56414" s="21"/>
      <c r="AF56414" s="21"/>
      <c r="AH56414" s="23"/>
      <c r="AK56414" s="17"/>
      <c r="AO56414" s="24"/>
      <c r="AP56414" s="1"/>
    </row>
    <row r="56415" spans="31:42">
      <c r="AE56415" s="21"/>
      <c r="AF56415" s="21"/>
      <c r="AH56415" s="23"/>
      <c r="AK56415" s="17"/>
      <c r="AO56415" s="24"/>
      <c r="AP56415" s="1"/>
    </row>
    <row r="56416" spans="31:42">
      <c r="AE56416" s="21"/>
      <c r="AF56416" s="21"/>
      <c r="AH56416" s="23"/>
      <c r="AK56416" s="17"/>
      <c r="AO56416" s="24"/>
      <c r="AP56416" s="1"/>
    </row>
    <row r="56417" spans="31:42">
      <c r="AE56417" s="21"/>
      <c r="AF56417" s="21"/>
      <c r="AH56417" s="23"/>
      <c r="AK56417" s="17"/>
      <c r="AO56417" s="24"/>
      <c r="AP56417" s="1"/>
    </row>
    <row r="56418" spans="31:42">
      <c r="AE56418" s="21"/>
      <c r="AF56418" s="21"/>
      <c r="AH56418" s="23"/>
      <c r="AK56418" s="17"/>
      <c r="AO56418" s="24"/>
      <c r="AP56418" s="1"/>
    </row>
    <row r="56419" spans="31:42">
      <c r="AE56419" s="21"/>
      <c r="AF56419" s="21"/>
      <c r="AH56419" s="23"/>
      <c r="AK56419" s="17"/>
      <c r="AO56419" s="24"/>
      <c r="AP56419" s="1"/>
    </row>
    <row r="56420" spans="31:42">
      <c r="AE56420" s="21"/>
      <c r="AF56420" s="21"/>
      <c r="AH56420" s="23"/>
      <c r="AK56420" s="17"/>
      <c r="AO56420" s="24"/>
      <c r="AP56420" s="1"/>
    </row>
    <row r="56421" spans="31:42">
      <c r="AE56421" s="21"/>
      <c r="AF56421" s="21"/>
      <c r="AH56421" s="23"/>
      <c r="AK56421" s="17"/>
      <c r="AO56421" s="24"/>
      <c r="AP56421" s="1"/>
    </row>
    <row r="56422" spans="31:42">
      <c r="AE56422" s="21"/>
      <c r="AF56422" s="21"/>
      <c r="AH56422" s="23"/>
      <c r="AK56422" s="17"/>
      <c r="AO56422" s="24"/>
      <c r="AP56422" s="1"/>
    </row>
    <row r="56423" spans="31:42">
      <c r="AE56423" s="21"/>
      <c r="AF56423" s="21"/>
      <c r="AH56423" s="23"/>
      <c r="AK56423" s="17"/>
      <c r="AO56423" s="24"/>
      <c r="AP56423" s="1"/>
    </row>
    <row r="56424" spans="31:42">
      <c r="AE56424" s="21"/>
      <c r="AF56424" s="21"/>
      <c r="AH56424" s="23"/>
      <c r="AK56424" s="17"/>
      <c r="AO56424" s="24"/>
      <c r="AP56424" s="1"/>
    </row>
    <row r="56425" spans="31:42">
      <c r="AE56425" s="21"/>
      <c r="AF56425" s="21"/>
      <c r="AH56425" s="23"/>
      <c r="AK56425" s="17"/>
      <c r="AO56425" s="24"/>
      <c r="AP56425" s="1"/>
    </row>
    <row r="56426" spans="31:42">
      <c r="AE56426" s="21"/>
      <c r="AF56426" s="21"/>
      <c r="AH56426" s="23"/>
      <c r="AK56426" s="17"/>
      <c r="AO56426" s="24"/>
      <c r="AP56426" s="1"/>
    </row>
    <row r="56427" spans="31:42">
      <c r="AE56427" s="21"/>
      <c r="AF56427" s="21"/>
      <c r="AH56427" s="23"/>
      <c r="AK56427" s="17"/>
      <c r="AO56427" s="24"/>
      <c r="AP56427" s="1"/>
    </row>
    <row r="56428" spans="31:42">
      <c r="AE56428" s="21"/>
      <c r="AF56428" s="21"/>
      <c r="AH56428" s="23"/>
      <c r="AK56428" s="17"/>
      <c r="AO56428" s="24"/>
      <c r="AP56428" s="1"/>
    </row>
    <row r="56429" spans="31:42">
      <c r="AE56429" s="21"/>
      <c r="AF56429" s="21"/>
      <c r="AH56429" s="23"/>
      <c r="AK56429" s="17"/>
      <c r="AO56429" s="24"/>
      <c r="AP56429" s="1"/>
    </row>
    <row r="56430" spans="31:42">
      <c r="AE56430" s="21"/>
      <c r="AF56430" s="21"/>
      <c r="AH56430" s="23"/>
      <c r="AK56430" s="17"/>
      <c r="AO56430" s="24"/>
      <c r="AP56430" s="1"/>
    </row>
    <row r="56431" spans="31:42">
      <c r="AE56431" s="21"/>
      <c r="AF56431" s="21"/>
      <c r="AH56431" s="23"/>
      <c r="AK56431" s="17"/>
      <c r="AO56431" s="24"/>
      <c r="AP56431" s="1"/>
    </row>
    <row r="56432" spans="31:42">
      <c r="AE56432" s="21"/>
      <c r="AF56432" s="21"/>
      <c r="AH56432" s="23"/>
      <c r="AK56432" s="17"/>
      <c r="AO56432" s="24"/>
      <c r="AP56432" s="1"/>
    </row>
    <row r="56433" spans="31:42">
      <c r="AE56433" s="21"/>
      <c r="AF56433" s="21"/>
      <c r="AH56433" s="23"/>
      <c r="AK56433" s="17"/>
      <c r="AO56433" s="24"/>
      <c r="AP56433" s="1"/>
    </row>
    <row r="56434" spans="31:42">
      <c r="AE56434" s="21"/>
      <c r="AF56434" s="21"/>
      <c r="AH56434" s="23"/>
      <c r="AK56434" s="17"/>
      <c r="AO56434" s="24"/>
      <c r="AP56434" s="1"/>
    </row>
    <row r="56435" spans="31:42">
      <c r="AE56435" s="21"/>
      <c r="AF56435" s="21"/>
      <c r="AH56435" s="23"/>
      <c r="AK56435" s="17"/>
      <c r="AO56435" s="24"/>
      <c r="AP56435" s="1"/>
    </row>
    <row r="56436" spans="31:42">
      <c r="AE56436" s="21"/>
      <c r="AF56436" s="21"/>
      <c r="AH56436" s="23"/>
      <c r="AK56436" s="17"/>
      <c r="AO56436" s="24"/>
      <c r="AP56436" s="1"/>
    </row>
    <row r="56437" spans="31:42">
      <c r="AE56437" s="21"/>
      <c r="AF56437" s="21"/>
      <c r="AH56437" s="23"/>
      <c r="AK56437" s="17"/>
      <c r="AO56437" s="24"/>
      <c r="AP56437" s="1"/>
    </row>
    <row r="56438" spans="31:42">
      <c r="AE56438" s="21"/>
      <c r="AF56438" s="21"/>
      <c r="AH56438" s="23"/>
      <c r="AK56438" s="17"/>
      <c r="AO56438" s="24"/>
      <c r="AP56438" s="1"/>
    </row>
    <row r="56439" spans="31:42">
      <c r="AE56439" s="21"/>
      <c r="AF56439" s="21"/>
      <c r="AH56439" s="23"/>
      <c r="AK56439" s="17"/>
      <c r="AO56439" s="24"/>
      <c r="AP56439" s="1"/>
    </row>
    <row r="56440" spans="31:42">
      <c r="AE56440" s="21"/>
      <c r="AF56440" s="21"/>
      <c r="AH56440" s="23"/>
      <c r="AK56440" s="17"/>
      <c r="AO56440" s="24"/>
      <c r="AP56440" s="1"/>
    </row>
    <row r="56441" spans="31:42">
      <c r="AE56441" s="21"/>
      <c r="AF56441" s="21"/>
      <c r="AH56441" s="23"/>
      <c r="AK56441" s="17"/>
      <c r="AO56441" s="24"/>
      <c r="AP56441" s="1"/>
    </row>
    <row r="56442" spans="31:42">
      <c r="AE56442" s="21"/>
      <c r="AF56442" s="21"/>
      <c r="AH56442" s="23"/>
      <c r="AK56442" s="17"/>
      <c r="AO56442" s="24"/>
      <c r="AP56442" s="1"/>
    </row>
    <row r="56443" spans="31:42">
      <c r="AE56443" s="21"/>
      <c r="AF56443" s="21"/>
      <c r="AH56443" s="23"/>
      <c r="AK56443" s="17"/>
      <c r="AO56443" s="24"/>
      <c r="AP56443" s="1"/>
    </row>
    <row r="56444" spans="31:42">
      <c r="AE56444" s="21"/>
      <c r="AF56444" s="21"/>
      <c r="AH56444" s="23"/>
      <c r="AK56444" s="17"/>
      <c r="AO56444" s="24"/>
      <c r="AP56444" s="1"/>
    </row>
    <row r="56445" spans="31:42">
      <c r="AE56445" s="21"/>
      <c r="AF56445" s="21"/>
      <c r="AH56445" s="23"/>
      <c r="AK56445" s="17"/>
      <c r="AO56445" s="24"/>
      <c r="AP56445" s="1"/>
    </row>
    <row r="56446" spans="31:42">
      <c r="AE56446" s="21"/>
      <c r="AF56446" s="21"/>
      <c r="AH56446" s="23"/>
      <c r="AK56446" s="17"/>
      <c r="AO56446" s="24"/>
      <c r="AP56446" s="1"/>
    </row>
    <row r="56447" spans="31:42">
      <c r="AE56447" s="21"/>
      <c r="AF56447" s="21"/>
      <c r="AH56447" s="23"/>
      <c r="AK56447" s="17"/>
      <c r="AO56447" s="24"/>
      <c r="AP56447" s="1"/>
    </row>
    <row r="56448" spans="31:42">
      <c r="AE56448" s="21"/>
      <c r="AF56448" s="21"/>
      <c r="AH56448" s="23"/>
      <c r="AK56448" s="17"/>
      <c r="AO56448" s="24"/>
      <c r="AP56448" s="1"/>
    </row>
    <row r="56449" spans="31:42">
      <c r="AE56449" s="21"/>
      <c r="AF56449" s="21"/>
      <c r="AH56449" s="23"/>
      <c r="AK56449" s="17"/>
      <c r="AO56449" s="24"/>
      <c r="AP56449" s="1"/>
    </row>
    <row r="56450" spans="31:42">
      <c r="AE56450" s="21"/>
      <c r="AF56450" s="21"/>
      <c r="AH56450" s="23"/>
      <c r="AK56450" s="17"/>
      <c r="AO56450" s="24"/>
      <c r="AP56450" s="1"/>
    </row>
    <row r="56451" spans="31:42">
      <c r="AE56451" s="21"/>
      <c r="AF56451" s="21"/>
      <c r="AH56451" s="23"/>
      <c r="AK56451" s="17"/>
      <c r="AO56451" s="24"/>
      <c r="AP56451" s="1"/>
    </row>
    <row r="56452" spans="31:42">
      <c r="AE56452" s="21"/>
      <c r="AF56452" s="21"/>
      <c r="AH56452" s="23"/>
      <c r="AK56452" s="17"/>
      <c r="AO56452" s="24"/>
      <c r="AP56452" s="1"/>
    </row>
    <row r="56453" spans="31:42">
      <c r="AE56453" s="21"/>
      <c r="AF56453" s="21"/>
      <c r="AH56453" s="23"/>
      <c r="AK56453" s="17"/>
      <c r="AO56453" s="24"/>
      <c r="AP56453" s="1"/>
    </row>
    <row r="56454" spans="31:42">
      <c r="AE56454" s="21"/>
      <c r="AF56454" s="21"/>
      <c r="AH56454" s="23"/>
      <c r="AK56454" s="17"/>
      <c r="AO56454" s="24"/>
      <c r="AP56454" s="1"/>
    </row>
    <row r="56455" spans="31:42">
      <c r="AE56455" s="21"/>
      <c r="AF56455" s="21"/>
      <c r="AH56455" s="23"/>
      <c r="AK56455" s="17"/>
      <c r="AO56455" s="24"/>
      <c r="AP56455" s="1"/>
    </row>
    <row r="56456" spans="31:42">
      <c r="AE56456" s="21"/>
      <c r="AF56456" s="21"/>
      <c r="AH56456" s="23"/>
      <c r="AK56456" s="17"/>
      <c r="AO56456" s="24"/>
      <c r="AP56456" s="1"/>
    </row>
    <row r="56457" spans="31:42">
      <c r="AE56457" s="21"/>
      <c r="AF56457" s="21"/>
      <c r="AH56457" s="23"/>
      <c r="AK56457" s="17"/>
      <c r="AO56457" s="24"/>
      <c r="AP56457" s="1"/>
    </row>
    <row r="56458" spans="31:42">
      <c r="AE56458" s="21"/>
      <c r="AF56458" s="21"/>
      <c r="AH56458" s="23"/>
      <c r="AK56458" s="17"/>
      <c r="AO56458" s="24"/>
      <c r="AP56458" s="1"/>
    </row>
    <row r="56459" spans="31:42">
      <c r="AE56459" s="21"/>
      <c r="AF56459" s="21"/>
      <c r="AH56459" s="23"/>
      <c r="AK56459" s="17"/>
      <c r="AO56459" s="24"/>
      <c r="AP56459" s="1"/>
    </row>
    <row r="56460" spans="31:42">
      <c r="AE56460" s="21"/>
      <c r="AF56460" s="21"/>
      <c r="AH56460" s="23"/>
      <c r="AK56460" s="17"/>
      <c r="AO56460" s="24"/>
      <c r="AP56460" s="1"/>
    </row>
    <row r="56461" spans="31:42">
      <c r="AE56461" s="21"/>
      <c r="AF56461" s="21"/>
      <c r="AH56461" s="23"/>
      <c r="AK56461" s="17"/>
      <c r="AO56461" s="24"/>
      <c r="AP56461" s="1"/>
    </row>
    <row r="56462" spans="31:42">
      <c r="AE56462" s="21"/>
      <c r="AF56462" s="21"/>
      <c r="AH56462" s="23"/>
      <c r="AK56462" s="17"/>
      <c r="AO56462" s="24"/>
      <c r="AP56462" s="1"/>
    </row>
    <row r="56463" spans="31:42">
      <c r="AE56463" s="21"/>
      <c r="AF56463" s="21"/>
      <c r="AH56463" s="23"/>
      <c r="AK56463" s="17"/>
      <c r="AO56463" s="24"/>
      <c r="AP56463" s="1"/>
    </row>
    <row r="56464" spans="31:42">
      <c r="AE56464" s="21"/>
      <c r="AF56464" s="21"/>
      <c r="AH56464" s="23"/>
      <c r="AK56464" s="17"/>
      <c r="AO56464" s="24"/>
      <c r="AP56464" s="1"/>
    </row>
    <row r="56465" spans="31:42">
      <c r="AE56465" s="21"/>
      <c r="AF56465" s="21"/>
      <c r="AH56465" s="23"/>
      <c r="AK56465" s="17"/>
      <c r="AO56465" s="24"/>
      <c r="AP56465" s="1"/>
    </row>
    <row r="56466" spans="31:42">
      <c r="AE56466" s="21"/>
      <c r="AF56466" s="21"/>
      <c r="AH56466" s="23"/>
      <c r="AK56466" s="17"/>
      <c r="AO56466" s="24"/>
      <c r="AP56466" s="1"/>
    </row>
    <row r="56467" spans="31:42">
      <c r="AE56467" s="21"/>
      <c r="AF56467" s="21"/>
      <c r="AH56467" s="23"/>
      <c r="AK56467" s="17"/>
      <c r="AO56467" s="24"/>
      <c r="AP56467" s="1"/>
    </row>
    <row r="56468" spans="31:42">
      <c r="AE56468" s="21"/>
      <c r="AF56468" s="21"/>
      <c r="AH56468" s="23"/>
      <c r="AK56468" s="17"/>
      <c r="AO56468" s="24"/>
      <c r="AP56468" s="1"/>
    </row>
    <row r="56469" spans="31:42">
      <c r="AE56469" s="21"/>
      <c r="AF56469" s="21"/>
      <c r="AH56469" s="23"/>
      <c r="AK56469" s="17"/>
      <c r="AO56469" s="24"/>
      <c r="AP56469" s="1"/>
    </row>
    <row r="56470" spans="31:42">
      <c r="AE56470" s="21"/>
      <c r="AF56470" s="21"/>
      <c r="AH56470" s="23"/>
      <c r="AK56470" s="17"/>
      <c r="AO56470" s="24"/>
      <c r="AP56470" s="1"/>
    </row>
    <row r="56471" spans="31:42">
      <c r="AE56471" s="21"/>
      <c r="AF56471" s="21"/>
      <c r="AH56471" s="23"/>
      <c r="AK56471" s="17"/>
      <c r="AO56471" s="24"/>
      <c r="AP56471" s="1"/>
    </row>
    <row r="56472" spans="31:42">
      <c r="AE56472" s="21"/>
      <c r="AF56472" s="21"/>
      <c r="AH56472" s="23"/>
      <c r="AK56472" s="17"/>
      <c r="AO56472" s="24"/>
      <c r="AP56472" s="1"/>
    </row>
    <row r="56473" spans="31:42">
      <c r="AE56473" s="21"/>
      <c r="AF56473" s="21"/>
      <c r="AH56473" s="23"/>
      <c r="AK56473" s="17"/>
      <c r="AO56473" s="24"/>
      <c r="AP56473" s="1"/>
    </row>
    <row r="56474" spans="31:42">
      <c r="AE56474" s="21"/>
      <c r="AF56474" s="21"/>
      <c r="AH56474" s="23"/>
      <c r="AK56474" s="17"/>
      <c r="AO56474" s="24"/>
      <c r="AP56474" s="1"/>
    </row>
    <row r="56475" spans="31:42">
      <c r="AE56475" s="21"/>
      <c r="AF56475" s="21"/>
      <c r="AH56475" s="23"/>
      <c r="AK56475" s="17"/>
      <c r="AO56475" s="24"/>
      <c r="AP56475" s="1"/>
    </row>
    <row r="56476" spans="31:42">
      <c r="AE56476" s="21"/>
      <c r="AF56476" s="21"/>
      <c r="AH56476" s="23"/>
      <c r="AK56476" s="17"/>
      <c r="AO56476" s="24"/>
      <c r="AP56476" s="1"/>
    </row>
    <row r="56477" spans="31:42">
      <c r="AE56477" s="21"/>
      <c r="AF56477" s="21"/>
      <c r="AH56477" s="23"/>
      <c r="AK56477" s="17"/>
      <c r="AO56477" s="24"/>
      <c r="AP56477" s="1"/>
    </row>
    <row r="56478" spans="31:42">
      <c r="AE56478" s="21"/>
      <c r="AF56478" s="21"/>
      <c r="AH56478" s="23"/>
      <c r="AK56478" s="17"/>
      <c r="AO56478" s="24"/>
      <c r="AP56478" s="1"/>
    </row>
    <row r="56479" spans="31:42">
      <c r="AE56479" s="21"/>
      <c r="AF56479" s="21"/>
      <c r="AH56479" s="23"/>
      <c r="AK56479" s="17"/>
      <c r="AO56479" s="24"/>
      <c r="AP56479" s="1"/>
    </row>
    <row r="56480" spans="31:42">
      <c r="AE56480" s="21"/>
      <c r="AF56480" s="21"/>
      <c r="AH56480" s="23"/>
      <c r="AK56480" s="17"/>
      <c r="AO56480" s="24"/>
      <c r="AP56480" s="1"/>
    </row>
    <row r="56481" spans="31:42">
      <c r="AE56481" s="21"/>
      <c r="AF56481" s="21"/>
      <c r="AH56481" s="23"/>
      <c r="AK56481" s="17"/>
      <c r="AO56481" s="24"/>
      <c r="AP56481" s="1"/>
    </row>
    <row r="56482" spans="31:42">
      <c r="AE56482" s="21"/>
      <c r="AF56482" s="21"/>
      <c r="AH56482" s="23"/>
      <c r="AK56482" s="17"/>
      <c r="AO56482" s="24"/>
      <c r="AP56482" s="1"/>
    </row>
    <row r="56483" spans="31:42">
      <c r="AE56483" s="21"/>
      <c r="AF56483" s="21"/>
      <c r="AH56483" s="23"/>
      <c r="AK56483" s="17"/>
      <c r="AO56483" s="24"/>
      <c r="AP56483" s="1"/>
    </row>
    <row r="56484" spans="31:42">
      <c r="AE56484" s="21"/>
      <c r="AF56484" s="21"/>
      <c r="AH56484" s="23"/>
      <c r="AK56484" s="17"/>
      <c r="AO56484" s="24"/>
      <c r="AP56484" s="1"/>
    </row>
    <row r="56485" spans="31:42">
      <c r="AE56485" s="21"/>
      <c r="AF56485" s="21"/>
      <c r="AH56485" s="23"/>
      <c r="AK56485" s="17"/>
      <c r="AO56485" s="24"/>
      <c r="AP56485" s="1"/>
    </row>
    <row r="56486" spans="31:42">
      <c r="AE56486" s="21"/>
      <c r="AF56486" s="21"/>
      <c r="AH56486" s="23"/>
      <c r="AK56486" s="17"/>
      <c r="AO56486" s="24"/>
      <c r="AP56486" s="1"/>
    </row>
    <row r="56487" spans="31:42">
      <c r="AE56487" s="21"/>
      <c r="AF56487" s="21"/>
      <c r="AH56487" s="23"/>
      <c r="AK56487" s="17"/>
      <c r="AO56487" s="24"/>
      <c r="AP56487" s="1"/>
    </row>
    <row r="56488" spans="31:42">
      <c r="AE56488" s="21"/>
      <c r="AF56488" s="21"/>
      <c r="AH56488" s="23"/>
      <c r="AK56488" s="17"/>
      <c r="AO56488" s="24"/>
      <c r="AP56488" s="1"/>
    </row>
    <row r="56489" spans="31:42">
      <c r="AE56489" s="21"/>
      <c r="AF56489" s="21"/>
      <c r="AH56489" s="23"/>
      <c r="AK56489" s="17"/>
      <c r="AO56489" s="24"/>
      <c r="AP56489" s="1"/>
    </row>
    <row r="56490" spans="31:42">
      <c r="AE56490" s="21"/>
      <c r="AF56490" s="21"/>
      <c r="AH56490" s="23"/>
      <c r="AK56490" s="17"/>
      <c r="AO56490" s="24"/>
      <c r="AP56490" s="1"/>
    </row>
    <row r="56491" spans="31:42">
      <c r="AE56491" s="21"/>
      <c r="AF56491" s="21"/>
      <c r="AH56491" s="23"/>
      <c r="AK56491" s="17"/>
      <c r="AO56491" s="24"/>
      <c r="AP56491" s="1"/>
    </row>
    <row r="56492" spans="31:42">
      <c r="AE56492" s="21"/>
      <c r="AF56492" s="21"/>
      <c r="AH56492" s="23"/>
      <c r="AK56492" s="17"/>
      <c r="AO56492" s="24"/>
      <c r="AP56492" s="1"/>
    </row>
    <row r="56493" spans="31:42">
      <c r="AE56493" s="21"/>
      <c r="AF56493" s="21"/>
      <c r="AH56493" s="23"/>
      <c r="AK56493" s="17"/>
      <c r="AO56493" s="24"/>
      <c r="AP56493" s="1"/>
    </row>
    <row r="56494" spans="31:42">
      <c r="AE56494" s="21"/>
      <c r="AF56494" s="21"/>
      <c r="AH56494" s="23"/>
      <c r="AK56494" s="17"/>
      <c r="AO56494" s="24"/>
      <c r="AP56494" s="1"/>
    </row>
    <row r="56495" spans="31:42">
      <c r="AE56495" s="21"/>
      <c r="AF56495" s="21"/>
      <c r="AH56495" s="23"/>
      <c r="AK56495" s="17"/>
      <c r="AO56495" s="24"/>
      <c r="AP56495" s="1"/>
    </row>
    <row r="56496" spans="31:42">
      <c r="AE56496" s="21"/>
      <c r="AF56496" s="21"/>
      <c r="AH56496" s="23"/>
      <c r="AK56496" s="17"/>
      <c r="AO56496" s="24"/>
      <c r="AP56496" s="1"/>
    </row>
    <row r="56497" spans="31:42">
      <c r="AE56497" s="21"/>
      <c r="AF56497" s="21"/>
      <c r="AH56497" s="23"/>
      <c r="AK56497" s="17"/>
      <c r="AO56497" s="24"/>
      <c r="AP56497" s="1"/>
    </row>
    <row r="56498" spans="31:42">
      <c r="AE56498" s="21"/>
      <c r="AF56498" s="21"/>
      <c r="AH56498" s="23"/>
      <c r="AK56498" s="17"/>
      <c r="AO56498" s="24"/>
      <c r="AP56498" s="1"/>
    </row>
    <row r="56499" spans="31:42">
      <c r="AE56499" s="21"/>
      <c r="AF56499" s="21"/>
      <c r="AH56499" s="23"/>
      <c r="AK56499" s="17"/>
      <c r="AO56499" s="24"/>
      <c r="AP56499" s="1"/>
    </row>
    <row r="56500" spans="31:42">
      <c r="AE56500" s="21"/>
      <c r="AF56500" s="21"/>
      <c r="AH56500" s="23"/>
      <c r="AK56500" s="17"/>
      <c r="AO56500" s="24"/>
      <c r="AP56500" s="1"/>
    </row>
    <row r="56501" spans="31:42">
      <c r="AE56501" s="21"/>
      <c r="AF56501" s="21"/>
      <c r="AH56501" s="23"/>
      <c r="AK56501" s="17"/>
      <c r="AO56501" s="24"/>
      <c r="AP56501" s="1"/>
    </row>
    <row r="56502" spans="31:42">
      <c r="AE56502" s="21"/>
      <c r="AF56502" s="21"/>
      <c r="AH56502" s="23"/>
      <c r="AK56502" s="17"/>
      <c r="AO56502" s="24"/>
      <c r="AP56502" s="1"/>
    </row>
    <row r="56503" spans="31:42">
      <c r="AE56503" s="21"/>
      <c r="AF56503" s="21"/>
      <c r="AH56503" s="23"/>
      <c r="AK56503" s="17"/>
      <c r="AO56503" s="24"/>
      <c r="AP56503" s="1"/>
    </row>
    <row r="56504" spans="31:42">
      <c r="AE56504" s="21"/>
      <c r="AF56504" s="21"/>
      <c r="AH56504" s="23"/>
      <c r="AK56504" s="17"/>
      <c r="AO56504" s="24"/>
      <c r="AP56504" s="1"/>
    </row>
    <row r="56505" spans="31:42">
      <c r="AE56505" s="21"/>
      <c r="AF56505" s="21"/>
      <c r="AH56505" s="23"/>
      <c r="AK56505" s="17"/>
      <c r="AO56505" s="24"/>
      <c r="AP56505" s="1"/>
    </row>
    <row r="56506" spans="31:42">
      <c r="AE56506" s="21"/>
      <c r="AF56506" s="21"/>
      <c r="AH56506" s="23"/>
      <c r="AK56506" s="17"/>
      <c r="AO56506" s="24"/>
      <c r="AP56506" s="1"/>
    </row>
    <row r="56507" spans="31:42">
      <c r="AE56507" s="21"/>
      <c r="AF56507" s="21"/>
      <c r="AH56507" s="23"/>
      <c r="AK56507" s="17"/>
      <c r="AO56507" s="24"/>
      <c r="AP56507" s="1"/>
    </row>
    <row r="56508" spans="31:42">
      <c r="AE56508" s="21"/>
      <c r="AF56508" s="21"/>
      <c r="AH56508" s="23"/>
      <c r="AK56508" s="17"/>
      <c r="AO56508" s="24"/>
      <c r="AP56508" s="1"/>
    </row>
    <row r="56509" spans="31:42">
      <c r="AE56509" s="21"/>
      <c r="AF56509" s="21"/>
      <c r="AH56509" s="23"/>
      <c r="AK56509" s="17"/>
      <c r="AO56509" s="24"/>
      <c r="AP56509" s="1"/>
    </row>
    <row r="56510" spans="31:42">
      <c r="AE56510" s="21"/>
      <c r="AF56510" s="21"/>
      <c r="AH56510" s="23"/>
      <c r="AK56510" s="17"/>
      <c r="AO56510" s="24"/>
      <c r="AP56510" s="1"/>
    </row>
    <row r="56511" spans="31:42">
      <c r="AE56511" s="21"/>
      <c r="AF56511" s="21"/>
      <c r="AH56511" s="23"/>
      <c r="AK56511" s="17"/>
      <c r="AO56511" s="24"/>
      <c r="AP56511" s="1"/>
    </row>
    <row r="56512" spans="31:42">
      <c r="AE56512" s="21"/>
      <c r="AF56512" s="21"/>
      <c r="AH56512" s="23"/>
      <c r="AK56512" s="17"/>
      <c r="AO56512" s="24"/>
      <c r="AP56512" s="1"/>
    </row>
    <row r="56513" spans="31:42">
      <c r="AE56513" s="21"/>
      <c r="AF56513" s="21"/>
      <c r="AH56513" s="23"/>
      <c r="AK56513" s="17"/>
      <c r="AO56513" s="24"/>
      <c r="AP56513" s="1"/>
    </row>
    <row r="56514" spans="31:42">
      <c r="AE56514" s="21"/>
      <c r="AF56514" s="21"/>
      <c r="AH56514" s="23"/>
      <c r="AK56514" s="17"/>
      <c r="AO56514" s="24"/>
      <c r="AP56514" s="1"/>
    </row>
    <row r="56515" spans="31:42">
      <c r="AE56515" s="21"/>
      <c r="AF56515" s="21"/>
      <c r="AH56515" s="23"/>
      <c r="AK56515" s="17"/>
      <c r="AO56515" s="24"/>
      <c r="AP56515" s="1"/>
    </row>
    <row r="56516" spans="31:42">
      <c r="AE56516" s="21"/>
      <c r="AF56516" s="21"/>
      <c r="AH56516" s="23"/>
      <c r="AK56516" s="17"/>
      <c r="AO56516" s="24"/>
      <c r="AP56516" s="1"/>
    </row>
    <row r="56517" spans="31:42">
      <c r="AE56517" s="21"/>
      <c r="AF56517" s="21"/>
      <c r="AH56517" s="23"/>
      <c r="AK56517" s="17"/>
      <c r="AO56517" s="24"/>
      <c r="AP56517" s="1"/>
    </row>
    <row r="56518" spans="31:42">
      <c r="AE56518" s="21"/>
      <c r="AF56518" s="21"/>
      <c r="AH56518" s="23"/>
      <c r="AK56518" s="17"/>
      <c r="AO56518" s="24"/>
      <c r="AP56518" s="1"/>
    </row>
    <row r="56519" spans="31:42">
      <c r="AE56519" s="21"/>
      <c r="AF56519" s="21"/>
      <c r="AH56519" s="23"/>
      <c r="AK56519" s="17"/>
      <c r="AO56519" s="24"/>
      <c r="AP56519" s="1"/>
    </row>
    <row r="56520" spans="31:42">
      <c r="AE56520" s="21"/>
      <c r="AF56520" s="21"/>
      <c r="AH56520" s="23"/>
      <c r="AK56520" s="17"/>
      <c r="AO56520" s="24"/>
      <c r="AP56520" s="1"/>
    </row>
    <row r="56521" spans="31:42">
      <c r="AE56521" s="21"/>
      <c r="AF56521" s="21"/>
      <c r="AH56521" s="23"/>
      <c r="AK56521" s="17"/>
      <c r="AO56521" s="24"/>
      <c r="AP56521" s="1"/>
    </row>
    <row r="56522" spans="31:42">
      <c r="AE56522" s="21"/>
      <c r="AF56522" s="21"/>
      <c r="AH56522" s="23"/>
      <c r="AK56522" s="17"/>
      <c r="AO56522" s="24"/>
      <c r="AP56522" s="1"/>
    </row>
    <row r="56523" spans="31:42">
      <c r="AE56523" s="21"/>
      <c r="AF56523" s="21"/>
      <c r="AH56523" s="23"/>
      <c r="AK56523" s="17"/>
      <c r="AO56523" s="24"/>
      <c r="AP56523" s="1"/>
    </row>
    <row r="56524" spans="31:42">
      <c r="AE56524" s="21"/>
      <c r="AF56524" s="21"/>
      <c r="AH56524" s="23"/>
      <c r="AK56524" s="17"/>
      <c r="AO56524" s="24"/>
      <c r="AP56524" s="1"/>
    </row>
    <row r="56525" spans="31:42">
      <c r="AE56525" s="21"/>
      <c r="AF56525" s="21"/>
      <c r="AH56525" s="23"/>
      <c r="AK56525" s="17"/>
      <c r="AO56525" s="24"/>
      <c r="AP56525" s="1"/>
    </row>
    <row r="56526" spans="31:42">
      <c r="AE56526" s="21"/>
      <c r="AF56526" s="21"/>
      <c r="AH56526" s="23"/>
      <c r="AK56526" s="17"/>
      <c r="AO56526" s="24"/>
      <c r="AP56526" s="1"/>
    </row>
    <row r="56527" spans="31:42">
      <c r="AE56527" s="21"/>
      <c r="AF56527" s="21"/>
      <c r="AH56527" s="23"/>
      <c r="AK56527" s="17"/>
      <c r="AO56527" s="24"/>
      <c r="AP56527" s="1"/>
    </row>
    <row r="56528" spans="31:42">
      <c r="AE56528" s="21"/>
      <c r="AF56528" s="21"/>
      <c r="AH56528" s="23"/>
      <c r="AK56528" s="17"/>
      <c r="AO56528" s="24"/>
      <c r="AP56528" s="1"/>
    </row>
    <row r="56529" spans="31:42">
      <c r="AE56529" s="21"/>
      <c r="AF56529" s="21"/>
      <c r="AH56529" s="23"/>
      <c r="AK56529" s="17"/>
      <c r="AO56529" s="24"/>
      <c r="AP56529" s="1"/>
    </row>
    <row r="56530" spans="31:42">
      <c r="AE56530" s="21"/>
      <c r="AF56530" s="21"/>
      <c r="AH56530" s="23"/>
      <c r="AK56530" s="17"/>
      <c r="AO56530" s="24"/>
      <c r="AP56530" s="1"/>
    </row>
    <row r="56531" spans="31:42">
      <c r="AE56531" s="21"/>
      <c r="AF56531" s="21"/>
      <c r="AH56531" s="23"/>
      <c r="AK56531" s="17"/>
      <c r="AO56531" s="24"/>
      <c r="AP56531" s="1"/>
    </row>
    <row r="56532" spans="31:42">
      <c r="AE56532" s="21"/>
      <c r="AF56532" s="21"/>
      <c r="AH56532" s="23"/>
      <c r="AK56532" s="17"/>
      <c r="AO56532" s="24"/>
      <c r="AP56532" s="1"/>
    </row>
    <row r="56533" spans="31:42">
      <c r="AE56533" s="21"/>
      <c r="AF56533" s="21"/>
      <c r="AH56533" s="23"/>
      <c r="AK56533" s="17"/>
      <c r="AO56533" s="24"/>
      <c r="AP56533" s="1"/>
    </row>
    <row r="56534" spans="31:42">
      <c r="AE56534" s="21"/>
      <c r="AF56534" s="21"/>
      <c r="AH56534" s="23"/>
      <c r="AK56534" s="17"/>
      <c r="AO56534" s="24"/>
      <c r="AP56534" s="1"/>
    </row>
    <row r="56535" spans="31:42">
      <c r="AE56535" s="21"/>
      <c r="AF56535" s="21"/>
      <c r="AH56535" s="23"/>
      <c r="AK56535" s="17"/>
      <c r="AO56535" s="24"/>
      <c r="AP56535" s="1"/>
    </row>
    <row r="56536" spans="31:42">
      <c r="AE56536" s="21"/>
      <c r="AF56536" s="21"/>
      <c r="AH56536" s="23"/>
      <c r="AK56536" s="17"/>
      <c r="AO56536" s="24"/>
      <c r="AP56536" s="1"/>
    </row>
    <row r="56537" spans="31:42">
      <c r="AE56537" s="21"/>
      <c r="AF56537" s="21"/>
      <c r="AH56537" s="23"/>
      <c r="AK56537" s="17"/>
      <c r="AO56537" s="24"/>
      <c r="AP56537" s="1"/>
    </row>
    <row r="56538" spans="31:42">
      <c r="AE56538" s="21"/>
      <c r="AF56538" s="21"/>
      <c r="AH56538" s="23"/>
      <c r="AK56538" s="17"/>
      <c r="AO56538" s="24"/>
      <c r="AP56538" s="1"/>
    </row>
    <row r="56539" spans="31:42">
      <c r="AE56539" s="21"/>
      <c r="AF56539" s="21"/>
      <c r="AH56539" s="23"/>
      <c r="AK56539" s="17"/>
      <c r="AO56539" s="24"/>
      <c r="AP56539" s="1"/>
    </row>
    <row r="56540" spans="31:42">
      <c r="AE56540" s="21"/>
      <c r="AF56540" s="21"/>
      <c r="AH56540" s="23"/>
      <c r="AK56540" s="17"/>
      <c r="AO56540" s="24"/>
      <c r="AP56540" s="1"/>
    </row>
    <row r="56541" spans="31:42">
      <c r="AE56541" s="21"/>
      <c r="AF56541" s="21"/>
      <c r="AH56541" s="23"/>
      <c r="AK56541" s="17"/>
      <c r="AO56541" s="24"/>
      <c r="AP56541" s="1"/>
    </row>
    <row r="56542" spans="31:42">
      <c r="AE56542" s="21"/>
      <c r="AF56542" s="21"/>
      <c r="AH56542" s="23"/>
      <c r="AK56542" s="17"/>
      <c r="AO56542" s="24"/>
      <c r="AP56542" s="1"/>
    </row>
    <row r="56543" spans="31:42">
      <c r="AE56543" s="21"/>
      <c r="AF56543" s="21"/>
      <c r="AH56543" s="23"/>
      <c r="AK56543" s="17"/>
      <c r="AO56543" s="24"/>
      <c r="AP56543" s="1"/>
    </row>
    <row r="56544" spans="31:42">
      <c r="AE56544" s="21"/>
      <c r="AF56544" s="21"/>
      <c r="AH56544" s="23"/>
      <c r="AK56544" s="17"/>
      <c r="AO56544" s="24"/>
      <c r="AP56544" s="1"/>
    </row>
    <row r="56545" spans="31:42">
      <c r="AE56545" s="21"/>
      <c r="AF56545" s="21"/>
      <c r="AH56545" s="23"/>
      <c r="AK56545" s="17"/>
      <c r="AO56545" s="24"/>
      <c r="AP56545" s="1"/>
    </row>
    <row r="56546" spans="31:42">
      <c r="AE56546" s="21"/>
      <c r="AF56546" s="21"/>
      <c r="AH56546" s="23"/>
      <c r="AK56546" s="17"/>
      <c r="AO56546" s="24"/>
      <c r="AP56546" s="1"/>
    </row>
    <row r="56547" spans="31:42">
      <c r="AE56547" s="21"/>
      <c r="AF56547" s="21"/>
      <c r="AH56547" s="23"/>
      <c r="AK56547" s="17"/>
      <c r="AO56547" s="24"/>
      <c r="AP56547" s="1"/>
    </row>
    <row r="56548" spans="31:42">
      <c r="AE56548" s="21"/>
      <c r="AF56548" s="21"/>
      <c r="AH56548" s="23"/>
      <c r="AK56548" s="17"/>
      <c r="AO56548" s="24"/>
      <c r="AP56548" s="1"/>
    </row>
    <row r="56549" spans="31:42">
      <c r="AE56549" s="21"/>
      <c r="AF56549" s="21"/>
      <c r="AH56549" s="23"/>
      <c r="AK56549" s="17"/>
      <c r="AO56549" s="24"/>
      <c r="AP56549" s="1"/>
    </row>
    <row r="56550" spans="31:42">
      <c r="AE56550" s="21"/>
      <c r="AF56550" s="21"/>
      <c r="AH56550" s="23"/>
      <c r="AK56550" s="17"/>
      <c r="AO56550" s="24"/>
      <c r="AP56550" s="1"/>
    </row>
    <row r="56551" spans="31:42">
      <c r="AE56551" s="21"/>
      <c r="AF56551" s="21"/>
      <c r="AH56551" s="23"/>
      <c r="AK56551" s="17"/>
      <c r="AO56551" s="24"/>
      <c r="AP56551" s="1"/>
    </row>
    <row r="56552" spans="31:42">
      <c r="AE56552" s="21"/>
      <c r="AF56552" s="21"/>
      <c r="AH56552" s="23"/>
      <c r="AK56552" s="17"/>
      <c r="AO56552" s="24"/>
      <c r="AP56552" s="1"/>
    </row>
    <row r="56553" spans="31:42">
      <c r="AE56553" s="21"/>
      <c r="AF56553" s="21"/>
      <c r="AH56553" s="23"/>
      <c r="AK56553" s="17"/>
      <c r="AO56553" s="24"/>
      <c r="AP56553" s="1"/>
    </row>
    <row r="56554" spans="31:42">
      <c r="AE56554" s="21"/>
      <c r="AF56554" s="21"/>
      <c r="AH56554" s="23"/>
      <c r="AK56554" s="17"/>
      <c r="AO56554" s="24"/>
      <c r="AP56554" s="1"/>
    </row>
    <row r="56555" spans="31:42">
      <c r="AE56555" s="21"/>
      <c r="AF56555" s="21"/>
      <c r="AH56555" s="23"/>
      <c r="AK56555" s="17"/>
      <c r="AO56555" s="24"/>
      <c r="AP56555" s="1"/>
    </row>
    <row r="56556" spans="31:42">
      <c r="AE56556" s="21"/>
      <c r="AF56556" s="21"/>
      <c r="AH56556" s="23"/>
      <c r="AK56556" s="17"/>
      <c r="AO56556" s="24"/>
      <c r="AP56556" s="1"/>
    </row>
    <row r="56557" spans="31:42">
      <c r="AE56557" s="21"/>
      <c r="AF56557" s="21"/>
      <c r="AH56557" s="23"/>
      <c r="AK56557" s="17"/>
      <c r="AO56557" s="24"/>
      <c r="AP56557" s="1"/>
    </row>
    <row r="56558" spans="31:42">
      <c r="AE56558" s="21"/>
      <c r="AF56558" s="21"/>
      <c r="AH56558" s="23"/>
      <c r="AK56558" s="17"/>
      <c r="AO56558" s="24"/>
      <c r="AP56558" s="1"/>
    </row>
    <row r="56559" spans="31:42">
      <c r="AE56559" s="21"/>
      <c r="AF56559" s="21"/>
      <c r="AH56559" s="23"/>
      <c r="AK56559" s="17"/>
      <c r="AO56559" s="24"/>
      <c r="AP56559" s="1"/>
    </row>
    <row r="56560" spans="31:42">
      <c r="AE56560" s="21"/>
      <c r="AF56560" s="21"/>
      <c r="AH56560" s="23"/>
      <c r="AK56560" s="17"/>
      <c r="AO56560" s="24"/>
      <c r="AP56560" s="1"/>
    </row>
    <row r="56561" spans="31:42">
      <c r="AE56561" s="21"/>
      <c r="AF56561" s="21"/>
      <c r="AH56561" s="23"/>
      <c r="AK56561" s="17"/>
      <c r="AO56561" s="24"/>
      <c r="AP56561" s="1"/>
    </row>
    <row r="56562" spans="31:42">
      <c r="AE56562" s="21"/>
      <c r="AF56562" s="21"/>
      <c r="AH56562" s="23"/>
      <c r="AK56562" s="17"/>
      <c r="AO56562" s="24"/>
      <c r="AP56562" s="1"/>
    </row>
    <row r="56563" spans="31:42">
      <c r="AE56563" s="21"/>
      <c r="AF56563" s="21"/>
      <c r="AH56563" s="23"/>
      <c r="AK56563" s="17"/>
      <c r="AO56563" s="24"/>
      <c r="AP56563" s="1"/>
    </row>
    <row r="56564" spans="31:42">
      <c r="AE56564" s="21"/>
      <c r="AF56564" s="21"/>
      <c r="AH56564" s="23"/>
      <c r="AK56564" s="17"/>
      <c r="AO56564" s="24"/>
      <c r="AP56564" s="1"/>
    </row>
    <row r="56565" spans="31:42">
      <c r="AE56565" s="21"/>
      <c r="AF56565" s="21"/>
      <c r="AH56565" s="23"/>
      <c r="AK56565" s="17"/>
      <c r="AO56565" s="24"/>
      <c r="AP56565" s="1"/>
    </row>
    <row r="56566" spans="31:42">
      <c r="AE56566" s="21"/>
      <c r="AF56566" s="21"/>
      <c r="AH56566" s="23"/>
      <c r="AK56566" s="17"/>
      <c r="AO56566" s="24"/>
      <c r="AP56566" s="1"/>
    </row>
    <row r="56567" spans="31:42">
      <c r="AE56567" s="21"/>
      <c r="AF56567" s="21"/>
      <c r="AH56567" s="23"/>
      <c r="AK56567" s="17"/>
      <c r="AO56567" s="24"/>
      <c r="AP56567" s="1"/>
    </row>
    <row r="56568" spans="31:42">
      <c r="AE56568" s="21"/>
      <c r="AF56568" s="21"/>
      <c r="AH56568" s="23"/>
      <c r="AK56568" s="17"/>
      <c r="AO56568" s="24"/>
      <c r="AP56568" s="1"/>
    </row>
    <row r="56569" spans="31:42">
      <c r="AE56569" s="21"/>
      <c r="AF56569" s="21"/>
      <c r="AH56569" s="23"/>
      <c r="AK56569" s="17"/>
      <c r="AO56569" s="24"/>
      <c r="AP56569" s="1"/>
    </row>
    <row r="56570" spans="31:42">
      <c r="AE56570" s="21"/>
      <c r="AF56570" s="21"/>
      <c r="AH56570" s="23"/>
      <c r="AK56570" s="17"/>
      <c r="AO56570" s="24"/>
      <c r="AP56570" s="1"/>
    </row>
    <row r="56571" spans="31:42">
      <c r="AE56571" s="21"/>
      <c r="AF56571" s="21"/>
      <c r="AH56571" s="23"/>
      <c r="AK56571" s="17"/>
      <c r="AO56571" s="24"/>
      <c r="AP56571" s="1"/>
    </row>
    <row r="56572" spans="31:42">
      <c r="AE56572" s="21"/>
      <c r="AF56572" s="21"/>
      <c r="AH56572" s="23"/>
      <c r="AK56572" s="17"/>
      <c r="AO56572" s="24"/>
      <c r="AP56572" s="1"/>
    </row>
    <row r="56573" spans="31:42">
      <c r="AE56573" s="21"/>
      <c r="AF56573" s="21"/>
      <c r="AH56573" s="23"/>
      <c r="AK56573" s="17"/>
      <c r="AO56573" s="24"/>
      <c r="AP56573" s="1"/>
    </row>
    <row r="56574" spans="31:42">
      <c r="AE56574" s="21"/>
      <c r="AF56574" s="21"/>
      <c r="AH56574" s="23"/>
      <c r="AK56574" s="17"/>
      <c r="AO56574" s="24"/>
      <c r="AP56574" s="1"/>
    </row>
    <row r="56575" spans="31:42">
      <c r="AE56575" s="21"/>
      <c r="AF56575" s="21"/>
      <c r="AH56575" s="23"/>
      <c r="AK56575" s="17"/>
      <c r="AO56575" s="24"/>
      <c r="AP56575" s="1"/>
    </row>
    <row r="56576" spans="31:42">
      <c r="AE56576" s="21"/>
      <c r="AF56576" s="21"/>
      <c r="AH56576" s="23"/>
      <c r="AK56576" s="17"/>
      <c r="AO56576" s="24"/>
      <c r="AP56576" s="1"/>
    </row>
    <row r="56577" spans="31:42">
      <c r="AE56577" s="21"/>
      <c r="AF56577" s="21"/>
      <c r="AH56577" s="23"/>
      <c r="AK56577" s="17"/>
      <c r="AO56577" s="24"/>
      <c r="AP56577" s="1"/>
    </row>
    <row r="56578" spans="31:42">
      <c r="AE56578" s="21"/>
      <c r="AF56578" s="21"/>
      <c r="AH56578" s="23"/>
      <c r="AK56578" s="17"/>
      <c r="AO56578" s="24"/>
      <c r="AP56578" s="1"/>
    </row>
    <row r="56579" spans="31:42">
      <c r="AE56579" s="21"/>
      <c r="AF56579" s="21"/>
      <c r="AH56579" s="23"/>
      <c r="AK56579" s="17"/>
      <c r="AO56579" s="24"/>
      <c r="AP56579" s="1"/>
    </row>
    <row r="56580" spans="31:42">
      <c r="AE56580" s="21"/>
      <c r="AF56580" s="21"/>
      <c r="AH56580" s="23"/>
      <c r="AK56580" s="17"/>
      <c r="AO56580" s="24"/>
      <c r="AP56580" s="1"/>
    </row>
    <row r="56581" spans="31:42">
      <c r="AE56581" s="21"/>
      <c r="AF56581" s="21"/>
      <c r="AH56581" s="23"/>
      <c r="AK56581" s="17"/>
      <c r="AO56581" s="24"/>
      <c r="AP56581" s="1"/>
    </row>
    <row r="56582" spans="31:42">
      <c r="AE56582" s="21"/>
      <c r="AF56582" s="21"/>
      <c r="AH56582" s="23"/>
      <c r="AK56582" s="17"/>
      <c r="AO56582" s="24"/>
      <c r="AP56582" s="1"/>
    </row>
    <row r="56583" spans="31:42">
      <c r="AE56583" s="21"/>
      <c r="AF56583" s="21"/>
      <c r="AH56583" s="23"/>
      <c r="AK56583" s="17"/>
      <c r="AO56583" s="24"/>
      <c r="AP56583" s="1"/>
    </row>
    <row r="56584" spans="31:42">
      <c r="AE56584" s="21"/>
      <c r="AF56584" s="21"/>
      <c r="AH56584" s="23"/>
      <c r="AK56584" s="17"/>
      <c r="AO56584" s="24"/>
      <c r="AP56584" s="1"/>
    </row>
    <row r="56585" spans="31:42">
      <c r="AE56585" s="21"/>
      <c r="AF56585" s="21"/>
      <c r="AH56585" s="23"/>
      <c r="AK56585" s="17"/>
      <c r="AO56585" s="24"/>
      <c r="AP56585" s="1"/>
    </row>
    <row r="56586" spans="31:42">
      <c r="AE56586" s="21"/>
      <c r="AF56586" s="21"/>
      <c r="AH56586" s="23"/>
      <c r="AK56586" s="17"/>
      <c r="AO56586" s="24"/>
      <c r="AP56586" s="1"/>
    </row>
    <row r="56587" spans="31:42">
      <c r="AE56587" s="21"/>
      <c r="AF56587" s="21"/>
      <c r="AH56587" s="23"/>
      <c r="AK56587" s="17"/>
      <c r="AO56587" s="24"/>
      <c r="AP56587" s="1"/>
    </row>
    <row r="56588" spans="31:42">
      <c r="AE56588" s="21"/>
      <c r="AF56588" s="21"/>
      <c r="AH56588" s="23"/>
      <c r="AK56588" s="17"/>
      <c r="AO56588" s="24"/>
      <c r="AP56588" s="1"/>
    </row>
    <row r="56589" spans="31:42">
      <c r="AE56589" s="21"/>
      <c r="AF56589" s="21"/>
      <c r="AH56589" s="23"/>
      <c r="AK56589" s="17"/>
      <c r="AO56589" s="24"/>
      <c r="AP56589" s="1"/>
    </row>
    <row r="56590" spans="31:42">
      <c r="AE56590" s="21"/>
      <c r="AF56590" s="21"/>
      <c r="AH56590" s="23"/>
      <c r="AK56590" s="17"/>
      <c r="AO56590" s="24"/>
      <c r="AP56590" s="1"/>
    </row>
    <row r="56591" spans="31:42">
      <c r="AE56591" s="21"/>
      <c r="AF56591" s="21"/>
      <c r="AH56591" s="23"/>
      <c r="AK56591" s="17"/>
      <c r="AO56591" s="24"/>
      <c r="AP56591" s="1"/>
    </row>
    <row r="56592" spans="31:42">
      <c r="AE56592" s="21"/>
      <c r="AF56592" s="21"/>
      <c r="AH56592" s="23"/>
      <c r="AK56592" s="17"/>
      <c r="AO56592" s="24"/>
      <c r="AP56592" s="1"/>
    </row>
    <row r="56593" spans="31:42">
      <c r="AE56593" s="21"/>
      <c r="AF56593" s="21"/>
      <c r="AH56593" s="23"/>
      <c r="AK56593" s="17"/>
      <c r="AO56593" s="24"/>
      <c r="AP56593" s="1"/>
    </row>
    <row r="56594" spans="31:42">
      <c r="AE56594" s="21"/>
      <c r="AF56594" s="21"/>
      <c r="AH56594" s="23"/>
      <c r="AK56594" s="17"/>
      <c r="AO56594" s="24"/>
      <c r="AP56594" s="1"/>
    </row>
    <row r="56595" spans="31:42">
      <c r="AE56595" s="21"/>
      <c r="AF56595" s="21"/>
      <c r="AH56595" s="23"/>
      <c r="AK56595" s="17"/>
      <c r="AO56595" s="24"/>
      <c r="AP56595" s="1"/>
    </row>
    <row r="56596" spans="31:42">
      <c r="AE56596" s="21"/>
      <c r="AF56596" s="21"/>
      <c r="AH56596" s="23"/>
      <c r="AK56596" s="17"/>
      <c r="AO56596" s="24"/>
      <c r="AP56596" s="1"/>
    </row>
    <row r="56597" spans="31:42">
      <c r="AE56597" s="21"/>
      <c r="AF56597" s="21"/>
      <c r="AH56597" s="23"/>
      <c r="AK56597" s="17"/>
      <c r="AO56597" s="24"/>
      <c r="AP56597" s="1"/>
    </row>
    <row r="56598" spans="31:42">
      <c r="AE56598" s="21"/>
      <c r="AF56598" s="21"/>
      <c r="AH56598" s="23"/>
      <c r="AK56598" s="17"/>
      <c r="AO56598" s="24"/>
      <c r="AP56598" s="1"/>
    </row>
    <row r="56599" spans="31:42">
      <c r="AE56599" s="21"/>
      <c r="AF56599" s="21"/>
      <c r="AH56599" s="23"/>
      <c r="AK56599" s="17"/>
      <c r="AO56599" s="24"/>
      <c r="AP56599" s="1"/>
    </row>
    <row r="56600" spans="31:42">
      <c r="AE56600" s="21"/>
      <c r="AF56600" s="21"/>
      <c r="AH56600" s="23"/>
      <c r="AK56600" s="17"/>
      <c r="AO56600" s="24"/>
      <c r="AP56600" s="1"/>
    </row>
    <row r="56601" spans="31:42">
      <c r="AE56601" s="21"/>
      <c r="AF56601" s="21"/>
      <c r="AH56601" s="23"/>
      <c r="AK56601" s="17"/>
      <c r="AO56601" s="24"/>
      <c r="AP56601" s="1"/>
    </row>
    <row r="56602" spans="31:42">
      <c r="AE56602" s="21"/>
      <c r="AF56602" s="21"/>
      <c r="AH56602" s="23"/>
      <c r="AK56602" s="17"/>
      <c r="AO56602" s="24"/>
      <c r="AP56602" s="1"/>
    </row>
    <row r="56603" spans="31:42">
      <c r="AE56603" s="21"/>
      <c r="AF56603" s="21"/>
      <c r="AH56603" s="23"/>
      <c r="AK56603" s="17"/>
      <c r="AO56603" s="24"/>
      <c r="AP56603" s="1"/>
    </row>
    <row r="56604" spans="31:42">
      <c r="AE56604" s="21"/>
      <c r="AF56604" s="21"/>
      <c r="AH56604" s="23"/>
      <c r="AK56604" s="17"/>
      <c r="AO56604" s="24"/>
      <c r="AP56604" s="1"/>
    </row>
    <row r="56605" spans="31:42">
      <c r="AE56605" s="21"/>
      <c r="AF56605" s="21"/>
      <c r="AH56605" s="23"/>
      <c r="AK56605" s="17"/>
      <c r="AO56605" s="24"/>
      <c r="AP56605" s="1"/>
    </row>
    <row r="56606" spans="31:42">
      <c r="AE56606" s="21"/>
      <c r="AF56606" s="21"/>
      <c r="AH56606" s="23"/>
      <c r="AK56606" s="17"/>
      <c r="AO56606" s="24"/>
      <c r="AP56606" s="1"/>
    </row>
    <row r="56607" spans="31:42">
      <c r="AE56607" s="21"/>
      <c r="AF56607" s="21"/>
      <c r="AH56607" s="23"/>
      <c r="AK56607" s="17"/>
      <c r="AO56607" s="24"/>
      <c r="AP56607" s="1"/>
    </row>
    <row r="56608" spans="31:42">
      <c r="AE56608" s="21"/>
      <c r="AF56608" s="21"/>
      <c r="AH56608" s="23"/>
      <c r="AK56608" s="17"/>
      <c r="AO56608" s="24"/>
      <c r="AP56608" s="1"/>
    </row>
    <row r="56609" spans="31:42">
      <c r="AE56609" s="21"/>
      <c r="AF56609" s="21"/>
      <c r="AH56609" s="23"/>
      <c r="AK56609" s="17"/>
      <c r="AO56609" s="24"/>
      <c r="AP56609" s="1"/>
    </row>
    <row r="56610" spans="31:42">
      <c r="AE56610" s="21"/>
      <c r="AF56610" s="21"/>
      <c r="AH56610" s="23"/>
      <c r="AK56610" s="17"/>
      <c r="AO56610" s="24"/>
      <c r="AP56610" s="1"/>
    </row>
    <row r="56611" spans="31:42">
      <c r="AE56611" s="21"/>
      <c r="AF56611" s="21"/>
      <c r="AH56611" s="23"/>
      <c r="AK56611" s="17"/>
      <c r="AO56611" s="24"/>
      <c r="AP56611" s="1"/>
    </row>
    <row r="56612" spans="31:42">
      <c r="AE56612" s="21"/>
      <c r="AF56612" s="21"/>
      <c r="AH56612" s="23"/>
      <c r="AK56612" s="17"/>
      <c r="AO56612" s="24"/>
      <c r="AP56612" s="1"/>
    </row>
    <row r="56613" spans="31:42">
      <c r="AE56613" s="21"/>
      <c r="AF56613" s="21"/>
      <c r="AH56613" s="23"/>
      <c r="AK56613" s="17"/>
      <c r="AO56613" s="24"/>
      <c r="AP56613" s="1"/>
    </row>
    <row r="56614" spans="31:42">
      <c r="AE56614" s="21"/>
      <c r="AF56614" s="21"/>
      <c r="AH56614" s="23"/>
      <c r="AK56614" s="17"/>
      <c r="AO56614" s="24"/>
      <c r="AP56614" s="1"/>
    </row>
    <row r="56615" spans="31:42">
      <c r="AE56615" s="21"/>
      <c r="AF56615" s="21"/>
      <c r="AH56615" s="23"/>
      <c r="AK56615" s="17"/>
      <c r="AO56615" s="24"/>
      <c r="AP56615" s="1"/>
    </row>
    <row r="56616" spans="31:42">
      <c r="AE56616" s="21"/>
      <c r="AF56616" s="21"/>
      <c r="AH56616" s="23"/>
      <c r="AK56616" s="17"/>
      <c r="AO56616" s="24"/>
      <c r="AP56616" s="1"/>
    </row>
    <row r="56617" spans="31:42">
      <c r="AE56617" s="21"/>
      <c r="AF56617" s="21"/>
      <c r="AH56617" s="23"/>
      <c r="AK56617" s="17"/>
      <c r="AO56617" s="24"/>
      <c r="AP56617" s="1"/>
    </row>
    <row r="56618" spans="31:42">
      <c r="AE56618" s="21"/>
      <c r="AF56618" s="21"/>
      <c r="AH56618" s="23"/>
      <c r="AK56618" s="17"/>
      <c r="AO56618" s="24"/>
      <c r="AP56618" s="1"/>
    </row>
    <row r="56619" spans="31:42">
      <c r="AE56619" s="21"/>
      <c r="AF56619" s="21"/>
      <c r="AH56619" s="23"/>
      <c r="AK56619" s="17"/>
      <c r="AO56619" s="24"/>
      <c r="AP56619" s="1"/>
    </row>
    <row r="56620" spans="31:42">
      <c r="AE56620" s="21"/>
      <c r="AF56620" s="21"/>
      <c r="AH56620" s="23"/>
      <c r="AK56620" s="17"/>
      <c r="AO56620" s="24"/>
      <c r="AP56620" s="1"/>
    </row>
    <row r="56621" spans="31:42">
      <c r="AE56621" s="21"/>
      <c r="AF56621" s="21"/>
      <c r="AH56621" s="23"/>
      <c r="AK56621" s="17"/>
      <c r="AO56621" s="24"/>
      <c r="AP56621" s="1"/>
    </row>
    <row r="56622" spans="31:42">
      <c r="AE56622" s="21"/>
      <c r="AF56622" s="21"/>
      <c r="AH56622" s="23"/>
      <c r="AK56622" s="17"/>
      <c r="AO56622" s="24"/>
      <c r="AP56622" s="1"/>
    </row>
    <row r="56623" spans="31:42">
      <c r="AE56623" s="21"/>
      <c r="AF56623" s="21"/>
      <c r="AH56623" s="23"/>
      <c r="AK56623" s="17"/>
      <c r="AO56623" s="24"/>
      <c r="AP56623" s="1"/>
    </row>
    <row r="56624" spans="31:42">
      <c r="AE56624" s="21"/>
      <c r="AF56624" s="21"/>
      <c r="AH56624" s="23"/>
      <c r="AK56624" s="17"/>
      <c r="AO56624" s="24"/>
      <c r="AP56624" s="1"/>
    </row>
    <row r="56625" spans="31:42">
      <c r="AE56625" s="21"/>
      <c r="AF56625" s="21"/>
      <c r="AH56625" s="23"/>
      <c r="AK56625" s="17"/>
      <c r="AO56625" s="24"/>
      <c r="AP56625" s="1"/>
    </row>
    <row r="56626" spans="31:42">
      <c r="AE56626" s="21"/>
      <c r="AF56626" s="21"/>
      <c r="AH56626" s="23"/>
      <c r="AK56626" s="17"/>
      <c r="AO56626" s="24"/>
      <c r="AP56626" s="1"/>
    </row>
    <row r="56627" spans="31:42">
      <c r="AE56627" s="21"/>
      <c r="AF56627" s="21"/>
      <c r="AH56627" s="23"/>
      <c r="AK56627" s="17"/>
      <c r="AO56627" s="24"/>
      <c r="AP56627" s="1"/>
    </row>
    <row r="56628" spans="31:42">
      <c r="AE56628" s="21"/>
      <c r="AF56628" s="21"/>
      <c r="AH56628" s="23"/>
      <c r="AK56628" s="17"/>
      <c r="AO56628" s="24"/>
      <c r="AP56628" s="1"/>
    </row>
    <row r="56629" spans="31:42">
      <c r="AE56629" s="21"/>
      <c r="AF56629" s="21"/>
      <c r="AH56629" s="23"/>
      <c r="AK56629" s="17"/>
      <c r="AO56629" s="24"/>
      <c r="AP56629" s="1"/>
    </row>
    <row r="56630" spans="31:42">
      <c r="AE56630" s="21"/>
      <c r="AF56630" s="21"/>
      <c r="AH56630" s="23"/>
      <c r="AK56630" s="17"/>
      <c r="AO56630" s="24"/>
      <c r="AP56630" s="1"/>
    </row>
    <row r="56631" spans="31:42">
      <c r="AE56631" s="21"/>
      <c r="AF56631" s="21"/>
      <c r="AH56631" s="23"/>
      <c r="AK56631" s="17"/>
      <c r="AO56631" s="24"/>
      <c r="AP56631" s="1"/>
    </row>
    <row r="56632" spans="31:42">
      <c r="AE56632" s="21"/>
      <c r="AF56632" s="21"/>
      <c r="AH56632" s="23"/>
      <c r="AK56632" s="17"/>
      <c r="AO56632" s="24"/>
      <c r="AP56632" s="1"/>
    </row>
    <row r="56633" spans="31:42">
      <c r="AE56633" s="21"/>
      <c r="AF56633" s="21"/>
      <c r="AH56633" s="23"/>
      <c r="AK56633" s="17"/>
      <c r="AO56633" s="24"/>
      <c r="AP56633" s="1"/>
    </row>
    <row r="56634" spans="31:42">
      <c r="AE56634" s="21"/>
      <c r="AF56634" s="21"/>
      <c r="AH56634" s="23"/>
      <c r="AK56634" s="17"/>
      <c r="AO56634" s="24"/>
      <c r="AP56634" s="1"/>
    </row>
    <row r="56635" spans="31:42">
      <c r="AE56635" s="21"/>
      <c r="AF56635" s="21"/>
      <c r="AH56635" s="23"/>
      <c r="AK56635" s="17"/>
      <c r="AO56635" s="24"/>
      <c r="AP56635" s="1"/>
    </row>
    <row r="56636" spans="31:42">
      <c r="AE56636" s="21"/>
      <c r="AF56636" s="21"/>
      <c r="AH56636" s="23"/>
      <c r="AK56636" s="17"/>
      <c r="AO56636" s="24"/>
      <c r="AP56636" s="1"/>
    </row>
    <row r="56637" spans="31:42">
      <c r="AE56637" s="21"/>
      <c r="AF56637" s="21"/>
      <c r="AH56637" s="23"/>
      <c r="AK56637" s="17"/>
      <c r="AO56637" s="24"/>
      <c r="AP56637" s="1"/>
    </row>
    <row r="56638" spans="31:42">
      <c r="AE56638" s="21"/>
      <c r="AF56638" s="21"/>
      <c r="AH56638" s="23"/>
      <c r="AK56638" s="17"/>
      <c r="AO56638" s="24"/>
      <c r="AP56638" s="1"/>
    </row>
    <row r="56639" spans="31:42">
      <c r="AE56639" s="21"/>
      <c r="AF56639" s="21"/>
      <c r="AH56639" s="23"/>
      <c r="AK56639" s="17"/>
      <c r="AO56639" s="24"/>
      <c r="AP56639" s="1"/>
    </row>
    <row r="56640" spans="31:42">
      <c r="AE56640" s="21"/>
      <c r="AF56640" s="21"/>
      <c r="AH56640" s="23"/>
      <c r="AK56640" s="17"/>
      <c r="AO56640" s="24"/>
      <c r="AP56640" s="1"/>
    </row>
    <row r="56641" spans="31:42">
      <c r="AE56641" s="21"/>
      <c r="AF56641" s="21"/>
      <c r="AH56641" s="23"/>
      <c r="AK56641" s="17"/>
      <c r="AO56641" s="24"/>
      <c r="AP56641" s="1"/>
    </row>
    <row r="56642" spans="31:42">
      <c r="AE56642" s="21"/>
      <c r="AF56642" s="21"/>
      <c r="AH56642" s="23"/>
      <c r="AK56642" s="17"/>
      <c r="AO56642" s="24"/>
      <c r="AP56642" s="1"/>
    </row>
    <row r="56643" spans="31:42">
      <c r="AE56643" s="21"/>
      <c r="AF56643" s="21"/>
      <c r="AH56643" s="23"/>
      <c r="AK56643" s="17"/>
      <c r="AO56643" s="24"/>
      <c r="AP56643" s="1"/>
    </row>
    <row r="56644" spans="31:42">
      <c r="AE56644" s="21"/>
      <c r="AF56644" s="21"/>
      <c r="AH56644" s="23"/>
      <c r="AK56644" s="17"/>
      <c r="AO56644" s="24"/>
      <c r="AP56644" s="1"/>
    </row>
    <row r="56645" spans="31:42">
      <c r="AE56645" s="21"/>
      <c r="AF56645" s="21"/>
      <c r="AH56645" s="23"/>
      <c r="AK56645" s="17"/>
      <c r="AO56645" s="24"/>
      <c r="AP56645" s="1"/>
    </row>
    <row r="56646" spans="31:42">
      <c r="AE56646" s="21"/>
      <c r="AF56646" s="21"/>
      <c r="AH56646" s="23"/>
      <c r="AK56646" s="17"/>
      <c r="AO56646" s="24"/>
      <c r="AP56646" s="1"/>
    </row>
    <row r="56647" spans="31:42">
      <c r="AE56647" s="21"/>
      <c r="AF56647" s="21"/>
      <c r="AH56647" s="23"/>
      <c r="AK56647" s="17"/>
      <c r="AO56647" s="24"/>
      <c r="AP56647" s="1"/>
    </row>
    <row r="56648" spans="31:42">
      <c r="AE56648" s="21"/>
      <c r="AF56648" s="21"/>
      <c r="AH56648" s="23"/>
      <c r="AK56648" s="17"/>
      <c r="AO56648" s="24"/>
      <c r="AP56648" s="1"/>
    </row>
    <row r="56649" spans="31:42">
      <c r="AE56649" s="21"/>
      <c r="AF56649" s="21"/>
      <c r="AH56649" s="23"/>
      <c r="AK56649" s="17"/>
      <c r="AO56649" s="24"/>
      <c r="AP56649" s="1"/>
    </row>
    <row r="56650" spans="31:42">
      <c r="AE56650" s="21"/>
      <c r="AF56650" s="21"/>
      <c r="AH56650" s="23"/>
      <c r="AK56650" s="17"/>
      <c r="AO56650" s="24"/>
      <c r="AP56650" s="1"/>
    </row>
    <row r="56651" spans="31:42">
      <c r="AE56651" s="21"/>
      <c r="AF56651" s="21"/>
      <c r="AH56651" s="23"/>
      <c r="AK56651" s="17"/>
      <c r="AO56651" s="24"/>
      <c r="AP56651" s="1"/>
    </row>
    <row r="56652" spans="31:42">
      <c r="AE56652" s="21"/>
      <c r="AF56652" s="21"/>
      <c r="AH56652" s="23"/>
      <c r="AK56652" s="17"/>
      <c r="AO56652" s="24"/>
      <c r="AP56652" s="1"/>
    </row>
    <row r="56653" spans="31:42">
      <c r="AE56653" s="21"/>
      <c r="AF56653" s="21"/>
      <c r="AH56653" s="23"/>
      <c r="AK56653" s="17"/>
      <c r="AO56653" s="24"/>
      <c r="AP56653" s="1"/>
    </row>
    <row r="56654" spans="31:42">
      <c r="AE56654" s="21"/>
      <c r="AF56654" s="21"/>
      <c r="AH56654" s="23"/>
      <c r="AK56654" s="17"/>
      <c r="AO56654" s="24"/>
      <c r="AP56654" s="1"/>
    </row>
    <row r="56655" spans="31:42">
      <c r="AE56655" s="21"/>
      <c r="AF56655" s="21"/>
      <c r="AH56655" s="23"/>
      <c r="AK56655" s="17"/>
      <c r="AO56655" s="24"/>
      <c r="AP56655" s="1"/>
    </row>
    <row r="56656" spans="31:42">
      <c r="AE56656" s="21"/>
      <c r="AF56656" s="21"/>
      <c r="AH56656" s="23"/>
      <c r="AK56656" s="17"/>
      <c r="AO56656" s="24"/>
      <c r="AP56656" s="1"/>
    </row>
    <row r="56657" spans="31:42">
      <c r="AE56657" s="21"/>
      <c r="AF56657" s="21"/>
      <c r="AH56657" s="23"/>
      <c r="AK56657" s="17"/>
      <c r="AO56657" s="24"/>
      <c r="AP56657" s="1"/>
    </row>
    <row r="56658" spans="31:42">
      <c r="AE56658" s="21"/>
      <c r="AF56658" s="21"/>
      <c r="AH56658" s="23"/>
      <c r="AK56658" s="17"/>
      <c r="AO56658" s="24"/>
      <c r="AP56658" s="1"/>
    </row>
    <row r="56659" spans="31:42">
      <c r="AE56659" s="21"/>
      <c r="AF56659" s="21"/>
      <c r="AH56659" s="23"/>
      <c r="AK56659" s="17"/>
      <c r="AO56659" s="24"/>
      <c r="AP56659" s="1"/>
    </row>
    <row r="56660" spans="31:42">
      <c r="AE56660" s="21"/>
      <c r="AF56660" s="21"/>
      <c r="AH56660" s="23"/>
      <c r="AK56660" s="17"/>
      <c r="AO56660" s="24"/>
      <c r="AP56660" s="1"/>
    </row>
    <row r="56661" spans="31:42">
      <c r="AE56661" s="21"/>
      <c r="AF56661" s="21"/>
      <c r="AH56661" s="23"/>
      <c r="AK56661" s="17"/>
      <c r="AO56661" s="24"/>
      <c r="AP56661" s="1"/>
    </row>
    <row r="56662" spans="31:42">
      <c r="AE56662" s="21"/>
      <c r="AF56662" s="21"/>
      <c r="AH56662" s="23"/>
      <c r="AK56662" s="17"/>
      <c r="AO56662" s="24"/>
      <c r="AP56662" s="1"/>
    </row>
    <row r="56663" spans="31:42">
      <c r="AE56663" s="21"/>
      <c r="AF56663" s="21"/>
      <c r="AH56663" s="23"/>
      <c r="AK56663" s="17"/>
      <c r="AO56663" s="24"/>
      <c r="AP56663" s="1"/>
    </row>
    <row r="56664" spans="31:42">
      <c r="AE56664" s="21"/>
      <c r="AF56664" s="21"/>
      <c r="AH56664" s="23"/>
      <c r="AK56664" s="17"/>
      <c r="AO56664" s="24"/>
      <c r="AP56664" s="1"/>
    </row>
    <row r="56665" spans="31:42">
      <c r="AE56665" s="21"/>
      <c r="AF56665" s="21"/>
      <c r="AH56665" s="23"/>
      <c r="AK56665" s="17"/>
      <c r="AO56665" s="24"/>
      <c r="AP56665" s="1"/>
    </row>
    <row r="56666" spans="31:42">
      <c r="AE56666" s="21"/>
      <c r="AF56666" s="21"/>
      <c r="AH56666" s="23"/>
      <c r="AK56666" s="17"/>
      <c r="AO56666" s="24"/>
      <c r="AP56666" s="1"/>
    </row>
    <row r="56667" spans="31:42">
      <c r="AE56667" s="21"/>
      <c r="AF56667" s="21"/>
      <c r="AH56667" s="23"/>
      <c r="AK56667" s="17"/>
      <c r="AO56667" s="24"/>
      <c r="AP56667" s="1"/>
    </row>
    <row r="56668" spans="31:42">
      <c r="AE56668" s="21"/>
      <c r="AF56668" s="21"/>
      <c r="AH56668" s="23"/>
      <c r="AK56668" s="17"/>
      <c r="AO56668" s="24"/>
      <c r="AP56668" s="1"/>
    </row>
    <row r="56669" spans="31:42">
      <c r="AE56669" s="21"/>
      <c r="AF56669" s="21"/>
      <c r="AH56669" s="23"/>
      <c r="AK56669" s="17"/>
      <c r="AO56669" s="24"/>
      <c r="AP56669" s="1"/>
    </row>
    <row r="56670" spans="31:42">
      <c r="AE56670" s="21"/>
      <c r="AF56670" s="21"/>
      <c r="AH56670" s="23"/>
      <c r="AK56670" s="17"/>
      <c r="AO56670" s="24"/>
      <c r="AP56670" s="1"/>
    </row>
    <row r="56671" spans="31:42">
      <c r="AE56671" s="21"/>
      <c r="AF56671" s="21"/>
      <c r="AH56671" s="23"/>
      <c r="AK56671" s="17"/>
      <c r="AO56671" s="24"/>
      <c r="AP56671" s="1"/>
    </row>
    <row r="56672" spans="31:42">
      <c r="AE56672" s="21"/>
      <c r="AF56672" s="21"/>
      <c r="AH56672" s="23"/>
      <c r="AK56672" s="17"/>
      <c r="AO56672" s="24"/>
      <c r="AP56672" s="1"/>
    </row>
    <row r="56673" spans="31:42">
      <c r="AE56673" s="21"/>
      <c r="AF56673" s="21"/>
      <c r="AH56673" s="23"/>
      <c r="AK56673" s="17"/>
      <c r="AO56673" s="24"/>
      <c r="AP56673" s="1"/>
    </row>
    <row r="56674" spans="31:42">
      <c r="AE56674" s="21"/>
      <c r="AF56674" s="21"/>
      <c r="AH56674" s="23"/>
      <c r="AK56674" s="17"/>
      <c r="AO56674" s="24"/>
      <c r="AP56674" s="1"/>
    </row>
    <row r="56675" spans="31:42">
      <c r="AE56675" s="21"/>
      <c r="AF56675" s="21"/>
      <c r="AH56675" s="23"/>
      <c r="AK56675" s="17"/>
      <c r="AO56675" s="24"/>
      <c r="AP56675" s="1"/>
    </row>
    <row r="56676" spans="31:42">
      <c r="AE56676" s="21"/>
      <c r="AF56676" s="21"/>
      <c r="AH56676" s="23"/>
      <c r="AK56676" s="17"/>
      <c r="AO56676" s="24"/>
      <c r="AP56676" s="1"/>
    </row>
    <row r="56677" spans="31:42">
      <c r="AE56677" s="21"/>
      <c r="AF56677" s="21"/>
      <c r="AH56677" s="23"/>
      <c r="AK56677" s="17"/>
      <c r="AO56677" s="24"/>
      <c r="AP56677" s="1"/>
    </row>
    <row r="56678" spans="31:42">
      <c r="AE56678" s="21"/>
      <c r="AF56678" s="21"/>
      <c r="AH56678" s="23"/>
      <c r="AK56678" s="17"/>
      <c r="AO56678" s="24"/>
      <c r="AP56678" s="1"/>
    </row>
    <row r="56679" spans="31:42">
      <c r="AE56679" s="21"/>
      <c r="AF56679" s="21"/>
      <c r="AH56679" s="23"/>
      <c r="AK56679" s="17"/>
      <c r="AO56679" s="24"/>
      <c r="AP56679" s="1"/>
    </row>
    <row r="56680" spans="31:42">
      <c r="AE56680" s="21"/>
      <c r="AF56680" s="21"/>
      <c r="AH56680" s="23"/>
      <c r="AK56680" s="17"/>
      <c r="AO56680" s="24"/>
      <c r="AP56680" s="1"/>
    </row>
    <row r="56681" spans="31:42">
      <c r="AE56681" s="21"/>
      <c r="AF56681" s="21"/>
      <c r="AH56681" s="23"/>
      <c r="AK56681" s="17"/>
      <c r="AO56681" s="24"/>
      <c r="AP56681" s="1"/>
    </row>
    <row r="56682" spans="31:42">
      <c r="AE56682" s="21"/>
      <c r="AF56682" s="21"/>
      <c r="AH56682" s="23"/>
      <c r="AK56682" s="17"/>
      <c r="AO56682" s="24"/>
      <c r="AP56682" s="1"/>
    </row>
    <row r="56683" spans="31:42">
      <c r="AE56683" s="21"/>
      <c r="AF56683" s="21"/>
      <c r="AH56683" s="23"/>
      <c r="AK56683" s="17"/>
      <c r="AO56683" s="24"/>
      <c r="AP56683" s="1"/>
    </row>
    <row r="56684" spans="31:42">
      <c r="AE56684" s="21"/>
      <c r="AF56684" s="21"/>
      <c r="AH56684" s="23"/>
      <c r="AK56684" s="17"/>
      <c r="AO56684" s="24"/>
      <c r="AP56684" s="1"/>
    </row>
    <row r="56685" spans="31:42">
      <c r="AE56685" s="21"/>
      <c r="AF56685" s="21"/>
      <c r="AH56685" s="23"/>
      <c r="AK56685" s="17"/>
      <c r="AO56685" s="24"/>
      <c r="AP56685" s="1"/>
    </row>
    <row r="56686" spans="31:42">
      <c r="AE56686" s="21"/>
      <c r="AF56686" s="21"/>
      <c r="AH56686" s="23"/>
      <c r="AK56686" s="17"/>
      <c r="AO56686" s="24"/>
      <c r="AP56686" s="1"/>
    </row>
    <row r="56687" spans="31:42">
      <c r="AE56687" s="21"/>
      <c r="AF56687" s="21"/>
      <c r="AH56687" s="23"/>
      <c r="AK56687" s="17"/>
      <c r="AO56687" s="24"/>
      <c r="AP56687" s="1"/>
    </row>
    <row r="56688" spans="31:42">
      <c r="AE56688" s="21"/>
      <c r="AF56688" s="21"/>
      <c r="AH56688" s="23"/>
      <c r="AK56688" s="17"/>
      <c r="AO56688" s="24"/>
      <c r="AP56688" s="1"/>
    </row>
    <row r="56689" spans="31:42">
      <c r="AE56689" s="21"/>
      <c r="AF56689" s="21"/>
      <c r="AH56689" s="23"/>
      <c r="AK56689" s="17"/>
      <c r="AO56689" s="24"/>
      <c r="AP56689" s="1"/>
    </row>
    <row r="56690" spans="31:42">
      <c r="AE56690" s="21"/>
      <c r="AF56690" s="21"/>
      <c r="AH56690" s="23"/>
      <c r="AK56690" s="17"/>
      <c r="AO56690" s="24"/>
      <c r="AP56690" s="1"/>
    </row>
    <row r="56691" spans="31:42">
      <c r="AE56691" s="21"/>
      <c r="AF56691" s="21"/>
      <c r="AH56691" s="23"/>
      <c r="AK56691" s="17"/>
      <c r="AO56691" s="24"/>
      <c r="AP56691" s="1"/>
    </row>
    <row r="56692" spans="31:42">
      <c r="AE56692" s="21"/>
      <c r="AF56692" s="21"/>
      <c r="AH56692" s="23"/>
      <c r="AK56692" s="17"/>
      <c r="AO56692" s="24"/>
      <c r="AP56692" s="1"/>
    </row>
    <row r="56693" spans="31:42">
      <c r="AE56693" s="21"/>
      <c r="AF56693" s="21"/>
      <c r="AH56693" s="23"/>
      <c r="AK56693" s="17"/>
      <c r="AO56693" s="24"/>
      <c r="AP56693" s="1"/>
    </row>
    <row r="56694" spans="31:42">
      <c r="AE56694" s="21"/>
      <c r="AF56694" s="21"/>
      <c r="AH56694" s="23"/>
      <c r="AK56694" s="17"/>
      <c r="AO56694" s="24"/>
      <c r="AP56694" s="1"/>
    </row>
    <row r="56695" spans="31:42">
      <c r="AE56695" s="21"/>
      <c r="AF56695" s="21"/>
      <c r="AH56695" s="23"/>
      <c r="AK56695" s="17"/>
      <c r="AO56695" s="24"/>
      <c r="AP56695" s="1"/>
    </row>
    <row r="56696" spans="31:42">
      <c r="AE56696" s="21"/>
      <c r="AF56696" s="21"/>
      <c r="AH56696" s="23"/>
      <c r="AK56696" s="17"/>
      <c r="AO56696" s="24"/>
      <c r="AP56696" s="1"/>
    </row>
    <row r="56697" spans="31:42">
      <c r="AE56697" s="21"/>
      <c r="AF56697" s="21"/>
      <c r="AH56697" s="23"/>
      <c r="AK56697" s="17"/>
      <c r="AO56697" s="24"/>
      <c r="AP56697" s="1"/>
    </row>
    <row r="56698" spans="31:42">
      <c r="AE56698" s="21"/>
      <c r="AF56698" s="21"/>
      <c r="AH56698" s="23"/>
      <c r="AK56698" s="17"/>
      <c r="AO56698" s="24"/>
      <c r="AP56698" s="1"/>
    </row>
    <row r="56699" spans="31:42">
      <c r="AE56699" s="21"/>
      <c r="AF56699" s="21"/>
      <c r="AH56699" s="23"/>
      <c r="AK56699" s="17"/>
      <c r="AO56699" s="24"/>
      <c r="AP56699" s="1"/>
    </row>
    <row r="56700" spans="31:42">
      <c r="AE56700" s="21"/>
      <c r="AF56700" s="21"/>
      <c r="AH56700" s="23"/>
      <c r="AK56700" s="17"/>
      <c r="AO56700" s="24"/>
      <c r="AP56700" s="1"/>
    </row>
    <row r="56701" spans="31:42">
      <c r="AE56701" s="21"/>
      <c r="AF56701" s="21"/>
      <c r="AH56701" s="23"/>
      <c r="AK56701" s="17"/>
      <c r="AO56701" s="24"/>
      <c r="AP56701" s="1"/>
    </row>
    <row r="56702" spans="31:42">
      <c r="AE56702" s="21"/>
      <c r="AF56702" s="21"/>
      <c r="AH56702" s="23"/>
      <c r="AK56702" s="17"/>
      <c r="AO56702" s="24"/>
      <c r="AP56702" s="1"/>
    </row>
    <row r="56703" spans="31:42">
      <c r="AE56703" s="21"/>
      <c r="AF56703" s="21"/>
      <c r="AH56703" s="23"/>
      <c r="AK56703" s="17"/>
      <c r="AO56703" s="24"/>
      <c r="AP56703" s="1"/>
    </row>
    <row r="56704" spans="31:42">
      <c r="AE56704" s="21"/>
      <c r="AF56704" s="21"/>
      <c r="AH56704" s="23"/>
      <c r="AK56704" s="17"/>
      <c r="AO56704" s="24"/>
      <c r="AP56704" s="1"/>
    </row>
    <row r="56705" spans="31:42">
      <c r="AE56705" s="21"/>
      <c r="AF56705" s="21"/>
      <c r="AH56705" s="23"/>
      <c r="AK56705" s="17"/>
      <c r="AO56705" s="24"/>
      <c r="AP56705" s="1"/>
    </row>
    <row r="56706" spans="31:42">
      <c r="AE56706" s="21"/>
      <c r="AF56706" s="21"/>
      <c r="AH56706" s="23"/>
      <c r="AK56706" s="17"/>
      <c r="AO56706" s="24"/>
      <c r="AP56706" s="1"/>
    </row>
    <row r="56707" spans="31:42">
      <c r="AE56707" s="21"/>
      <c r="AF56707" s="21"/>
      <c r="AH56707" s="23"/>
      <c r="AK56707" s="17"/>
      <c r="AO56707" s="24"/>
      <c r="AP56707" s="1"/>
    </row>
    <row r="56708" spans="31:42">
      <c r="AE56708" s="21"/>
      <c r="AF56708" s="21"/>
      <c r="AH56708" s="23"/>
      <c r="AK56708" s="17"/>
      <c r="AO56708" s="24"/>
      <c r="AP56708" s="1"/>
    </row>
    <row r="56709" spans="31:42">
      <c r="AE56709" s="21"/>
      <c r="AF56709" s="21"/>
      <c r="AH56709" s="23"/>
      <c r="AK56709" s="17"/>
      <c r="AO56709" s="24"/>
      <c r="AP56709" s="1"/>
    </row>
    <row r="56710" spans="31:42">
      <c r="AE56710" s="21"/>
      <c r="AF56710" s="21"/>
      <c r="AH56710" s="23"/>
      <c r="AK56710" s="17"/>
      <c r="AO56710" s="24"/>
      <c r="AP56710" s="1"/>
    </row>
    <row r="56711" spans="31:42">
      <c r="AE56711" s="21"/>
      <c r="AF56711" s="21"/>
      <c r="AH56711" s="23"/>
      <c r="AK56711" s="17"/>
      <c r="AO56711" s="24"/>
      <c r="AP56711" s="1"/>
    </row>
    <row r="56712" spans="31:42">
      <c r="AE56712" s="21"/>
      <c r="AF56712" s="21"/>
      <c r="AH56712" s="23"/>
      <c r="AK56712" s="17"/>
      <c r="AO56712" s="24"/>
      <c r="AP56712" s="1"/>
    </row>
    <row r="56713" spans="31:42">
      <c r="AE56713" s="21"/>
      <c r="AF56713" s="21"/>
      <c r="AH56713" s="23"/>
      <c r="AK56713" s="17"/>
      <c r="AO56713" s="24"/>
      <c r="AP56713" s="1"/>
    </row>
    <row r="56714" spans="31:42">
      <c r="AE56714" s="21"/>
      <c r="AF56714" s="21"/>
      <c r="AH56714" s="23"/>
      <c r="AK56714" s="17"/>
      <c r="AO56714" s="24"/>
      <c r="AP56714" s="1"/>
    </row>
    <row r="56715" spans="31:42">
      <c r="AE56715" s="21"/>
      <c r="AF56715" s="21"/>
      <c r="AH56715" s="23"/>
      <c r="AK56715" s="17"/>
      <c r="AO56715" s="24"/>
      <c r="AP56715" s="1"/>
    </row>
    <row r="56716" spans="31:42">
      <c r="AE56716" s="21"/>
      <c r="AF56716" s="21"/>
      <c r="AH56716" s="23"/>
      <c r="AK56716" s="17"/>
      <c r="AO56716" s="24"/>
      <c r="AP56716" s="1"/>
    </row>
    <row r="56717" spans="31:42">
      <c r="AE56717" s="21"/>
      <c r="AF56717" s="21"/>
      <c r="AH56717" s="23"/>
      <c r="AK56717" s="17"/>
      <c r="AO56717" s="24"/>
      <c r="AP56717" s="1"/>
    </row>
    <row r="56718" spans="31:42">
      <c r="AE56718" s="21"/>
      <c r="AF56718" s="21"/>
      <c r="AH56718" s="23"/>
      <c r="AK56718" s="17"/>
      <c r="AO56718" s="24"/>
      <c r="AP56718" s="1"/>
    </row>
    <row r="56719" spans="31:42">
      <c r="AE56719" s="21"/>
      <c r="AF56719" s="21"/>
      <c r="AH56719" s="23"/>
      <c r="AK56719" s="17"/>
      <c r="AO56719" s="24"/>
      <c r="AP56719" s="1"/>
    </row>
    <row r="56720" spans="31:42">
      <c r="AE56720" s="21"/>
      <c r="AF56720" s="21"/>
      <c r="AH56720" s="23"/>
      <c r="AK56720" s="17"/>
      <c r="AO56720" s="24"/>
      <c r="AP56720" s="1"/>
    </row>
    <row r="56721" spans="31:42">
      <c r="AE56721" s="21"/>
      <c r="AF56721" s="21"/>
      <c r="AH56721" s="23"/>
      <c r="AK56721" s="17"/>
      <c r="AO56721" s="24"/>
      <c r="AP56721" s="1"/>
    </row>
    <row r="56722" spans="31:42">
      <c r="AE56722" s="21"/>
      <c r="AF56722" s="21"/>
      <c r="AH56722" s="23"/>
      <c r="AK56722" s="17"/>
      <c r="AO56722" s="24"/>
      <c r="AP56722" s="1"/>
    </row>
    <row r="56723" spans="31:42">
      <c r="AE56723" s="21"/>
      <c r="AF56723" s="21"/>
      <c r="AH56723" s="23"/>
      <c r="AK56723" s="17"/>
      <c r="AO56723" s="24"/>
      <c r="AP56723" s="1"/>
    </row>
    <row r="56724" spans="31:42">
      <c r="AE56724" s="21"/>
      <c r="AF56724" s="21"/>
      <c r="AH56724" s="23"/>
      <c r="AK56724" s="17"/>
      <c r="AO56724" s="24"/>
      <c r="AP56724" s="1"/>
    </row>
    <row r="56725" spans="31:42">
      <c r="AE56725" s="21"/>
      <c r="AF56725" s="21"/>
      <c r="AH56725" s="23"/>
      <c r="AK56725" s="17"/>
      <c r="AO56725" s="24"/>
      <c r="AP56725" s="1"/>
    </row>
    <row r="56726" spans="31:42">
      <c r="AE56726" s="21"/>
      <c r="AF56726" s="21"/>
      <c r="AH56726" s="23"/>
      <c r="AK56726" s="17"/>
      <c r="AO56726" s="24"/>
      <c r="AP56726" s="1"/>
    </row>
    <row r="56727" spans="31:42">
      <c r="AE56727" s="21"/>
      <c r="AF56727" s="21"/>
      <c r="AH56727" s="23"/>
      <c r="AK56727" s="17"/>
      <c r="AO56727" s="24"/>
      <c r="AP56727" s="1"/>
    </row>
    <row r="56728" spans="31:42">
      <c r="AE56728" s="21"/>
      <c r="AF56728" s="21"/>
      <c r="AH56728" s="23"/>
      <c r="AK56728" s="17"/>
      <c r="AO56728" s="24"/>
      <c r="AP56728" s="1"/>
    </row>
    <row r="56729" spans="31:42">
      <c r="AE56729" s="21"/>
      <c r="AF56729" s="21"/>
      <c r="AH56729" s="23"/>
      <c r="AK56729" s="17"/>
      <c r="AO56729" s="24"/>
      <c r="AP56729" s="1"/>
    </row>
    <row r="56730" spans="31:42">
      <c r="AE56730" s="21"/>
      <c r="AF56730" s="21"/>
      <c r="AH56730" s="23"/>
      <c r="AK56730" s="17"/>
      <c r="AO56730" s="24"/>
      <c r="AP56730" s="1"/>
    </row>
    <row r="56731" spans="31:42">
      <c r="AE56731" s="21"/>
      <c r="AF56731" s="21"/>
      <c r="AH56731" s="23"/>
      <c r="AK56731" s="17"/>
      <c r="AO56731" s="24"/>
      <c r="AP56731" s="1"/>
    </row>
    <row r="56732" spans="31:42">
      <c r="AE56732" s="21"/>
      <c r="AF56732" s="21"/>
      <c r="AH56732" s="23"/>
      <c r="AK56732" s="17"/>
      <c r="AO56732" s="24"/>
      <c r="AP56732" s="1"/>
    </row>
    <row r="56733" spans="31:42">
      <c r="AE56733" s="21"/>
      <c r="AF56733" s="21"/>
      <c r="AH56733" s="23"/>
      <c r="AK56733" s="17"/>
      <c r="AO56733" s="24"/>
      <c r="AP56733" s="1"/>
    </row>
    <row r="56734" spans="31:42">
      <c r="AE56734" s="21"/>
      <c r="AF56734" s="21"/>
      <c r="AH56734" s="23"/>
      <c r="AK56734" s="17"/>
      <c r="AO56734" s="24"/>
      <c r="AP56734" s="1"/>
    </row>
    <row r="56735" spans="31:42">
      <c r="AE56735" s="21"/>
      <c r="AF56735" s="21"/>
      <c r="AH56735" s="23"/>
      <c r="AK56735" s="17"/>
      <c r="AO56735" s="24"/>
      <c r="AP56735" s="1"/>
    </row>
    <row r="56736" spans="31:42">
      <c r="AE56736" s="21"/>
      <c r="AF56736" s="21"/>
      <c r="AH56736" s="23"/>
      <c r="AK56736" s="17"/>
      <c r="AO56736" s="24"/>
      <c r="AP56736" s="1"/>
    </row>
    <row r="56737" spans="31:42">
      <c r="AE56737" s="21"/>
      <c r="AF56737" s="21"/>
      <c r="AH56737" s="23"/>
      <c r="AK56737" s="17"/>
      <c r="AO56737" s="24"/>
      <c r="AP56737" s="1"/>
    </row>
    <row r="56738" spans="31:42">
      <c r="AE56738" s="21"/>
      <c r="AF56738" s="21"/>
      <c r="AH56738" s="23"/>
      <c r="AK56738" s="17"/>
      <c r="AO56738" s="24"/>
      <c r="AP56738" s="1"/>
    </row>
    <row r="56739" spans="31:42">
      <c r="AE56739" s="21"/>
      <c r="AF56739" s="21"/>
      <c r="AH56739" s="23"/>
      <c r="AK56739" s="17"/>
      <c r="AO56739" s="24"/>
      <c r="AP56739" s="1"/>
    </row>
    <row r="56740" spans="31:42">
      <c r="AE56740" s="21"/>
      <c r="AF56740" s="21"/>
      <c r="AH56740" s="23"/>
      <c r="AK56740" s="17"/>
      <c r="AO56740" s="24"/>
      <c r="AP56740" s="1"/>
    </row>
    <row r="56741" spans="31:42">
      <c r="AE56741" s="21"/>
      <c r="AF56741" s="21"/>
      <c r="AH56741" s="23"/>
      <c r="AK56741" s="17"/>
      <c r="AO56741" s="24"/>
      <c r="AP56741" s="1"/>
    </row>
    <row r="56742" spans="31:42">
      <c r="AE56742" s="21"/>
      <c r="AF56742" s="21"/>
      <c r="AH56742" s="23"/>
      <c r="AK56742" s="17"/>
      <c r="AO56742" s="24"/>
      <c r="AP56742" s="1"/>
    </row>
    <row r="56743" spans="31:42">
      <c r="AE56743" s="21"/>
      <c r="AF56743" s="21"/>
      <c r="AH56743" s="23"/>
      <c r="AK56743" s="17"/>
      <c r="AO56743" s="24"/>
      <c r="AP56743" s="1"/>
    </row>
    <row r="56744" spans="31:42">
      <c r="AE56744" s="21"/>
      <c r="AF56744" s="21"/>
      <c r="AH56744" s="23"/>
      <c r="AK56744" s="17"/>
      <c r="AO56744" s="24"/>
      <c r="AP56744" s="1"/>
    </row>
    <row r="56745" spans="31:42">
      <c r="AE56745" s="21"/>
      <c r="AF56745" s="21"/>
      <c r="AH56745" s="23"/>
      <c r="AK56745" s="17"/>
      <c r="AO56745" s="24"/>
      <c r="AP56745" s="1"/>
    </row>
    <row r="56746" spans="31:42">
      <c r="AE56746" s="21"/>
      <c r="AF56746" s="21"/>
      <c r="AH56746" s="23"/>
      <c r="AK56746" s="17"/>
      <c r="AO56746" s="24"/>
      <c r="AP56746" s="1"/>
    </row>
    <row r="56747" spans="31:42">
      <c r="AE56747" s="21"/>
      <c r="AF56747" s="21"/>
      <c r="AH56747" s="23"/>
      <c r="AK56747" s="17"/>
      <c r="AO56747" s="24"/>
      <c r="AP56747" s="1"/>
    </row>
    <row r="56748" spans="31:42">
      <c r="AE56748" s="21"/>
      <c r="AF56748" s="21"/>
      <c r="AH56748" s="23"/>
      <c r="AK56748" s="17"/>
      <c r="AO56748" s="24"/>
      <c r="AP56748" s="1"/>
    </row>
    <row r="56749" spans="31:42">
      <c r="AE56749" s="21"/>
      <c r="AF56749" s="21"/>
      <c r="AH56749" s="23"/>
      <c r="AK56749" s="17"/>
      <c r="AO56749" s="24"/>
      <c r="AP56749" s="1"/>
    </row>
    <row r="56750" spans="31:42">
      <c r="AE56750" s="21"/>
      <c r="AF56750" s="21"/>
      <c r="AH56750" s="23"/>
      <c r="AK56750" s="17"/>
      <c r="AO56750" s="24"/>
      <c r="AP56750" s="1"/>
    </row>
    <row r="56751" spans="31:42">
      <c r="AE56751" s="21"/>
      <c r="AF56751" s="21"/>
      <c r="AH56751" s="23"/>
      <c r="AK56751" s="17"/>
      <c r="AO56751" s="24"/>
      <c r="AP56751" s="1"/>
    </row>
    <row r="56752" spans="31:42">
      <c r="AE56752" s="21"/>
      <c r="AF56752" s="21"/>
      <c r="AH56752" s="23"/>
      <c r="AK56752" s="17"/>
      <c r="AO56752" s="24"/>
      <c r="AP56752" s="1"/>
    </row>
    <row r="56753" spans="31:42">
      <c r="AE56753" s="21"/>
      <c r="AF56753" s="21"/>
      <c r="AH56753" s="23"/>
      <c r="AK56753" s="17"/>
      <c r="AO56753" s="24"/>
      <c r="AP56753" s="1"/>
    </row>
    <row r="56754" spans="31:42">
      <c r="AE56754" s="21"/>
      <c r="AF56754" s="21"/>
      <c r="AH56754" s="23"/>
      <c r="AK56754" s="17"/>
      <c r="AO56754" s="24"/>
      <c r="AP56754" s="1"/>
    </row>
    <row r="56755" spans="31:42">
      <c r="AE56755" s="21"/>
      <c r="AF56755" s="21"/>
      <c r="AH56755" s="23"/>
      <c r="AK56755" s="17"/>
      <c r="AO56755" s="24"/>
      <c r="AP56755" s="1"/>
    </row>
    <row r="56756" spans="31:42">
      <c r="AE56756" s="21"/>
      <c r="AF56756" s="21"/>
      <c r="AH56756" s="23"/>
      <c r="AK56756" s="17"/>
      <c r="AO56756" s="24"/>
      <c r="AP56756" s="1"/>
    </row>
    <row r="56757" spans="31:42">
      <c r="AE56757" s="21"/>
      <c r="AF56757" s="21"/>
      <c r="AH56757" s="23"/>
      <c r="AK56757" s="17"/>
      <c r="AO56757" s="24"/>
      <c r="AP56757" s="1"/>
    </row>
    <row r="56758" spans="31:42">
      <c r="AE56758" s="21"/>
      <c r="AF56758" s="21"/>
      <c r="AH56758" s="23"/>
      <c r="AK56758" s="17"/>
      <c r="AO56758" s="24"/>
      <c r="AP56758" s="1"/>
    </row>
    <row r="56759" spans="31:42">
      <c r="AE56759" s="21"/>
      <c r="AF56759" s="21"/>
      <c r="AH56759" s="23"/>
      <c r="AK56759" s="17"/>
      <c r="AO56759" s="24"/>
      <c r="AP56759" s="1"/>
    </row>
    <row r="56760" spans="31:42">
      <c r="AE56760" s="21"/>
      <c r="AF56760" s="21"/>
      <c r="AH56760" s="23"/>
      <c r="AK56760" s="17"/>
      <c r="AO56760" s="24"/>
      <c r="AP56760" s="1"/>
    </row>
    <row r="56761" spans="31:42">
      <c r="AE56761" s="21"/>
      <c r="AF56761" s="21"/>
      <c r="AH56761" s="23"/>
      <c r="AK56761" s="17"/>
      <c r="AO56761" s="24"/>
      <c r="AP56761" s="1"/>
    </row>
    <row r="56762" spans="31:42">
      <c r="AE56762" s="21"/>
      <c r="AF56762" s="21"/>
      <c r="AH56762" s="23"/>
      <c r="AK56762" s="17"/>
      <c r="AO56762" s="24"/>
      <c r="AP56762" s="1"/>
    </row>
    <row r="56763" spans="31:42">
      <c r="AE56763" s="21"/>
      <c r="AF56763" s="21"/>
      <c r="AH56763" s="23"/>
      <c r="AK56763" s="17"/>
      <c r="AO56763" s="24"/>
      <c r="AP56763" s="1"/>
    </row>
    <row r="56764" spans="31:42">
      <c r="AE56764" s="21"/>
      <c r="AF56764" s="21"/>
      <c r="AH56764" s="23"/>
      <c r="AK56764" s="17"/>
      <c r="AO56764" s="24"/>
      <c r="AP56764" s="1"/>
    </row>
    <row r="56765" spans="31:42">
      <c r="AE56765" s="21"/>
      <c r="AF56765" s="21"/>
      <c r="AH56765" s="23"/>
      <c r="AK56765" s="17"/>
      <c r="AO56765" s="24"/>
      <c r="AP56765" s="1"/>
    </row>
    <row r="56766" spans="31:42">
      <c r="AE56766" s="21"/>
      <c r="AF56766" s="21"/>
      <c r="AH56766" s="23"/>
      <c r="AK56766" s="17"/>
      <c r="AO56766" s="24"/>
      <c r="AP56766" s="1"/>
    </row>
    <row r="56767" spans="31:42">
      <c r="AE56767" s="21"/>
      <c r="AF56767" s="21"/>
      <c r="AH56767" s="23"/>
      <c r="AK56767" s="17"/>
      <c r="AO56767" s="24"/>
      <c r="AP56767" s="1"/>
    </row>
    <row r="56768" spans="31:42">
      <c r="AE56768" s="21"/>
      <c r="AF56768" s="21"/>
      <c r="AH56768" s="23"/>
      <c r="AK56768" s="17"/>
      <c r="AO56768" s="24"/>
      <c r="AP56768" s="1"/>
    </row>
    <row r="56769" spans="31:42">
      <c r="AE56769" s="21"/>
      <c r="AF56769" s="21"/>
      <c r="AH56769" s="23"/>
      <c r="AK56769" s="17"/>
      <c r="AO56769" s="24"/>
      <c r="AP56769" s="1"/>
    </row>
    <row r="56770" spans="31:42">
      <c r="AE56770" s="21"/>
      <c r="AF56770" s="21"/>
      <c r="AH56770" s="23"/>
      <c r="AK56770" s="17"/>
      <c r="AO56770" s="24"/>
      <c r="AP56770" s="1"/>
    </row>
    <row r="56771" spans="31:42">
      <c r="AE56771" s="21"/>
      <c r="AF56771" s="21"/>
      <c r="AH56771" s="23"/>
      <c r="AK56771" s="17"/>
      <c r="AO56771" s="24"/>
      <c r="AP56771" s="1"/>
    </row>
    <row r="56772" spans="31:42">
      <c r="AE56772" s="21"/>
      <c r="AF56772" s="21"/>
      <c r="AH56772" s="23"/>
      <c r="AK56772" s="17"/>
      <c r="AO56772" s="24"/>
      <c r="AP56772" s="1"/>
    </row>
    <row r="56773" spans="31:42">
      <c r="AE56773" s="21"/>
      <c r="AF56773" s="21"/>
      <c r="AH56773" s="23"/>
      <c r="AK56773" s="17"/>
      <c r="AO56773" s="24"/>
      <c r="AP56773" s="1"/>
    </row>
    <row r="56774" spans="31:42">
      <c r="AE56774" s="21"/>
      <c r="AF56774" s="21"/>
      <c r="AH56774" s="23"/>
      <c r="AK56774" s="17"/>
      <c r="AO56774" s="24"/>
      <c r="AP56774" s="1"/>
    </row>
    <row r="56775" spans="31:42">
      <c r="AE56775" s="21"/>
      <c r="AF56775" s="21"/>
      <c r="AH56775" s="23"/>
      <c r="AK56775" s="17"/>
      <c r="AO56775" s="24"/>
      <c r="AP56775" s="1"/>
    </row>
    <row r="56776" spans="31:42">
      <c r="AE56776" s="21"/>
      <c r="AF56776" s="21"/>
      <c r="AH56776" s="23"/>
      <c r="AK56776" s="17"/>
      <c r="AO56776" s="24"/>
      <c r="AP56776" s="1"/>
    </row>
    <row r="56777" spans="31:42">
      <c r="AE56777" s="21"/>
      <c r="AF56777" s="21"/>
      <c r="AH56777" s="23"/>
      <c r="AK56777" s="17"/>
      <c r="AO56777" s="24"/>
      <c r="AP56777" s="1"/>
    </row>
    <row r="56778" spans="31:42">
      <c r="AE56778" s="21"/>
      <c r="AF56778" s="21"/>
      <c r="AH56778" s="23"/>
      <c r="AK56778" s="17"/>
      <c r="AO56778" s="24"/>
      <c r="AP56778" s="1"/>
    </row>
    <row r="56779" spans="31:42">
      <c r="AE56779" s="21"/>
      <c r="AF56779" s="21"/>
      <c r="AH56779" s="23"/>
      <c r="AK56779" s="17"/>
      <c r="AO56779" s="24"/>
      <c r="AP56779" s="1"/>
    </row>
    <row r="56780" spans="31:42">
      <c r="AE56780" s="21"/>
      <c r="AF56780" s="21"/>
      <c r="AH56780" s="23"/>
      <c r="AK56780" s="17"/>
      <c r="AO56780" s="24"/>
      <c r="AP56780" s="1"/>
    </row>
    <row r="56781" spans="31:42">
      <c r="AE56781" s="21"/>
      <c r="AF56781" s="21"/>
      <c r="AH56781" s="23"/>
      <c r="AK56781" s="17"/>
      <c r="AO56781" s="24"/>
      <c r="AP56781" s="1"/>
    </row>
    <row r="56782" spans="31:42">
      <c r="AE56782" s="21"/>
      <c r="AF56782" s="21"/>
      <c r="AH56782" s="23"/>
      <c r="AK56782" s="17"/>
      <c r="AO56782" s="24"/>
      <c r="AP56782" s="1"/>
    </row>
    <row r="56783" spans="31:42">
      <c r="AE56783" s="21"/>
      <c r="AF56783" s="21"/>
      <c r="AH56783" s="23"/>
      <c r="AK56783" s="17"/>
      <c r="AO56783" s="24"/>
      <c r="AP56783" s="1"/>
    </row>
    <row r="56784" spans="31:42">
      <c r="AE56784" s="21"/>
      <c r="AF56784" s="21"/>
      <c r="AH56784" s="23"/>
      <c r="AK56784" s="17"/>
      <c r="AO56784" s="24"/>
      <c r="AP56784" s="1"/>
    </row>
    <row r="56785" spans="31:42">
      <c r="AE56785" s="21"/>
      <c r="AF56785" s="21"/>
      <c r="AH56785" s="23"/>
      <c r="AK56785" s="17"/>
      <c r="AO56785" s="24"/>
      <c r="AP56785" s="1"/>
    </row>
    <row r="56786" spans="31:42">
      <c r="AE56786" s="21"/>
      <c r="AF56786" s="21"/>
      <c r="AH56786" s="23"/>
      <c r="AK56786" s="17"/>
      <c r="AO56786" s="24"/>
      <c r="AP56786" s="1"/>
    </row>
    <row r="56787" spans="31:42">
      <c r="AE56787" s="21"/>
      <c r="AF56787" s="21"/>
      <c r="AH56787" s="23"/>
      <c r="AK56787" s="17"/>
      <c r="AO56787" s="24"/>
      <c r="AP56787" s="1"/>
    </row>
    <row r="56788" spans="31:42">
      <c r="AE56788" s="21"/>
      <c r="AF56788" s="21"/>
      <c r="AH56788" s="23"/>
      <c r="AK56788" s="17"/>
      <c r="AO56788" s="24"/>
      <c r="AP56788" s="1"/>
    </row>
    <row r="56789" spans="31:42">
      <c r="AE56789" s="21"/>
      <c r="AF56789" s="21"/>
      <c r="AH56789" s="23"/>
      <c r="AK56789" s="17"/>
      <c r="AO56789" s="24"/>
      <c r="AP56789" s="1"/>
    </row>
    <row r="56790" spans="31:42">
      <c r="AE56790" s="21"/>
      <c r="AF56790" s="21"/>
      <c r="AH56790" s="23"/>
      <c r="AK56790" s="17"/>
      <c r="AO56790" s="24"/>
      <c r="AP56790" s="1"/>
    </row>
    <row r="56791" spans="31:42">
      <c r="AE56791" s="21"/>
      <c r="AF56791" s="21"/>
      <c r="AH56791" s="23"/>
      <c r="AK56791" s="17"/>
      <c r="AO56791" s="24"/>
      <c r="AP56791" s="1"/>
    </row>
    <row r="56792" spans="31:42">
      <c r="AE56792" s="21"/>
      <c r="AF56792" s="21"/>
      <c r="AH56792" s="23"/>
      <c r="AK56792" s="17"/>
      <c r="AO56792" s="24"/>
      <c r="AP56792" s="1"/>
    </row>
    <row r="56793" spans="31:42">
      <c r="AE56793" s="21"/>
      <c r="AF56793" s="21"/>
      <c r="AH56793" s="23"/>
      <c r="AK56793" s="17"/>
      <c r="AO56793" s="24"/>
      <c r="AP56793" s="1"/>
    </row>
    <row r="56794" spans="31:42">
      <c r="AE56794" s="21"/>
      <c r="AF56794" s="21"/>
      <c r="AH56794" s="23"/>
      <c r="AK56794" s="17"/>
      <c r="AO56794" s="24"/>
      <c r="AP56794" s="1"/>
    </row>
    <row r="56795" spans="31:42">
      <c r="AE56795" s="21"/>
      <c r="AF56795" s="21"/>
      <c r="AH56795" s="23"/>
      <c r="AK56795" s="17"/>
      <c r="AO56795" s="24"/>
      <c r="AP56795" s="1"/>
    </row>
    <row r="56796" spans="31:42">
      <c r="AE56796" s="21"/>
      <c r="AF56796" s="21"/>
      <c r="AH56796" s="23"/>
      <c r="AK56796" s="17"/>
      <c r="AO56796" s="24"/>
      <c r="AP56796" s="1"/>
    </row>
    <row r="56797" spans="31:42">
      <c r="AE56797" s="21"/>
      <c r="AF56797" s="21"/>
      <c r="AH56797" s="23"/>
      <c r="AK56797" s="17"/>
      <c r="AO56797" s="24"/>
      <c r="AP56797" s="1"/>
    </row>
    <row r="56798" spans="31:42">
      <c r="AE56798" s="21"/>
      <c r="AF56798" s="21"/>
      <c r="AH56798" s="23"/>
      <c r="AK56798" s="17"/>
      <c r="AO56798" s="24"/>
      <c r="AP56798" s="1"/>
    </row>
    <row r="56799" spans="31:42">
      <c r="AE56799" s="21"/>
      <c r="AF56799" s="21"/>
      <c r="AH56799" s="23"/>
      <c r="AK56799" s="17"/>
      <c r="AO56799" s="24"/>
      <c r="AP56799" s="1"/>
    </row>
    <row r="56800" spans="31:42">
      <c r="AE56800" s="21"/>
      <c r="AF56800" s="21"/>
      <c r="AH56800" s="23"/>
      <c r="AK56800" s="17"/>
      <c r="AO56800" s="24"/>
      <c r="AP56800" s="1"/>
    </row>
    <row r="56801" spans="31:42">
      <c r="AE56801" s="21"/>
      <c r="AF56801" s="21"/>
      <c r="AH56801" s="23"/>
      <c r="AK56801" s="17"/>
      <c r="AO56801" s="24"/>
      <c r="AP56801" s="1"/>
    </row>
    <row r="56802" spans="31:42">
      <c r="AE56802" s="21"/>
      <c r="AF56802" s="21"/>
      <c r="AH56802" s="23"/>
      <c r="AK56802" s="17"/>
      <c r="AO56802" s="24"/>
      <c r="AP56802" s="1"/>
    </row>
    <row r="56803" spans="31:42">
      <c r="AE56803" s="21"/>
      <c r="AF56803" s="21"/>
      <c r="AH56803" s="23"/>
      <c r="AK56803" s="17"/>
      <c r="AO56803" s="24"/>
      <c r="AP56803" s="1"/>
    </row>
    <row r="56804" spans="31:42">
      <c r="AE56804" s="21"/>
      <c r="AF56804" s="21"/>
      <c r="AH56804" s="23"/>
      <c r="AK56804" s="17"/>
      <c r="AO56804" s="24"/>
      <c r="AP56804" s="1"/>
    </row>
    <row r="56805" spans="31:42">
      <c r="AE56805" s="21"/>
      <c r="AF56805" s="21"/>
      <c r="AH56805" s="23"/>
      <c r="AK56805" s="17"/>
      <c r="AO56805" s="24"/>
      <c r="AP56805" s="1"/>
    </row>
    <row r="56806" spans="31:42">
      <c r="AE56806" s="21"/>
      <c r="AF56806" s="21"/>
      <c r="AH56806" s="23"/>
      <c r="AK56806" s="17"/>
      <c r="AO56806" s="24"/>
      <c r="AP56806" s="1"/>
    </row>
    <row r="56807" spans="31:42">
      <c r="AE56807" s="21"/>
      <c r="AF56807" s="21"/>
      <c r="AH56807" s="23"/>
      <c r="AK56807" s="17"/>
      <c r="AO56807" s="24"/>
      <c r="AP56807" s="1"/>
    </row>
    <row r="56808" spans="31:42">
      <c r="AE56808" s="21"/>
      <c r="AF56808" s="21"/>
      <c r="AH56808" s="23"/>
      <c r="AK56808" s="17"/>
      <c r="AO56808" s="24"/>
      <c r="AP56808" s="1"/>
    </row>
    <row r="56809" spans="31:42">
      <c r="AE56809" s="21"/>
      <c r="AF56809" s="21"/>
      <c r="AH56809" s="23"/>
      <c r="AK56809" s="17"/>
      <c r="AO56809" s="24"/>
      <c r="AP56809" s="1"/>
    </row>
    <row r="56810" spans="31:42">
      <c r="AE56810" s="21"/>
      <c r="AF56810" s="21"/>
      <c r="AH56810" s="23"/>
      <c r="AK56810" s="17"/>
      <c r="AO56810" s="24"/>
      <c r="AP56810" s="1"/>
    </row>
    <row r="56811" spans="31:42">
      <c r="AE56811" s="21"/>
      <c r="AF56811" s="21"/>
      <c r="AH56811" s="23"/>
      <c r="AK56811" s="17"/>
      <c r="AO56811" s="24"/>
      <c r="AP56811" s="1"/>
    </row>
    <row r="56812" spans="31:42">
      <c r="AE56812" s="21"/>
      <c r="AF56812" s="21"/>
      <c r="AH56812" s="23"/>
      <c r="AK56812" s="17"/>
      <c r="AO56812" s="24"/>
      <c r="AP56812" s="1"/>
    </row>
    <row r="56813" spans="31:42">
      <c r="AE56813" s="21"/>
      <c r="AF56813" s="21"/>
      <c r="AH56813" s="23"/>
      <c r="AK56813" s="17"/>
      <c r="AO56813" s="24"/>
      <c r="AP56813" s="1"/>
    </row>
    <row r="56814" spans="31:42">
      <c r="AE56814" s="21"/>
      <c r="AF56814" s="21"/>
      <c r="AH56814" s="23"/>
      <c r="AK56814" s="17"/>
      <c r="AO56814" s="24"/>
      <c r="AP56814" s="1"/>
    </row>
    <row r="56815" spans="31:42">
      <c r="AE56815" s="21"/>
      <c r="AF56815" s="21"/>
      <c r="AH56815" s="23"/>
      <c r="AK56815" s="17"/>
      <c r="AO56815" s="24"/>
      <c r="AP56815" s="1"/>
    </row>
    <row r="56816" spans="31:42">
      <c r="AE56816" s="21"/>
      <c r="AF56816" s="21"/>
      <c r="AH56816" s="23"/>
      <c r="AK56816" s="17"/>
      <c r="AO56816" s="24"/>
      <c r="AP56816" s="1"/>
    </row>
    <row r="56817" spans="31:42">
      <c r="AE56817" s="21"/>
      <c r="AF56817" s="21"/>
      <c r="AH56817" s="23"/>
      <c r="AK56817" s="17"/>
      <c r="AO56817" s="24"/>
      <c r="AP56817" s="1"/>
    </row>
    <row r="56818" spans="31:42">
      <c r="AE56818" s="21"/>
      <c r="AF56818" s="21"/>
      <c r="AH56818" s="23"/>
      <c r="AK56818" s="17"/>
      <c r="AO56818" s="24"/>
      <c r="AP56818" s="1"/>
    </row>
    <row r="56819" spans="31:42">
      <c r="AE56819" s="21"/>
      <c r="AF56819" s="21"/>
      <c r="AH56819" s="23"/>
      <c r="AK56819" s="17"/>
      <c r="AO56819" s="24"/>
      <c r="AP56819" s="1"/>
    </row>
    <row r="56820" spans="31:42">
      <c r="AE56820" s="21"/>
      <c r="AF56820" s="21"/>
      <c r="AH56820" s="23"/>
      <c r="AK56820" s="17"/>
      <c r="AO56820" s="24"/>
      <c r="AP56820" s="1"/>
    </row>
    <row r="56821" spans="31:42">
      <c r="AE56821" s="21"/>
      <c r="AF56821" s="21"/>
      <c r="AH56821" s="23"/>
      <c r="AK56821" s="17"/>
      <c r="AO56821" s="24"/>
      <c r="AP56821" s="1"/>
    </row>
    <row r="56822" spans="31:42">
      <c r="AE56822" s="21"/>
      <c r="AF56822" s="21"/>
      <c r="AH56822" s="23"/>
      <c r="AK56822" s="17"/>
      <c r="AO56822" s="24"/>
      <c r="AP56822" s="1"/>
    </row>
    <row r="56823" spans="31:42">
      <c r="AE56823" s="21"/>
      <c r="AF56823" s="21"/>
      <c r="AH56823" s="23"/>
      <c r="AK56823" s="17"/>
      <c r="AO56823" s="24"/>
      <c r="AP56823" s="1"/>
    </row>
    <row r="56824" spans="31:42">
      <c r="AE56824" s="21"/>
      <c r="AF56824" s="21"/>
      <c r="AH56824" s="23"/>
      <c r="AK56824" s="17"/>
      <c r="AO56824" s="24"/>
      <c r="AP56824" s="1"/>
    </row>
    <row r="56825" spans="31:42">
      <c r="AE56825" s="21"/>
      <c r="AF56825" s="21"/>
      <c r="AH56825" s="23"/>
      <c r="AK56825" s="17"/>
      <c r="AO56825" s="24"/>
      <c r="AP56825" s="1"/>
    </row>
    <row r="56826" spans="31:42">
      <c r="AE56826" s="21"/>
      <c r="AF56826" s="21"/>
      <c r="AH56826" s="23"/>
      <c r="AK56826" s="17"/>
      <c r="AO56826" s="24"/>
      <c r="AP56826" s="1"/>
    </row>
    <row r="56827" spans="31:42">
      <c r="AE56827" s="21"/>
      <c r="AF56827" s="21"/>
      <c r="AH56827" s="23"/>
      <c r="AK56827" s="17"/>
      <c r="AO56827" s="24"/>
      <c r="AP56827" s="1"/>
    </row>
    <row r="56828" spans="31:42">
      <c r="AE56828" s="21"/>
      <c r="AF56828" s="21"/>
      <c r="AH56828" s="23"/>
      <c r="AK56828" s="17"/>
      <c r="AO56828" s="24"/>
      <c r="AP56828" s="1"/>
    </row>
    <row r="56829" spans="31:42">
      <c r="AE56829" s="21"/>
      <c r="AF56829" s="21"/>
      <c r="AH56829" s="23"/>
      <c r="AK56829" s="17"/>
      <c r="AO56829" s="24"/>
      <c r="AP56829" s="1"/>
    </row>
    <row r="56830" spans="31:42">
      <c r="AE56830" s="21"/>
      <c r="AF56830" s="21"/>
      <c r="AH56830" s="23"/>
      <c r="AK56830" s="17"/>
      <c r="AO56830" s="24"/>
      <c r="AP56830" s="1"/>
    </row>
    <row r="56831" spans="31:42">
      <c r="AE56831" s="21"/>
      <c r="AF56831" s="21"/>
      <c r="AH56831" s="23"/>
      <c r="AK56831" s="17"/>
      <c r="AO56831" s="24"/>
      <c r="AP56831" s="1"/>
    </row>
    <row r="56832" spans="31:42">
      <c r="AE56832" s="21"/>
      <c r="AF56832" s="21"/>
      <c r="AH56832" s="23"/>
      <c r="AK56832" s="17"/>
      <c r="AO56832" s="24"/>
      <c r="AP56832" s="1"/>
    </row>
    <row r="56833" spans="31:42">
      <c r="AE56833" s="21"/>
      <c r="AF56833" s="21"/>
      <c r="AH56833" s="23"/>
      <c r="AK56833" s="17"/>
      <c r="AO56833" s="24"/>
      <c r="AP56833" s="1"/>
    </row>
    <row r="56834" spans="31:42">
      <c r="AE56834" s="21"/>
      <c r="AF56834" s="21"/>
      <c r="AH56834" s="23"/>
      <c r="AK56834" s="17"/>
      <c r="AO56834" s="24"/>
      <c r="AP56834" s="1"/>
    </row>
    <row r="56835" spans="31:42">
      <c r="AE56835" s="21"/>
      <c r="AF56835" s="21"/>
      <c r="AH56835" s="23"/>
      <c r="AK56835" s="17"/>
      <c r="AO56835" s="24"/>
      <c r="AP56835" s="1"/>
    </row>
    <row r="56836" spans="31:42">
      <c r="AE56836" s="21"/>
      <c r="AF56836" s="21"/>
      <c r="AH56836" s="23"/>
      <c r="AK56836" s="17"/>
      <c r="AO56836" s="24"/>
      <c r="AP56836" s="1"/>
    </row>
    <row r="56837" spans="31:42">
      <c r="AE56837" s="21"/>
      <c r="AF56837" s="21"/>
      <c r="AH56837" s="23"/>
      <c r="AK56837" s="17"/>
      <c r="AO56837" s="24"/>
      <c r="AP56837" s="1"/>
    </row>
    <row r="56838" spans="31:42">
      <c r="AE56838" s="21"/>
      <c r="AF56838" s="21"/>
      <c r="AH56838" s="23"/>
      <c r="AK56838" s="17"/>
      <c r="AO56838" s="24"/>
      <c r="AP56838" s="1"/>
    </row>
    <row r="56839" spans="31:42">
      <c r="AE56839" s="21"/>
      <c r="AF56839" s="21"/>
      <c r="AH56839" s="23"/>
      <c r="AK56839" s="17"/>
      <c r="AO56839" s="24"/>
      <c r="AP56839" s="1"/>
    </row>
    <row r="56840" spans="31:42">
      <c r="AE56840" s="21"/>
      <c r="AF56840" s="21"/>
      <c r="AH56840" s="23"/>
      <c r="AK56840" s="17"/>
      <c r="AO56840" s="24"/>
      <c r="AP56840" s="1"/>
    </row>
    <row r="56841" spans="31:42">
      <c r="AE56841" s="21"/>
      <c r="AF56841" s="21"/>
      <c r="AH56841" s="23"/>
      <c r="AK56841" s="17"/>
      <c r="AO56841" s="24"/>
      <c r="AP56841" s="1"/>
    </row>
    <row r="56842" spans="31:42">
      <c r="AE56842" s="21"/>
      <c r="AF56842" s="21"/>
      <c r="AH56842" s="23"/>
      <c r="AK56842" s="17"/>
      <c r="AO56842" s="24"/>
      <c r="AP56842" s="1"/>
    </row>
    <row r="56843" spans="31:42">
      <c r="AE56843" s="21"/>
      <c r="AF56843" s="21"/>
      <c r="AH56843" s="23"/>
      <c r="AK56843" s="17"/>
      <c r="AO56843" s="24"/>
      <c r="AP56843" s="1"/>
    </row>
    <row r="56844" spans="31:42">
      <c r="AE56844" s="21"/>
      <c r="AF56844" s="21"/>
      <c r="AH56844" s="23"/>
      <c r="AK56844" s="17"/>
      <c r="AO56844" s="24"/>
      <c r="AP56844" s="1"/>
    </row>
    <row r="56845" spans="31:42">
      <c r="AE56845" s="21"/>
      <c r="AF56845" s="21"/>
      <c r="AH56845" s="23"/>
      <c r="AK56845" s="17"/>
      <c r="AO56845" s="24"/>
      <c r="AP56845" s="1"/>
    </row>
    <row r="56846" spans="31:42">
      <c r="AE56846" s="21"/>
      <c r="AF56846" s="21"/>
      <c r="AH56846" s="23"/>
      <c r="AK56846" s="17"/>
      <c r="AO56846" s="24"/>
      <c r="AP56846" s="1"/>
    </row>
    <row r="56847" spans="31:42">
      <c r="AE56847" s="21"/>
      <c r="AF56847" s="21"/>
      <c r="AH56847" s="23"/>
      <c r="AK56847" s="17"/>
      <c r="AO56847" s="24"/>
      <c r="AP56847" s="1"/>
    </row>
    <row r="56848" spans="31:42">
      <c r="AE56848" s="21"/>
      <c r="AF56848" s="21"/>
      <c r="AH56848" s="23"/>
      <c r="AK56848" s="17"/>
      <c r="AO56848" s="24"/>
      <c r="AP56848" s="1"/>
    </row>
    <row r="56849" spans="31:42">
      <c r="AE56849" s="21"/>
      <c r="AF56849" s="21"/>
      <c r="AH56849" s="23"/>
      <c r="AK56849" s="17"/>
      <c r="AO56849" s="24"/>
      <c r="AP56849" s="1"/>
    </row>
    <row r="56850" spans="31:42">
      <c r="AE56850" s="21"/>
      <c r="AF56850" s="21"/>
      <c r="AH56850" s="23"/>
      <c r="AK56850" s="17"/>
      <c r="AO56850" s="24"/>
      <c r="AP56850" s="1"/>
    </row>
    <row r="56851" spans="31:42">
      <c r="AE56851" s="21"/>
      <c r="AF56851" s="21"/>
      <c r="AH56851" s="23"/>
      <c r="AK56851" s="17"/>
      <c r="AO56851" s="24"/>
      <c r="AP56851" s="1"/>
    </row>
    <row r="56852" spans="31:42">
      <c r="AE56852" s="21"/>
      <c r="AF56852" s="21"/>
      <c r="AH56852" s="23"/>
      <c r="AK56852" s="17"/>
      <c r="AO56852" s="24"/>
      <c r="AP56852" s="1"/>
    </row>
    <row r="56853" spans="31:42">
      <c r="AE56853" s="21"/>
      <c r="AF56853" s="21"/>
      <c r="AH56853" s="23"/>
      <c r="AK56853" s="17"/>
      <c r="AO56853" s="24"/>
      <c r="AP56853" s="1"/>
    </row>
    <row r="56854" spans="31:42">
      <c r="AE56854" s="21"/>
      <c r="AF56854" s="21"/>
      <c r="AH56854" s="23"/>
      <c r="AK56854" s="17"/>
      <c r="AO56854" s="24"/>
      <c r="AP56854" s="1"/>
    </row>
    <row r="56855" spans="31:42">
      <c r="AE56855" s="21"/>
      <c r="AF56855" s="21"/>
      <c r="AH56855" s="23"/>
      <c r="AK56855" s="17"/>
      <c r="AO56855" s="24"/>
      <c r="AP56855" s="1"/>
    </row>
    <row r="56856" spans="31:42">
      <c r="AE56856" s="21"/>
      <c r="AF56856" s="21"/>
      <c r="AH56856" s="23"/>
      <c r="AK56856" s="17"/>
      <c r="AO56856" s="24"/>
      <c r="AP56856" s="1"/>
    </row>
    <row r="56857" spans="31:42">
      <c r="AE56857" s="21"/>
      <c r="AF56857" s="21"/>
      <c r="AH56857" s="23"/>
      <c r="AK56857" s="17"/>
      <c r="AO56857" s="24"/>
      <c r="AP56857" s="1"/>
    </row>
    <row r="56858" spans="31:42">
      <c r="AE56858" s="21"/>
      <c r="AF56858" s="21"/>
      <c r="AH56858" s="23"/>
      <c r="AK56858" s="17"/>
      <c r="AO56858" s="24"/>
      <c r="AP56858" s="1"/>
    </row>
    <row r="56859" spans="31:42">
      <c r="AE56859" s="21"/>
      <c r="AF56859" s="21"/>
      <c r="AH56859" s="23"/>
      <c r="AK56859" s="17"/>
      <c r="AO56859" s="24"/>
      <c r="AP56859" s="1"/>
    </row>
    <row r="56860" spans="31:42">
      <c r="AE56860" s="21"/>
      <c r="AF56860" s="21"/>
      <c r="AH56860" s="23"/>
      <c r="AK56860" s="17"/>
      <c r="AO56860" s="24"/>
      <c r="AP56860" s="1"/>
    </row>
    <row r="56861" spans="31:42">
      <c r="AE56861" s="21"/>
      <c r="AF56861" s="21"/>
      <c r="AH56861" s="23"/>
      <c r="AK56861" s="17"/>
      <c r="AO56861" s="24"/>
      <c r="AP56861" s="1"/>
    </row>
    <row r="56862" spans="31:42">
      <c r="AE56862" s="21"/>
      <c r="AF56862" s="21"/>
      <c r="AH56862" s="23"/>
      <c r="AK56862" s="17"/>
      <c r="AO56862" s="24"/>
      <c r="AP56862" s="1"/>
    </row>
    <row r="56863" spans="31:42">
      <c r="AE56863" s="21"/>
      <c r="AF56863" s="21"/>
      <c r="AH56863" s="23"/>
      <c r="AK56863" s="17"/>
      <c r="AO56863" s="24"/>
      <c r="AP56863" s="1"/>
    </row>
    <row r="56864" spans="31:42">
      <c r="AE56864" s="21"/>
      <c r="AF56864" s="21"/>
      <c r="AH56864" s="23"/>
      <c r="AK56864" s="17"/>
      <c r="AO56864" s="24"/>
      <c r="AP56864" s="1"/>
    </row>
    <row r="56865" spans="31:42">
      <c r="AE56865" s="21"/>
      <c r="AF56865" s="21"/>
      <c r="AH56865" s="23"/>
      <c r="AK56865" s="17"/>
      <c r="AO56865" s="24"/>
      <c r="AP56865" s="1"/>
    </row>
    <row r="56866" spans="31:42">
      <c r="AE56866" s="21"/>
      <c r="AF56866" s="21"/>
      <c r="AH56866" s="23"/>
      <c r="AK56866" s="17"/>
      <c r="AO56866" s="24"/>
      <c r="AP56866" s="1"/>
    </row>
    <row r="56867" spans="31:42">
      <c r="AE56867" s="21"/>
      <c r="AF56867" s="21"/>
      <c r="AH56867" s="23"/>
      <c r="AK56867" s="17"/>
      <c r="AO56867" s="24"/>
      <c r="AP56867" s="1"/>
    </row>
    <row r="56868" spans="31:42">
      <c r="AE56868" s="21"/>
      <c r="AF56868" s="21"/>
      <c r="AH56868" s="23"/>
      <c r="AK56868" s="17"/>
      <c r="AO56868" s="24"/>
      <c r="AP56868" s="1"/>
    </row>
    <row r="56869" spans="31:42">
      <c r="AE56869" s="21"/>
      <c r="AF56869" s="21"/>
      <c r="AH56869" s="23"/>
      <c r="AK56869" s="17"/>
      <c r="AO56869" s="24"/>
      <c r="AP56869" s="1"/>
    </row>
    <row r="56870" spans="31:42">
      <c r="AE56870" s="21"/>
      <c r="AF56870" s="21"/>
      <c r="AH56870" s="23"/>
      <c r="AK56870" s="17"/>
      <c r="AO56870" s="24"/>
      <c r="AP56870" s="1"/>
    </row>
    <row r="56871" spans="31:42">
      <c r="AE56871" s="21"/>
      <c r="AF56871" s="21"/>
      <c r="AH56871" s="23"/>
      <c r="AK56871" s="17"/>
      <c r="AO56871" s="24"/>
      <c r="AP56871" s="1"/>
    </row>
    <row r="56872" spans="31:42">
      <c r="AE56872" s="21"/>
      <c r="AF56872" s="21"/>
      <c r="AH56872" s="23"/>
      <c r="AK56872" s="17"/>
      <c r="AO56872" s="24"/>
      <c r="AP56872" s="1"/>
    </row>
    <row r="56873" spans="31:42">
      <c r="AE56873" s="21"/>
      <c r="AF56873" s="21"/>
      <c r="AH56873" s="23"/>
      <c r="AK56873" s="17"/>
      <c r="AO56873" s="24"/>
      <c r="AP56873" s="1"/>
    </row>
    <row r="56874" spans="31:42">
      <c r="AE56874" s="21"/>
      <c r="AF56874" s="21"/>
      <c r="AH56874" s="23"/>
      <c r="AK56874" s="17"/>
      <c r="AO56874" s="24"/>
      <c r="AP56874" s="1"/>
    </row>
    <row r="56875" spans="31:42">
      <c r="AE56875" s="21"/>
      <c r="AF56875" s="21"/>
      <c r="AH56875" s="23"/>
      <c r="AK56875" s="17"/>
      <c r="AO56875" s="24"/>
      <c r="AP56875" s="1"/>
    </row>
    <row r="56876" spans="31:42">
      <c r="AE56876" s="21"/>
      <c r="AF56876" s="21"/>
      <c r="AH56876" s="23"/>
      <c r="AK56876" s="17"/>
      <c r="AO56876" s="24"/>
      <c r="AP56876" s="1"/>
    </row>
    <row r="56877" spans="31:42">
      <c r="AE56877" s="21"/>
      <c r="AF56877" s="21"/>
      <c r="AH56877" s="23"/>
      <c r="AK56877" s="17"/>
      <c r="AO56877" s="24"/>
      <c r="AP56877" s="1"/>
    </row>
    <row r="56878" spans="31:42">
      <c r="AE56878" s="21"/>
      <c r="AF56878" s="21"/>
      <c r="AH56878" s="23"/>
      <c r="AK56878" s="17"/>
      <c r="AO56878" s="24"/>
      <c r="AP56878" s="1"/>
    </row>
    <row r="56879" spans="31:42">
      <c r="AE56879" s="21"/>
      <c r="AF56879" s="21"/>
      <c r="AH56879" s="23"/>
      <c r="AK56879" s="17"/>
      <c r="AO56879" s="24"/>
      <c r="AP56879" s="1"/>
    </row>
    <row r="56880" spans="31:42">
      <c r="AE56880" s="21"/>
      <c r="AF56880" s="21"/>
      <c r="AH56880" s="23"/>
      <c r="AK56880" s="17"/>
      <c r="AO56880" s="24"/>
      <c r="AP56880" s="1"/>
    </row>
    <row r="56881" spans="31:42">
      <c r="AE56881" s="21"/>
      <c r="AF56881" s="21"/>
      <c r="AH56881" s="23"/>
      <c r="AK56881" s="17"/>
      <c r="AO56881" s="24"/>
      <c r="AP56881" s="1"/>
    </row>
    <row r="56882" spans="31:42">
      <c r="AE56882" s="21"/>
      <c r="AF56882" s="21"/>
      <c r="AH56882" s="23"/>
      <c r="AK56882" s="17"/>
      <c r="AO56882" s="24"/>
      <c r="AP56882" s="1"/>
    </row>
    <row r="56883" spans="31:42">
      <c r="AE56883" s="21"/>
      <c r="AF56883" s="21"/>
      <c r="AH56883" s="23"/>
      <c r="AK56883" s="17"/>
      <c r="AO56883" s="24"/>
      <c r="AP56883" s="1"/>
    </row>
    <row r="56884" spans="31:42">
      <c r="AE56884" s="21"/>
      <c r="AF56884" s="21"/>
      <c r="AH56884" s="23"/>
      <c r="AK56884" s="17"/>
      <c r="AO56884" s="24"/>
      <c r="AP56884" s="1"/>
    </row>
    <row r="56885" spans="31:42">
      <c r="AE56885" s="21"/>
      <c r="AF56885" s="21"/>
      <c r="AH56885" s="23"/>
      <c r="AK56885" s="17"/>
      <c r="AO56885" s="24"/>
      <c r="AP56885" s="1"/>
    </row>
    <row r="56886" spans="31:42">
      <c r="AE56886" s="21"/>
      <c r="AF56886" s="21"/>
      <c r="AH56886" s="23"/>
      <c r="AK56886" s="17"/>
      <c r="AO56886" s="24"/>
      <c r="AP56886" s="1"/>
    </row>
    <row r="56887" spans="31:42">
      <c r="AE56887" s="21"/>
      <c r="AF56887" s="21"/>
      <c r="AH56887" s="23"/>
      <c r="AK56887" s="17"/>
      <c r="AO56887" s="24"/>
      <c r="AP56887" s="1"/>
    </row>
    <row r="56888" spans="31:42">
      <c r="AE56888" s="21"/>
      <c r="AF56888" s="21"/>
      <c r="AH56888" s="23"/>
      <c r="AK56888" s="17"/>
      <c r="AO56888" s="24"/>
      <c r="AP56888" s="1"/>
    </row>
    <row r="56889" spans="31:42">
      <c r="AE56889" s="21"/>
      <c r="AF56889" s="21"/>
      <c r="AH56889" s="23"/>
      <c r="AK56889" s="17"/>
      <c r="AO56889" s="24"/>
      <c r="AP56889" s="1"/>
    </row>
    <row r="56890" spans="31:42">
      <c r="AE56890" s="21"/>
      <c r="AF56890" s="21"/>
      <c r="AH56890" s="23"/>
      <c r="AK56890" s="17"/>
      <c r="AO56890" s="24"/>
      <c r="AP56890" s="1"/>
    </row>
    <row r="56891" spans="31:42">
      <c r="AE56891" s="21"/>
      <c r="AF56891" s="21"/>
      <c r="AH56891" s="23"/>
      <c r="AK56891" s="17"/>
      <c r="AO56891" s="24"/>
      <c r="AP56891" s="1"/>
    </row>
    <row r="56892" spans="31:42">
      <c r="AE56892" s="21"/>
      <c r="AF56892" s="21"/>
      <c r="AH56892" s="23"/>
      <c r="AK56892" s="17"/>
      <c r="AO56892" s="24"/>
      <c r="AP56892" s="1"/>
    </row>
    <row r="56893" spans="31:42">
      <c r="AE56893" s="21"/>
      <c r="AF56893" s="21"/>
      <c r="AH56893" s="23"/>
      <c r="AK56893" s="17"/>
      <c r="AO56893" s="24"/>
      <c r="AP56893" s="1"/>
    </row>
    <row r="56894" spans="31:42">
      <c r="AE56894" s="21"/>
      <c r="AF56894" s="21"/>
      <c r="AH56894" s="23"/>
      <c r="AK56894" s="17"/>
      <c r="AO56894" s="24"/>
      <c r="AP56894" s="1"/>
    </row>
    <row r="56895" spans="31:42">
      <c r="AE56895" s="21"/>
      <c r="AF56895" s="21"/>
      <c r="AH56895" s="23"/>
      <c r="AK56895" s="17"/>
      <c r="AO56895" s="24"/>
      <c r="AP56895" s="1"/>
    </row>
    <row r="56896" spans="31:42">
      <c r="AE56896" s="21"/>
      <c r="AF56896" s="21"/>
      <c r="AH56896" s="23"/>
      <c r="AK56896" s="17"/>
      <c r="AO56896" s="24"/>
      <c r="AP56896" s="1"/>
    </row>
    <row r="56897" spans="31:42">
      <c r="AE56897" s="21"/>
      <c r="AF56897" s="21"/>
      <c r="AH56897" s="23"/>
      <c r="AK56897" s="17"/>
      <c r="AO56897" s="24"/>
      <c r="AP56897" s="1"/>
    </row>
    <row r="56898" spans="31:42">
      <c r="AE56898" s="21"/>
      <c r="AF56898" s="21"/>
      <c r="AH56898" s="23"/>
      <c r="AK56898" s="17"/>
      <c r="AO56898" s="24"/>
      <c r="AP56898" s="1"/>
    </row>
    <row r="56899" spans="31:42">
      <c r="AE56899" s="21"/>
      <c r="AF56899" s="21"/>
      <c r="AH56899" s="23"/>
      <c r="AK56899" s="17"/>
      <c r="AO56899" s="24"/>
      <c r="AP56899" s="1"/>
    </row>
    <row r="56900" spans="31:42">
      <c r="AE56900" s="21"/>
      <c r="AF56900" s="21"/>
      <c r="AH56900" s="23"/>
      <c r="AK56900" s="17"/>
      <c r="AO56900" s="24"/>
      <c r="AP56900" s="1"/>
    </row>
    <row r="56901" spans="31:42">
      <c r="AE56901" s="21"/>
      <c r="AF56901" s="21"/>
      <c r="AH56901" s="23"/>
      <c r="AK56901" s="17"/>
      <c r="AO56901" s="24"/>
      <c r="AP56901" s="1"/>
    </row>
    <row r="56902" spans="31:42">
      <c r="AE56902" s="21"/>
      <c r="AF56902" s="21"/>
      <c r="AH56902" s="23"/>
      <c r="AK56902" s="17"/>
      <c r="AO56902" s="24"/>
      <c r="AP56902" s="1"/>
    </row>
    <row r="56903" spans="31:42">
      <c r="AE56903" s="21"/>
      <c r="AF56903" s="21"/>
      <c r="AH56903" s="23"/>
      <c r="AK56903" s="17"/>
      <c r="AO56903" s="24"/>
      <c r="AP56903" s="1"/>
    </row>
    <row r="56904" spans="31:42">
      <c r="AE56904" s="21"/>
      <c r="AF56904" s="21"/>
      <c r="AH56904" s="23"/>
      <c r="AK56904" s="17"/>
      <c r="AO56904" s="24"/>
      <c r="AP56904" s="1"/>
    </row>
    <row r="56905" spans="31:42">
      <c r="AE56905" s="21"/>
      <c r="AF56905" s="21"/>
      <c r="AH56905" s="23"/>
      <c r="AK56905" s="17"/>
      <c r="AO56905" s="24"/>
      <c r="AP56905" s="1"/>
    </row>
    <row r="56906" spans="31:42">
      <c r="AE56906" s="21"/>
      <c r="AF56906" s="21"/>
      <c r="AH56906" s="23"/>
      <c r="AK56906" s="17"/>
      <c r="AO56906" s="24"/>
      <c r="AP56906" s="1"/>
    </row>
    <row r="56907" spans="31:42">
      <c r="AE56907" s="21"/>
      <c r="AF56907" s="21"/>
      <c r="AH56907" s="23"/>
      <c r="AK56907" s="17"/>
      <c r="AO56907" s="24"/>
      <c r="AP56907" s="1"/>
    </row>
    <row r="56908" spans="31:42">
      <c r="AE56908" s="21"/>
      <c r="AF56908" s="21"/>
      <c r="AH56908" s="23"/>
      <c r="AK56908" s="17"/>
      <c r="AO56908" s="24"/>
      <c r="AP56908" s="1"/>
    </row>
    <row r="56909" spans="31:42">
      <c r="AE56909" s="21"/>
      <c r="AF56909" s="21"/>
      <c r="AH56909" s="23"/>
      <c r="AK56909" s="17"/>
      <c r="AO56909" s="24"/>
      <c r="AP56909" s="1"/>
    </row>
    <row r="56910" spans="31:42">
      <c r="AE56910" s="21"/>
      <c r="AF56910" s="21"/>
      <c r="AH56910" s="23"/>
      <c r="AK56910" s="17"/>
      <c r="AO56910" s="24"/>
      <c r="AP56910" s="1"/>
    </row>
    <row r="56911" spans="31:42">
      <c r="AE56911" s="21"/>
      <c r="AF56911" s="21"/>
      <c r="AH56911" s="23"/>
      <c r="AK56911" s="17"/>
      <c r="AO56911" s="24"/>
      <c r="AP56911" s="1"/>
    </row>
    <row r="56912" spans="31:42">
      <c r="AE56912" s="21"/>
      <c r="AF56912" s="21"/>
      <c r="AH56912" s="23"/>
      <c r="AK56912" s="17"/>
      <c r="AO56912" s="24"/>
      <c r="AP56912" s="1"/>
    </row>
    <row r="56913" spans="31:42">
      <c r="AE56913" s="21"/>
      <c r="AF56913" s="21"/>
      <c r="AH56913" s="23"/>
      <c r="AK56913" s="17"/>
      <c r="AO56913" s="24"/>
      <c r="AP56913" s="1"/>
    </row>
    <row r="56914" spans="31:42">
      <c r="AE56914" s="21"/>
      <c r="AF56914" s="21"/>
      <c r="AH56914" s="23"/>
      <c r="AK56914" s="17"/>
      <c r="AO56914" s="24"/>
      <c r="AP56914" s="1"/>
    </row>
    <row r="56915" spans="31:42">
      <c r="AE56915" s="21"/>
      <c r="AF56915" s="21"/>
      <c r="AH56915" s="23"/>
      <c r="AK56915" s="17"/>
      <c r="AO56915" s="24"/>
      <c r="AP56915" s="1"/>
    </row>
    <row r="56916" spans="31:42">
      <c r="AE56916" s="21"/>
      <c r="AF56916" s="21"/>
      <c r="AH56916" s="23"/>
      <c r="AK56916" s="17"/>
      <c r="AO56916" s="24"/>
      <c r="AP56916" s="1"/>
    </row>
    <row r="56917" spans="31:42">
      <c r="AE56917" s="21"/>
      <c r="AF56917" s="21"/>
      <c r="AH56917" s="23"/>
      <c r="AK56917" s="17"/>
      <c r="AO56917" s="24"/>
      <c r="AP56917" s="1"/>
    </row>
    <row r="56918" spans="31:42">
      <c r="AE56918" s="21"/>
      <c r="AF56918" s="21"/>
      <c r="AH56918" s="23"/>
      <c r="AK56918" s="17"/>
      <c r="AO56918" s="24"/>
      <c r="AP56918" s="1"/>
    </row>
    <row r="56919" spans="31:42">
      <c r="AE56919" s="21"/>
      <c r="AF56919" s="21"/>
      <c r="AH56919" s="23"/>
      <c r="AK56919" s="17"/>
      <c r="AO56919" s="24"/>
      <c r="AP56919" s="1"/>
    </row>
    <row r="56920" spans="31:42">
      <c r="AE56920" s="21"/>
      <c r="AF56920" s="21"/>
      <c r="AH56920" s="23"/>
      <c r="AK56920" s="17"/>
      <c r="AO56920" s="24"/>
      <c r="AP56920" s="1"/>
    </row>
    <row r="56921" spans="31:42">
      <c r="AE56921" s="21"/>
      <c r="AF56921" s="21"/>
      <c r="AH56921" s="23"/>
      <c r="AK56921" s="17"/>
      <c r="AO56921" s="24"/>
      <c r="AP56921" s="1"/>
    </row>
    <row r="56922" spans="31:42">
      <c r="AE56922" s="21"/>
      <c r="AF56922" s="21"/>
      <c r="AH56922" s="23"/>
      <c r="AK56922" s="17"/>
      <c r="AO56922" s="24"/>
      <c r="AP56922" s="1"/>
    </row>
    <row r="56923" spans="31:42">
      <c r="AE56923" s="21"/>
      <c r="AF56923" s="21"/>
      <c r="AH56923" s="23"/>
      <c r="AK56923" s="17"/>
      <c r="AO56923" s="24"/>
      <c r="AP56923" s="1"/>
    </row>
    <row r="56924" spans="31:42">
      <c r="AE56924" s="21"/>
      <c r="AF56924" s="21"/>
      <c r="AH56924" s="23"/>
      <c r="AK56924" s="17"/>
      <c r="AO56924" s="24"/>
      <c r="AP56924" s="1"/>
    </row>
    <row r="56925" spans="31:42">
      <c r="AE56925" s="21"/>
      <c r="AF56925" s="21"/>
      <c r="AH56925" s="23"/>
      <c r="AK56925" s="17"/>
      <c r="AO56925" s="24"/>
      <c r="AP56925" s="1"/>
    </row>
    <row r="56926" spans="31:42">
      <c r="AE56926" s="21"/>
      <c r="AF56926" s="21"/>
      <c r="AH56926" s="23"/>
      <c r="AK56926" s="17"/>
      <c r="AO56926" s="24"/>
      <c r="AP56926" s="1"/>
    </row>
    <row r="56927" spans="31:42">
      <c r="AE56927" s="21"/>
      <c r="AF56927" s="21"/>
      <c r="AH56927" s="23"/>
      <c r="AK56927" s="17"/>
      <c r="AO56927" s="24"/>
      <c r="AP56927" s="1"/>
    </row>
    <row r="56928" spans="31:42">
      <c r="AE56928" s="21"/>
      <c r="AF56928" s="21"/>
      <c r="AH56928" s="23"/>
      <c r="AK56928" s="17"/>
      <c r="AO56928" s="24"/>
      <c r="AP56928" s="1"/>
    </row>
    <row r="56929" spans="31:42">
      <c r="AE56929" s="21"/>
      <c r="AF56929" s="21"/>
      <c r="AH56929" s="23"/>
      <c r="AK56929" s="17"/>
      <c r="AO56929" s="24"/>
      <c r="AP56929" s="1"/>
    </row>
    <row r="56930" spans="31:42">
      <c r="AE56930" s="21"/>
      <c r="AF56930" s="21"/>
      <c r="AH56930" s="23"/>
      <c r="AK56930" s="17"/>
      <c r="AO56930" s="24"/>
      <c r="AP56930" s="1"/>
    </row>
    <row r="56931" spans="31:42">
      <c r="AE56931" s="21"/>
      <c r="AF56931" s="21"/>
      <c r="AH56931" s="23"/>
      <c r="AK56931" s="17"/>
      <c r="AO56931" s="24"/>
      <c r="AP56931" s="1"/>
    </row>
    <row r="56932" spans="31:42">
      <c r="AE56932" s="21"/>
      <c r="AF56932" s="21"/>
      <c r="AH56932" s="23"/>
      <c r="AK56932" s="17"/>
      <c r="AO56932" s="24"/>
      <c r="AP56932" s="1"/>
    </row>
    <row r="56933" spans="31:42">
      <c r="AE56933" s="21"/>
      <c r="AF56933" s="21"/>
      <c r="AH56933" s="23"/>
      <c r="AK56933" s="17"/>
      <c r="AO56933" s="24"/>
      <c r="AP56933" s="1"/>
    </row>
    <row r="56934" spans="31:42">
      <c r="AE56934" s="21"/>
      <c r="AF56934" s="21"/>
      <c r="AH56934" s="23"/>
      <c r="AK56934" s="17"/>
      <c r="AO56934" s="24"/>
      <c r="AP56934" s="1"/>
    </row>
    <row r="56935" spans="31:42">
      <c r="AE56935" s="21"/>
      <c r="AF56935" s="21"/>
      <c r="AH56935" s="23"/>
      <c r="AK56935" s="17"/>
      <c r="AO56935" s="24"/>
      <c r="AP56935" s="1"/>
    </row>
    <row r="56936" spans="31:42">
      <c r="AE56936" s="21"/>
      <c r="AF56936" s="21"/>
      <c r="AH56936" s="23"/>
      <c r="AK56936" s="17"/>
      <c r="AO56936" s="24"/>
      <c r="AP56936" s="1"/>
    </row>
    <row r="56937" spans="31:42">
      <c r="AE56937" s="21"/>
      <c r="AF56937" s="21"/>
      <c r="AH56937" s="23"/>
      <c r="AK56937" s="17"/>
      <c r="AO56937" s="24"/>
      <c r="AP56937" s="1"/>
    </row>
    <row r="56938" spans="31:42">
      <c r="AE56938" s="21"/>
      <c r="AF56938" s="21"/>
      <c r="AH56938" s="23"/>
      <c r="AK56938" s="17"/>
      <c r="AO56938" s="24"/>
      <c r="AP56938" s="1"/>
    </row>
    <row r="56939" spans="31:42">
      <c r="AE56939" s="21"/>
      <c r="AF56939" s="21"/>
      <c r="AH56939" s="23"/>
      <c r="AK56939" s="17"/>
      <c r="AO56939" s="24"/>
      <c r="AP56939" s="1"/>
    </row>
    <row r="56940" spans="31:42">
      <c r="AE56940" s="21"/>
      <c r="AF56940" s="21"/>
      <c r="AH56940" s="23"/>
      <c r="AK56940" s="17"/>
      <c r="AO56940" s="24"/>
      <c r="AP56940" s="1"/>
    </row>
    <row r="56941" spans="31:42">
      <c r="AE56941" s="21"/>
      <c r="AF56941" s="21"/>
      <c r="AH56941" s="23"/>
      <c r="AK56941" s="17"/>
      <c r="AO56941" s="24"/>
      <c r="AP56941" s="1"/>
    </row>
    <row r="56942" spans="31:42">
      <c r="AE56942" s="21"/>
      <c r="AF56942" s="21"/>
      <c r="AH56942" s="23"/>
      <c r="AK56942" s="17"/>
      <c r="AO56942" s="24"/>
      <c r="AP56942" s="1"/>
    </row>
    <row r="56943" spans="31:42">
      <c r="AE56943" s="21"/>
      <c r="AF56943" s="21"/>
      <c r="AH56943" s="23"/>
      <c r="AK56943" s="17"/>
      <c r="AO56943" s="24"/>
      <c r="AP56943" s="1"/>
    </row>
    <row r="56944" spans="31:42">
      <c r="AE56944" s="21"/>
      <c r="AF56944" s="21"/>
      <c r="AH56944" s="23"/>
      <c r="AK56944" s="17"/>
      <c r="AO56944" s="24"/>
      <c r="AP56944" s="1"/>
    </row>
    <row r="56945" spans="31:42">
      <c r="AE56945" s="21"/>
      <c r="AF56945" s="21"/>
      <c r="AH56945" s="23"/>
      <c r="AK56945" s="17"/>
      <c r="AO56945" s="24"/>
      <c r="AP56945" s="1"/>
    </row>
    <row r="56946" spans="31:42">
      <c r="AE56946" s="21"/>
      <c r="AF56946" s="21"/>
      <c r="AH56946" s="23"/>
      <c r="AK56946" s="17"/>
      <c r="AO56946" s="24"/>
      <c r="AP56946" s="1"/>
    </row>
    <row r="56947" spans="31:42">
      <c r="AE56947" s="21"/>
      <c r="AF56947" s="21"/>
      <c r="AH56947" s="23"/>
      <c r="AK56947" s="17"/>
      <c r="AO56947" s="24"/>
      <c r="AP56947" s="1"/>
    </row>
    <row r="56948" spans="31:42">
      <c r="AE56948" s="21"/>
      <c r="AF56948" s="21"/>
      <c r="AH56948" s="23"/>
      <c r="AK56948" s="17"/>
      <c r="AO56948" s="24"/>
      <c r="AP56948" s="1"/>
    </row>
    <row r="56949" spans="31:42">
      <c r="AE56949" s="21"/>
      <c r="AF56949" s="21"/>
      <c r="AH56949" s="23"/>
      <c r="AK56949" s="17"/>
      <c r="AO56949" s="24"/>
      <c r="AP56949" s="1"/>
    </row>
    <row r="56950" spans="31:42">
      <c r="AE56950" s="21"/>
      <c r="AF56950" s="21"/>
      <c r="AH56950" s="23"/>
      <c r="AK56950" s="17"/>
      <c r="AO56950" s="24"/>
      <c r="AP56950" s="1"/>
    </row>
    <row r="56951" spans="31:42">
      <c r="AE56951" s="21"/>
      <c r="AF56951" s="21"/>
      <c r="AH56951" s="23"/>
      <c r="AK56951" s="17"/>
      <c r="AO56951" s="24"/>
      <c r="AP56951" s="1"/>
    </row>
    <row r="56952" spans="31:42">
      <c r="AE56952" s="21"/>
      <c r="AF56952" s="21"/>
      <c r="AH56952" s="23"/>
      <c r="AK56952" s="17"/>
      <c r="AO56952" s="24"/>
      <c r="AP56952" s="1"/>
    </row>
    <row r="56953" spans="31:42">
      <c r="AE56953" s="21"/>
      <c r="AF56953" s="21"/>
      <c r="AH56953" s="23"/>
      <c r="AK56953" s="17"/>
      <c r="AO56953" s="24"/>
      <c r="AP56953" s="1"/>
    </row>
    <row r="56954" spans="31:42">
      <c r="AE56954" s="21"/>
      <c r="AF56954" s="21"/>
      <c r="AH56954" s="23"/>
      <c r="AK56954" s="17"/>
      <c r="AO56954" s="24"/>
      <c r="AP56954" s="1"/>
    </row>
    <row r="56955" spans="31:42">
      <c r="AE56955" s="21"/>
      <c r="AF56955" s="21"/>
      <c r="AH56955" s="23"/>
      <c r="AK56955" s="17"/>
      <c r="AO56955" s="24"/>
      <c r="AP56955" s="1"/>
    </row>
    <row r="56956" spans="31:42">
      <c r="AE56956" s="21"/>
      <c r="AF56956" s="21"/>
      <c r="AH56956" s="23"/>
      <c r="AK56956" s="17"/>
      <c r="AO56956" s="24"/>
      <c r="AP56956" s="1"/>
    </row>
    <row r="56957" spans="31:42">
      <c r="AE56957" s="21"/>
      <c r="AF56957" s="21"/>
      <c r="AH56957" s="23"/>
      <c r="AK56957" s="17"/>
      <c r="AO56957" s="24"/>
      <c r="AP56957" s="1"/>
    </row>
    <row r="56958" spans="31:42">
      <c r="AE56958" s="21"/>
      <c r="AF56958" s="21"/>
      <c r="AH56958" s="23"/>
      <c r="AK56958" s="17"/>
      <c r="AO56958" s="24"/>
      <c r="AP56958" s="1"/>
    </row>
    <row r="56959" spans="31:42">
      <c r="AE56959" s="21"/>
      <c r="AF56959" s="21"/>
      <c r="AH56959" s="23"/>
      <c r="AK56959" s="17"/>
      <c r="AO56959" s="24"/>
      <c r="AP56959" s="1"/>
    </row>
    <row r="56960" spans="31:42">
      <c r="AE56960" s="21"/>
      <c r="AF56960" s="21"/>
      <c r="AH56960" s="23"/>
      <c r="AK56960" s="17"/>
      <c r="AO56960" s="24"/>
      <c r="AP56960" s="1"/>
    </row>
    <row r="56961" spans="31:42">
      <c r="AE56961" s="21"/>
      <c r="AF56961" s="21"/>
      <c r="AH56961" s="23"/>
      <c r="AK56961" s="17"/>
      <c r="AO56961" s="24"/>
      <c r="AP56961" s="1"/>
    </row>
    <row r="56962" spans="31:42">
      <c r="AE56962" s="21"/>
      <c r="AF56962" s="21"/>
      <c r="AH56962" s="23"/>
      <c r="AK56962" s="17"/>
      <c r="AO56962" s="24"/>
      <c r="AP56962" s="1"/>
    </row>
    <row r="56963" spans="31:42">
      <c r="AE56963" s="21"/>
      <c r="AF56963" s="21"/>
      <c r="AH56963" s="23"/>
      <c r="AK56963" s="17"/>
      <c r="AO56963" s="24"/>
      <c r="AP56963" s="1"/>
    </row>
    <row r="56964" spans="31:42">
      <c r="AE56964" s="21"/>
      <c r="AF56964" s="21"/>
      <c r="AH56964" s="23"/>
      <c r="AK56964" s="17"/>
      <c r="AO56964" s="24"/>
      <c r="AP56964" s="1"/>
    </row>
    <row r="56965" spans="31:42">
      <c r="AE56965" s="21"/>
      <c r="AF56965" s="21"/>
      <c r="AH56965" s="23"/>
      <c r="AK56965" s="17"/>
      <c r="AO56965" s="24"/>
      <c r="AP56965" s="1"/>
    </row>
    <row r="56966" spans="31:42">
      <c r="AE56966" s="21"/>
      <c r="AF56966" s="21"/>
      <c r="AH56966" s="23"/>
      <c r="AK56966" s="17"/>
      <c r="AO56966" s="24"/>
      <c r="AP56966" s="1"/>
    </row>
    <row r="56967" spans="31:42">
      <c r="AE56967" s="21"/>
      <c r="AF56967" s="21"/>
      <c r="AH56967" s="23"/>
      <c r="AK56967" s="17"/>
      <c r="AO56967" s="24"/>
      <c r="AP56967" s="1"/>
    </row>
    <row r="56968" spans="31:42">
      <c r="AE56968" s="21"/>
      <c r="AF56968" s="21"/>
      <c r="AH56968" s="23"/>
      <c r="AK56968" s="17"/>
      <c r="AO56968" s="24"/>
      <c r="AP56968" s="1"/>
    </row>
    <row r="56969" spans="31:42">
      <c r="AE56969" s="21"/>
      <c r="AF56969" s="21"/>
      <c r="AH56969" s="23"/>
      <c r="AK56969" s="17"/>
      <c r="AO56969" s="24"/>
      <c r="AP56969" s="1"/>
    </row>
    <row r="56970" spans="31:42">
      <c r="AE56970" s="21"/>
      <c r="AF56970" s="21"/>
      <c r="AH56970" s="23"/>
      <c r="AK56970" s="17"/>
      <c r="AO56970" s="24"/>
      <c r="AP56970" s="1"/>
    </row>
    <row r="56971" spans="31:42">
      <c r="AE56971" s="21"/>
      <c r="AF56971" s="21"/>
      <c r="AH56971" s="23"/>
      <c r="AK56971" s="17"/>
      <c r="AO56971" s="24"/>
      <c r="AP56971" s="1"/>
    </row>
    <row r="56972" spans="31:42">
      <c r="AE56972" s="21"/>
      <c r="AF56972" s="21"/>
      <c r="AH56972" s="23"/>
      <c r="AK56972" s="17"/>
      <c r="AO56972" s="24"/>
      <c r="AP56972" s="1"/>
    </row>
    <row r="56973" spans="31:42">
      <c r="AE56973" s="21"/>
      <c r="AF56973" s="21"/>
      <c r="AH56973" s="23"/>
      <c r="AK56973" s="17"/>
      <c r="AO56973" s="24"/>
      <c r="AP56973" s="1"/>
    </row>
    <row r="56974" spans="31:42">
      <c r="AE56974" s="21"/>
      <c r="AF56974" s="21"/>
      <c r="AH56974" s="23"/>
      <c r="AK56974" s="17"/>
      <c r="AO56974" s="24"/>
      <c r="AP56974" s="1"/>
    </row>
    <row r="56975" spans="31:42">
      <c r="AE56975" s="21"/>
      <c r="AF56975" s="21"/>
      <c r="AH56975" s="23"/>
      <c r="AK56975" s="17"/>
      <c r="AO56975" s="24"/>
      <c r="AP56975" s="1"/>
    </row>
    <row r="56976" spans="31:42">
      <c r="AE56976" s="21"/>
      <c r="AF56976" s="21"/>
      <c r="AH56976" s="23"/>
      <c r="AK56976" s="17"/>
      <c r="AO56976" s="24"/>
      <c r="AP56976" s="1"/>
    </row>
    <row r="56977" spans="31:42">
      <c r="AE56977" s="21"/>
      <c r="AF56977" s="21"/>
      <c r="AH56977" s="23"/>
      <c r="AK56977" s="17"/>
      <c r="AO56977" s="24"/>
      <c r="AP56977" s="1"/>
    </row>
    <row r="56978" spans="31:42">
      <c r="AE56978" s="21"/>
      <c r="AF56978" s="21"/>
      <c r="AH56978" s="23"/>
      <c r="AK56978" s="17"/>
      <c r="AO56978" s="24"/>
      <c r="AP56978" s="1"/>
    </row>
    <row r="56979" spans="31:42">
      <c r="AE56979" s="21"/>
      <c r="AF56979" s="21"/>
      <c r="AH56979" s="23"/>
      <c r="AK56979" s="17"/>
      <c r="AO56979" s="24"/>
      <c r="AP56979" s="1"/>
    </row>
    <row r="56980" spans="31:42">
      <c r="AE56980" s="21"/>
      <c r="AF56980" s="21"/>
      <c r="AH56980" s="23"/>
      <c r="AK56980" s="17"/>
      <c r="AO56980" s="24"/>
      <c r="AP56980" s="1"/>
    </row>
    <row r="56981" spans="31:42">
      <c r="AE56981" s="21"/>
      <c r="AF56981" s="21"/>
      <c r="AH56981" s="23"/>
      <c r="AK56981" s="17"/>
      <c r="AO56981" s="24"/>
      <c r="AP56981" s="1"/>
    </row>
    <row r="56982" spans="31:42">
      <c r="AE56982" s="21"/>
      <c r="AF56982" s="21"/>
      <c r="AH56982" s="23"/>
      <c r="AK56982" s="17"/>
      <c r="AO56982" s="24"/>
      <c r="AP56982" s="1"/>
    </row>
    <row r="56983" spans="31:42">
      <c r="AE56983" s="21"/>
      <c r="AF56983" s="21"/>
      <c r="AH56983" s="23"/>
      <c r="AK56983" s="17"/>
      <c r="AO56983" s="24"/>
      <c r="AP56983" s="1"/>
    </row>
    <row r="56984" spans="31:42">
      <c r="AE56984" s="21"/>
      <c r="AF56984" s="21"/>
      <c r="AH56984" s="23"/>
      <c r="AK56984" s="17"/>
      <c r="AO56984" s="24"/>
      <c r="AP56984" s="1"/>
    </row>
    <row r="56985" spans="31:42">
      <c r="AE56985" s="21"/>
      <c r="AF56985" s="21"/>
      <c r="AH56985" s="23"/>
      <c r="AK56985" s="17"/>
      <c r="AO56985" s="24"/>
      <c r="AP56985" s="1"/>
    </row>
    <row r="56986" spans="31:42">
      <c r="AE56986" s="21"/>
      <c r="AF56986" s="21"/>
      <c r="AH56986" s="23"/>
      <c r="AK56986" s="17"/>
      <c r="AO56986" s="24"/>
      <c r="AP56986" s="1"/>
    </row>
    <row r="56987" spans="31:42">
      <c r="AE56987" s="21"/>
      <c r="AF56987" s="21"/>
      <c r="AH56987" s="23"/>
      <c r="AK56987" s="17"/>
      <c r="AO56987" s="24"/>
      <c r="AP56987" s="1"/>
    </row>
    <row r="56988" spans="31:42">
      <c r="AE56988" s="21"/>
      <c r="AF56988" s="21"/>
      <c r="AH56988" s="23"/>
      <c r="AK56988" s="17"/>
      <c r="AO56988" s="24"/>
      <c r="AP56988" s="1"/>
    </row>
    <row r="56989" spans="31:42">
      <c r="AE56989" s="21"/>
      <c r="AF56989" s="21"/>
      <c r="AH56989" s="23"/>
      <c r="AK56989" s="17"/>
      <c r="AO56989" s="24"/>
      <c r="AP56989" s="1"/>
    </row>
    <row r="56990" spans="31:42">
      <c r="AE56990" s="21"/>
      <c r="AF56990" s="21"/>
      <c r="AH56990" s="23"/>
      <c r="AK56990" s="17"/>
      <c r="AO56990" s="24"/>
      <c r="AP56990" s="1"/>
    </row>
    <row r="56991" spans="31:42">
      <c r="AE56991" s="21"/>
      <c r="AF56991" s="21"/>
      <c r="AH56991" s="23"/>
      <c r="AK56991" s="17"/>
      <c r="AO56991" s="24"/>
      <c r="AP56991" s="1"/>
    </row>
    <row r="56992" spans="31:42">
      <c r="AE56992" s="21"/>
      <c r="AF56992" s="21"/>
      <c r="AH56992" s="23"/>
      <c r="AK56992" s="17"/>
      <c r="AO56992" s="24"/>
      <c r="AP56992" s="1"/>
    </row>
    <row r="56993" spans="31:42">
      <c r="AE56993" s="21"/>
      <c r="AF56993" s="21"/>
      <c r="AH56993" s="23"/>
      <c r="AK56993" s="17"/>
      <c r="AO56993" s="24"/>
      <c r="AP56993" s="1"/>
    </row>
    <row r="56994" spans="31:42">
      <c r="AE56994" s="21"/>
      <c r="AF56994" s="21"/>
      <c r="AH56994" s="23"/>
      <c r="AK56994" s="17"/>
      <c r="AO56994" s="24"/>
      <c r="AP56994" s="1"/>
    </row>
    <row r="56995" spans="31:42">
      <c r="AE56995" s="21"/>
      <c r="AF56995" s="21"/>
      <c r="AH56995" s="23"/>
      <c r="AK56995" s="17"/>
      <c r="AO56995" s="24"/>
      <c r="AP56995" s="1"/>
    </row>
    <row r="56996" spans="31:42">
      <c r="AE56996" s="21"/>
      <c r="AF56996" s="21"/>
      <c r="AH56996" s="23"/>
      <c r="AK56996" s="17"/>
      <c r="AO56996" s="24"/>
      <c r="AP56996" s="1"/>
    </row>
    <row r="56997" spans="31:42">
      <c r="AE56997" s="21"/>
      <c r="AF56997" s="21"/>
      <c r="AH56997" s="23"/>
      <c r="AK56997" s="17"/>
      <c r="AO56997" s="24"/>
      <c r="AP56997" s="1"/>
    </row>
    <row r="56998" spans="31:42">
      <c r="AE56998" s="21"/>
      <c r="AF56998" s="21"/>
      <c r="AH56998" s="23"/>
      <c r="AK56998" s="17"/>
      <c r="AO56998" s="24"/>
      <c r="AP56998" s="1"/>
    </row>
    <row r="56999" spans="31:42">
      <c r="AE56999" s="21"/>
      <c r="AF56999" s="21"/>
      <c r="AH56999" s="23"/>
      <c r="AK56999" s="17"/>
      <c r="AO56999" s="24"/>
      <c r="AP56999" s="1"/>
    </row>
    <row r="57000" spans="31:42">
      <c r="AE57000" s="21"/>
      <c r="AF57000" s="21"/>
      <c r="AH57000" s="23"/>
      <c r="AK57000" s="17"/>
      <c r="AO57000" s="24"/>
      <c r="AP57000" s="1"/>
    </row>
    <row r="57001" spans="31:42">
      <c r="AE57001" s="21"/>
      <c r="AF57001" s="21"/>
      <c r="AH57001" s="23"/>
      <c r="AK57001" s="17"/>
      <c r="AO57001" s="24"/>
      <c r="AP57001" s="1"/>
    </row>
    <row r="57002" spans="31:42">
      <c r="AE57002" s="21"/>
      <c r="AF57002" s="21"/>
      <c r="AH57002" s="23"/>
      <c r="AK57002" s="17"/>
      <c r="AO57002" s="24"/>
      <c r="AP57002" s="1"/>
    </row>
    <row r="57003" spans="31:42">
      <c r="AE57003" s="21"/>
      <c r="AF57003" s="21"/>
      <c r="AH57003" s="23"/>
      <c r="AK57003" s="17"/>
      <c r="AO57003" s="24"/>
      <c r="AP57003" s="1"/>
    </row>
    <row r="57004" spans="31:42">
      <c r="AE57004" s="21"/>
      <c r="AF57004" s="21"/>
      <c r="AH57004" s="23"/>
      <c r="AK57004" s="17"/>
      <c r="AO57004" s="24"/>
      <c r="AP57004" s="1"/>
    </row>
    <row r="57005" spans="31:42">
      <c r="AE57005" s="21"/>
      <c r="AF57005" s="21"/>
      <c r="AH57005" s="23"/>
      <c r="AK57005" s="17"/>
      <c r="AO57005" s="24"/>
      <c r="AP57005" s="1"/>
    </row>
    <row r="57006" spans="31:42">
      <c r="AE57006" s="21"/>
      <c r="AF57006" s="21"/>
      <c r="AH57006" s="23"/>
      <c r="AK57006" s="17"/>
      <c r="AO57006" s="24"/>
      <c r="AP57006" s="1"/>
    </row>
    <row r="57007" spans="31:42">
      <c r="AE57007" s="21"/>
      <c r="AF57007" s="21"/>
      <c r="AH57007" s="23"/>
      <c r="AK57007" s="17"/>
      <c r="AO57007" s="24"/>
      <c r="AP57007" s="1"/>
    </row>
    <row r="57008" spans="31:42">
      <c r="AE57008" s="21"/>
      <c r="AF57008" s="21"/>
      <c r="AH57008" s="23"/>
      <c r="AK57008" s="17"/>
      <c r="AO57008" s="24"/>
      <c r="AP57008" s="1"/>
    </row>
    <row r="57009" spans="31:42">
      <c r="AE57009" s="21"/>
      <c r="AF57009" s="21"/>
      <c r="AH57009" s="23"/>
      <c r="AK57009" s="17"/>
      <c r="AO57009" s="24"/>
      <c r="AP57009" s="1"/>
    </row>
    <row r="57010" spans="31:42">
      <c r="AE57010" s="21"/>
      <c r="AF57010" s="21"/>
      <c r="AH57010" s="23"/>
      <c r="AK57010" s="17"/>
      <c r="AO57010" s="24"/>
      <c r="AP57010" s="1"/>
    </row>
    <row r="57011" spans="31:42">
      <c r="AE57011" s="21"/>
      <c r="AF57011" s="21"/>
      <c r="AH57011" s="23"/>
      <c r="AK57011" s="17"/>
      <c r="AO57011" s="24"/>
      <c r="AP57011" s="1"/>
    </row>
    <row r="57012" spans="31:42">
      <c r="AE57012" s="21"/>
      <c r="AF57012" s="21"/>
      <c r="AH57012" s="23"/>
      <c r="AK57012" s="17"/>
      <c r="AO57012" s="24"/>
      <c r="AP57012" s="1"/>
    </row>
    <row r="57013" spans="31:42">
      <c r="AE57013" s="21"/>
      <c r="AF57013" s="21"/>
      <c r="AH57013" s="23"/>
      <c r="AK57013" s="17"/>
      <c r="AO57013" s="24"/>
      <c r="AP57013" s="1"/>
    </row>
    <row r="57014" spans="31:42">
      <c r="AE57014" s="21"/>
      <c r="AF57014" s="21"/>
      <c r="AH57014" s="23"/>
      <c r="AK57014" s="17"/>
      <c r="AO57014" s="24"/>
      <c r="AP57014" s="1"/>
    </row>
    <row r="57015" spans="31:42">
      <c r="AE57015" s="21"/>
      <c r="AF57015" s="21"/>
      <c r="AH57015" s="23"/>
      <c r="AK57015" s="17"/>
      <c r="AO57015" s="24"/>
      <c r="AP57015" s="1"/>
    </row>
    <row r="57016" spans="31:42">
      <c r="AE57016" s="21"/>
      <c r="AF57016" s="21"/>
      <c r="AH57016" s="23"/>
      <c r="AK57016" s="17"/>
      <c r="AO57016" s="24"/>
      <c r="AP57016" s="1"/>
    </row>
    <row r="57017" spans="31:42">
      <c r="AE57017" s="21"/>
      <c r="AF57017" s="21"/>
      <c r="AH57017" s="23"/>
      <c r="AK57017" s="17"/>
      <c r="AO57017" s="24"/>
      <c r="AP57017" s="1"/>
    </row>
    <row r="57018" spans="31:42">
      <c r="AE57018" s="21"/>
      <c r="AF57018" s="21"/>
      <c r="AH57018" s="23"/>
      <c r="AK57018" s="17"/>
      <c r="AO57018" s="24"/>
      <c r="AP57018" s="1"/>
    </row>
    <row r="57019" spans="31:42">
      <c r="AE57019" s="21"/>
      <c r="AF57019" s="21"/>
      <c r="AH57019" s="23"/>
      <c r="AK57019" s="17"/>
      <c r="AO57019" s="24"/>
      <c r="AP57019" s="1"/>
    </row>
    <row r="57020" spans="31:42">
      <c r="AE57020" s="21"/>
      <c r="AF57020" s="21"/>
      <c r="AH57020" s="23"/>
      <c r="AK57020" s="17"/>
      <c r="AO57020" s="24"/>
      <c r="AP57020" s="1"/>
    </row>
    <row r="57021" spans="31:42">
      <c r="AE57021" s="21"/>
      <c r="AF57021" s="21"/>
      <c r="AH57021" s="23"/>
      <c r="AK57021" s="17"/>
      <c r="AO57021" s="24"/>
      <c r="AP57021" s="1"/>
    </row>
    <row r="57022" spans="31:42">
      <c r="AE57022" s="21"/>
      <c r="AF57022" s="21"/>
      <c r="AH57022" s="23"/>
      <c r="AK57022" s="17"/>
      <c r="AO57022" s="24"/>
      <c r="AP57022" s="1"/>
    </row>
    <row r="57023" spans="31:42">
      <c r="AE57023" s="21"/>
      <c r="AF57023" s="21"/>
      <c r="AH57023" s="23"/>
      <c r="AK57023" s="17"/>
      <c r="AO57023" s="24"/>
      <c r="AP57023" s="1"/>
    </row>
    <row r="57024" spans="31:42">
      <c r="AE57024" s="21"/>
      <c r="AF57024" s="21"/>
      <c r="AH57024" s="23"/>
      <c r="AK57024" s="17"/>
      <c r="AO57024" s="24"/>
      <c r="AP57024" s="1"/>
    </row>
    <row r="57025" spans="31:42">
      <c r="AE57025" s="21"/>
      <c r="AF57025" s="21"/>
      <c r="AH57025" s="23"/>
      <c r="AK57025" s="17"/>
      <c r="AO57025" s="24"/>
      <c r="AP57025" s="1"/>
    </row>
    <row r="57026" spans="31:42">
      <c r="AE57026" s="21"/>
      <c r="AF57026" s="21"/>
      <c r="AH57026" s="23"/>
      <c r="AK57026" s="17"/>
      <c r="AO57026" s="24"/>
      <c r="AP57026" s="1"/>
    </row>
    <row r="57027" spans="31:42">
      <c r="AE57027" s="21"/>
      <c r="AF57027" s="21"/>
      <c r="AH57027" s="23"/>
      <c r="AK57027" s="17"/>
      <c r="AO57027" s="24"/>
      <c r="AP57027" s="1"/>
    </row>
    <row r="57028" spans="31:42">
      <c r="AE57028" s="21"/>
      <c r="AF57028" s="21"/>
      <c r="AH57028" s="23"/>
      <c r="AK57028" s="17"/>
      <c r="AO57028" s="24"/>
      <c r="AP57028" s="1"/>
    </row>
    <row r="57029" spans="31:42">
      <c r="AE57029" s="21"/>
      <c r="AF57029" s="21"/>
      <c r="AH57029" s="23"/>
      <c r="AK57029" s="17"/>
      <c r="AO57029" s="24"/>
      <c r="AP57029" s="1"/>
    </row>
    <row r="57030" spans="31:42">
      <c r="AE57030" s="21"/>
      <c r="AF57030" s="21"/>
      <c r="AH57030" s="23"/>
      <c r="AK57030" s="17"/>
      <c r="AO57030" s="24"/>
      <c r="AP57030" s="1"/>
    </row>
    <row r="57031" spans="31:42">
      <c r="AE57031" s="21"/>
      <c r="AF57031" s="21"/>
      <c r="AH57031" s="23"/>
      <c r="AK57031" s="17"/>
      <c r="AO57031" s="24"/>
      <c r="AP57031" s="1"/>
    </row>
    <row r="57032" spans="31:42">
      <c r="AE57032" s="21"/>
      <c r="AF57032" s="21"/>
      <c r="AH57032" s="23"/>
      <c r="AK57032" s="17"/>
      <c r="AO57032" s="24"/>
      <c r="AP57032" s="1"/>
    </row>
    <row r="57033" spans="31:42">
      <c r="AE57033" s="21"/>
      <c r="AF57033" s="21"/>
      <c r="AH57033" s="23"/>
      <c r="AK57033" s="17"/>
      <c r="AO57033" s="24"/>
      <c r="AP57033" s="1"/>
    </row>
    <row r="57034" spans="31:42">
      <c r="AE57034" s="21"/>
      <c r="AF57034" s="21"/>
      <c r="AH57034" s="23"/>
      <c r="AK57034" s="17"/>
      <c r="AO57034" s="24"/>
      <c r="AP57034" s="1"/>
    </row>
    <row r="57035" spans="31:42">
      <c r="AE57035" s="21"/>
      <c r="AF57035" s="21"/>
      <c r="AH57035" s="23"/>
      <c r="AK57035" s="17"/>
      <c r="AO57035" s="24"/>
      <c r="AP57035" s="1"/>
    </row>
    <row r="57036" spans="31:42">
      <c r="AE57036" s="21"/>
      <c r="AF57036" s="21"/>
      <c r="AH57036" s="23"/>
      <c r="AK57036" s="17"/>
      <c r="AO57036" s="24"/>
      <c r="AP57036" s="1"/>
    </row>
    <row r="57037" spans="31:42">
      <c r="AE57037" s="21"/>
      <c r="AF57037" s="21"/>
      <c r="AH57037" s="23"/>
      <c r="AK57037" s="17"/>
      <c r="AO57037" s="24"/>
      <c r="AP57037" s="1"/>
    </row>
    <row r="57038" spans="31:42">
      <c r="AE57038" s="21"/>
      <c r="AF57038" s="21"/>
      <c r="AH57038" s="23"/>
      <c r="AK57038" s="17"/>
      <c r="AO57038" s="24"/>
      <c r="AP57038" s="1"/>
    </row>
    <row r="57039" spans="31:42">
      <c r="AE57039" s="21"/>
      <c r="AF57039" s="21"/>
      <c r="AH57039" s="23"/>
      <c r="AK57039" s="17"/>
      <c r="AO57039" s="24"/>
      <c r="AP57039" s="1"/>
    </row>
    <row r="57040" spans="31:42">
      <c r="AE57040" s="21"/>
      <c r="AF57040" s="21"/>
      <c r="AH57040" s="23"/>
      <c r="AK57040" s="17"/>
      <c r="AO57040" s="24"/>
      <c r="AP57040" s="1"/>
    </row>
    <row r="57041" spans="31:42">
      <c r="AE57041" s="21"/>
      <c r="AF57041" s="21"/>
      <c r="AH57041" s="23"/>
      <c r="AK57041" s="17"/>
      <c r="AO57041" s="24"/>
      <c r="AP57041" s="1"/>
    </row>
    <row r="57042" spans="31:42">
      <c r="AE57042" s="21"/>
      <c r="AF57042" s="21"/>
      <c r="AH57042" s="23"/>
      <c r="AK57042" s="17"/>
      <c r="AO57042" s="24"/>
      <c r="AP57042" s="1"/>
    </row>
    <row r="57043" spans="31:42">
      <c r="AE57043" s="21"/>
      <c r="AF57043" s="21"/>
      <c r="AH57043" s="23"/>
      <c r="AK57043" s="17"/>
      <c r="AO57043" s="24"/>
      <c r="AP57043" s="1"/>
    </row>
    <row r="57044" spans="31:42">
      <c r="AE57044" s="21"/>
      <c r="AF57044" s="21"/>
      <c r="AH57044" s="23"/>
      <c r="AK57044" s="17"/>
      <c r="AO57044" s="24"/>
      <c r="AP57044" s="1"/>
    </row>
    <row r="57045" spans="31:42">
      <c r="AE57045" s="21"/>
      <c r="AF57045" s="21"/>
      <c r="AH57045" s="23"/>
      <c r="AK57045" s="17"/>
      <c r="AO57045" s="24"/>
      <c r="AP57045" s="1"/>
    </row>
    <row r="57046" spans="31:42">
      <c r="AE57046" s="21"/>
      <c r="AF57046" s="21"/>
      <c r="AH57046" s="23"/>
      <c r="AK57046" s="17"/>
      <c r="AO57046" s="24"/>
      <c r="AP57046" s="1"/>
    </row>
    <row r="57047" spans="31:42">
      <c r="AE57047" s="21"/>
      <c r="AF57047" s="21"/>
      <c r="AH57047" s="23"/>
      <c r="AK57047" s="17"/>
      <c r="AO57047" s="24"/>
      <c r="AP57047" s="1"/>
    </row>
    <row r="57048" spans="31:42">
      <c r="AE57048" s="21"/>
      <c r="AF57048" s="21"/>
      <c r="AH57048" s="23"/>
      <c r="AK57048" s="17"/>
      <c r="AO57048" s="24"/>
      <c r="AP57048" s="1"/>
    </row>
    <row r="57049" spans="31:42">
      <c r="AE57049" s="21"/>
      <c r="AF57049" s="21"/>
      <c r="AH57049" s="23"/>
      <c r="AK57049" s="17"/>
      <c r="AO57049" s="24"/>
      <c r="AP57049" s="1"/>
    </row>
    <row r="57050" spans="31:42">
      <c r="AE57050" s="21"/>
      <c r="AF57050" s="21"/>
      <c r="AH57050" s="23"/>
      <c r="AK57050" s="17"/>
      <c r="AO57050" s="24"/>
      <c r="AP57050" s="1"/>
    </row>
    <row r="57051" spans="31:42">
      <c r="AE57051" s="21"/>
      <c r="AF57051" s="21"/>
      <c r="AH57051" s="23"/>
      <c r="AK57051" s="17"/>
      <c r="AO57051" s="24"/>
      <c r="AP57051" s="1"/>
    </row>
    <row r="57052" spans="31:42">
      <c r="AE57052" s="21"/>
      <c r="AF57052" s="21"/>
      <c r="AH57052" s="23"/>
      <c r="AK57052" s="17"/>
      <c r="AO57052" s="24"/>
      <c r="AP57052" s="1"/>
    </row>
    <row r="57053" spans="31:42">
      <c r="AE57053" s="21"/>
      <c r="AF57053" s="21"/>
      <c r="AH57053" s="23"/>
      <c r="AK57053" s="17"/>
      <c r="AO57053" s="24"/>
      <c r="AP57053" s="1"/>
    </row>
    <row r="57054" spans="31:42">
      <c r="AE57054" s="21"/>
      <c r="AF57054" s="21"/>
      <c r="AH57054" s="23"/>
      <c r="AK57054" s="17"/>
      <c r="AO57054" s="24"/>
      <c r="AP57054" s="1"/>
    </row>
    <row r="57055" spans="31:42">
      <c r="AE57055" s="21"/>
      <c r="AF57055" s="21"/>
      <c r="AH57055" s="23"/>
      <c r="AK57055" s="17"/>
      <c r="AO57055" s="24"/>
      <c r="AP57055" s="1"/>
    </row>
    <row r="57056" spans="31:42">
      <c r="AE57056" s="21"/>
      <c r="AF57056" s="21"/>
      <c r="AH57056" s="23"/>
      <c r="AK57056" s="17"/>
      <c r="AO57056" s="24"/>
      <c r="AP57056" s="1"/>
    </row>
    <row r="57057" spans="31:42">
      <c r="AE57057" s="21"/>
      <c r="AF57057" s="21"/>
      <c r="AH57057" s="23"/>
      <c r="AK57057" s="17"/>
      <c r="AO57057" s="24"/>
      <c r="AP57057" s="1"/>
    </row>
    <row r="57058" spans="31:42">
      <c r="AE57058" s="21"/>
      <c r="AF57058" s="21"/>
      <c r="AH57058" s="23"/>
      <c r="AK57058" s="17"/>
      <c r="AO57058" s="24"/>
      <c r="AP57058" s="1"/>
    </row>
    <row r="57059" spans="31:42">
      <c r="AE57059" s="21"/>
      <c r="AF57059" s="21"/>
      <c r="AH57059" s="23"/>
      <c r="AK57059" s="17"/>
      <c r="AO57059" s="24"/>
      <c r="AP57059" s="1"/>
    </row>
    <row r="57060" spans="31:42">
      <c r="AE57060" s="21"/>
      <c r="AF57060" s="21"/>
      <c r="AH57060" s="23"/>
      <c r="AK57060" s="17"/>
      <c r="AO57060" s="24"/>
      <c r="AP57060" s="1"/>
    </row>
    <row r="57061" spans="31:42">
      <c r="AE57061" s="21"/>
      <c r="AF57061" s="21"/>
      <c r="AH57061" s="23"/>
      <c r="AK57061" s="17"/>
      <c r="AO57061" s="24"/>
      <c r="AP57061" s="1"/>
    </row>
    <row r="57062" spans="31:42">
      <c r="AE57062" s="21"/>
      <c r="AF57062" s="21"/>
      <c r="AH57062" s="23"/>
      <c r="AK57062" s="17"/>
      <c r="AO57062" s="24"/>
      <c r="AP57062" s="1"/>
    </row>
    <row r="57063" spans="31:42">
      <c r="AE57063" s="21"/>
      <c r="AF57063" s="21"/>
      <c r="AH57063" s="23"/>
      <c r="AK57063" s="17"/>
      <c r="AO57063" s="24"/>
      <c r="AP57063" s="1"/>
    </row>
    <row r="57064" spans="31:42">
      <c r="AE57064" s="21"/>
      <c r="AF57064" s="21"/>
      <c r="AH57064" s="23"/>
      <c r="AK57064" s="17"/>
      <c r="AO57064" s="24"/>
      <c r="AP57064" s="1"/>
    </row>
    <row r="57065" spans="31:42">
      <c r="AE57065" s="21"/>
      <c r="AF57065" s="21"/>
      <c r="AH57065" s="23"/>
      <c r="AK57065" s="17"/>
      <c r="AO57065" s="24"/>
      <c r="AP57065" s="1"/>
    </row>
    <row r="57066" spans="31:42">
      <c r="AE57066" s="21"/>
      <c r="AF57066" s="21"/>
      <c r="AH57066" s="23"/>
      <c r="AK57066" s="17"/>
      <c r="AO57066" s="24"/>
      <c r="AP57066" s="1"/>
    </row>
    <row r="57067" spans="31:42">
      <c r="AE57067" s="21"/>
      <c r="AF57067" s="21"/>
      <c r="AH57067" s="23"/>
      <c r="AK57067" s="17"/>
      <c r="AO57067" s="24"/>
      <c r="AP57067" s="1"/>
    </row>
    <row r="57068" spans="31:42">
      <c r="AE57068" s="21"/>
      <c r="AF57068" s="21"/>
      <c r="AH57068" s="23"/>
      <c r="AK57068" s="17"/>
      <c r="AO57068" s="24"/>
      <c r="AP57068" s="1"/>
    </row>
    <row r="57069" spans="31:42">
      <c r="AE57069" s="21"/>
      <c r="AF57069" s="21"/>
      <c r="AH57069" s="23"/>
      <c r="AK57069" s="17"/>
      <c r="AO57069" s="24"/>
      <c r="AP57069" s="1"/>
    </row>
    <row r="57070" spans="31:42">
      <c r="AE57070" s="21"/>
      <c r="AF57070" s="21"/>
      <c r="AH57070" s="23"/>
      <c r="AK57070" s="17"/>
      <c r="AO57070" s="24"/>
      <c r="AP57070" s="1"/>
    </row>
    <row r="57071" spans="31:42">
      <c r="AE57071" s="21"/>
      <c r="AF57071" s="21"/>
      <c r="AH57071" s="23"/>
      <c r="AK57071" s="17"/>
      <c r="AO57071" s="24"/>
      <c r="AP57071" s="1"/>
    </row>
    <row r="57072" spans="31:42">
      <c r="AE57072" s="21"/>
      <c r="AF57072" s="21"/>
      <c r="AH57072" s="23"/>
      <c r="AK57072" s="17"/>
      <c r="AO57072" s="24"/>
      <c r="AP57072" s="1"/>
    </row>
    <row r="57073" spans="31:42">
      <c r="AE57073" s="21"/>
      <c r="AF57073" s="21"/>
      <c r="AH57073" s="23"/>
      <c r="AK57073" s="17"/>
      <c r="AO57073" s="24"/>
      <c r="AP57073" s="1"/>
    </row>
    <row r="57074" spans="31:42">
      <c r="AE57074" s="21"/>
      <c r="AF57074" s="21"/>
      <c r="AH57074" s="23"/>
      <c r="AK57074" s="17"/>
      <c r="AO57074" s="24"/>
      <c r="AP57074" s="1"/>
    </row>
    <row r="57075" spans="31:42">
      <c r="AE57075" s="21"/>
      <c r="AF57075" s="21"/>
      <c r="AH57075" s="23"/>
      <c r="AK57075" s="17"/>
      <c r="AO57075" s="24"/>
      <c r="AP57075" s="1"/>
    </row>
    <row r="57076" spans="31:42">
      <c r="AE57076" s="21"/>
      <c r="AF57076" s="21"/>
      <c r="AH57076" s="23"/>
      <c r="AK57076" s="17"/>
      <c r="AO57076" s="24"/>
      <c r="AP57076" s="1"/>
    </row>
    <row r="57077" spans="31:42">
      <c r="AE57077" s="21"/>
      <c r="AF57077" s="21"/>
      <c r="AH57077" s="23"/>
      <c r="AK57077" s="17"/>
      <c r="AO57077" s="24"/>
      <c r="AP57077" s="1"/>
    </row>
    <row r="57078" spans="31:42">
      <c r="AE57078" s="21"/>
      <c r="AF57078" s="21"/>
      <c r="AH57078" s="23"/>
      <c r="AK57078" s="17"/>
      <c r="AO57078" s="24"/>
      <c r="AP57078" s="1"/>
    </row>
    <row r="57079" spans="31:42">
      <c r="AE57079" s="21"/>
      <c r="AF57079" s="21"/>
      <c r="AH57079" s="23"/>
      <c r="AK57079" s="17"/>
      <c r="AO57079" s="24"/>
      <c r="AP57079" s="1"/>
    </row>
    <row r="57080" spans="31:42">
      <c r="AE57080" s="21"/>
      <c r="AF57080" s="21"/>
      <c r="AH57080" s="23"/>
      <c r="AK57080" s="17"/>
      <c r="AO57080" s="24"/>
      <c r="AP57080" s="1"/>
    </row>
    <row r="57081" spans="31:42">
      <c r="AE57081" s="21"/>
      <c r="AF57081" s="21"/>
      <c r="AH57081" s="23"/>
      <c r="AK57081" s="17"/>
      <c r="AO57081" s="24"/>
      <c r="AP57081" s="1"/>
    </row>
    <row r="57082" spans="31:42">
      <c r="AE57082" s="21"/>
      <c r="AF57082" s="21"/>
      <c r="AH57082" s="23"/>
      <c r="AK57082" s="17"/>
      <c r="AO57082" s="24"/>
      <c r="AP57082" s="1"/>
    </row>
    <row r="57083" spans="31:42">
      <c r="AE57083" s="21"/>
      <c r="AF57083" s="21"/>
      <c r="AH57083" s="23"/>
      <c r="AK57083" s="17"/>
      <c r="AO57083" s="24"/>
      <c r="AP57083" s="1"/>
    </row>
    <row r="57084" spans="31:42">
      <c r="AE57084" s="21"/>
      <c r="AF57084" s="21"/>
      <c r="AH57084" s="23"/>
      <c r="AK57084" s="17"/>
      <c r="AO57084" s="24"/>
      <c r="AP57084" s="1"/>
    </row>
    <row r="57085" spans="31:42">
      <c r="AE57085" s="21"/>
      <c r="AF57085" s="21"/>
      <c r="AH57085" s="23"/>
      <c r="AK57085" s="17"/>
      <c r="AO57085" s="24"/>
      <c r="AP57085" s="1"/>
    </row>
    <row r="57086" spans="31:42">
      <c r="AE57086" s="21"/>
      <c r="AF57086" s="21"/>
      <c r="AH57086" s="23"/>
      <c r="AK57086" s="17"/>
      <c r="AO57086" s="24"/>
      <c r="AP57086" s="1"/>
    </row>
    <row r="57087" spans="31:42">
      <c r="AE57087" s="21"/>
      <c r="AF57087" s="21"/>
      <c r="AH57087" s="23"/>
      <c r="AK57087" s="17"/>
      <c r="AO57087" s="24"/>
      <c r="AP57087" s="1"/>
    </row>
    <row r="57088" spans="31:42">
      <c r="AE57088" s="21"/>
      <c r="AF57088" s="21"/>
      <c r="AH57088" s="23"/>
      <c r="AK57088" s="17"/>
      <c r="AO57088" s="24"/>
      <c r="AP57088" s="1"/>
    </row>
    <row r="57089" spans="31:42">
      <c r="AE57089" s="21"/>
      <c r="AF57089" s="21"/>
      <c r="AH57089" s="23"/>
      <c r="AK57089" s="17"/>
      <c r="AO57089" s="24"/>
      <c r="AP57089" s="1"/>
    </row>
    <row r="57090" spans="31:42">
      <c r="AE57090" s="21"/>
      <c r="AF57090" s="21"/>
      <c r="AH57090" s="23"/>
      <c r="AK57090" s="17"/>
      <c r="AO57090" s="24"/>
      <c r="AP57090" s="1"/>
    </row>
    <row r="57091" spans="31:42">
      <c r="AE57091" s="21"/>
      <c r="AF57091" s="21"/>
      <c r="AH57091" s="23"/>
      <c r="AK57091" s="17"/>
      <c r="AO57091" s="24"/>
      <c r="AP57091" s="1"/>
    </row>
    <row r="57092" spans="31:42">
      <c r="AE57092" s="21"/>
      <c r="AF57092" s="21"/>
      <c r="AH57092" s="23"/>
      <c r="AK57092" s="17"/>
      <c r="AO57092" s="24"/>
      <c r="AP57092" s="1"/>
    </row>
    <row r="57093" spans="31:42">
      <c r="AE57093" s="21"/>
      <c r="AF57093" s="21"/>
      <c r="AH57093" s="23"/>
      <c r="AK57093" s="17"/>
      <c r="AO57093" s="24"/>
      <c r="AP57093" s="1"/>
    </row>
    <row r="57094" spans="31:42">
      <c r="AE57094" s="21"/>
      <c r="AF57094" s="21"/>
      <c r="AH57094" s="23"/>
      <c r="AK57094" s="17"/>
      <c r="AO57094" s="24"/>
      <c r="AP57094" s="1"/>
    </row>
    <row r="57095" spans="31:42">
      <c r="AE57095" s="21"/>
      <c r="AF57095" s="21"/>
      <c r="AH57095" s="23"/>
      <c r="AK57095" s="17"/>
      <c r="AO57095" s="24"/>
      <c r="AP57095" s="1"/>
    </row>
    <row r="57096" spans="31:42">
      <c r="AE57096" s="21"/>
      <c r="AF57096" s="21"/>
      <c r="AH57096" s="23"/>
      <c r="AK57096" s="17"/>
      <c r="AO57096" s="24"/>
      <c r="AP57096" s="1"/>
    </row>
    <row r="57097" spans="31:42">
      <c r="AE57097" s="21"/>
      <c r="AF57097" s="21"/>
      <c r="AH57097" s="23"/>
      <c r="AK57097" s="17"/>
      <c r="AO57097" s="24"/>
      <c r="AP57097" s="1"/>
    </row>
    <row r="57098" spans="31:42">
      <c r="AE57098" s="21"/>
      <c r="AF57098" s="21"/>
      <c r="AH57098" s="23"/>
      <c r="AK57098" s="17"/>
      <c r="AO57098" s="24"/>
      <c r="AP57098" s="1"/>
    </row>
    <row r="57099" spans="31:42">
      <c r="AE57099" s="21"/>
      <c r="AF57099" s="21"/>
      <c r="AH57099" s="23"/>
      <c r="AK57099" s="17"/>
      <c r="AO57099" s="24"/>
      <c r="AP57099" s="1"/>
    </row>
    <row r="57100" spans="31:42">
      <c r="AE57100" s="21"/>
      <c r="AF57100" s="21"/>
      <c r="AH57100" s="23"/>
      <c r="AK57100" s="17"/>
      <c r="AO57100" s="24"/>
      <c r="AP57100" s="1"/>
    </row>
    <row r="57101" spans="31:42">
      <c r="AE57101" s="21"/>
      <c r="AF57101" s="21"/>
      <c r="AH57101" s="23"/>
      <c r="AK57101" s="17"/>
      <c r="AO57101" s="24"/>
      <c r="AP57101" s="1"/>
    </row>
    <row r="57102" spans="31:42">
      <c r="AE57102" s="21"/>
      <c r="AF57102" s="21"/>
      <c r="AH57102" s="23"/>
      <c r="AK57102" s="17"/>
      <c r="AO57102" s="24"/>
      <c r="AP57102" s="1"/>
    </row>
    <row r="57103" spans="31:42">
      <c r="AE57103" s="21"/>
      <c r="AF57103" s="21"/>
      <c r="AH57103" s="23"/>
      <c r="AK57103" s="17"/>
      <c r="AO57103" s="24"/>
      <c r="AP57103" s="1"/>
    </row>
    <row r="57104" spans="31:42">
      <c r="AE57104" s="21"/>
      <c r="AF57104" s="21"/>
      <c r="AH57104" s="23"/>
      <c r="AK57104" s="17"/>
      <c r="AO57104" s="24"/>
      <c r="AP57104" s="1"/>
    </row>
    <row r="57105" spans="31:42">
      <c r="AE57105" s="21"/>
      <c r="AF57105" s="21"/>
      <c r="AH57105" s="23"/>
      <c r="AK57105" s="17"/>
      <c r="AO57105" s="24"/>
      <c r="AP57105" s="1"/>
    </row>
    <row r="57106" spans="31:42">
      <c r="AE57106" s="21"/>
      <c r="AF57106" s="21"/>
      <c r="AH57106" s="23"/>
      <c r="AK57106" s="17"/>
      <c r="AO57106" s="24"/>
      <c r="AP57106" s="1"/>
    </row>
    <row r="57107" spans="31:42">
      <c r="AE57107" s="21"/>
      <c r="AF57107" s="21"/>
      <c r="AH57107" s="23"/>
      <c r="AK57107" s="17"/>
      <c r="AO57107" s="24"/>
      <c r="AP57107" s="1"/>
    </row>
    <row r="57108" spans="31:42">
      <c r="AE57108" s="21"/>
      <c r="AF57108" s="21"/>
      <c r="AH57108" s="23"/>
      <c r="AK57108" s="17"/>
      <c r="AO57108" s="24"/>
      <c r="AP57108" s="1"/>
    </row>
    <row r="57109" spans="31:42">
      <c r="AE57109" s="21"/>
      <c r="AF57109" s="21"/>
      <c r="AH57109" s="23"/>
      <c r="AK57109" s="17"/>
      <c r="AO57109" s="24"/>
      <c r="AP57109" s="1"/>
    </row>
    <row r="57110" spans="31:42">
      <c r="AE57110" s="21"/>
      <c r="AF57110" s="21"/>
      <c r="AH57110" s="23"/>
      <c r="AK57110" s="17"/>
      <c r="AO57110" s="24"/>
      <c r="AP57110" s="1"/>
    </row>
    <row r="57111" spans="31:42">
      <c r="AE57111" s="21"/>
      <c r="AF57111" s="21"/>
      <c r="AH57111" s="23"/>
      <c r="AK57111" s="17"/>
      <c r="AO57111" s="24"/>
      <c r="AP57111" s="1"/>
    </row>
    <row r="57112" spans="31:42">
      <c r="AE57112" s="21"/>
      <c r="AF57112" s="21"/>
      <c r="AH57112" s="23"/>
      <c r="AK57112" s="17"/>
      <c r="AO57112" s="24"/>
      <c r="AP57112" s="1"/>
    </row>
    <row r="57113" spans="31:42">
      <c r="AE57113" s="21"/>
      <c r="AF57113" s="21"/>
      <c r="AH57113" s="23"/>
      <c r="AK57113" s="17"/>
      <c r="AO57113" s="24"/>
      <c r="AP57113" s="1"/>
    </row>
    <row r="57114" spans="31:42">
      <c r="AE57114" s="21"/>
      <c r="AF57114" s="21"/>
      <c r="AH57114" s="23"/>
      <c r="AK57114" s="17"/>
      <c r="AO57114" s="24"/>
      <c r="AP57114" s="1"/>
    </row>
    <row r="57115" spans="31:42">
      <c r="AE57115" s="21"/>
      <c r="AF57115" s="21"/>
      <c r="AH57115" s="23"/>
      <c r="AK57115" s="17"/>
      <c r="AO57115" s="24"/>
      <c r="AP57115" s="1"/>
    </row>
    <row r="57116" spans="31:42">
      <c r="AE57116" s="21"/>
      <c r="AF57116" s="21"/>
      <c r="AH57116" s="23"/>
      <c r="AK57116" s="17"/>
      <c r="AO57116" s="24"/>
      <c r="AP57116" s="1"/>
    </row>
    <row r="57117" spans="31:42">
      <c r="AE57117" s="21"/>
      <c r="AF57117" s="21"/>
      <c r="AH57117" s="23"/>
      <c r="AK57117" s="17"/>
      <c r="AO57117" s="24"/>
      <c r="AP57117" s="1"/>
    </row>
    <row r="57118" spans="31:42">
      <c r="AE57118" s="21"/>
      <c r="AF57118" s="21"/>
      <c r="AH57118" s="23"/>
      <c r="AK57118" s="17"/>
      <c r="AO57118" s="24"/>
      <c r="AP57118" s="1"/>
    </row>
    <row r="57119" spans="31:42">
      <c r="AE57119" s="21"/>
      <c r="AF57119" s="21"/>
      <c r="AH57119" s="23"/>
      <c r="AK57119" s="17"/>
      <c r="AO57119" s="24"/>
      <c r="AP57119" s="1"/>
    </row>
    <row r="57120" spans="31:42">
      <c r="AE57120" s="21"/>
      <c r="AF57120" s="21"/>
      <c r="AH57120" s="23"/>
      <c r="AK57120" s="17"/>
      <c r="AO57120" s="24"/>
      <c r="AP57120" s="1"/>
    </row>
    <row r="57121" spans="31:42">
      <c r="AE57121" s="21"/>
      <c r="AF57121" s="21"/>
      <c r="AH57121" s="23"/>
      <c r="AK57121" s="17"/>
      <c r="AO57121" s="24"/>
      <c r="AP57121" s="1"/>
    </row>
    <row r="57122" spans="31:42">
      <c r="AE57122" s="21"/>
      <c r="AF57122" s="21"/>
      <c r="AH57122" s="23"/>
      <c r="AK57122" s="17"/>
      <c r="AO57122" s="24"/>
      <c r="AP57122" s="1"/>
    </row>
    <row r="57123" spans="31:42">
      <c r="AE57123" s="21"/>
      <c r="AF57123" s="21"/>
      <c r="AH57123" s="23"/>
      <c r="AK57123" s="17"/>
      <c r="AO57123" s="24"/>
      <c r="AP57123" s="1"/>
    </row>
    <row r="57124" spans="31:42">
      <c r="AE57124" s="21"/>
      <c r="AF57124" s="21"/>
      <c r="AH57124" s="23"/>
      <c r="AK57124" s="17"/>
      <c r="AO57124" s="24"/>
      <c r="AP57124" s="1"/>
    </row>
    <row r="57125" spans="31:42">
      <c r="AE57125" s="21"/>
      <c r="AF57125" s="21"/>
      <c r="AH57125" s="23"/>
      <c r="AK57125" s="17"/>
      <c r="AO57125" s="24"/>
      <c r="AP57125" s="1"/>
    </row>
    <row r="57126" spans="31:42">
      <c r="AE57126" s="21"/>
      <c r="AF57126" s="21"/>
      <c r="AH57126" s="23"/>
      <c r="AK57126" s="17"/>
      <c r="AO57126" s="24"/>
      <c r="AP57126" s="1"/>
    </row>
    <row r="57127" spans="31:42">
      <c r="AE57127" s="21"/>
      <c r="AF57127" s="21"/>
      <c r="AH57127" s="23"/>
      <c r="AK57127" s="17"/>
      <c r="AO57127" s="24"/>
      <c r="AP57127" s="1"/>
    </row>
    <row r="57128" spans="31:42">
      <c r="AE57128" s="21"/>
      <c r="AF57128" s="21"/>
      <c r="AH57128" s="23"/>
      <c r="AK57128" s="17"/>
      <c r="AO57128" s="24"/>
      <c r="AP57128" s="1"/>
    </row>
    <row r="57129" spans="31:42">
      <c r="AE57129" s="21"/>
      <c r="AF57129" s="21"/>
      <c r="AH57129" s="23"/>
      <c r="AK57129" s="17"/>
      <c r="AO57129" s="24"/>
      <c r="AP57129" s="1"/>
    </row>
    <row r="57130" spans="31:42">
      <c r="AE57130" s="21"/>
      <c r="AF57130" s="21"/>
      <c r="AH57130" s="23"/>
      <c r="AK57130" s="17"/>
      <c r="AO57130" s="24"/>
      <c r="AP57130" s="1"/>
    </row>
    <row r="57131" spans="31:42">
      <c r="AE57131" s="21"/>
      <c r="AF57131" s="21"/>
      <c r="AH57131" s="23"/>
      <c r="AK57131" s="17"/>
      <c r="AO57131" s="24"/>
      <c r="AP57131" s="1"/>
    </row>
    <row r="57132" spans="31:42">
      <c r="AE57132" s="21"/>
      <c r="AF57132" s="21"/>
      <c r="AH57132" s="23"/>
      <c r="AK57132" s="17"/>
      <c r="AO57132" s="24"/>
      <c r="AP57132" s="1"/>
    </row>
    <row r="57133" spans="31:42">
      <c r="AE57133" s="21"/>
      <c r="AF57133" s="21"/>
      <c r="AH57133" s="23"/>
      <c r="AK57133" s="17"/>
      <c r="AO57133" s="24"/>
      <c r="AP57133" s="1"/>
    </row>
    <row r="57134" spans="31:42">
      <c r="AE57134" s="21"/>
      <c r="AF57134" s="21"/>
      <c r="AH57134" s="23"/>
      <c r="AK57134" s="17"/>
      <c r="AO57134" s="24"/>
      <c r="AP57134" s="1"/>
    </row>
    <row r="57135" spans="31:42">
      <c r="AE57135" s="21"/>
      <c r="AF57135" s="21"/>
      <c r="AH57135" s="23"/>
      <c r="AK57135" s="17"/>
      <c r="AO57135" s="24"/>
      <c r="AP57135" s="1"/>
    </row>
    <row r="57136" spans="31:42">
      <c r="AE57136" s="21"/>
      <c r="AF57136" s="21"/>
      <c r="AH57136" s="23"/>
      <c r="AK57136" s="17"/>
      <c r="AO57136" s="24"/>
      <c r="AP57136" s="1"/>
    </row>
    <row r="57137" spans="31:42">
      <c r="AE57137" s="21"/>
      <c r="AF57137" s="21"/>
      <c r="AH57137" s="23"/>
      <c r="AK57137" s="17"/>
      <c r="AO57137" s="24"/>
      <c r="AP57137" s="1"/>
    </row>
    <row r="57138" spans="31:42">
      <c r="AE57138" s="21"/>
      <c r="AF57138" s="21"/>
      <c r="AH57138" s="23"/>
      <c r="AK57138" s="17"/>
      <c r="AO57138" s="24"/>
      <c r="AP57138" s="1"/>
    </row>
    <row r="57139" spans="31:42">
      <c r="AE57139" s="21"/>
      <c r="AF57139" s="21"/>
      <c r="AH57139" s="23"/>
      <c r="AK57139" s="17"/>
      <c r="AO57139" s="24"/>
      <c r="AP57139" s="1"/>
    </row>
    <row r="57140" spans="31:42">
      <c r="AE57140" s="21"/>
      <c r="AF57140" s="21"/>
      <c r="AH57140" s="23"/>
      <c r="AK57140" s="17"/>
      <c r="AO57140" s="24"/>
      <c r="AP57140" s="1"/>
    </row>
    <row r="57141" spans="31:42">
      <c r="AE57141" s="21"/>
      <c r="AF57141" s="21"/>
      <c r="AH57141" s="23"/>
      <c r="AK57141" s="17"/>
      <c r="AO57141" s="24"/>
      <c r="AP57141" s="1"/>
    </row>
    <row r="57142" spans="31:42">
      <c r="AE57142" s="21"/>
      <c r="AF57142" s="21"/>
      <c r="AH57142" s="23"/>
      <c r="AK57142" s="17"/>
      <c r="AO57142" s="24"/>
      <c r="AP57142" s="1"/>
    </row>
    <row r="57143" spans="31:42">
      <c r="AE57143" s="21"/>
      <c r="AF57143" s="21"/>
      <c r="AH57143" s="23"/>
      <c r="AK57143" s="17"/>
      <c r="AO57143" s="24"/>
      <c r="AP57143" s="1"/>
    </row>
    <row r="57144" spans="31:42">
      <c r="AE57144" s="21"/>
      <c r="AF57144" s="21"/>
      <c r="AH57144" s="23"/>
      <c r="AK57144" s="17"/>
      <c r="AO57144" s="24"/>
      <c r="AP57144" s="1"/>
    </row>
    <row r="57145" spans="31:42">
      <c r="AE57145" s="21"/>
      <c r="AF57145" s="21"/>
      <c r="AH57145" s="23"/>
      <c r="AK57145" s="17"/>
      <c r="AO57145" s="24"/>
      <c r="AP57145" s="1"/>
    </row>
    <row r="57146" spans="31:42">
      <c r="AE57146" s="21"/>
      <c r="AF57146" s="21"/>
      <c r="AH57146" s="23"/>
      <c r="AK57146" s="17"/>
      <c r="AO57146" s="24"/>
      <c r="AP57146" s="1"/>
    </row>
    <row r="57147" spans="31:42">
      <c r="AE57147" s="21"/>
      <c r="AF57147" s="21"/>
      <c r="AH57147" s="23"/>
      <c r="AK57147" s="17"/>
      <c r="AO57147" s="24"/>
      <c r="AP57147" s="1"/>
    </row>
    <row r="57148" spans="31:42">
      <c r="AE57148" s="21"/>
      <c r="AF57148" s="21"/>
      <c r="AH57148" s="23"/>
      <c r="AK57148" s="17"/>
      <c r="AO57148" s="24"/>
      <c r="AP57148" s="1"/>
    </row>
    <row r="57149" spans="31:42">
      <c r="AE57149" s="21"/>
      <c r="AF57149" s="21"/>
      <c r="AH57149" s="23"/>
      <c r="AK57149" s="17"/>
      <c r="AO57149" s="24"/>
      <c r="AP57149" s="1"/>
    </row>
    <row r="57150" spans="31:42">
      <c r="AE57150" s="21"/>
      <c r="AF57150" s="21"/>
      <c r="AH57150" s="23"/>
      <c r="AK57150" s="17"/>
      <c r="AO57150" s="24"/>
      <c r="AP57150" s="1"/>
    </row>
    <row r="57151" spans="31:42">
      <c r="AE57151" s="21"/>
      <c r="AF57151" s="21"/>
      <c r="AH57151" s="23"/>
      <c r="AK57151" s="17"/>
      <c r="AO57151" s="24"/>
      <c r="AP57151" s="1"/>
    </row>
    <row r="57152" spans="31:42">
      <c r="AE57152" s="21"/>
      <c r="AF57152" s="21"/>
      <c r="AH57152" s="23"/>
      <c r="AK57152" s="17"/>
      <c r="AO57152" s="24"/>
      <c r="AP57152" s="1"/>
    </row>
    <row r="57153" spans="31:42">
      <c r="AE57153" s="21"/>
      <c r="AF57153" s="21"/>
      <c r="AH57153" s="23"/>
      <c r="AK57153" s="17"/>
      <c r="AO57153" s="24"/>
      <c r="AP57153" s="1"/>
    </row>
    <row r="57154" spans="31:42">
      <c r="AE57154" s="21"/>
      <c r="AF57154" s="21"/>
      <c r="AH57154" s="23"/>
      <c r="AK57154" s="17"/>
      <c r="AO57154" s="24"/>
      <c r="AP57154" s="1"/>
    </row>
    <row r="57155" spans="31:42">
      <c r="AE57155" s="21"/>
      <c r="AF57155" s="21"/>
      <c r="AH57155" s="23"/>
      <c r="AK57155" s="17"/>
      <c r="AO57155" s="24"/>
      <c r="AP57155" s="1"/>
    </row>
    <row r="57156" spans="31:42">
      <c r="AE57156" s="21"/>
      <c r="AF57156" s="21"/>
      <c r="AH57156" s="23"/>
      <c r="AK57156" s="17"/>
      <c r="AO57156" s="24"/>
      <c r="AP57156" s="1"/>
    </row>
    <row r="57157" spans="31:42">
      <c r="AE57157" s="21"/>
      <c r="AF57157" s="21"/>
      <c r="AH57157" s="23"/>
      <c r="AK57157" s="17"/>
      <c r="AO57157" s="24"/>
      <c r="AP57157" s="1"/>
    </row>
    <row r="57158" spans="31:42">
      <c r="AE57158" s="21"/>
      <c r="AF57158" s="21"/>
      <c r="AH57158" s="23"/>
      <c r="AK57158" s="17"/>
      <c r="AO57158" s="24"/>
      <c r="AP57158" s="1"/>
    </row>
    <row r="57159" spans="31:42">
      <c r="AE57159" s="21"/>
      <c r="AF57159" s="21"/>
      <c r="AH57159" s="23"/>
      <c r="AK57159" s="17"/>
      <c r="AO57159" s="24"/>
      <c r="AP57159" s="1"/>
    </row>
    <row r="57160" spans="31:42">
      <c r="AE57160" s="21"/>
      <c r="AF57160" s="21"/>
      <c r="AH57160" s="23"/>
      <c r="AK57160" s="17"/>
      <c r="AO57160" s="24"/>
      <c r="AP57160" s="1"/>
    </row>
    <row r="57161" spans="31:42">
      <c r="AE57161" s="21"/>
      <c r="AF57161" s="21"/>
      <c r="AH57161" s="23"/>
      <c r="AK57161" s="17"/>
      <c r="AO57161" s="24"/>
      <c r="AP57161" s="1"/>
    </row>
    <row r="57162" spans="31:42">
      <c r="AE57162" s="21"/>
      <c r="AF57162" s="21"/>
      <c r="AH57162" s="23"/>
      <c r="AK57162" s="17"/>
      <c r="AO57162" s="24"/>
      <c r="AP57162" s="1"/>
    </row>
    <row r="57163" spans="31:42">
      <c r="AE57163" s="21"/>
      <c r="AF57163" s="21"/>
      <c r="AH57163" s="23"/>
      <c r="AK57163" s="17"/>
      <c r="AO57163" s="24"/>
      <c r="AP57163" s="1"/>
    </row>
    <row r="57164" spans="31:42">
      <c r="AE57164" s="21"/>
      <c r="AF57164" s="21"/>
      <c r="AH57164" s="23"/>
      <c r="AK57164" s="17"/>
      <c r="AO57164" s="24"/>
      <c r="AP57164" s="1"/>
    </row>
    <row r="57165" spans="31:42">
      <c r="AE57165" s="21"/>
      <c r="AF57165" s="21"/>
      <c r="AH57165" s="23"/>
      <c r="AK57165" s="17"/>
      <c r="AO57165" s="24"/>
      <c r="AP57165" s="1"/>
    </row>
    <row r="57166" spans="31:42">
      <c r="AE57166" s="21"/>
      <c r="AF57166" s="21"/>
      <c r="AH57166" s="23"/>
      <c r="AK57166" s="17"/>
      <c r="AO57166" s="24"/>
      <c r="AP57166" s="1"/>
    </row>
    <row r="57167" spans="31:42">
      <c r="AE57167" s="21"/>
      <c r="AF57167" s="21"/>
      <c r="AH57167" s="23"/>
      <c r="AK57167" s="17"/>
      <c r="AO57167" s="24"/>
      <c r="AP57167" s="1"/>
    </row>
    <row r="57168" spans="31:42">
      <c r="AE57168" s="21"/>
      <c r="AF57168" s="21"/>
      <c r="AH57168" s="23"/>
      <c r="AK57168" s="17"/>
      <c r="AO57168" s="24"/>
      <c r="AP57168" s="1"/>
    </row>
    <row r="57169" spans="31:42">
      <c r="AE57169" s="21"/>
      <c r="AF57169" s="21"/>
      <c r="AH57169" s="23"/>
      <c r="AK57169" s="17"/>
      <c r="AO57169" s="24"/>
      <c r="AP57169" s="1"/>
    </row>
    <row r="57170" spans="31:42">
      <c r="AE57170" s="21"/>
      <c r="AF57170" s="21"/>
      <c r="AH57170" s="23"/>
      <c r="AK57170" s="17"/>
      <c r="AO57170" s="24"/>
      <c r="AP57170" s="1"/>
    </row>
    <row r="57171" spans="31:42">
      <c r="AE57171" s="21"/>
      <c r="AF57171" s="21"/>
      <c r="AH57171" s="23"/>
      <c r="AK57171" s="17"/>
      <c r="AO57171" s="24"/>
      <c r="AP57171" s="1"/>
    </row>
    <row r="57172" spans="31:42">
      <c r="AE57172" s="21"/>
      <c r="AF57172" s="21"/>
      <c r="AH57172" s="23"/>
      <c r="AK57172" s="17"/>
      <c r="AO57172" s="24"/>
      <c r="AP57172" s="1"/>
    </row>
    <row r="57173" spans="31:42">
      <c r="AE57173" s="21"/>
      <c r="AF57173" s="21"/>
      <c r="AH57173" s="23"/>
      <c r="AK57173" s="17"/>
      <c r="AO57173" s="24"/>
      <c r="AP57173" s="1"/>
    </row>
    <row r="57174" spans="31:42">
      <c r="AE57174" s="21"/>
      <c r="AF57174" s="21"/>
      <c r="AH57174" s="23"/>
      <c r="AK57174" s="17"/>
      <c r="AO57174" s="24"/>
      <c r="AP57174" s="1"/>
    </row>
    <row r="57175" spans="31:42">
      <c r="AE57175" s="21"/>
      <c r="AF57175" s="21"/>
      <c r="AH57175" s="23"/>
      <c r="AK57175" s="17"/>
      <c r="AO57175" s="24"/>
      <c r="AP57175" s="1"/>
    </row>
    <row r="57176" spans="31:42">
      <c r="AE57176" s="21"/>
      <c r="AF57176" s="21"/>
      <c r="AH57176" s="23"/>
      <c r="AK57176" s="17"/>
      <c r="AO57176" s="24"/>
      <c r="AP57176" s="1"/>
    </row>
    <row r="57177" spans="31:42">
      <c r="AE57177" s="21"/>
      <c r="AF57177" s="21"/>
      <c r="AH57177" s="23"/>
      <c r="AK57177" s="17"/>
      <c r="AO57177" s="24"/>
      <c r="AP57177" s="1"/>
    </row>
    <row r="57178" spans="31:42">
      <c r="AE57178" s="21"/>
      <c r="AF57178" s="21"/>
      <c r="AH57178" s="23"/>
      <c r="AK57178" s="17"/>
      <c r="AO57178" s="24"/>
      <c r="AP57178" s="1"/>
    </row>
    <row r="57179" spans="31:42">
      <c r="AE57179" s="21"/>
      <c r="AF57179" s="21"/>
      <c r="AH57179" s="23"/>
      <c r="AK57179" s="17"/>
      <c r="AO57179" s="24"/>
      <c r="AP57179" s="1"/>
    </row>
    <row r="57180" spans="31:42">
      <c r="AE57180" s="21"/>
      <c r="AF57180" s="21"/>
      <c r="AH57180" s="23"/>
      <c r="AK57180" s="17"/>
      <c r="AO57180" s="24"/>
      <c r="AP57180" s="1"/>
    </row>
    <row r="57181" spans="31:42">
      <c r="AE57181" s="21"/>
      <c r="AF57181" s="21"/>
      <c r="AH57181" s="23"/>
      <c r="AK57181" s="17"/>
      <c r="AO57181" s="24"/>
      <c r="AP57181" s="1"/>
    </row>
    <row r="57182" spans="31:42">
      <c r="AE57182" s="21"/>
      <c r="AF57182" s="21"/>
      <c r="AH57182" s="23"/>
      <c r="AK57182" s="17"/>
      <c r="AO57182" s="24"/>
      <c r="AP57182" s="1"/>
    </row>
    <row r="57183" spans="31:42">
      <c r="AE57183" s="21"/>
      <c r="AF57183" s="21"/>
      <c r="AH57183" s="23"/>
      <c r="AK57183" s="17"/>
      <c r="AO57183" s="24"/>
      <c r="AP57183" s="1"/>
    </row>
    <row r="57184" spans="31:42">
      <c r="AE57184" s="21"/>
      <c r="AF57184" s="21"/>
      <c r="AH57184" s="23"/>
      <c r="AK57184" s="17"/>
      <c r="AO57184" s="24"/>
      <c r="AP57184" s="1"/>
    </row>
    <row r="57185" spans="31:42">
      <c r="AE57185" s="21"/>
      <c r="AF57185" s="21"/>
      <c r="AH57185" s="23"/>
      <c r="AK57185" s="17"/>
      <c r="AO57185" s="24"/>
      <c r="AP57185" s="1"/>
    </row>
    <row r="57186" spans="31:42">
      <c r="AE57186" s="21"/>
      <c r="AF57186" s="21"/>
      <c r="AH57186" s="23"/>
      <c r="AK57186" s="17"/>
      <c r="AO57186" s="24"/>
      <c r="AP57186" s="1"/>
    </row>
    <row r="57187" spans="31:42">
      <c r="AE57187" s="21"/>
      <c r="AF57187" s="21"/>
      <c r="AH57187" s="23"/>
      <c r="AK57187" s="17"/>
      <c r="AO57187" s="24"/>
      <c r="AP57187" s="1"/>
    </row>
    <row r="57188" spans="31:42">
      <c r="AE57188" s="21"/>
      <c r="AF57188" s="21"/>
      <c r="AH57188" s="23"/>
      <c r="AK57188" s="17"/>
      <c r="AO57188" s="24"/>
      <c r="AP57188" s="1"/>
    </row>
    <row r="57189" spans="31:42">
      <c r="AE57189" s="21"/>
      <c r="AF57189" s="21"/>
      <c r="AH57189" s="23"/>
      <c r="AK57189" s="17"/>
      <c r="AO57189" s="24"/>
      <c r="AP57189" s="1"/>
    </row>
    <row r="57190" spans="31:42">
      <c r="AE57190" s="21"/>
      <c r="AF57190" s="21"/>
      <c r="AH57190" s="23"/>
      <c r="AK57190" s="17"/>
      <c r="AO57190" s="24"/>
      <c r="AP57190" s="1"/>
    </row>
    <row r="57191" spans="31:42">
      <c r="AE57191" s="21"/>
      <c r="AF57191" s="21"/>
      <c r="AH57191" s="23"/>
      <c r="AK57191" s="17"/>
      <c r="AO57191" s="24"/>
      <c r="AP57191" s="1"/>
    </row>
    <row r="57192" spans="31:42">
      <c r="AE57192" s="21"/>
      <c r="AF57192" s="21"/>
      <c r="AH57192" s="23"/>
      <c r="AK57192" s="17"/>
      <c r="AO57192" s="24"/>
      <c r="AP57192" s="1"/>
    </row>
    <row r="57193" spans="31:42">
      <c r="AE57193" s="21"/>
      <c r="AF57193" s="21"/>
      <c r="AH57193" s="23"/>
      <c r="AK57193" s="17"/>
      <c r="AO57193" s="24"/>
      <c r="AP57193" s="1"/>
    </row>
    <row r="57194" spans="31:42">
      <c r="AE57194" s="21"/>
      <c r="AF57194" s="21"/>
      <c r="AH57194" s="23"/>
      <c r="AK57194" s="17"/>
      <c r="AO57194" s="24"/>
      <c r="AP57194" s="1"/>
    </row>
    <row r="57195" spans="31:42">
      <c r="AE57195" s="21"/>
      <c r="AF57195" s="21"/>
      <c r="AH57195" s="23"/>
      <c r="AK57195" s="17"/>
      <c r="AO57195" s="24"/>
      <c r="AP57195" s="1"/>
    </row>
    <row r="57196" spans="31:42">
      <c r="AE57196" s="21"/>
      <c r="AF57196" s="21"/>
      <c r="AH57196" s="23"/>
      <c r="AK57196" s="17"/>
      <c r="AO57196" s="24"/>
      <c r="AP57196" s="1"/>
    </row>
    <row r="57197" spans="31:42">
      <c r="AE57197" s="21"/>
      <c r="AF57197" s="21"/>
      <c r="AH57197" s="23"/>
      <c r="AK57197" s="17"/>
      <c r="AO57197" s="24"/>
      <c r="AP57197" s="1"/>
    </row>
    <row r="57198" spans="31:42">
      <c r="AE57198" s="21"/>
      <c r="AF57198" s="21"/>
      <c r="AH57198" s="23"/>
      <c r="AK57198" s="17"/>
      <c r="AO57198" s="24"/>
      <c r="AP57198" s="1"/>
    </row>
    <row r="57199" spans="31:42">
      <c r="AE57199" s="21"/>
      <c r="AF57199" s="21"/>
      <c r="AH57199" s="23"/>
      <c r="AK57199" s="17"/>
      <c r="AO57199" s="24"/>
      <c r="AP57199" s="1"/>
    </row>
    <row r="57200" spans="31:42">
      <c r="AE57200" s="21"/>
      <c r="AF57200" s="21"/>
      <c r="AH57200" s="23"/>
      <c r="AK57200" s="17"/>
      <c r="AO57200" s="24"/>
      <c r="AP57200" s="1"/>
    </row>
    <row r="57201" spans="31:42">
      <c r="AE57201" s="21"/>
      <c r="AF57201" s="21"/>
      <c r="AH57201" s="23"/>
      <c r="AK57201" s="17"/>
      <c r="AO57201" s="24"/>
      <c r="AP57201" s="1"/>
    </row>
    <row r="57202" spans="31:42">
      <c r="AE57202" s="21"/>
      <c r="AF57202" s="21"/>
      <c r="AH57202" s="23"/>
      <c r="AK57202" s="17"/>
      <c r="AO57202" s="24"/>
      <c r="AP57202" s="1"/>
    </row>
    <row r="57203" spans="31:42">
      <c r="AE57203" s="21"/>
      <c r="AF57203" s="21"/>
      <c r="AH57203" s="23"/>
      <c r="AK57203" s="17"/>
      <c r="AO57203" s="24"/>
      <c r="AP57203" s="1"/>
    </row>
    <row r="57204" spans="31:42">
      <c r="AE57204" s="21"/>
      <c r="AF57204" s="21"/>
      <c r="AH57204" s="23"/>
      <c r="AK57204" s="17"/>
      <c r="AO57204" s="24"/>
      <c r="AP57204" s="1"/>
    </row>
    <row r="57205" spans="31:42">
      <c r="AE57205" s="21"/>
      <c r="AF57205" s="21"/>
      <c r="AH57205" s="23"/>
      <c r="AK57205" s="17"/>
      <c r="AO57205" s="24"/>
      <c r="AP57205" s="1"/>
    </row>
    <row r="57206" spans="31:42">
      <c r="AE57206" s="21"/>
      <c r="AF57206" s="21"/>
      <c r="AH57206" s="23"/>
      <c r="AK57206" s="17"/>
      <c r="AO57206" s="24"/>
      <c r="AP57206" s="1"/>
    </row>
    <row r="57207" spans="31:42">
      <c r="AE57207" s="21"/>
      <c r="AF57207" s="21"/>
      <c r="AH57207" s="23"/>
      <c r="AK57207" s="17"/>
      <c r="AO57207" s="24"/>
      <c r="AP57207" s="1"/>
    </row>
    <row r="57208" spans="31:42">
      <c r="AE57208" s="21"/>
      <c r="AF57208" s="21"/>
      <c r="AH57208" s="23"/>
      <c r="AK57208" s="17"/>
      <c r="AO57208" s="24"/>
      <c r="AP57208" s="1"/>
    </row>
    <row r="57209" spans="31:42">
      <c r="AE57209" s="21"/>
      <c r="AF57209" s="21"/>
      <c r="AH57209" s="23"/>
      <c r="AK57209" s="17"/>
      <c r="AO57209" s="24"/>
      <c r="AP57209" s="1"/>
    </row>
    <row r="57210" spans="31:42">
      <c r="AE57210" s="21"/>
      <c r="AF57210" s="21"/>
      <c r="AH57210" s="23"/>
      <c r="AK57210" s="17"/>
      <c r="AO57210" s="24"/>
      <c r="AP57210" s="1"/>
    </row>
    <row r="57211" spans="31:42">
      <c r="AE57211" s="21"/>
      <c r="AF57211" s="21"/>
      <c r="AH57211" s="23"/>
      <c r="AK57211" s="17"/>
      <c r="AO57211" s="24"/>
      <c r="AP57211" s="1"/>
    </row>
    <row r="57212" spans="31:42">
      <c r="AE57212" s="21"/>
      <c r="AF57212" s="21"/>
      <c r="AH57212" s="23"/>
      <c r="AK57212" s="17"/>
      <c r="AO57212" s="24"/>
      <c r="AP57212" s="1"/>
    </row>
    <row r="57213" spans="31:42">
      <c r="AE57213" s="21"/>
      <c r="AF57213" s="21"/>
      <c r="AH57213" s="23"/>
      <c r="AK57213" s="17"/>
      <c r="AO57213" s="24"/>
      <c r="AP57213" s="1"/>
    </row>
    <row r="57214" spans="31:42">
      <c r="AE57214" s="21"/>
      <c r="AF57214" s="21"/>
      <c r="AH57214" s="23"/>
      <c r="AK57214" s="17"/>
      <c r="AO57214" s="24"/>
      <c r="AP57214" s="1"/>
    </row>
    <row r="57215" spans="31:42">
      <c r="AE57215" s="21"/>
      <c r="AF57215" s="21"/>
      <c r="AH57215" s="23"/>
      <c r="AK57215" s="17"/>
      <c r="AO57215" s="24"/>
      <c r="AP57215" s="1"/>
    </row>
    <row r="57216" spans="31:42">
      <c r="AE57216" s="21"/>
      <c r="AF57216" s="21"/>
      <c r="AH57216" s="23"/>
      <c r="AK57216" s="17"/>
      <c r="AO57216" s="24"/>
      <c r="AP57216" s="1"/>
    </row>
    <row r="57217" spans="31:42">
      <c r="AE57217" s="21"/>
      <c r="AF57217" s="21"/>
      <c r="AH57217" s="23"/>
      <c r="AK57217" s="17"/>
      <c r="AO57217" s="24"/>
      <c r="AP57217" s="1"/>
    </row>
    <row r="57218" spans="31:42">
      <c r="AE57218" s="21"/>
      <c r="AF57218" s="21"/>
      <c r="AH57218" s="23"/>
      <c r="AK57218" s="17"/>
      <c r="AO57218" s="24"/>
      <c r="AP57218" s="1"/>
    </row>
    <row r="57219" spans="31:42">
      <c r="AE57219" s="21"/>
      <c r="AF57219" s="21"/>
      <c r="AH57219" s="23"/>
      <c r="AK57219" s="17"/>
      <c r="AO57219" s="24"/>
      <c r="AP57219" s="1"/>
    </row>
    <row r="57220" spans="31:42">
      <c r="AE57220" s="21"/>
      <c r="AF57220" s="21"/>
      <c r="AH57220" s="23"/>
      <c r="AK57220" s="17"/>
      <c r="AO57220" s="24"/>
      <c r="AP57220" s="1"/>
    </row>
    <row r="57221" spans="31:42">
      <c r="AE57221" s="21"/>
      <c r="AF57221" s="21"/>
      <c r="AH57221" s="23"/>
      <c r="AK57221" s="17"/>
      <c r="AO57221" s="24"/>
      <c r="AP57221" s="1"/>
    </row>
    <row r="57222" spans="31:42">
      <c r="AE57222" s="21"/>
      <c r="AF57222" s="21"/>
      <c r="AH57222" s="23"/>
      <c r="AK57222" s="17"/>
      <c r="AO57222" s="24"/>
      <c r="AP57222" s="1"/>
    </row>
    <row r="57223" spans="31:42">
      <c r="AE57223" s="21"/>
      <c r="AF57223" s="21"/>
      <c r="AH57223" s="23"/>
      <c r="AK57223" s="17"/>
      <c r="AO57223" s="24"/>
      <c r="AP57223" s="1"/>
    </row>
    <row r="57224" spans="31:42">
      <c r="AE57224" s="21"/>
      <c r="AF57224" s="21"/>
      <c r="AH57224" s="23"/>
      <c r="AK57224" s="17"/>
      <c r="AO57224" s="24"/>
      <c r="AP57224" s="1"/>
    </row>
    <row r="57225" spans="31:42">
      <c r="AE57225" s="21"/>
      <c r="AF57225" s="21"/>
      <c r="AH57225" s="23"/>
      <c r="AK57225" s="17"/>
      <c r="AO57225" s="24"/>
      <c r="AP57225" s="1"/>
    </row>
    <row r="57226" spans="31:42">
      <c r="AE57226" s="21"/>
      <c r="AF57226" s="21"/>
      <c r="AH57226" s="23"/>
      <c r="AK57226" s="17"/>
      <c r="AO57226" s="24"/>
      <c r="AP57226" s="1"/>
    </row>
    <row r="57227" spans="31:42">
      <c r="AE57227" s="21"/>
      <c r="AF57227" s="21"/>
      <c r="AH57227" s="23"/>
      <c r="AK57227" s="17"/>
      <c r="AO57227" s="24"/>
      <c r="AP57227" s="1"/>
    </row>
    <row r="57228" spans="31:42">
      <c r="AE57228" s="21"/>
      <c r="AF57228" s="21"/>
      <c r="AH57228" s="23"/>
      <c r="AK57228" s="17"/>
      <c r="AO57228" s="24"/>
      <c r="AP57228" s="1"/>
    </row>
    <row r="57229" spans="31:42">
      <c r="AE57229" s="21"/>
      <c r="AF57229" s="21"/>
      <c r="AH57229" s="23"/>
      <c r="AK57229" s="17"/>
      <c r="AO57229" s="24"/>
      <c r="AP57229" s="1"/>
    </row>
    <row r="57230" spans="31:42">
      <c r="AE57230" s="21"/>
      <c r="AF57230" s="21"/>
      <c r="AH57230" s="23"/>
      <c r="AK57230" s="17"/>
      <c r="AO57230" s="24"/>
      <c r="AP57230" s="1"/>
    </row>
    <row r="57231" spans="31:42">
      <c r="AE57231" s="21"/>
      <c r="AF57231" s="21"/>
      <c r="AH57231" s="23"/>
      <c r="AK57231" s="17"/>
      <c r="AO57231" s="24"/>
      <c r="AP57231" s="1"/>
    </row>
    <row r="57232" spans="31:42">
      <c r="AE57232" s="21"/>
      <c r="AF57232" s="21"/>
      <c r="AH57232" s="23"/>
      <c r="AK57232" s="17"/>
      <c r="AO57232" s="24"/>
      <c r="AP57232" s="1"/>
    </row>
    <row r="57233" spans="31:42">
      <c r="AE57233" s="21"/>
      <c r="AF57233" s="21"/>
      <c r="AH57233" s="23"/>
      <c r="AK57233" s="17"/>
      <c r="AO57233" s="24"/>
      <c r="AP57233" s="1"/>
    </row>
    <row r="57234" spans="31:42">
      <c r="AE57234" s="21"/>
      <c r="AF57234" s="21"/>
      <c r="AH57234" s="23"/>
      <c r="AK57234" s="17"/>
      <c r="AO57234" s="24"/>
      <c r="AP57234" s="1"/>
    </row>
    <row r="57235" spans="31:42">
      <c r="AE57235" s="21"/>
      <c r="AF57235" s="21"/>
      <c r="AH57235" s="23"/>
      <c r="AK57235" s="17"/>
      <c r="AO57235" s="24"/>
      <c r="AP57235" s="1"/>
    </row>
    <row r="57236" spans="31:42">
      <c r="AE57236" s="21"/>
      <c r="AF57236" s="21"/>
      <c r="AH57236" s="23"/>
      <c r="AK57236" s="17"/>
      <c r="AO57236" s="24"/>
      <c r="AP57236" s="1"/>
    </row>
    <row r="57237" spans="31:42">
      <c r="AE57237" s="21"/>
      <c r="AF57237" s="21"/>
      <c r="AH57237" s="23"/>
      <c r="AK57237" s="17"/>
      <c r="AO57237" s="24"/>
      <c r="AP57237" s="1"/>
    </row>
    <row r="57238" spans="31:42">
      <c r="AE57238" s="21"/>
      <c r="AF57238" s="21"/>
      <c r="AH57238" s="23"/>
      <c r="AK57238" s="17"/>
      <c r="AO57238" s="24"/>
      <c r="AP57238" s="1"/>
    </row>
    <row r="57239" spans="31:42">
      <c r="AE57239" s="21"/>
      <c r="AF57239" s="21"/>
      <c r="AH57239" s="23"/>
      <c r="AK57239" s="17"/>
      <c r="AO57239" s="24"/>
      <c r="AP57239" s="1"/>
    </row>
    <row r="57240" spans="31:42">
      <c r="AE57240" s="21"/>
      <c r="AF57240" s="21"/>
      <c r="AH57240" s="23"/>
      <c r="AK57240" s="17"/>
      <c r="AO57240" s="24"/>
      <c r="AP57240" s="1"/>
    </row>
    <row r="57241" spans="31:42">
      <c r="AE57241" s="21"/>
      <c r="AF57241" s="21"/>
      <c r="AH57241" s="23"/>
      <c r="AK57241" s="17"/>
      <c r="AO57241" s="24"/>
      <c r="AP57241" s="1"/>
    </row>
    <row r="57242" spans="31:42">
      <c r="AE57242" s="21"/>
      <c r="AF57242" s="21"/>
      <c r="AH57242" s="23"/>
      <c r="AK57242" s="17"/>
      <c r="AO57242" s="24"/>
      <c r="AP57242" s="1"/>
    </row>
    <row r="57243" spans="31:42">
      <c r="AE57243" s="21"/>
      <c r="AF57243" s="21"/>
      <c r="AH57243" s="23"/>
      <c r="AK57243" s="17"/>
      <c r="AO57243" s="24"/>
      <c r="AP57243" s="1"/>
    </row>
    <row r="57244" spans="31:42">
      <c r="AE57244" s="21"/>
      <c r="AF57244" s="21"/>
      <c r="AH57244" s="23"/>
      <c r="AK57244" s="17"/>
      <c r="AO57244" s="24"/>
      <c r="AP57244" s="1"/>
    </row>
    <row r="57245" spans="31:42">
      <c r="AE57245" s="21"/>
      <c r="AF57245" s="21"/>
      <c r="AH57245" s="23"/>
      <c r="AK57245" s="17"/>
      <c r="AO57245" s="24"/>
      <c r="AP57245" s="1"/>
    </row>
    <row r="57246" spans="31:42">
      <c r="AE57246" s="21"/>
      <c r="AF57246" s="21"/>
      <c r="AH57246" s="23"/>
      <c r="AK57246" s="17"/>
      <c r="AO57246" s="24"/>
      <c r="AP57246" s="1"/>
    </row>
    <row r="57247" spans="31:42">
      <c r="AE57247" s="21"/>
      <c r="AF57247" s="21"/>
      <c r="AH57247" s="23"/>
      <c r="AK57247" s="17"/>
      <c r="AO57247" s="24"/>
      <c r="AP57247" s="1"/>
    </row>
    <row r="57248" spans="31:42">
      <c r="AE57248" s="21"/>
      <c r="AF57248" s="21"/>
      <c r="AH57248" s="23"/>
      <c r="AK57248" s="17"/>
      <c r="AO57248" s="24"/>
      <c r="AP57248" s="1"/>
    </row>
    <row r="57249" spans="31:42">
      <c r="AE57249" s="21"/>
      <c r="AF57249" s="21"/>
      <c r="AH57249" s="23"/>
      <c r="AK57249" s="17"/>
      <c r="AO57249" s="24"/>
      <c r="AP57249" s="1"/>
    </row>
    <row r="57250" spans="31:42">
      <c r="AE57250" s="21"/>
      <c r="AF57250" s="21"/>
      <c r="AH57250" s="23"/>
      <c r="AK57250" s="17"/>
      <c r="AO57250" s="24"/>
      <c r="AP57250" s="1"/>
    </row>
    <row r="57251" spans="31:42">
      <c r="AE57251" s="21"/>
      <c r="AF57251" s="21"/>
      <c r="AH57251" s="23"/>
      <c r="AK57251" s="17"/>
      <c r="AO57251" s="24"/>
      <c r="AP57251" s="1"/>
    </row>
    <row r="57252" spans="31:42">
      <c r="AE57252" s="21"/>
      <c r="AF57252" s="21"/>
      <c r="AH57252" s="23"/>
      <c r="AK57252" s="17"/>
      <c r="AO57252" s="24"/>
      <c r="AP57252" s="1"/>
    </row>
    <row r="57253" spans="31:42">
      <c r="AE57253" s="21"/>
      <c r="AF57253" s="21"/>
      <c r="AH57253" s="23"/>
      <c r="AK57253" s="17"/>
      <c r="AO57253" s="24"/>
      <c r="AP57253" s="1"/>
    </row>
    <row r="57254" spans="31:42">
      <c r="AE57254" s="21"/>
      <c r="AF57254" s="21"/>
      <c r="AH57254" s="23"/>
      <c r="AK57254" s="17"/>
      <c r="AO57254" s="24"/>
      <c r="AP57254" s="1"/>
    </row>
    <row r="57255" spans="31:42">
      <c r="AE57255" s="21"/>
      <c r="AF57255" s="21"/>
      <c r="AH57255" s="23"/>
      <c r="AK57255" s="17"/>
      <c r="AO57255" s="24"/>
      <c r="AP57255" s="1"/>
    </row>
    <row r="57256" spans="31:42">
      <c r="AE57256" s="21"/>
      <c r="AF57256" s="21"/>
      <c r="AH57256" s="23"/>
      <c r="AK57256" s="17"/>
      <c r="AO57256" s="24"/>
      <c r="AP57256" s="1"/>
    </row>
    <row r="57257" spans="31:42">
      <c r="AE57257" s="21"/>
      <c r="AF57257" s="21"/>
      <c r="AH57257" s="23"/>
      <c r="AK57257" s="17"/>
      <c r="AO57257" s="24"/>
      <c r="AP57257" s="1"/>
    </row>
    <row r="57258" spans="31:42">
      <c r="AE57258" s="21"/>
      <c r="AF57258" s="21"/>
      <c r="AH57258" s="23"/>
      <c r="AK57258" s="17"/>
      <c r="AO57258" s="24"/>
      <c r="AP57258" s="1"/>
    </row>
    <row r="57259" spans="31:42">
      <c r="AE57259" s="21"/>
      <c r="AF57259" s="21"/>
      <c r="AH57259" s="23"/>
      <c r="AK57259" s="17"/>
      <c r="AO57259" s="24"/>
      <c r="AP57259" s="1"/>
    </row>
    <row r="57260" spans="31:42">
      <c r="AE57260" s="21"/>
      <c r="AF57260" s="21"/>
      <c r="AH57260" s="23"/>
      <c r="AK57260" s="17"/>
      <c r="AO57260" s="24"/>
      <c r="AP57260" s="1"/>
    </row>
    <row r="57261" spans="31:42">
      <c r="AE57261" s="21"/>
      <c r="AF57261" s="21"/>
      <c r="AH57261" s="23"/>
      <c r="AK57261" s="17"/>
      <c r="AO57261" s="24"/>
      <c r="AP57261" s="1"/>
    </row>
    <row r="57262" spans="31:42">
      <c r="AE57262" s="21"/>
      <c r="AF57262" s="21"/>
      <c r="AH57262" s="23"/>
      <c r="AK57262" s="17"/>
      <c r="AO57262" s="24"/>
      <c r="AP57262" s="1"/>
    </row>
    <row r="57263" spans="31:42">
      <c r="AE57263" s="21"/>
      <c r="AF57263" s="21"/>
      <c r="AH57263" s="23"/>
      <c r="AK57263" s="17"/>
      <c r="AO57263" s="24"/>
      <c r="AP57263" s="1"/>
    </row>
    <row r="57264" spans="31:42">
      <c r="AE57264" s="21"/>
      <c r="AF57264" s="21"/>
      <c r="AH57264" s="23"/>
      <c r="AK57264" s="17"/>
      <c r="AO57264" s="24"/>
      <c r="AP57264" s="1"/>
    </row>
    <row r="57265" spans="31:42">
      <c r="AE57265" s="21"/>
      <c r="AF57265" s="21"/>
      <c r="AH57265" s="23"/>
      <c r="AK57265" s="17"/>
      <c r="AO57265" s="24"/>
      <c r="AP57265" s="1"/>
    </row>
    <row r="57266" spans="31:42">
      <c r="AE57266" s="21"/>
      <c r="AF57266" s="21"/>
      <c r="AH57266" s="23"/>
      <c r="AK57266" s="17"/>
      <c r="AO57266" s="24"/>
      <c r="AP57266" s="1"/>
    </row>
    <row r="57267" spans="31:42">
      <c r="AE57267" s="21"/>
      <c r="AF57267" s="21"/>
      <c r="AH57267" s="23"/>
      <c r="AK57267" s="17"/>
      <c r="AO57267" s="24"/>
      <c r="AP57267" s="1"/>
    </row>
    <row r="57268" spans="31:42">
      <c r="AE57268" s="21"/>
      <c r="AF57268" s="21"/>
      <c r="AH57268" s="23"/>
      <c r="AK57268" s="17"/>
      <c r="AO57268" s="24"/>
      <c r="AP57268" s="1"/>
    </row>
    <row r="57269" spans="31:42">
      <c r="AE57269" s="21"/>
      <c r="AF57269" s="21"/>
      <c r="AH57269" s="23"/>
      <c r="AK57269" s="17"/>
      <c r="AO57269" s="24"/>
      <c r="AP57269" s="1"/>
    </row>
    <row r="57270" spans="31:42">
      <c r="AE57270" s="21"/>
      <c r="AF57270" s="21"/>
      <c r="AH57270" s="23"/>
      <c r="AK57270" s="17"/>
      <c r="AO57270" s="24"/>
      <c r="AP57270" s="1"/>
    </row>
    <row r="57271" spans="31:42">
      <c r="AE57271" s="21"/>
      <c r="AF57271" s="21"/>
      <c r="AH57271" s="23"/>
      <c r="AK57271" s="17"/>
      <c r="AO57271" s="24"/>
      <c r="AP57271" s="1"/>
    </row>
    <row r="57272" spans="31:42">
      <c r="AE57272" s="21"/>
      <c r="AF57272" s="21"/>
      <c r="AH57272" s="23"/>
      <c r="AK57272" s="17"/>
      <c r="AO57272" s="24"/>
      <c r="AP57272" s="1"/>
    </row>
    <row r="57273" spans="31:42">
      <c r="AE57273" s="21"/>
      <c r="AF57273" s="21"/>
      <c r="AH57273" s="23"/>
      <c r="AK57273" s="17"/>
      <c r="AO57273" s="24"/>
      <c r="AP57273" s="1"/>
    </row>
    <row r="57274" spans="31:42">
      <c r="AE57274" s="21"/>
      <c r="AF57274" s="21"/>
      <c r="AH57274" s="23"/>
      <c r="AK57274" s="17"/>
      <c r="AO57274" s="24"/>
      <c r="AP57274" s="1"/>
    </row>
    <row r="57275" spans="31:42">
      <c r="AE57275" s="21"/>
      <c r="AF57275" s="21"/>
      <c r="AH57275" s="23"/>
      <c r="AK57275" s="17"/>
      <c r="AO57275" s="24"/>
      <c r="AP57275" s="1"/>
    </row>
    <row r="57276" spans="31:42">
      <c r="AE57276" s="21"/>
      <c r="AF57276" s="21"/>
      <c r="AH57276" s="23"/>
      <c r="AK57276" s="17"/>
      <c r="AO57276" s="24"/>
      <c r="AP57276" s="1"/>
    </row>
    <row r="57277" spans="31:42">
      <c r="AE57277" s="21"/>
      <c r="AF57277" s="21"/>
      <c r="AH57277" s="23"/>
      <c r="AK57277" s="17"/>
      <c r="AO57277" s="24"/>
      <c r="AP57277" s="1"/>
    </row>
    <row r="57278" spans="31:42">
      <c r="AE57278" s="21"/>
      <c r="AF57278" s="21"/>
      <c r="AH57278" s="23"/>
      <c r="AK57278" s="17"/>
      <c r="AO57278" s="24"/>
      <c r="AP57278" s="1"/>
    </row>
    <row r="57279" spans="31:42">
      <c r="AE57279" s="21"/>
      <c r="AF57279" s="21"/>
      <c r="AH57279" s="23"/>
      <c r="AK57279" s="17"/>
      <c r="AO57279" s="24"/>
      <c r="AP57279" s="1"/>
    </row>
    <row r="57280" spans="31:42">
      <c r="AE57280" s="21"/>
      <c r="AF57280" s="21"/>
      <c r="AH57280" s="23"/>
      <c r="AK57280" s="17"/>
      <c r="AO57280" s="24"/>
      <c r="AP57280" s="1"/>
    </row>
    <row r="57281" spans="31:42">
      <c r="AE57281" s="21"/>
      <c r="AF57281" s="21"/>
      <c r="AH57281" s="23"/>
      <c r="AK57281" s="17"/>
      <c r="AO57281" s="24"/>
      <c r="AP57281" s="1"/>
    </row>
    <row r="57282" spans="31:42">
      <c r="AE57282" s="21"/>
      <c r="AF57282" s="21"/>
      <c r="AH57282" s="23"/>
      <c r="AK57282" s="17"/>
      <c r="AO57282" s="24"/>
      <c r="AP57282" s="1"/>
    </row>
    <row r="57283" spans="31:42">
      <c r="AE57283" s="21"/>
      <c r="AF57283" s="21"/>
      <c r="AH57283" s="23"/>
      <c r="AK57283" s="17"/>
      <c r="AO57283" s="24"/>
      <c r="AP57283" s="1"/>
    </row>
    <row r="57284" spans="31:42">
      <c r="AE57284" s="21"/>
      <c r="AF57284" s="21"/>
      <c r="AH57284" s="23"/>
      <c r="AK57284" s="17"/>
      <c r="AO57284" s="24"/>
      <c r="AP57284" s="1"/>
    </row>
    <row r="57285" spans="31:42">
      <c r="AE57285" s="21"/>
      <c r="AF57285" s="21"/>
      <c r="AH57285" s="23"/>
      <c r="AK57285" s="17"/>
      <c r="AO57285" s="24"/>
      <c r="AP57285" s="1"/>
    </row>
    <row r="57286" spans="31:42">
      <c r="AE57286" s="21"/>
      <c r="AF57286" s="21"/>
      <c r="AH57286" s="23"/>
      <c r="AK57286" s="17"/>
      <c r="AO57286" s="24"/>
      <c r="AP57286" s="1"/>
    </row>
    <row r="57287" spans="31:42">
      <c r="AE57287" s="21"/>
      <c r="AF57287" s="21"/>
      <c r="AH57287" s="23"/>
      <c r="AK57287" s="17"/>
      <c r="AO57287" s="24"/>
      <c r="AP57287" s="1"/>
    </row>
    <row r="57288" spans="31:42">
      <c r="AE57288" s="21"/>
      <c r="AF57288" s="21"/>
      <c r="AH57288" s="23"/>
      <c r="AK57288" s="17"/>
      <c r="AO57288" s="24"/>
      <c r="AP57288" s="1"/>
    </row>
    <row r="57289" spans="31:42">
      <c r="AE57289" s="21"/>
      <c r="AF57289" s="21"/>
      <c r="AH57289" s="23"/>
      <c r="AK57289" s="17"/>
      <c r="AO57289" s="24"/>
      <c r="AP57289" s="1"/>
    </row>
    <row r="57290" spans="31:42">
      <c r="AE57290" s="21"/>
      <c r="AF57290" s="21"/>
      <c r="AH57290" s="23"/>
      <c r="AK57290" s="17"/>
      <c r="AO57290" s="24"/>
      <c r="AP57290" s="1"/>
    </row>
    <row r="57291" spans="31:42">
      <c r="AE57291" s="21"/>
      <c r="AF57291" s="21"/>
      <c r="AH57291" s="23"/>
      <c r="AK57291" s="17"/>
      <c r="AO57291" s="24"/>
      <c r="AP57291" s="1"/>
    </row>
    <row r="57292" spans="31:42">
      <c r="AE57292" s="21"/>
      <c r="AF57292" s="21"/>
      <c r="AH57292" s="23"/>
      <c r="AK57292" s="17"/>
      <c r="AO57292" s="24"/>
      <c r="AP57292" s="1"/>
    </row>
    <row r="57293" spans="31:42">
      <c r="AE57293" s="21"/>
      <c r="AF57293" s="21"/>
      <c r="AH57293" s="23"/>
      <c r="AK57293" s="17"/>
      <c r="AO57293" s="24"/>
      <c r="AP57293" s="1"/>
    </row>
    <row r="57294" spans="31:42">
      <c r="AE57294" s="21"/>
      <c r="AF57294" s="21"/>
      <c r="AH57294" s="23"/>
      <c r="AK57294" s="17"/>
      <c r="AO57294" s="24"/>
      <c r="AP57294" s="1"/>
    </row>
    <row r="57295" spans="31:42">
      <c r="AE57295" s="21"/>
      <c r="AF57295" s="21"/>
      <c r="AH57295" s="23"/>
      <c r="AK57295" s="17"/>
      <c r="AO57295" s="24"/>
      <c r="AP57295" s="1"/>
    </row>
    <row r="57296" spans="31:42">
      <c r="AE57296" s="21"/>
      <c r="AF57296" s="21"/>
      <c r="AH57296" s="23"/>
      <c r="AK57296" s="17"/>
      <c r="AO57296" s="24"/>
      <c r="AP57296" s="1"/>
    </row>
    <row r="57297" spans="31:42">
      <c r="AE57297" s="21"/>
      <c r="AF57297" s="21"/>
      <c r="AH57297" s="23"/>
      <c r="AK57297" s="17"/>
      <c r="AO57297" s="24"/>
      <c r="AP57297" s="1"/>
    </row>
    <row r="57298" spans="31:42">
      <c r="AE57298" s="21"/>
      <c r="AF57298" s="21"/>
      <c r="AH57298" s="23"/>
      <c r="AK57298" s="17"/>
      <c r="AO57298" s="24"/>
      <c r="AP57298" s="1"/>
    </row>
    <row r="57299" spans="31:42">
      <c r="AE57299" s="21"/>
      <c r="AF57299" s="21"/>
      <c r="AH57299" s="23"/>
      <c r="AK57299" s="17"/>
      <c r="AO57299" s="24"/>
      <c r="AP57299" s="1"/>
    </row>
    <row r="57300" spans="31:42">
      <c r="AE57300" s="21"/>
      <c r="AF57300" s="21"/>
      <c r="AH57300" s="23"/>
      <c r="AK57300" s="17"/>
      <c r="AO57300" s="24"/>
      <c r="AP57300" s="1"/>
    </row>
    <row r="57301" spans="31:42">
      <c r="AE57301" s="21"/>
      <c r="AF57301" s="21"/>
      <c r="AH57301" s="23"/>
      <c r="AK57301" s="17"/>
      <c r="AO57301" s="24"/>
      <c r="AP57301" s="1"/>
    </row>
    <row r="57302" spans="31:42">
      <c r="AE57302" s="21"/>
      <c r="AF57302" s="21"/>
      <c r="AH57302" s="23"/>
      <c r="AK57302" s="17"/>
      <c r="AO57302" s="24"/>
      <c r="AP57302" s="1"/>
    </row>
    <row r="57303" spans="31:42">
      <c r="AE57303" s="21"/>
      <c r="AF57303" s="21"/>
      <c r="AH57303" s="23"/>
      <c r="AK57303" s="17"/>
      <c r="AO57303" s="24"/>
      <c r="AP57303" s="1"/>
    </row>
    <row r="57304" spans="31:42">
      <c r="AE57304" s="21"/>
      <c r="AF57304" s="21"/>
      <c r="AH57304" s="23"/>
      <c r="AK57304" s="17"/>
      <c r="AO57304" s="24"/>
      <c r="AP57304" s="1"/>
    </row>
    <row r="57305" spans="31:42">
      <c r="AE57305" s="21"/>
      <c r="AF57305" s="21"/>
      <c r="AH57305" s="23"/>
      <c r="AK57305" s="17"/>
      <c r="AO57305" s="24"/>
      <c r="AP57305" s="1"/>
    </row>
    <row r="57306" spans="31:42">
      <c r="AE57306" s="21"/>
      <c r="AF57306" s="21"/>
      <c r="AH57306" s="23"/>
      <c r="AK57306" s="17"/>
      <c r="AO57306" s="24"/>
      <c r="AP57306" s="1"/>
    </row>
    <row r="57307" spans="31:42">
      <c r="AE57307" s="21"/>
      <c r="AF57307" s="21"/>
      <c r="AH57307" s="23"/>
      <c r="AK57307" s="17"/>
      <c r="AO57307" s="24"/>
      <c r="AP57307" s="1"/>
    </row>
    <row r="57308" spans="31:42">
      <c r="AE57308" s="21"/>
      <c r="AF57308" s="21"/>
      <c r="AH57308" s="23"/>
      <c r="AK57308" s="17"/>
      <c r="AO57308" s="24"/>
      <c r="AP57308" s="1"/>
    </row>
    <row r="57309" spans="31:42">
      <c r="AE57309" s="21"/>
      <c r="AF57309" s="21"/>
      <c r="AH57309" s="23"/>
      <c r="AK57309" s="17"/>
      <c r="AO57309" s="24"/>
      <c r="AP57309" s="1"/>
    </row>
    <row r="57310" spans="31:42">
      <c r="AE57310" s="21"/>
      <c r="AF57310" s="21"/>
      <c r="AH57310" s="23"/>
      <c r="AK57310" s="17"/>
      <c r="AO57310" s="24"/>
      <c r="AP57310" s="1"/>
    </row>
    <row r="57311" spans="31:42">
      <c r="AE57311" s="21"/>
      <c r="AF57311" s="21"/>
      <c r="AH57311" s="23"/>
      <c r="AK57311" s="17"/>
      <c r="AO57311" s="24"/>
      <c r="AP57311" s="1"/>
    </row>
    <row r="57312" spans="31:42">
      <c r="AE57312" s="21"/>
      <c r="AF57312" s="21"/>
      <c r="AH57312" s="23"/>
      <c r="AK57312" s="17"/>
      <c r="AO57312" s="24"/>
      <c r="AP57312" s="1"/>
    </row>
    <row r="57313" spans="31:42">
      <c r="AE57313" s="21"/>
      <c r="AF57313" s="21"/>
      <c r="AH57313" s="23"/>
      <c r="AK57313" s="17"/>
      <c r="AO57313" s="24"/>
      <c r="AP57313" s="1"/>
    </row>
    <row r="57314" spans="31:42">
      <c r="AE57314" s="21"/>
      <c r="AF57314" s="21"/>
      <c r="AH57314" s="23"/>
      <c r="AK57314" s="17"/>
      <c r="AO57314" s="24"/>
      <c r="AP57314" s="1"/>
    </row>
    <row r="57315" spans="31:42">
      <c r="AE57315" s="21"/>
      <c r="AF57315" s="21"/>
      <c r="AH57315" s="23"/>
      <c r="AK57315" s="17"/>
      <c r="AO57315" s="24"/>
      <c r="AP57315" s="1"/>
    </row>
    <row r="57316" spans="31:42">
      <c r="AE57316" s="21"/>
      <c r="AF57316" s="21"/>
      <c r="AH57316" s="23"/>
      <c r="AK57316" s="17"/>
      <c r="AO57316" s="24"/>
      <c r="AP57316" s="1"/>
    </row>
    <row r="57317" spans="31:42">
      <c r="AE57317" s="21"/>
      <c r="AF57317" s="21"/>
      <c r="AH57317" s="23"/>
      <c r="AK57317" s="17"/>
      <c r="AO57317" s="24"/>
      <c r="AP57317" s="1"/>
    </row>
    <row r="57318" spans="31:42">
      <c r="AE57318" s="21"/>
      <c r="AF57318" s="21"/>
      <c r="AH57318" s="23"/>
      <c r="AK57318" s="17"/>
      <c r="AO57318" s="24"/>
      <c r="AP57318" s="1"/>
    </row>
    <row r="57319" spans="31:42">
      <c r="AE57319" s="21"/>
      <c r="AF57319" s="21"/>
      <c r="AH57319" s="23"/>
      <c r="AK57319" s="17"/>
      <c r="AO57319" s="24"/>
      <c r="AP57319" s="1"/>
    </row>
    <row r="57320" spans="31:42">
      <c r="AE57320" s="21"/>
      <c r="AF57320" s="21"/>
      <c r="AH57320" s="23"/>
      <c r="AK57320" s="17"/>
      <c r="AO57320" s="24"/>
      <c r="AP57320" s="1"/>
    </row>
    <row r="57321" spans="31:42">
      <c r="AE57321" s="21"/>
      <c r="AF57321" s="21"/>
      <c r="AH57321" s="23"/>
      <c r="AK57321" s="17"/>
      <c r="AO57321" s="24"/>
      <c r="AP57321" s="1"/>
    </row>
    <row r="57322" spans="31:42">
      <c r="AE57322" s="21"/>
      <c r="AF57322" s="21"/>
      <c r="AH57322" s="23"/>
      <c r="AK57322" s="17"/>
      <c r="AO57322" s="24"/>
      <c r="AP57322" s="1"/>
    </row>
    <row r="57323" spans="31:42">
      <c r="AE57323" s="21"/>
      <c r="AF57323" s="21"/>
      <c r="AH57323" s="23"/>
      <c r="AK57323" s="17"/>
      <c r="AO57323" s="24"/>
      <c r="AP57323" s="1"/>
    </row>
    <row r="57324" spans="31:42">
      <c r="AE57324" s="21"/>
      <c r="AF57324" s="21"/>
      <c r="AH57324" s="23"/>
      <c r="AK57324" s="17"/>
      <c r="AO57324" s="24"/>
      <c r="AP57324" s="1"/>
    </row>
    <row r="57325" spans="31:42">
      <c r="AE57325" s="21"/>
      <c r="AF57325" s="21"/>
      <c r="AH57325" s="23"/>
      <c r="AK57325" s="17"/>
      <c r="AO57325" s="24"/>
      <c r="AP57325" s="1"/>
    </row>
    <row r="57326" spans="31:42">
      <c r="AE57326" s="21"/>
      <c r="AF57326" s="21"/>
      <c r="AH57326" s="23"/>
      <c r="AK57326" s="17"/>
      <c r="AO57326" s="24"/>
      <c r="AP57326" s="1"/>
    </row>
    <row r="57327" spans="31:42">
      <c r="AE57327" s="21"/>
      <c r="AF57327" s="21"/>
      <c r="AH57327" s="23"/>
      <c r="AK57327" s="17"/>
      <c r="AO57327" s="24"/>
      <c r="AP57327" s="1"/>
    </row>
    <row r="57328" spans="31:42">
      <c r="AE57328" s="21"/>
      <c r="AF57328" s="21"/>
      <c r="AH57328" s="23"/>
      <c r="AK57328" s="17"/>
      <c r="AO57328" s="24"/>
      <c r="AP57328" s="1"/>
    </row>
    <row r="57329" spans="31:42">
      <c r="AE57329" s="21"/>
      <c r="AF57329" s="21"/>
      <c r="AH57329" s="23"/>
      <c r="AK57329" s="17"/>
      <c r="AO57329" s="24"/>
      <c r="AP57329" s="1"/>
    </row>
    <row r="57330" spans="31:42">
      <c r="AE57330" s="21"/>
      <c r="AF57330" s="21"/>
      <c r="AH57330" s="23"/>
      <c r="AK57330" s="17"/>
      <c r="AO57330" s="24"/>
      <c r="AP57330" s="1"/>
    </row>
    <row r="57331" spans="31:42">
      <c r="AE57331" s="21"/>
      <c r="AF57331" s="21"/>
      <c r="AH57331" s="23"/>
      <c r="AK57331" s="17"/>
      <c r="AO57331" s="24"/>
      <c r="AP57331" s="1"/>
    </row>
    <row r="57332" spans="31:42">
      <c r="AE57332" s="21"/>
      <c r="AF57332" s="21"/>
      <c r="AH57332" s="23"/>
      <c r="AK57332" s="17"/>
      <c r="AO57332" s="24"/>
      <c r="AP57332" s="1"/>
    </row>
    <row r="57333" spans="31:42">
      <c r="AE57333" s="21"/>
      <c r="AF57333" s="21"/>
      <c r="AH57333" s="23"/>
      <c r="AK57333" s="17"/>
      <c r="AO57333" s="24"/>
      <c r="AP57333" s="1"/>
    </row>
    <row r="57334" spans="31:42">
      <c r="AE57334" s="21"/>
      <c r="AF57334" s="21"/>
      <c r="AH57334" s="23"/>
      <c r="AK57334" s="17"/>
      <c r="AO57334" s="24"/>
      <c r="AP57334" s="1"/>
    </row>
    <row r="57335" spans="31:42">
      <c r="AE57335" s="21"/>
      <c r="AF57335" s="21"/>
      <c r="AH57335" s="23"/>
      <c r="AK57335" s="17"/>
      <c r="AO57335" s="24"/>
      <c r="AP57335" s="1"/>
    </row>
    <row r="57336" spans="31:42">
      <c r="AE57336" s="21"/>
      <c r="AF57336" s="21"/>
      <c r="AH57336" s="23"/>
      <c r="AK57336" s="17"/>
      <c r="AO57336" s="24"/>
      <c r="AP57336" s="1"/>
    </row>
    <row r="57337" spans="31:42">
      <c r="AE57337" s="21"/>
      <c r="AF57337" s="21"/>
      <c r="AH57337" s="23"/>
      <c r="AK57337" s="17"/>
      <c r="AO57337" s="24"/>
      <c r="AP57337" s="1"/>
    </row>
    <row r="57338" spans="31:42">
      <c r="AE57338" s="21"/>
      <c r="AF57338" s="21"/>
      <c r="AH57338" s="23"/>
      <c r="AK57338" s="17"/>
      <c r="AO57338" s="24"/>
      <c r="AP57338" s="1"/>
    </row>
    <row r="57339" spans="31:42">
      <c r="AE57339" s="21"/>
      <c r="AF57339" s="21"/>
      <c r="AH57339" s="23"/>
      <c r="AK57339" s="17"/>
      <c r="AO57339" s="24"/>
      <c r="AP57339" s="1"/>
    </row>
    <row r="57340" spans="31:42">
      <c r="AE57340" s="21"/>
      <c r="AF57340" s="21"/>
      <c r="AH57340" s="23"/>
      <c r="AK57340" s="17"/>
      <c r="AO57340" s="24"/>
      <c r="AP57340" s="1"/>
    </row>
    <row r="57341" spans="31:42">
      <c r="AE57341" s="21"/>
      <c r="AF57341" s="21"/>
      <c r="AH57341" s="23"/>
      <c r="AK57341" s="17"/>
      <c r="AO57341" s="24"/>
      <c r="AP57341" s="1"/>
    </row>
    <row r="57342" spans="31:42">
      <c r="AE57342" s="21"/>
      <c r="AF57342" s="21"/>
      <c r="AH57342" s="23"/>
      <c r="AK57342" s="17"/>
      <c r="AO57342" s="24"/>
      <c r="AP57342" s="1"/>
    </row>
    <row r="57343" spans="31:42">
      <c r="AE57343" s="21"/>
      <c r="AF57343" s="21"/>
      <c r="AH57343" s="23"/>
      <c r="AK57343" s="17"/>
      <c r="AO57343" s="24"/>
      <c r="AP57343" s="1"/>
    </row>
    <row r="57344" spans="31:42">
      <c r="AE57344" s="21"/>
      <c r="AF57344" s="21"/>
      <c r="AH57344" s="23"/>
      <c r="AK57344" s="17"/>
      <c r="AO57344" s="24"/>
      <c r="AP57344" s="1"/>
    </row>
    <row r="57345" spans="31:42">
      <c r="AE57345" s="21"/>
      <c r="AF57345" s="21"/>
      <c r="AH57345" s="23"/>
      <c r="AK57345" s="17"/>
      <c r="AO57345" s="24"/>
      <c r="AP57345" s="1"/>
    </row>
    <row r="57346" spans="31:42">
      <c r="AE57346" s="21"/>
      <c r="AF57346" s="21"/>
      <c r="AH57346" s="23"/>
      <c r="AK57346" s="17"/>
      <c r="AO57346" s="24"/>
      <c r="AP57346" s="1"/>
    </row>
    <row r="57347" spans="31:42">
      <c r="AE57347" s="21"/>
      <c r="AF57347" s="21"/>
      <c r="AH57347" s="23"/>
      <c r="AK57347" s="17"/>
      <c r="AO57347" s="24"/>
      <c r="AP57347" s="1"/>
    </row>
    <row r="57348" spans="31:42">
      <c r="AE57348" s="21"/>
      <c r="AF57348" s="21"/>
      <c r="AH57348" s="23"/>
      <c r="AK57348" s="17"/>
      <c r="AO57348" s="24"/>
      <c r="AP57348" s="1"/>
    </row>
    <row r="57349" spans="31:42">
      <c r="AE57349" s="21"/>
      <c r="AF57349" s="21"/>
      <c r="AH57349" s="23"/>
      <c r="AK57349" s="17"/>
      <c r="AO57349" s="24"/>
      <c r="AP57349" s="1"/>
    </row>
    <row r="57350" spans="31:42">
      <c r="AE57350" s="21"/>
      <c r="AF57350" s="21"/>
      <c r="AH57350" s="23"/>
      <c r="AK57350" s="17"/>
      <c r="AO57350" s="24"/>
      <c r="AP57350" s="1"/>
    </row>
    <row r="57351" spans="31:42">
      <c r="AE57351" s="21"/>
      <c r="AF57351" s="21"/>
      <c r="AH57351" s="23"/>
      <c r="AK57351" s="17"/>
      <c r="AO57351" s="24"/>
      <c r="AP57351" s="1"/>
    </row>
    <row r="57352" spans="31:42">
      <c r="AE57352" s="21"/>
      <c r="AF57352" s="21"/>
      <c r="AH57352" s="23"/>
      <c r="AK57352" s="17"/>
      <c r="AO57352" s="24"/>
      <c r="AP57352" s="1"/>
    </row>
    <row r="57353" spans="31:42">
      <c r="AE57353" s="21"/>
      <c r="AF57353" s="21"/>
      <c r="AH57353" s="23"/>
      <c r="AK57353" s="17"/>
      <c r="AO57353" s="24"/>
      <c r="AP57353" s="1"/>
    </row>
    <row r="57354" spans="31:42">
      <c r="AE57354" s="21"/>
      <c r="AF57354" s="21"/>
      <c r="AH57354" s="23"/>
      <c r="AK57354" s="17"/>
      <c r="AO57354" s="24"/>
      <c r="AP57354" s="1"/>
    </row>
    <row r="57355" spans="31:42">
      <c r="AE57355" s="21"/>
      <c r="AF57355" s="21"/>
      <c r="AH57355" s="23"/>
      <c r="AK57355" s="17"/>
      <c r="AO57355" s="24"/>
      <c r="AP57355" s="1"/>
    </row>
    <row r="57356" spans="31:42">
      <c r="AE57356" s="21"/>
      <c r="AF57356" s="21"/>
      <c r="AH57356" s="23"/>
      <c r="AK57356" s="17"/>
      <c r="AO57356" s="24"/>
      <c r="AP57356" s="1"/>
    </row>
    <row r="57357" spans="31:42">
      <c r="AE57357" s="21"/>
      <c r="AF57357" s="21"/>
      <c r="AH57357" s="23"/>
      <c r="AK57357" s="17"/>
      <c r="AO57357" s="24"/>
      <c r="AP57357" s="1"/>
    </row>
    <row r="57358" spans="31:42">
      <c r="AE57358" s="21"/>
      <c r="AF57358" s="21"/>
      <c r="AH57358" s="23"/>
      <c r="AK57358" s="17"/>
      <c r="AO57358" s="24"/>
      <c r="AP57358" s="1"/>
    </row>
    <row r="57359" spans="31:42">
      <c r="AE57359" s="21"/>
      <c r="AF57359" s="21"/>
      <c r="AH57359" s="23"/>
      <c r="AK57359" s="17"/>
      <c r="AO57359" s="24"/>
      <c r="AP57359" s="1"/>
    </row>
    <row r="57360" spans="31:42">
      <c r="AE57360" s="21"/>
      <c r="AF57360" s="21"/>
      <c r="AH57360" s="23"/>
      <c r="AK57360" s="17"/>
      <c r="AO57360" s="24"/>
      <c r="AP57360" s="1"/>
    </row>
    <row r="57361" spans="31:42">
      <c r="AE57361" s="21"/>
      <c r="AF57361" s="21"/>
      <c r="AH57361" s="23"/>
      <c r="AK57361" s="17"/>
      <c r="AO57361" s="24"/>
      <c r="AP57361" s="1"/>
    </row>
    <row r="57362" spans="31:42">
      <c r="AE57362" s="21"/>
      <c r="AF57362" s="21"/>
      <c r="AH57362" s="23"/>
      <c r="AK57362" s="17"/>
      <c r="AO57362" s="24"/>
      <c r="AP57362" s="1"/>
    </row>
    <row r="57363" spans="31:42">
      <c r="AE57363" s="21"/>
      <c r="AF57363" s="21"/>
      <c r="AH57363" s="23"/>
      <c r="AK57363" s="17"/>
      <c r="AO57363" s="24"/>
      <c r="AP57363" s="1"/>
    </row>
    <row r="57364" spans="31:42">
      <c r="AE57364" s="21"/>
      <c r="AF57364" s="21"/>
      <c r="AH57364" s="23"/>
      <c r="AK57364" s="17"/>
      <c r="AO57364" s="24"/>
      <c r="AP57364" s="1"/>
    </row>
    <row r="57365" spans="31:42">
      <c r="AE57365" s="21"/>
      <c r="AF57365" s="21"/>
      <c r="AH57365" s="23"/>
      <c r="AK57365" s="17"/>
      <c r="AO57365" s="24"/>
      <c r="AP57365" s="1"/>
    </row>
    <row r="57366" spans="31:42">
      <c r="AE57366" s="21"/>
      <c r="AF57366" s="21"/>
      <c r="AH57366" s="23"/>
      <c r="AK57366" s="17"/>
      <c r="AO57366" s="24"/>
      <c r="AP57366" s="1"/>
    </row>
    <row r="57367" spans="31:42">
      <c r="AE57367" s="21"/>
      <c r="AF57367" s="21"/>
      <c r="AH57367" s="23"/>
      <c r="AK57367" s="17"/>
      <c r="AO57367" s="24"/>
      <c r="AP57367" s="1"/>
    </row>
    <row r="57368" spans="31:42">
      <c r="AE57368" s="21"/>
      <c r="AF57368" s="21"/>
      <c r="AH57368" s="23"/>
      <c r="AK57368" s="17"/>
      <c r="AO57368" s="24"/>
      <c r="AP57368" s="1"/>
    </row>
    <row r="57369" spans="31:42">
      <c r="AE57369" s="21"/>
      <c r="AF57369" s="21"/>
      <c r="AH57369" s="23"/>
      <c r="AK57369" s="17"/>
      <c r="AO57369" s="24"/>
      <c r="AP57369" s="1"/>
    </row>
    <row r="57370" spans="31:42">
      <c r="AE57370" s="21"/>
      <c r="AF57370" s="21"/>
      <c r="AH57370" s="23"/>
      <c r="AK57370" s="17"/>
      <c r="AO57370" s="24"/>
      <c r="AP57370" s="1"/>
    </row>
    <row r="57371" spans="31:42">
      <c r="AE57371" s="21"/>
      <c r="AF57371" s="21"/>
      <c r="AH57371" s="23"/>
      <c r="AK57371" s="17"/>
      <c r="AO57371" s="24"/>
      <c r="AP57371" s="1"/>
    </row>
    <row r="57372" spans="31:42">
      <c r="AE57372" s="21"/>
      <c r="AF57372" s="21"/>
      <c r="AH57372" s="23"/>
      <c r="AK57372" s="17"/>
      <c r="AO57372" s="24"/>
      <c r="AP57372" s="1"/>
    </row>
    <row r="57373" spans="31:42">
      <c r="AE57373" s="21"/>
      <c r="AF57373" s="21"/>
      <c r="AH57373" s="23"/>
      <c r="AK57373" s="17"/>
      <c r="AO57373" s="24"/>
      <c r="AP57373" s="1"/>
    </row>
    <row r="57374" spans="31:42">
      <c r="AE57374" s="21"/>
      <c r="AF57374" s="21"/>
      <c r="AH57374" s="23"/>
      <c r="AK57374" s="17"/>
      <c r="AO57374" s="24"/>
      <c r="AP57374" s="1"/>
    </row>
    <row r="57375" spans="31:42">
      <c r="AE57375" s="21"/>
      <c r="AF57375" s="21"/>
      <c r="AH57375" s="23"/>
      <c r="AK57375" s="17"/>
      <c r="AO57375" s="24"/>
      <c r="AP57375" s="1"/>
    </row>
    <row r="57376" spans="31:42">
      <c r="AE57376" s="21"/>
      <c r="AF57376" s="21"/>
      <c r="AH57376" s="23"/>
      <c r="AK57376" s="17"/>
      <c r="AO57376" s="24"/>
      <c r="AP57376" s="1"/>
    </row>
    <row r="57377" spans="31:42">
      <c r="AE57377" s="21"/>
      <c r="AF57377" s="21"/>
      <c r="AH57377" s="23"/>
      <c r="AK57377" s="17"/>
      <c r="AO57377" s="24"/>
      <c r="AP57377" s="1"/>
    </row>
    <row r="57378" spans="31:42">
      <c r="AE57378" s="21"/>
      <c r="AF57378" s="21"/>
      <c r="AH57378" s="23"/>
      <c r="AK57378" s="17"/>
      <c r="AO57378" s="24"/>
      <c r="AP57378" s="1"/>
    </row>
    <row r="57379" spans="31:42">
      <c r="AE57379" s="21"/>
      <c r="AF57379" s="21"/>
      <c r="AH57379" s="23"/>
      <c r="AK57379" s="17"/>
      <c r="AO57379" s="24"/>
      <c r="AP57379" s="1"/>
    </row>
    <row r="57380" spans="31:42">
      <c r="AE57380" s="21"/>
      <c r="AF57380" s="21"/>
      <c r="AH57380" s="23"/>
      <c r="AK57380" s="17"/>
      <c r="AO57380" s="24"/>
      <c r="AP57380" s="1"/>
    </row>
    <row r="57381" spans="31:42">
      <c r="AE57381" s="21"/>
      <c r="AF57381" s="21"/>
      <c r="AH57381" s="23"/>
      <c r="AK57381" s="17"/>
      <c r="AO57381" s="24"/>
      <c r="AP57381" s="1"/>
    </row>
    <row r="57382" spans="31:42">
      <c r="AE57382" s="21"/>
      <c r="AF57382" s="21"/>
      <c r="AH57382" s="23"/>
      <c r="AK57382" s="17"/>
      <c r="AO57382" s="24"/>
      <c r="AP57382" s="1"/>
    </row>
    <row r="57383" spans="31:42">
      <c r="AE57383" s="21"/>
      <c r="AF57383" s="21"/>
      <c r="AH57383" s="23"/>
      <c r="AK57383" s="17"/>
      <c r="AO57383" s="24"/>
      <c r="AP57383" s="1"/>
    </row>
    <row r="57384" spans="31:42">
      <c r="AE57384" s="21"/>
      <c r="AF57384" s="21"/>
      <c r="AH57384" s="23"/>
      <c r="AK57384" s="17"/>
      <c r="AO57384" s="24"/>
      <c r="AP57384" s="1"/>
    </row>
    <row r="57385" spans="31:42">
      <c r="AE57385" s="21"/>
      <c r="AF57385" s="21"/>
      <c r="AH57385" s="23"/>
      <c r="AK57385" s="17"/>
      <c r="AO57385" s="24"/>
      <c r="AP57385" s="1"/>
    </row>
    <row r="57386" spans="31:42">
      <c r="AE57386" s="21"/>
      <c r="AF57386" s="21"/>
      <c r="AH57386" s="23"/>
      <c r="AK57386" s="17"/>
      <c r="AO57386" s="24"/>
      <c r="AP57386" s="1"/>
    </row>
    <row r="57387" spans="31:42">
      <c r="AE57387" s="21"/>
      <c r="AF57387" s="21"/>
      <c r="AH57387" s="23"/>
      <c r="AK57387" s="17"/>
      <c r="AO57387" s="24"/>
      <c r="AP57387" s="1"/>
    </row>
    <row r="57388" spans="31:42">
      <c r="AE57388" s="21"/>
      <c r="AF57388" s="21"/>
      <c r="AH57388" s="23"/>
      <c r="AK57388" s="17"/>
      <c r="AO57388" s="24"/>
      <c r="AP57388" s="1"/>
    </row>
    <row r="57389" spans="31:42">
      <c r="AE57389" s="21"/>
      <c r="AF57389" s="21"/>
      <c r="AH57389" s="23"/>
      <c r="AK57389" s="17"/>
      <c r="AO57389" s="24"/>
      <c r="AP57389" s="1"/>
    </row>
    <row r="57390" spans="31:42">
      <c r="AE57390" s="21"/>
      <c r="AF57390" s="21"/>
      <c r="AH57390" s="23"/>
      <c r="AK57390" s="17"/>
      <c r="AO57390" s="24"/>
      <c r="AP57390" s="1"/>
    </row>
    <row r="57391" spans="31:42">
      <c r="AE57391" s="21"/>
      <c r="AF57391" s="21"/>
      <c r="AH57391" s="23"/>
      <c r="AK57391" s="17"/>
      <c r="AO57391" s="24"/>
      <c r="AP57391" s="1"/>
    </row>
    <row r="57392" spans="31:42">
      <c r="AE57392" s="21"/>
      <c r="AF57392" s="21"/>
      <c r="AH57392" s="23"/>
      <c r="AK57392" s="17"/>
      <c r="AO57392" s="24"/>
      <c r="AP57392" s="1"/>
    </row>
    <row r="57393" spans="31:42">
      <c r="AE57393" s="21"/>
      <c r="AF57393" s="21"/>
      <c r="AH57393" s="23"/>
      <c r="AK57393" s="17"/>
      <c r="AO57393" s="24"/>
      <c r="AP57393" s="1"/>
    </row>
    <row r="57394" spans="31:42">
      <c r="AE57394" s="21"/>
      <c r="AF57394" s="21"/>
      <c r="AH57394" s="23"/>
      <c r="AK57394" s="17"/>
      <c r="AO57394" s="24"/>
      <c r="AP57394" s="1"/>
    </row>
    <row r="57395" spans="31:42">
      <c r="AE57395" s="21"/>
      <c r="AF57395" s="21"/>
      <c r="AH57395" s="23"/>
      <c r="AK57395" s="17"/>
      <c r="AO57395" s="24"/>
      <c r="AP57395" s="1"/>
    </row>
    <row r="57396" spans="31:42">
      <c r="AE57396" s="21"/>
      <c r="AF57396" s="21"/>
      <c r="AH57396" s="23"/>
      <c r="AK57396" s="17"/>
      <c r="AO57396" s="24"/>
      <c r="AP57396" s="1"/>
    </row>
    <row r="57397" spans="31:42">
      <c r="AE57397" s="21"/>
      <c r="AF57397" s="21"/>
      <c r="AH57397" s="23"/>
      <c r="AK57397" s="17"/>
      <c r="AO57397" s="24"/>
      <c r="AP57397" s="1"/>
    </row>
    <row r="57398" spans="31:42">
      <c r="AE57398" s="21"/>
      <c r="AF57398" s="21"/>
      <c r="AH57398" s="23"/>
      <c r="AK57398" s="17"/>
      <c r="AO57398" s="24"/>
      <c r="AP57398" s="1"/>
    </row>
    <row r="57399" spans="31:42">
      <c r="AE57399" s="21"/>
      <c r="AF57399" s="21"/>
      <c r="AH57399" s="23"/>
      <c r="AK57399" s="17"/>
      <c r="AO57399" s="24"/>
      <c r="AP57399" s="1"/>
    </row>
    <row r="57400" spans="31:42">
      <c r="AE57400" s="21"/>
      <c r="AF57400" s="21"/>
      <c r="AH57400" s="23"/>
      <c r="AK57400" s="17"/>
      <c r="AO57400" s="24"/>
      <c r="AP57400" s="1"/>
    </row>
    <row r="57401" spans="31:42">
      <c r="AE57401" s="21"/>
      <c r="AF57401" s="21"/>
      <c r="AH57401" s="23"/>
      <c r="AK57401" s="17"/>
      <c r="AO57401" s="24"/>
      <c r="AP57401" s="1"/>
    </row>
    <row r="57402" spans="31:42">
      <c r="AE57402" s="21"/>
      <c r="AF57402" s="21"/>
      <c r="AH57402" s="23"/>
      <c r="AK57402" s="17"/>
      <c r="AO57402" s="24"/>
      <c r="AP57402" s="1"/>
    </row>
    <row r="57403" spans="31:42">
      <c r="AE57403" s="21"/>
      <c r="AF57403" s="21"/>
      <c r="AH57403" s="23"/>
      <c r="AK57403" s="17"/>
      <c r="AO57403" s="24"/>
      <c r="AP57403" s="1"/>
    </row>
    <row r="57404" spans="31:42">
      <c r="AE57404" s="21"/>
      <c r="AF57404" s="21"/>
      <c r="AH57404" s="23"/>
      <c r="AK57404" s="17"/>
      <c r="AO57404" s="24"/>
      <c r="AP57404" s="1"/>
    </row>
    <row r="57405" spans="31:42">
      <c r="AE57405" s="21"/>
      <c r="AF57405" s="21"/>
      <c r="AH57405" s="23"/>
      <c r="AK57405" s="17"/>
      <c r="AO57405" s="24"/>
      <c r="AP57405" s="1"/>
    </row>
    <row r="57406" spans="31:42">
      <c r="AE57406" s="21"/>
      <c r="AF57406" s="21"/>
      <c r="AH57406" s="23"/>
      <c r="AK57406" s="17"/>
      <c r="AO57406" s="24"/>
      <c r="AP57406" s="1"/>
    </row>
    <row r="57407" spans="31:42">
      <c r="AE57407" s="21"/>
      <c r="AF57407" s="21"/>
      <c r="AH57407" s="23"/>
      <c r="AK57407" s="17"/>
      <c r="AO57407" s="24"/>
      <c r="AP57407" s="1"/>
    </row>
    <row r="57408" spans="31:42">
      <c r="AE57408" s="21"/>
      <c r="AF57408" s="21"/>
      <c r="AH57408" s="23"/>
      <c r="AK57408" s="17"/>
      <c r="AO57408" s="24"/>
      <c r="AP57408" s="1"/>
    </row>
    <row r="57409" spans="31:42">
      <c r="AE57409" s="21"/>
      <c r="AF57409" s="21"/>
      <c r="AH57409" s="23"/>
      <c r="AK57409" s="17"/>
      <c r="AO57409" s="24"/>
      <c r="AP57409" s="1"/>
    </row>
    <row r="57410" spans="31:42">
      <c r="AE57410" s="21"/>
      <c r="AF57410" s="21"/>
      <c r="AH57410" s="23"/>
      <c r="AK57410" s="17"/>
      <c r="AO57410" s="24"/>
      <c r="AP57410" s="1"/>
    </row>
    <row r="57411" spans="31:42">
      <c r="AE57411" s="21"/>
      <c r="AF57411" s="21"/>
      <c r="AH57411" s="23"/>
      <c r="AK57411" s="17"/>
      <c r="AO57411" s="24"/>
      <c r="AP57411" s="1"/>
    </row>
    <row r="57412" spans="31:42">
      <c r="AE57412" s="21"/>
      <c r="AF57412" s="21"/>
      <c r="AH57412" s="23"/>
      <c r="AK57412" s="17"/>
      <c r="AO57412" s="24"/>
      <c r="AP57412" s="1"/>
    </row>
    <row r="57413" spans="31:42">
      <c r="AE57413" s="21"/>
      <c r="AF57413" s="21"/>
      <c r="AH57413" s="23"/>
      <c r="AK57413" s="17"/>
      <c r="AO57413" s="24"/>
      <c r="AP57413" s="1"/>
    </row>
    <row r="57414" spans="31:42">
      <c r="AE57414" s="21"/>
      <c r="AF57414" s="21"/>
      <c r="AH57414" s="23"/>
      <c r="AK57414" s="17"/>
      <c r="AO57414" s="24"/>
      <c r="AP57414" s="1"/>
    </row>
    <row r="57415" spans="31:42">
      <c r="AE57415" s="21"/>
      <c r="AF57415" s="21"/>
      <c r="AH57415" s="23"/>
      <c r="AK57415" s="17"/>
      <c r="AO57415" s="24"/>
      <c r="AP57415" s="1"/>
    </row>
    <row r="57416" spans="31:42">
      <c r="AE57416" s="21"/>
      <c r="AF57416" s="21"/>
      <c r="AH57416" s="23"/>
      <c r="AK57416" s="17"/>
      <c r="AO57416" s="24"/>
      <c r="AP57416" s="1"/>
    </row>
    <row r="57417" spans="31:42">
      <c r="AE57417" s="21"/>
      <c r="AF57417" s="21"/>
      <c r="AH57417" s="23"/>
      <c r="AK57417" s="17"/>
      <c r="AO57417" s="24"/>
      <c r="AP57417" s="1"/>
    </row>
    <row r="57418" spans="31:42">
      <c r="AE57418" s="21"/>
      <c r="AF57418" s="21"/>
      <c r="AH57418" s="23"/>
      <c r="AK57418" s="17"/>
      <c r="AO57418" s="24"/>
      <c r="AP57418" s="1"/>
    </row>
    <row r="57419" spans="31:42">
      <c r="AE57419" s="21"/>
      <c r="AF57419" s="21"/>
      <c r="AH57419" s="23"/>
      <c r="AK57419" s="17"/>
      <c r="AO57419" s="24"/>
      <c r="AP57419" s="1"/>
    </row>
    <row r="57420" spans="31:42">
      <c r="AE57420" s="21"/>
      <c r="AF57420" s="21"/>
      <c r="AH57420" s="23"/>
      <c r="AK57420" s="17"/>
      <c r="AO57420" s="24"/>
      <c r="AP57420" s="1"/>
    </row>
    <row r="57421" spans="31:42">
      <c r="AE57421" s="21"/>
      <c r="AF57421" s="21"/>
      <c r="AH57421" s="23"/>
      <c r="AK57421" s="17"/>
      <c r="AO57421" s="24"/>
      <c r="AP57421" s="1"/>
    </row>
    <row r="57422" spans="31:42">
      <c r="AE57422" s="21"/>
      <c r="AF57422" s="21"/>
      <c r="AH57422" s="23"/>
      <c r="AK57422" s="17"/>
      <c r="AO57422" s="24"/>
      <c r="AP57422" s="1"/>
    </row>
    <row r="57423" spans="31:42">
      <c r="AE57423" s="21"/>
      <c r="AF57423" s="21"/>
      <c r="AH57423" s="23"/>
      <c r="AK57423" s="17"/>
      <c r="AO57423" s="24"/>
      <c r="AP57423" s="1"/>
    </row>
    <row r="57424" spans="31:42">
      <c r="AE57424" s="21"/>
      <c r="AF57424" s="21"/>
      <c r="AH57424" s="23"/>
      <c r="AK57424" s="17"/>
      <c r="AO57424" s="24"/>
      <c r="AP57424" s="1"/>
    </row>
    <row r="57425" spans="31:42">
      <c r="AE57425" s="21"/>
      <c r="AF57425" s="21"/>
      <c r="AH57425" s="23"/>
      <c r="AK57425" s="17"/>
      <c r="AO57425" s="24"/>
      <c r="AP57425" s="1"/>
    </row>
    <row r="57426" spans="31:42">
      <c r="AE57426" s="21"/>
      <c r="AF57426" s="21"/>
      <c r="AH57426" s="23"/>
      <c r="AK57426" s="17"/>
      <c r="AO57426" s="24"/>
      <c r="AP57426" s="1"/>
    </row>
    <row r="57427" spans="31:42">
      <c r="AE57427" s="21"/>
      <c r="AF57427" s="21"/>
      <c r="AH57427" s="23"/>
      <c r="AK57427" s="17"/>
      <c r="AO57427" s="24"/>
      <c r="AP57427" s="1"/>
    </row>
    <row r="57428" spans="31:42">
      <c r="AE57428" s="21"/>
      <c r="AF57428" s="21"/>
      <c r="AH57428" s="23"/>
      <c r="AK57428" s="17"/>
      <c r="AO57428" s="24"/>
      <c r="AP57428" s="1"/>
    </row>
    <row r="57429" spans="31:42">
      <c r="AE57429" s="21"/>
      <c r="AF57429" s="21"/>
      <c r="AH57429" s="23"/>
      <c r="AK57429" s="17"/>
      <c r="AO57429" s="24"/>
      <c r="AP57429" s="1"/>
    </row>
    <row r="57430" spans="31:42">
      <c r="AE57430" s="21"/>
      <c r="AF57430" s="21"/>
      <c r="AH57430" s="23"/>
      <c r="AK57430" s="17"/>
      <c r="AO57430" s="24"/>
      <c r="AP57430" s="1"/>
    </row>
    <row r="57431" spans="31:42">
      <c r="AE57431" s="21"/>
      <c r="AF57431" s="21"/>
      <c r="AH57431" s="23"/>
      <c r="AK57431" s="17"/>
      <c r="AO57431" s="24"/>
      <c r="AP57431" s="1"/>
    </row>
    <row r="57432" spans="31:42">
      <c r="AE57432" s="21"/>
      <c r="AF57432" s="21"/>
      <c r="AH57432" s="23"/>
      <c r="AK57432" s="17"/>
      <c r="AO57432" s="24"/>
      <c r="AP57432" s="1"/>
    </row>
    <row r="57433" spans="31:42">
      <c r="AE57433" s="21"/>
      <c r="AF57433" s="21"/>
      <c r="AH57433" s="23"/>
      <c r="AK57433" s="17"/>
      <c r="AO57433" s="24"/>
      <c r="AP57433" s="1"/>
    </row>
    <row r="57434" spans="31:42">
      <c r="AE57434" s="21"/>
      <c r="AF57434" s="21"/>
      <c r="AH57434" s="23"/>
      <c r="AK57434" s="17"/>
      <c r="AO57434" s="24"/>
      <c r="AP57434" s="1"/>
    </row>
    <row r="57435" spans="31:42">
      <c r="AE57435" s="21"/>
      <c r="AF57435" s="21"/>
      <c r="AH57435" s="23"/>
      <c r="AK57435" s="17"/>
      <c r="AO57435" s="24"/>
      <c r="AP57435" s="1"/>
    </row>
    <row r="57436" spans="31:42">
      <c r="AE57436" s="21"/>
      <c r="AF57436" s="21"/>
      <c r="AH57436" s="23"/>
      <c r="AK57436" s="17"/>
      <c r="AO57436" s="24"/>
      <c r="AP57436" s="1"/>
    </row>
    <row r="57437" spans="31:42">
      <c r="AE57437" s="21"/>
      <c r="AF57437" s="21"/>
      <c r="AH57437" s="23"/>
      <c r="AK57437" s="17"/>
      <c r="AO57437" s="24"/>
      <c r="AP57437" s="1"/>
    </row>
    <row r="57438" spans="31:42">
      <c r="AE57438" s="21"/>
      <c r="AF57438" s="21"/>
      <c r="AH57438" s="23"/>
      <c r="AK57438" s="17"/>
      <c r="AO57438" s="24"/>
      <c r="AP57438" s="1"/>
    </row>
    <row r="57439" spans="31:42">
      <c r="AE57439" s="21"/>
      <c r="AF57439" s="21"/>
      <c r="AH57439" s="23"/>
      <c r="AK57439" s="17"/>
      <c r="AO57439" s="24"/>
      <c r="AP57439" s="1"/>
    </row>
    <row r="57440" spans="31:42">
      <c r="AE57440" s="21"/>
      <c r="AF57440" s="21"/>
      <c r="AH57440" s="23"/>
      <c r="AK57440" s="17"/>
      <c r="AO57440" s="24"/>
      <c r="AP57440" s="1"/>
    </row>
    <row r="57441" spans="31:42">
      <c r="AE57441" s="21"/>
      <c r="AF57441" s="21"/>
      <c r="AH57441" s="23"/>
      <c r="AK57441" s="17"/>
      <c r="AO57441" s="24"/>
      <c r="AP57441" s="1"/>
    </row>
    <row r="57442" spans="31:42">
      <c r="AE57442" s="21"/>
      <c r="AF57442" s="21"/>
      <c r="AH57442" s="23"/>
      <c r="AK57442" s="17"/>
      <c r="AO57442" s="24"/>
      <c r="AP57442" s="1"/>
    </row>
    <row r="57443" spans="31:42">
      <c r="AE57443" s="21"/>
      <c r="AF57443" s="21"/>
      <c r="AH57443" s="23"/>
      <c r="AK57443" s="17"/>
      <c r="AO57443" s="24"/>
      <c r="AP57443" s="1"/>
    </row>
    <row r="57444" spans="31:42">
      <c r="AE57444" s="21"/>
      <c r="AF57444" s="21"/>
      <c r="AH57444" s="23"/>
      <c r="AK57444" s="17"/>
      <c r="AO57444" s="24"/>
      <c r="AP57444" s="1"/>
    </row>
    <row r="57445" spans="31:42">
      <c r="AE57445" s="21"/>
      <c r="AF57445" s="21"/>
      <c r="AH57445" s="23"/>
      <c r="AK57445" s="17"/>
      <c r="AO57445" s="24"/>
      <c r="AP57445" s="1"/>
    </row>
    <row r="57446" spans="31:42">
      <c r="AE57446" s="21"/>
      <c r="AF57446" s="21"/>
      <c r="AH57446" s="23"/>
      <c r="AK57446" s="17"/>
      <c r="AO57446" s="24"/>
      <c r="AP57446" s="1"/>
    </row>
    <row r="57447" spans="31:42">
      <c r="AE57447" s="21"/>
      <c r="AF57447" s="21"/>
      <c r="AH57447" s="23"/>
      <c r="AK57447" s="17"/>
      <c r="AO57447" s="24"/>
      <c r="AP57447" s="1"/>
    </row>
    <row r="57448" spans="31:42">
      <c r="AE57448" s="21"/>
      <c r="AF57448" s="21"/>
      <c r="AH57448" s="23"/>
      <c r="AK57448" s="17"/>
      <c r="AO57448" s="24"/>
      <c r="AP57448" s="1"/>
    </row>
    <row r="57449" spans="31:42">
      <c r="AE57449" s="21"/>
      <c r="AF57449" s="21"/>
      <c r="AH57449" s="23"/>
      <c r="AK57449" s="17"/>
      <c r="AO57449" s="24"/>
      <c r="AP57449" s="1"/>
    </row>
    <row r="57450" spans="31:42">
      <c r="AE57450" s="21"/>
      <c r="AF57450" s="21"/>
      <c r="AH57450" s="23"/>
      <c r="AK57450" s="17"/>
      <c r="AO57450" s="24"/>
      <c r="AP57450" s="1"/>
    </row>
    <row r="57451" spans="31:42">
      <c r="AE57451" s="21"/>
      <c r="AF57451" s="21"/>
      <c r="AH57451" s="23"/>
      <c r="AK57451" s="17"/>
      <c r="AO57451" s="24"/>
      <c r="AP57451" s="1"/>
    </row>
    <row r="57452" spans="31:42">
      <c r="AE57452" s="21"/>
      <c r="AF57452" s="21"/>
      <c r="AH57452" s="23"/>
      <c r="AK57452" s="17"/>
      <c r="AO57452" s="24"/>
      <c r="AP57452" s="1"/>
    </row>
    <row r="57453" spans="31:42">
      <c r="AE57453" s="21"/>
      <c r="AF57453" s="21"/>
      <c r="AH57453" s="23"/>
      <c r="AK57453" s="17"/>
      <c r="AO57453" s="24"/>
      <c r="AP57453" s="1"/>
    </row>
    <row r="57454" spans="31:42">
      <c r="AE57454" s="21"/>
      <c r="AF57454" s="21"/>
      <c r="AH57454" s="23"/>
      <c r="AK57454" s="17"/>
      <c r="AO57454" s="24"/>
      <c r="AP57454" s="1"/>
    </row>
    <row r="57455" spans="31:42">
      <c r="AE57455" s="21"/>
      <c r="AF57455" s="21"/>
      <c r="AH57455" s="23"/>
      <c r="AK57455" s="17"/>
      <c r="AO57455" s="24"/>
      <c r="AP57455" s="1"/>
    </row>
    <row r="57456" spans="31:42">
      <c r="AE57456" s="21"/>
      <c r="AF57456" s="21"/>
      <c r="AH57456" s="23"/>
      <c r="AK57456" s="17"/>
      <c r="AO57456" s="24"/>
      <c r="AP57456" s="1"/>
    </row>
    <row r="57457" spans="31:42">
      <c r="AE57457" s="21"/>
      <c r="AF57457" s="21"/>
      <c r="AH57457" s="23"/>
      <c r="AK57457" s="17"/>
      <c r="AO57457" s="24"/>
      <c r="AP57457" s="1"/>
    </row>
    <row r="57458" spans="31:42">
      <c r="AE57458" s="21"/>
      <c r="AF57458" s="21"/>
      <c r="AH57458" s="23"/>
      <c r="AK57458" s="17"/>
      <c r="AO57458" s="24"/>
      <c r="AP57458" s="1"/>
    </row>
    <row r="57459" spans="31:42">
      <c r="AE57459" s="21"/>
      <c r="AF57459" s="21"/>
      <c r="AH57459" s="23"/>
      <c r="AK57459" s="17"/>
      <c r="AO57459" s="24"/>
      <c r="AP57459" s="1"/>
    </row>
    <row r="57460" spans="31:42">
      <c r="AE57460" s="21"/>
      <c r="AF57460" s="21"/>
      <c r="AH57460" s="23"/>
      <c r="AK57460" s="17"/>
      <c r="AO57460" s="24"/>
      <c r="AP57460" s="1"/>
    </row>
    <row r="57461" spans="31:42">
      <c r="AE57461" s="21"/>
      <c r="AF57461" s="21"/>
      <c r="AH57461" s="23"/>
      <c r="AK57461" s="17"/>
      <c r="AO57461" s="24"/>
      <c r="AP57461" s="1"/>
    </row>
    <row r="57462" spans="31:42">
      <c r="AE57462" s="21"/>
      <c r="AF57462" s="21"/>
      <c r="AH57462" s="23"/>
      <c r="AK57462" s="17"/>
      <c r="AO57462" s="24"/>
      <c r="AP57462" s="1"/>
    </row>
    <row r="57463" spans="31:42">
      <c r="AE57463" s="21"/>
      <c r="AF57463" s="21"/>
      <c r="AH57463" s="23"/>
      <c r="AK57463" s="17"/>
      <c r="AO57463" s="24"/>
      <c r="AP57463" s="1"/>
    </row>
    <row r="57464" spans="31:42">
      <c r="AE57464" s="21"/>
      <c r="AF57464" s="21"/>
      <c r="AH57464" s="23"/>
      <c r="AK57464" s="17"/>
      <c r="AO57464" s="24"/>
      <c r="AP57464" s="1"/>
    </row>
    <row r="57465" spans="31:42">
      <c r="AE57465" s="21"/>
      <c r="AF57465" s="21"/>
      <c r="AH57465" s="23"/>
      <c r="AK57465" s="17"/>
      <c r="AO57465" s="24"/>
      <c r="AP57465" s="1"/>
    </row>
    <row r="57466" spans="31:42">
      <c r="AE57466" s="21"/>
      <c r="AF57466" s="21"/>
      <c r="AH57466" s="23"/>
      <c r="AK57466" s="17"/>
      <c r="AO57466" s="24"/>
      <c r="AP57466" s="1"/>
    </row>
    <row r="57467" spans="31:42">
      <c r="AE57467" s="21"/>
      <c r="AF57467" s="21"/>
      <c r="AH57467" s="23"/>
      <c r="AK57467" s="17"/>
      <c r="AO57467" s="24"/>
      <c r="AP57467" s="1"/>
    </row>
    <row r="57468" spans="31:42">
      <c r="AE57468" s="21"/>
      <c r="AF57468" s="21"/>
      <c r="AH57468" s="23"/>
      <c r="AK57468" s="17"/>
      <c r="AO57468" s="24"/>
      <c r="AP57468" s="1"/>
    </row>
    <row r="57469" spans="31:42">
      <c r="AE57469" s="21"/>
      <c r="AF57469" s="21"/>
      <c r="AH57469" s="23"/>
      <c r="AK57469" s="17"/>
      <c r="AO57469" s="24"/>
      <c r="AP57469" s="1"/>
    </row>
    <row r="57470" spans="31:42">
      <c r="AE57470" s="21"/>
      <c r="AF57470" s="21"/>
      <c r="AH57470" s="23"/>
      <c r="AK57470" s="17"/>
      <c r="AO57470" s="24"/>
      <c r="AP57470" s="1"/>
    </row>
    <row r="57471" spans="31:42">
      <c r="AE57471" s="21"/>
      <c r="AF57471" s="21"/>
      <c r="AH57471" s="23"/>
      <c r="AK57471" s="17"/>
      <c r="AO57471" s="24"/>
      <c r="AP57471" s="1"/>
    </row>
    <row r="57472" spans="31:42">
      <c r="AE57472" s="21"/>
      <c r="AF57472" s="21"/>
      <c r="AH57472" s="23"/>
      <c r="AK57472" s="17"/>
      <c r="AO57472" s="24"/>
      <c r="AP57472" s="1"/>
    </row>
    <row r="57473" spans="31:42">
      <c r="AE57473" s="21"/>
      <c r="AF57473" s="21"/>
      <c r="AH57473" s="23"/>
      <c r="AK57473" s="17"/>
      <c r="AO57473" s="24"/>
      <c r="AP57473" s="1"/>
    </row>
    <row r="57474" spans="31:42">
      <c r="AE57474" s="21"/>
      <c r="AF57474" s="21"/>
      <c r="AH57474" s="23"/>
      <c r="AK57474" s="17"/>
      <c r="AO57474" s="24"/>
      <c r="AP57474" s="1"/>
    </row>
    <row r="57475" spans="31:42">
      <c r="AE57475" s="21"/>
      <c r="AF57475" s="21"/>
      <c r="AH57475" s="23"/>
      <c r="AK57475" s="17"/>
      <c r="AO57475" s="24"/>
      <c r="AP57475" s="1"/>
    </row>
    <row r="57476" spans="31:42">
      <c r="AE57476" s="21"/>
      <c r="AF57476" s="21"/>
      <c r="AH57476" s="23"/>
      <c r="AK57476" s="17"/>
      <c r="AO57476" s="24"/>
      <c r="AP57476" s="1"/>
    </row>
    <row r="57477" spans="31:42">
      <c r="AE57477" s="21"/>
      <c r="AF57477" s="21"/>
      <c r="AH57477" s="23"/>
      <c r="AK57477" s="17"/>
      <c r="AO57477" s="24"/>
      <c r="AP57477" s="1"/>
    </row>
    <row r="57478" spans="31:42">
      <c r="AE57478" s="21"/>
      <c r="AF57478" s="21"/>
      <c r="AH57478" s="23"/>
      <c r="AK57478" s="17"/>
      <c r="AO57478" s="24"/>
      <c r="AP57478" s="1"/>
    </row>
    <row r="57479" spans="31:42">
      <c r="AE57479" s="21"/>
      <c r="AF57479" s="21"/>
      <c r="AH57479" s="23"/>
      <c r="AK57479" s="17"/>
      <c r="AO57479" s="24"/>
      <c r="AP57479" s="1"/>
    </row>
    <row r="57480" spans="31:42">
      <c r="AE57480" s="21"/>
      <c r="AF57480" s="21"/>
      <c r="AH57480" s="23"/>
      <c r="AK57480" s="17"/>
      <c r="AO57480" s="24"/>
      <c r="AP57480" s="1"/>
    </row>
    <row r="57481" spans="31:42">
      <c r="AE57481" s="21"/>
      <c r="AF57481" s="21"/>
      <c r="AH57481" s="23"/>
      <c r="AK57481" s="17"/>
      <c r="AO57481" s="24"/>
      <c r="AP57481" s="1"/>
    </row>
    <row r="57482" spans="31:42">
      <c r="AE57482" s="21"/>
      <c r="AF57482" s="21"/>
      <c r="AH57482" s="23"/>
      <c r="AK57482" s="17"/>
      <c r="AO57482" s="24"/>
      <c r="AP57482" s="1"/>
    </row>
    <row r="57483" spans="31:42">
      <c r="AE57483" s="21"/>
      <c r="AF57483" s="21"/>
      <c r="AH57483" s="23"/>
      <c r="AK57483" s="17"/>
      <c r="AO57483" s="24"/>
      <c r="AP57483" s="1"/>
    </row>
    <row r="57484" spans="31:42">
      <c r="AE57484" s="21"/>
      <c r="AF57484" s="21"/>
      <c r="AH57484" s="23"/>
      <c r="AK57484" s="17"/>
      <c r="AO57484" s="24"/>
      <c r="AP57484" s="1"/>
    </row>
    <row r="57485" spans="31:42">
      <c r="AE57485" s="21"/>
      <c r="AF57485" s="21"/>
      <c r="AH57485" s="23"/>
      <c r="AK57485" s="17"/>
      <c r="AO57485" s="24"/>
      <c r="AP57485" s="1"/>
    </row>
    <row r="57486" spans="31:42">
      <c r="AE57486" s="21"/>
      <c r="AF57486" s="21"/>
      <c r="AH57486" s="23"/>
      <c r="AK57486" s="17"/>
      <c r="AO57486" s="24"/>
      <c r="AP57486" s="1"/>
    </row>
    <row r="57487" spans="31:42">
      <c r="AE57487" s="21"/>
      <c r="AF57487" s="21"/>
      <c r="AH57487" s="23"/>
      <c r="AK57487" s="17"/>
      <c r="AO57487" s="24"/>
      <c r="AP57487" s="1"/>
    </row>
    <row r="57488" spans="31:42">
      <c r="AE57488" s="21"/>
      <c r="AF57488" s="21"/>
      <c r="AH57488" s="23"/>
      <c r="AK57488" s="17"/>
      <c r="AO57488" s="24"/>
      <c r="AP57488" s="1"/>
    </row>
    <row r="57489" spans="31:42">
      <c r="AE57489" s="21"/>
      <c r="AF57489" s="21"/>
      <c r="AH57489" s="23"/>
      <c r="AK57489" s="17"/>
      <c r="AO57489" s="24"/>
      <c r="AP57489" s="1"/>
    </row>
    <row r="57490" spans="31:42">
      <c r="AE57490" s="21"/>
      <c r="AF57490" s="21"/>
      <c r="AH57490" s="23"/>
      <c r="AK57490" s="17"/>
      <c r="AO57490" s="24"/>
      <c r="AP57490" s="1"/>
    </row>
    <row r="57491" spans="31:42">
      <c r="AE57491" s="21"/>
      <c r="AF57491" s="21"/>
      <c r="AH57491" s="23"/>
      <c r="AK57491" s="17"/>
      <c r="AO57491" s="24"/>
      <c r="AP57491" s="1"/>
    </row>
    <row r="57492" spans="31:42">
      <c r="AE57492" s="21"/>
      <c r="AF57492" s="21"/>
      <c r="AH57492" s="23"/>
      <c r="AK57492" s="17"/>
      <c r="AO57492" s="24"/>
      <c r="AP57492" s="1"/>
    </row>
    <row r="57493" spans="31:42">
      <c r="AE57493" s="21"/>
      <c r="AF57493" s="21"/>
      <c r="AH57493" s="23"/>
      <c r="AK57493" s="17"/>
      <c r="AO57493" s="24"/>
      <c r="AP57493" s="1"/>
    </row>
    <row r="57494" spans="31:42">
      <c r="AE57494" s="21"/>
      <c r="AF57494" s="21"/>
      <c r="AH57494" s="23"/>
      <c r="AK57494" s="17"/>
      <c r="AO57494" s="24"/>
      <c r="AP57494" s="1"/>
    </row>
    <row r="57495" spans="31:42">
      <c r="AE57495" s="21"/>
      <c r="AF57495" s="21"/>
      <c r="AH57495" s="23"/>
      <c r="AK57495" s="17"/>
      <c r="AO57495" s="24"/>
      <c r="AP57495" s="1"/>
    </row>
    <row r="57496" spans="31:42">
      <c r="AE57496" s="21"/>
      <c r="AF57496" s="21"/>
      <c r="AH57496" s="23"/>
      <c r="AK57496" s="17"/>
      <c r="AO57496" s="24"/>
      <c r="AP57496" s="1"/>
    </row>
    <row r="57497" spans="31:42">
      <c r="AE57497" s="21"/>
      <c r="AF57497" s="21"/>
      <c r="AH57497" s="23"/>
      <c r="AK57497" s="17"/>
      <c r="AO57497" s="24"/>
      <c r="AP57497" s="1"/>
    </row>
    <row r="57498" spans="31:42">
      <c r="AE57498" s="21"/>
      <c r="AF57498" s="21"/>
      <c r="AH57498" s="23"/>
      <c r="AK57498" s="17"/>
      <c r="AO57498" s="24"/>
      <c r="AP57498" s="1"/>
    </row>
    <row r="57499" spans="31:42">
      <c r="AE57499" s="21"/>
      <c r="AF57499" s="21"/>
      <c r="AH57499" s="23"/>
      <c r="AK57499" s="17"/>
      <c r="AO57499" s="24"/>
      <c r="AP57499" s="1"/>
    </row>
    <row r="57500" spans="31:42">
      <c r="AE57500" s="21"/>
      <c r="AF57500" s="21"/>
      <c r="AH57500" s="23"/>
      <c r="AK57500" s="17"/>
      <c r="AO57500" s="24"/>
      <c r="AP57500" s="1"/>
    </row>
    <row r="57501" spans="31:42">
      <c r="AE57501" s="21"/>
      <c r="AF57501" s="21"/>
      <c r="AH57501" s="23"/>
      <c r="AK57501" s="17"/>
      <c r="AO57501" s="24"/>
      <c r="AP57501" s="1"/>
    </row>
    <row r="57502" spans="31:42">
      <c r="AE57502" s="21"/>
      <c r="AF57502" s="21"/>
      <c r="AH57502" s="23"/>
      <c r="AK57502" s="17"/>
      <c r="AO57502" s="24"/>
      <c r="AP57502" s="1"/>
    </row>
    <row r="57503" spans="31:42">
      <c r="AE57503" s="21"/>
      <c r="AF57503" s="21"/>
      <c r="AH57503" s="23"/>
      <c r="AK57503" s="17"/>
      <c r="AO57503" s="24"/>
      <c r="AP57503" s="1"/>
    </row>
    <row r="57504" spans="31:42">
      <c r="AE57504" s="21"/>
      <c r="AF57504" s="21"/>
      <c r="AH57504" s="23"/>
      <c r="AK57504" s="17"/>
      <c r="AO57504" s="24"/>
      <c r="AP57504" s="1"/>
    </row>
    <row r="57505" spans="31:42">
      <c r="AE57505" s="21"/>
      <c r="AF57505" s="21"/>
      <c r="AH57505" s="23"/>
      <c r="AK57505" s="17"/>
      <c r="AO57505" s="24"/>
      <c r="AP57505" s="1"/>
    </row>
    <row r="57506" spans="31:42">
      <c r="AE57506" s="21"/>
      <c r="AF57506" s="21"/>
      <c r="AH57506" s="23"/>
      <c r="AK57506" s="17"/>
      <c r="AO57506" s="24"/>
      <c r="AP57506" s="1"/>
    </row>
    <row r="57507" spans="31:42">
      <c r="AE57507" s="21"/>
      <c r="AF57507" s="21"/>
      <c r="AH57507" s="23"/>
      <c r="AK57507" s="17"/>
      <c r="AO57507" s="24"/>
      <c r="AP57507" s="1"/>
    </row>
    <row r="57508" spans="31:42">
      <c r="AE57508" s="21"/>
      <c r="AF57508" s="21"/>
      <c r="AH57508" s="23"/>
      <c r="AK57508" s="17"/>
      <c r="AO57508" s="24"/>
      <c r="AP57508" s="1"/>
    </row>
    <row r="57509" spans="31:42">
      <c r="AE57509" s="21"/>
      <c r="AF57509" s="21"/>
      <c r="AH57509" s="23"/>
      <c r="AK57509" s="17"/>
      <c r="AO57509" s="24"/>
      <c r="AP57509" s="1"/>
    </row>
    <row r="57510" spans="31:42">
      <c r="AE57510" s="21"/>
      <c r="AF57510" s="21"/>
      <c r="AH57510" s="23"/>
      <c r="AK57510" s="17"/>
      <c r="AO57510" s="24"/>
      <c r="AP57510" s="1"/>
    </row>
    <row r="57511" spans="31:42">
      <c r="AE57511" s="21"/>
      <c r="AF57511" s="21"/>
      <c r="AH57511" s="23"/>
      <c r="AK57511" s="17"/>
      <c r="AO57511" s="24"/>
      <c r="AP57511" s="1"/>
    </row>
    <row r="57512" spans="31:42">
      <c r="AE57512" s="21"/>
      <c r="AF57512" s="21"/>
      <c r="AH57512" s="23"/>
      <c r="AK57512" s="17"/>
      <c r="AO57512" s="24"/>
      <c r="AP57512" s="1"/>
    </row>
    <row r="57513" spans="31:42">
      <c r="AE57513" s="21"/>
      <c r="AF57513" s="21"/>
      <c r="AH57513" s="23"/>
      <c r="AK57513" s="17"/>
      <c r="AO57513" s="24"/>
      <c r="AP57513" s="1"/>
    </row>
    <row r="57514" spans="31:42">
      <c r="AE57514" s="21"/>
      <c r="AF57514" s="21"/>
      <c r="AH57514" s="23"/>
      <c r="AK57514" s="17"/>
      <c r="AO57514" s="24"/>
      <c r="AP57514" s="1"/>
    </row>
    <row r="57515" spans="31:42">
      <c r="AE57515" s="21"/>
      <c r="AF57515" s="21"/>
      <c r="AH57515" s="23"/>
      <c r="AK57515" s="17"/>
      <c r="AO57515" s="24"/>
      <c r="AP57515" s="1"/>
    </row>
    <row r="57516" spans="31:42">
      <c r="AE57516" s="21"/>
      <c r="AF57516" s="21"/>
      <c r="AH57516" s="23"/>
      <c r="AK57516" s="17"/>
      <c r="AO57516" s="24"/>
      <c r="AP57516" s="1"/>
    </row>
    <row r="57517" spans="31:42">
      <c r="AE57517" s="21"/>
      <c r="AF57517" s="21"/>
      <c r="AH57517" s="23"/>
      <c r="AK57517" s="17"/>
      <c r="AO57517" s="24"/>
      <c r="AP57517" s="1"/>
    </row>
    <row r="57518" spans="31:42">
      <c r="AE57518" s="21"/>
      <c r="AF57518" s="21"/>
      <c r="AH57518" s="23"/>
      <c r="AK57518" s="17"/>
      <c r="AO57518" s="24"/>
      <c r="AP57518" s="1"/>
    </row>
    <row r="57519" spans="31:42">
      <c r="AE57519" s="21"/>
      <c r="AF57519" s="21"/>
      <c r="AH57519" s="23"/>
      <c r="AK57519" s="17"/>
      <c r="AO57519" s="24"/>
      <c r="AP57519" s="1"/>
    </row>
    <row r="57520" spans="31:42">
      <c r="AE57520" s="21"/>
      <c r="AF57520" s="21"/>
      <c r="AH57520" s="23"/>
      <c r="AK57520" s="17"/>
      <c r="AO57520" s="24"/>
      <c r="AP57520" s="1"/>
    </row>
    <row r="57521" spans="31:42">
      <c r="AE57521" s="21"/>
      <c r="AF57521" s="21"/>
      <c r="AH57521" s="23"/>
      <c r="AK57521" s="17"/>
      <c r="AO57521" s="24"/>
      <c r="AP57521" s="1"/>
    </row>
    <row r="57522" spans="31:42">
      <c r="AE57522" s="21"/>
      <c r="AF57522" s="21"/>
      <c r="AH57522" s="23"/>
      <c r="AK57522" s="17"/>
      <c r="AO57522" s="24"/>
      <c r="AP57522" s="1"/>
    </row>
    <row r="57523" spans="31:42">
      <c r="AE57523" s="21"/>
      <c r="AF57523" s="21"/>
      <c r="AH57523" s="23"/>
      <c r="AK57523" s="17"/>
      <c r="AO57523" s="24"/>
      <c r="AP57523" s="1"/>
    </row>
    <row r="57524" spans="31:42">
      <c r="AE57524" s="21"/>
      <c r="AF57524" s="21"/>
      <c r="AH57524" s="23"/>
      <c r="AK57524" s="17"/>
      <c r="AO57524" s="24"/>
      <c r="AP57524" s="1"/>
    </row>
    <row r="57525" spans="31:42">
      <c r="AE57525" s="21"/>
      <c r="AF57525" s="21"/>
      <c r="AH57525" s="23"/>
      <c r="AK57525" s="17"/>
      <c r="AO57525" s="24"/>
      <c r="AP57525" s="1"/>
    </row>
    <row r="57526" spans="31:42">
      <c r="AE57526" s="21"/>
      <c r="AF57526" s="21"/>
      <c r="AH57526" s="23"/>
      <c r="AK57526" s="17"/>
      <c r="AO57526" s="24"/>
      <c r="AP57526" s="1"/>
    </row>
    <row r="57527" spans="31:42">
      <c r="AE57527" s="21"/>
      <c r="AF57527" s="21"/>
      <c r="AH57527" s="23"/>
      <c r="AK57527" s="17"/>
      <c r="AO57527" s="24"/>
      <c r="AP57527" s="1"/>
    </row>
    <row r="57528" spans="31:42">
      <c r="AE57528" s="21"/>
      <c r="AF57528" s="21"/>
      <c r="AH57528" s="23"/>
      <c r="AK57528" s="17"/>
      <c r="AO57528" s="24"/>
      <c r="AP57528" s="1"/>
    </row>
    <row r="57529" spans="31:42">
      <c r="AE57529" s="21"/>
      <c r="AF57529" s="21"/>
      <c r="AH57529" s="23"/>
      <c r="AK57529" s="17"/>
      <c r="AO57529" s="24"/>
      <c r="AP57529" s="1"/>
    </row>
    <row r="57530" spans="31:42">
      <c r="AE57530" s="21"/>
      <c r="AF57530" s="21"/>
      <c r="AH57530" s="23"/>
      <c r="AK57530" s="17"/>
      <c r="AO57530" s="24"/>
      <c r="AP57530" s="1"/>
    </row>
    <row r="57531" spans="31:42">
      <c r="AE57531" s="21"/>
      <c r="AF57531" s="21"/>
      <c r="AH57531" s="23"/>
      <c r="AK57531" s="17"/>
      <c r="AO57531" s="24"/>
      <c r="AP57531" s="1"/>
    </row>
    <row r="57532" spans="31:42">
      <c r="AE57532" s="21"/>
      <c r="AF57532" s="21"/>
      <c r="AH57532" s="23"/>
      <c r="AK57532" s="17"/>
      <c r="AO57532" s="24"/>
      <c r="AP57532" s="1"/>
    </row>
    <row r="57533" spans="31:42">
      <c r="AE57533" s="21"/>
      <c r="AF57533" s="21"/>
      <c r="AH57533" s="23"/>
      <c r="AK57533" s="17"/>
      <c r="AO57533" s="24"/>
      <c r="AP57533" s="1"/>
    </row>
    <row r="57534" spans="31:42">
      <c r="AE57534" s="21"/>
      <c r="AF57534" s="21"/>
      <c r="AH57534" s="23"/>
      <c r="AK57534" s="17"/>
      <c r="AO57534" s="24"/>
      <c r="AP57534" s="1"/>
    </row>
    <row r="57535" spans="31:42">
      <c r="AE57535" s="21"/>
      <c r="AF57535" s="21"/>
      <c r="AH57535" s="23"/>
      <c r="AK57535" s="17"/>
      <c r="AO57535" s="24"/>
      <c r="AP57535" s="1"/>
    </row>
    <row r="57536" spans="31:42">
      <c r="AE57536" s="21"/>
      <c r="AF57536" s="21"/>
      <c r="AH57536" s="23"/>
      <c r="AK57536" s="17"/>
      <c r="AO57536" s="24"/>
      <c r="AP57536" s="1"/>
    </row>
    <row r="57537" spans="31:42">
      <c r="AE57537" s="21"/>
      <c r="AF57537" s="21"/>
      <c r="AH57537" s="23"/>
      <c r="AK57537" s="17"/>
      <c r="AO57537" s="24"/>
      <c r="AP57537" s="1"/>
    </row>
    <row r="57538" spans="31:42">
      <c r="AE57538" s="21"/>
      <c r="AF57538" s="21"/>
      <c r="AH57538" s="23"/>
      <c r="AK57538" s="17"/>
      <c r="AO57538" s="24"/>
      <c r="AP57538" s="1"/>
    </row>
    <row r="57539" spans="31:42">
      <c r="AE57539" s="21"/>
      <c r="AF57539" s="21"/>
      <c r="AH57539" s="23"/>
      <c r="AK57539" s="17"/>
      <c r="AO57539" s="24"/>
      <c r="AP57539" s="1"/>
    </row>
    <row r="57540" spans="31:42">
      <c r="AE57540" s="21"/>
      <c r="AF57540" s="21"/>
      <c r="AH57540" s="23"/>
      <c r="AK57540" s="17"/>
      <c r="AO57540" s="24"/>
      <c r="AP57540" s="1"/>
    </row>
    <row r="57541" spans="31:42">
      <c r="AE57541" s="21"/>
      <c r="AF57541" s="21"/>
      <c r="AH57541" s="23"/>
      <c r="AK57541" s="17"/>
      <c r="AO57541" s="24"/>
      <c r="AP57541" s="1"/>
    </row>
    <row r="57542" spans="31:42">
      <c r="AE57542" s="21"/>
      <c r="AF57542" s="21"/>
      <c r="AH57542" s="23"/>
      <c r="AK57542" s="17"/>
      <c r="AO57542" s="24"/>
      <c r="AP57542" s="1"/>
    </row>
    <row r="57543" spans="31:42">
      <c r="AE57543" s="21"/>
      <c r="AF57543" s="21"/>
      <c r="AH57543" s="23"/>
      <c r="AK57543" s="17"/>
      <c r="AO57543" s="24"/>
      <c r="AP57543" s="1"/>
    </row>
    <row r="57544" spans="31:42">
      <c r="AE57544" s="21"/>
      <c r="AF57544" s="21"/>
      <c r="AH57544" s="23"/>
      <c r="AK57544" s="17"/>
      <c r="AO57544" s="24"/>
      <c r="AP57544" s="1"/>
    </row>
    <row r="57545" spans="31:42">
      <c r="AE57545" s="21"/>
      <c r="AF57545" s="21"/>
      <c r="AH57545" s="23"/>
      <c r="AK57545" s="17"/>
      <c r="AO57545" s="24"/>
      <c r="AP57545" s="1"/>
    </row>
    <row r="57546" spans="31:42">
      <c r="AE57546" s="21"/>
      <c r="AF57546" s="21"/>
      <c r="AH57546" s="23"/>
      <c r="AK57546" s="17"/>
      <c r="AO57546" s="24"/>
      <c r="AP57546" s="1"/>
    </row>
    <row r="57547" spans="31:42">
      <c r="AE57547" s="21"/>
      <c r="AF57547" s="21"/>
      <c r="AH57547" s="23"/>
      <c r="AK57547" s="17"/>
      <c r="AO57547" s="24"/>
      <c r="AP57547" s="1"/>
    </row>
    <row r="57548" spans="31:42">
      <c r="AE57548" s="21"/>
      <c r="AF57548" s="21"/>
      <c r="AH57548" s="23"/>
      <c r="AK57548" s="17"/>
      <c r="AO57548" s="24"/>
      <c r="AP57548" s="1"/>
    </row>
    <row r="57549" spans="31:42">
      <c r="AE57549" s="21"/>
      <c r="AF57549" s="21"/>
      <c r="AH57549" s="23"/>
      <c r="AK57549" s="17"/>
      <c r="AO57549" s="24"/>
      <c r="AP57549" s="1"/>
    </row>
    <row r="57550" spans="31:42">
      <c r="AE57550" s="21"/>
      <c r="AF57550" s="21"/>
      <c r="AH57550" s="23"/>
      <c r="AK57550" s="17"/>
      <c r="AO57550" s="24"/>
      <c r="AP57550" s="1"/>
    </row>
    <row r="57551" spans="31:42">
      <c r="AE57551" s="21"/>
      <c r="AF57551" s="21"/>
      <c r="AH57551" s="23"/>
      <c r="AK57551" s="17"/>
      <c r="AO57551" s="24"/>
      <c r="AP57551" s="1"/>
    </row>
    <row r="57552" spans="31:42">
      <c r="AE57552" s="21"/>
      <c r="AF57552" s="21"/>
      <c r="AH57552" s="23"/>
      <c r="AK57552" s="17"/>
      <c r="AO57552" s="24"/>
      <c r="AP57552" s="1"/>
    </row>
    <row r="57553" spans="31:42">
      <c r="AE57553" s="21"/>
      <c r="AF57553" s="21"/>
      <c r="AH57553" s="23"/>
      <c r="AK57553" s="17"/>
      <c r="AO57553" s="24"/>
      <c r="AP57553" s="1"/>
    </row>
    <row r="57554" spans="31:42">
      <c r="AE57554" s="21"/>
      <c r="AF57554" s="21"/>
      <c r="AH57554" s="23"/>
      <c r="AK57554" s="17"/>
      <c r="AO57554" s="24"/>
      <c r="AP57554" s="1"/>
    </row>
    <row r="57555" spans="31:42">
      <c r="AE57555" s="21"/>
      <c r="AF57555" s="21"/>
      <c r="AH57555" s="23"/>
      <c r="AK57555" s="17"/>
      <c r="AO57555" s="24"/>
      <c r="AP57555" s="1"/>
    </row>
    <row r="57556" spans="31:42">
      <c r="AE57556" s="21"/>
      <c r="AF57556" s="21"/>
      <c r="AH57556" s="23"/>
      <c r="AK57556" s="17"/>
      <c r="AO57556" s="24"/>
      <c r="AP57556" s="1"/>
    </row>
    <row r="57557" spans="31:42">
      <c r="AE57557" s="21"/>
      <c r="AF57557" s="21"/>
      <c r="AH57557" s="23"/>
      <c r="AK57557" s="17"/>
      <c r="AO57557" s="24"/>
      <c r="AP57557" s="1"/>
    </row>
    <row r="57558" spans="31:42">
      <c r="AE57558" s="21"/>
      <c r="AF57558" s="21"/>
      <c r="AH57558" s="23"/>
      <c r="AK57558" s="17"/>
      <c r="AO57558" s="24"/>
      <c r="AP57558" s="1"/>
    </row>
    <row r="57559" spans="31:42">
      <c r="AE57559" s="21"/>
      <c r="AF57559" s="21"/>
      <c r="AH57559" s="23"/>
      <c r="AK57559" s="17"/>
      <c r="AO57559" s="24"/>
      <c r="AP57559" s="1"/>
    </row>
    <row r="57560" spans="31:42">
      <c r="AE57560" s="21"/>
      <c r="AF57560" s="21"/>
      <c r="AH57560" s="23"/>
      <c r="AK57560" s="17"/>
      <c r="AO57560" s="24"/>
      <c r="AP57560" s="1"/>
    </row>
    <row r="57561" spans="31:42">
      <c r="AE57561" s="21"/>
      <c r="AF57561" s="21"/>
      <c r="AH57561" s="23"/>
      <c r="AK57561" s="17"/>
      <c r="AO57561" s="24"/>
      <c r="AP57561" s="1"/>
    </row>
    <row r="57562" spans="31:42">
      <c r="AE57562" s="21"/>
      <c r="AF57562" s="21"/>
      <c r="AH57562" s="23"/>
      <c r="AK57562" s="17"/>
      <c r="AO57562" s="24"/>
      <c r="AP57562" s="1"/>
    </row>
    <row r="57563" spans="31:42">
      <c r="AE57563" s="21"/>
      <c r="AF57563" s="21"/>
      <c r="AH57563" s="23"/>
      <c r="AK57563" s="17"/>
      <c r="AO57563" s="24"/>
      <c r="AP57563" s="1"/>
    </row>
    <row r="57564" spans="31:42">
      <c r="AE57564" s="21"/>
      <c r="AF57564" s="21"/>
      <c r="AH57564" s="23"/>
      <c r="AK57564" s="17"/>
      <c r="AO57564" s="24"/>
      <c r="AP57564" s="1"/>
    </row>
    <row r="57565" spans="31:42">
      <c r="AE57565" s="21"/>
      <c r="AF57565" s="21"/>
      <c r="AH57565" s="23"/>
      <c r="AK57565" s="17"/>
      <c r="AO57565" s="24"/>
      <c r="AP57565" s="1"/>
    </row>
    <row r="57566" spans="31:42">
      <c r="AE57566" s="21"/>
      <c r="AF57566" s="21"/>
      <c r="AH57566" s="23"/>
      <c r="AK57566" s="17"/>
      <c r="AO57566" s="24"/>
      <c r="AP57566" s="1"/>
    </row>
    <row r="57567" spans="31:42">
      <c r="AE57567" s="21"/>
      <c r="AF57567" s="21"/>
      <c r="AH57567" s="23"/>
      <c r="AK57567" s="17"/>
      <c r="AO57567" s="24"/>
      <c r="AP57567" s="1"/>
    </row>
    <row r="57568" spans="31:42">
      <c r="AE57568" s="21"/>
      <c r="AF57568" s="21"/>
      <c r="AH57568" s="23"/>
      <c r="AK57568" s="17"/>
      <c r="AO57568" s="24"/>
      <c r="AP57568" s="1"/>
    </row>
    <row r="57569" spans="31:42">
      <c r="AE57569" s="21"/>
      <c r="AF57569" s="21"/>
      <c r="AH57569" s="23"/>
      <c r="AK57569" s="17"/>
      <c r="AO57569" s="24"/>
      <c r="AP57569" s="1"/>
    </row>
    <row r="57570" spans="31:42">
      <c r="AE57570" s="21"/>
      <c r="AF57570" s="21"/>
      <c r="AH57570" s="23"/>
      <c r="AK57570" s="17"/>
      <c r="AO57570" s="24"/>
      <c r="AP57570" s="1"/>
    </row>
    <row r="57571" spans="31:42">
      <c r="AE57571" s="21"/>
      <c r="AF57571" s="21"/>
      <c r="AH57571" s="23"/>
      <c r="AK57571" s="17"/>
      <c r="AO57571" s="24"/>
      <c r="AP57571" s="1"/>
    </row>
    <row r="57572" spans="31:42">
      <c r="AE57572" s="21"/>
      <c r="AF57572" s="21"/>
      <c r="AH57572" s="23"/>
      <c r="AK57572" s="17"/>
      <c r="AO57572" s="24"/>
      <c r="AP57572" s="1"/>
    </row>
    <row r="57573" spans="31:42">
      <c r="AE57573" s="21"/>
      <c r="AF57573" s="21"/>
      <c r="AH57573" s="23"/>
      <c r="AK57573" s="17"/>
      <c r="AO57573" s="24"/>
      <c r="AP57573" s="1"/>
    </row>
    <row r="57574" spans="31:42">
      <c r="AE57574" s="21"/>
      <c r="AF57574" s="21"/>
      <c r="AH57574" s="23"/>
      <c r="AK57574" s="17"/>
      <c r="AO57574" s="24"/>
      <c r="AP57574" s="1"/>
    </row>
    <row r="57575" spans="31:42">
      <c r="AE57575" s="21"/>
      <c r="AF57575" s="21"/>
      <c r="AH57575" s="23"/>
      <c r="AK57575" s="17"/>
      <c r="AO57575" s="24"/>
      <c r="AP57575" s="1"/>
    </row>
    <row r="57576" spans="31:42">
      <c r="AE57576" s="21"/>
      <c r="AF57576" s="21"/>
      <c r="AH57576" s="23"/>
      <c r="AK57576" s="17"/>
      <c r="AO57576" s="24"/>
      <c r="AP57576" s="1"/>
    </row>
    <row r="57577" spans="31:42">
      <c r="AE57577" s="21"/>
      <c r="AF57577" s="21"/>
      <c r="AH57577" s="23"/>
      <c r="AK57577" s="17"/>
      <c r="AO57577" s="24"/>
      <c r="AP57577" s="1"/>
    </row>
    <row r="57578" spans="31:42">
      <c r="AE57578" s="21"/>
      <c r="AF57578" s="21"/>
      <c r="AH57578" s="23"/>
      <c r="AK57578" s="17"/>
      <c r="AO57578" s="24"/>
      <c r="AP57578" s="1"/>
    </row>
    <row r="57579" spans="31:42">
      <c r="AE57579" s="21"/>
      <c r="AF57579" s="21"/>
      <c r="AH57579" s="23"/>
      <c r="AK57579" s="17"/>
      <c r="AO57579" s="24"/>
      <c r="AP57579" s="1"/>
    </row>
    <row r="57580" spans="31:42">
      <c r="AE57580" s="21"/>
      <c r="AF57580" s="21"/>
      <c r="AH57580" s="23"/>
      <c r="AK57580" s="17"/>
      <c r="AO57580" s="24"/>
      <c r="AP57580" s="1"/>
    </row>
    <row r="57581" spans="31:42">
      <c r="AE57581" s="21"/>
      <c r="AF57581" s="21"/>
      <c r="AH57581" s="23"/>
      <c r="AK57581" s="17"/>
      <c r="AO57581" s="24"/>
      <c r="AP57581" s="1"/>
    </row>
    <row r="57582" spans="31:42">
      <c r="AE57582" s="21"/>
      <c r="AF57582" s="21"/>
      <c r="AH57582" s="23"/>
      <c r="AK57582" s="17"/>
      <c r="AO57582" s="24"/>
      <c r="AP57582" s="1"/>
    </row>
    <row r="57583" spans="31:42">
      <c r="AE57583" s="21"/>
      <c r="AF57583" s="21"/>
      <c r="AH57583" s="23"/>
      <c r="AK57583" s="17"/>
      <c r="AO57583" s="24"/>
      <c r="AP57583" s="1"/>
    </row>
    <row r="57584" spans="31:42">
      <c r="AE57584" s="21"/>
      <c r="AF57584" s="21"/>
      <c r="AH57584" s="23"/>
      <c r="AK57584" s="17"/>
      <c r="AO57584" s="24"/>
      <c r="AP57584" s="1"/>
    </row>
    <row r="57585" spans="31:42">
      <c r="AE57585" s="21"/>
      <c r="AF57585" s="21"/>
      <c r="AH57585" s="23"/>
      <c r="AK57585" s="17"/>
      <c r="AO57585" s="24"/>
      <c r="AP57585" s="1"/>
    </row>
    <row r="57586" spans="31:42">
      <c r="AE57586" s="21"/>
      <c r="AF57586" s="21"/>
      <c r="AH57586" s="23"/>
      <c r="AK57586" s="17"/>
      <c r="AO57586" s="24"/>
      <c r="AP57586" s="1"/>
    </row>
    <row r="57587" spans="31:42">
      <c r="AE57587" s="21"/>
      <c r="AF57587" s="21"/>
      <c r="AH57587" s="23"/>
      <c r="AK57587" s="17"/>
      <c r="AO57587" s="24"/>
      <c r="AP57587" s="1"/>
    </row>
    <row r="57588" spans="31:42">
      <c r="AE57588" s="21"/>
      <c r="AF57588" s="21"/>
      <c r="AH57588" s="23"/>
      <c r="AK57588" s="17"/>
      <c r="AO57588" s="24"/>
      <c r="AP57588" s="1"/>
    </row>
    <row r="57589" spans="31:42">
      <c r="AE57589" s="21"/>
      <c r="AF57589" s="21"/>
      <c r="AH57589" s="23"/>
      <c r="AK57589" s="17"/>
      <c r="AO57589" s="24"/>
      <c r="AP57589" s="1"/>
    </row>
    <row r="57590" spans="31:42">
      <c r="AE57590" s="21"/>
      <c r="AF57590" s="21"/>
      <c r="AH57590" s="23"/>
      <c r="AK57590" s="17"/>
      <c r="AO57590" s="24"/>
      <c r="AP57590" s="1"/>
    </row>
    <row r="57591" spans="31:42">
      <c r="AE57591" s="21"/>
      <c r="AF57591" s="21"/>
      <c r="AH57591" s="23"/>
      <c r="AK57591" s="17"/>
      <c r="AO57591" s="24"/>
      <c r="AP57591" s="1"/>
    </row>
    <row r="57592" spans="31:42">
      <c r="AE57592" s="21"/>
      <c r="AF57592" s="21"/>
      <c r="AH57592" s="23"/>
      <c r="AK57592" s="17"/>
      <c r="AO57592" s="24"/>
      <c r="AP57592" s="1"/>
    </row>
    <row r="57593" spans="31:42">
      <c r="AE57593" s="21"/>
      <c r="AF57593" s="21"/>
      <c r="AH57593" s="23"/>
      <c r="AK57593" s="17"/>
      <c r="AO57593" s="24"/>
      <c r="AP57593" s="1"/>
    </row>
    <row r="57594" spans="31:42">
      <c r="AE57594" s="21"/>
      <c r="AF57594" s="21"/>
      <c r="AH57594" s="23"/>
      <c r="AK57594" s="17"/>
      <c r="AO57594" s="24"/>
      <c r="AP57594" s="1"/>
    </row>
    <row r="57595" spans="31:42">
      <c r="AE57595" s="21"/>
      <c r="AF57595" s="21"/>
      <c r="AH57595" s="23"/>
      <c r="AK57595" s="17"/>
      <c r="AO57595" s="24"/>
      <c r="AP57595" s="1"/>
    </row>
    <row r="57596" spans="31:42">
      <c r="AE57596" s="21"/>
      <c r="AF57596" s="21"/>
      <c r="AH57596" s="23"/>
      <c r="AK57596" s="17"/>
      <c r="AO57596" s="24"/>
      <c r="AP57596" s="1"/>
    </row>
    <row r="57597" spans="31:42">
      <c r="AE57597" s="21"/>
      <c r="AF57597" s="21"/>
      <c r="AH57597" s="23"/>
      <c r="AK57597" s="17"/>
      <c r="AO57597" s="24"/>
      <c r="AP57597" s="1"/>
    </row>
    <row r="57598" spans="31:42">
      <c r="AE57598" s="21"/>
      <c r="AF57598" s="21"/>
      <c r="AH57598" s="23"/>
      <c r="AK57598" s="17"/>
      <c r="AO57598" s="24"/>
      <c r="AP57598" s="1"/>
    </row>
    <row r="57599" spans="31:42">
      <c r="AE57599" s="21"/>
      <c r="AF57599" s="21"/>
      <c r="AH57599" s="23"/>
      <c r="AK57599" s="17"/>
      <c r="AO57599" s="24"/>
      <c r="AP57599" s="1"/>
    </row>
    <row r="57600" spans="31:42">
      <c r="AE57600" s="21"/>
      <c r="AF57600" s="21"/>
      <c r="AH57600" s="23"/>
      <c r="AK57600" s="17"/>
      <c r="AO57600" s="24"/>
      <c r="AP57600" s="1"/>
    </row>
    <row r="57601" spans="31:42">
      <c r="AE57601" s="21"/>
      <c r="AF57601" s="21"/>
      <c r="AH57601" s="23"/>
      <c r="AK57601" s="17"/>
      <c r="AO57601" s="24"/>
      <c r="AP57601" s="1"/>
    </row>
    <row r="57602" spans="31:42">
      <c r="AE57602" s="21"/>
      <c r="AF57602" s="21"/>
      <c r="AH57602" s="23"/>
      <c r="AK57602" s="17"/>
      <c r="AO57602" s="24"/>
      <c r="AP57602" s="1"/>
    </row>
    <row r="57603" spans="31:42">
      <c r="AE57603" s="21"/>
      <c r="AF57603" s="21"/>
      <c r="AH57603" s="23"/>
      <c r="AK57603" s="17"/>
      <c r="AO57603" s="24"/>
      <c r="AP57603" s="1"/>
    </row>
    <row r="57604" spans="31:42">
      <c r="AE57604" s="21"/>
      <c r="AF57604" s="21"/>
      <c r="AH57604" s="23"/>
      <c r="AK57604" s="17"/>
      <c r="AO57604" s="24"/>
      <c r="AP57604" s="1"/>
    </row>
    <row r="57605" spans="31:42">
      <c r="AE57605" s="21"/>
      <c r="AF57605" s="21"/>
      <c r="AH57605" s="23"/>
      <c r="AK57605" s="17"/>
      <c r="AO57605" s="24"/>
      <c r="AP57605" s="1"/>
    </row>
    <row r="57606" spans="31:42">
      <c r="AE57606" s="21"/>
      <c r="AF57606" s="21"/>
      <c r="AH57606" s="23"/>
      <c r="AK57606" s="17"/>
      <c r="AO57606" s="24"/>
      <c r="AP57606" s="1"/>
    </row>
    <row r="57607" spans="31:42">
      <c r="AE57607" s="21"/>
      <c r="AF57607" s="21"/>
      <c r="AH57607" s="23"/>
      <c r="AK57607" s="17"/>
      <c r="AO57607" s="24"/>
      <c r="AP57607" s="1"/>
    </row>
    <row r="57608" spans="31:42">
      <c r="AE57608" s="21"/>
      <c r="AF57608" s="21"/>
      <c r="AH57608" s="23"/>
      <c r="AK57608" s="17"/>
      <c r="AO57608" s="24"/>
      <c r="AP57608" s="1"/>
    </row>
    <row r="57609" spans="31:42">
      <c r="AE57609" s="21"/>
      <c r="AF57609" s="21"/>
      <c r="AH57609" s="23"/>
      <c r="AK57609" s="17"/>
      <c r="AO57609" s="24"/>
      <c r="AP57609" s="1"/>
    </row>
    <row r="57610" spans="31:42">
      <c r="AE57610" s="21"/>
      <c r="AF57610" s="21"/>
      <c r="AH57610" s="23"/>
      <c r="AK57610" s="17"/>
      <c r="AO57610" s="24"/>
      <c r="AP57610" s="1"/>
    </row>
    <row r="57611" spans="31:42">
      <c r="AE57611" s="21"/>
      <c r="AF57611" s="21"/>
      <c r="AH57611" s="23"/>
      <c r="AK57611" s="17"/>
      <c r="AO57611" s="24"/>
      <c r="AP57611" s="1"/>
    </row>
    <row r="57612" spans="31:42">
      <c r="AE57612" s="21"/>
      <c r="AF57612" s="21"/>
      <c r="AH57612" s="23"/>
      <c r="AK57612" s="17"/>
      <c r="AO57612" s="24"/>
      <c r="AP57612" s="1"/>
    </row>
    <row r="57613" spans="31:42">
      <c r="AE57613" s="21"/>
      <c r="AF57613" s="21"/>
      <c r="AH57613" s="23"/>
      <c r="AK57613" s="17"/>
      <c r="AO57613" s="24"/>
      <c r="AP57613" s="1"/>
    </row>
    <row r="57614" spans="31:42">
      <c r="AE57614" s="21"/>
      <c r="AF57614" s="21"/>
      <c r="AH57614" s="23"/>
      <c r="AK57614" s="17"/>
      <c r="AO57614" s="24"/>
      <c r="AP57614" s="1"/>
    </row>
    <row r="57615" spans="31:42">
      <c r="AE57615" s="21"/>
      <c r="AF57615" s="21"/>
      <c r="AH57615" s="23"/>
      <c r="AK57615" s="17"/>
      <c r="AO57615" s="24"/>
      <c r="AP57615" s="1"/>
    </row>
    <row r="57616" spans="31:42">
      <c r="AE57616" s="21"/>
      <c r="AF57616" s="21"/>
      <c r="AH57616" s="23"/>
      <c r="AK57616" s="17"/>
      <c r="AO57616" s="24"/>
      <c r="AP57616" s="1"/>
    </row>
    <row r="57617" spans="31:42">
      <c r="AE57617" s="21"/>
      <c r="AF57617" s="21"/>
      <c r="AH57617" s="23"/>
      <c r="AK57617" s="17"/>
      <c r="AO57617" s="24"/>
      <c r="AP57617" s="1"/>
    </row>
    <row r="57618" spans="31:42">
      <c r="AE57618" s="21"/>
      <c r="AF57618" s="21"/>
      <c r="AH57618" s="23"/>
      <c r="AK57618" s="17"/>
      <c r="AO57618" s="24"/>
      <c r="AP57618" s="1"/>
    </row>
    <row r="57619" spans="31:42">
      <c r="AE57619" s="21"/>
      <c r="AF57619" s="21"/>
      <c r="AH57619" s="23"/>
      <c r="AK57619" s="17"/>
      <c r="AO57619" s="24"/>
      <c r="AP57619" s="1"/>
    </row>
    <row r="57620" spans="31:42">
      <c r="AE57620" s="21"/>
      <c r="AF57620" s="21"/>
      <c r="AH57620" s="23"/>
      <c r="AK57620" s="17"/>
      <c r="AO57620" s="24"/>
      <c r="AP57620" s="1"/>
    </row>
    <row r="57621" spans="31:42">
      <c r="AE57621" s="21"/>
      <c r="AF57621" s="21"/>
      <c r="AH57621" s="23"/>
      <c r="AK57621" s="17"/>
      <c r="AO57621" s="24"/>
      <c r="AP57621" s="1"/>
    </row>
    <row r="57622" spans="31:42">
      <c r="AE57622" s="21"/>
      <c r="AF57622" s="21"/>
      <c r="AH57622" s="23"/>
      <c r="AK57622" s="17"/>
      <c r="AO57622" s="24"/>
      <c r="AP57622" s="1"/>
    </row>
    <row r="57623" spans="31:42">
      <c r="AE57623" s="21"/>
      <c r="AF57623" s="21"/>
      <c r="AH57623" s="23"/>
      <c r="AK57623" s="17"/>
      <c r="AO57623" s="24"/>
      <c r="AP57623" s="1"/>
    </row>
    <row r="57624" spans="31:42">
      <c r="AE57624" s="21"/>
      <c r="AF57624" s="21"/>
      <c r="AH57624" s="23"/>
      <c r="AK57624" s="17"/>
      <c r="AO57624" s="24"/>
      <c r="AP57624" s="1"/>
    </row>
    <row r="57625" spans="31:42">
      <c r="AE57625" s="21"/>
      <c r="AF57625" s="21"/>
      <c r="AH57625" s="23"/>
      <c r="AK57625" s="17"/>
      <c r="AO57625" s="24"/>
      <c r="AP57625" s="1"/>
    </row>
    <row r="57626" spans="31:42">
      <c r="AE57626" s="21"/>
      <c r="AF57626" s="21"/>
      <c r="AH57626" s="23"/>
      <c r="AK57626" s="17"/>
      <c r="AO57626" s="24"/>
      <c r="AP57626" s="1"/>
    </row>
    <row r="57627" spans="31:42">
      <c r="AE57627" s="21"/>
      <c r="AF57627" s="21"/>
      <c r="AH57627" s="23"/>
      <c r="AK57627" s="17"/>
      <c r="AO57627" s="24"/>
      <c r="AP57627" s="1"/>
    </row>
    <row r="57628" spans="31:42">
      <c r="AE57628" s="21"/>
      <c r="AF57628" s="21"/>
      <c r="AH57628" s="23"/>
      <c r="AK57628" s="17"/>
      <c r="AO57628" s="24"/>
      <c r="AP57628" s="1"/>
    </row>
    <row r="57629" spans="31:42">
      <c r="AE57629" s="21"/>
      <c r="AF57629" s="21"/>
      <c r="AH57629" s="23"/>
      <c r="AK57629" s="17"/>
      <c r="AO57629" s="24"/>
      <c r="AP57629" s="1"/>
    </row>
    <row r="57630" spans="31:42">
      <c r="AE57630" s="21"/>
      <c r="AF57630" s="21"/>
      <c r="AH57630" s="23"/>
      <c r="AK57630" s="17"/>
      <c r="AO57630" s="24"/>
      <c r="AP57630" s="1"/>
    </row>
    <row r="57631" spans="31:42">
      <c r="AE57631" s="21"/>
      <c r="AF57631" s="21"/>
      <c r="AH57631" s="23"/>
      <c r="AK57631" s="17"/>
      <c r="AO57631" s="24"/>
      <c r="AP57631" s="1"/>
    </row>
    <row r="57632" spans="31:42">
      <c r="AE57632" s="21"/>
      <c r="AF57632" s="21"/>
      <c r="AH57632" s="23"/>
      <c r="AK57632" s="17"/>
      <c r="AO57632" s="24"/>
      <c r="AP57632" s="1"/>
    </row>
    <row r="57633" spans="31:42">
      <c r="AE57633" s="21"/>
      <c r="AF57633" s="21"/>
      <c r="AH57633" s="23"/>
      <c r="AK57633" s="17"/>
      <c r="AO57633" s="24"/>
      <c r="AP57633" s="1"/>
    </row>
    <row r="57634" spans="31:42">
      <c r="AE57634" s="21"/>
      <c r="AF57634" s="21"/>
      <c r="AH57634" s="23"/>
      <c r="AK57634" s="17"/>
      <c r="AO57634" s="24"/>
      <c r="AP57634" s="1"/>
    </row>
    <row r="57635" spans="31:42">
      <c r="AE57635" s="21"/>
      <c r="AF57635" s="21"/>
      <c r="AH57635" s="23"/>
      <c r="AK57635" s="17"/>
      <c r="AO57635" s="24"/>
      <c r="AP57635" s="1"/>
    </row>
    <row r="57636" spans="31:42">
      <c r="AE57636" s="21"/>
      <c r="AF57636" s="21"/>
      <c r="AH57636" s="23"/>
      <c r="AK57636" s="17"/>
      <c r="AO57636" s="24"/>
      <c r="AP57636" s="1"/>
    </row>
    <row r="57637" spans="31:42">
      <c r="AE57637" s="21"/>
      <c r="AF57637" s="21"/>
      <c r="AH57637" s="23"/>
      <c r="AK57637" s="17"/>
      <c r="AO57637" s="24"/>
      <c r="AP57637" s="1"/>
    </row>
    <row r="57638" spans="31:42">
      <c r="AE57638" s="21"/>
      <c r="AF57638" s="21"/>
      <c r="AH57638" s="23"/>
      <c r="AK57638" s="17"/>
      <c r="AO57638" s="24"/>
      <c r="AP57638" s="1"/>
    </row>
    <row r="57639" spans="31:42">
      <c r="AE57639" s="21"/>
      <c r="AF57639" s="21"/>
      <c r="AH57639" s="23"/>
      <c r="AK57639" s="17"/>
      <c r="AO57639" s="24"/>
      <c r="AP57639" s="1"/>
    </row>
    <row r="57640" spans="31:42">
      <c r="AE57640" s="21"/>
      <c r="AF57640" s="21"/>
      <c r="AH57640" s="23"/>
      <c r="AK57640" s="17"/>
      <c r="AO57640" s="24"/>
      <c r="AP57640" s="1"/>
    </row>
    <row r="57641" spans="31:42">
      <c r="AE57641" s="21"/>
      <c r="AF57641" s="21"/>
      <c r="AH57641" s="23"/>
      <c r="AK57641" s="17"/>
      <c r="AO57641" s="24"/>
      <c r="AP57641" s="1"/>
    </row>
    <row r="57642" spans="31:42">
      <c r="AE57642" s="21"/>
      <c r="AF57642" s="21"/>
      <c r="AH57642" s="23"/>
      <c r="AK57642" s="17"/>
      <c r="AO57642" s="24"/>
      <c r="AP57642" s="1"/>
    </row>
    <row r="57643" spans="31:42">
      <c r="AE57643" s="21"/>
      <c r="AF57643" s="21"/>
      <c r="AH57643" s="23"/>
      <c r="AK57643" s="17"/>
      <c r="AO57643" s="24"/>
      <c r="AP57643" s="1"/>
    </row>
    <row r="57644" spans="31:42">
      <c r="AE57644" s="21"/>
      <c r="AF57644" s="21"/>
      <c r="AH57644" s="23"/>
      <c r="AK57644" s="17"/>
      <c r="AO57644" s="24"/>
      <c r="AP57644" s="1"/>
    </row>
    <row r="57645" spans="31:42">
      <c r="AE57645" s="21"/>
      <c r="AF57645" s="21"/>
      <c r="AH57645" s="23"/>
      <c r="AK57645" s="17"/>
      <c r="AO57645" s="24"/>
      <c r="AP57645" s="1"/>
    </row>
    <row r="57646" spans="31:42">
      <c r="AE57646" s="21"/>
      <c r="AF57646" s="21"/>
      <c r="AH57646" s="23"/>
      <c r="AK57646" s="17"/>
      <c r="AO57646" s="24"/>
      <c r="AP57646" s="1"/>
    </row>
    <row r="57647" spans="31:42">
      <c r="AE57647" s="21"/>
      <c r="AF57647" s="21"/>
      <c r="AH57647" s="23"/>
      <c r="AK57647" s="17"/>
      <c r="AO57647" s="24"/>
      <c r="AP57647" s="1"/>
    </row>
    <row r="57648" spans="31:42">
      <c r="AE57648" s="21"/>
      <c r="AF57648" s="21"/>
      <c r="AH57648" s="23"/>
      <c r="AK57648" s="17"/>
      <c r="AO57648" s="24"/>
      <c r="AP57648" s="1"/>
    </row>
    <row r="57649" spans="31:42">
      <c r="AE57649" s="21"/>
      <c r="AF57649" s="21"/>
      <c r="AH57649" s="23"/>
      <c r="AK57649" s="17"/>
      <c r="AO57649" s="24"/>
      <c r="AP57649" s="1"/>
    </row>
    <row r="57650" spans="31:42">
      <c r="AE57650" s="21"/>
      <c r="AF57650" s="21"/>
      <c r="AH57650" s="23"/>
      <c r="AK57650" s="17"/>
      <c r="AO57650" s="24"/>
      <c r="AP57650" s="1"/>
    </row>
    <row r="57651" spans="31:42">
      <c r="AE57651" s="21"/>
      <c r="AF57651" s="21"/>
      <c r="AH57651" s="23"/>
      <c r="AK57651" s="17"/>
      <c r="AO57651" s="24"/>
      <c r="AP57651" s="1"/>
    </row>
    <row r="57652" spans="31:42">
      <c r="AE57652" s="21"/>
      <c r="AF57652" s="21"/>
      <c r="AH57652" s="23"/>
      <c r="AK57652" s="17"/>
      <c r="AO57652" s="24"/>
      <c r="AP57652" s="1"/>
    </row>
    <row r="57653" spans="31:42">
      <c r="AE57653" s="21"/>
      <c r="AF57653" s="21"/>
      <c r="AH57653" s="23"/>
      <c r="AK57653" s="17"/>
      <c r="AO57653" s="24"/>
      <c r="AP57653" s="1"/>
    </row>
    <row r="57654" spans="31:42">
      <c r="AE57654" s="21"/>
      <c r="AF57654" s="21"/>
      <c r="AH57654" s="23"/>
      <c r="AK57654" s="17"/>
      <c r="AO57654" s="24"/>
      <c r="AP57654" s="1"/>
    </row>
    <row r="57655" spans="31:42">
      <c r="AE57655" s="21"/>
      <c r="AF57655" s="21"/>
      <c r="AH57655" s="23"/>
      <c r="AK57655" s="17"/>
      <c r="AO57655" s="24"/>
      <c r="AP57655" s="1"/>
    </row>
    <row r="57656" spans="31:42">
      <c r="AE57656" s="21"/>
      <c r="AF57656" s="21"/>
      <c r="AH57656" s="23"/>
      <c r="AK57656" s="17"/>
      <c r="AO57656" s="24"/>
      <c r="AP57656" s="1"/>
    </row>
    <row r="57657" spans="31:42">
      <c r="AE57657" s="21"/>
      <c r="AF57657" s="21"/>
      <c r="AH57657" s="23"/>
      <c r="AK57657" s="17"/>
      <c r="AO57657" s="24"/>
      <c r="AP57657" s="1"/>
    </row>
    <row r="57658" spans="31:42">
      <c r="AE57658" s="21"/>
      <c r="AF57658" s="21"/>
      <c r="AH57658" s="23"/>
      <c r="AK57658" s="17"/>
      <c r="AO57658" s="24"/>
      <c r="AP57658" s="1"/>
    </row>
    <row r="57659" spans="31:42">
      <c r="AE57659" s="21"/>
      <c r="AF57659" s="21"/>
      <c r="AH57659" s="23"/>
      <c r="AK57659" s="17"/>
      <c r="AO57659" s="24"/>
      <c r="AP57659" s="1"/>
    </row>
    <row r="57660" spans="31:42">
      <c r="AE57660" s="21"/>
      <c r="AF57660" s="21"/>
      <c r="AH57660" s="23"/>
      <c r="AK57660" s="17"/>
      <c r="AO57660" s="24"/>
      <c r="AP57660" s="1"/>
    </row>
    <row r="57661" spans="31:42">
      <c r="AE57661" s="21"/>
      <c r="AF57661" s="21"/>
      <c r="AH57661" s="23"/>
      <c r="AK57661" s="17"/>
      <c r="AO57661" s="24"/>
      <c r="AP57661" s="1"/>
    </row>
    <row r="57662" spans="31:42">
      <c r="AE57662" s="21"/>
      <c r="AF57662" s="21"/>
      <c r="AH57662" s="23"/>
      <c r="AK57662" s="17"/>
      <c r="AO57662" s="24"/>
      <c r="AP57662" s="1"/>
    </row>
    <row r="57663" spans="31:42">
      <c r="AE57663" s="21"/>
      <c r="AF57663" s="21"/>
      <c r="AH57663" s="23"/>
      <c r="AK57663" s="17"/>
      <c r="AO57663" s="24"/>
      <c r="AP57663" s="1"/>
    </row>
    <row r="57664" spans="31:42">
      <c r="AE57664" s="21"/>
      <c r="AF57664" s="21"/>
      <c r="AH57664" s="23"/>
      <c r="AK57664" s="17"/>
      <c r="AO57664" s="24"/>
      <c r="AP57664" s="1"/>
    </row>
    <row r="57665" spans="31:42">
      <c r="AE57665" s="21"/>
      <c r="AF57665" s="21"/>
      <c r="AH57665" s="23"/>
      <c r="AK57665" s="17"/>
      <c r="AO57665" s="24"/>
      <c r="AP57665" s="1"/>
    </row>
    <row r="57666" spans="31:42">
      <c r="AE57666" s="21"/>
      <c r="AF57666" s="21"/>
      <c r="AH57666" s="23"/>
      <c r="AK57666" s="17"/>
      <c r="AO57666" s="24"/>
      <c r="AP57666" s="1"/>
    </row>
    <row r="57667" spans="31:42">
      <c r="AE57667" s="21"/>
      <c r="AF57667" s="21"/>
      <c r="AH57667" s="23"/>
      <c r="AK57667" s="17"/>
      <c r="AO57667" s="24"/>
      <c r="AP57667" s="1"/>
    </row>
    <row r="57668" spans="31:42">
      <c r="AE57668" s="21"/>
      <c r="AF57668" s="21"/>
      <c r="AH57668" s="23"/>
      <c r="AK57668" s="17"/>
      <c r="AO57668" s="24"/>
      <c r="AP57668" s="1"/>
    </row>
    <row r="57669" spans="31:42">
      <c r="AE57669" s="21"/>
      <c r="AF57669" s="21"/>
      <c r="AH57669" s="23"/>
      <c r="AK57669" s="17"/>
      <c r="AO57669" s="24"/>
      <c r="AP57669" s="1"/>
    </row>
    <row r="57670" spans="31:42">
      <c r="AE57670" s="21"/>
      <c r="AF57670" s="21"/>
      <c r="AH57670" s="23"/>
      <c r="AK57670" s="17"/>
      <c r="AO57670" s="24"/>
      <c r="AP57670" s="1"/>
    </row>
    <row r="57671" spans="31:42">
      <c r="AE57671" s="21"/>
      <c r="AF57671" s="21"/>
      <c r="AH57671" s="23"/>
      <c r="AK57671" s="17"/>
      <c r="AO57671" s="24"/>
      <c r="AP57671" s="1"/>
    </row>
    <row r="57672" spans="31:42">
      <c r="AE57672" s="21"/>
      <c r="AF57672" s="21"/>
      <c r="AH57672" s="23"/>
      <c r="AK57672" s="17"/>
      <c r="AO57672" s="24"/>
      <c r="AP57672" s="1"/>
    </row>
    <row r="57673" spans="31:42">
      <c r="AE57673" s="21"/>
      <c r="AF57673" s="21"/>
      <c r="AH57673" s="23"/>
      <c r="AK57673" s="17"/>
      <c r="AO57673" s="24"/>
      <c r="AP57673" s="1"/>
    </row>
    <row r="57674" spans="31:42">
      <c r="AE57674" s="21"/>
      <c r="AF57674" s="21"/>
      <c r="AH57674" s="23"/>
      <c r="AK57674" s="17"/>
      <c r="AO57674" s="24"/>
      <c r="AP57674" s="1"/>
    </row>
    <row r="57675" spans="31:42">
      <c r="AE57675" s="21"/>
      <c r="AF57675" s="21"/>
      <c r="AH57675" s="23"/>
      <c r="AK57675" s="17"/>
      <c r="AO57675" s="24"/>
      <c r="AP57675" s="1"/>
    </row>
    <row r="57676" spans="31:42">
      <c r="AE57676" s="21"/>
      <c r="AF57676" s="21"/>
      <c r="AH57676" s="23"/>
      <c r="AK57676" s="17"/>
      <c r="AO57676" s="24"/>
      <c r="AP57676" s="1"/>
    </row>
    <row r="57677" spans="31:42">
      <c r="AE57677" s="21"/>
      <c r="AF57677" s="21"/>
      <c r="AH57677" s="23"/>
      <c r="AK57677" s="17"/>
      <c r="AO57677" s="24"/>
      <c r="AP57677" s="1"/>
    </row>
    <row r="57678" spans="31:42">
      <c r="AE57678" s="21"/>
      <c r="AF57678" s="21"/>
      <c r="AH57678" s="23"/>
      <c r="AK57678" s="17"/>
      <c r="AO57678" s="24"/>
      <c r="AP57678" s="1"/>
    </row>
    <row r="57679" spans="31:42">
      <c r="AE57679" s="21"/>
      <c r="AF57679" s="21"/>
      <c r="AH57679" s="23"/>
      <c r="AK57679" s="17"/>
      <c r="AO57679" s="24"/>
      <c r="AP57679" s="1"/>
    </row>
    <row r="57680" spans="31:42">
      <c r="AE57680" s="21"/>
      <c r="AF57680" s="21"/>
      <c r="AH57680" s="23"/>
      <c r="AK57680" s="17"/>
      <c r="AO57680" s="24"/>
      <c r="AP57680" s="1"/>
    </row>
    <row r="57681" spans="31:42">
      <c r="AE57681" s="21"/>
      <c r="AF57681" s="21"/>
      <c r="AH57681" s="23"/>
      <c r="AK57681" s="17"/>
      <c r="AO57681" s="24"/>
      <c r="AP57681" s="1"/>
    </row>
    <row r="57682" spans="31:42">
      <c r="AE57682" s="21"/>
      <c r="AF57682" s="21"/>
      <c r="AH57682" s="23"/>
      <c r="AK57682" s="17"/>
      <c r="AO57682" s="24"/>
      <c r="AP57682" s="1"/>
    </row>
    <row r="57683" spans="31:42">
      <c r="AE57683" s="21"/>
      <c r="AF57683" s="21"/>
      <c r="AH57683" s="23"/>
      <c r="AK57683" s="17"/>
      <c r="AO57683" s="24"/>
      <c r="AP57683" s="1"/>
    </row>
    <row r="57684" spans="31:42">
      <c r="AE57684" s="21"/>
      <c r="AF57684" s="21"/>
      <c r="AH57684" s="23"/>
      <c r="AK57684" s="17"/>
      <c r="AO57684" s="24"/>
      <c r="AP57684" s="1"/>
    </row>
    <row r="57685" spans="31:42">
      <c r="AE57685" s="21"/>
      <c r="AF57685" s="21"/>
      <c r="AH57685" s="23"/>
      <c r="AK57685" s="17"/>
      <c r="AO57685" s="24"/>
      <c r="AP57685" s="1"/>
    </row>
    <row r="57686" spans="31:42">
      <c r="AE57686" s="21"/>
      <c r="AF57686" s="21"/>
      <c r="AH57686" s="23"/>
      <c r="AK57686" s="17"/>
      <c r="AO57686" s="24"/>
      <c r="AP57686" s="1"/>
    </row>
    <row r="57687" spans="31:42">
      <c r="AE57687" s="21"/>
      <c r="AF57687" s="21"/>
      <c r="AH57687" s="23"/>
      <c r="AK57687" s="17"/>
      <c r="AO57687" s="24"/>
      <c r="AP57687" s="1"/>
    </row>
    <row r="57688" spans="31:42">
      <c r="AE57688" s="21"/>
      <c r="AF57688" s="21"/>
      <c r="AH57688" s="23"/>
      <c r="AK57688" s="17"/>
      <c r="AO57688" s="24"/>
      <c r="AP57688" s="1"/>
    </row>
    <row r="57689" spans="31:42">
      <c r="AE57689" s="21"/>
      <c r="AF57689" s="21"/>
      <c r="AH57689" s="23"/>
      <c r="AK57689" s="17"/>
      <c r="AO57689" s="24"/>
      <c r="AP57689" s="1"/>
    </row>
    <row r="57690" spans="31:42">
      <c r="AE57690" s="21"/>
      <c r="AF57690" s="21"/>
      <c r="AH57690" s="23"/>
      <c r="AK57690" s="17"/>
      <c r="AO57690" s="24"/>
      <c r="AP57690" s="1"/>
    </row>
    <row r="57691" spans="31:42">
      <c r="AE57691" s="21"/>
      <c r="AF57691" s="21"/>
      <c r="AH57691" s="23"/>
      <c r="AK57691" s="17"/>
      <c r="AO57691" s="24"/>
      <c r="AP57691" s="1"/>
    </row>
    <row r="57692" spans="31:42">
      <c r="AE57692" s="21"/>
      <c r="AF57692" s="21"/>
      <c r="AH57692" s="23"/>
      <c r="AK57692" s="17"/>
      <c r="AO57692" s="24"/>
      <c r="AP57692" s="1"/>
    </row>
    <row r="57693" spans="31:42">
      <c r="AE57693" s="21"/>
      <c r="AF57693" s="21"/>
      <c r="AH57693" s="23"/>
      <c r="AK57693" s="17"/>
      <c r="AO57693" s="24"/>
      <c r="AP57693" s="1"/>
    </row>
    <row r="57694" spans="31:42">
      <c r="AE57694" s="21"/>
      <c r="AF57694" s="21"/>
      <c r="AH57694" s="23"/>
      <c r="AK57694" s="17"/>
      <c r="AO57694" s="24"/>
      <c r="AP57694" s="1"/>
    </row>
    <row r="57695" spans="31:42">
      <c r="AE57695" s="21"/>
      <c r="AF57695" s="21"/>
      <c r="AH57695" s="23"/>
      <c r="AK57695" s="17"/>
      <c r="AO57695" s="24"/>
      <c r="AP57695" s="1"/>
    </row>
    <row r="57696" spans="31:42">
      <c r="AE57696" s="21"/>
      <c r="AF57696" s="21"/>
      <c r="AH57696" s="23"/>
      <c r="AK57696" s="17"/>
      <c r="AO57696" s="24"/>
      <c r="AP57696" s="1"/>
    </row>
    <row r="57697" spans="31:42">
      <c r="AE57697" s="21"/>
      <c r="AF57697" s="21"/>
      <c r="AH57697" s="23"/>
      <c r="AK57697" s="17"/>
      <c r="AO57697" s="24"/>
      <c r="AP57697" s="1"/>
    </row>
    <row r="57698" spans="31:42">
      <c r="AE57698" s="21"/>
      <c r="AF57698" s="21"/>
      <c r="AH57698" s="23"/>
      <c r="AK57698" s="17"/>
      <c r="AO57698" s="24"/>
      <c r="AP57698" s="1"/>
    </row>
    <row r="57699" spans="31:42">
      <c r="AE57699" s="21"/>
      <c r="AF57699" s="21"/>
      <c r="AH57699" s="23"/>
      <c r="AK57699" s="17"/>
      <c r="AO57699" s="24"/>
      <c r="AP57699" s="1"/>
    </row>
    <row r="57700" spans="31:42">
      <c r="AE57700" s="21"/>
      <c r="AF57700" s="21"/>
      <c r="AH57700" s="23"/>
      <c r="AK57700" s="17"/>
      <c r="AO57700" s="24"/>
      <c r="AP57700" s="1"/>
    </row>
    <row r="57701" spans="31:42">
      <c r="AE57701" s="21"/>
      <c r="AF57701" s="21"/>
      <c r="AH57701" s="23"/>
      <c r="AK57701" s="17"/>
      <c r="AO57701" s="24"/>
      <c r="AP57701" s="1"/>
    </row>
    <row r="57702" spans="31:42">
      <c r="AE57702" s="21"/>
      <c r="AF57702" s="21"/>
      <c r="AH57702" s="23"/>
      <c r="AK57702" s="17"/>
      <c r="AO57702" s="24"/>
      <c r="AP57702" s="1"/>
    </row>
    <row r="57703" spans="31:42">
      <c r="AE57703" s="21"/>
      <c r="AF57703" s="21"/>
      <c r="AH57703" s="23"/>
      <c r="AK57703" s="17"/>
      <c r="AO57703" s="24"/>
      <c r="AP57703" s="1"/>
    </row>
    <row r="57704" spans="31:42">
      <c r="AE57704" s="21"/>
      <c r="AF57704" s="21"/>
      <c r="AH57704" s="23"/>
      <c r="AK57704" s="17"/>
      <c r="AO57704" s="24"/>
      <c r="AP57704" s="1"/>
    </row>
    <row r="57705" spans="31:42">
      <c r="AE57705" s="21"/>
      <c r="AF57705" s="21"/>
      <c r="AH57705" s="23"/>
      <c r="AK57705" s="17"/>
      <c r="AO57705" s="24"/>
      <c r="AP57705" s="1"/>
    </row>
    <row r="57706" spans="31:42">
      <c r="AE57706" s="21"/>
      <c r="AF57706" s="21"/>
      <c r="AH57706" s="23"/>
      <c r="AK57706" s="17"/>
      <c r="AO57706" s="24"/>
      <c r="AP57706" s="1"/>
    </row>
    <row r="57707" spans="31:42">
      <c r="AE57707" s="21"/>
      <c r="AF57707" s="21"/>
      <c r="AH57707" s="23"/>
      <c r="AK57707" s="17"/>
      <c r="AO57707" s="24"/>
      <c r="AP57707" s="1"/>
    </row>
    <row r="57708" spans="31:42">
      <c r="AE57708" s="21"/>
      <c r="AF57708" s="21"/>
      <c r="AH57708" s="23"/>
      <c r="AK57708" s="17"/>
      <c r="AO57708" s="24"/>
      <c r="AP57708" s="1"/>
    </row>
    <row r="57709" spans="31:42">
      <c r="AE57709" s="21"/>
      <c r="AF57709" s="21"/>
      <c r="AH57709" s="23"/>
      <c r="AK57709" s="17"/>
      <c r="AO57709" s="24"/>
      <c r="AP57709" s="1"/>
    </row>
    <row r="57710" spans="31:42">
      <c r="AE57710" s="21"/>
      <c r="AF57710" s="21"/>
      <c r="AH57710" s="23"/>
      <c r="AK57710" s="17"/>
      <c r="AO57710" s="24"/>
      <c r="AP57710" s="1"/>
    </row>
    <row r="57711" spans="31:42">
      <c r="AE57711" s="21"/>
      <c r="AF57711" s="21"/>
      <c r="AH57711" s="23"/>
      <c r="AK57711" s="17"/>
      <c r="AO57711" s="24"/>
      <c r="AP57711" s="1"/>
    </row>
    <row r="57712" spans="31:42">
      <c r="AE57712" s="21"/>
      <c r="AF57712" s="21"/>
      <c r="AH57712" s="23"/>
      <c r="AK57712" s="17"/>
      <c r="AO57712" s="24"/>
      <c r="AP57712" s="1"/>
    </row>
    <row r="57713" spans="31:42">
      <c r="AE57713" s="21"/>
      <c r="AF57713" s="21"/>
      <c r="AH57713" s="23"/>
      <c r="AK57713" s="17"/>
      <c r="AO57713" s="24"/>
      <c r="AP57713" s="1"/>
    </row>
    <row r="57714" spans="31:42">
      <c r="AE57714" s="21"/>
      <c r="AF57714" s="21"/>
      <c r="AH57714" s="23"/>
      <c r="AK57714" s="17"/>
      <c r="AO57714" s="24"/>
      <c r="AP57714" s="1"/>
    </row>
    <row r="57715" spans="31:42">
      <c r="AE57715" s="21"/>
      <c r="AF57715" s="21"/>
      <c r="AH57715" s="23"/>
      <c r="AK57715" s="17"/>
      <c r="AO57715" s="24"/>
      <c r="AP57715" s="1"/>
    </row>
    <row r="57716" spans="31:42">
      <c r="AE57716" s="21"/>
      <c r="AF57716" s="21"/>
      <c r="AH57716" s="23"/>
      <c r="AK57716" s="17"/>
      <c r="AO57716" s="24"/>
      <c r="AP57716" s="1"/>
    </row>
    <row r="57717" spans="31:42">
      <c r="AE57717" s="21"/>
      <c r="AF57717" s="21"/>
      <c r="AH57717" s="23"/>
      <c r="AK57717" s="17"/>
      <c r="AO57717" s="24"/>
      <c r="AP57717" s="1"/>
    </row>
    <row r="57718" spans="31:42">
      <c r="AE57718" s="21"/>
      <c r="AF57718" s="21"/>
      <c r="AH57718" s="23"/>
      <c r="AK57718" s="17"/>
      <c r="AO57718" s="24"/>
      <c r="AP57718" s="1"/>
    </row>
    <row r="57719" spans="31:42">
      <c r="AE57719" s="21"/>
      <c r="AF57719" s="21"/>
      <c r="AH57719" s="23"/>
      <c r="AK57719" s="17"/>
      <c r="AO57719" s="24"/>
      <c r="AP57719" s="1"/>
    </row>
    <row r="57720" spans="31:42">
      <c r="AE57720" s="21"/>
      <c r="AF57720" s="21"/>
      <c r="AH57720" s="23"/>
      <c r="AK57720" s="17"/>
      <c r="AO57720" s="24"/>
      <c r="AP57720" s="1"/>
    </row>
    <row r="57721" spans="31:42">
      <c r="AE57721" s="21"/>
      <c r="AF57721" s="21"/>
      <c r="AH57721" s="23"/>
      <c r="AK57721" s="17"/>
      <c r="AO57721" s="24"/>
      <c r="AP57721" s="1"/>
    </row>
    <row r="57722" spans="31:42">
      <c r="AE57722" s="21"/>
      <c r="AF57722" s="21"/>
      <c r="AH57722" s="23"/>
      <c r="AK57722" s="17"/>
      <c r="AO57722" s="24"/>
      <c r="AP57722" s="1"/>
    </row>
    <row r="57723" spans="31:42">
      <c r="AE57723" s="21"/>
      <c r="AF57723" s="21"/>
      <c r="AH57723" s="23"/>
      <c r="AK57723" s="17"/>
      <c r="AO57723" s="24"/>
      <c r="AP57723" s="1"/>
    </row>
    <row r="57724" spans="31:42">
      <c r="AE57724" s="21"/>
      <c r="AF57724" s="21"/>
      <c r="AH57724" s="23"/>
      <c r="AK57724" s="17"/>
      <c r="AO57724" s="24"/>
      <c r="AP57724" s="1"/>
    </row>
    <row r="57725" spans="31:42">
      <c r="AE57725" s="21"/>
      <c r="AF57725" s="21"/>
      <c r="AH57725" s="23"/>
      <c r="AK57725" s="17"/>
      <c r="AO57725" s="24"/>
      <c r="AP57725" s="1"/>
    </row>
    <row r="57726" spans="31:42">
      <c r="AE57726" s="21"/>
      <c r="AF57726" s="21"/>
      <c r="AH57726" s="23"/>
      <c r="AK57726" s="17"/>
      <c r="AO57726" s="24"/>
      <c r="AP57726" s="1"/>
    </row>
    <row r="57727" spans="31:42">
      <c r="AE57727" s="21"/>
      <c r="AF57727" s="21"/>
      <c r="AH57727" s="23"/>
      <c r="AK57727" s="17"/>
      <c r="AO57727" s="24"/>
      <c r="AP57727" s="1"/>
    </row>
    <row r="57728" spans="31:42">
      <c r="AE57728" s="21"/>
      <c r="AF57728" s="21"/>
      <c r="AH57728" s="23"/>
      <c r="AK57728" s="17"/>
      <c r="AO57728" s="24"/>
      <c r="AP57728" s="1"/>
    </row>
    <row r="57729" spans="31:42">
      <c r="AE57729" s="21"/>
      <c r="AF57729" s="21"/>
      <c r="AH57729" s="23"/>
      <c r="AK57729" s="17"/>
      <c r="AO57729" s="24"/>
      <c r="AP57729" s="1"/>
    </row>
    <row r="57730" spans="31:42">
      <c r="AE57730" s="21"/>
      <c r="AF57730" s="21"/>
      <c r="AH57730" s="23"/>
      <c r="AK57730" s="17"/>
      <c r="AO57730" s="24"/>
      <c r="AP57730" s="1"/>
    </row>
    <row r="57731" spans="31:42">
      <c r="AE57731" s="21"/>
      <c r="AF57731" s="21"/>
      <c r="AH57731" s="23"/>
      <c r="AK57731" s="17"/>
      <c r="AO57731" s="24"/>
      <c r="AP57731" s="1"/>
    </row>
    <row r="57732" spans="31:42">
      <c r="AE57732" s="21"/>
      <c r="AF57732" s="21"/>
      <c r="AH57732" s="23"/>
      <c r="AK57732" s="17"/>
      <c r="AO57732" s="24"/>
      <c r="AP57732" s="1"/>
    </row>
    <row r="57733" spans="31:42">
      <c r="AE57733" s="21"/>
      <c r="AF57733" s="21"/>
      <c r="AH57733" s="23"/>
      <c r="AK57733" s="17"/>
      <c r="AO57733" s="24"/>
      <c r="AP57733" s="1"/>
    </row>
    <row r="57734" spans="31:42">
      <c r="AE57734" s="21"/>
      <c r="AF57734" s="21"/>
      <c r="AH57734" s="23"/>
      <c r="AK57734" s="17"/>
      <c r="AO57734" s="24"/>
      <c r="AP57734" s="1"/>
    </row>
    <row r="57735" spans="31:42">
      <c r="AE57735" s="21"/>
      <c r="AF57735" s="21"/>
      <c r="AH57735" s="23"/>
      <c r="AK57735" s="17"/>
      <c r="AO57735" s="24"/>
      <c r="AP57735" s="1"/>
    </row>
    <row r="57736" spans="31:42">
      <c r="AE57736" s="21"/>
      <c r="AF57736" s="21"/>
      <c r="AH57736" s="23"/>
      <c r="AK57736" s="17"/>
      <c r="AO57736" s="24"/>
      <c r="AP57736" s="1"/>
    </row>
    <row r="57737" spans="31:42">
      <c r="AE57737" s="21"/>
      <c r="AF57737" s="21"/>
      <c r="AH57737" s="23"/>
      <c r="AK57737" s="17"/>
      <c r="AO57737" s="24"/>
      <c r="AP57737" s="1"/>
    </row>
    <row r="57738" spans="31:42">
      <c r="AE57738" s="21"/>
      <c r="AF57738" s="21"/>
      <c r="AH57738" s="23"/>
      <c r="AK57738" s="17"/>
      <c r="AO57738" s="24"/>
      <c r="AP57738" s="1"/>
    </row>
    <row r="57739" spans="31:42">
      <c r="AE57739" s="21"/>
      <c r="AF57739" s="21"/>
      <c r="AH57739" s="23"/>
      <c r="AK57739" s="17"/>
      <c r="AO57739" s="24"/>
      <c r="AP57739" s="1"/>
    </row>
    <row r="57740" spans="31:42">
      <c r="AE57740" s="21"/>
      <c r="AF57740" s="21"/>
      <c r="AH57740" s="23"/>
      <c r="AK57740" s="17"/>
      <c r="AO57740" s="24"/>
      <c r="AP57740" s="1"/>
    </row>
    <row r="57741" spans="31:42">
      <c r="AE57741" s="21"/>
      <c r="AF57741" s="21"/>
      <c r="AH57741" s="23"/>
      <c r="AK57741" s="17"/>
      <c r="AO57741" s="24"/>
      <c r="AP57741" s="1"/>
    </row>
    <row r="57742" spans="31:42">
      <c r="AE57742" s="21"/>
      <c r="AF57742" s="21"/>
      <c r="AH57742" s="23"/>
      <c r="AK57742" s="17"/>
      <c r="AO57742" s="24"/>
      <c r="AP57742" s="1"/>
    </row>
    <row r="57743" spans="31:42">
      <c r="AE57743" s="21"/>
      <c r="AF57743" s="21"/>
      <c r="AH57743" s="23"/>
      <c r="AK57743" s="17"/>
      <c r="AO57743" s="24"/>
      <c r="AP57743" s="1"/>
    </row>
    <row r="57744" spans="31:42">
      <c r="AE57744" s="21"/>
      <c r="AF57744" s="21"/>
      <c r="AH57744" s="23"/>
      <c r="AK57744" s="17"/>
      <c r="AO57744" s="24"/>
      <c r="AP57744" s="1"/>
    </row>
    <row r="57745" spans="31:42">
      <c r="AE57745" s="21"/>
      <c r="AF57745" s="21"/>
      <c r="AH57745" s="23"/>
      <c r="AK57745" s="17"/>
      <c r="AO57745" s="24"/>
      <c r="AP57745" s="1"/>
    </row>
    <row r="57746" spans="31:42">
      <c r="AE57746" s="21"/>
      <c r="AF57746" s="21"/>
      <c r="AH57746" s="23"/>
      <c r="AK57746" s="17"/>
      <c r="AO57746" s="24"/>
      <c r="AP57746" s="1"/>
    </row>
    <row r="57747" spans="31:42">
      <c r="AE57747" s="21"/>
      <c r="AF57747" s="21"/>
      <c r="AH57747" s="23"/>
      <c r="AK57747" s="17"/>
      <c r="AO57747" s="24"/>
      <c r="AP57747" s="1"/>
    </row>
    <row r="57748" spans="31:42">
      <c r="AE57748" s="21"/>
      <c r="AF57748" s="21"/>
      <c r="AH57748" s="23"/>
      <c r="AK57748" s="17"/>
      <c r="AO57748" s="24"/>
      <c r="AP57748" s="1"/>
    </row>
    <row r="57749" spans="31:42">
      <c r="AE57749" s="21"/>
      <c r="AF57749" s="21"/>
      <c r="AH57749" s="23"/>
      <c r="AK57749" s="17"/>
      <c r="AO57749" s="24"/>
      <c r="AP57749" s="1"/>
    </row>
    <row r="57750" spans="31:42">
      <c r="AE57750" s="21"/>
      <c r="AF57750" s="21"/>
      <c r="AH57750" s="23"/>
      <c r="AK57750" s="17"/>
      <c r="AO57750" s="24"/>
      <c r="AP57750" s="1"/>
    </row>
    <row r="57751" spans="31:42">
      <c r="AE57751" s="21"/>
      <c r="AF57751" s="21"/>
      <c r="AH57751" s="23"/>
      <c r="AK57751" s="17"/>
      <c r="AO57751" s="24"/>
      <c r="AP57751" s="1"/>
    </row>
    <row r="57752" spans="31:42">
      <c r="AE57752" s="21"/>
      <c r="AF57752" s="21"/>
      <c r="AH57752" s="23"/>
      <c r="AK57752" s="17"/>
      <c r="AO57752" s="24"/>
      <c r="AP57752" s="1"/>
    </row>
    <row r="57753" spans="31:42">
      <c r="AE57753" s="21"/>
      <c r="AF57753" s="21"/>
      <c r="AH57753" s="23"/>
      <c r="AK57753" s="17"/>
      <c r="AO57753" s="24"/>
      <c r="AP57753" s="1"/>
    </row>
    <row r="57754" spans="31:42">
      <c r="AE57754" s="21"/>
      <c r="AF57754" s="21"/>
      <c r="AH57754" s="23"/>
      <c r="AK57754" s="17"/>
      <c r="AO57754" s="24"/>
      <c r="AP57754" s="1"/>
    </row>
    <row r="57755" spans="31:42">
      <c r="AE57755" s="21"/>
      <c r="AF57755" s="21"/>
      <c r="AH57755" s="23"/>
      <c r="AK57755" s="17"/>
      <c r="AO57755" s="24"/>
      <c r="AP57755" s="1"/>
    </row>
    <row r="57756" spans="31:42">
      <c r="AE57756" s="21"/>
      <c r="AF57756" s="21"/>
      <c r="AH57756" s="23"/>
      <c r="AK57756" s="17"/>
      <c r="AO57756" s="24"/>
      <c r="AP57756" s="1"/>
    </row>
    <row r="57757" spans="31:42">
      <c r="AE57757" s="21"/>
      <c r="AF57757" s="21"/>
      <c r="AH57757" s="23"/>
      <c r="AK57757" s="17"/>
      <c r="AO57757" s="24"/>
      <c r="AP57757" s="1"/>
    </row>
    <row r="57758" spans="31:42">
      <c r="AE57758" s="21"/>
      <c r="AF57758" s="21"/>
      <c r="AH57758" s="23"/>
      <c r="AK57758" s="17"/>
      <c r="AO57758" s="24"/>
      <c r="AP57758" s="1"/>
    </row>
    <row r="57759" spans="31:42">
      <c r="AE57759" s="21"/>
      <c r="AF57759" s="21"/>
      <c r="AH57759" s="23"/>
      <c r="AK57759" s="17"/>
      <c r="AO57759" s="24"/>
      <c r="AP57759" s="1"/>
    </row>
    <row r="57760" spans="31:42">
      <c r="AE57760" s="21"/>
      <c r="AF57760" s="21"/>
      <c r="AH57760" s="23"/>
      <c r="AK57760" s="17"/>
      <c r="AO57760" s="24"/>
      <c r="AP57760" s="1"/>
    </row>
    <row r="57761" spans="31:42">
      <c r="AE57761" s="21"/>
      <c r="AF57761" s="21"/>
      <c r="AH57761" s="23"/>
      <c r="AK57761" s="17"/>
      <c r="AO57761" s="24"/>
      <c r="AP57761" s="1"/>
    </row>
    <row r="57762" spans="31:42">
      <c r="AE57762" s="21"/>
      <c r="AF57762" s="21"/>
      <c r="AH57762" s="23"/>
      <c r="AK57762" s="17"/>
      <c r="AO57762" s="24"/>
      <c r="AP57762" s="1"/>
    </row>
    <row r="57763" spans="31:42">
      <c r="AE57763" s="21"/>
      <c r="AF57763" s="21"/>
      <c r="AH57763" s="23"/>
      <c r="AK57763" s="17"/>
      <c r="AO57763" s="24"/>
      <c r="AP57763" s="1"/>
    </row>
    <row r="57764" spans="31:42">
      <c r="AE57764" s="21"/>
      <c r="AF57764" s="21"/>
      <c r="AH57764" s="23"/>
      <c r="AK57764" s="17"/>
      <c r="AO57764" s="24"/>
      <c r="AP57764" s="1"/>
    </row>
    <row r="57765" spans="31:42">
      <c r="AE57765" s="21"/>
      <c r="AF57765" s="21"/>
      <c r="AH57765" s="23"/>
      <c r="AK57765" s="17"/>
      <c r="AO57765" s="24"/>
      <c r="AP57765" s="1"/>
    </row>
    <row r="57766" spans="31:42">
      <c r="AE57766" s="21"/>
      <c r="AF57766" s="21"/>
      <c r="AH57766" s="23"/>
      <c r="AK57766" s="17"/>
      <c r="AO57766" s="24"/>
      <c r="AP57766" s="1"/>
    </row>
    <row r="57767" spans="31:42">
      <c r="AE57767" s="21"/>
      <c r="AF57767" s="21"/>
      <c r="AH57767" s="23"/>
      <c r="AK57767" s="17"/>
      <c r="AO57767" s="24"/>
      <c r="AP57767" s="1"/>
    </row>
    <row r="57768" spans="31:42">
      <c r="AE57768" s="21"/>
      <c r="AF57768" s="21"/>
      <c r="AH57768" s="23"/>
      <c r="AK57768" s="17"/>
      <c r="AO57768" s="24"/>
      <c r="AP57768" s="1"/>
    </row>
    <row r="57769" spans="31:42">
      <c r="AE57769" s="21"/>
      <c r="AF57769" s="21"/>
      <c r="AH57769" s="23"/>
      <c r="AK57769" s="17"/>
      <c r="AO57769" s="24"/>
      <c r="AP57769" s="1"/>
    </row>
    <row r="57770" spans="31:42">
      <c r="AE57770" s="21"/>
      <c r="AF57770" s="21"/>
      <c r="AH57770" s="23"/>
      <c r="AK57770" s="17"/>
      <c r="AO57770" s="24"/>
      <c r="AP57770" s="1"/>
    </row>
    <row r="57771" spans="31:42">
      <c r="AE57771" s="21"/>
      <c r="AF57771" s="21"/>
      <c r="AH57771" s="23"/>
      <c r="AK57771" s="17"/>
      <c r="AO57771" s="24"/>
      <c r="AP57771" s="1"/>
    </row>
    <row r="57772" spans="31:42">
      <c r="AE57772" s="21"/>
      <c r="AF57772" s="21"/>
      <c r="AH57772" s="23"/>
      <c r="AK57772" s="17"/>
      <c r="AO57772" s="24"/>
      <c r="AP57772" s="1"/>
    </row>
    <row r="57773" spans="31:42">
      <c r="AE57773" s="21"/>
      <c r="AF57773" s="21"/>
      <c r="AH57773" s="23"/>
      <c r="AK57773" s="17"/>
      <c r="AO57773" s="24"/>
      <c r="AP57773" s="1"/>
    </row>
    <row r="57774" spans="31:42">
      <c r="AE57774" s="21"/>
      <c r="AF57774" s="21"/>
      <c r="AH57774" s="23"/>
      <c r="AK57774" s="17"/>
      <c r="AO57774" s="24"/>
      <c r="AP57774" s="1"/>
    </row>
    <row r="57775" spans="31:42">
      <c r="AE57775" s="21"/>
      <c r="AF57775" s="21"/>
      <c r="AH57775" s="23"/>
      <c r="AK57775" s="17"/>
      <c r="AO57775" s="24"/>
      <c r="AP57775" s="1"/>
    </row>
    <row r="57776" spans="31:42">
      <c r="AE57776" s="21"/>
      <c r="AF57776" s="21"/>
      <c r="AH57776" s="23"/>
      <c r="AK57776" s="17"/>
      <c r="AO57776" s="24"/>
      <c r="AP57776" s="1"/>
    </row>
    <row r="57777" spans="31:42">
      <c r="AE57777" s="21"/>
      <c r="AF57777" s="21"/>
      <c r="AH57777" s="23"/>
      <c r="AK57777" s="17"/>
      <c r="AO57777" s="24"/>
      <c r="AP57777" s="1"/>
    </row>
    <row r="57778" spans="31:42">
      <c r="AE57778" s="21"/>
      <c r="AF57778" s="21"/>
      <c r="AH57778" s="23"/>
      <c r="AK57778" s="17"/>
      <c r="AO57778" s="24"/>
      <c r="AP57778" s="1"/>
    </row>
    <row r="57779" spans="31:42">
      <c r="AE57779" s="21"/>
      <c r="AF57779" s="21"/>
      <c r="AH57779" s="23"/>
      <c r="AK57779" s="17"/>
      <c r="AO57779" s="24"/>
      <c r="AP57779" s="1"/>
    </row>
    <row r="57780" spans="31:42">
      <c r="AE57780" s="21"/>
      <c r="AF57780" s="21"/>
      <c r="AH57780" s="23"/>
      <c r="AK57780" s="17"/>
      <c r="AO57780" s="24"/>
      <c r="AP57780" s="1"/>
    </row>
    <row r="57781" spans="31:42">
      <c r="AE57781" s="21"/>
      <c r="AF57781" s="21"/>
      <c r="AH57781" s="23"/>
      <c r="AK57781" s="17"/>
      <c r="AO57781" s="24"/>
      <c r="AP57781" s="1"/>
    </row>
    <row r="57782" spans="31:42">
      <c r="AE57782" s="21"/>
      <c r="AF57782" s="21"/>
      <c r="AH57782" s="23"/>
      <c r="AK57782" s="17"/>
      <c r="AO57782" s="24"/>
      <c r="AP57782" s="1"/>
    </row>
    <row r="57783" spans="31:42">
      <c r="AE57783" s="21"/>
      <c r="AF57783" s="21"/>
      <c r="AH57783" s="23"/>
      <c r="AK57783" s="17"/>
      <c r="AO57783" s="24"/>
      <c r="AP57783" s="1"/>
    </row>
    <row r="57784" spans="31:42">
      <c r="AE57784" s="21"/>
      <c r="AF57784" s="21"/>
      <c r="AH57784" s="23"/>
      <c r="AK57784" s="17"/>
      <c r="AO57784" s="24"/>
      <c r="AP57784" s="1"/>
    </row>
    <row r="57785" spans="31:42">
      <c r="AE57785" s="21"/>
      <c r="AF57785" s="21"/>
      <c r="AH57785" s="23"/>
      <c r="AK57785" s="17"/>
      <c r="AO57785" s="24"/>
      <c r="AP57785" s="1"/>
    </row>
    <row r="57786" spans="31:42">
      <c r="AE57786" s="21"/>
      <c r="AF57786" s="21"/>
      <c r="AH57786" s="23"/>
      <c r="AK57786" s="17"/>
      <c r="AO57786" s="24"/>
      <c r="AP57786" s="1"/>
    </row>
    <row r="57787" spans="31:42">
      <c r="AE57787" s="21"/>
      <c r="AF57787" s="21"/>
      <c r="AH57787" s="23"/>
      <c r="AK57787" s="17"/>
      <c r="AO57787" s="24"/>
      <c r="AP57787" s="1"/>
    </row>
    <row r="57788" spans="31:42">
      <c r="AE57788" s="21"/>
      <c r="AF57788" s="21"/>
      <c r="AH57788" s="23"/>
      <c r="AK57788" s="17"/>
      <c r="AO57788" s="24"/>
      <c r="AP57788" s="1"/>
    </row>
    <row r="57789" spans="31:42">
      <c r="AE57789" s="21"/>
      <c r="AF57789" s="21"/>
      <c r="AH57789" s="23"/>
      <c r="AK57789" s="17"/>
      <c r="AO57789" s="24"/>
      <c r="AP57789" s="1"/>
    </row>
    <row r="57790" spans="31:42">
      <c r="AE57790" s="21"/>
      <c r="AF57790" s="21"/>
      <c r="AH57790" s="23"/>
      <c r="AK57790" s="17"/>
      <c r="AO57790" s="24"/>
      <c r="AP57790" s="1"/>
    </row>
    <row r="57791" spans="31:42">
      <c r="AE57791" s="21"/>
      <c r="AF57791" s="21"/>
      <c r="AH57791" s="23"/>
      <c r="AK57791" s="17"/>
      <c r="AO57791" s="24"/>
      <c r="AP57791" s="1"/>
    </row>
    <row r="57792" spans="31:42">
      <c r="AE57792" s="21"/>
      <c r="AF57792" s="21"/>
      <c r="AH57792" s="23"/>
      <c r="AK57792" s="17"/>
      <c r="AO57792" s="24"/>
      <c r="AP57792" s="1"/>
    </row>
    <row r="57793" spans="31:42">
      <c r="AE57793" s="21"/>
      <c r="AF57793" s="21"/>
      <c r="AH57793" s="23"/>
      <c r="AK57793" s="17"/>
      <c r="AO57793" s="24"/>
      <c r="AP57793" s="1"/>
    </row>
    <row r="57794" spans="31:42">
      <c r="AE57794" s="21"/>
      <c r="AF57794" s="21"/>
      <c r="AH57794" s="23"/>
      <c r="AK57794" s="17"/>
      <c r="AO57794" s="24"/>
      <c r="AP57794" s="1"/>
    </row>
    <row r="57795" spans="31:42">
      <c r="AE57795" s="21"/>
      <c r="AF57795" s="21"/>
      <c r="AH57795" s="23"/>
      <c r="AK57795" s="17"/>
      <c r="AO57795" s="24"/>
      <c r="AP57795" s="1"/>
    </row>
    <row r="57796" spans="31:42">
      <c r="AE57796" s="21"/>
      <c r="AF57796" s="21"/>
      <c r="AH57796" s="23"/>
      <c r="AK57796" s="17"/>
      <c r="AO57796" s="24"/>
      <c r="AP57796" s="1"/>
    </row>
    <row r="57797" spans="31:42">
      <c r="AE57797" s="21"/>
      <c r="AF57797" s="21"/>
      <c r="AH57797" s="23"/>
      <c r="AK57797" s="17"/>
      <c r="AO57797" s="24"/>
      <c r="AP57797" s="1"/>
    </row>
    <row r="57798" spans="31:42">
      <c r="AE57798" s="21"/>
      <c r="AF57798" s="21"/>
      <c r="AH57798" s="23"/>
      <c r="AK57798" s="17"/>
      <c r="AO57798" s="24"/>
      <c r="AP57798" s="1"/>
    </row>
    <row r="57799" spans="31:42">
      <c r="AE57799" s="21"/>
      <c r="AF57799" s="21"/>
      <c r="AH57799" s="23"/>
      <c r="AK57799" s="17"/>
      <c r="AO57799" s="24"/>
      <c r="AP57799" s="1"/>
    </row>
    <row r="57800" spans="31:42">
      <c r="AE57800" s="21"/>
      <c r="AF57800" s="21"/>
      <c r="AH57800" s="23"/>
      <c r="AK57800" s="17"/>
      <c r="AO57800" s="24"/>
      <c r="AP57800" s="1"/>
    </row>
    <row r="57801" spans="31:42">
      <c r="AE57801" s="21"/>
      <c r="AF57801" s="21"/>
      <c r="AH57801" s="23"/>
      <c r="AK57801" s="17"/>
      <c r="AO57801" s="24"/>
      <c r="AP57801" s="1"/>
    </row>
    <row r="57802" spans="31:42">
      <c r="AE57802" s="21"/>
      <c r="AF57802" s="21"/>
      <c r="AH57802" s="23"/>
      <c r="AK57802" s="17"/>
      <c r="AO57802" s="24"/>
      <c r="AP57802" s="1"/>
    </row>
    <row r="57803" spans="31:42">
      <c r="AE57803" s="21"/>
      <c r="AF57803" s="21"/>
      <c r="AH57803" s="23"/>
      <c r="AK57803" s="17"/>
      <c r="AO57803" s="24"/>
      <c r="AP57803" s="1"/>
    </row>
    <row r="57804" spans="31:42">
      <c r="AE57804" s="21"/>
      <c r="AF57804" s="21"/>
      <c r="AH57804" s="23"/>
      <c r="AK57804" s="17"/>
      <c r="AO57804" s="24"/>
      <c r="AP57804" s="1"/>
    </row>
    <row r="57805" spans="31:42">
      <c r="AE57805" s="21"/>
      <c r="AF57805" s="21"/>
      <c r="AH57805" s="23"/>
      <c r="AK57805" s="17"/>
      <c r="AO57805" s="24"/>
      <c r="AP57805" s="1"/>
    </row>
    <row r="57806" spans="31:42">
      <c r="AE57806" s="21"/>
      <c r="AF57806" s="21"/>
      <c r="AH57806" s="23"/>
      <c r="AK57806" s="17"/>
      <c r="AO57806" s="24"/>
      <c r="AP57806" s="1"/>
    </row>
    <row r="57807" spans="31:42">
      <c r="AE57807" s="21"/>
      <c r="AF57807" s="21"/>
      <c r="AH57807" s="23"/>
      <c r="AK57807" s="17"/>
      <c r="AO57807" s="24"/>
      <c r="AP57807" s="1"/>
    </row>
    <row r="57808" spans="31:42">
      <c r="AE57808" s="21"/>
      <c r="AF57808" s="21"/>
      <c r="AH57808" s="23"/>
      <c r="AK57808" s="17"/>
      <c r="AO57808" s="24"/>
      <c r="AP57808" s="1"/>
    </row>
    <row r="57809" spans="31:42">
      <c r="AE57809" s="21"/>
      <c r="AF57809" s="21"/>
      <c r="AH57809" s="23"/>
      <c r="AK57809" s="17"/>
      <c r="AO57809" s="24"/>
      <c r="AP57809" s="1"/>
    </row>
    <row r="57810" spans="31:42">
      <c r="AE57810" s="21"/>
      <c r="AF57810" s="21"/>
      <c r="AH57810" s="23"/>
      <c r="AK57810" s="17"/>
      <c r="AO57810" s="24"/>
      <c r="AP57810" s="1"/>
    </row>
    <row r="57811" spans="31:42">
      <c r="AE57811" s="21"/>
      <c r="AF57811" s="21"/>
      <c r="AH57811" s="23"/>
      <c r="AK57811" s="17"/>
      <c r="AO57811" s="24"/>
      <c r="AP57811" s="1"/>
    </row>
    <row r="57812" spans="31:42">
      <c r="AE57812" s="21"/>
      <c r="AF57812" s="21"/>
      <c r="AH57812" s="23"/>
      <c r="AK57812" s="17"/>
      <c r="AO57812" s="24"/>
      <c r="AP57812" s="1"/>
    </row>
    <row r="57813" spans="31:42">
      <c r="AE57813" s="21"/>
      <c r="AF57813" s="21"/>
      <c r="AH57813" s="23"/>
      <c r="AK57813" s="17"/>
      <c r="AO57813" s="24"/>
      <c r="AP57813" s="1"/>
    </row>
    <row r="57814" spans="31:42">
      <c r="AE57814" s="21"/>
      <c r="AF57814" s="21"/>
      <c r="AH57814" s="23"/>
      <c r="AK57814" s="17"/>
      <c r="AO57814" s="24"/>
      <c r="AP57814" s="1"/>
    </row>
    <row r="57815" spans="31:42">
      <c r="AE57815" s="21"/>
      <c r="AF57815" s="21"/>
      <c r="AH57815" s="23"/>
      <c r="AK57815" s="17"/>
      <c r="AO57815" s="24"/>
      <c r="AP57815" s="1"/>
    </row>
    <row r="57816" spans="31:42">
      <c r="AE57816" s="21"/>
      <c r="AF57816" s="21"/>
      <c r="AH57816" s="23"/>
      <c r="AK57816" s="17"/>
      <c r="AO57816" s="24"/>
      <c r="AP57816" s="1"/>
    </row>
    <row r="57817" spans="31:42">
      <c r="AE57817" s="21"/>
      <c r="AF57817" s="21"/>
      <c r="AH57817" s="23"/>
      <c r="AK57817" s="17"/>
      <c r="AO57817" s="24"/>
      <c r="AP57817" s="1"/>
    </row>
    <row r="57818" spans="31:42">
      <c r="AE57818" s="21"/>
      <c r="AF57818" s="21"/>
      <c r="AH57818" s="23"/>
      <c r="AK57818" s="17"/>
      <c r="AO57818" s="24"/>
      <c r="AP57818" s="1"/>
    </row>
    <row r="57819" spans="31:42">
      <c r="AE57819" s="21"/>
      <c r="AF57819" s="21"/>
      <c r="AH57819" s="23"/>
      <c r="AK57819" s="17"/>
      <c r="AO57819" s="24"/>
      <c r="AP57819" s="1"/>
    </row>
    <row r="57820" spans="31:42">
      <c r="AE57820" s="21"/>
      <c r="AF57820" s="21"/>
      <c r="AH57820" s="23"/>
      <c r="AK57820" s="17"/>
      <c r="AO57820" s="24"/>
      <c r="AP57820" s="1"/>
    </row>
    <row r="57821" spans="31:42">
      <c r="AE57821" s="21"/>
      <c r="AF57821" s="21"/>
      <c r="AH57821" s="23"/>
      <c r="AK57821" s="17"/>
      <c r="AO57821" s="24"/>
      <c r="AP57821" s="1"/>
    </row>
    <row r="57822" spans="31:42">
      <c r="AE57822" s="21"/>
      <c r="AF57822" s="21"/>
      <c r="AH57822" s="23"/>
      <c r="AK57822" s="17"/>
      <c r="AO57822" s="24"/>
      <c r="AP57822" s="1"/>
    </row>
    <row r="57823" spans="31:42">
      <c r="AE57823" s="21"/>
      <c r="AF57823" s="21"/>
      <c r="AH57823" s="23"/>
      <c r="AK57823" s="17"/>
      <c r="AO57823" s="24"/>
      <c r="AP57823" s="1"/>
    </row>
    <row r="57824" spans="31:42">
      <c r="AE57824" s="21"/>
      <c r="AF57824" s="21"/>
      <c r="AH57824" s="23"/>
      <c r="AK57824" s="17"/>
      <c r="AO57824" s="24"/>
      <c r="AP57824" s="1"/>
    </row>
    <row r="57825" spans="31:42">
      <c r="AE57825" s="21"/>
      <c r="AF57825" s="21"/>
      <c r="AH57825" s="23"/>
      <c r="AK57825" s="17"/>
      <c r="AO57825" s="24"/>
      <c r="AP57825" s="1"/>
    </row>
    <row r="57826" spans="31:42">
      <c r="AE57826" s="21"/>
      <c r="AF57826" s="21"/>
      <c r="AH57826" s="23"/>
      <c r="AK57826" s="17"/>
      <c r="AO57826" s="24"/>
      <c r="AP57826" s="1"/>
    </row>
    <row r="57827" spans="31:42">
      <c r="AE57827" s="21"/>
      <c r="AF57827" s="21"/>
      <c r="AH57827" s="23"/>
      <c r="AK57827" s="17"/>
      <c r="AO57827" s="24"/>
      <c r="AP57827" s="1"/>
    </row>
    <row r="57828" spans="31:42">
      <c r="AE57828" s="21"/>
      <c r="AF57828" s="21"/>
      <c r="AH57828" s="23"/>
      <c r="AK57828" s="17"/>
      <c r="AO57828" s="24"/>
      <c r="AP57828" s="1"/>
    </row>
    <row r="57829" spans="31:42">
      <c r="AE57829" s="21"/>
      <c r="AF57829" s="21"/>
      <c r="AH57829" s="23"/>
      <c r="AK57829" s="17"/>
      <c r="AO57829" s="24"/>
      <c r="AP57829" s="1"/>
    </row>
    <row r="57830" spans="31:42">
      <c r="AE57830" s="21"/>
      <c r="AF57830" s="21"/>
      <c r="AH57830" s="23"/>
      <c r="AK57830" s="17"/>
      <c r="AO57830" s="24"/>
      <c r="AP57830" s="1"/>
    </row>
    <row r="57831" spans="31:42">
      <c r="AE57831" s="21"/>
      <c r="AF57831" s="21"/>
      <c r="AH57831" s="23"/>
      <c r="AK57831" s="17"/>
      <c r="AO57831" s="24"/>
      <c r="AP57831" s="1"/>
    </row>
    <row r="57832" spans="31:42">
      <c r="AE57832" s="21"/>
      <c r="AF57832" s="21"/>
      <c r="AH57832" s="23"/>
      <c r="AK57832" s="17"/>
      <c r="AO57832" s="24"/>
      <c r="AP57832" s="1"/>
    </row>
    <row r="57833" spans="31:42">
      <c r="AE57833" s="21"/>
      <c r="AF57833" s="21"/>
      <c r="AH57833" s="23"/>
      <c r="AK57833" s="17"/>
      <c r="AO57833" s="24"/>
      <c r="AP57833" s="1"/>
    </row>
    <row r="57834" spans="31:42">
      <c r="AE57834" s="21"/>
      <c r="AF57834" s="21"/>
      <c r="AH57834" s="23"/>
      <c r="AK57834" s="17"/>
      <c r="AO57834" s="24"/>
      <c r="AP57834" s="1"/>
    </row>
    <row r="57835" spans="31:42">
      <c r="AE57835" s="21"/>
      <c r="AF57835" s="21"/>
      <c r="AH57835" s="23"/>
      <c r="AK57835" s="17"/>
      <c r="AO57835" s="24"/>
      <c r="AP57835" s="1"/>
    </row>
    <row r="57836" spans="31:42">
      <c r="AE57836" s="21"/>
      <c r="AF57836" s="21"/>
      <c r="AH57836" s="23"/>
      <c r="AK57836" s="17"/>
      <c r="AO57836" s="24"/>
      <c r="AP57836" s="1"/>
    </row>
    <row r="57837" spans="31:42">
      <c r="AE57837" s="21"/>
      <c r="AF57837" s="21"/>
      <c r="AH57837" s="23"/>
      <c r="AK57837" s="17"/>
      <c r="AO57837" s="24"/>
      <c r="AP57837" s="1"/>
    </row>
    <row r="57838" spans="31:42">
      <c r="AE57838" s="21"/>
      <c r="AF57838" s="21"/>
      <c r="AH57838" s="23"/>
      <c r="AK57838" s="17"/>
      <c r="AO57838" s="24"/>
      <c r="AP57838" s="1"/>
    </row>
    <row r="57839" spans="31:42">
      <c r="AE57839" s="21"/>
      <c r="AF57839" s="21"/>
      <c r="AH57839" s="23"/>
      <c r="AK57839" s="17"/>
      <c r="AO57839" s="24"/>
      <c r="AP57839" s="1"/>
    </row>
    <row r="57840" spans="31:42">
      <c r="AE57840" s="21"/>
      <c r="AF57840" s="21"/>
      <c r="AH57840" s="23"/>
      <c r="AK57840" s="17"/>
      <c r="AO57840" s="24"/>
      <c r="AP57840" s="1"/>
    </row>
    <row r="57841" spans="31:42">
      <c r="AE57841" s="21"/>
      <c r="AF57841" s="21"/>
      <c r="AH57841" s="23"/>
      <c r="AK57841" s="17"/>
      <c r="AO57841" s="24"/>
      <c r="AP57841" s="1"/>
    </row>
    <row r="57842" spans="31:42">
      <c r="AE57842" s="21"/>
      <c r="AF57842" s="21"/>
      <c r="AH57842" s="23"/>
      <c r="AK57842" s="17"/>
      <c r="AO57842" s="24"/>
      <c r="AP57842" s="1"/>
    </row>
    <row r="57843" spans="31:42">
      <c r="AE57843" s="21"/>
      <c r="AF57843" s="21"/>
      <c r="AH57843" s="23"/>
      <c r="AK57843" s="17"/>
      <c r="AO57843" s="24"/>
      <c r="AP57843" s="1"/>
    </row>
    <row r="57844" spans="31:42">
      <c r="AE57844" s="21"/>
      <c r="AF57844" s="21"/>
      <c r="AH57844" s="23"/>
      <c r="AK57844" s="17"/>
      <c r="AO57844" s="24"/>
      <c r="AP57844" s="1"/>
    </row>
    <row r="57845" spans="31:42">
      <c r="AE57845" s="21"/>
      <c r="AF57845" s="21"/>
      <c r="AH57845" s="23"/>
      <c r="AK57845" s="17"/>
      <c r="AO57845" s="24"/>
      <c r="AP57845" s="1"/>
    </row>
    <row r="57846" spans="31:42">
      <c r="AE57846" s="21"/>
      <c r="AF57846" s="21"/>
      <c r="AH57846" s="23"/>
      <c r="AK57846" s="17"/>
      <c r="AO57846" s="24"/>
      <c r="AP57846" s="1"/>
    </row>
    <row r="57847" spans="31:42">
      <c r="AE57847" s="21"/>
      <c r="AF57847" s="21"/>
      <c r="AH57847" s="23"/>
      <c r="AK57847" s="17"/>
      <c r="AO57847" s="24"/>
      <c r="AP57847" s="1"/>
    </row>
    <row r="57848" spans="31:42">
      <c r="AE57848" s="21"/>
      <c r="AF57848" s="21"/>
      <c r="AH57848" s="23"/>
      <c r="AK57848" s="17"/>
      <c r="AO57848" s="24"/>
      <c r="AP57848" s="1"/>
    </row>
    <row r="57849" spans="31:42">
      <c r="AE57849" s="21"/>
      <c r="AF57849" s="21"/>
      <c r="AH57849" s="23"/>
      <c r="AK57849" s="17"/>
      <c r="AO57849" s="24"/>
      <c r="AP57849" s="1"/>
    </row>
    <row r="57850" spans="31:42">
      <c r="AE57850" s="21"/>
      <c r="AF57850" s="21"/>
      <c r="AH57850" s="23"/>
      <c r="AK57850" s="17"/>
      <c r="AO57850" s="24"/>
      <c r="AP57850" s="1"/>
    </row>
    <row r="57851" spans="31:42">
      <c r="AE57851" s="21"/>
      <c r="AF57851" s="21"/>
      <c r="AH57851" s="23"/>
      <c r="AK57851" s="17"/>
      <c r="AO57851" s="24"/>
      <c r="AP57851" s="1"/>
    </row>
    <row r="57852" spans="31:42">
      <c r="AE57852" s="21"/>
      <c r="AF57852" s="21"/>
      <c r="AH57852" s="23"/>
      <c r="AK57852" s="17"/>
      <c r="AO57852" s="24"/>
      <c r="AP57852" s="1"/>
    </row>
    <row r="57853" spans="31:42">
      <c r="AE57853" s="21"/>
      <c r="AF57853" s="21"/>
      <c r="AH57853" s="23"/>
      <c r="AK57853" s="17"/>
      <c r="AO57853" s="24"/>
      <c r="AP57853" s="1"/>
    </row>
    <row r="57854" spans="31:42">
      <c r="AE57854" s="21"/>
      <c r="AF57854" s="21"/>
      <c r="AH57854" s="23"/>
      <c r="AK57854" s="17"/>
      <c r="AO57854" s="24"/>
      <c r="AP57854" s="1"/>
    </row>
    <row r="57855" spans="31:42">
      <c r="AE57855" s="21"/>
      <c r="AF57855" s="21"/>
      <c r="AH57855" s="23"/>
      <c r="AK57855" s="17"/>
      <c r="AO57855" s="24"/>
      <c r="AP57855" s="1"/>
    </row>
    <row r="57856" spans="31:42">
      <c r="AE57856" s="21"/>
      <c r="AF57856" s="21"/>
      <c r="AH57856" s="23"/>
      <c r="AK57856" s="17"/>
      <c r="AO57856" s="24"/>
      <c r="AP57856" s="1"/>
    </row>
    <row r="57857" spans="31:42">
      <c r="AE57857" s="21"/>
      <c r="AF57857" s="21"/>
      <c r="AH57857" s="23"/>
      <c r="AK57857" s="17"/>
      <c r="AO57857" s="24"/>
      <c r="AP57857" s="1"/>
    </row>
    <row r="57858" spans="31:42">
      <c r="AE57858" s="21"/>
      <c r="AF57858" s="21"/>
      <c r="AH57858" s="23"/>
      <c r="AK57858" s="17"/>
      <c r="AO57858" s="24"/>
      <c r="AP57858" s="1"/>
    </row>
    <row r="57859" spans="31:42">
      <c r="AE57859" s="21"/>
      <c r="AF57859" s="21"/>
      <c r="AH57859" s="23"/>
      <c r="AK57859" s="17"/>
      <c r="AO57859" s="24"/>
      <c r="AP57859" s="1"/>
    </row>
    <row r="57860" spans="31:42">
      <c r="AE57860" s="21"/>
      <c r="AF57860" s="21"/>
      <c r="AH57860" s="23"/>
      <c r="AK57860" s="17"/>
      <c r="AO57860" s="24"/>
      <c r="AP57860" s="1"/>
    </row>
    <row r="57861" spans="31:42">
      <c r="AE57861" s="21"/>
      <c r="AF57861" s="21"/>
      <c r="AH57861" s="23"/>
      <c r="AK57861" s="17"/>
      <c r="AO57861" s="24"/>
      <c r="AP57861" s="1"/>
    </row>
    <row r="57862" spans="31:42">
      <c r="AE57862" s="21"/>
      <c r="AF57862" s="21"/>
      <c r="AH57862" s="23"/>
      <c r="AK57862" s="17"/>
      <c r="AO57862" s="24"/>
      <c r="AP57862" s="1"/>
    </row>
    <row r="57863" spans="31:42">
      <c r="AE57863" s="21"/>
      <c r="AF57863" s="21"/>
      <c r="AH57863" s="23"/>
      <c r="AK57863" s="17"/>
      <c r="AO57863" s="24"/>
      <c r="AP57863" s="1"/>
    </row>
    <row r="57864" spans="31:42">
      <c r="AE57864" s="21"/>
      <c r="AF57864" s="21"/>
      <c r="AH57864" s="23"/>
      <c r="AK57864" s="17"/>
      <c r="AO57864" s="24"/>
      <c r="AP57864" s="1"/>
    </row>
    <row r="57865" spans="31:42">
      <c r="AE57865" s="21"/>
      <c r="AF57865" s="21"/>
      <c r="AH57865" s="23"/>
      <c r="AK57865" s="17"/>
      <c r="AO57865" s="24"/>
      <c r="AP57865" s="1"/>
    </row>
    <row r="57866" spans="31:42">
      <c r="AE57866" s="21"/>
      <c r="AF57866" s="21"/>
      <c r="AH57866" s="23"/>
      <c r="AK57866" s="17"/>
      <c r="AO57866" s="24"/>
      <c r="AP57866" s="1"/>
    </row>
    <row r="57867" spans="31:42">
      <c r="AE57867" s="21"/>
      <c r="AF57867" s="21"/>
      <c r="AH57867" s="23"/>
      <c r="AK57867" s="17"/>
      <c r="AO57867" s="24"/>
      <c r="AP57867" s="1"/>
    </row>
    <row r="57868" spans="31:42">
      <c r="AE57868" s="21"/>
      <c r="AF57868" s="21"/>
      <c r="AH57868" s="23"/>
      <c r="AK57868" s="17"/>
      <c r="AO57868" s="24"/>
      <c r="AP57868" s="1"/>
    </row>
    <row r="57869" spans="31:42">
      <c r="AE57869" s="21"/>
      <c r="AF57869" s="21"/>
      <c r="AH57869" s="23"/>
      <c r="AK57869" s="17"/>
      <c r="AO57869" s="24"/>
      <c r="AP57869" s="1"/>
    </row>
    <row r="57870" spans="31:42">
      <c r="AE57870" s="21"/>
      <c r="AF57870" s="21"/>
      <c r="AH57870" s="23"/>
      <c r="AK57870" s="17"/>
      <c r="AO57870" s="24"/>
      <c r="AP57870" s="1"/>
    </row>
    <row r="57871" spans="31:42">
      <c r="AE57871" s="21"/>
      <c r="AF57871" s="21"/>
      <c r="AH57871" s="23"/>
      <c r="AK57871" s="17"/>
      <c r="AO57871" s="24"/>
      <c r="AP57871" s="1"/>
    </row>
    <row r="57872" spans="31:42">
      <c r="AE57872" s="21"/>
      <c r="AF57872" s="21"/>
      <c r="AH57872" s="23"/>
      <c r="AK57872" s="17"/>
      <c r="AO57872" s="24"/>
      <c r="AP57872" s="1"/>
    </row>
    <row r="57873" spans="31:42">
      <c r="AE57873" s="21"/>
      <c r="AF57873" s="21"/>
      <c r="AH57873" s="23"/>
      <c r="AK57873" s="17"/>
      <c r="AO57873" s="24"/>
      <c r="AP57873" s="1"/>
    </row>
    <row r="57874" spans="31:42">
      <c r="AE57874" s="21"/>
      <c r="AF57874" s="21"/>
      <c r="AH57874" s="23"/>
      <c r="AK57874" s="17"/>
      <c r="AO57874" s="24"/>
      <c r="AP57874" s="1"/>
    </row>
    <row r="57875" spans="31:42">
      <c r="AE57875" s="21"/>
      <c r="AF57875" s="21"/>
      <c r="AH57875" s="23"/>
      <c r="AK57875" s="17"/>
      <c r="AO57875" s="24"/>
      <c r="AP57875" s="1"/>
    </row>
    <row r="57876" spans="31:42">
      <c r="AE57876" s="21"/>
      <c r="AF57876" s="21"/>
      <c r="AH57876" s="23"/>
      <c r="AK57876" s="17"/>
      <c r="AO57876" s="24"/>
      <c r="AP57876" s="1"/>
    </row>
    <row r="57877" spans="31:42">
      <c r="AE57877" s="21"/>
      <c r="AF57877" s="21"/>
      <c r="AH57877" s="23"/>
      <c r="AK57877" s="17"/>
      <c r="AO57877" s="24"/>
      <c r="AP57877" s="1"/>
    </row>
    <row r="57878" spans="31:42">
      <c r="AE57878" s="21"/>
      <c r="AF57878" s="21"/>
      <c r="AH57878" s="23"/>
      <c r="AK57878" s="17"/>
      <c r="AO57878" s="24"/>
      <c r="AP57878" s="1"/>
    </row>
    <row r="57879" spans="31:42">
      <c r="AE57879" s="21"/>
      <c r="AF57879" s="21"/>
      <c r="AH57879" s="23"/>
      <c r="AK57879" s="17"/>
      <c r="AO57879" s="24"/>
      <c r="AP57879" s="1"/>
    </row>
    <row r="57880" spans="31:42">
      <c r="AE57880" s="21"/>
      <c r="AF57880" s="21"/>
      <c r="AH57880" s="23"/>
      <c r="AK57880" s="17"/>
      <c r="AO57880" s="24"/>
      <c r="AP57880" s="1"/>
    </row>
    <row r="57881" spans="31:42">
      <c r="AE57881" s="21"/>
      <c r="AF57881" s="21"/>
      <c r="AH57881" s="23"/>
      <c r="AK57881" s="17"/>
      <c r="AO57881" s="24"/>
      <c r="AP57881" s="1"/>
    </row>
    <row r="57882" spans="31:42">
      <c r="AE57882" s="21"/>
      <c r="AF57882" s="21"/>
      <c r="AH57882" s="23"/>
      <c r="AK57882" s="17"/>
      <c r="AO57882" s="24"/>
      <c r="AP57882" s="1"/>
    </row>
    <row r="57883" spans="31:42">
      <c r="AE57883" s="21"/>
      <c r="AF57883" s="21"/>
      <c r="AH57883" s="23"/>
      <c r="AK57883" s="17"/>
      <c r="AO57883" s="24"/>
      <c r="AP57883" s="1"/>
    </row>
    <row r="57884" spans="31:42">
      <c r="AE57884" s="21"/>
      <c r="AF57884" s="21"/>
      <c r="AH57884" s="23"/>
      <c r="AK57884" s="17"/>
      <c r="AO57884" s="24"/>
      <c r="AP57884" s="1"/>
    </row>
    <row r="57885" spans="31:42">
      <c r="AE57885" s="21"/>
      <c r="AF57885" s="21"/>
      <c r="AH57885" s="23"/>
      <c r="AK57885" s="17"/>
      <c r="AO57885" s="24"/>
      <c r="AP57885" s="1"/>
    </row>
    <row r="57886" spans="31:42">
      <c r="AE57886" s="21"/>
      <c r="AF57886" s="21"/>
      <c r="AH57886" s="23"/>
      <c r="AK57886" s="17"/>
      <c r="AO57886" s="24"/>
      <c r="AP57886" s="1"/>
    </row>
    <row r="57887" spans="31:42">
      <c r="AE57887" s="21"/>
      <c r="AF57887" s="21"/>
      <c r="AH57887" s="23"/>
      <c r="AK57887" s="17"/>
      <c r="AO57887" s="24"/>
      <c r="AP57887" s="1"/>
    </row>
    <row r="57888" spans="31:42">
      <c r="AE57888" s="21"/>
      <c r="AF57888" s="21"/>
      <c r="AH57888" s="23"/>
      <c r="AK57888" s="17"/>
      <c r="AO57888" s="24"/>
      <c r="AP57888" s="1"/>
    </row>
    <row r="57889" spans="31:42">
      <c r="AE57889" s="21"/>
      <c r="AF57889" s="21"/>
      <c r="AH57889" s="23"/>
      <c r="AK57889" s="17"/>
      <c r="AO57889" s="24"/>
      <c r="AP57889" s="1"/>
    </row>
    <row r="57890" spans="31:42">
      <c r="AE57890" s="21"/>
      <c r="AF57890" s="21"/>
      <c r="AH57890" s="23"/>
      <c r="AK57890" s="17"/>
      <c r="AO57890" s="24"/>
      <c r="AP57890" s="1"/>
    </row>
    <row r="57891" spans="31:42">
      <c r="AE57891" s="21"/>
      <c r="AF57891" s="21"/>
      <c r="AH57891" s="23"/>
      <c r="AK57891" s="17"/>
      <c r="AO57891" s="24"/>
      <c r="AP57891" s="1"/>
    </row>
    <row r="57892" spans="31:42">
      <c r="AE57892" s="21"/>
      <c r="AF57892" s="21"/>
      <c r="AH57892" s="23"/>
      <c r="AK57892" s="17"/>
      <c r="AO57892" s="24"/>
      <c r="AP57892" s="1"/>
    </row>
    <row r="57893" spans="31:42">
      <c r="AE57893" s="21"/>
      <c r="AF57893" s="21"/>
      <c r="AH57893" s="23"/>
      <c r="AK57893" s="17"/>
      <c r="AO57893" s="24"/>
      <c r="AP57893" s="1"/>
    </row>
    <row r="57894" spans="31:42">
      <c r="AE57894" s="21"/>
      <c r="AF57894" s="21"/>
      <c r="AH57894" s="23"/>
      <c r="AK57894" s="17"/>
      <c r="AO57894" s="24"/>
      <c r="AP57894" s="1"/>
    </row>
    <row r="57895" spans="31:42">
      <c r="AE57895" s="21"/>
      <c r="AF57895" s="21"/>
      <c r="AH57895" s="23"/>
      <c r="AK57895" s="17"/>
      <c r="AO57895" s="24"/>
      <c r="AP57895" s="1"/>
    </row>
    <row r="57896" spans="31:42">
      <c r="AE57896" s="21"/>
      <c r="AF57896" s="21"/>
      <c r="AH57896" s="23"/>
      <c r="AK57896" s="17"/>
      <c r="AO57896" s="24"/>
      <c r="AP57896" s="1"/>
    </row>
    <row r="57897" spans="31:42">
      <c r="AE57897" s="21"/>
      <c r="AF57897" s="21"/>
      <c r="AH57897" s="23"/>
      <c r="AK57897" s="17"/>
      <c r="AO57897" s="24"/>
      <c r="AP57897" s="1"/>
    </row>
    <row r="57898" spans="31:42">
      <c r="AE57898" s="21"/>
      <c r="AF57898" s="21"/>
      <c r="AH57898" s="23"/>
      <c r="AK57898" s="17"/>
      <c r="AO57898" s="24"/>
      <c r="AP57898" s="1"/>
    </row>
    <row r="57899" spans="31:42">
      <c r="AE57899" s="21"/>
      <c r="AF57899" s="21"/>
      <c r="AH57899" s="23"/>
      <c r="AK57899" s="17"/>
      <c r="AO57899" s="24"/>
      <c r="AP57899" s="1"/>
    </row>
    <row r="57900" spans="31:42">
      <c r="AE57900" s="21"/>
      <c r="AF57900" s="21"/>
      <c r="AH57900" s="23"/>
      <c r="AK57900" s="17"/>
      <c r="AO57900" s="24"/>
      <c r="AP57900" s="1"/>
    </row>
    <row r="57901" spans="31:42">
      <c r="AE57901" s="21"/>
      <c r="AF57901" s="21"/>
      <c r="AH57901" s="23"/>
      <c r="AK57901" s="17"/>
      <c r="AO57901" s="24"/>
      <c r="AP57901" s="1"/>
    </row>
    <row r="57902" spans="31:42">
      <c r="AE57902" s="21"/>
      <c r="AF57902" s="21"/>
      <c r="AH57902" s="23"/>
      <c r="AK57902" s="17"/>
      <c r="AO57902" s="24"/>
      <c r="AP57902" s="1"/>
    </row>
    <row r="57903" spans="31:42">
      <c r="AE57903" s="21"/>
      <c r="AF57903" s="21"/>
      <c r="AH57903" s="23"/>
      <c r="AK57903" s="17"/>
      <c r="AO57903" s="24"/>
      <c r="AP57903" s="1"/>
    </row>
    <row r="57904" spans="31:42">
      <c r="AE57904" s="21"/>
      <c r="AF57904" s="21"/>
      <c r="AH57904" s="23"/>
      <c r="AK57904" s="17"/>
      <c r="AO57904" s="24"/>
      <c r="AP57904" s="1"/>
    </row>
    <row r="57905" spans="31:42">
      <c r="AE57905" s="21"/>
      <c r="AF57905" s="21"/>
      <c r="AH57905" s="23"/>
      <c r="AK57905" s="17"/>
      <c r="AO57905" s="24"/>
      <c r="AP57905" s="1"/>
    </row>
    <row r="57906" spans="31:42">
      <c r="AE57906" s="21"/>
      <c r="AF57906" s="21"/>
      <c r="AH57906" s="23"/>
      <c r="AK57906" s="17"/>
      <c r="AO57906" s="24"/>
      <c r="AP57906" s="1"/>
    </row>
    <row r="57907" spans="31:42">
      <c r="AE57907" s="21"/>
      <c r="AF57907" s="21"/>
      <c r="AH57907" s="23"/>
      <c r="AK57907" s="17"/>
      <c r="AO57907" s="24"/>
      <c r="AP57907" s="1"/>
    </row>
    <row r="57908" spans="31:42">
      <c r="AE57908" s="21"/>
      <c r="AF57908" s="21"/>
      <c r="AH57908" s="23"/>
      <c r="AK57908" s="17"/>
      <c r="AO57908" s="24"/>
      <c r="AP57908" s="1"/>
    </row>
    <row r="57909" spans="31:42">
      <c r="AE57909" s="21"/>
      <c r="AF57909" s="21"/>
      <c r="AH57909" s="23"/>
      <c r="AK57909" s="17"/>
      <c r="AO57909" s="24"/>
      <c r="AP57909" s="1"/>
    </row>
    <row r="57910" spans="31:42">
      <c r="AE57910" s="21"/>
      <c r="AF57910" s="21"/>
      <c r="AH57910" s="23"/>
      <c r="AK57910" s="17"/>
      <c r="AO57910" s="24"/>
      <c r="AP57910" s="1"/>
    </row>
    <row r="57911" spans="31:42">
      <c r="AE57911" s="21"/>
      <c r="AF57911" s="21"/>
      <c r="AH57911" s="23"/>
      <c r="AK57911" s="17"/>
      <c r="AO57911" s="24"/>
      <c r="AP57911" s="1"/>
    </row>
    <row r="57912" spans="31:42">
      <c r="AE57912" s="21"/>
      <c r="AF57912" s="21"/>
      <c r="AH57912" s="23"/>
      <c r="AK57912" s="17"/>
      <c r="AO57912" s="24"/>
      <c r="AP57912" s="1"/>
    </row>
    <row r="57913" spans="31:42">
      <c r="AE57913" s="21"/>
      <c r="AF57913" s="21"/>
      <c r="AH57913" s="23"/>
      <c r="AK57913" s="17"/>
      <c r="AO57913" s="24"/>
      <c r="AP57913" s="1"/>
    </row>
    <row r="57914" spans="31:42">
      <c r="AE57914" s="21"/>
      <c r="AF57914" s="21"/>
      <c r="AH57914" s="23"/>
      <c r="AK57914" s="17"/>
      <c r="AO57914" s="24"/>
      <c r="AP57914" s="1"/>
    </row>
    <row r="57915" spans="31:42">
      <c r="AE57915" s="21"/>
      <c r="AF57915" s="21"/>
      <c r="AH57915" s="23"/>
      <c r="AK57915" s="17"/>
      <c r="AO57915" s="24"/>
      <c r="AP57915" s="1"/>
    </row>
    <row r="57916" spans="31:42">
      <c r="AE57916" s="21"/>
      <c r="AF57916" s="21"/>
      <c r="AH57916" s="23"/>
      <c r="AK57916" s="17"/>
      <c r="AO57916" s="24"/>
      <c r="AP57916" s="1"/>
    </row>
    <row r="57917" spans="31:42">
      <c r="AE57917" s="21"/>
      <c r="AF57917" s="21"/>
      <c r="AH57917" s="23"/>
      <c r="AK57917" s="17"/>
      <c r="AO57917" s="24"/>
      <c r="AP57917" s="1"/>
    </row>
    <row r="57918" spans="31:42">
      <c r="AE57918" s="21"/>
      <c r="AF57918" s="21"/>
      <c r="AH57918" s="23"/>
      <c r="AK57918" s="17"/>
      <c r="AO57918" s="24"/>
      <c r="AP57918" s="1"/>
    </row>
    <row r="57919" spans="31:42">
      <c r="AE57919" s="21"/>
      <c r="AF57919" s="21"/>
      <c r="AH57919" s="23"/>
      <c r="AK57919" s="17"/>
      <c r="AO57919" s="24"/>
      <c r="AP57919" s="1"/>
    </row>
    <row r="57920" spans="31:42">
      <c r="AE57920" s="21"/>
      <c r="AF57920" s="21"/>
      <c r="AH57920" s="23"/>
      <c r="AK57920" s="17"/>
      <c r="AO57920" s="24"/>
      <c r="AP57920" s="1"/>
    </row>
    <row r="57921" spans="31:42">
      <c r="AE57921" s="21"/>
      <c r="AF57921" s="21"/>
      <c r="AH57921" s="23"/>
      <c r="AK57921" s="17"/>
      <c r="AO57921" s="24"/>
      <c r="AP57921" s="1"/>
    </row>
    <row r="57922" spans="31:42">
      <c r="AE57922" s="21"/>
      <c r="AF57922" s="21"/>
      <c r="AH57922" s="23"/>
      <c r="AK57922" s="17"/>
      <c r="AO57922" s="24"/>
      <c r="AP57922" s="1"/>
    </row>
    <row r="57923" spans="31:42">
      <c r="AE57923" s="21"/>
      <c r="AF57923" s="21"/>
      <c r="AH57923" s="23"/>
      <c r="AK57923" s="17"/>
      <c r="AO57923" s="24"/>
      <c r="AP57923" s="1"/>
    </row>
    <row r="57924" spans="31:42">
      <c r="AE57924" s="21"/>
      <c r="AF57924" s="21"/>
      <c r="AH57924" s="23"/>
      <c r="AK57924" s="17"/>
      <c r="AO57924" s="24"/>
      <c r="AP57924" s="1"/>
    </row>
    <row r="57925" spans="31:42">
      <c r="AE57925" s="21"/>
      <c r="AF57925" s="21"/>
      <c r="AH57925" s="23"/>
      <c r="AK57925" s="17"/>
      <c r="AO57925" s="24"/>
      <c r="AP57925" s="1"/>
    </row>
    <row r="57926" spans="31:42">
      <c r="AE57926" s="21"/>
      <c r="AF57926" s="21"/>
      <c r="AH57926" s="23"/>
      <c r="AK57926" s="17"/>
      <c r="AO57926" s="24"/>
      <c r="AP57926" s="1"/>
    </row>
    <row r="57927" spans="31:42">
      <c r="AE57927" s="21"/>
      <c r="AF57927" s="21"/>
      <c r="AH57927" s="23"/>
      <c r="AK57927" s="17"/>
      <c r="AO57927" s="24"/>
      <c r="AP57927" s="1"/>
    </row>
    <row r="57928" spans="31:42">
      <c r="AE57928" s="21"/>
      <c r="AF57928" s="21"/>
      <c r="AH57928" s="23"/>
      <c r="AK57928" s="17"/>
      <c r="AO57928" s="24"/>
      <c r="AP57928" s="1"/>
    </row>
    <row r="57929" spans="31:42">
      <c r="AE57929" s="21"/>
      <c r="AF57929" s="21"/>
      <c r="AH57929" s="23"/>
      <c r="AK57929" s="17"/>
      <c r="AO57929" s="24"/>
      <c r="AP57929" s="1"/>
    </row>
    <row r="57930" spans="31:42">
      <c r="AE57930" s="21"/>
      <c r="AF57930" s="21"/>
      <c r="AH57930" s="23"/>
      <c r="AK57930" s="17"/>
      <c r="AO57930" s="24"/>
      <c r="AP57930" s="1"/>
    </row>
    <row r="57931" spans="31:42">
      <c r="AE57931" s="21"/>
      <c r="AF57931" s="21"/>
      <c r="AH57931" s="23"/>
      <c r="AK57931" s="17"/>
      <c r="AO57931" s="24"/>
      <c r="AP57931" s="1"/>
    </row>
    <row r="57932" spans="31:42">
      <c r="AE57932" s="21"/>
      <c r="AF57932" s="21"/>
      <c r="AH57932" s="23"/>
      <c r="AK57932" s="17"/>
      <c r="AO57932" s="24"/>
      <c r="AP57932" s="1"/>
    </row>
    <row r="57933" spans="31:42">
      <c r="AE57933" s="21"/>
      <c r="AF57933" s="21"/>
      <c r="AH57933" s="23"/>
      <c r="AK57933" s="17"/>
      <c r="AO57933" s="24"/>
      <c r="AP57933" s="1"/>
    </row>
    <row r="57934" spans="31:42">
      <c r="AE57934" s="21"/>
      <c r="AF57934" s="21"/>
      <c r="AH57934" s="23"/>
      <c r="AK57934" s="17"/>
      <c r="AO57934" s="24"/>
      <c r="AP57934" s="1"/>
    </row>
    <row r="57935" spans="31:42">
      <c r="AE57935" s="21"/>
      <c r="AF57935" s="21"/>
      <c r="AH57935" s="23"/>
      <c r="AK57935" s="17"/>
      <c r="AO57935" s="24"/>
      <c r="AP57935" s="1"/>
    </row>
    <row r="57936" spans="31:42">
      <c r="AE57936" s="21"/>
      <c r="AF57936" s="21"/>
      <c r="AH57936" s="23"/>
      <c r="AK57936" s="17"/>
      <c r="AO57936" s="24"/>
      <c r="AP57936" s="1"/>
    </row>
    <row r="57937" spans="31:42">
      <c r="AE57937" s="21"/>
      <c r="AF57937" s="21"/>
      <c r="AH57937" s="23"/>
      <c r="AK57937" s="17"/>
      <c r="AO57937" s="24"/>
      <c r="AP57937" s="1"/>
    </row>
    <row r="57938" spans="31:42">
      <c r="AE57938" s="21"/>
      <c r="AF57938" s="21"/>
      <c r="AH57938" s="23"/>
      <c r="AK57938" s="17"/>
      <c r="AO57938" s="24"/>
      <c r="AP57938" s="1"/>
    </row>
    <row r="57939" spans="31:42">
      <c r="AE57939" s="21"/>
      <c r="AF57939" s="21"/>
      <c r="AH57939" s="23"/>
      <c r="AK57939" s="17"/>
      <c r="AO57939" s="24"/>
      <c r="AP57939" s="1"/>
    </row>
    <row r="57940" spans="31:42">
      <c r="AE57940" s="21"/>
      <c r="AF57940" s="21"/>
      <c r="AH57940" s="23"/>
      <c r="AK57940" s="17"/>
      <c r="AO57940" s="24"/>
      <c r="AP57940" s="1"/>
    </row>
    <row r="57941" spans="31:42">
      <c r="AE57941" s="21"/>
      <c r="AF57941" s="21"/>
      <c r="AH57941" s="23"/>
      <c r="AK57941" s="17"/>
      <c r="AO57941" s="24"/>
      <c r="AP57941" s="1"/>
    </row>
    <row r="57942" spans="31:42">
      <c r="AE57942" s="21"/>
      <c r="AF57942" s="21"/>
      <c r="AH57942" s="23"/>
      <c r="AK57942" s="17"/>
      <c r="AO57942" s="24"/>
      <c r="AP57942" s="1"/>
    </row>
    <row r="57943" spans="31:42">
      <c r="AE57943" s="21"/>
      <c r="AF57943" s="21"/>
      <c r="AH57943" s="23"/>
      <c r="AK57943" s="17"/>
      <c r="AO57943" s="24"/>
      <c r="AP57943" s="1"/>
    </row>
    <row r="57944" spans="31:42">
      <c r="AE57944" s="21"/>
      <c r="AF57944" s="21"/>
      <c r="AH57944" s="23"/>
      <c r="AK57944" s="17"/>
      <c r="AO57944" s="24"/>
      <c r="AP57944" s="1"/>
    </row>
    <row r="57945" spans="31:42">
      <c r="AE57945" s="21"/>
      <c r="AF57945" s="21"/>
      <c r="AH57945" s="23"/>
      <c r="AK57945" s="17"/>
      <c r="AO57945" s="24"/>
      <c r="AP57945" s="1"/>
    </row>
    <row r="57946" spans="31:42">
      <c r="AE57946" s="21"/>
      <c r="AF57946" s="21"/>
      <c r="AH57946" s="23"/>
      <c r="AK57946" s="17"/>
      <c r="AO57946" s="24"/>
      <c r="AP57946" s="1"/>
    </row>
    <row r="57947" spans="31:42">
      <c r="AE57947" s="21"/>
      <c r="AF57947" s="21"/>
      <c r="AH57947" s="23"/>
      <c r="AK57947" s="17"/>
      <c r="AO57947" s="24"/>
      <c r="AP57947" s="1"/>
    </row>
    <row r="57948" spans="31:42">
      <c r="AE57948" s="21"/>
      <c r="AF57948" s="21"/>
      <c r="AH57948" s="23"/>
      <c r="AK57948" s="17"/>
      <c r="AO57948" s="24"/>
      <c r="AP57948" s="1"/>
    </row>
    <row r="57949" spans="31:42">
      <c r="AE57949" s="21"/>
      <c r="AF57949" s="21"/>
      <c r="AH57949" s="23"/>
      <c r="AK57949" s="17"/>
      <c r="AO57949" s="24"/>
      <c r="AP57949" s="1"/>
    </row>
    <row r="57950" spans="31:42">
      <c r="AE57950" s="21"/>
      <c r="AF57950" s="21"/>
      <c r="AH57950" s="23"/>
      <c r="AK57950" s="17"/>
      <c r="AO57950" s="24"/>
      <c r="AP57950" s="1"/>
    </row>
    <row r="57951" spans="31:42">
      <c r="AE57951" s="21"/>
      <c r="AF57951" s="21"/>
      <c r="AH57951" s="23"/>
      <c r="AK57951" s="17"/>
      <c r="AO57951" s="24"/>
      <c r="AP57951" s="1"/>
    </row>
    <row r="57952" spans="31:42">
      <c r="AE57952" s="21"/>
      <c r="AF57952" s="21"/>
      <c r="AH57952" s="23"/>
      <c r="AK57952" s="17"/>
      <c r="AO57952" s="24"/>
      <c r="AP57952" s="1"/>
    </row>
    <row r="57953" spans="31:42">
      <c r="AE57953" s="21"/>
      <c r="AF57953" s="21"/>
      <c r="AH57953" s="23"/>
      <c r="AK57953" s="17"/>
      <c r="AO57953" s="24"/>
      <c r="AP57953" s="1"/>
    </row>
    <row r="57954" spans="31:42">
      <c r="AE57954" s="21"/>
      <c r="AF57954" s="21"/>
      <c r="AH57954" s="23"/>
      <c r="AK57954" s="17"/>
      <c r="AO57954" s="24"/>
      <c r="AP57954" s="1"/>
    </row>
    <row r="57955" spans="31:42">
      <c r="AE57955" s="21"/>
      <c r="AF57955" s="21"/>
      <c r="AH57955" s="23"/>
      <c r="AK57955" s="17"/>
      <c r="AO57955" s="24"/>
      <c r="AP57955" s="1"/>
    </row>
    <row r="57956" spans="31:42">
      <c r="AE57956" s="21"/>
      <c r="AF57956" s="21"/>
      <c r="AH57956" s="23"/>
      <c r="AK57956" s="17"/>
      <c r="AO57956" s="24"/>
      <c r="AP57956" s="1"/>
    </row>
    <row r="57957" spans="31:42">
      <c r="AE57957" s="21"/>
      <c r="AF57957" s="21"/>
      <c r="AH57957" s="23"/>
      <c r="AK57957" s="17"/>
      <c r="AO57957" s="24"/>
      <c r="AP57957" s="1"/>
    </row>
    <row r="57958" spans="31:42">
      <c r="AE57958" s="21"/>
      <c r="AF57958" s="21"/>
      <c r="AH57958" s="23"/>
      <c r="AK57958" s="17"/>
      <c r="AO57958" s="24"/>
      <c r="AP57958" s="1"/>
    </row>
    <row r="57959" spans="31:42">
      <c r="AE57959" s="21"/>
      <c r="AF57959" s="21"/>
      <c r="AH57959" s="23"/>
      <c r="AK57959" s="17"/>
      <c r="AO57959" s="24"/>
      <c r="AP57959" s="1"/>
    </row>
    <row r="57960" spans="31:42">
      <c r="AE57960" s="21"/>
      <c r="AF57960" s="21"/>
      <c r="AH57960" s="23"/>
      <c r="AK57960" s="17"/>
      <c r="AO57960" s="24"/>
      <c r="AP57960" s="1"/>
    </row>
    <row r="57961" spans="31:42">
      <c r="AE57961" s="21"/>
      <c r="AF57961" s="21"/>
      <c r="AH57961" s="23"/>
      <c r="AK57961" s="17"/>
      <c r="AO57961" s="24"/>
      <c r="AP57961" s="1"/>
    </row>
    <row r="57962" spans="31:42">
      <c r="AE57962" s="21"/>
      <c r="AF57962" s="21"/>
      <c r="AH57962" s="23"/>
      <c r="AK57962" s="17"/>
      <c r="AO57962" s="24"/>
      <c r="AP57962" s="1"/>
    </row>
    <row r="57963" spans="31:42">
      <c r="AE57963" s="21"/>
      <c r="AF57963" s="21"/>
      <c r="AH57963" s="23"/>
      <c r="AK57963" s="17"/>
      <c r="AO57963" s="24"/>
      <c r="AP57963" s="1"/>
    </row>
    <row r="57964" spans="31:42">
      <c r="AE57964" s="21"/>
      <c r="AF57964" s="21"/>
      <c r="AH57964" s="23"/>
      <c r="AK57964" s="17"/>
      <c r="AO57964" s="24"/>
      <c r="AP57964" s="1"/>
    </row>
    <row r="57965" spans="31:42">
      <c r="AE57965" s="21"/>
      <c r="AF57965" s="21"/>
      <c r="AH57965" s="23"/>
      <c r="AK57965" s="17"/>
      <c r="AO57965" s="24"/>
      <c r="AP57965" s="1"/>
    </row>
    <row r="57966" spans="31:42">
      <c r="AE57966" s="21"/>
      <c r="AF57966" s="21"/>
      <c r="AH57966" s="23"/>
      <c r="AK57966" s="17"/>
      <c r="AO57966" s="24"/>
      <c r="AP57966" s="1"/>
    </row>
    <row r="57967" spans="31:42">
      <c r="AE57967" s="21"/>
      <c r="AF57967" s="21"/>
      <c r="AH57967" s="23"/>
      <c r="AK57967" s="17"/>
      <c r="AO57967" s="24"/>
      <c r="AP57967" s="1"/>
    </row>
    <row r="57968" spans="31:42">
      <c r="AE57968" s="21"/>
      <c r="AF57968" s="21"/>
      <c r="AH57968" s="23"/>
      <c r="AK57968" s="17"/>
      <c r="AO57968" s="24"/>
      <c r="AP57968" s="1"/>
    </row>
    <row r="57969" spans="31:42">
      <c r="AE57969" s="21"/>
      <c r="AF57969" s="21"/>
      <c r="AH57969" s="23"/>
      <c r="AK57969" s="17"/>
      <c r="AO57969" s="24"/>
      <c r="AP57969" s="1"/>
    </row>
    <row r="57970" spans="31:42">
      <c r="AE57970" s="21"/>
      <c r="AF57970" s="21"/>
      <c r="AH57970" s="23"/>
      <c r="AK57970" s="17"/>
      <c r="AO57970" s="24"/>
      <c r="AP57970" s="1"/>
    </row>
    <row r="57971" spans="31:42">
      <c r="AE57971" s="21"/>
      <c r="AF57971" s="21"/>
      <c r="AH57971" s="23"/>
      <c r="AK57971" s="17"/>
      <c r="AO57971" s="24"/>
      <c r="AP57971" s="1"/>
    </row>
    <row r="57972" spans="31:42">
      <c r="AE57972" s="21"/>
      <c r="AF57972" s="21"/>
      <c r="AH57972" s="23"/>
      <c r="AK57972" s="17"/>
      <c r="AO57972" s="24"/>
      <c r="AP57972" s="1"/>
    </row>
    <row r="57973" spans="31:42">
      <c r="AE57973" s="21"/>
      <c r="AF57973" s="21"/>
      <c r="AH57973" s="23"/>
      <c r="AK57973" s="17"/>
      <c r="AO57973" s="24"/>
      <c r="AP57973" s="1"/>
    </row>
    <row r="57974" spans="31:42">
      <c r="AE57974" s="21"/>
      <c r="AF57974" s="21"/>
      <c r="AH57974" s="23"/>
      <c r="AK57974" s="17"/>
      <c r="AO57974" s="24"/>
      <c r="AP57974" s="1"/>
    </row>
    <row r="57975" spans="31:42">
      <c r="AE57975" s="21"/>
      <c r="AF57975" s="21"/>
      <c r="AH57975" s="23"/>
      <c r="AK57975" s="17"/>
      <c r="AO57975" s="24"/>
      <c r="AP57975" s="1"/>
    </row>
    <row r="57976" spans="31:42">
      <c r="AE57976" s="21"/>
      <c r="AF57976" s="21"/>
      <c r="AH57976" s="23"/>
      <c r="AK57976" s="17"/>
      <c r="AO57976" s="24"/>
      <c r="AP57976" s="1"/>
    </row>
    <row r="57977" spans="31:42">
      <c r="AE57977" s="21"/>
      <c r="AF57977" s="21"/>
      <c r="AH57977" s="23"/>
      <c r="AK57977" s="17"/>
      <c r="AO57977" s="24"/>
      <c r="AP57977" s="1"/>
    </row>
    <row r="57978" spans="31:42">
      <c r="AE57978" s="21"/>
      <c r="AF57978" s="21"/>
      <c r="AH57978" s="23"/>
      <c r="AK57978" s="17"/>
      <c r="AO57978" s="24"/>
      <c r="AP57978" s="1"/>
    </row>
    <row r="57979" spans="31:42">
      <c r="AE57979" s="21"/>
      <c r="AF57979" s="21"/>
      <c r="AH57979" s="23"/>
      <c r="AK57979" s="17"/>
      <c r="AO57979" s="24"/>
      <c r="AP57979" s="1"/>
    </row>
    <row r="57980" spans="31:42">
      <c r="AE57980" s="21"/>
      <c r="AF57980" s="21"/>
      <c r="AH57980" s="23"/>
      <c r="AK57980" s="17"/>
      <c r="AO57980" s="24"/>
      <c r="AP57980" s="1"/>
    </row>
    <row r="57981" spans="31:42">
      <c r="AE57981" s="21"/>
      <c r="AF57981" s="21"/>
      <c r="AH57981" s="23"/>
      <c r="AK57981" s="17"/>
      <c r="AO57981" s="24"/>
      <c r="AP57981" s="1"/>
    </row>
    <row r="57982" spans="31:42">
      <c r="AE57982" s="21"/>
      <c r="AF57982" s="21"/>
      <c r="AH57982" s="23"/>
      <c r="AK57982" s="17"/>
      <c r="AO57982" s="24"/>
      <c r="AP57982" s="1"/>
    </row>
    <row r="57983" spans="31:42">
      <c r="AE57983" s="21"/>
      <c r="AF57983" s="21"/>
      <c r="AH57983" s="23"/>
      <c r="AK57983" s="17"/>
      <c r="AO57983" s="24"/>
      <c r="AP57983" s="1"/>
    </row>
    <row r="57984" spans="31:42">
      <c r="AE57984" s="21"/>
      <c r="AF57984" s="21"/>
      <c r="AH57984" s="23"/>
      <c r="AK57984" s="17"/>
      <c r="AO57984" s="24"/>
      <c r="AP57984" s="1"/>
    </row>
    <row r="57985" spans="31:42">
      <c r="AE57985" s="21"/>
      <c r="AF57985" s="21"/>
      <c r="AH57985" s="23"/>
      <c r="AK57985" s="17"/>
      <c r="AO57985" s="24"/>
      <c r="AP57985" s="1"/>
    </row>
    <row r="57986" spans="31:42">
      <c r="AE57986" s="21"/>
      <c r="AF57986" s="21"/>
      <c r="AH57986" s="23"/>
      <c r="AK57986" s="17"/>
      <c r="AO57986" s="24"/>
      <c r="AP57986" s="1"/>
    </row>
    <row r="57987" spans="31:42">
      <c r="AE57987" s="21"/>
      <c r="AF57987" s="21"/>
      <c r="AH57987" s="23"/>
      <c r="AK57987" s="17"/>
      <c r="AO57987" s="24"/>
      <c r="AP57987" s="1"/>
    </row>
    <row r="57988" spans="31:42">
      <c r="AE57988" s="21"/>
      <c r="AF57988" s="21"/>
      <c r="AH57988" s="23"/>
      <c r="AK57988" s="17"/>
      <c r="AO57988" s="24"/>
      <c r="AP57988" s="1"/>
    </row>
    <row r="57989" spans="31:42">
      <c r="AE57989" s="21"/>
      <c r="AF57989" s="21"/>
      <c r="AH57989" s="23"/>
      <c r="AK57989" s="17"/>
      <c r="AO57989" s="24"/>
      <c r="AP57989" s="1"/>
    </row>
    <row r="57990" spans="31:42">
      <c r="AE57990" s="21"/>
      <c r="AF57990" s="21"/>
      <c r="AH57990" s="23"/>
      <c r="AK57990" s="17"/>
      <c r="AO57990" s="24"/>
      <c r="AP57990" s="1"/>
    </row>
    <row r="57991" spans="31:42">
      <c r="AE57991" s="21"/>
      <c r="AF57991" s="21"/>
      <c r="AH57991" s="23"/>
      <c r="AK57991" s="17"/>
      <c r="AO57991" s="24"/>
      <c r="AP57991" s="1"/>
    </row>
    <row r="57992" spans="31:42">
      <c r="AE57992" s="21"/>
      <c r="AF57992" s="21"/>
      <c r="AH57992" s="23"/>
      <c r="AK57992" s="17"/>
      <c r="AO57992" s="24"/>
      <c r="AP57992" s="1"/>
    </row>
    <row r="57993" spans="31:42">
      <c r="AE57993" s="21"/>
      <c r="AF57993" s="21"/>
      <c r="AH57993" s="23"/>
      <c r="AK57993" s="17"/>
      <c r="AO57993" s="24"/>
      <c r="AP57993" s="1"/>
    </row>
    <row r="57994" spans="31:42">
      <c r="AE57994" s="21"/>
      <c r="AF57994" s="21"/>
      <c r="AH57994" s="23"/>
      <c r="AK57994" s="17"/>
      <c r="AO57994" s="24"/>
      <c r="AP57994" s="1"/>
    </row>
    <row r="57995" spans="31:42">
      <c r="AE57995" s="21"/>
      <c r="AF57995" s="21"/>
      <c r="AH57995" s="23"/>
      <c r="AK57995" s="17"/>
      <c r="AO57995" s="24"/>
      <c r="AP57995" s="1"/>
    </row>
    <row r="57996" spans="31:42">
      <c r="AE57996" s="21"/>
      <c r="AF57996" s="21"/>
      <c r="AH57996" s="23"/>
      <c r="AK57996" s="17"/>
      <c r="AO57996" s="24"/>
      <c r="AP57996" s="1"/>
    </row>
    <row r="57997" spans="31:42">
      <c r="AE57997" s="21"/>
      <c r="AF57997" s="21"/>
      <c r="AH57997" s="23"/>
      <c r="AK57997" s="17"/>
      <c r="AO57997" s="24"/>
      <c r="AP57997" s="1"/>
    </row>
    <row r="57998" spans="31:42">
      <c r="AE57998" s="21"/>
      <c r="AF57998" s="21"/>
      <c r="AH57998" s="23"/>
      <c r="AK57998" s="17"/>
      <c r="AO57998" s="24"/>
      <c r="AP57998" s="1"/>
    </row>
    <row r="57999" spans="31:42">
      <c r="AE57999" s="21"/>
      <c r="AF57999" s="21"/>
      <c r="AH57999" s="23"/>
      <c r="AK57999" s="17"/>
      <c r="AO57999" s="24"/>
      <c r="AP57999" s="1"/>
    </row>
    <row r="58000" spans="31:42">
      <c r="AE58000" s="21"/>
      <c r="AF58000" s="21"/>
      <c r="AH58000" s="23"/>
      <c r="AK58000" s="17"/>
      <c r="AO58000" s="24"/>
      <c r="AP58000" s="1"/>
    </row>
    <row r="58001" spans="31:42">
      <c r="AE58001" s="21"/>
      <c r="AF58001" s="21"/>
      <c r="AH58001" s="23"/>
      <c r="AK58001" s="17"/>
      <c r="AO58001" s="24"/>
      <c r="AP58001" s="1"/>
    </row>
    <row r="58002" spans="31:42">
      <c r="AE58002" s="21"/>
      <c r="AF58002" s="21"/>
      <c r="AH58002" s="23"/>
      <c r="AK58002" s="17"/>
      <c r="AO58002" s="24"/>
      <c r="AP58002" s="1"/>
    </row>
    <row r="58003" spans="31:42">
      <c r="AE58003" s="21"/>
      <c r="AF58003" s="21"/>
      <c r="AH58003" s="23"/>
      <c r="AK58003" s="17"/>
      <c r="AO58003" s="24"/>
      <c r="AP58003" s="1"/>
    </row>
    <row r="58004" spans="31:42">
      <c r="AE58004" s="21"/>
      <c r="AF58004" s="21"/>
      <c r="AH58004" s="23"/>
      <c r="AK58004" s="17"/>
      <c r="AO58004" s="24"/>
      <c r="AP58004" s="1"/>
    </row>
    <row r="58005" spans="31:42">
      <c r="AE58005" s="21"/>
      <c r="AF58005" s="21"/>
      <c r="AH58005" s="23"/>
      <c r="AK58005" s="17"/>
      <c r="AO58005" s="24"/>
      <c r="AP58005" s="1"/>
    </row>
    <row r="58006" spans="31:42">
      <c r="AE58006" s="21"/>
      <c r="AF58006" s="21"/>
      <c r="AH58006" s="23"/>
      <c r="AK58006" s="17"/>
      <c r="AO58006" s="24"/>
      <c r="AP58006" s="1"/>
    </row>
    <row r="58007" spans="31:42">
      <c r="AE58007" s="21"/>
      <c r="AF58007" s="21"/>
      <c r="AH58007" s="23"/>
      <c r="AK58007" s="17"/>
      <c r="AO58007" s="24"/>
      <c r="AP58007" s="1"/>
    </row>
    <row r="58008" spans="31:42">
      <c r="AE58008" s="21"/>
      <c r="AF58008" s="21"/>
      <c r="AH58008" s="23"/>
      <c r="AK58008" s="17"/>
      <c r="AO58008" s="24"/>
      <c r="AP58008" s="1"/>
    </row>
    <row r="58009" spans="31:42">
      <c r="AE58009" s="21"/>
      <c r="AF58009" s="21"/>
      <c r="AH58009" s="23"/>
      <c r="AK58009" s="17"/>
      <c r="AO58009" s="24"/>
      <c r="AP58009" s="1"/>
    </row>
    <row r="58010" spans="31:42">
      <c r="AE58010" s="21"/>
      <c r="AF58010" s="21"/>
      <c r="AH58010" s="23"/>
      <c r="AK58010" s="17"/>
      <c r="AO58010" s="24"/>
      <c r="AP58010" s="1"/>
    </row>
    <row r="58011" spans="31:42">
      <c r="AE58011" s="21"/>
      <c r="AF58011" s="21"/>
      <c r="AH58011" s="23"/>
      <c r="AK58011" s="17"/>
      <c r="AO58011" s="24"/>
      <c r="AP58011" s="1"/>
    </row>
    <row r="58012" spans="31:42">
      <c r="AE58012" s="21"/>
      <c r="AF58012" s="21"/>
      <c r="AH58012" s="23"/>
      <c r="AK58012" s="17"/>
      <c r="AO58012" s="24"/>
      <c r="AP58012" s="1"/>
    </row>
    <row r="58013" spans="31:42">
      <c r="AE58013" s="21"/>
      <c r="AF58013" s="21"/>
      <c r="AH58013" s="23"/>
      <c r="AK58013" s="17"/>
      <c r="AO58013" s="24"/>
      <c r="AP58013" s="1"/>
    </row>
    <row r="58014" spans="31:42">
      <c r="AE58014" s="21"/>
      <c r="AF58014" s="21"/>
      <c r="AH58014" s="23"/>
      <c r="AK58014" s="17"/>
      <c r="AO58014" s="24"/>
      <c r="AP58014" s="1"/>
    </row>
    <row r="58015" spans="31:42">
      <c r="AE58015" s="21"/>
      <c r="AF58015" s="21"/>
      <c r="AH58015" s="23"/>
      <c r="AK58015" s="17"/>
      <c r="AO58015" s="24"/>
      <c r="AP58015" s="1"/>
    </row>
    <row r="58016" spans="31:42">
      <c r="AE58016" s="21"/>
      <c r="AF58016" s="21"/>
      <c r="AH58016" s="23"/>
      <c r="AK58016" s="17"/>
      <c r="AO58016" s="24"/>
      <c r="AP58016" s="1"/>
    </row>
    <row r="58017" spans="31:42">
      <c r="AE58017" s="21"/>
      <c r="AF58017" s="21"/>
      <c r="AH58017" s="23"/>
      <c r="AK58017" s="17"/>
      <c r="AO58017" s="24"/>
      <c r="AP58017" s="1"/>
    </row>
    <row r="58018" spans="31:42">
      <c r="AE58018" s="21"/>
      <c r="AF58018" s="21"/>
      <c r="AH58018" s="23"/>
      <c r="AK58018" s="17"/>
      <c r="AO58018" s="24"/>
      <c r="AP58018" s="1"/>
    </row>
    <row r="58019" spans="31:42">
      <c r="AE58019" s="21"/>
      <c r="AF58019" s="21"/>
      <c r="AH58019" s="23"/>
      <c r="AK58019" s="17"/>
      <c r="AO58019" s="24"/>
      <c r="AP58019" s="1"/>
    </row>
    <row r="58020" spans="31:42">
      <c r="AE58020" s="21"/>
      <c r="AF58020" s="21"/>
      <c r="AH58020" s="23"/>
      <c r="AK58020" s="17"/>
      <c r="AO58020" s="24"/>
      <c r="AP58020" s="1"/>
    </row>
    <row r="58021" spans="31:42">
      <c r="AE58021" s="21"/>
      <c r="AF58021" s="21"/>
      <c r="AH58021" s="23"/>
      <c r="AK58021" s="17"/>
      <c r="AO58021" s="24"/>
      <c r="AP58021" s="1"/>
    </row>
    <row r="58022" spans="31:42">
      <c r="AE58022" s="21"/>
      <c r="AF58022" s="21"/>
      <c r="AH58022" s="23"/>
      <c r="AK58022" s="17"/>
      <c r="AO58022" s="24"/>
      <c r="AP58022" s="1"/>
    </row>
    <row r="58023" spans="31:42">
      <c r="AE58023" s="21"/>
      <c r="AF58023" s="21"/>
      <c r="AH58023" s="23"/>
      <c r="AK58023" s="17"/>
      <c r="AO58023" s="24"/>
      <c r="AP58023" s="1"/>
    </row>
    <row r="58024" spans="31:42">
      <c r="AE58024" s="21"/>
      <c r="AF58024" s="21"/>
      <c r="AH58024" s="23"/>
      <c r="AK58024" s="17"/>
      <c r="AO58024" s="24"/>
      <c r="AP58024" s="1"/>
    </row>
    <row r="58025" spans="31:42">
      <c r="AE58025" s="21"/>
      <c r="AF58025" s="21"/>
      <c r="AH58025" s="23"/>
      <c r="AK58025" s="17"/>
      <c r="AO58025" s="24"/>
      <c r="AP58025" s="1"/>
    </row>
    <row r="58026" spans="31:42">
      <c r="AE58026" s="21"/>
      <c r="AF58026" s="21"/>
      <c r="AH58026" s="23"/>
      <c r="AK58026" s="17"/>
      <c r="AO58026" s="24"/>
      <c r="AP58026" s="1"/>
    </row>
    <row r="58027" spans="31:42">
      <c r="AE58027" s="21"/>
      <c r="AF58027" s="21"/>
      <c r="AH58027" s="23"/>
      <c r="AK58027" s="17"/>
      <c r="AO58027" s="24"/>
      <c r="AP58027" s="1"/>
    </row>
    <row r="58028" spans="31:42">
      <c r="AE58028" s="21"/>
      <c r="AF58028" s="21"/>
      <c r="AH58028" s="23"/>
      <c r="AK58028" s="17"/>
      <c r="AO58028" s="24"/>
      <c r="AP58028" s="1"/>
    </row>
    <row r="58029" spans="31:42">
      <c r="AE58029" s="21"/>
      <c r="AF58029" s="21"/>
      <c r="AH58029" s="23"/>
      <c r="AK58029" s="17"/>
      <c r="AO58029" s="24"/>
      <c r="AP58029" s="1"/>
    </row>
    <row r="58030" spans="31:42">
      <c r="AE58030" s="21"/>
      <c r="AF58030" s="21"/>
      <c r="AH58030" s="23"/>
      <c r="AK58030" s="17"/>
      <c r="AO58030" s="24"/>
      <c r="AP58030" s="1"/>
    </row>
    <row r="58031" spans="31:42">
      <c r="AE58031" s="21"/>
      <c r="AF58031" s="21"/>
      <c r="AH58031" s="23"/>
      <c r="AK58031" s="17"/>
      <c r="AO58031" s="24"/>
      <c r="AP58031" s="1"/>
    </row>
    <row r="58032" spans="31:42">
      <c r="AE58032" s="21"/>
      <c r="AF58032" s="21"/>
      <c r="AH58032" s="23"/>
      <c r="AK58032" s="17"/>
      <c r="AO58032" s="24"/>
      <c r="AP58032" s="1"/>
    </row>
    <row r="58033" spans="31:42">
      <c r="AE58033" s="21"/>
      <c r="AF58033" s="21"/>
      <c r="AH58033" s="23"/>
      <c r="AK58033" s="17"/>
      <c r="AO58033" s="24"/>
      <c r="AP58033" s="1"/>
    </row>
    <row r="58034" spans="31:42">
      <c r="AE58034" s="21"/>
      <c r="AF58034" s="21"/>
      <c r="AH58034" s="23"/>
      <c r="AK58034" s="17"/>
      <c r="AO58034" s="24"/>
      <c r="AP58034" s="1"/>
    </row>
    <row r="58035" spans="31:42">
      <c r="AE58035" s="21"/>
      <c r="AF58035" s="21"/>
      <c r="AH58035" s="23"/>
      <c r="AK58035" s="17"/>
      <c r="AO58035" s="24"/>
      <c r="AP58035" s="1"/>
    </row>
    <row r="58036" spans="31:42">
      <c r="AE58036" s="21"/>
      <c r="AF58036" s="21"/>
      <c r="AH58036" s="23"/>
      <c r="AK58036" s="17"/>
      <c r="AO58036" s="24"/>
      <c r="AP58036" s="1"/>
    </row>
    <row r="58037" spans="31:42">
      <c r="AE58037" s="21"/>
      <c r="AF58037" s="21"/>
      <c r="AH58037" s="23"/>
      <c r="AK58037" s="17"/>
      <c r="AO58037" s="24"/>
      <c r="AP58037" s="1"/>
    </row>
    <row r="58038" spans="31:42">
      <c r="AE58038" s="21"/>
      <c r="AF58038" s="21"/>
      <c r="AH58038" s="23"/>
      <c r="AK58038" s="17"/>
      <c r="AO58038" s="24"/>
      <c r="AP58038" s="1"/>
    </row>
    <row r="58039" spans="31:42">
      <c r="AE58039" s="21"/>
      <c r="AF58039" s="21"/>
      <c r="AH58039" s="23"/>
      <c r="AK58039" s="17"/>
      <c r="AO58039" s="24"/>
      <c r="AP58039" s="1"/>
    </row>
    <row r="58040" spans="31:42">
      <c r="AE58040" s="21"/>
      <c r="AF58040" s="21"/>
      <c r="AH58040" s="23"/>
      <c r="AK58040" s="17"/>
      <c r="AO58040" s="24"/>
      <c r="AP58040" s="1"/>
    </row>
    <row r="58041" spans="31:42">
      <c r="AE58041" s="21"/>
      <c r="AF58041" s="21"/>
      <c r="AH58041" s="23"/>
      <c r="AK58041" s="17"/>
      <c r="AO58041" s="24"/>
      <c r="AP58041" s="1"/>
    </row>
    <row r="58042" spans="31:42">
      <c r="AE58042" s="21"/>
      <c r="AF58042" s="21"/>
      <c r="AH58042" s="23"/>
      <c r="AK58042" s="17"/>
      <c r="AO58042" s="24"/>
      <c r="AP58042" s="1"/>
    </row>
    <row r="58043" spans="31:42">
      <c r="AE58043" s="21"/>
      <c r="AF58043" s="21"/>
      <c r="AH58043" s="23"/>
      <c r="AK58043" s="17"/>
      <c r="AO58043" s="24"/>
      <c r="AP58043" s="1"/>
    </row>
    <row r="58044" spans="31:42">
      <c r="AE58044" s="21"/>
      <c r="AF58044" s="21"/>
      <c r="AH58044" s="23"/>
      <c r="AK58044" s="17"/>
      <c r="AO58044" s="24"/>
      <c r="AP58044" s="1"/>
    </row>
    <row r="58045" spans="31:42">
      <c r="AE58045" s="21"/>
      <c r="AF58045" s="21"/>
      <c r="AH58045" s="23"/>
      <c r="AK58045" s="17"/>
      <c r="AO58045" s="24"/>
      <c r="AP58045" s="1"/>
    </row>
    <row r="58046" spans="31:42">
      <c r="AE58046" s="21"/>
      <c r="AF58046" s="21"/>
      <c r="AH58046" s="23"/>
      <c r="AK58046" s="17"/>
      <c r="AO58046" s="24"/>
      <c r="AP58046" s="1"/>
    </row>
    <row r="58047" spans="31:42">
      <c r="AE58047" s="21"/>
      <c r="AF58047" s="21"/>
      <c r="AH58047" s="23"/>
      <c r="AK58047" s="17"/>
      <c r="AO58047" s="24"/>
      <c r="AP58047" s="1"/>
    </row>
    <row r="58048" spans="31:42">
      <c r="AE58048" s="21"/>
      <c r="AF58048" s="21"/>
      <c r="AH58048" s="23"/>
      <c r="AK58048" s="17"/>
      <c r="AO58048" s="24"/>
      <c r="AP58048" s="1"/>
    </row>
    <row r="58049" spans="31:42">
      <c r="AE58049" s="21"/>
      <c r="AF58049" s="21"/>
      <c r="AH58049" s="23"/>
      <c r="AK58049" s="17"/>
      <c r="AO58049" s="24"/>
      <c r="AP58049" s="1"/>
    </row>
    <row r="58050" spans="31:42">
      <c r="AE58050" s="21"/>
      <c r="AF58050" s="21"/>
      <c r="AH58050" s="23"/>
      <c r="AK58050" s="17"/>
      <c r="AO58050" s="24"/>
      <c r="AP58050" s="1"/>
    </row>
    <row r="58051" spans="31:42">
      <c r="AE58051" s="21"/>
      <c r="AF58051" s="21"/>
      <c r="AH58051" s="23"/>
      <c r="AK58051" s="17"/>
      <c r="AO58051" s="24"/>
      <c r="AP58051" s="1"/>
    </row>
    <row r="58052" spans="31:42">
      <c r="AE58052" s="21"/>
      <c r="AF58052" s="21"/>
      <c r="AH58052" s="23"/>
      <c r="AK58052" s="17"/>
      <c r="AO58052" s="24"/>
      <c r="AP58052" s="1"/>
    </row>
    <row r="58053" spans="31:42">
      <c r="AE58053" s="21"/>
      <c r="AF58053" s="21"/>
      <c r="AH58053" s="23"/>
      <c r="AK58053" s="17"/>
      <c r="AO58053" s="24"/>
      <c r="AP58053" s="1"/>
    </row>
    <row r="58054" spans="31:42">
      <c r="AE58054" s="21"/>
      <c r="AF58054" s="21"/>
      <c r="AH58054" s="23"/>
      <c r="AK58054" s="17"/>
      <c r="AO58054" s="24"/>
      <c r="AP58054" s="1"/>
    </row>
    <row r="58055" spans="31:42">
      <c r="AE58055" s="21"/>
      <c r="AF58055" s="21"/>
      <c r="AH58055" s="23"/>
      <c r="AK58055" s="17"/>
      <c r="AO58055" s="24"/>
      <c r="AP58055" s="1"/>
    </row>
    <row r="58056" spans="31:42">
      <c r="AE58056" s="21"/>
      <c r="AF58056" s="21"/>
      <c r="AH58056" s="23"/>
      <c r="AK58056" s="17"/>
      <c r="AO58056" s="24"/>
      <c r="AP58056" s="1"/>
    </row>
    <row r="58057" spans="31:42">
      <c r="AE58057" s="21"/>
      <c r="AF58057" s="21"/>
      <c r="AH58057" s="23"/>
      <c r="AK58057" s="17"/>
      <c r="AO58057" s="24"/>
      <c r="AP58057" s="1"/>
    </row>
    <row r="58058" spans="31:42">
      <c r="AE58058" s="21"/>
      <c r="AF58058" s="21"/>
      <c r="AH58058" s="23"/>
      <c r="AK58058" s="17"/>
      <c r="AO58058" s="24"/>
      <c r="AP58058" s="1"/>
    </row>
    <row r="58059" spans="31:42">
      <c r="AE58059" s="21"/>
      <c r="AF58059" s="21"/>
      <c r="AH58059" s="23"/>
      <c r="AK58059" s="17"/>
      <c r="AO58059" s="24"/>
      <c r="AP58059" s="1"/>
    </row>
    <row r="58060" spans="31:42">
      <c r="AE58060" s="21"/>
      <c r="AF58060" s="21"/>
      <c r="AH58060" s="23"/>
      <c r="AK58060" s="17"/>
      <c r="AO58060" s="24"/>
      <c r="AP58060" s="1"/>
    </row>
    <row r="58061" spans="31:42">
      <c r="AE58061" s="21"/>
      <c r="AF58061" s="21"/>
      <c r="AH58061" s="23"/>
      <c r="AK58061" s="17"/>
      <c r="AO58061" s="24"/>
      <c r="AP58061" s="1"/>
    </row>
    <row r="58062" spans="31:42">
      <c r="AE58062" s="21"/>
      <c r="AF58062" s="21"/>
      <c r="AH58062" s="23"/>
      <c r="AK58062" s="17"/>
      <c r="AO58062" s="24"/>
      <c r="AP58062" s="1"/>
    </row>
    <row r="58063" spans="31:42">
      <c r="AE58063" s="21"/>
      <c r="AF58063" s="21"/>
      <c r="AH58063" s="23"/>
      <c r="AK58063" s="17"/>
      <c r="AO58063" s="24"/>
      <c r="AP58063" s="1"/>
    </row>
    <row r="58064" spans="31:42">
      <c r="AE58064" s="21"/>
      <c r="AF58064" s="21"/>
      <c r="AH58064" s="23"/>
      <c r="AK58064" s="17"/>
      <c r="AO58064" s="24"/>
      <c r="AP58064" s="1"/>
    </row>
    <row r="58065" spans="31:42">
      <c r="AE58065" s="21"/>
      <c r="AF58065" s="21"/>
      <c r="AH58065" s="23"/>
      <c r="AK58065" s="17"/>
      <c r="AO58065" s="24"/>
      <c r="AP58065" s="1"/>
    </row>
    <row r="58066" spans="31:42">
      <c r="AE58066" s="21"/>
      <c r="AF58066" s="21"/>
      <c r="AH58066" s="23"/>
      <c r="AK58066" s="17"/>
      <c r="AO58066" s="24"/>
      <c r="AP58066" s="1"/>
    </row>
    <row r="58067" spans="31:42">
      <c r="AE58067" s="21"/>
      <c r="AF58067" s="21"/>
      <c r="AH58067" s="23"/>
      <c r="AK58067" s="17"/>
      <c r="AO58067" s="24"/>
      <c r="AP58067" s="1"/>
    </row>
    <row r="58068" spans="31:42">
      <c r="AE58068" s="21"/>
      <c r="AF58068" s="21"/>
      <c r="AH58068" s="23"/>
      <c r="AK58068" s="17"/>
      <c r="AO58068" s="24"/>
      <c r="AP58068" s="1"/>
    </row>
    <row r="58069" spans="31:42">
      <c r="AE58069" s="21"/>
      <c r="AF58069" s="21"/>
      <c r="AH58069" s="23"/>
      <c r="AK58069" s="17"/>
      <c r="AO58069" s="24"/>
      <c r="AP58069" s="1"/>
    </row>
    <row r="58070" spans="31:42">
      <c r="AE58070" s="21"/>
      <c r="AF58070" s="21"/>
      <c r="AH58070" s="23"/>
      <c r="AK58070" s="17"/>
      <c r="AO58070" s="24"/>
      <c r="AP58070" s="1"/>
    </row>
    <row r="58071" spans="31:42">
      <c r="AE58071" s="21"/>
      <c r="AF58071" s="21"/>
      <c r="AH58071" s="23"/>
      <c r="AK58071" s="17"/>
      <c r="AO58071" s="24"/>
      <c r="AP58071" s="1"/>
    </row>
    <row r="58072" spans="31:42">
      <c r="AE58072" s="21"/>
      <c r="AF58072" s="21"/>
      <c r="AH58072" s="23"/>
      <c r="AK58072" s="17"/>
      <c r="AO58072" s="24"/>
      <c r="AP58072" s="1"/>
    </row>
    <row r="58073" spans="31:42">
      <c r="AE58073" s="21"/>
      <c r="AF58073" s="21"/>
      <c r="AH58073" s="23"/>
      <c r="AK58073" s="17"/>
      <c r="AO58073" s="24"/>
      <c r="AP58073" s="1"/>
    </row>
    <row r="58074" spans="31:42">
      <c r="AE58074" s="21"/>
      <c r="AF58074" s="21"/>
      <c r="AH58074" s="23"/>
      <c r="AK58074" s="17"/>
      <c r="AO58074" s="24"/>
      <c r="AP58074" s="1"/>
    </row>
    <row r="58075" spans="31:42">
      <c r="AE58075" s="21"/>
      <c r="AF58075" s="21"/>
      <c r="AH58075" s="23"/>
      <c r="AK58075" s="17"/>
      <c r="AO58075" s="24"/>
      <c r="AP58075" s="1"/>
    </row>
    <row r="58076" spans="31:42">
      <c r="AE58076" s="21"/>
      <c r="AF58076" s="21"/>
      <c r="AH58076" s="23"/>
      <c r="AK58076" s="17"/>
      <c r="AO58076" s="24"/>
      <c r="AP58076" s="1"/>
    </row>
    <row r="58077" spans="31:42">
      <c r="AE58077" s="21"/>
      <c r="AF58077" s="21"/>
      <c r="AH58077" s="23"/>
      <c r="AK58077" s="17"/>
      <c r="AO58077" s="24"/>
      <c r="AP58077" s="1"/>
    </row>
    <row r="58078" spans="31:42">
      <c r="AE58078" s="21"/>
      <c r="AF58078" s="21"/>
      <c r="AH58078" s="23"/>
      <c r="AK58078" s="17"/>
      <c r="AO58078" s="24"/>
      <c r="AP58078" s="1"/>
    </row>
    <row r="58079" spans="31:42">
      <c r="AE58079" s="21"/>
      <c r="AF58079" s="21"/>
      <c r="AH58079" s="23"/>
      <c r="AK58079" s="17"/>
      <c r="AO58079" s="24"/>
      <c r="AP58079" s="1"/>
    </row>
    <row r="58080" spans="31:42">
      <c r="AE58080" s="21"/>
      <c r="AF58080" s="21"/>
      <c r="AH58080" s="23"/>
      <c r="AK58080" s="17"/>
      <c r="AO58080" s="24"/>
      <c r="AP58080" s="1"/>
    </row>
    <row r="58081" spans="31:42">
      <c r="AE58081" s="21"/>
      <c r="AF58081" s="21"/>
      <c r="AH58081" s="23"/>
      <c r="AK58081" s="17"/>
      <c r="AO58081" s="24"/>
      <c r="AP58081" s="1"/>
    </row>
    <row r="58082" spans="31:42">
      <c r="AE58082" s="21"/>
      <c r="AF58082" s="21"/>
      <c r="AH58082" s="23"/>
      <c r="AK58082" s="17"/>
      <c r="AO58082" s="24"/>
      <c r="AP58082" s="1"/>
    </row>
    <row r="58083" spans="31:42">
      <c r="AE58083" s="21"/>
      <c r="AF58083" s="21"/>
      <c r="AH58083" s="23"/>
      <c r="AK58083" s="17"/>
      <c r="AO58083" s="24"/>
      <c r="AP58083" s="1"/>
    </row>
    <row r="58084" spans="31:42">
      <c r="AE58084" s="21"/>
      <c r="AF58084" s="21"/>
      <c r="AH58084" s="23"/>
      <c r="AK58084" s="17"/>
      <c r="AO58084" s="24"/>
      <c r="AP58084" s="1"/>
    </row>
    <row r="58085" spans="31:42">
      <c r="AE58085" s="21"/>
      <c r="AF58085" s="21"/>
      <c r="AH58085" s="23"/>
      <c r="AK58085" s="17"/>
      <c r="AO58085" s="24"/>
      <c r="AP58085" s="1"/>
    </row>
    <row r="58086" spans="31:42">
      <c r="AE58086" s="21"/>
      <c r="AF58086" s="21"/>
      <c r="AH58086" s="23"/>
      <c r="AK58086" s="17"/>
      <c r="AO58086" s="24"/>
      <c r="AP58086" s="1"/>
    </row>
    <row r="58087" spans="31:42">
      <c r="AE58087" s="21"/>
      <c r="AF58087" s="21"/>
      <c r="AH58087" s="23"/>
      <c r="AK58087" s="17"/>
      <c r="AO58087" s="24"/>
      <c r="AP58087" s="1"/>
    </row>
    <row r="58088" spans="31:42">
      <c r="AE58088" s="21"/>
      <c r="AF58088" s="21"/>
      <c r="AH58088" s="23"/>
      <c r="AK58088" s="17"/>
      <c r="AO58088" s="24"/>
      <c r="AP58088" s="1"/>
    </row>
    <row r="58089" spans="31:42">
      <c r="AE58089" s="21"/>
      <c r="AF58089" s="21"/>
      <c r="AH58089" s="23"/>
      <c r="AK58089" s="17"/>
      <c r="AO58089" s="24"/>
      <c r="AP58089" s="1"/>
    </row>
    <row r="58090" spans="31:42">
      <c r="AE58090" s="21"/>
      <c r="AF58090" s="21"/>
      <c r="AH58090" s="23"/>
      <c r="AK58090" s="17"/>
      <c r="AO58090" s="24"/>
      <c r="AP58090" s="1"/>
    </row>
    <row r="58091" spans="31:42">
      <c r="AE58091" s="21"/>
      <c r="AF58091" s="21"/>
      <c r="AH58091" s="23"/>
      <c r="AK58091" s="17"/>
      <c r="AO58091" s="24"/>
      <c r="AP58091" s="1"/>
    </row>
    <row r="58092" spans="31:42">
      <c r="AE58092" s="21"/>
      <c r="AF58092" s="21"/>
      <c r="AH58092" s="23"/>
      <c r="AK58092" s="17"/>
      <c r="AO58092" s="24"/>
      <c r="AP58092" s="1"/>
    </row>
    <row r="58093" spans="31:42">
      <c r="AE58093" s="21"/>
      <c r="AF58093" s="21"/>
      <c r="AH58093" s="23"/>
      <c r="AK58093" s="17"/>
      <c r="AO58093" s="24"/>
      <c r="AP58093" s="1"/>
    </row>
    <row r="58094" spans="31:42">
      <c r="AE58094" s="21"/>
      <c r="AF58094" s="21"/>
      <c r="AH58094" s="23"/>
      <c r="AK58094" s="17"/>
      <c r="AO58094" s="24"/>
      <c r="AP58094" s="1"/>
    </row>
    <row r="58095" spans="31:42">
      <c r="AE58095" s="21"/>
      <c r="AF58095" s="21"/>
      <c r="AH58095" s="23"/>
      <c r="AK58095" s="17"/>
      <c r="AO58095" s="24"/>
      <c r="AP58095" s="1"/>
    </row>
    <row r="58096" spans="31:42">
      <c r="AE58096" s="21"/>
      <c r="AF58096" s="21"/>
      <c r="AH58096" s="23"/>
      <c r="AK58096" s="17"/>
      <c r="AO58096" s="24"/>
      <c r="AP58096" s="1"/>
    </row>
    <row r="58097" spans="31:42">
      <c r="AE58097" s="21"/>
      <c r="AF58097" s="21"/>
      <c r="AH58097" s="23"/>
      <c r="AK58097" s="17"/>
      <c r="AO58097" s="24"/>
      <c r="AP58097" s="1"/>
    </row>
    <row r="58098" spans="31:42">
      <c r="AE58098" s="21"/>
      <c r="AF58098" s="21"/>
      <c r="AH58098" s="23"/>
      <c r="AK58098" s="17"/>
      <c r="AO58098" s="24"/>
      <c r="AP58098" s="1"/>
    </row>
    <row r="58099" spans="31:42">
      <c r="AE58099" s="21"/>
      <c r="AF58099" s="21"/>
      <c r="AH58099" s="23"/>
      <c r="AK58099" s="17"/>
      <c r="AO58099" s="24"/>
      <c r="AP58099" s="1"/>
    </row>
    <row r="58100" spans="31:42">
      <c r="AE58100" s="21"/>
      <c r="AF58100" s="21"/>
      <c r="AH58100" s="23"/>
      <c r="AK58100" s="17"/>
      <c r="AO58100" s="24"/>
      <c r="AP58100" s="1"/>
    </row>
    <row r="58101" spans="31:42">
      <c r="AE58101" s="21"/>
      <c r="AF58101" s="21"/>
      <c r="AH58101" s="23"/>
      <c r="AK58101" s="17"/>
      <c r="AO58101" s="24"/>
      <c r="AP58101" s="1"/>
    </row>
    <row r="58102" spans="31:42">
      <c r="AE58102" s="21"/>
      <c r="AF58102" s="21"/>
      <c r="AH58102" s="23"/>
      <c r="AK58102" s="17"/>
      <c r="AO58102" s="24"/>
      <c r="AP58102" s="1"/>
    </row>
    <row r="58103" spans="31:42">
      <c r="AE58103" s="21"/>
      <c r="AF58103" s="21"/>
      <c r="AH58103" s="23"/>
      <c r="AK58103" s="17"/>
      <c r="AO58103" s="24"/>
      <c r="AP58103" s="1"/>
    </row>
    <row r="58104" spans="31:42">
      <c r="AE58104" s="21"/>
      <c r="AF58104" s="21"/>
      <c r="AH58104" s="23"/>
      <c r="AK58104" s="17"/>
      <c r="AO58104" s="24"/>
      <c r="AP58104" s="1"/>
    </row>
    <row r="58105" spans="31:42">
      <c r="AE58105" s="21"/>
      <c r="AF58105" s="21"/>
      <c r="AH58105" s="23"/>
      <c r="AK58105" s="17"/>
      <c r="AO58105" s="24"/>
      <c r="AP58105" s="1"/>
    </row>
    <row r="58106" spans="31:42">
      <c r="AE58106" s="21"/>
      <c r="AF58106" s="21"/>
      <c r="AH58106" s="23"/>
      <c r="AK58106" s="17"/>
      <c r="AO58106" s="24"/>
      <c r="AP58106" s="1"/>
    </row>
    <row r="58107" spans="31:42">
      <c r="AE58107" s="21"/>
      <c r="AF58107" s="21"/>
      <c r="AH58107" s="23"/>
      <c r="AK58107" s="17"/>
      <c r="AO58107" s="24"/>
      <c r="AP58107" s="1"/>
    </row>
    <row r="58108" spans="31:42">
      <c r="AE58108" s="21"/>
      <c r="AF58108" s="21"/>
      <c r="AH58108" s="23"/>
      <c r="AK58108" s="17"/>
      <c r="AO58108" s="24"/>
      <c r="AP58108" s="1"/>
    </row>
    <row r="58109" spans="31:42">
      <c r="AE58109" s="21"/>
      <c r="AF58109" s="21"/>
      <c r="AH58109" s="23"/>
      <c r="AK58109" s="17"/>
      <c r="AO58109" s="24"/>
      <c r="AP58109" s="1"/>
    </row>
    <row r="58110" spans="31:42">
      <c r="AE58110" s="21"/>
      <c r="AF58110" s="21"/>
      <c r="AH58110" s="23"/>
      <c r="AK58110" s="17"/>
      <c r="AO58110" s="24"/>
      <c r="AP58110" s="1"/>
    </row>
    <row r="58111" spans="31:42">
      <c r="AE58111" s="21"/>
      <c r="AF58111" s="21"/>
      <c r="AH58111" s="23"/>
      <c r="AK58111" s="17"/>
      <c r="AO58111" s="24"/>
      <c r="AP58111" s="1"/>
    </row>
    <row r="58112" spans="31:42">
      <c r="AE58112" s="21"/>
      <c r="AF58112" s="21"/>
      <c r="AH58112" s="23"/>
      <c r="AK58112" s="17"/>
      <c r="AO58112" s="24"/>
      <c r="AP58112" s="1"/>
    </row>
    <row r="58113" spans="31:42">
      <c r="AE58113" s="21"/>
      <c r="AF58113" s="21"/>
      <c r="AH58113" s="23"/>
      <c r="AK58113" s="17"/>
      <c r="AO58113" s="24"/>
      <c r="AP58113" s="1"/>
    </row>
    <row r="58114" spans="31:42">
      <c r="AE58114" s="21"/>
      <c r="AF58114" s="21"/>
      <c r="AH58114" s="23"/>
      <c r="AK58114" s="17"/>
      <c r="AO58114" s="24"/>
      <c r="AP58114" s="1"/>
    </row>
    <row r="58115" spans="31:42">
      <c r="AE58115" s="21"/>
      <c r="AF58115" s="21"/>
      <c r="AH58115" s="23"/>
      <c r="AK58115" s="17"/>
      <c r="AO58115" s="24"/>
      <c r="AP58115" s="1"/>
    </row>
    <row r="58116" spans="31:42">
      <c r="AE58116" s="21"/>
      <c r="AF58116" s="21"/>
      <c r="AH58116" s="23"/>
      <c r="AK58116" s="17"/>
      <c r="AO58116" s="24"/>
      <c r="AP58116" s="1"/>
    </row>
    <row r="58117" spans="31:42">
      <c r="AE58117" s="21"/>
      <c r="AF58117" s="21"/>
      <c r="AH58117" s="23"/>
      <c r="AK58117" s="17"/>
      <c r="AO58117" s="24"/>
      <c r="AP58117" s="1"/>
    </row>
    <row r="58118" spans="31:42">
      <c r="AE58118" s="21"/>
      <c r="AF58118" s="21"/>
      <c r="AH58118" s="23"/>
      <c r="AK58118" s="17"/>
      <c r="AO58118" s="24"/>
      <c r="AP58118" s="1"/>
    </row>
    <row r="58119" spans="31:42">
      <c r="AE58119" s="21"/>
      <c r="AF58119" s="21"/>
      <c r="AH58119" s="23"/>
      <c r="AK58119" s="17"/>
      <c r="AO58119" s="24"/>
      <c r="AP58119" s="1"/>
    </row>
    <row r="58120" spans="31:42">
      <c r="AE58120" s="21"/>
      <c r="AF58120" s="21"/>
      <c r="AH58120" s="23"/>
      <c r="AK58120" s="17"/>
      <c r="AO58120" s="24"/>
      <c r="AP58120" s="1"/>
    </row>
    <row r="58121" spans="31:42">
      <c r="AE58121" s="21"/>
      <c r="AF58121" s="21"/>
      <c r="AH58121" s="23"/>
      <c r="AK58121" s="17"/>
      <c r="AO58121" s="24"/>
      <c r="AP58121" s="1"/>
    </row>
    <row r="58122" spans="31:42">
      <c r="AE58122" s="21"/>
      <c r="AF58122" s="21"/>
      <c r="AH58122" s="23"/>
      <c r="AK58122" s="17"/>
      <c r="AO58122" s="24"/>
      <c r="AP58122" s="1"/>
    </row>
    <row r="58123" spans="31:42">
      <c r="AE58123" s="21"/>
      <c r="AF58123" s="21"/>
      <c r="AH58123" s="23"/>
      <c r="AK58123" s="17"/>
      <c r="AO58123" s="24"/>
      <c r="AP58123" s="1"/>
    </row>
    <row r="58124" spans="31:42">
      <c r="AE58124" s="21"/>
      <c r="AF58124" s="21"/>
      <c r="AH58124" s="23"/>
      <c r="AK58124" s="17"/>
      <c r="AO58124" s="24"/>
      <c r="AP58124" s="1"/>
    </row>
    <row r="58125" spans="31:42">
      <c r="AE58125" s="21"/>
      <c r="AF58125" s="21"/>
      <c r="AH58125" s="23"/>
      <c r="AK58125" s="17"/>
      <c r="AO58125" s="24"/>
      <c r="AP58125" s="1"/>
    </row>
    <row r="58126" spans="31:42">
      <c r="AE58126" s="21"/>
      <c r="AF58126" s="21"/>
      <c r="AH58126" s="23"/>
      <c r="AK58126" s="17"/>
      <c r="AO58126" s="24"/>
      <c r="AP58126" s="1"/>
    </row>
    <row r="58127" spans="31:42">
      <c r="AE58127" s="21"/>
      <c r="AF58127" s="21"/>
      <c r="AH58127" s="23"/>
      <c r="AK58127" s="17"/>
      <c r="AO58127" s="24"/>
      <c r="AP58127" s="1"/>
    </row>
    <row r="58128" spans="31:42">
      <c r="AE58128" s="21"/>
      <c r="AF58128" s="21"/>
      <c r="AH58128" s="23"/>
      <c r="AK58128" s="17"/>
      <c r="AO58128" s="24"/>
      <c r="AP58128" s="1"/>
    </row>
    <row r="58129" spans="31:42">
      <c r="AE58129" s="21"/>
      <c r="AF58129" s="21"/>
      <c r="AH58129" s="23"/>
      <c r="AK58129" s="17"/>
      <c r="AO58129" s="24"/>
      <c r="AP58129" s="1"/>
    </row>
    <row r="58130" spans="31:42">
      <c r="AE58130" s="21"/>
      <c r="AF58130" s="21"/>
      <c r="AH58130" s="23"/>
      <c r="AK58130" s="17"/>
      <c r="AO58130" s="24"/>
      <c r="AP58130" s="1"/>
    </row>
    <row r="58131" spans="31:42">
      <c r="AE58131" s="21"/>
      <c r="AF58131" s="21"/>
      <c r="AH58131" s="23"/>
      <c r="AK58131" s="17"/>
      <c r="AO58131" s="24"/>
      <c r="AP58131" s="1"/>
    </row>
    <row r="58132" spans="31:42">
      <c r="AE58132" s="21"/>
      <c r="AF58132" s="21"/>
      <c r="AH58132" s="23"/>
      <c r="AK58132" s="17"/>
      <c r="AO58132" s="24"/>
      <c r="AP58132" s="1"/>
    </row>
    <row r="58133" spans="31:42">
      <c r="AE58133" s="21"/>
      <c r="AF58133" s="21"/>
      <c r="AH58133" s="23"/>
      <c r="AK58133" s="17"/>
      <c r="AO58133" s="24"/>
      <c r="AP58133" s="1"/>
    </row>
    <row r="58134" spans="31:42">
      <c r="AE58134" s="21"/>
      <c r="AF58134" s="21"/>
      <c r="AH58134" s="23"/>
      <c r="AK58134" s="17"/>
      <c r="AO58134" s="24"/>
      <c r="AP58134" s="1"/>
    </row>
    <row r="58135" spans="31:42">
      <c r="AE58135" s="21"/>
      <c r="AF58135" s="21"/>
      <c r="AH58135" s="23"/>
      <c r="AK58135" s="17"/>
      <c r="AO58135" s="24"/>
      <c r="AP58135" s="1"/>
    </row>
    <row r="58136" spans="31:42">
      <c r="AE58136" s="21"/>
      <c r="AF58136" s="21"/>
      <c r="AH58136" s="23"/>
      <c r="AK58136" s="17"/>
      <c r="AO58136" s="24"/>
      <c r="AP58136" s="1"/>
    </row>
    <row r="58137" spans="31:42">
      <c r="AE58137" s="21"/>
      <c r="AF58137" s="21"/>
      <c r="AH58137" s="23"/>
      <c r="AK58137" s="17"/>
      <c r="AO58137" s="24"/>
      <c r="AP58137" s="1"/>
    </row>
    <row r="58138" spans="31:42">
      <c r="AE58138" s="21"/>
      <c r="AF58138" s="21"/>
      <c r="AH58138" s="23"/>
      <c r="AK58138" s="17"/>
      <c r="AO58138" s="24"/>
      <c r="AP58138" s="1"/>
    </row>
    <row r="58139" spans="31:42">
      <c r="AE58139" s="21"/>
      <c r="AF58139" s="21"/>
      <c r="AH58139" s="23"/>
      <c r="AK58139" s="17"/>
      <c r="AO58139" s="24"/>
      <c r="AP58139" s="1"/>
    </row>
    <row r="58140" spans="31:42">
      <c r="AE58140" s="21"/>
      <c r="AF58140" s="21"/>
      <c r="AH58140" s="23"/>
      <c r="AK58140" s="17"/>
      <c r="AO58140" s="24"/>
      <c r="AP58140" s="1"/>
    </row>
    <row r="58141" spans="31:42">
      <c r="AE58141" s="21"/>
      <c r="AF58141" s="21"/>
      <c r="AH58141" s="23"/>
      <c r="AK58141" s="17"/>
      <c r="AO58141" s="24"/>
      <c r="AP58141" s="1"/>
    </row>
    <row r="58142" spans="31:42">
      <c r="AE58142" s="21"/>
      <c r="AF58142" s="21"/>
      <c r="AH58142" s="23"/>
      <c r="AK58142" s="17"/>
      <c r="AO58142" s="24"/>
      <c r="AP58142" s="1"/>
    </row>
    <row r="58143" spans="31:42">
      <c r="AE58143" s="21"/>
      <c r="AF58143" s="21"/>
      <c r="AH58143" s="23"/>
      <c r="AK58143" s="17"/>
      <c r="AO58143" s="24"/>
      <c r="AP58143" s="1"/>
    </row>
    <row r="58144" spans="31:42">
      <c r="AE58144" s="21"/>
      <c r="AF58144" s="21"/>
      <c r="AH58144" s="23"/>
      <c r="AK58144" s="17"/>
      <c r="AO58144" s="24"/>
      <c r="AP58144" s="1"/>
    </row>
    <row r="58145" spans="31:42">
      <c r="AE58145" s="21"/>
      <c r="AF58145" s="21"/>
      <c r="AH58145" s="23"/>
      <c r="AK58145" s="17"/>
      <c r="AO58145" s="24"/>
      <c r="AP58145" s="1"/>
    </row>
    <row r="58146" spans="31:42">
      <c r="AE58146" s="21"/>
      <c r="AF58146" s="21"/>
      <c r="AH58146" s="23"/>
      <c r="AK58146" s="17"/>
      <c r="AO58146" s="24"/>
      <c r="AP58146" s="1"/>
    </row>
    <row r="58147" spans="31:42">
      <c r="AE58147" s="21"/>
      <c r="AF58147" s="21"/>
      <c r="AH58147" s="23"/>
      <c r="AK58147" s="17"/>
      <c r="AO58147" s="24"/>
      <c r="AP58147" s="1"/>
    </row>
    <row r="58148" spans="31:42">
      <c r="AE58148" s="21"/>
      <c r="AF58148" s="21"/>
      <c r="AH58148" s="23"/>
      <c r="AK58148" s="17"/>
      <c r="AO58148" s="24"/>
      <c r="AP58148" s="1"/>
    </row>
    <row r="58149" spans="31:42">
      <c r="AE58149" s="21"/>
      <c r="AF58149" s="21"/>
      <c r="AH58149" s="23"/>
      <c r="AK58149" s="17"/>
      <c r="AO58149" s="24"/>
      <c r="AP58149" s="1"/>
    </row>
    <row r="58150" spans="31:42">
      <c r="AE58150" s="21"/>
      <c r="AF58150" s="21"/>
      <c r="AH58150" s="23"/>
      <c r="AK58150" s="17"/>
      <c r="AO58150" s="24"/>
      <c r="AP58150" s="1"/>
    </row>
    <row r="58151" spans="31:42">
      <c r="AE58151" s="21"/>
      <c r="AF58151" s="21"/>
      <c r="AH58151" s="23"/>
      <c r="AK58151" s="17"/>
      <c r="AO58151" s="24"/>
      <c r="AP58151" s="1"/>
    </row>
    <row r="58152" spans="31:42">
      <c r="AE58152" s="21"/>
      <c r="AF58152" s="21"/>
      <c r="AH58152" s="23"/>
      <c r="AK58152" s="17"/>
      <c r="AO58152" s="24"/>
      <c r="AP58152" s="1"/>
    </row>
    <row r="58153" spans="31:42">
      <c r="AE58153" s="21"/>
      <c r="AF58153" s="21"/>
      <c r="AH58153" s="23"/>
      <c r="AK58153" s="17"/>
      <c r="AO58153" s="24"/>
      <c r="AP58153" s="1"/>
    </row>
    <row r="58154" spans="31:42">
      <c r="AE58154" s="21"/>
      <c r="AF58154" s="21"/>
      <c r="AH58154" s="23"/>
      <c r="AK58154" s="17"/>
      <c r="AO58154" s="24"/>
      <c r="AP58154" s="1"/>
    </row>
    <row r="58155" spans="31:42">
      <c r="AE58155" s="21"/>
      <c r="AF58155" s="21"/>
      <c r="AH58155" s="23"/>
      <c r="AK58155" s="17"/>
      <c r="AO58155" s="24"/>
      <c r="AP58155" s="1"/>
    </row>
    <row r="58156" spans="31:42">
      <c r="AE58156" s="21"/>
      <c r="AF58156" s="21"/>
      <c r="AH58156" s="23"/>
      <c r="AK58156" s="17"/>
      <c r="AO58156" s="24"/>
      <c r="AP58156" s="1"/>
    </row>
    <row r="58157" spans="31:42">
      <c r="AE58157" s="21"/>
      <c r="AF58157" s="21"/>
      <c r="AH58157" s="23"/>
      <c r="AK58157" s="17"/>
      <c r="AO58157" s="24"/>
      <c r="AP58157" s="1"/>
    </row>
    <row r="58158" spans="31:42">
      <c r="AE58158" s="21"/>
      <c r="AF58158" s="21"/>
      <c r="AH58158" s="23"/>
      <c r="AK58158" s="17"/>
      <c r="AO58158" s="24"/>
      <c r="AP58158" s="1"/>
    </row>
    <row r="58159" spans="31:42">
      <c r="AE58159" s="21"/>
      <c r="AF58159" s="21"/>
      <c r="AH58159" s="23"/>
      <c r="AK58159" s="17"/>
      <c r="AO58159" s="24"/>
      <c r="AP58159" s="1"/>
    </row>
    <row r="58160" spans="31:42">
      <c r="AE58160" s="21"/>
      <c r="AF58160" s="21"/>
      <c r="AH58160" s="23"/>
      <c r="AK58160" s="17"/>
      <c r="AO58160" s="24"/>
      <c r="AP58160" s="1"/>
    </row>
    <row r="58161" spans="31:42">
      <c r="AE58161" s="21"/>
      <c r="AF58161" s="21"/>
      <c r="AH58161" s="23"/>
      <c r="AK58161" s="17"/>
      <c r="AO58161" s="24"/>
      <c r="AP58161" s="1"/>
    </row>
    <row r="58162" spans="31:42">
      <c r="AE58162" s="21"/>
      <c r="AF58162" s="21"/>
      <c r="AH58162" s="23"/>
      <c r="AK58162" s="17"/>
      <c r="AO58162" s="24"/>
      <c r="AP58162" s="1"/>
    </row>
    <row r="58163" spans="31:42">
      <c r="AE58163" s="21"/>
      <c r="AF58163" s="21"/>
      <c r="AH58163" s="23"/>
      <c r="AK58163" s="17"/>
      <c r="AO58163" s="24"/>
      <c r="AP58163" s="1"/>
    </row>
    <row r="58164" spans="31:42">
      <c r="AE58164" s="21"/>
      <c r="AF58164" s="21"/>
      <c r="AH58164" s="23"/>
      <c r="AK58164" s="17"/>
      <c r="AO58164" s="24"/>
      <c r="AP58164" s="1"/>
    </row>
    <row r="58165" spans="31:42">
      <c r="AE58165" s="21"/>
      <c r="AF58165" s="21"/>
      <c r="AH58165" s="23"/>
      <c r="AK58165" s="17"/>
      <c r="AO58165" s="24"/>
      <c r="AP58165" s="1"/>
    </row>
    <row r="58166" spans="31:42">
      <c r="AE58166" s="21"/>
      <c r="AF58166" s="21"/>
      <c r="AH58166" s="23"/>
      <c r="AK58166" s="17"/>
      <c r="AO58166" s="24"/>
      <c r="AP58166" s="1"/>
    </row>
    <row r="58167" spans="31:42">
      <c r="AE58167" s="21"/>
      <c r="AF58167" s="21"/>
      <c r="AH58167" s="23"/>
      <c r="AK58167" s="17"/>
      <c r="AO58167" s="24"/>
      <c r="AP58167" s="1"/>
    </row>
    <row r="58168" spans="31:42">
      <c r="AE58168" s="21"/>
      <c r="AF58168" s="21"/>
      <c r="AH58168" s="23"/>
      <c r="AK58168" s="17"/>
      <c r="AO58168" s="24"/>
      <c r="AP58168" s="1"/>
    </row>
    <row r="58169" spans="31:42">
      <c r="AE58169" s="21"/>
      <c r="AF58169" s="21"/>
      <c r="AH58169" s="23"/>
      <c r="AK58169" s="17"/>
      <c r="AO58169" s="24"/>
      <c r="AP58169" s="1"/>
    </row>
    <row r="58170" spans="31:42">
      <c r="AE58170" s="21"/>
      <c r="AF58170" s="21"/>
      <c r="AH58170" s="23"/>
      <c r="AK58170" s="17"/>
      <c r="AO58170" s="24"/>
      <c r="AP58170" s="1"/>
    </row>
    <row r="58171" spans="31:42">
      <c r="AE58171" s="21"/>
      <c r="AF58171" s="21"/>
      <c r="AH58171" s="23"/>
      <c r="AK58171" s="17"/>
      <c r="AO58171" s="24"/>
      <c r="AP58171" s="1"/>
    </row>
    <row r="58172" spans="31:42">
      <c r="AE58172" s="21"/>
      <c r="AF58172" s="21"/>
      <c r="AH58172" s="23"/>
      <c r="AK58172" s="17"/>
      <c r="AO58172" s="24"/>
      <c r="AP58172" s="1"/>
    </row>
    <row r="58173" spans="31:42">
      <c r="AE58173" s="21"/>
      <c r="AF58173" s="21"/>
      <c r="AH58173" s="23"/>
      <c r="AK58173" s="17"/>
      <c r="AO58173" s="24"/>
      <c r="AP58173" s="1"/>
    </row>
    <row r="58174" spans="31:42">
      <c r="AE58174" s="21"/>
      <c r="AF58174" s="21"/>
      <c r="AH58174" s="23"/>
      <c r="AK58174" s="17"/>
      <c r="AO58174" s="24"/>
      <c r="AP58174" s="1"/>
    </row>
    <row r="58175" spans="31:42">
      <c r="AE58175" s="21"/>
      <c r="AF58175" s="21"/>
      <c r="AH58175" s="23"/>
      <c r="AK58175" s="17"/>
      <c r="AO58175" s="24"/>
      <c r="AP58175" s="1"/>
    </row>
    <row r="58176" spans="31:42">
      <c r="AE58176" s="21"/>
      <c r="AF58176" s="21"/>
      <c r="AH58176" s="23"/>
      <c r="AK58176" s="17"/>
      <c r="AO58176" s="24"/>
      <c r="AP58176" s="1"/>
    </row>
    <row r="58177" spans="31:42">
      <c r="AE58177" s="21"/>
      <c r="AF58177" s="21"/>
      <c r="AH58177" s="23"/>
      <c r="AK58177" s="17"/>
      <c r="AO58177" s="24"/>
      <c r="AP58177" s="1"/>
    </row>
    <row r="58178" spans="31:42">
      <c r="AE58178" s="21"/>
      <c r="AF58178" s="21"/>
      <c r="AH58178" s="23"/>
      <c r="AK58178" s="17"/>
      <c r="AO58178" s="24"/>
      <c r="AP58178" s="1"/>
    </row>
    <row r="58179" spans="31:42">
      <c r="AE58179" s="21"/>
      <c r="AF58179" s="21"/>
      <c r="AH58179" s="23"/>
      <c r="AK58179" s="17"/>
      <c r="AO58179" s="24"/>
      <c r="AP58179" s="1"/>
    </row>
    <row r="58180" spans="31:42">
      <c r="AE58180" s="21"/>
      <c r="AF58180" s="21"/>
      <c r="AH58180" s="23"/>
      <c r="AK58180" s="17"/>
      <c r="AO58180" s="24"/>
      <c r="AP58180" s="1"/>
    </row>
    <row r="58181" spans="31:42">
      <c r="AE58181" s="21"/>
      <c r="AF58181" s="21"/>
      <c r="AH58181" s="23"/>
      <c r="AK58181" s="17"/>
      <c r="AO58181" s="24"/>
      <c r="AP58181" s="1"/>
    </row>
    <row r="58182" spans="31:42">
      <c r="AE58182" s="21"/>
      <c r="AF58182" s="21"/>
      <c r="AH58182" s="23"/>
      <c r="AK58182" s="17"/>
      <c r="AO58182" s="24"/>
      <c r="AP58182" s="1"/>
    </row>
    <row r="58183" spans="31:42">
      <c r="AE58183" s="21"/>
      <c r="AF58183" s="21"/>
      <c r="AH58183" s="23"/>
      <c r="AK58183" s="17"/>
      <c r="AO58183" s="24"/>
      <c r="AP58183" s="1"/>
    </row>
    <row r="58184" spans="31:42">
      <c r="AE58184" s="21"/>
      <c r="AF58184" s="21"/>
      <c r="AH58184" s="23"/>
      <c r="AK58184" s="17"/>
      <c r="AO58184" s="24"/>
      <c r="AP58184" s="1"/>
    </row>
    <row r="58185" spans="31:42">
      <c r="AE58185" s="21"/>
      <c r="AF58185" s="21"/>
      <c r="AH58185" s="23"/>
      <c r="AK58185" s="17"/>
      <c r="AO58185" s="24"/>
      <c r="AP58185" s="1"/>
    </row>
    <row r="58186" spans="31:42">
      <c r="AE58186" s="21"/>
      <c r="AF58186" s="21"/>
      <c r="AH58186" s="23"/>
      <c r="AK58186" s="17"/>
      <c r="AO58186" s="24"/>
      <c r="AP58186" s="1"/>
    </row>
    <row r="58187" spans="31:42">
      <c r="AE58187" s="21"/>
      <c r="AF58187" s="21"/>
      <c r="AH58187" s="23"/>
      <c r="AK58187" s="17"/>
      <c r="AO58187" s="24"/>
      <c r="AP58187" s="1"/>
    </row>
    <row r="58188" spans="31:42">
      <c r="AE58188" s="21"/>
      <c r="AF58188" s="21"/>
      <c r="AH58188" s="23"/>
      <c r="AK58188" s="17"/>
      <c r="AO58188" s="24"/>
      <c r="AP58188" s="1"/>
    </row>
    <row r="58189" spans="31:42">
      <c r="AE58189" s="21"/>
      <c r="AF58189" s="21"/>
      <c r="AH58189" s="23"/>
      <c r="AK58189" s="17"/>
      <c r="AO58189" s="24"/>
      <c r="AP58189" s="1"/>
    </row>
    <row r="58190" spans="31:42">
      <c r="AE58190" s="21"/>
      <c r="AF58190" s="21"/>
      <c r="AH58190" s="23"/>
      <c r="AK58190" s="17"/>
      <c r="AO58190" s="24"/>
      <c r="AP58190" s="1"/>
    </row>
    <row r="58191" spans="31:42">
      <c r="AE58191" s="21"/>
      <c r="AF58191" s="21"/>
      <c r="AH58191" s="23"/>
      <c r="AK58191" s="17"/>
      <c r="AO58191" s="24"/>
      <c r="AP58191" s="1"/>
    </row>
    <row r="58192" spans="31:42">
      <c r="AE58192" s="21"/>
      <c r="AF58192" s="21"/>
      <c r="AH58192" s="23"/>
      <c r="AK58192" s="17"/>
      <c r="AO58192" s="24"/>
      <c r="AP58192" s="1"/>
    </row>
    <row r="58193" spans="31:42">
      <c r="AE58193" s="21"/>
      <c r="AF58193" s="21"/>
      <c r="AH58193" s="23"/>
      <c r="AK58193" s="17"/>
      <c r="AO58193" s="24"/>
      <c r="AP58193" s="1"/>
    </row>
    <row r="58194" spans="31:42">
      <c r="AE58194" s="21"/>
      <c r="AF58194" s="21"/>
      <c r="AH58194" s="23"/>
      <c r="AK58194" s="17"/>
      <c r="AO58194" s="24"/>
      <c r="AP58194" s="1"/>
    </row>
    <row r="58195" spans="31:42">
      <c r="AE58195" s="21"/>
      <c r="AF58195" s="21"/>
      <c r="AH58195" s="23"/>
      <c r="AK58195" s="17"/>
      <c r="AO58195" s="24"/>
      <c r="AP58195" s="1"/>
    </row>
    <row r="58196" spans="31:42">
      <c r="AE58196" s="21"/>
      <c r="AF58196" s="21"/>
      <c r="AH58196" s="23"/>
      <c r="AK58196" s="17"/>
      <c r="AO58196" s="24"/>
      <c r="AP58196" s="1"/>
    </row>
    <row r="58197" spans="31:42">
      <c r="AE58197" s="21"/>
      <c r="AF58197" s="21"/>
      <c r="AH58197" s="23"/>
      <c r="AK58197" s="17"/>
      <c r="AO58197" s="24"/>
      <c r="AP58197" s="1"/>
    </row>
    <row r="58198" spans="31:42">
      <c r="AE58198" s="21"/>
      <c r="AF58198" s="21"/>
      <c r="AH58198" s="23"/>
      <c r="AK58198" s="17"/>
      <c r="AO58198" s="24"/>
      <c r="AP58198" s="1"/>
    </row>
    <row r="58199" spans="31:42">
      <c r="AE58199" s="21"/>
      <c r="AF58199" s="21"/>
      <c r="AH58199" s="23"/>
      <c r="AK58199" s="17"/>
      <c r="AO58199" s="24"/>
      <c r="AP58199" s="1"/>
    </row>
    <row r="58200" spans="31:42">
      <c r="AE58200" s="21"/>
      <c r="AF58200" s="21"/>
      <c r="AH58200" s="23"/>
      <c r="AK58200" s="17"/>
      <c r="AO58200" s="24"/>
      <c r="AP58200" s="1"/>
    </row>
    <row r="58201" spans="31:42">
      <c r="AE58201" s="21"/>
      <c r="AF58201" s="21"/>
      <c r="AH58201" s="23"/>
      <c r="AK58201" s="17"/>
      <c r="AO58201" s="24"/>
      <c r="AP58201" s="1"/>
    </row>
    <row r="58202" spans="31:42">
      <c r="AE58202" s="21"/>
      <c r="AF58202" s="21"/>
      <c r="AH58202" s="23"/>
      <c r="AK58202" s="17"/>
      <c r="AO58202" s="24"/>
      <c r="AP58202" s="1"/>
    </row>
    <row r="58203" spans="31:42">
      <c r="AE58203" s="21"/>
      <c r="AF58203" s="21"/>
      <c r="AH58203" s="23"/>
      <c r="AK58203" s="17"/>
      <c r="AO58203" s="24"/>
      <c r="AP58203" s="1"/>
    </row>
    <row r="58204" spans="31:42">
      <c r="AE58204" s="21"/>
      <c r="AF58204" s="21"/>
      <c r="AH58204" s="23"/>
      <c r="AK58204" s="17"/>
      <c r="AO58204" s="24"/>
      <c r="AP58204" s="1"/>
    </row>
    <row r="58205" spans="31:42">
      <c r="AE58205" s="21"/>
      <c r="AF58205" s="21"/>
      <c r="AH58205" s="23"/>
      <c r="AK58205" s="17"/>
      <c r="AO58205" s="24"/>
      <c r="AP58205" s="1"/>
    </row>
    <row r="58206" spans="31:42">
      <c r="AE58206" s="21"/>
      <c r="AF58206" s="21"/>
      <c r="AH58206" s="23"/>
      <c r="AK58206" s="17"/>
      <c r="AO58206" s="24"/>
      <c r="AP58206" s="1"/>
    </row>
    <row r="58207" spans="31:42">
      <c r="AE58207" s="21"/>
      <c r="AF58207" s="21"/>
      <c r="AH58207" s="23"/>
      <c r="AK58207" s="17"/>
      <c r="AO58207" s="24"/>
      <c r="AP58207" s="1"/>
    </row>
    <row r="58208" spans="31:42">
      <c r="AE58208" s="21"/>
      <c r="AF58208" s="21"/>
      <c r="AH58208" s="23"/>
      <c r="AK58208" s="17"/>
      <c r="AO58208" s="24"/>
      <c r="AP58208" s="1"/>
    </row>
    <row r="58209" spans="31:42">
      <c r="AE58209" s="21"/>
      <c r="AF58209" s="21"/>
      <c r="AH58209" s="23"/>
      <c r="AK58209" s="17"/>
      <c r="AO58209" s="24"/>
      <c r="AP58209" s="1"/>
    </row>
    <row r="58210" spans="31:42">
      <c r="AE58210" s="21"/>
      <c r="AF58210" s="21"/>
      <c r="AH58210" s="23"/>
      <c r="AK58210" s="17"/>
      <c r="AO58210" s="24"/>
      <c r="AP58210" s="1"/>
    </row>
    <row r="58211" spans="31:42">
      <c r="AE58211" s="21"/>
      <c r="AF58211" s="21"/>
      <c r="AH58211" s="23"/>
      <c r="AK58211" s="17"/>
      <c r="AO58211" s="24"/>
      <c r="AP58211" s="1"/>
    </row>
    <row r="58212" spans="31:42">
      <c r="AE58212" s="21"/>
      <c r="AF58212" s="21"/>
      <c r="AH58212" s="23"/>
      <c r="AK58212" s="17"/>
      <c r="AO58212" s="24"/>
      <c r="AP58212" s="1"/>
    </row>
    <row r="58213" spans="31:42">
      <c r="AE58213" s="21"/>
      <c r="AF58213" s="21"/>
      <c r="AH58213" s="23"/>
      <c r="AK58213" s="17"/>
      <c r="AO58213" s="24"/>
      <c r="AP58213" s="1"/>
    </row>
    <row r="58214" spans="31:42">
      <c r="AE58214" s="21"/>
      <c r="AF58214" s="21"/>
      <c r="AH58214" s="23"/>
      <c r="AK58214" s="17"/>
      <c r="AO58214" s="24"/>
      <c r="AP58214" s="1"/>
    </row>
    <row r="58215" spans="31:42">
      <c r="AE58215" s="21"/>
      <c r="AF58215" s="21"/>
      <c r="AH58215" s="23"/>
      <c r="AK58215" s="17"/>
      <c r="AO58215" s="24"/>
      <c r="AP58215" s="1"/>
    </row>
    <row r="58216" spans="31:42">
      <c r="AE58216" s="21"/>
      <c r="AF58216" s="21"/>
      <c r="AH58216" s="23"/>
      <c r="AK58216" s="17"/>
      <c r="AO58216" s="24"/>
      <c r="AP58216" s="1"/>
    </row>
    <row r="58217" spans="31:42">
      <c r="AE58217" s="21"/>
      <c r="AF58217" s="21"/>
      <c r="AH58217" s="23"/>
      <c r="AK58217" s="17"/>
      <c r="AO58217" s="24"/>
      <c r="AP58217" s="1"/>
    </row>
    <row r="58218" spans="31:42">
      <c r="AE58218" s="21"/>
      <c r="AF58218" s="21"/>
      <c r="AH58218" s="23"/>
      <c r="AK58218" s="17"/>
      <c r="AO58218" s="24"/>
      <c r="AP58218" s="1"/>
    </row>
    <row r="58219" spans="31:42">
      <c r="AE58219" s="21"/>
      <c r="AF58219" s="21"/>
      <c r="AH58219" s="23"/>
      <c r="AK58219" s="17"/>
      <c r="AO58219" s="24"/>
      <c r="AP58219" s="1"/>
    </row>
    <row r="58220" spans="31:42">
      <c r="AE58220" s="21"/>
      <c r="AF58220" s="21"/>
      <c r="AH58220" s="23"/>
      <c r="AK58220" s="17"/>
      <c r="AO58220" s="24"/>
      <c r="AP58220" s="1"/>
    </row>
    <row r="58221" spans="31:42">
      <c r="AE58221" s="21"/>
      <c r="AF58221" s="21"/>
      <c r="AH58221" s="23"/>
      <c r="AK58221" s="17"/>
      <c r="AO58221" s="24"/>
      <c r="AP58221" s="1"/>
    </row>
    <row r="58222" spans="31:42">
      <c r="AE58222" s="21"/>
      <c r="AF58222" s="21"/>
      <c r="AH58222" s="23"/>
      <c r="AK58222" s="17"/>
      <c r="AO58222" s="24"/>
      <c r="AP58222" s="1"/>
    </row>
    <row r="58223" spans="31:42">
      <c r="AE58223" s="21"/>
      <c r="AF58223" s="21"/>
      <c r="AH58223" s="23"/>
      <c r="AK58223" s="17"/>
      <c r="AO58223" s="24"/>
      <c r="AP58223" s="1"/>
    </row>
    <row r="58224" spans="31:42">
      <c r="AE58224" s="21"/>
      <c r="AF58224" s="21"/>
      <c r="AH58224" s="23"/>
      <c r="AK58224" s="17"/>
      <c r="AO58224" s="24"/>
      <c r="AP58224" s="1"/>
    </row>
    <row r="58225" spans="31:42">
      <c r="AE58225" s="21"/>
      <c r="AF58225" s="21"/>
      <c r="AH58225" s="23"/>
      <c r="AK58225" s="17"/>
      <c r="AO58225" s="24"/>
      <c r="AP58225" s="1"/>
    </row>
    <row r="58226" spans="31:42">
      <c r="AE58226" s="21"/>
      <c r="AF58226" s="21"/>
      <c r="AH58226" s="23"/>
      <c r="AK58226" s="17"/>
      <c r="AO58226" s="24"/>
      <c r="AP58226" s="1"/>
    </row>
    <row r="58227" spans="31:42">
      <c r="AE58227" s="21"/>
      <c r="AF58227" s="21"/>
      <c r="AH58227" s="23"/>
      <c r="AK58227" s="17"/>
      <c r="AO58227" s="24"/>
      <c r="AP58227" s="1"/>
    </row>
    <row r="58228" spans="31:42">
      <c r="AE58228" s="21"/>
      <c r="AF58228" s="21"/>
      <c r="AH58228" s="23"/>
      <c r="AK58228" s="17"/>
      <c r="AO58228" s="24"/>
      <c r="AP58228" s="1"/>
    </row>
    <row r="58229" spans="31:42">
      <c r="AE58229" s="21"/>
      <c r="AF58229" s="21"/>
      <c r="AH58229" s="23"/>
      <c r="AK58229" s="17"/>
      <c r="AO58229" s="24"/>
      <c r="AP58229" s="1"/>
    </row>
    <row r="58230" spans="31:42">
      <c r="AE58230" s="21"/>
      <c r="AF58230" s="21"/>
      <c r="AH58230" s="23"/>
      <c r="AK58230" s="17"/>
      <c r="AO58230" s="24"/>
      <c r="AP58230" s="1"/>
    </row>
    <row r="58231" spans="31:42">
      <c r="AE58231" s="21"/>
      <c r="AF58231" s="21"/>
      <c r="AH58231" s="23"/>
      <c r="AK58231" s="17"/>
      <c r="AO58231" s="24"/>
      <c r="AP58231" s="1"/>
    </row>
    <row r="58232" spans="31:42">
      <c r="AE58232" s="21"/>
      <c r="AF58232" s="21"/>
      <c r="AH58232" s="23"/>
      <c r="AK58232" s="17"/>
      <c r="AO58232" s="24"/>
      <c r="AP58232" s="1"/>
    </row>
    <row r="58233" spans="31:42">
      <c r="AE58233" s="21"/>
      <c r="AF58233" s="21"/>
      <c r="AH58233" s="23"/>
      <c r="AK58233" s="17"/>
      <c r="AO58233" s="24"/>
      <c r="AP58233" s="1"/>
    </row>
    <row r="58234" spans="31:42">
      <c r="AE58234" s="21"/>
      <c r="AF58234" s="21"/>
      <c r="AH58234" s="23"/>
      <c r="AK58234" s="17"/>
      <c r="AO58234" s="24"/>
      <c r="AP58234" s="1"/>
    </row>
    <row r="58235" spans="31:42">
      <c r="AE58235" s="21"/>
      <c r="AF58235" s="21"/>
      <c r="AH58235" s="23"/>
      <c r="AK58235" s="17"/>
      <c r="AO58235" s="24"/>
      <c r="AP58235" s="1"/>
    </row>
    <row r="58236" spans="31:42">
      <c r="AE58236" s="21"/>
      <c r="AF58236" s="21"/>
      <c r="AH58236" s="23"/>
      <c r="AK58236" s="17"/>
      <c r="AO58236" s="24"/>
      <c r="AP58236" s="1"/>
    </row>
    <row r="58237" spans="31:42">
      <c r="AE58237" s="21"/>
      <c r="AF58237" s="21"/>
      <c r="AH58237" s="23"/>
      <c r="AK58237" s="17"/>
      <c r="AO58237" s="24"/>
      <c r="AP58237" s="1"/>
    </row>
    <row r="58238" spans="31:42">
      <c r="AE58238" s="21"/>
      <c r="AF58238" s="21"/>
      <c r="AH58238" s="23"/>
      <c r="AK58238" s="17"/>
      <c r="AO58238" s="24"/>
      <c r="AP58238" s="1"/>
    </row>
    <row r="58239" spans="31:42">
      <c r="AE58239" s="21"/>
      <c r="AF58239" s="21"/>
      <c r="AH58239" s="23"/>
      <c r="AK58239" s="17"/>
      <c r="AO58239" s="24"/>
      <c r="AP58239" s="1"/>
    </row>
    <row r="58240" spans="31:42">
      <c r="AE58240" s="21"/>
      <c r="AF58240" s="21"/>
      <c r="AH58240" s="23"/>
      <c r="AK58240" s="17"/>
      <c r="AO58240" s="24"/>
      <c r="AP58240" s="1"/>
    </row>
    <row r="58241" spans="31:42">
      <c r="AE58241" s="21"/>
      <c r="AF58241" s="21"/>
      <c r="AH58241" s="23"/>
      <c r="AK58241" s="17"/>
      <c r="AO58241" s="24"/>
      <c r="AP58241" s="1"/>
    </row>
    <row r="58242" spans="31:42">
      <c r="AE58242" s="21"/>
      <c r="AF58242" s="21"/>
      <c r="AH58242" s="23"/>
      <c r="AK58242" s="17"/>
      <c r="AO58242" s="24"/>
      <c r="AP58242" s="1"/>
    </row>
    <row r="58243" spans="31:42">
      <c r="AE58243" s="21"/>
      <c r="AF58243" s="21"/>
      <c r="AH58243" s="23"/>
      <c r="AK58243" s="17"/>
      <c r="AO58243" s="24"/>
      <c r="AP58243" s="1"/>
    </row>
    <row r="58244" spans="31:42">
      <c r="AE58244" s="21"/>
      <c r="AF58244" s="21"/>
      <c r="AH58244" s="23"/>
      <c r="AK58244" s="17"/>
      <c r="AO58244" s="24"/>
      <c r="AP58244" s="1"/>
    </row>
    <row r="58245" spans="31:42">
      <c r="AE58245" s="21"/>
      <c r="AF58245" s="21"/>
      <c r="AH58245" s="23"/>
      <c r="AK58245" s="17"/>
      <c r="AO58245" s="24"/>
      <c r="AP58245" s="1"/>
    </row>
    <row r="58246" spans="31:42">
      <c r="AE58246" s="21"/>
      <c r="AF58246" s="21"/>
      <c r="AH58246" s="23"/>
      <c r="AK58246" s="17"/>
      <c r="AO58246" s="24"/>
      <c r="AP58246" s="1"/>
    </row>
    <row r="58247" spans="31:42">
      <c r="AE58247" s="21"/>
      <c r="AF58247" s="21"/>
      <c r="AH58247" s="23"/>
      <c r="AK58247" s="17"/>
      <c r="AO58247" s="24"/>
      <c r="AP58247" s="1"/>
    </row>
    <row r="58248" spans="31:42">
      <c r="AE58248" s="21"/>
      <c r="AF58248" s="21"/>
      <c r="AH58248" s="23"/>
      <c r="AK58248" s="17"/>
      <c r="AO58248" s="24"/>
      <c r="AP58248" s="1"/>
    </row>
    <row r="58249" spans="31:42">
      <c r="AE58249" s="21"/>
      <c r="AF58249" s="21"/>
      <c r="AH58249" s="23"/>
      <c r="AK58249" s="17"/>
      <c r="AO58249" s="24"/>
      <c r="AP58249" s="1"/>
    </row>
    <row r="58250" spans="31:42">
      <c r="AE58250" s="21"/>
      <c r="AF58250" s="21"/>
      <c r="AH58250" s="23"/>
      <c r="AK58250" s="17"/>
      <c r="AO58250" s="24"/>
      <c r="AP58250" s="1"/>
    </row>
    <row r="58251" spans="31:42">
      <c r="AE58251" s="21"/>
      <c r="AF58251" s="21"/>
      <c r="AH58251" s="23"/>
      <c r="AK58251" s="17"/>
      <c r="AO58251" s="24"/>
      <c r="AP58251" s="1"/>
    </row>
    <row r="58252" spans="31:42">
      <c r="AE58252" s="21"/>
      <c r="AF58252" s="21"/>
      <c r="AH58252" s="23"/>
      <c r="AK58252" s="17"/>
      <c r="AO58252" s="24"/>
      <c r="AP58252" s="1"/>
    </row>
    <row r="58253" spans="31:42">
      <c r="AE58253" s="21"/>
      <c r="AF58253" s="21"/>
      <c r="AH58253" s="23"/>
      <c r="AK58253" s="17"/>
      <c r="AO58253" s="24"/>
      <c r="AP58253" s="1"/>
    </row>
    <row r="58254" spans="31:42">
      <c r="AE58254" s="21"/>
      <c r="AF58254" s="21"/>
      <c r="AH58254" s="23"/>
      <c r="AK58254" s="17"/>
      <c r="AO58254" s="24"/>
      <c r="AP58254" s="1"/>
    </row>
    <row r="58255" spans="31:42">
      <c r="AE58255" s="21"/>
      <c r="AF58255" s="21"/>
      <c r="AH58255" s="23"/>
      <c r="AK58255" s="17"/>
      <c r="AO58255" s="24"/>
      <c r="AP58255" s="1"/>
    </row>
    <row r="58256" spans="31:42">
      <c r="AE58256" s="21"/>
      <c r="AF58256" s="21"/>
      <c r="AH58256" s="23"/>
      <c r="AK58256" s="17"/>
      <c r="AO58256" s="24"/>
      <c r="AP58256" s="1"/>
    </row>
    <row r="58257" spans="31:42">
      <c r="AE58257" s="21"/>
      <c r="AF58257" s="21"/>
      <c r="AH58257" s="23"/>
      <c r="AK58257" s="17"/>
      <c r="AO58257" s="24"/>
      <c r="AP58257" s="1"/>
    </row>
    <row r="58258" spans="31:42">
      <c r="AE58258" s="21"/>
      <c r="AF58258" s="21"/>
      <c r="AH58258" s="23"/>
      <c r="AK58258" s="17"/>
      <c r="AO58258" s="24"/>
      <c r="AP58258" s="1"/>
    </row>
    <row r="58259" spans="31:42">
      <c r="AE58259" s="21"/>
      <c r="AF58259" s="21"/>
      <c r="AH58259" s="23"/>
      <c r="AK58259" s="17"/>
      <c r="AO58259" s="24"/>
      <c r="AP58259" s="1"/>
    </row>
    <row r="58260" spans="31:42">
      <c r="AE58260" s="21"/>
      <c r="AF58260" s="21"/>
      <c r="AH58260" s="23"/>
      <c r="AK58260" s="17"/>
      <c r="AO58260" s="24"/>
      <c r="AP58260" s="1"/>
    </row>
    <row r="58261" spans="31:42">
      <c r="AE58261" s="21"/>
      <c r="AF58261" s="21"/>
      <c r="AH58261" s="23"/>
      <c r="AK58261" s="17"/>
      <c r="AO58261" s="24"/>
      <c r="AP58261" s="1"/>
    </row>
    <row r="58262" spans="31:42">
      <c r="AE58262" s="21"/>
      <c r="AF58262" s="21"/>
      <c r="AH58262" s="23"/>
      <c r="AK58262" s="17"/>
      <c r="AO58262" s="24"/>
      <c r="AP58262" s="1"/>
    </row>
    <row r="58263" spans="31:42">
      <c r="AE58263" s="21"/>
      <c r="AF58263" s="21"/>
      <c r="AH58263" s="23"/>
      <c r="AK58263" s="17"/>
      <c r="AO58263" s="24"/>
      <c r="AP58263" s="1"/>
    </row>
    <row r="58264" spans="31:42">
      <c r="AE58264" s="21"/>
      <c r="AF58264" s="21"/>
      <c r="AH58264" s="23"/>
      <c r="AK58264" s="17"/>
      <c r="AO58264" s="24"/>
      <c r="AP58264" s="1"/>
    </row>
    <row r="58265" spans="31:42">
      <c r="AE58265" s="21"/>
      <c r="AF58265" s="21"/>
      <c r="AH58265" s="23"/>
      <c r="AK58265" s="17"/>
      <c r="AO58265" s="24"/>
      <c r="AP58265" s="1"/>
    </row>
    <row r="58266" spans="31:42">
      <c r="AE58266" s="21"/>
      <c r="AF58266" s="21"/>
      <c r="AH58266" s="23"/>
      <c r="AK58266" s="17"/>
      <c r="AO58266" s="24"/>
      <c r="AP58266" s="1"/>
    </row>
    <row r="58267" spans="31:42">
      <c r="AE58267" s="21"/>
      <c r="AF58267" s="21"/>
      <c r="AH58267" s="23"/>
      <c r="AK58267" s="17"/>
      <c r="AO58267" s="24"/>
      <c r="AP58267" s="1"/>
    </row>
    <row r="58268" spans="31:42">
      <c r="AE58268" s="21"/>
      <c r="AF58268" s="21"/>
      <c r="AH58268" s="23"/>
      <c r="AK58268" s="17"/>
      <c r="AO58268" s="24"/>
      <c r="AP58268" s="1"/>
    </row>
    <row r="58269" spans="31:42">
      <c r="AE58269" s="21"/>
      <c r="AF58269" s="21"/>
      <c r="AH58269" s="23"/>
      <c r="AK58269" s="17"/>
      <c r="AO58269" s="24"/>
      <c r="AP58269" s="1"/>
    </row>
    <row r="58270" spans="31:42">
      <c r="AE58270" s="21"/>
      <c r="AF58270" s="21"/>
      <c r="AH58270" s="23"/>
      <c r="AK58270" s="17"/>
      <c r="AO58270" s="24"/>
      <c r="AP58270" s="1"/>
    </row>
    <row r="58271" spans="31:42">
      <c r="AE58271" s="21"/>
      <c r="AF58271" s="21"/>
      <c r="AH58271" s="23"/>
      <c r="AK58271" s="17"/>
      <c r="AO58271" s="24"/>
      <c r="AP58271" s="1"/>
    </row>
    <row r="58272" spans="31:42">
      <c r="AE58272" s="21"/>
      <c r="AF58272" s="21"/>
      <c r="AH58272" s="23"/>
      <c r="AK58272" s="17"/>
      <c r="AO58272" s="24"/>
      <c r="AP58272" s="1"/>
    </row>
    <row r="58273" spans="31:42">
      <c r="AE58273" s="21"/>
      <c r="AF58273" s="21"/>
      <c r="AH58273" s="23"/>
      <c r="AK58273" s="17"/>
      <c r="AO58273" s="24"/>
      <c r="AP58273" s="1"/>
    </row>
    <row r="58274" spans="31:42">
      <c r="AE58274" s="21"/>
      <c r="AF58274" s="21"/>
      <c r="AH58274" s="23"/>
      <c r="AK58274" s="17"/>
      <c r="AO58274" s="24"/>
      <c r="AP58274" s="1"/>
    </row>
    <row r="58275" spans="31:42">
      <c r="AE58275" s="21"/>
      <c r="AF58275" s="21"/>
      <c r="AH58275" s="23"/>
      <c r="AK58275" s="17"/>
      <c r="AO58275" s="24"/>
      <c r="AP58275" s="1"/>
    </row>
    <row r="58276" spans="31:42">
      <c r="AE58276" s="21"/>
      <c r="AF58276" s="21"/>
      <c r="AH58276" s="23"/>
      <c r="AK58276" s="17"/>
      <c r="AO58276" s="24"/>
      <c r="AP58276" s="1"/>
    </row>
    <row r="58277" spans="31:42">
      <c r="AE58277" s="21"/>
      <c r="AF58277" s="21"/>
      <c r="AH58277" s="23"/>
      <c r="AK58277" s="17"/>
      <c r="AO58277" s="24"/>
      <c r="AP58277" s="1"/>
    </row>
    <row r="58278" spans="31:42">
      <c r="AE58278" s="21"/>
      <c r="AF58278" s="21"/>
      <c r="AH58278" s="23"/>
      <c r="AK58278" s="17"/>
      <c r="AO58278" s="24"/>
      <c r="AP58278" s="1"/>
    </row>
    <row r="58279" spans="31:42">
      <c r="AE58279" s="21"/>
      <c r="AF58279" s="21"/>
      <c r="AH58279" s="23"/>
      <c r="AK58279" s="17"/>
      <c r="AO58279" s="24"/>
      <c r="AP58279" s="1"/>
    </row>
    <row r="58280" spans="31:42">
      <c r="AE58280" s="21"/>
      <c r="AF58280" s="21"/>
      <c r="AH58280" s="23"/>
      <c r="AK58280" s="17"/>
      <c r="AO58280" s="24"/>
      <c r="AP58280" s="1"/>
    </row>
    <row r="58281" spans="31:42">
      <c r="AE58281" s="21"/>
      <c r="AF58281" s="21"/>
      <c r="AH58281" s="23"/>
      <c r="AK58281" s="17"/>
      <c r="AO58281" s="24"/>
      <c r="AP58281" s="1"/>
    </row>
    <row r="58282" spans="31:42">
      <c r="AE58282" s="21"/>
      <c r="AF58282" s="21"/>
      <c r="AH58282" s="23"/>
      <c r="AK58282" s="17"/>
      <c r="AO58282" s="24"/>
      <c r="AP58282" s="1"/>
    </row>
    <row r="58283" spans="31:42">
      <c r="AE58283" s="21"/>
      <c r="AF58283" s="21"/>
      <c r="AH58283" s="23"/>
      <c r="AK58283" s="17"/>
      <c r="AO58283" s="24"/>
      <c r="AP58283" s="1"/>
    </row>
    <row r="58284" spans="31:42">
      <c r="AE58284" s="21"/>
      <c r="AF58284" s="21"/>
      <c r="AH58284" s="23"/>
      <c r="AK58284" s="17"/>
      <c r="AO58284" s="24"/>
      <c r="AP58284" s="1"/>
    </row>
    <row r="58285" spans="31:42">
      <c r="AE58285" s="21"/>
      <c r="AF58285" s="21"/>
      <c r="AH58285" s="23"/>
      <c r="AK58285" s="17"/>
      <c r="AO58285" s="24"/>
      <c r="AP58285" s="1"/>
    </row>
    <row r="58286" spans="31:42">
      <c r="AE58286" s="21"/>
      <c r="AF58286" s="21"/>
      <c r="AH58286" s="23"/>
      <c r="AK58286" s="17"/>
      <c r="AO58286" s="24"/>
      <c r="AP58286" s="1"/>
    </row>
    <row r="58287" spans="31:42">
      <c r="AE58287" s="21"/>
      <c r="AF58287" s="21"/>
      <c r="AH58287" s="23"/>
      <c r="AK58287" s="17"/>
      <c r="AO58287" s="24"/>
      <c r="AP58287" s="1"/>
    </row>
    <row r="58288" spans="31:42">
      <c r="AE58288" s="21"/>
      <c r="AF58288" s="21"/>
      <c r="AH58288" s="23"/>
      <c r="AK58288" s="17"/>
      <c r="AO58288" s="24"/>
      <c r="AP58288" s="1"/>
    </row>
    <row r="58289" spans="31:42">
      <c r="AE58289" s="21"/>
      <c r="AF58289" s="21"/>
      <c r="AH58289" s="23"/>
      <c r="AK58289" s="17"/>
      <c r="AO58289" s="24"/>
      <c r="AP58289" s="1"/>
    </row>
    <row r="58290" spans="31:42">
      <c r="AE58290" s="21"/>
      <c r="AF58290" s="21"/>
      <c r="AH58290" s="23"/>
      <c r="AK58290" s="17"/>
      <c r="AO58290" s="24"/>
      <c r="AP58290" s="1"/>
    </row>
    <row r="58291" spans="31:42">
      <c r="AE58291" s="21"/>
      <c r="AF58291" s="21"/>
      <c r="AH58291" s="23"/>
      <c r="AK58291" s="17"/>
      <c r="AO58291" s="24"/>
      <c r="AP58291" s="1"/>
    </row>
    <row r="58292" spans="31:42">
      <c r="AE58292" s="21"/>
      <c r="AF58292" s="21"/>
      <c r="AH58292" s="23"/>
      <c r="AK58292" s="17"/>
      <c r="AO58292" s="24"/>
      <c r="AP58292" s="1"/>
    </row>
    <row r="58293" spans="31:42">
      <c r="AE58293" s="21"/>
      <c r="AF58293" s="21"/>
      <c r="AH58293" s="23"/>
      <c r="AK58293" s="17"/>
      <c r="AO58293" s="24"/>
      <c r="AP58293" s="1"/>
    </row>
    <row r="58294" spans="31:42">
      <c r="AE58294" s="21"/>
      <c r="AF58294" s="21"/>
      <c r="AH58294" s="23"/>
      <c r="AK58294" s="17"/>
      <c r="AO58294" s="24"/>
      <c r="AP58294" s="1"/>
    </row>
    <row r="58295" spans="31:42">
      <c r="AE58295" s="21"/>
      <c r="AF58295" s="21"/>
      <c r="AH58295" s="23"/>
      <c r="AK58295" s="17"/>
      <c r="AO58295" s="24"/>
      <c r="AP58295" s="1"/>
    </row>
    <row r="58296" spans="31:42">
      <c r="AE58296" s="21"/>
      <c r="AF58296" s="21"/>
      <c r="AH58296" s="23"/>
      <c r="AK58296" s="17"/>
      <c r="AO58296" s="24"/>
      <c r="AP58296" s="1"/>
    </row>
    <row r="58297" spans="31:42">
      <c r="AE58297" s="21"/>
      <c r="AF58297" s="21"/>
      <c r="AH58297" s="23"/>
      <c r="AK58297" s="17"/>
      <c r="AO58297" s="24"/>
      <c r="AP58297" s="1"/>
    </row>
    <row r="58298" spans="31:42">
      <c r="AE58298" s="21"/>
      <c r="AF58298" s="21"/>
      <c r="AH58298" s="23"/>
      <c r="AK58298" s="17"/>
      <c r="AO58298" s="24"/>
      <c r="AP58298" s="1"/>
    </row>
    <row r="58299" spans="31:42">
      <c r="AE58299" s="21"/>
      <c r="AF58299" s="21"/>
      <c r="AH58299" s="23"/>
      <c r="AK58299" s="17"/>
      <c r="AO58299" s="24"/>
      <c r="AP58299" s="1"/>
    </row>
    <row r="58300" spans="31:42">
      <c r="AE58300" s="21"/>
      <c r="AF58300" s="21"/>
      <c r="AH58300" s="23"/>
      <c r="AK58300" s="17"/>
      <c r="AO58300" s="24"/>
      <c r="AP58300" s="1"/>
    </row>
    <row r="58301" spans="31:42">
      <c r="AE58301" s="21"/>
      <c r="AF58301" s="21"/>
      <c r="AH58301" s="23"/>
      <c r="AK58301" s="17"/>
      <c r="AO58301" s="24"/>
      <c r="AP58301" s="1"/>
    </row>
    <row r="58302" spans="31:42">
      <c r="AE58302" s="21"/>
      <c r="AF58302" s="21"/>
      <c r="AH58302" s="23"/>
      <c r="AK58302" s="17"/>
      <c r="AO58302" s="24"/>
      <c r="AP58302" s="1"/>
    </row>
    <row r="58303" spans="31:42">
      <c r="AE58303" s="21"/>
      <c r="AF58303" s="21"/>
      <c r="AH58303" s="23"/>
      <c r="AK58303" s="17"/>
      <c r="AO58303" s="24"/>
      <c r="AP58303" s="1"/>
    </row>
    <row r="58304" spans="31:42">
      <c r="AE58304" s="21"/>
      <c r="AF58304" s="21"/>
      <c r="AH58304" s="23"/>
      <c r="AK58304" s="17"/>
      <c r="AO58304" s="24"/>
      <c r="AP58304" s="1"/>
    </row>
    <row r="58305" spans="31:42">
      <c r="AE58305" s="21"/>
      <c r="AF58305" s="21"/>
      <c r="AH58305" s="23"/>
      <c r="AK58305" s="17"/>
      <c r="AO58305" s="24"/>
      <c r="AP58305" s="1"/>
    </row>
    <row r="58306" spans="31:42">
      <c r="AE58306" s="21"/>
      <c r="AF58306" s="21"/>
      <c r="AH58306" s="23"/>
      <c r="AK58306" s="17"/>
      <c r="AO58306" s="24"/>
      <c r="AP58306" s="1"/>
    </row>
    <row r="58307" spans="31:42">
      <c r="AE58307" s="21"/>
      <c r="AF58307" s="21"/>
      <c r="AH58307" s="23"/>
      <c r="AK58307" s="17"/>
      <c r="AO58307" s="24"/>
      <c r="AP58307" s="1"/>
    </row>
    <row r="58308" spans="31:42">
      <c r="AE58308" s="21"/>
      <c r="AF58308" s="21"/>
      <c r="AH58308" s="23"/>
      <c r="AK58308" s="17"/>
      <c r="AO58308" s="24"/>
      <c r="AP58308" s="1"/>
    </row>
    <row r="58309" spans="31:42">
      <c r="AE58309" s="21"/>
      <c r="AF58309" s="21"/>
      <c r="AH58309" s="23"/>
      <c r="AK58309" s="17"/>
      <c r="AO58309" s="24"/>
      <c r="AP58309" s="1"/>
    </row>
    <row r="58310" spans="31:42">
      <c r="AE58310" s="21"/>
      <c r="AF58310" s="21"/>
      <c r="AH58310" s="23"/>
      <c r="AK58310" s="17"/>
      <c r="AO58310" s="24"/>
      <c r="AP58310" s="1"/>
    </row>
    <row r="58311" spans="31:42">
      <c r="AE58311" s="21"/>
      <c r="AF58311" s="21"/>
      <c r="AH58311" s="23"/>
      <c r="AK58311" s="17"/>
      <c r="AO58311" s="24"/>
      <c r="AP58311" s="1"/>
    </row>
    <row r="58312" spans="31:42">
      <c r="AE58312" s="21"/>
      <c r="AF58312" s="21"/>
      <c r="AH58312" s="23"/>
      <c r="AK58312" s="17"/>
      <c r="AO58312" s="24"/>
      <c r="AP58312" s="1"/>
    </row>
    <row r="58313" spans="31:42">
      <c r="AE58313" s="21"/>
      <c r="AF58313" s="21"/>
      <c r="AH58313" s="23"/>
      <c r="AK58313" s="17"/>
      <c r="AO58313" s="24"/>
      <c r="AP58313" s="1"/>
    </row>
    <row r="58314" spans="31:42">
      <c r="AE58314" s="21"/>
      <c r="AF58314" s="21"/>
      <c r="AH58314" s="23"/>
      <c r="AK58314" s="17"/>
      <c r="AO58314" s="24"/>
      <c r="AP58314" s="1"/>
    </row>
    <row r="58315" spans="31:42">
      <c r="AE58315" s="21"/>
      <c r="AF58315" s="21"/>
      <c r="AH58315" s="23"/>
      <c r="AK58315" s="17"/>
      <c r="AO58315" s="24"/>
      <c r="AP58315" s="1"/>
    </row>
    <row r="58316" spans="31:42">
      <c r="AE58316" s="21"/>
      <c r="AF58316" s="21"/>
      <c r="AH58316" s="23"/>
      <c r="AK58316" s="17"/>
      <c r="AO58316" s="24"/>
      <c r="AP58316" s="1"/>
    </row>
    <row r="58317" spans="31:42">
      <c r="AE58317" s="21"/>
      <c r="AF58317" s="21"/>
      <c r="AH58317" s="23"/>
      <c r="AK58317" s="17"/>
      <c r="AO58317" s="24"/>
      <c r="AP58317" s="1"/>
    </row>
    <row r="58318" spans="31:42">
      <c r="AE58318" s="21"/>
      <c r="AF58318" s="21"/>
      <c r="AH58318" s="23"/>
      <c r="AK58318" s="17"/>
      <c r="AO58318" s="24"/>
      <c r="AP58318" s="1"/>
    </row>
    <row r="58319" spans="31:42">
      <c r="AE58319" s="21"/>
      <c r="AF58319" s="21"/>
      <c r="AH58319" s="23"/>
      <c r="AK58319" s="17"/>
      <c r="AO58319" s="24"/>
      <c r="AP58319" s="1"/>
    </row>
    <row r="58320" spans="31:42">
      <c r="AE58320" s="21"/>
      <c r="AF58320" s="21"/>
      <c r="AH58320" s="23"/>
      <c r="AK58320" s="17"/>
      <c r="AO58320" s="24"/>
      <c r="AP58320" s="1"/>
    </row>
    <row r="58321" spans="31:42">
      <c r="AE58321" s="21"/>
      <c r="AF58321" s="21"/>
      <c r="AH58321" s="23"/>
      <c r="AK58321" s="17"/>
      <c r="AO58321" s="24"/>
      <c r="AP58321" s="1"/>
    </row>
    <row r="58322" spans="31:42">
      <c r="AE58322" s="21"/>
      <c r="AF58322" s="21"/>
      <c r="AH58322" s="23"/>
      <c r="AK58322" s="17"/>
      <c r="AO58322" s="24"/>
      <c r="AP58322" s="1"/>
    </row>
    <row r="58323" spans="31:42">
      <c r="AE58323" s="21"/>
      <c r="AF58323" s="21"/>
      <c r="AH58323" s="23"/>
      <c r="AK58323" s="17"/>
      <c r="AO58323" s="24"/>
      <c r="AP58323" s="1"/>
    </row>
    <row r="58324" spans="31:42">
      <c r="AE58324" s="21"/>
      <c r="AF58324" s="21"/>
      <c r="AH58324" s="23"/>
      <c r="AK58324" s="17"/>
      <c r="AO58324" s="24"/>
      <c r="AP58324" s="1"/>
    </row>
    <row r="58325" spans="31:42">
      <c r="AE58325" s="21"/>
      <c r="AF58325" s="21"/>
      <c r="AH58325" s="23"/>
      <c r="AK58325" s="17"/>
      <c r="AO58325" s="24"/>
      <c r="AP58325" s="1"/>
    </row>
    <row r="58326" spans="31:42">
      <c r="AE58326" s="21"/>
      <c r="AF58326" s="21"/>
      <c r="AH58326" s="23"/>
      <c r="AK58326" s="17"/>
      <c r="AO58326" s="24"/>
      <c r="AP58326" s="1"/>
    </row>
    <row r="58327" spans="31:42">
      <c r="AE58327" s="21"/>
      <c r="AF58327" s="21"/>
      <c r="AH58327" s="23"/>
      <c r="AK58327" s="17"/>
      <c r="AO58327" s="24"/>
      <c r="AP58327" s="1"/>
    </row>
    <row r="58328" spans="31:42">
      <c r="AE58328" s="21"/>
      <c r="AF58328" s="21"/>
      <c r="AH58328" s="23"/>
      <c r="AK58328" s="17"/>
      <c r="AO58328" s="24"/>
      <c r="AP58328" s="1"/>
    </row>
    <row r="58329" spans="31:42">
      <c r="AE58329" s="21"/>
      <c r="AF58329" s="21"/>
      <c r="AH58329" s="23"/>
      <c r="AK58329" s="17"/>
      <c r="AO58329" s="24"/>
      <c r="AP58329" s="1"/>
    </row>
    <row r="58330" spans="31:42">
      <c r="AE58330" s="21"/>
      <c r="AF58330" s="21"/>
      <c r="AH58330" s="23"/>
      <c r="AK58330" s="17"/>
      <c r="AO58330" s="24"/>
      <c r="AP58330" s="1"/>
    </row>
    <row r="58331" spans="31:42">
      <c r="AE58331" s="21"/>
      <c r="AF58331" s="21"/>
      <c r="AH58331" s="23"/>
      <c r="AK58331" s="17"/>
      <c r="AO58331" s="24"/>
      <c r="AP58331" s="1"/>
    </row>
    <row r="58332" spans="31:42">
      <c r="AE58332" s="21"/>
      <c r="AF58332" s="21"/>
      <c r="AH58332" s="23"/>
      <c r="AK58332" s="17"/>
      <c r="AO58332" s="24"/>
      <c r="AP58332" s="1"/>
    </row>
    <row r="58333" spans="31:42">
      <c r="AE58333" s="21"/>
      <c r="AF58333" s="21"/>
      <c r="AH58333" s="23"/>
      <c r="AK58333" s="17"/>
      <c r="AO58333" s="24"/>
      <c r="AP58333" s="1"/>
    </row>
    <row r="58334" spans="31:42">
      <c r="AE58334" s="21"/>
      <c r="AF58334" s="21"/>
      <c r="AH58334" s="23"/>
      <c r="AK58334" s="17"/>
      <c r="AO58334" s="24"/>
      <c r="AP58334" s="1"/>
    </row>
    <row r="58335" spans="31:42">
      <c r="AE58335" s="21"/>
      <c r="AF58335" s="21"/>
      <c r="AH58335" s="23"/>
      <c r="AK58335" s="17"/>
      <c r="AO58335" s="24"/>
      <c r="AP58335" s="1"/>
    </row>
    <row r="58336" spans="31:42">
      <c r="AE58336" s="21"/>
      <c r="AF58336" s="21"/>
      <c r="AH58336" s="23"/>
      <c r="AK58336" s="17"/>
      <c r="AO58336" s="24"/>
      <c r="AP58336" s="1"/>
    </row>
    <row r="58337" spans="31:42">
      <c r="AE58337" s="21"/>
      <c r="AF58337" s="21"/>
      <c r="AH58337" s="23"/>
      <c r="AK58337" s="17"/>
      <c r="AO58337" s="24"/>
      <c r="AP58337" s="1"/>
    </row>
    <row r="58338" spans="31:42">
      <c r="AE58338" s="21"/>
      <c r="AF58338" s="21"/>
      <c r="AH58338" s="23"/>
      <c r="AK58338" s="17"/>
      <c r="AO58338" s="24"/>
      <c r="AP58338" s="1"/>
    </row>
    <row r="58339" spans="31:42">
      <c r="AE58339" s="21"/>
      <c r="AF58339" s="21"/>
      <c r="AH58339" s="23"/>
      <c r="AK58339" s="17"/>
      <c r="AO58339" s="24"/>
      <c r="AP58339" s="1"/>
    </row>
    <row r="58340" spans="31:42">
      <c r="AE58340" s="21"/>
      <c r="AF58340" s="21"/>
      <c r="AH58340" s="23"/>
      <c r="AK58340" s="17"/>
      <c r="AO58340" s="24"/>
      <c r="AP58340" s="1"/>
    </row>
    <row r="58341" spans="31:42">
      <c r="AE58341" s="21"/>
      <c r="AF58341" s="21"/>
      <c r="AH58341" s="23"/>
      <c r="AK58341" s="17"/>
      <c r="AO58341" s="24"/>
      <c r="AP58341" s="1"/>
    </row>
    <row r="58342" spans="31:42">
      <c r="AE58342" s="21"/>
      <c r="AF58342" s="21"/>
      <c r="AH58342" s="23"/>
      <c r="AK58342" s="17"/>
      <c r="AO58342" s="24"/>
      <c r="AP58342" s="1"/>
    </row>
    <row r="58343" spans="31:42">
      <c r="AE58343" s="21"/>
      <c r="AF58343" s="21"/>
      <c r="AH58343" s="23"/>
      <c r="AK58343" s="17"/>
      <c r="AO58343" s="24"/>
      <c r="AP58343" s="1"/>
    </row>
    <row r="58344" spans="31:42">
      <c r="AE58344" s="21"/>
      <c r="AF58344" s="21"/>
      <c r="AH58344" s="23"/>
      <c r="AK58344" s="17"/>
      <c r="AO58344" s="24"/>
      <c r="AP58344" s="1"/>
    </row>
    <row r="58345" spans="31:42">
      <c r="AE58345" s="21"/>
      <c r="AF58345" s="21"/>
      <c r="AH58345" s="23"/>
      <c r="AK58345" s="17"/>
      <c r="AO58345" s="24"/>
      <c r="AP58345" s="1"/>
    </row>
    <row r="58346" spans="31:42">
      <c r="AE58346" s="21"/>
      <c r="AF58346" s="21"/>
      <c r="AH58346" s="23"/>
      <c r="AK58346" s="17"/>
      <c r="AO58346" s="24"/>
      <c r="AP58346" s="1"/>
    </row>
    <row r="58347" spans="31:42">
      <c r="AE58347" s="21"/>
      <c r="AF58347" s="21"/>
      <c r="AH58347" s="23"/>
      <c r="AK58347" s="17"/>
      <c r="AO58347" s="24"/>
      <c r="AP58347" s="1"/>
    </row>
    <row r="58348" spans="31:42">
      <c r="AE58348" s="21"/>
      <c r="AF58348" s="21"/>
      <c r="AH58348" s="23"/>
      <c r="AK58348" s="17"/>
      <c r="AO58348" s="24"/>
      <c r="AP58348" s="1"/>
    </row>
    <row r="58349" spans="31:42">
      <c r="AE58349" s="21"/>
      <c r="AF58349" s="21"/>
      <c r="AH58349" s="23"/>
      <c r="AK58349" s="17"/>
      <c r="AO58349" s="24"/>
      <c r="AP58349" s="1"/>
    </row>
    <row r="58350" spans="31:42">
      <c r="AE58350" s="21"/>
      <c r="AF58350" s="21"/>
      <c r="AH58350" s="23"/>
      <c r="AK58350" s="17"/>
      <c r="AO58350" s="24"/>
      <c r="AP58350" s="1"/>
    </row>
    <row r="58351" spans="31:42">
      <c r="AE58351" s="21"/>
      <c r="AF58351" s="21"/>
      <c r="AH58351" s="23"/>
      <c r="AK58351" s="17"/>
      <c r="AO58351" s="24"/>
      <c r="AP58351" s="1"/>
    </row>
    <row r="58352" spans="31:42">
      <c r="AE58352" s="21"/>
      <c r="AF58352" s="21"/>
      <c r="AH58352" s="23"/>
      <c r="AK58352" s="17"/>
      <c r="AO58352" s="24"/>
      <c r="AP58352" s="1"/>
    </row>
    <row r="58353" spans="31:42">
      <c r="AE58353" s="21"/>
      <c r="AF58353" s="21"/>
      <c r="AH58353" s="23"/>
      <c r="AK58353" s="17"/>
      <c r="AO58353" s="24"/>
      <c r="AP58353" s="1"/>
    </row>
    <row r="58354" spans="31:42">
      <c r="AE58354" s="21"/>
      <c r="AF58354" s="21"/>
      <c r="AH58354" s="23"/>
      <c r="AK58354" s="17"/>
      <c r="AO58354" s="24"/>
      <c r="AP58354" s="1"/>
    </row>
    <row r="58355" spans="31:42">
      <c r="AE58355" s="21"/>
      <c r="AF58355" s="21"/>
      <c r="AH58355" s="23"/>
      <c r="AK58355" s="17"/>
      <c r="AO58355" s="24"/>
      <c r="AP58355" s="1"/>
    </row>
    <row r="58356" spans="31:42">
      <c r="AE58356" s="21"/>
      <c r="AF58356" s="21"/>
      <c r="AH58356" s="23"/>
      <c r="AK58356" s="17"/>
      <c r="AO58356" s="24"/>
      <c r="AP58356" s="1"/>
    </row>
    <row r="58357" spans="31:42">
      <c r="AE58357" s="21"/>
      <c r="AF58357" s="21"/>
      <c r="AH58357" s="23"/>
      <c r="AK58357" s="17"/>
      <c r="AO58357" s="24"/>
      <c r="AP58357" s="1"/>
    </row>
    <row r="58358" spans="31:42">
      <c r="AE58358" s="21"/>
      <c r="AF58358" s="21"/>
      <c r="AH58358" s="23"/>
      <c r="AK58358" s="17"/>
      <c r="AO58358" s="24"/>
      <c r="AP58358" s="1"/>
    </row>
    <row r="58359" spans="31:42">
      <c r="AE58359" s="21"/>
      <c r="AF58359" s="21"/>
      <c r="AH58359" s="23"/>
      <c r="AK58359" s="17"/>
      <c r="AO58359" s="24"/>
      <c r="AP58359" s="1"/>
    </row>
    <row r="58360" spans="31:42">
      <c r="AE58360" s="21"/>
      <c r="AF58360" s="21"/>
      <c r="AH58360" s="23"/>
      <c r="AK58360" s="17"/>
      <c r="AO58360" s="24"/>
      <c r="AP58360" s="1"/>
    </row>
    <row r="58361" spans="31:42">
      <c r="AE58361" s="21"/>
      <c r="AF58361" s="21"/>
      <c r="AH58361" s="23"/>
      <c r="AK58361" s="17"/>
      <c r="AO58361" s="24"/>
      <c r="AP58361" s="1"/>
    </row>
    <row r="58362" spans="31:42">
      <c r="AE58362" s="21"/>
      <c r="AF58362" s="21"/>
      <c r="AH58362" s="23"/>
      <c r="AK58362" s="17"/>
      <c r="AO58362" s="24"/>
      <c r="AP58362" s="1"/>
    </row>
    <row r="58363" spans="31:42">
      <c r="AE58363" s="21"/>
      <c r="AF58363" s="21"/>
      <c r="AH58363" s="23"/>
      <c r="AK58363" s="17"/>
      <c r="AO58363" s="24"/>
      <c r="AP58363" s="1"/>
    </row>
    <row r="58364" spans="31:42">
      <c r="AE58364" s="21"/>
      <c r="AF58364" s="21"/>
      <c r="AH58364" s="23"/>
      <c r="AK58364" s="17"/>
      <c r="AO58364" s="24"/>
      <c r="AP58364" s="1"/>
    </row>
    <row r="58365" spans="31:42">
      <c r="AE58365" s="21"/>
      <c r="AF58365" s="21"/>
      <c r="AH58365" s="23"/>
      <c r="AK58365" s="17"/>
      <c r="AO58365" s="24"/>
      <c r="AP58365" s="1"/>
    </row>
    <row r="58366" spans="31:42">
      <c r="AE58366" s="21"/>
      <c r="AF58366" s="21"/>
      <c r="AH58366" s="23"/>
      <c r="AK58366" s="17"/>
      <c r="AO58366" s="24"/>
      <c r="AP58366" s="1"/>
    </row>
    <row r="58367" spans="31:42">
      <c r="AE58367" s="21"/>
      <c r="AF58367" s="21"/>
      <c r="AH58367" s="23"/>
      <c r="AK58367" s="17"/>
      <c r="AO58367" s="24"/>
      <c r="AP58367" s="1"/>
    </row>
    <row r="58368" spans="31:42">
      <c r="AE58368" s="21"/>
      <c r="AF58368" s="21"/>
      <c r="AH58368" s="23"/>
      <c r="AK58368" s="17"/>
      <c r="AO58368" s="24"/>
      <c r="AP58368" s="1"/>
    </row>
    <row r="58369" spans="31:42">
      <c r="AE58369" s="21"/>
      <c r="AF58369" s="21"/>
      <c r="AH58369" s="23"/>
      <c r="AK58369" s="17"/>
      <c r="AO58369" s="24"/>
      <c r="AP58369" s="1"/>
    </row>
    <row r="58370" spans="31:42">
      <c r="AE58370" s="21"/>
      <c r="AF58370" s="21"/>
      <c r="AH58370" s="23"/>
      <c r="AK58370" s="17"/>
      <c r="AO58370" s="24"/>
      <c r="AP58370" s="1"/>
    </row>
    <row r="58371" spans="31:42">
      <c r="AE58371" s="21"/>
      <c r="AF58371" s="21"/>
      <c r="AH58371" s="23"/>
      <c r="AK58371" s="17"/>
      <c r="AO58371" s="24"/>
      <c r="AP58371" s="1"/>
    </row>
    <row r="58372" spans="31:42">
      <c r="AE58372" s="21"/>
      <c r="AF58372" s="21"/>
      <c r="AH58372" s="23"/>
      <c r="AK58372" s="17"/>
      <c r="AO58372" s="24"/>
      <c r="AP58372" s="1"/>
    </row>
    <row r="58373" spans="31:42">
      <c r="AE58373" s="21"/>
      <c r="AF58373" s="21"/>
      <c r="AH58373" s="23"/>
      <c r="AK58373" s="17"/>
      <c r="AO58373" s="24"/>
      <c r="AP58373" s="1"/>
    </row>
    <row r="58374" spans="31:42">
      <c r="AE58374" s="21"/>
      <c r="AF58374" s="21"/>
      <c r="AH58374" s="23"/>
      <c r="AK58374" s="17"/>
      <c r="AO58374" s="24"/>
      <c r="AP58374" s="1"/>
    </row>
    <row r="58375" spans="31:42">
      <c r="AE58375" s="21"/>
      <c r="AF58375" s="21"/>
      <c r="AH58375" s="23"/>
      <c r="AK58375" s="17"/>
      <c r="AO58375" s="24"/>
      <c r="AP58375" s="1"/>
    </row>
    <row r="58376" spans="31:42">
      <c r="AE58376" s="21"/>
      <c r="AF58376" s="21"/>
      <c r="AH58376" s="23"/>
      <c r="AK58376" s="17"/>
      <c r="AO58376" s="24"/>
      <c r="AP58376" s="1"/>
    </row>
    <row r="58377" spans="31:42">
      <c r="AE58377" s="21"/>
      <c r="AF58377" s="21"/>
      <c r="AH58377" s="23"/>
      <c r="AK58377" s="17"/>
      <c r="AO58377" s="24"/>
      <c r="AP58377" s="1"/>
    </row>
    <row r="58378" spans="31:42">
      <c r="AE58378" s="21"/>
      <c r="AF58378" s="21"/>
      <c r="AH58378" s="23"/>
      <c r="AK58378" s="17"/>
      <c r="AO58378" s="24"/>
      <c r="AP58378" s="1"/>
    </row>
    <row r="58379" spans="31:42">
      <c r="AE58379" s="21"/>
      <c r="AF58379" s="21"/>
      <c r="AH58379" s="23"/>
      <c r="AK58379" s="17"/>
      <c r="AO58379" s="24"/>
      <c r="AP58379" s="1"/>
    </row>
    <row r="58380" spans="31:42">
      <c r="AE58380" s="21"/>
      <c r="AF58380" s="21"/>
      <c r="AH58380" s="23"/>
      <c r="AK58380" s="17"/>
      <c r="AO58380" s="24"/>
      <c r="AP58380" s="1"/>
    </row>
    <row r="58381" spans="31:42">
      <c r="AE58381" s="21"/>
      <c r="AF58381" s="21"/>
      <c r="AH58381" s="23"/>
      <c r="AK58381" s="17"/>
      <c r="AO58381" s="24"/>
      <c r="AP58381" s="1"/>
    </row>
    <row r="58382" spans="31:42">
      <c r="AE58382" s="21"/>
      <c r="AF58382" s="21"/>
      <c r="AH58382" s="23"/>
      <c r="AK58382" s="17"/>
      <c r="AO58382" s="24"/>
      <c r="AP58382" s="1"/>
    </row>
    <row r="58383" spans="31:42">
      <c r="AE58383" s="21"/>
      <c r="AF58383" s="21"/>
      <c r="AH58383" s="23"/>
      <c r="AK58383" s="17"/>
      <c r="AO58383" s="24"/>
      <c r="AP58383" s="1"/>
    </row>
    <row r="58384" spans="31:42">
      <c r="AE58384" s="21"/>
      <c r="AF58384" s="21"/>
      <c r="AH58384" s="23"/>
      <c r="AK58384" s="17"/>
      <c r="AO58384" s="24"/>
      <c r="AP58384" s="1"/>
    </row>
    <row r="58385" spans="31:42">
      <c r="AE58385" s="21"/>
      <c r="AF58385" s="21"/>
      <c r="AH58385" s="23"/>
      <c r="AK58385" s="17"/>
      <c r="AO58385" s="24"/>
      <c r="AP58385" s="1"/>
    </row>
    <row r="58386" spans="31:42">
      <c r="AE58386" s="21"/>
      <c r="AF58386" s="21"/>
      <c r="AH58386" s="23"/>
      <c r="AK58386" s="17"/>
      <c r="AO58386" s="24"/>
      <c r="AP58386" s="1"/>
    </row>
    <row r="58387" spans="31:42">
      <c r="AE58387" s="21"/>
      <c r="AF58387" s="21"/>
      <c r="AH58387" s="23"/>
      <c r="AK58387" s="17"/>
      <c r="AO58387" s="24"/>
      <c r="AP58387" s="1"/>
    </row>
    <row r="58388" spans="31:42">
      <c r="AE58388" s="21"/>
      <c r="AF58388" s="21"/>
      <c r="AH58388" s="23"/>
      <c r="AK58388" s="17"/>
      <c r="AO58388" s="24"/>
      <c r="AP58388" s="1"/>
    </row>
    <row r="58389" spans="31:42">
      <c r="AE58389" s="21"/>
      <c r="AF58389" s="21"/>
      <c r="AH58389" s="23"/>
      <c r="AK58389" s="17"/>
      <c r="AO58389" s="24"/>
      <c r="AP58389" s="1"/>
    </row>
    <row r="58390" spans="31:42">
      <c r="AE58390" s="21"/>
      <c r="AF58390" s="21"/>
      <c r="AH58390" s="23"/>
      <c r="AK58390" s="17"/>
      <c r="AO58390" s="24"/>
      <c r="AP58390" s="1"/>
    </row>
    <row r="58391" spans="31:42">
      <c r="AE58391" s="21"/>
      <c r="AF58391" s="21"/>
      <c r="AH58391" s="23"/>
      <c r="AK58391" s="17"/>
      <c r="AO58391" s="24"/>
      <c r="AP58391" s="1"/>
    </row>
    <row r="58392" spans="31:42">
      <c r="AE58392" s="21"/>
      <c r="AF58392" s="21"/>
      <c r="AH58392" s="23"/>
      <c r="AK58392" s="17"/>
      <c r="AO58392" s="24"/>
      <c r="AP58392" s="1"/>
    </row>
    <row r="58393" spans="31:42">
      <c r="AE58393" s="21"/>
      <c r="AF58393" s="21"/>
      <c r="AH58393" s="23"/>
      <c r="AK58393" s="17"/>
      <c r="AO58393" s="24"/>
      <c r="AP58393" s="1"/>
    </row>
    <row r="58394" spans="31:42">
      <c r="AE58394" s="21"/>
      <c r="AF58394" s="21"/>
      <c r="AH58394" s="23"/>
      <c r="AK58394" s="17"/>
      <c r="AO58394" s="24"/>
      <c r="AP58394" s="1"/>
    </row>
    <row r="58395" spans="31:42">
      <c r="AE58395" s="21"/>
      <c r="AF58395" s="21"/>
      <c r="AH58395" s="23"/>
      <c r="AK58395" s="17"/>
      <c r="AO58395" s="24"/>
      <c r="AP58395" s="1"/>
    </row>
    <row r="58396" spans="31:42">
      <c r="AE58396" s="21"/>
      <c r="AF58396" s="21"/>
      <c r="AH58396" s="23"/>
      <c r="AK58396" s="17"/>
      <c r="AO58396" s="24"/>
      <c r="AP58396" s="1"/>
    </row>
    <row r="58397" spans="31:42">
      <c r="AE58397" s="21"/>
      <c r="AF58397" s="21"/>
      <c r="AH58397" s="23"/>
      <c r="AK58397" s="17"/>
      <c r="AO58397" s="24"/>
      <c r="AP58397" s="1"/>
    </row>
    <row r="58398" spans="31:42">
      <c r="AE58398" s="21"/>
      <c r="AF58398" s="21"/>
      <c r="AH58398" s="23"/>
      <c r="AK58398" s="17"/>
      <c r="AO58398" s="24"/>
      <c r="AP58398" s="1"/>
    </row>
    <row r="58399" spans="31:42">
      <c r="AE58399" s="21"/>
      <c r="AF58399" s="21"/>
      <c r="AH58399" s="23"/>
      <c r="AK58399" s="17"/>
      <c r="AO58399" s="24"/>
      <c r="AP58399" s="1"/>
    </row>
    <row r="58400" spans="31:42">
      <c r="AE58400" s="21"/>
      <c r="AF58400" s="21"/>
      <c r="AH58400" s="23"/>
      <c r="AK58400" s="17"/>
      <c r="AO58400" s="24"/>
      <c r="AP58400" s="1"/>
    </row>
    <row r="58401" spans="31:42">
      <c r="AE58401" s="21"/>
      <c r="AF58401" s="21"/>
      <c r="AH58401" s="23"/>
      <c r="AK58401" s="17"/>
      <c r="AO58401" s="24"/>
      <c r="AP58401" s="1"/>
    </row>
    <row r="58402" spans="31:42">
      <c r="AE58402" s="21"/>
      <c r="AF58402" s="21"/>
      <c r="AH58402" s="23"/>
      <c r="AK58402" s="17"/>
      <c r="AO58402" s="24"/>
      <c r="AP58402" s="1"/>
    </row>
    <row r="58403" spans="31:42">
      <c r="AE58403" s="21"/>
      <c r="AF58403" s="21"/>
      <c r="AH58403" s="23"/>
      <c r="AK58403" s="17"/>
      <c r="AO58403" s="24"/>
      <c r="AP58403" s="1"/>
    </row>
    <row r="58404" spans="31:42">
      <c r="AE58404" s="21"/>
      <c r="AF58404" s="21"/>
      <c r="AH58404" s="23"/>
      <c r="AK58404" s="17"/>
      <c r="AO58404" s="24"/>
      <c r="AP58404" s="1"/>
    </row>
    <row r="58405" spans="31:42">
      <c r="AE58405" s="21"/>
      <c r="AF58405" s="21"/>
      <c r="AH58405" s="23"/>
      <c r="AK58405" s="17"/>
      <c r="AO58405" s="24"/>
      <c r="AP58405" s="1"/>
    </row>
    <row r="58406" spans="31:42">
      <c r="AE58406" s="21"/>
      <c r="AF58406" s="21"/>
      <c r="AH58406" s="23"/>
      <c r="AK58406" s="17"/>
      <c r="AO58406" s="24"/>
      <c r="AP58406" s="1"/>
    </row>
    <row r="58407" spans="31:42">
      <c r="AE58407" s="21"/>
      <c r="AF58407" s="21"/>
      <c r="AH58407" s="23"/>
      <c r="AK58407" s="17"/>
      <c r="AO58407" s="24"/>
      <c r="AP58407" s="1"/>
    </row>
    <row r="58408" spans="31:42">
      <c r="AE58408" s="21"/>
      <c r="AF58408" s="21"/>
      <c r="AH58408" s="23"/>
      <c r="AK58408" s="17"/>
      <c r="AO58408" s="24"/>
      <c r="AP58408" s="1"/>
    </row>
    <row r="58409" spans="31:42">
      <c r="AE58409" s="21"/>
      <c r="AF58409" s="21"/>
      <c r="AH58409" s="23"/>
      <c r="AK58409" s="17"/>
      <c r="AO58409" s="24"/>
      <c r="AP58409" s="1"/>
    </row>
    <row r="58410" spans="31:42">
      <c r="AE58410" s="21"/>
      <c r="AF58410" s="21"/>
      <c r="AH58410" s="23"/>
      <c r="AK58410" s="17"/>
      <c r="AO58410" s="24"/>
      <c r="AP58410" s="1"/>
    </row>
    <row r="58411" spans="31:42">
      <c r="AE58411" s="21"/>
      <c r="AF58411" s="21"/>
      <c r="AH58411" s="23"/>
      <c r="AK58411" s="17"/>
      <c r="AO58411" s="24"/>
      <c r="AP58411" s="1"/>
    </row>
    <row r="58412" spans="31:42">
      <c r="AE58412" s="21"/>
      <c r="AF58412" s="21"/>
      <c r="AH58412" s="23"/>
      <c r="AK58412" s="17"/>
      <c r="AO58412" s="24"/>
      <c r="AP58412" s="1"/>
    </row>
    <row r="58413" spans="31:42">
      <c r="AE58413" s="21"/>
      <c r="AF58413" s="21"/>
      <c r="AH58413" s="23"/>
      <c r="AK58413" s="17"/>
      <c r="AO58413" s="24"/>
      <c r="AP58413" s="1"/>
    </row>
    <row r="58414" spans="31:42">
      <c r="AE58414" s="21"/>
      <c r="AF58414" s="21"/>
      <c r="AH58414" s="23"/>
      <c r="AK58414" s="17"/>
      <c r="AO58414" s="24"/>
      <c r="AP58414" s="1"/>
    </row>
    <row r="58415" spans="31:42">
      <c r="AE58415" s="21"/>
      <c r="AF58415" s="21"/>
      <c r="AH58415" s="23"/>
      <c r="AK58415" s="17"/>
      <c r="AO58415" s="24"/>
      <c r="AP58415" s="1"/>
    </row>
    <row r="58416" spans="31:42">
      <c r="AE58416" s="21"/>
      <c r="AF58416" s="21"/>
      <c r="AH58416" s="23"/>
      <c r="AK58416" s="17"/>
      <c r="AO58416" s="24"/>
      <c r="AP58416" s="1"/>
    </row>
    <row r="58417" spans="31:42">
      <c r="AE58417" s="21"/>
      <c r="AF58417" s="21"/>
      <c r="AH58417" s="23"/>
      <c r="AK58417" s="17"/>
      <c r="AO58417" s="24"/>
      <c r="AP58417" s="1"/>
    </row>
    <row r="58418" spans="31:42">
      <c r="AE58418" s="21"/>
      <c r="AF58418" s="21"/>
      <c r="AH58418" s="23"/>
      <c r="AK58418" s="17"/>
      <c r="AO58418" s="24"/>
      <c r="AP58418" s="1"/>
    </row>
    <row r="58419" spans="31:42">
      <c r="AE58419" s="21"/>
      <c r="AF58419" s="21"/>
      <c r="AH58419" s="23"/>
      <c r="AK58419" s="17"/>
      <c r="AO58419" s="24"/>
      <c r="AP58419" s="1"/>
    </row>
    <row r="58420" spans="31:42">
      <c r="AE58420" s="21"/>
      <c r="AF58420" s="21"/>
      <c r="AH58420" s="23"/>
      <c r="AK58420" s="17"/>
      <c r="AO58420" s="24"/>
      <c r="AP58420" s="1"/>
    </row>
    <row r="58421" spans="31:42">
      <c r="AE58421" s="21"/>
      <c r="AF58421" s="21"/>
      <c r="AH58421" s="23"/>
      <c r="AK58421" s="17"/>
      <c r="AO58421" s="24"/>
      <c r="AP58421" s="1"/>
    </row>
    <row r="58422" spans="31:42">
      <c r="AE58422" s="21"/>
      <c r="AF58422" s="21"/>
      <c r="AH58422" s="23"/>
      <c r="AK58422" s="17"/>
      <c r="AO58422" s="24"/>
      <c r="AP58422" s="1"/>
    </row>
    <row r="58423" spans="31:42">
      <c r="AE58423" s="21"/>
      <c r="AF58423" s="21"/>
      <c r="AH58423" s="23"/>
      <c r="AK58423" s="17"/>
      <c r="AO58423" s="24"/>
      <c r="AP58423" s="1"/>
    </row>
    <row r="58424" spans="31:42">
      <c r="AE58424" s="21"/>
      <c r="AF58424" s="21"/>
      <c r="AH58424" s="23"/>
      <c r="AK58424" s="17"/>
      <c r="AO58424" s="24"/>
      <c r="AP58424" s="1"/>
    </row>
    <row r="58425" spans="31:42">
      <c r="AE58425" s="21"/>
      <c r="AF58425" s="21"/>
      <c r="AH58425" s="23"/>
      <c r="AK58425" s="17"/>
      <c r="AO58425" s="24"/>
      <c r="AP58425" s="1"/>
    </row>
    <row r="58426" spans="31:42">
      <c r="AE58426" s="21"/>
      <c r="AF58426" s="21"/>
      <c r="AH58426" s="23"/>
      <c r="AK58426" s="17"/>
      <c r="AO58426" s="24"/>
      <c r="AP58426" s="1"/>
    </row>
    <row r="58427" spans="31:42">
      <c r="AE58427" s="21"/>
      <c r="AF58427" s="21"/>
      <c r="AH58427" s="23"/>
      <c r="AK58427" s="17"/>
      <c r="AO58427" s="24"/>
      <c r="AP58427" s="1"/>
    </row>
    <row r="58428" spans="31:42">
      <c r="AE58428" s="21"/>
      <c r="AF58428" s="21"/>
      <c r="AH58428" s="23"/>
      <c r="AK58428" s="17"/>
      <c r="AO58428" s="24"/>
      <c r="AP58428" s="1"/>
    </row>
    <row r="58429" spans="31:42">
      <c r="AE58429" s="21"/>
      <c r="AF58429" s="21"/>
      <c r="AH58429" s="23"/>
      <c r="AK58429" s="17"/>
      <c r="AO58429" s="24"/>
      <c r="AP58429" s="1"/>
    </row>
    <row r="58430" spans="31:42">
      <c r="AE58430" s="21"/>
      <c r="AF58430" s="21"/>
      <c r="AH58430" s="23"/>
      <c r="AK58430" s="17"/>
      <c r="AO58430" s="24"/>
      <c r="AP58430" s="1"/>
    </row>
    <row r="58431" spans="31:42">
      <c r="AE58431" s="21"/>
      <c r="AF58431" s="21"/>
      <c r="AH58431" s="23"/>
      <c r="AK58431" s="17"/>
      <c r="AO58431" s="24"/>
      <c r="AP58431" s="1"/>
    </row>
    <row r="58432" spans="31:42">
      <c r="AE58432" s="21"/>
      <c r="AF58432" s="21"/>
      <c r="AH58432" s="23"/>
      <c r="AK58432" s="17"/>
      <c r="AO58432" s="24"/>
      <c r="AP58432" s="1"/>
    </row>
    <row r="58433" spans="31:42">
      <c r="AE58433" s="21"/>
      <c r="AF58433" s="21"/>
      <c r="AH58433" s="23"/>
      <c r="AK58433" s="17"/>
      <c r="AO58433" s="24"/>
      <c r="AP58433" s="1"/>
    </row>
    <row r="58434" spans="31:42">
      <c r="AE58434" s="21"/>
      <c r="AF58434" s="21"/>
      <c r="AH58434" s="23"/>
      <c r="AK58434" s="17"/>
      <c r="AO58434" s="24"/>
      <c r="AP58434" s="1"/>
    </row>
    <row r="58435" spans="31:42">
      <c r="AE58435" s="21"/>
      <c r="AF58435" s="21"/>
      <c r="AH58435" s="23"/>
      <c r="AK58435" s="17"/>
      <c r="AO58435" s="24"/>
      <c r="AP58435" s="1"/>
    </row>
    <row r="58436" spans="31:42">
      <c r="AE58436" s="21"/>
      <c r="AF58436" s="21"/>
      <c r="AH58436" s="23"/>
      <c r="AK58436" s="17"/>
      <c r="AO58436" s="24"/>
      <c r="AP58436" s="1"/>
    </row>
    <row r="58437" spans="31:42">
      <c r="AE58437" s="21"/>
      <c r="AF58437" s="21"/>
      <c r="AH58437" s="23"/>
      <c r="AK58437" s="17"/>
      <c r="AO58437" s="24"/>
      <c r="AP58437" s="1"/>
    </row>
    <row r="58438" spans="31:42">
      <c r="AE58438" s="21"/>
      <c r="AF58438" s="21"/>
      <c r="AH58438" s="23"/>
      <c r="AK58438" s="17"/>
      <c r="AO58438" s="24"/>
      <c r="AP58438" s="1"/>
    </row>
    <row r="58439" spans="31:42">
      <c r="AE58439" s="21"/>
      <c r="AF58439" s="21"/>
      <c r="AH58439" s="23"/>
      <c r="AK58439" s="17"/>
      <c r="AO58439" s="24"/>
      <c r="AP58439" s="1"/>
    </row>
    <row r="58440" spans="31:42">
      <c r="AE58440" s="21"/>
      <c r="AF58440" s="21"/>
      <c r="AH58440" s="23"/>
      <c r="AK58440" s="17"/>
      <c r="AO58440" s="24"/>
      <c r="AP58440" s="1"/>
    </row>
    <row r="58441" spans="31:42">
      <c r="AE58441" s="21"/>
      <c r="AF58441" s="21"/>
      <c r="AH58441" s="23"/>
      <c r="AK58441" s="17"/>
      <c r="AO58441" s="24"/>
      <c r="AP58441" s="1"/>
    </row>
    <row r="58442" spans="31:42">
      <c r="AE58442" s="21"/>
      <c r="AF58442" s="21"/>
      <c r="AH58442" s="23"/>
      <c r="AK58442" s="17"/>
      <c r="AO58442" s="24"/>
      <c r="AP58442" s="1"/>
    </row>
    <row r="58443" spans="31:42">
      <c r="AE58443" s="21"/>
      <c r="AF58443" s="21"/>
      <c r="AH58443" s="23"/>
      <c r="AK58443" s="17"/>
      <c r="AO58443" s="24"/>
      <c r="AP58443" s="1"/>
    </row>
    <row r="58444" spans="31:42">
      <c r="AE58444" s="21"/>
      <c r="AF58444" s="21"/>
      <c r="AH58444" s="23"/>
      <c r="AK58444" s="17"/>
      <c r="AO58444" s="24"/>
      <c r="AP58444" s="1"/>
    </row>
    <row r="58445" spans="31:42">
      <c r="AE58445" s="21"/>
      <c r="AF58445" s="21"/>
      <c r="AH58445" s="23"/>
      <c r="AK58445" s="17"/>
      <c r="AO58445" s="24"/>
      <c r="AP58445" s="1"/>
    </row>
    <row r="58446" spans="31:42">
      <c r="AE58446" s="21"/>
      <c r="AF58446" s="21"/>
      <c r="AH58446" s="23"/>
      <c r="AK58446" s="17"/>
      <c r="AO58446" s="24"/>
      <c r="AP58446" s="1"/>
    </row>
    <row r="58447" spans="31:42">
      <c r="AE58447" s="21"/>
      <c r="AF58447" s="21"/>
      <c r="AH58447" s="23"/>
      <c r="AK58447" s="17"/>
      <c r="AO58447" s="24"/>
      <c r="AP58447" s="1"/>
    </row>
    <row r="58448" spans="31:42">
      <c r="AE58448" s="21"/>
      <c r="AF58448" s="21"/>
      <c r="AH58448" s="23"/>
      <c r="AK58448" s="17"/>
      <c r="AO58448" s="24"/>
      <c r="AP58448" s="1"/>
    </row>
    <row r="58449" spans="31:42">
      <c r="AE58449" s="21"/>
      <c r="AF58449" s="21"/>
      <c r="AH58449" s="23"/>
      <c r="AK58449" s="17"/>
      <c r="AO58449" s="24"/>
      <c r="AP58449" s="1"/>
    </row>
    <row r="58450" spans="31:42">
      <c r="AE58450" s="21"/>
      <c r="AF58450" s="21"/>
      <c r="AH58450" s="23"/>
      <c r="AK58450" s="17"/>
      <c r="AO58450" s="24"/>
      <c r="AP58450" s="1"/>
    </row>
    <row r="58451" spans="31:42">
      <c r="AE58451" s="21"/>
      <c r="AF58451" s="21"/>
      <c r="AH58451" s="23"/>
      <c r="AK58451" s="17"/>
      <c r="AO58451" s="24"/>
      <c r="AP58451" s="1"/>
    </row>
    <row r="58452" spans="31:42">
      <c r="AE58452" s="21"/>
      <c r="AF58452" s="21"/>
      <c r="AH58452" s="23"/>
      <c r="AK58452" s="17"/>
      <c r="AO58452" s="24"/>
      <c r="AP58452" s="1"/>
    </row>
    <row r="58453" spans="31:42">
      <c r="AE58453" s="21"/>
      <c r="AF58453" s="21"/>
      <c r="AH58453" s="23"/>
      <c r="AK58453" s="17"/>
      <c r="AO58453" s="24"/>
      <c r="AP58453" s="1"/>
    </row>
    <row r="58454" spans="31:42">
      <c r="AE58454" s="21"/>
      <c r="AF58454" s="21"/>
      <c r="AH58454" s="23"/>
      <c r="AK58454" s="17"/>
      <c r="AO58454" s="24"/>
      <c r="AP58454" s="1"/>
    </row>
    <row r="58455" spans="31:42">
      <c r="AE58455" s="21"/>
      <c r="AF58455" s="21"/>
      <c r="AH58455" s="23"/>
      <c r="AK58455" s="17"/>
      <c r="AO58455" s="24"/>
      <c r="AP58455" s="1"/>
    </row>
    <row r="58456" spans="31:42">
      <c r="AE58456" s="21"/>
      <c r="AF58456" s="21"/>
      <c r="AH58456" s="23"/>
      <c r="AK58456" s="17"/>
      <c r="AO58456" s="24"/>
      <c r="AP58456" s="1"/>
    </row>
    <row r="58457" spans="31:42">
      <c r="AE58457" s="21"/>
      <c r="AF58457" s="21"/>
      <c r="AH58457" s="23"/>
      <c r="AK58457" s="17"/>
      <c r="AO58457" s="24"/>
      <c r="AP58457" s="1"/>
    </row>
    <row r="58458" spans="31:42">
      <c r="AE58458" s="21"/>
      <c r="AF58458" s="21"/>
      <c r="AH58458" s="23"/>
      <c r="AK58458" s="17"/>
      <c r="AO58458" s="24"/>
      <c r="AP58458" s="1"/>
    </row>
    <row r="58459" spans="31:42">
      <c r="AE58459" s="21"/>
      <c r="AF58459" s="21"/>
      <c r="AH58459" s="23"/>
      <c r="AK58459" s="17"/>
      <c r="AO58459" s="24"/>
      <c r="AP58459" s="1"/>
    </row>
    <row r="58460" spans="31:42">
      <c r="AE58460" s="21"/>
      <c r="AF58460" s="21"/>
      <c r="AH58460" s="23"/>
      <c r="AK58460" s="17"/>
      <c r="AO58460" s="24"/>
      <c r="AP58460" s="1"/>
    </row>
    <row r="58461" spans="31:42">
      <c r="AE58461" s="21"/>
      <c r="AF58461" s="21"/>
      <c r="AH58461" s="23"/>
      <c r="AK58461" s="17"/>
      <c r="AO58461" s="24"/>
      <c r="AP58461" s="1"/>
    </row>
    <row r="58462" spans="31:42">
      <c r="AE58462" s="21"/>
      <c r="AF58462" s="21"/>
      <c r="AH58462" s="23"/>
      <c r="AK58462" s="17"/>
      <c r="AO58462" s="24"/>
      <c r="AP58462" s="1"/>
    </row>
    <row r="58463" spans="31:42">
      <c r="AE58463" s="21"/>
      <c r="AF58463" s="21"/>
      <c r="AH58463" s="23"/>
      <c r="AK58463" s="17"/>
      <c r="AO58463" s="24"/>
      <c r="AP58463" s="1"/>
    </row>
    <row r="58464" spans="31:42">
      <c r="AE58464" s="21"/>
      <c r="AF58464" s="21"/>
      <c r="AH58464" s="23"/>
      <c r="AK58464" s="17"/>
      <c r="AO58464" s="24"/>
      <c r="AP58464" s="1"/>
    </row>
    <row r="58465" spans="31:42">
      <c r="AE58465" s="21"/>
      <c r="AF58465" s="21"/>
      <c r="AH58465" s="23"/>
      <c r="AK58465" s="17"/>
      <c r="AO58465" s="24"/>
      <c r="AP58465" s="1"/>
    </row>
    <row r="58466" spans="31:42">
      <c r="AE58466" s="21"/>
      <c r="AF58466" s="21"/>
      <c r="AH58466" s="23"/>
      <c r="AK58466" s="17"/>
      <c r="AO58466" s="24"/>
      <c r="AP58466" s="1"/>
    </row>
    <row r="58467" spans="31:42">
      <c r="AE58467" s="21"/>
      <c r="AF58467" s="21"/>
      <c r="AH58467" s="23"/>
      <c r="AK58467" s="17"/>
      <c r="AO58467" s="24"/>
      <c r="AP58467" s="1"/>
    </row>
    <row r="58468" spans="31:42">
      <c r="AE58468" s="21"/>
      <c r="AF58468" s="21"/>
      <c r="AH58468" s="23"/>
      <c r="AK58468" s="17"/>
      <c r="AO58468" s="24"/>
      <c r="AP58468" s="1"/>
    </row>
    <row r="58469" spans="31:42">
      <c r="AE58469" s="21"/>
      <c r="AF58469" s="21"/>
      <c r="AH58469" s="23"/>
      <c r="AK58469" s="17"/>
      <c r="AO58469" s="24"/>
      <c r="AP58469" s="1"/>
    </row>
    <row r="58470" spans="31:42">
      <c r="AE58470" s="21"/>
      <c r="AF58470" s="21"/>
      <c r="AH58470" s="23"/>
      <c r="AK58470" s="17"/>
      <c r="AO58470" s="24"/>
      <c r="AP58470" s="1"/>
    </row>
    <row r="58471" spans="31:42">
      <c r="AE58471" s="21"/>
      <c r="AF58471" s="21"/>
      <c r="AH58471" s="23"/>
      <c r="AK58471" s="17"/>
      <c r="AO58471" s="24"/>
      <c r="AP58471" s="1"/>
    </row>
    <row r="58472" spans="31:42">
      <c r="AE58472" s="21"/>
      <c r="AF58472" s="21"/>
      <c r="AH58472" s="23"/>
      <c r="AK58472" s="17"/>
      <c r="AO58472" s="24"/>
      <c r="AP58472" s="1"/>
    </row>
    <row r="58473" spans="31:42">
      <c r="AE58473" s="21"/>
      <c r="AF58473" s="21"/>
      <c r="AH58473" s="23"/>
      <c r="AK58473" s="17"/>
      <c r="AO58473" s="24"/>
      <c r="AP58473" s="1"/>
    </row>
    <row r="58474" spans="31:42">
      <c r="AE58474" s="21"/>
      <c r="AF58474" s="21"/>
      <c r="AH58474" s="23"/>
      <c r="AK58474" s="17"/>
      <c r="AO58474" s="24"/>
      <c r="AP58474" s="1"/>
    </row>
    <row r="58475" spans="31:42">
      <c r="AE58475" s="21"/>
      <c r="AF58475" s="21"/>
      <c r="AH58475" s="23"/>
      <c r="AK58475" s="17"/>
      <c r="AO58475" s="24"/>
      <c r="AP58475" s="1"/>
    </row>
    <row r="58476" spans="31:42">
      <c r="AE58476" s="21"/>
      <c r="AF58476" s="21"/>
      <c r="AH58476" s="23"/>
      <c r="AK58476" s="17"/>
      <c r="AO58476" s="24"/>
      <c r="AP58476" s="1"/>
    </row>
    <row r="58477" spans="31:42">
      <c r="AE58477" s="21"/>
      <c r="AF58477" s="21"/>
      <c r="AH58477" s="23"/>
      <c r="AK58477" s="17"/>
      <c r="AO58477" s="24"/>
      <c r="AP58477" s="1"/>
    </row>
    <row r="58478" spans="31:42">
      <c r="AE58478" s="21"/>
      <c r="AF58478" s="21"/>
      <c r="AH58478" s="23"/>
      <c r="AK58478" s="17"/>
      <c r="AO58478" s="24"/>
      <c r="AP58478" s="1"/>
    </row>
    <row r="58479" spans="31:42">
      <c r="AE58479" s="21"/>
      <c r="AF58479" s="21"/>
      <c r="AH58479" s="23"/>
      <c r="AK58479" s="17"/>
      <c r="AO58479" s="24"/>
      <c r="AP58479" s="1"/>
    </row>
    <row r="58480" spans="31:42">
      <c r="AE58480" s="21"/>
      <c r="AF58480" s="21"/>
      <c r="AH58480" s="23"/>
      <c r="AK58480" s="17"/>
      <c r="AO58480" s="24"/>
      <c r="AP58480" s="1"/>
    </row>
    <row r="58481" spans="31:42">
      <c r="AE58481" s="21"/>
      <c r="AF58481" s="21"/>
      <c r="AH58481" s="23"/>
      <c r="AK58481" s="17"/>
      <c r="AO58481" s="24"/>
      <c r="AP58481" s="1"/>
    </row>
    <row r="58482" spans="31:42">
      <c r="AE58482" s="21"/>
      <c r="AF58482" s="21"/>
      <c r="AH58482" s="23"/>
      <c r="AK58482" s="17"/>
      <c r="AO58482" s="24"/>
      <c r="AP58482" s="1"/>
    </row>
    <row r="58483" spans="31:42">
      <c r="AE58483" s="21"/>
      <c r="AF58483" s="21"/>
      <c r="AH58483" s="23"/>
      <c r="AK58483" s="17"/>
      <c r="AO58483" s="24"/>
      <c r="AP58483" s="1"/>
    </row>
    <row r="58484" spans="31:42">
      <c r="AE58484" s="21"/>
      <c r="AF58484" s="21"/>
      <c r="AH58484" s="23"/>
      <c r="AK58484" s="17"/>
      <c r="AO58484" s="24"/>
      <c r="AP58484" s="1"/>
    </row>
    <row r="58485" spans="31:42">
      <c r="AE58485" s="21"/>
      <c r="AF58485" s="21"/>
      <c r="AH58485" s="23"/>
      <c r="AK58485" s="17"/>
      <c r="AO58485" s="24"/>
      <c r="AP58485" s="1"/>
    </row>
    <row r="58486" spans="31:42">
      <c r="AE58486" s="21"/>
      <c r="AF58486" s="21"/>
      <c r="AH58486" s="23"/>
      <c r="AK58486" s="17"/>
      <c r="AO58486" s="24"/>
      <c r="AP58486" s="1"/>
    </row>
    <row r="58487" spans="31:42">
      <c r="AE58487" s="21"/>
      <c r="AF58487" s="21"/>
      <c r="AH58487" s="23"/>
      <c r="AK58487" s="17"/>
      <c r="AO58487" s="24"/>
      <c r="AP58487" s="1"/>
    </row>
    <row r="58488" spans="31:42">
      <c r="AE58488" s="21"/>
      <c r="AF58488" s="21"/>
      <c r="AH58488" s="23"/>
      <c r="AK58488" s="17"/>
      <c r="AO58488" s="24"/>
      <c r="AP58488" s="1"/>
    </row>
    <row r="58489" spans="31:42">
      <c r="AE58489" s="21"/>
      <c r="AF58489" s="21"/>
      <c r="AH58489" s="23"/>
      <c r="AK58489" s="17"/>
      <c r="AO58489" s="24"/>
      <c r="AP58489" s="1"/>
    </row>
    <row r="58490" spans="31:42">
      <c r="AE58490" s="21"/>
      <c r="AF58490" s="21"/>
      <c r="AH58490" s="23"/>
      <c r="AK58490" s="17"/>
      <c r="AO58490" s="24"/>
      <c r="AP58490" s="1"/>
    </row>
    <row r="58491" spans="31:42">
      <c r="AE58491" s="21"/>
      <c r="AF58491" s="21"/>
      <c r="AH58491" s="23"/>
      <c r="AK58491" s="17"/>
      <c r="AO58491" s="24"/>
      <c r="AP58491" s="1"/>
    </row>
    <row r="58492" spans="31:42">
      <c r="AE58492" s="21"/>
      <c r="AF58492" s="21"/>
      <c r="AH58492" s="23"/>
      <c r="AK58492" s="17"/>
      <c r="AO58492" s="24"/>
      <c r="AP58492" s="1"/>
    </row>
    <row r="58493" spans="31:42">
      <c r="AE58493" s="21"/>
      <c r="AF58493" s="21"/>
      <c r="AH58493" s="23"/>
      <c r="AK58493" s="17"/>
      <c r="AO58493" s="24"/>
      <c r="AP58493" s="1"/>
    </row>
    <row r="58494" spans="31:42">
      <c r="AE58494" s="21"/>
      <c r="AF58494" s="21"/>
      <c r="AH58494" s="23"/>
      <c r="AK58494" s="17"/>
      <c r="AO58494" s="24"/>
      <c r="AP58494" s="1"/>
    </row>
    <row r="58495" spans="31:42">
      <c r="AE58495" s="21"/>
      <c r="AF58495" s="21"/>
      <c r="AH58495" s="23"/>
      <c r="AK58495" s="17"/>
      <c r="AO58495" s="24"/>
      <c r="AP58495" s="1"/>
    </row>
    <row r="58496" spans="31:42">
      <c r="AE58496" s="21"/>
      <c r="AF58496" s="21"/>
      <c r="AH58496" s="23"/>
      <c r="AK58496" s="17"/>
      <c r="AO58496" s="24"/>
      <c r="AP58496" s="1"/>
    </row>
    <row r="58497" spans="31:42">
      <c r="AE58497" s="21"/>
      <c r="AF58497" s="21"/>
      <c r="AH58497" s="23"/>
      <c r="AK58497" s="17"/>
      <c r="AO58497" s="24"/>
      <c r="AP58497" s="1"/>
    </row>
    <row r="58498" spans="31:42">
      <c r="AE58498" s="21"/>
      <c r="AF58498" s="21"/>
      <c r="AH58498" s="23"/>
      <c r="AK58498" s="17"/>
      <c r="AO58498" s="24"/>
      <c r="AP58498" s="1"/>
    </row>
    <row r="58499" spans="31:42">
      <c r="AE58499" s="21"/>
      <c r="AF58499" s="21"/>
      <c r="AH58499" s="23"/>
      <c r="AK58499" s="17"/>
      <c r="AO58499" s="24"/>
      <c r="AP58499" s="1"/>
    </row>
    <row r="58500" spans="31:42">
      <c r="AE58500" s="21"/>
      <c r="AF58500" s="21"/>
      <c r="AH58500" s="23"/>
      <c r="AK58500" s="17"/>
      <c r="AO58500" s="24"/>
      <c r="AP58500" s="1"/>
    </row>
    <row r="58501" spans="31:42">
      <c r="AE58501" s="21"/>
      <c r="AF58501" s="21"/>
      <c r="AH58501" s="23"/>
      <c r="AK58501" s="17"/>
      <c r="AO58501" s="24"/>
      <c r="AP58501" s="1"/>
    </row>
    <row r="58502" spans="31:42">
      <c r="AE58502" s="21"/>
      <c r="AF58502" s="21"/>
      <c r="AH58502" s="23"/>
      <c r="AK58502" s="17"/>
      <c r="AO58502" s="24"/>
      <c r="AP58502" s="1"/>
    </row>
    <row r="58503" spans="31:42">
      <c r="AE58503" s="21"/>
      <c r="AF58503" s="21"/>
      <c r="AH58503" s="23"/>
      <c r="AK58503" s="17"/>
      <c r="AO58503" s="24"/>
      <c r="AP58503" s="1"/>
    </row>
    <row r="58504" spans="31:42">
      <c r="AE58504" s="21"/>
      <c r="AF58504" s="21"/>
      <c r="AH58504" s="23"/>
      <c r="AK58504" s="17"/>
      <c r="AO58504" s="24"/>
      <c r="AP58504" s="1"/>
    </row>
    <row r="58505" spans="31:42">
      <c r="AE58505" s="21"/>
      <c r="AF58505" s="21"/>
      <c r="AH58505" s="23"/>
      <c r="AK58505" s="17"/>
      <c r="AO58505" s="24"/>
      <c r="AP58505" s="1"/>
    </row>
    <row r="58506" spans="31:42">
      <c r="AE58506" s="21"/>
      <c r="AF58506" s="21"/>
      <c r="AH58506" s="23"/>
      <c r="AK58506" s="17"/>
      <c r="AO58506" s="24"/>
      <c r="AP58506" s="1"/>
    </row>
    <row r="58507" spans="31:42">
      <c r="AE58507" s="21"/>
      <c r="AF58507" s="21"/>
      <c r="AH58507" s="23"/>
      <c r="AK58507" s="17"/>
      <c r="AO58507" s="24"/>
      <c r="AP58507" s="1"/>
    </row>
    <row r="58508" spans="31:42">
      <c r="AE58508" s="21"/>
      <c r="AF58508" s="21"/>
      <c r="AH58508" s="23"/>
      <c r="AK58508" s="17"/>
      <c r="AO58508" s="24"/>
      <c r="AP58508" s="1"/>
    </row>
    <row r="58509" spans="31:42">
      <c r="AE58509" s="21"/>
      <c r="AF58509" s="21"/>
      <c r="AH58509" s="23"/>
      <c r="AK58509" s="17"/>
      <c r="AO58509" s="24"/>
      <c r="AP58509" s="1"/>
    </row>
    <row r="58510" spans="31:42">
      <c r="AE58510" s="21"/>
      <c r="AF58510" s="21"/>
      <c r="AH58510" s="23"/>
      <c r="AK58510" s="17"/>
      <c r="AO58510" s="24"/>
      <c r="AP58510" s="1"/>
    </row>
    <row r="58511" spans="31:42">
      <c r="AE58511" s="21"/>
      <c r="AF58511" s="21"/>
      <c r="AH58511" s="23"/>
      <c r="AK58511" s="17"/>
      <c r="AO58511" s="24"/>
      <c r="AP58511" s="1"/>
    </row>
    <row r="58512" spans="31:42">
      <c r="AE58512" s="21"/>
      <c r="AF58512" s="21"/>
      <c r="AH58512" s="23"/>
      <c r="AK58512" s="17"/>
      <c r="AO58512" s="24"/>
      <c r="AP58512" s="1"/>
    </row>
    <row r="58513" spans="31:42">
      <c r="AE58513" s="21"/>
      <c r="AF58513" s="21"/>
      <c r="AH58513" s="23"/>
      <c r="AK58513" s="17"/>
      <c r="AO58513" s="24"/>
      <c r="AP58513" s="1"/>
    </row>
    <row r="58514" spans="31:42">
      <c r="AE58514" s="21"/>
      <c r="AF58514" s="21"/>
      <c r="AH58514" s="23"/>
      <c r="AK58514" s="17"/>
      <c r="AO58514" s="24"/>
      <c r="AP58514" s="1"/>
    </row>
    <row r="58515" spans="31:42">
      <c r="AE58515" s="21"/>
      <c r="AF58515" s="21"/>
      <c r="AH58515" s="23"/>
      <c r="AK58515" s="17"/>
      <c r="AO58515" s="24"/>
      <c r="AP58515" s="1"/>
    </row>
    <row r="58516" spans="31:42">
      <c r="AE58516" s="21"/>
      <c r="AF58516" s="21"/>
      <c r="AH58516" s="23"/>
      <c r="AK58516" s="17"/>
      <c r="AO58516" s="24"/>
      <c r="AP58516" s="1"/>
    </row>
    <row r="58517" spans="31:42">
      <c r="AE58517" s="21"/>
      <c r="AF58517" s="21"/>
      <c r="AH58517" s="23"/>
      <c r="AK58517" s="17"/>
      <c r="AO58517" s="24"/>
      <c r="AP58517" s="1"/>
    </row>
    <row r="58518" spans="31:42">
      <c r="AE58518" s="21"/>
      <c r="AF58518" s="21"/>
      <c r="AH58518" s="23"/>
      <c r="AK58518" s="17"/>
      <c r="AO58518" s="24"/>
      <c r="AP58518" s="1"/>
    </row>
    <row r="58519" spans="31:42">
      <c r="AE58519" s="21"/>
      <c r="AF58519" s="21"/>
      <c r="AH58519" s="23"/>
      <c r="AK58519" s="17"/>
      <c r="AO58519" s="24"/>
      <c r="AP58519" s="1"/>
    </row>
    <row r="58520" spans="31:42">
      <c r="AE58520" s="21"/>
      <c r="AF58520" s="21"/>
      <c r="AH58520" s="23"/>
      <c r="AK58520" s="17"/>
      <c r="AO58520" s="24"/>
      <c r="AP58520" s="1"/>
    </row>
    <row r="58521" spans="31:42">
      <c r="AE58521" s="21"/>
      <c r="AF58521" s="21"/>
      <c r="AH58521" s="23"/>
      <c r="AK58521" s="17"/>
      <c r="AO58521" s="24"/>
      <c r="AP58521" s="1"/>
    </row>
    <row r="58522" spans="31:42">
      <c r="AE58522" s="21"/>
      <c r="AF58522" s="21"/>
      <c r="AH58522" s="23"/>
      <c r="AK58522" s="17"/>
      <c r="AO58522" s="24"/>
      <c r="AP58522" s="1"/>
    </row>
    <row r="58523" spans="31:42">
      <c r="AE58523" s="21"/>
      <c r="AF58523" s="21"/>
      <c r="AH58523" s="23"/>
      <c r="AK58523" s="17"/>
      <c r="AO58523" s="24"/>
      <c r="AP58523" s="1"/>
    </row>
    <row r="58524" spans="31:42">
      <c r="AE58524" s="21"/>
      <c r="AF58524" s="21"/>
      <c r="AH58524" s="23"/>
      <c r="AK58524" s="17"/>
      <c r="AO58524" s="24"/>
      <c r="AP58524" s="1"/>
    </row>
    <row r="58525" spans="31:42">
      <c r="AE58525" s="21"/>
      <c r="AF58525" s="21"/>
      <c r="AH58525" s="23"/>
      <c r="AK58525" s="17"/>
      <c r="AO58525" s="24"/>
      <c r="AP58525" s="1"/>
    </row>
    <row r="58526" spans="31:42">
      <c r="AE58526" s="21"/>
      <c r="AF58526" s="21"/>
      <c r="AH58526" s="23"/>
      <c r="AK58526" s="17"/>
      <c r="AO58526" s="24"/>
      <c r="AP58526" s="1"/>
    </row>
    <row r="58527" spans="31:42">
      <c r="AE58527" s="21"/>
      <c r="AF58527" s="21"/>
      <c r="AH58527" s="23"/>
      <c r="AK58527" s="17"/>
      <c r="AO58527" s="24"/>
      <c r="AP58527" s="1"/>
    </row>
    <row r="58528" spans="31:42">
      <c r="AE58528" s="21"/>
      <c r="AF58528" s="21"/>
      <c r="AH58528" s="23"/>
      <c r="AK58528" s="17"/>
      <c r="AO58528" s="24"/>
      <c r="AP58528" s="1"/>
    </row>
    <row r="58529" spans="31:42">
      <c r="AE58529" s="21"/>
      <c r="AF58529" s="21"/>
      <c r="AH58529" s="23"/>
      <c r="AK58529" s="17"/>
      <c r="AO58529" s="24"/>
      <c r="AP58529" s="1"/>
    </row>
    <row r="58530" spans="31:42">
      <c r="AE58530" s="21"/>
      <c r="AF58530" s="21"/>
      <c r="AH58530" s="23"/>
      <c r="AK58530" s="17"/>
      <c r="AO58530" s="24"/>
      <c r="AP58530" s="1"/>
    </row>
    <row r="58531" spans="31:42">
      <c r="AE58531" s="21"/>
      <c r="AF58531" s="21"/>
      <c r="AH58531" s="23"/>
      <c r="AK58531" s="17"/>
      <c r="AO58531" s="24"/>
      <c r="AP58531" s="1"/>
    </row>
    <row r="58532" spans="31:42">
      <c r="AE58532" s="21"/>
      <c r="AF58532" s="21"/>
      <c r="AH58532" s="23"/>
      <c r="AK58532" s="17"/>
      <c r="AO58532" s="24"/>
      <c r="AP58532" s="1"/>
    </row>
    <row r="58533" spans="31:42">
      <c r="AE58533" s="21"/>
      <c r="AF58533" s="21"/>
      <c r="AH58533" s="23"/>
      <c r="AK58533" s="17"/>
      <c r="AO58533" s="24"/>
      <c r="AP58533" s="1"/>
    </row>
    <row r="58534" spans="31:42">
      <c r="AE58534" s="21"/>
      <c r="AF58534" s="21"/>
      <c r="AH58534" s="23"/>
      <c r="AK58534" s="17"/>
      <c r="AO58534" s="24"/>
      <c r="AP58534" s="1"/>
    </row>
    <row r="58535" spans="31:42">
      <c r="AE58535" s="21"/>
      <c r="AF58535" s="21"/>
      <c r="AH58535" s="23"/>
      <c r="AK58535" s="17"/>
      <c r="AO58535" s="24"/>
      <c r="AP58535" s="1"/>
    </row>
    <row r="58536" spans="31:42">
      <c r="AE58536" s="21"/>
      <c r="AF58536" s="21"/>
      <c r="AH58536" s="23"/>
      <c r="AK58536" s="17"/>
      <c r="AO58536" s="24"/>
      <c r="AP58536" s="1"/>
    </row>
    <row r="58537" spans="31:42">
      <c r="AE58537" s="21"/>
      <c r="AF58537" s="21"/>
      <c r="AH58537" s="23"/>
      <c r="AK58537" s="17"/>
      <c r="AO58537" s="24"/>
      <c r="AP58537" s="1"/>
    </row>
    <row r="58538" spans="31:42">
      <c r="AE58538" s="21"/>
      <c r="AF58538" s="21"/>
      <c r="AH58538" s="23"/>
      <c r="AK58538" s="17"/>
      <c r="AO58538" s="24"/>
      <c r="AP58538" s="1"/>
    </row>
    <row r="58539" spans="31:42">
      <c r="AE58539" s="21"/>
      <c r="AF58539" s="21"/>
      <c r="AH58539" s="23"/>
      <c r="AK58539" s="17"/>
      <c r="AO58539" s="24"/>
      <c r="AP58539" s="1"/>
    </row>
    <row r="58540" spans="31:42">
      <c r="AE58540" s="21"/>
      <c r="AF58540" s="21"/>
      <c r="AH58540" s="23"/>
      <c r="AK58540" s="17"/>
      <c r="AO58540" s="24"/>
      <c r="AP58540" s="1"/>
    </row>
    <row r="58541" spans="31:42">
      <c r="AE58541" s="21"/>
      <c r="AF58541" s="21"/>
      <c r="AH58541" s="23"/>
      <c r="AK58541" s="17"/>
      <c r="AO58541" s="24"/>
      <c r="AP58541" s="1"/>
    </row>
    <row r="58542" spans="31:42">
      <c r="AE58542" s="21"/>
      <c r="AF58542" s="21"/>
      <c r="AH58542" s="23"/>
      <c r="AK58542" s="17"/>
      <c r="AO58542" s="24"/>
      <c r="AP58542" s="1"/>
    </row>
    <row r="58543" spans="31:42">
      <c r="AE58543" s="21"/>
      <c r="AF58543" s="21"/>
      <c r="AH58543" s="23"/>
      <c r="AK58543" s="17"/>
      <c r="AO58543" s="24"/>
      <c r="AP58543" s="1"/>
    </row>
    <row r="58544" spans="31:42">
      <c r="AE58544" s="21"/>
      <c r="AF58544" s="21"/>
      <c r="AH58544" s="23"/>
      <c r="AK58544" s="17"/>
      <c r="AO58544" s="24"/>
      <c r="AP58544" s="1"/>
    </row>
    <row r="58545" spans="31:42">
      <c r="AE58545" s="21"/>
      <c r="AF58545" s="21"/>
      <c r="AH58545" s="23"/>
      <c r="AK58545" s="17"/>
      <c r="AO58545" s="24"/>
      <c r="AP58545" s="1"/>
    </row>
    <row r="58546" spans="31:42">
      <c r="AE58546" s="21"/>
      <c r="AF58546" s="21"/>
      <c r="AH58546" s="23"/>
      <c r="AK58546" s="17"/>
      <c r="AO58546" s="24"/>
      <c r="AP58546" s="1"/>
    </row>
    <row r="58547" spans="31:42">
      <c r="AE58547" s="21"/>
      <c r="AF58547" s="21"/>
      <c r="AH58547" s="23"/>
      <c r="AK58547" s="17"/>
      <c r="AO58547" s="24"/>
      <c r="AP58547" s="1"/>
    </row>
    <row r="58548" spans="31:42">
      <c r="AE58548" s="21"/>
      <c r="AF58548" s="21"/>
      <c r="AH58548" s="23"/>
      <c r="AK58548" s="17"/>
      <c r="AO58548" s="24"/>
      <c r="AP58548" s="1"/>
    </row>
    <row r="58549" spans="31:42">
      <c r="AE58549" s="21"/>
      <c r="AF58549" s="21"/>
      <c r="AH58549" s="23"/>
      <c r="AK58549" s="17"/>
      <c r="AO58549" s="24"/>
      <c r="AP58549" s="1"/>
    </row>
    <row r="58550" spans="31:42">
      <c r="AE58550" s="21"/>
      <c r="AF58550" s="21"/>
      <c r="AH58550" s="23"/>
      <c r="AK58550" s="17"/>
      <c r="AO58550" s="24"/>
      <c r="AP58550" s="1"/>
    </row>
    <row r="58551" spans="31:42">
      <c r="AE58551" s="21"/>
      <c r="AF58551" s="21"/>
      <c r="AH58551" s="23"/>
      <c r="AK58551" s="17"/>
      <c r="AO58551" s="24"/>
      <c r="AP58551" s="1"/>
    </row>
    <row r="58552" spans="31:42">
      <c r="AE58552" s="21"/>
      <c r="AF58552" s="21"/>
      <c r="AH58552" s="23"/>
      <c r="AK58552" s="17"/>
      <c r="AO58552" s="24"/>
      <c r="AP58552" s="1"/>
    </row>
    <row r="58553" spans="31:42">
      <c r="AE58553" s="21"/>
      <c r="AF58553" s="21"/>
      <c r="AH58553" s="23"/>
      <c r="AK58553" s="17"/>
      <c r="AO58553" s="24"/>
      <c r="AP58553" s="1"/>
    </row>
    <row r="58554" spans="31:42">
      <c r="AE58554" s="21"/>
      <c r="AF58554" s="21"/>
      <c r="AH58554" s="23"/>
      <c r="AK58554" s="17"/>
      <c r="AO58554" s="24"/>
      <c r="AP58554" s="1"/>
    </row>
    <row r="58555" spans="31:42">
      <c r="AE58555" s="21"/>
      <c r="AF58555" s="21"/>
      <c r="AH58555" s="23"/>
      <c r="AK58555" s="17"/>
      <c r="AO58555" s="24"/>
      <c r="AP58555" s="1"/>
    </row>
    <row r="58556" spans="31:42">
      <c r="AE58556" s="21"/>
      <c r="AF58556" s="21"/>
      <c r="AH58556" s="23"/>
      <c r="AK58556" s="17"/>
      <c r="AO58556" s="24"/>
      <c r="AP58556" s="1"/>
    </row>
    <row r="58557" spans="31:42">
      <c r="AE58557" s="21"/>
      <c r="AF58557" s="21"/>
      <c r="AH58557" s="23"/>
      <c r="AK58557" s="17"/>
      <c r="AO58557" s="24"/>
      <c r="AP58557" s="1"/>
    </row>
    <row r="58558" spans="31:42">
      <c r="AE58558" s="21"/>
      <c r="AF58558" s="21"/>
      <c r="AH58558" s="23"/>
      <c r="AK58558" s="17"/>
      <c r="AO58558" s="24"/>
      <c r="AP58558" s="1"/>
    </row>
    <row r="58559" spans="31:42">
      <c r="AE58559" s="21"/>
      <c r="AF58559" s="21"/>
      <c r="AH58559" s="23"/>
      <c r="AK58559" s="17"/>
      <c r="AO58559" s="24"/>
      <c r="AP58559" s="1"/>
    </row>
    <row r="58560" spans="31:42">
      <c r="AE58560" s="21"/>
      <c r="AF58560" s="21"/>
      <c r="AH58560" s="23"/>
      <c r="AK58560" s="17"/>
      <c r="AO58560" s="24"/>
      <c r="AP58560" s="1"/>
    </row>
    <row r="58561" spans="31:42">
      <c r="AE58561" s="21"/>
      <c r="AF58561" s="21"/>
      <c r="AH58561" s="23"/>
      <c r="AK58561" s="17"/>
      <c r="AO58561" s="24"/>
      <c r="AP58561" s="1"/>
    </row>
    <row r="58562" spans="31:42">
      <c r="AE58562" s="21"/>
      <c r="AF58562" s="21"/>
      <c r="AH58562" s="23"/>
      <c r="AK58562" s="17"/>
      <c r="AO58562" s="24"/>
      <c r="AP58562" s="1"/>
    </row>
    <row r="58563" spans="31:42">
      <c r="AE58563" s="21"/>
      <c r="AF58563" s="21"/>
      <c r="AH58563" s="23"/>
      <c r="AK58563" s="17"/>
      <c r="AO58563" s="24"/>
      <c r="AP58563" s="1"/>
    </row>
    <row r="58564" spans="31:42">
      <c r="AE58564" s="21"/>
      <c r="AF58564" s="21"/>
      <c r="AH58564" s="23"/>
      <c r="AK58564" s="17"/>
      <c r="AO58564" s="24"/>
      <c r="AP58564" s="1"/>
    </row>
    <row r="58565" spans="31:42">
      <c r="AE58565" s="21"/>
      <c r="AF58565" s="21"/>
      <c r="AH58565" s="23"/>
      <c r="AK58565" s="17"/>
      <c r="AO58565" s="24"/>
      <c r="AP58565" s="1"/>
    </row>
    <row r="58566" spans="31:42">
      <c r="AE58566" s="21"/>
      <c r="AF58566" s="21"/>
      <c r="AH58566" s="23"/>
      <c r="AK58566" s="17"/>
      <c r="AO58566" s="24"/>
      <c r="AP58566" s="1"/>
    </row>
    <row r="58567" spans="31:42">
      <c r="AE58567" s="21"/>
      <c r="AF58567" s="21"/>
      <c r="AH58567" s="23"/>
      <c r="AK58567" s="17"/>
      <c r="AO58567" s="24"/>
      <c r="AP58567" s="1"/>
    </row>
    <row r="58568" spans="31:42">
      <c r="AE58568" s="21"/>
      <c r="AF58568" s="21"/>
      <c r="AH58568" s="23"/>
      <c r="AK58568" s="17"/>
      <c r="AO58568" s="24"/>
      <c r="AP58568" s="1"/>
    </row>
    <row r="58569" spans="31:42">
      <c r="AE58569" s="21"/>
      <c r="AF58569" s="21"/>
      <c r="AH58569" s="23"/>
      <c r="AK58569" s="17"/>
      <c r="AO58569" s="24"/>
      <c r="AP58569" s="1"/>
    </row>
    <row r="58570" spans="31:42">
      <c r="AE58570" s="21"/>
      <c r="AF58570" s="21"/>
      <c r="AH58570" s="23"/>
      <c r="AK58570" s="17"/>
      <c r="AO58570" s="24"/>
      <c r="AP58570" s="1"/>
    </row>
    <row r="58571" spans="31:42">
      <c r="AE58571" s="21"/>
      <c r="AF58571" s="21"/>
      <c r="AH58571" s="23"/>
      <c r="AK58571" s="17"/>
      <c r="AO58571" s="24"/>
      <c r="AP58571" s="1"/>
    </row>
    <row r="58572" spans="31:42">
      <c r="AE58572" s="21"/>
      <c r="AF58572" s="21"/>
      <c r="AH58572" s="23"/>
      <c r="AK58572" s="17"/>
      <c r="AO58572" s="24"/>
      <c r="AP58572" s="1"/>
    </row>
    <row r="58573" spans="31:42">
      <c r="AE58573" s="21"/>
      <c r="AF58573" s="21"/>
      <c r="AH58573" s="23"/>
      <c r="AK58573" s="17"/>
      <c r="AO58573" s="24"/>
      <c r="AP58573" s="1"/>
    </row>
    <row r="58574" spans="31:42">
      <c r="AE58574" s="21"/>
      <c r="AF58574" s="21"/>
      <c r="AH58574" s="23"/>
      <c r="AK58574" s="17"/>
      <c r="AO58574" s="24"/>
      <c r="AP58574" s="1"/>
    </row>
    <row r="58575" spans="31:42">
      <c r="AE58575" s="21"/>
      <c r="AF58575" s="21"/>
      <c r="AH58575" s="23"/>
      <c r="AK58575" s="17"/>
      <c r="AO58575" s="24"/>
      <c r="AP58575" s="1"/>
    </row>
    <row r="58576" spans="31:42">
      <c r="AE58576" s="21"/>
      <c r="AF58576" s="21"/>
      <c r="AH58576" s="23"/>
      <c r="AK58576" s="17"/>
      <c r="AO58576" s="24"/>
      <c r="AP58576" s="1"/>
    </row>
    <row r="58577" spans="31:42">
      <c r="AE58577" s="21"/>
      <c r="AF58577" s="21"/>
      <c r="AH58577" s="23"/>
      <c r="AK58577" s="17"/>
      <c r="AO58577" s="24"/>
      <c r="AP58577" s="1"/>
    </row>
    <row r="58578" spans="31:42">
      <c r="AE58578" s="21"/>
      <c r="AF58578" s="21"/>
      <c r="AH58578" s="23"/>
      <c r="AK58578" s="17"/>
      <c r="AO58578" s="24"/>
      <c r="AP58578" s="1"/>
    </row>
    <row r="58579" spans="31:42">
      <c r="AE58579" s="21"/>
      <c r="AF58579" s="21"/>
      <c r="AH58579" s="23"/>
      <c r="AK58579" s="17"/>
      <c r="AO58579" s="24"/>
      <c r="AP58579" s="1"/>
    </row>
    <row r="58580" spans="31:42">
      <c r="AE58580" s="21"/>
      <c r="AF58580" s="21"/>
      <c r="AH58580" s="23"/>
      <c r="AK58580" s="17"/>
      <c r="AO58580" s="24"/>
      <c r="AP58580" s="1"/>
    </row>
    <row r="58581" spans="31:42">
      <c r="AE58581" s="21"/>
      <c r="AF58581" s="21"/>
      <c r="AH58581" s="23"/>
      <c r="AK58581" s="17"/>
      <c r="AO58581" s="24"/>
      <c r="AP58581" s="1"/>
    </row>
    <row r="58582" spans="31:42">
      <c r="AE58582" s="21"/>
      <c r="AF58582" s="21"/>
      <c r="AH58582" s="23"/>
      <c r="AK58582" s="17"/>
      <c r="AO58582" s="24"/>
      <c r="AP58582" s="1"/>
    </row>
    <row r="58583" spans="31:42">
      <c r="AE58583" s="21"/>
      <c r="AF58583" s="21"/>
      <c r="AH58583" s="23"/>
      <c r="AK58583" s="17"/>
      <c r="AO58583" s="24"/>
      <c r="AP58583" s="1"/>
    </row>
    <row r="58584" spans="31:42">
      <c r="AE58584" s="21"/>
      <c r="AF58584" s="21"/>
      <c r="AH58584" s="23"/>
      <c r="AK58584" s="17"/>
      <c r="AO58584" s="24"/>
      <c r="AP58584" s="1"/>
    </row>
    <row r="58585" spans="31:42">
      <c r="AE58585" s="21"/>
      <c r="AF58585" s="21"/>
      <c r="AH58585" s="23"/>
      <c r="AK58585" s="17"/>
      <c r="AO58585" s="24"/>
      <c r="AP58585" s="1"/>
    </row>
    <row r="58586" spans="31:42">
      <c r="AE58586" s="21"/>
      <c r="AF58586" s="21"/>
      <c r="AH58586" s="23"/>
      <c r="AK58586" s="17"/>
      <c r="AO58586" s="24"/>
      <c r="AP58586" s="1"/>
    </row>
    <row r="58587" spans="31:42">
      <c r="AE58587" s="21"/>
      <c r="AF58587" s="21"/>
      <c r="AH58587" s="23"/>
      <c r="AK58587" s="17"/>
      <c r="AO58587" s="24"/>
      <c r="AP58587" s="1"/>
    </row>
    <row r="58588" spans="31:42">
      <c r="AE58588" s="21"/>
      <c r="AF58588" s="21"/>
      <c r="AH58588" s="23"/>
      <c r="AK58588" s="17"/>
      <c r="AO58588" s="24"/>
      <c r="AP58588" s="1"/>
    </row>
    <row r="58589" spans="31:42">
      <c r="AE58589" s="21"/>
      <c r="AF58589" s="21"/>
      <c r="AH58589" s="23"/>
      <c r="AK58589" s="17"/>
      <c r="AO58589" s="24"/>
      <c r="AP58589" s="1"/>
    </row>
    <row r="58590" spans="31:42">
      <c r="AE58590" s="21"/>
      <c r="AF58590" s="21"/>
      <c r="AH58590" s="23"/>
      <c r="AK58590" s="17"/>
      <c r="AO58590" s="24"/>
      <c r="AP58590" s="1"/>
    </row>
    <row r="58591" spans="31:42">
      <c r="AE58591" s="21"/>
      <c r="AF58591" s="21"/>
      <c r="AH58591" s="23"/>
      <c r="AK58591" s="17"/>
      <c r="AO58591" s="24"/>
      <c r="AP58591" s="1"/>
    </row>
    <row r="58592" spans="31:42">
      <c r="AE58592" s="21"/>
      <c r="AF58592" s="21"/>
      <c r="AH58592" s="23"/>
      <c r="AK58592" s="17"/>
      <c r="AO58592" s="24"/>
      <c r="AP58592" s="1"/>
    </row>
    <row r="58593" spans="31:42">
      <c r="AE58593" s="21"/>
      <c r="AF58593" s="21"/>
      <c r="AH58593" s="23"/>
      <c r="AK58593" s="17"/>
      <c r="AO58593" s="24"/>
      <c r="AP58593" s="1"/>
    </row>
    <row r="58594" spans="31:42">
      <c r="AE58594" s="21"/>
      <c r="AF58594" s="21"/>
      <c r="AH58594" s="23"/>
      <c r="AK58594" s="17"/>
      <c r="AO58594" s="24"/>
      <c r="AP58594" s="1"/>
    </row>
    <row r="58595" spans="31:42">
      <c r="AE58595" s="21"/>
      <c r="AF58595" s="21"/>
      <c r="AH58595" s="23"/>
      <c r="AK58595" s="17"/>
      <c r="AO58595" s="24"/>
      <c r="AP58595" s="1"/>
    </row>
    <row r="58596" spans="31:42">
      <c r="AE58596" s="21"/>
      <c r="AF58596" s="21"/>
      <c r="AH58596" s="23"/>
      <c r="AK58596" s="17"/>
      <c r="AO58596" s="24"/>
      <c r="AP58596" s="1"/>
    </row>
    <row r="58597" spans="31:42">
      <c r="AE58597" s="21"/>
      <c r="AF58597" s="21"/>
      <c r="AH58597" s="23"/>
      <c r="AK58597" s="17"/>
      <c r="AO58597" s="24"/>
      <c r="AP58597" s="1"/>
    </row>
    <row r="58598" spans="31:42">
      <c r="AE58598" s="21"/>
      <c r="AF58598" s="21"/>
      <c r="AH58598" s="23"/>
      <c r="AK58598" s="17"/>
      <c r="AO58598" s="24"/>
      <c r="AP58598" s="1"/>
    </row>
    <row r="58599" spans="31:42">
      <c r="AE58599" s="21"/>
      <c r="AF58599" s="21"/>
      <c r="AH58599" s="23"/>
      <c r="AK58599" s="17"/>
      <c r="AO58599" s="24"/>
      <c r="AP58599" s="1"/>
    </row>
    <row r="58600" spans="31:42">
      <c r="AE58600" s="21"/>
      <c r="AF58600" s="21"/>
      <c r="AH58600" s="23"/>
      <c r="AK58600" s="17"/>
      <c r="AO58600" s="24"/>
      <c r="AP58600" s="1"/>
    </row>
    <row r="58601" spans="31:42">
      <c r="AE58601" s="21"/>
      <c r="AF58601" s="21"/>
      <c r="AH58601" s="23"/>
      <c r="AK58601" s="17"/>
      <c r="AO58601" s="24"/>
      <c r="AP58601" s="1"/>
    </row>
    <row r="58602" spans="31:42">
      <c r="AE58602" s="21"/>
      <c r="AF58602" s="21"/>
      <c r="AH58602" s="23"/>
      <c r="AK58602" s="17"/>
      <c r="AO58602" s="24"/>
      <c r="AP58602" s="1"/>
    </row>
    <row r="58603" spans="31:42">
      <c r="AE58603" s="21"/>
      <c r="AF58603" s="21"/>
      <c r="AH58603" s="23"/>
      <c r="AK58603" s="17"/>
      <c r="AO58603" s="24"/>
      <c r="AP58603" s="1"/>
    </row>
    <row r="58604" spans="31:42">
      <c r="AE58604" s="21"/>
      <c r="AF58604" s="21"/>
      <c r="AH58604" s="23"/>
      <c r="AK58604" s="17"/>
      <c r="AO58604" s="24"/>
      <c r="AP58604" s="1"/>
    </row>
    <row r="58605" spans="31:42">
      <c r="AE58605" s="21"/>
      <c r="AF58605" s="21"/>
      <c r="AH58605" s="23"/>
      <c r="AK58605" s="17"/>
      <c r="AO58605" s="24"/>
      <c r="AP58605" s="1"/>
    </row>
    <row r="58606" spans="31:42">
      <c r="AE58606" s="21"/>
      <c r="AF58606" s="21"/>
      <c r="AH58606" s="23"/>
      <c r="AK58606" s="17"/>
      <c r="AO58606" s="24"/>
      <c r="AP58606" s="1"/>
    </row>
    <row r="58607" spans="31:42">
      <c r="AE58607" s="21"/>
      <c r="AF58607" s="21"/>
      <c r="AH58607" s="23"/>
      <c r="AK58607" s="17"/>
      <c r="AO58607" s="24"/>
      <c r="AP58607" s="1"/>
    </row>
    <row r="58608" spans="31:42">
      <c r="AE58608" s="21"/>
      <c r="AF58608" s="21"/>
      <c r="AH58608" s="23"/>
      <c r="AK58608" s="17"/>
      <c r="AO58608" s="24"/>
      <c r="AP58608" s="1"/>
    </row>
    <row r="58609" spans="31:42">
      <c r="AE58609" s="21"/>
      <c r="AF58609" s="21"/>
      <c r="AH58609" s="23"/>
      <c r="AK58609" s="17"/>
      <c r="AO58609" s="24"/>
      <c r="AP58609" s="1"/>
    </row>
    <row r="58610" spans="31:42">
      <c r="AE58610" s="21"/>
      <c r="AF58610" s="21"/>
      <c r="AH58610" s="23"/>
      <c r="AK58610" s="17"/>
      <c r="AO58610" s="24"/>
      <c r="AP58610" s="1"/>
    </row>
    <row r="58611" spans="31:42">
      <c r="AE58611" s="21"/>
      <c r="AF58611" s="21"/>
      <c r="AH58611" s="23"/>
      <c r="AK58611" s="17"/>
      <c r="AO58611" s="24"/>
      <c r="AP58611" s="1"/>
    </row>
    <row r="58612" spans="31:42">
      <c r="AE58612" s="21"/>
      <c r="AF58612" s="21"/>
      <c r="AH58612" s="23"/>
      <c r="AK58612" s="17"/>
      <c r="AO58612" s="24"/>
      <c r="AP58612" s="1"/>
    </row>
    <row r="58613" spans="31:42">
      <c r="AE58613" s="21"/>
      <c r="AF58613" s="21"/>
      <c r="AH58613" s="23"/>
      <c r="AK58613" s="17"/>
      <c r="AO58613" s="24"/>
      <c r="AP58613" s="1"/>
    </row>
    <row r="58614" spans="31:42">
      <c r="AE58614" s="21"/>
      <c r="AF58614" s="21"/>
      <c r="AH58614" s="23"/>
      <c r="AK58614" s="17"/>
      <c r="AO58614" s="24"/>
      <c r="AP58614" s="1"/>
    </row>
    <row r="58615" spans="31:42">
      <c r="AE58615" s="21"/>
      <c r="AF58615" s="21"/>
      <c r="AH58615" s="23"/>
      <c r="AK58615" s="17"/>
      <c r="AO58615" s="24"/>
      <c r="AP58615" s="1"/>
    </row>
    <row r="58616" spans="31:42">
      <c r="AE58616" s="21"/>
      <c r="AF58616" s="21"/>
      <c r="AH58616" s="23"/>
      <c r="AK58616" s="17"/>
      <c r="AO58616" s="24"/>
      <c r="AP58616" s="1"/>
    </row>
    <row r="58617" spans="31:42">
      <c r="AE58617" s="21"/>
      <c r="AF58617" s="21"/>
      <c r="AH58617" s="23"/>
      <c r="AK58617" s="17"/>
      <c r="AO58617" s="24"/>
      <c r="AP58617" s="1"/>
    </row>
    <row r="58618" spans="31:42">
      <c r="AE58618" s="21"/>
      <c r="AF58618" s="21"/>
      <c r="AH58618" s="23"/>
      <c r="AK58618" s="17"/>
      <c r="AO58618" s="24"/>
      <c r="AP58618" s="1"/>
    </row>
    <row r="58619" spans="31:42">
      <c r="AE58619" s="21"/>
      <c r="AF58619" s="21"/>
      <c r="AH58619" s="23"/>
      <c r="AK58619" s="17"/>
      <c r="AO58619" s="24"/>
      <c r="AP58619" s="1"/>
    </row>
    <row r="58620" spans="31:42">
      <c r="AE58620" s="21"/>
      <c r="AF58620" s="21"/>
      <c r="AH58620" s="23"/>
      <c r="AK58620" s="17"/>
      <c r="AO58620" s="24"/>
      <c r="AP58620" s="1"/>
    </row>
    <row r="58621" spans="31:42">
      <c r="AE58621" s="21"/>
      <c r="AF58621" s="21"/>
      <c r="AH58621" s="23"/>
      <c r="AK58621" s="17"/>
      <c r="AO58621" s="24"/>
      <c r="AP58621" s="1"/>
    </row>
    <row r="58622" spans="31:42">
      <c r="AE58622" s="21"/>
      <c r="AF58622" s="21"/>
      <c r="AH58622" s="23"/>
      <c r="AK58622" s="17"/>
      <c r="AO58622" s="24"/>
      <c r="AP58622" s="1"/>
    </row>
    <row r="58623" spans="31:42">
      <c r="AE58623" s="21"/>
      <c r="AF58623" s="21"/>
      <c r="AH58623" s="23"/>
      <c r="AK58623" s="17"/>
      <c r="AO58623" s="24"/>
      <c r="AP58623" s="1"/>
    </row>
    <row r="58624" spans="31:42">
      <c r="AE58624" s="21"/>
      <c r="AF58624" s="21"/>
      <c r="AH58624" s="23"/>
      <c r="AK58624" s="17"/>
      <c r="AO58624" s="24"/>
      <c r="AP58624" s="1"/>
    </row>
    <row r="58625" spans="31:42">
      <c r="AE58625" s="21"/>
      <c r="AF58625" s="21"/>
      <c r="AH58625" s="23"/>
      <c r="AK58625" s="17"/>
      <c r="AO58625" s="24"/>
      <c r="AP58625" s="1"/>
    </row>
    <row r="58626" spans="31:42">
      <c r="AE58626" s="21"/>
      <c r="AF58626" s="21"/>
      <c r="AH58626" s="23"/>
      <c r="AK58626" s="17"/>
      <c r="AO58626" s="24"/>
      <c r="AP58626" s="1"/>
    </row>
    <row r="58627" spans="31:42">
      <c r="AE58627" s="21"/>
      <c r="AF58627" s="21"/>
      <c r="AH58627" s="23"/>
      <c r="AK58627" s="17"/>
      <c r="AO58627" s="24"/>
      <c r="AP58627" s="1"/>
    </row>
    <row r="58628" spans="31:42">
      <c r="AE58628" s="21"/>
      <c r="AF58628" s="21"/>
      <c r="AH58628" s="23"/>
      <c r="AK58628" s="17"/>
      <c r="AO58628" s="24"/>
      <c r="AP58628" s="1"/>
    </row>
    <row r="58629" spans="31:42">
      <c r="AE58629" s="21"/>
      <c r="AF58629" s="21"/>
      <c r="AH58629" s="23"/>
      <c r="AK58629" s="17"/>
      <c r="AO58629" s="24"/>
      <c r="AP58629" s="1"/>
    </row>
    <row r="58630" spans="31:42">
      <c r="AE58630" s="21"/>
      <c r="AF58630" s="21"/>
      <c r="AH58630" s="23"/>
      <c r="AK58630" s="17"/>
      <c r="AO58630" s="24"/>
      <c r="AP58630" s="1"/>
    </row>
    <row r="58631" spans="31:42">
      <c r="AE58631" s="21"/>
      <c r="AF58631" s="21"/>
      <c r="AH58631" s="23"/>
      <c r="AK58631" s="17"/>
      <c r="AO58631" s="24"/>
      <c r="AP58631" s="1"/>
    </row>
    <row r="58632" spans="31:42">
      <c r="AE58632" s="21"/>
      <c r="AF58632" s="21"/>
      <c r="AH58632" s="23"/>
      <c r="AK58632" s="17"/>
      <c r="AO58632" s="24"/>
      <c r="AP58632" s="1"/>
    </row>
    <row r="58633" spans="31:42">
      <c r="AE58633" s="21"/>
      <c r="AF58633" s="21"/>
      <c r="AH58633" s="23"/>
      <c r="AK58633" s="17"/>
      <c r="AO58633" s="24"/>
      <c r="AP58633" s="1"/>
    </row>
    <row r="58634" spans="31:42">
      <c r="AE58634" s="21"/>
      <c r="AF58634" s="21"/>
      <c r="AH58634" s="23"/>
      <c r="AK58634" s="17"/>
      <c r="AO58634" s="24"/>
      <c r="AP58634" s="1"/>
    </row>
    <row r="58635" spans="31:42">
      <c r="AE58635" s="21"/>
      <c r="AF58635" s="21"/>
      <c r="AH58635" s="23"/>
      <c r="AK58635" s="17"/>
      <c r="AO58635" s="24"/>
      <c r="AP58635" s="1"/>
    </row>
    <row r="58636" spans="31:42">
      <c r="AE58636" s="21"/>
      <c r="AF58636" s="21"/>
      <c r="AH58636" s="23"/>
      <c r="AK58636" s="17"/>
      <c r="AO58636" s="24"/>
      <c r="AP58636" s="1"/>
    </row>
    <row r="58637" spans="31:42">
      <c r="AE58637" s="21"/>
      <c r="AF58637" s="21"/>
      <c r="AH58637" s="23"/>
      <c r="AK58637" s="17"/>
      <c r="AO58637" s="24"/>
      <c r="AP58637" s="1"/>
    </row>
    <row r="58638" spans="31:42">
      <c r="AE58638" s="21"/>
      <c r="AF58638" s="21"/>
      <c r="AH58638" s="23"/>
      <c r="AK58638" s="17"/>
      <c r="AO58638" s="24"/>
      <c r="AP58638" s="1"/>
    </row>
    <row r="58639" spans="31:42">
      <c r="AE58639" s="21"/>
      <c r="AF58639" s="21"/>
      <c r="AH58639" s="23"/>
      <c r="AK58639" s="17"/>
      <c r="AO58639" s="24"/>
      <c r="AP58639" s="1"/>
    </row>
    <row r="58640" spans="31:42">
      <c r="AE58640" s="21"/>
      <c r="AF58640" s="21"/>
      <c r="AH58640" s="23"/>
      <c r="AK58640" s="17"/>
      <c r="AO58640" s="24"/>
      <c r="AP58640" s="1"/>
    </row>
    <row r="58641" spans="31:42">
      <c r="AE58641" s="21"/>
      <c r="AF58641" s="21"/>
      <c r="AH58641" s="23"/>
      <c r="AK58641" s="17"/>
      <c r="AO58641" s="24"/>
      <c r="AP58641" s="1"/>
    </row>
    <row r="58642" spans="31:42">
      <c r="AE58642" s="21"/>
      <c r="AF58642" s="21"/>
      <c r="AH58642" s="23"/>
      <c r="AK58642" s="17"/>
      <c r="AO58642" s="24"/>
      <c r="AP58642" s="1"/>
    </row>
    <row r="58643" spans="31:42">
      <c r="AE58643" s="21"/>
      <c r="AF58643" s="21"/>
      <c r="AH58643" s="23"/>
      <c r="AK58643" s="17"/>
      <c r="AO58643" s="24"/>
      <c r="AP58643" s="1"/>
    </row>
    <row r="58644" spans="31:42">
      <c r="AE58644" s="21"/>
      <c r="AF58644" s="21"/>
      <c r="AH58644" s="23"/>
      <c r="AK58644" s="17"/>
      <c r="AO58644" s="24"/>
      <c r="AP58644" s="1"/>
    </row>
    <row r="58645" spans="31:42">
      <c r="AE58645" s="21"/>
      <c r="AF58645" s="21"/>
      <c r="AH58645" s="23"/>
      <c r="AK58645" s="17"/>
      <c r="AO58645" s="24"/>
      <c r="AP58645" s="1"/>
    </row>
    <row r="58646" spans="31:42">
      <c r="AE58646" s="21"/>
      <c r="AF58646" s="21"/>
      <c r="AH58646" s="23"/>
      <c r="AK58646" s="17"/>
      <c r="AO58646" s="24"/>
      <c r="AP58646" s="1"/>
    </row>
    <row r="58647" spans="31:42">
      <c r="AE58647" s="21"/>
      <c r="AF58647" s="21"/>
      <c r="AH58647" s="23"/>
      <c r="AK58647" s="17"/>
      <c r="AO58647" s="24"/>
      <c r="AP58647" s="1"/>
    </row>
    <row r="58648" spans="31:42">
      <c r="AE58648" s="21"/>
      <c r="AF58648" s="21"/>
      <c r="AH58648" s="23"/>
      <c r="AK58648" s="17"/>
      <c r="AO58648" s="24"/>
      <c r="AP58648" s="1"/>
    </row>
    <row r="58649" spans="31:42">
      <c r="AE58649" s="21"/>
      <c r="AF58649" s="21"/>
      <c r="AH58649" s="23"/>
      <c r="AK58649" s="17"/>
      <c r="AO58649" s="24"/>
      <c r="AP58649" s="1"/>
    </row>
    <row r="58650" spans="31:42">
      <c r="AE58650" s="21"/>
      <c r="AF58650" s="21"/>
      <c r="AH58650" s="23"/>
      <c r="AK58650" s="17"/>
      <c r="AO58650" s="24"/>
      <c r="AP58650" s="1"/>
    </row>
    <row r="58651" spans="31:42">
      <c r="AE58651" s="21"/>
      <c r="AF58651" s="21"/>
      <c r="AH58651" s="23"/>
      <c r="AK58651" s="17"/>
      <c r="AO58651" s="24"/>
      <c r="AP58651" s="1"/>
    </row>
    <row r="58652" spans="31:42">
      <c r="AE58652" s="21"/>
      <c r="AF58652" s="21"/>
      <c r="AH58652" s="23"/>
      <c r="AK58652" s="17"/>
      <c r="AO58652" s="24"/>
      <c r="AP58652" s="1"/>
    </row>
    <row r="58653" spans="31:42">
      <c r="AE58653" s="21"/>
      <c r="AF58653" s="21"/>
      <c r="AH58653" s="23"/>
      <c r="AK58653" s="17"/>
      <c r="AO58653" s="24"/>
      <c r="AP58653" s="1"/>
    </row>
    <row r="58654" spans="31:42">
      <c r="AE58654" s="21"/>
      <c r="AF58654" s="21"/>
      <c r="AH58654" s="23"/>
      <c r="AK58654" s="17"/>
      <c r="AO58654" s="24"/>
      <c r="AP58654" s="1"/>
    </row>
    <row r="58655" spans="31:42">
      <c r="AE58655" s="21"/>
      <c r="AF58655" s="21"/>
      <c r="AH58655" s="23"/>
      <c r="AK58655" s="17"/>
      <c r="AO58655" s="24"/>
      <c r="AP58655" s="1"/>
    </row>
    <row r="58656" spans="31:42">
      <c r="AE58656" s="21"/>
      <c r="AF58656" s="21"/>
      <c r="AH58656" s="23"/>
      <c r="AK58656" s="17"/>
      <c r="AO58656" s="24"/>
      <c r="AP58656" s="1"/>
    </row>
    <row r="58657" spans="31:42">
      <c r="AE58657" s="21"/>
      <c r="AF58657" s="21"/>
      <c r="AH58657" s="23"/>
      <c r="AK58657" s="17"/>
      <c r="AO58657" s="24"/>
      <c r="AP58657" s="1"/>
    </row>
    <row r="58658" spans="31:42">
      <c r="AE58658" s="21"/>
      <c r="AF58658" s="21"/>
      <c r="AH58658" s="23"/>
      <c r="AK58658" s="17"/>
      <c r="AO58658" s="24"/>
      <c r="AP58658" s="1"/>
    </row>
    <row r="58659" spans="31:42">
      <c r="AE58659" s="21"/>
      <c r="AF58659" s="21"/>
      <c r="AH58659" s="23"/>
      <c r="AK58659" s="17"/>
      <c r="AO58659" s="24"/>
      <c r="AP58659" s="1"/>
    </row>
    <row r="58660" spans="31:42">
      <c r="AE58660" s="21"/>
      <c r="AF58660" s="21"/>
      <c r="AH58660" s="23"/>
      <c r="AK58660" s="17"/>
      <c r="AO58660" s="24"/>
      <c r="AP58660" s="1"/>
    </row>
    <row r="58661" spans="31:42">
      <c r="AE58661" s="21"/>
      <c r="AF58661" s="21"/>
      <c r="AH58661" s="23"/>
      <c r="AK58661" s="17"/>
      <c r="AO58661" s="24"/>
      <c r="AP58661" s="1"/>
    </row>
    <row r="58662" spans="31:42">
      <c r="AE58662" s="21"/>
      <c r="AF58662" s="21"/>
      <c r="AH58662" s="23"/>
      <c r="AK58662" s="17"/>
      <c r="AO58662" s="24"/>
      <c r="AP58662" s="1"/>
    </row>
    <row r="58663" spans="31:42">
      <c r="AE58663" s="21"/>
      <c r="AF58663" s="21"/>
      <c r="AH58663" s="23"/>
      <c r="AK58663" s="17"/>
      <c r="AO58663" s="24"/>
      <c r="AP58663" s="1"/>
    </row>
    <row r="58664" spans="31:42">
      <c r="AE58664" s="21"/>
      <c r="AF58664" s="21"/>
      <c r="AH58664" s="23"/>
      <c r="AK58664" s="17"/>
      <c r="AO58664" s="24"/>
      <c r="AP58664" s="1"/>
    </row>
    <row r="58665" spans="31:42">
      <c r="AE58665" s="21"/>
      <c r="AF58665" s="21"/>
      <c r="AH58665" s="23"/>
      <c r="AK58665" s="17"/>
      <c r="AO58665" s="24"/>
      <c r="AP58665" s="1"/>
    </row>
    <row r="58666" spans="31:42">
      <c r="AE58666" s="21"/>
      <c r="AF58666" s="21"/>
      <c r="AH58666" s="23"/>
      <c r="AK58666" s="17"/>
      <c r="AO58666" s="24"/>
      <c r="AP58666" s="1"/>
    </row>
    <row r="58667" spans="31:42">
      <c r="AE58667" s="21"/>
      <c r="AF58667" s="21"/>
      <c r="AH58667" s="23"/>
      <c r="AK58667" s="17"/>
      <c r="AO58667" s="24"/>
      <c r="AP58667" s="1"/>
    </row>
    <row r="58668" spans="31:42">
      <c r="AE58668" s="21"/>
      <c r="AF58668" s="21"/>
      <c r="AH58668" s="23"/>
      <c r="AK58668" s="17"/>
      <c r="AO58668" s="24"/>
      <c r="AP58668" s="1"/>
    </row>
    <row r="58669" spans="31:42">
      <c r="AE58669" s="21"/>
      <c r="AF58669" s="21"/>
      <c r="AH58669" s="23"/>
      <c r="AK58669" s="17"/>
      <c r="AO58669" s="24"/>
      <c r="AP58669" s="1"/>
    </row>
    <row r="58670" spans="31:42">
      <c r="AE58670" s="21"/>
      <c r="AF58670" s="21"/>
      <c r="AH58670" s="23"/>
      <c r="AK58670" s="17"/>
      <c r="AO58670" s="24"/>
      <c r="AP58670" s="1"/>
    </row>
    <row r="58671" spans="31:42">
      <c r="AE58671" s="21"/>
      <c r="AF58671" s="21"/>
      <c r="AH58671" s="23"/>
      <c r="AK58671" s="17"/>
      <c r="AO58671" s="24"/>
      <c r="AP58671" s="1"/>
    </row>
    <row r="58672" spans="31:42">
      <c r="AE58672" s="21"/>
      <c r="AF58672" s="21"/>
      <c r="AH58672" s="23"/>
      <c r="AK58672" s="17"/>
      <c r="AO58672" s="24"/>
      <c r="AP58672" s="1"/>
    </row>
    <row r="58673" spans="31:42">
      <c r="AE58673" s="21"/>
      <c r="AF58673" s="21"/>
      <c r="AH58673" s="23"/>
      <c r="AK58673" s="17"/>
      <c r="AO58673" s="24"/>
      <c r="AP58673" s="1"/>
    </row>
    <row r="58674" spans="31:42">
      <c r="AE58674" s="21"/>
      <c r="AF58674" s="21"/>
      <c r="AH58674" s="23"/>
      <c r="AK58674" s="17"/>
      <c r="AO58674" s="24"/>
      <c r="AP58674" s="1"/>
    </row>
    <row r="58675" spans="31:42">
      <c r="AE58675" s="21"/>
      <c r="AF58675" s="21"/>
      <c r="AH58675" s="23"/>
      <c r="AK58675" s="17"/>
      <c r="AO58675" s="24"/>
      <c r="AP58675" s="1"/>
    </row>
    <row r="58676" spans="31:42">
      <c r="AE58676" s="21"/>
      <c r="AF58676" s="21"/>
      <c r="AH58676" s="23"/>
      <c r="AK58676" s="17"/>
      <c r="AO58676" s="24"/>
      <c r="AP58676" s="1"/>
    </row>
    <row r="58677" spans="31:42">
      <c r="AE58677" s="21"/>
      <c r="AF58677" s="21"/>
      <c r="AH58677" s="23"/>
      <c r="AK58677" s="17"/>
      <c r="AO58677" s="24"/>
      <c r="AP58677" s="1"/>
    </row>
    <row r="58678" spans="31:42">
      <c r="AE58678" s="21"/>
      <c r="AF58678" s="21"/>
      <c r="AH58678" s="23"/>
      <c r="AK58678" s="17"/>
      <c r="AO58678" s="24"/>
      <c r="AP58678" s="1"/>
    </row>
    <row r="58679" spans="31:42">
      <c r="AE58679" s="21"/>
      <c r="AF58679" s="21"/>
      <c r="AH58679" s="23"/>
      <c r="AK58679" s="17"/>
      <c r="AO58679" s="24"/>
      <c r="AP58679" s="1"/>
    </row>
    <row r="58680" spans="31:42">
      <c r="AE58680" s="21"/>
      <c r="AF58680" s="21"/>
      <c r="AH58680" s="23"/>
      <c r="AK58680" s="17"/>
      <c r="AO58680" s="24"/>
      <c r="AP58680" s="1"/>
    </row>
    <row r="58681" spans="31:42">
      <c r="AE58681" s="21"/>
      <c r="AF58681" s="21"/>
      <c r="AH58681" s="23"/>
      <c r="AK58681" s="17"/>
      <c r="AO58681" s="24"/>
      <c r="AP58681" s="1"/>
    </row>
    <row r="58682" spans="31:42">
      <c r="AE58682" s="21"/>
      <c r="AF58682" s="21"/>
      <c r="AH58682" s="23"/>
      <c r="AK58682" s="17"/>
      <c r="AO58682" s="24"/>
      <c r="AP58682" s="1"/>
    </row>
    <row r="58683" spans="31:42">
      <c r="AE58683" s="21"/>
      <c r="AF58683" s="21"/>
      <c r="AH58683" s="23"/>
      <c r="AK58683" s="17"/>
      <c r="AO58683" s="24"/>
      <c r="AP58683" s="1"/>
    </row>
    <row r="58684" spans="31:42">
      <c r="AE58684" s="21"/>
      <c r="AF58684" s="21"/>
      <c r="AH58684" s="23"/>
      <c r="AK58684" s="17"/>
      <c r="AO58684" s="24"/>
      <c r="AP58684" s="1"/>
    </row>
    <row r="58685" spans="31:42">
      <c r="AE58685" s="21"/>
      <c r="AF58685" s="21"/>
      <c r="AH58685" s="23"/>
      <c r="AK58685" s="17"/>
      <c r="AO58685" s="24"/>
      <c r="AP58685" s="1"/>
    </row>
    <row r="58686" spans="31:42">
      <c r="AE58686" s="21"/>
      <c r="AF58686" s="21"/>
      <c r="AH58686" s="23"/>
      <c r="AK58686" s="17"/>
      <c r="AO58686" s="24"/>
      <c r="AP58686" s="1"/>
    </row>
    <row r="58687" spans="31:42">
      <c r="AE58687" s="21"/>
      <c r="AF58687" s="21"/>
      <c r="AH58687" s="23"/>
      <c r="AK58687" s="17"/>
      <c r="AO58687" s="24"/>
      <c r="AP58687" s="1"/>
    </row>
    <row r="58688" spans="31:42">
      <c r="AE58688" s="21"/>
      <c r="AF58688" s="21"/>
      <c r="AH58688" s="23"/>
      <c r="AK58688" s="17"/>
      <c r="AO58688" s="24"/>
      <c r="AP58688" s="1"/>
    </row>
    <row r="58689" spans="31:42">
      <c r="AE58689" s="21"/>
      <c r="AF58689" s="21"/>
      <c r="AH58689" s="23"/>
      <c r="AK58689" s="17"/>
      <c r="AO58689" s="24"/>
      <c r="AP58689" s="1"/>
    </row>
    <row r="58690" spans="31:42">
      <c r="AE58690" s="21"/>
      <c r="AF58690" s="21"/>
      <c r="AH58690" s="23"/>
      <c r="AK58690" s="17"/>
      <c r="AO58690" s="24"/>
      <c r="AP58690" s="1"/>
    </row>
    <row r="58691" spans="31:42">
      <c r="AE58691" s="21"/>
      <c r="AF58691" s="21"/>
      <c r="AH58691" s="23"/>
      <c r="AK58691" s="17"/>
      <c r="AO58691" s="24"/>
      <c r="AP58691" s="1"/>
    </row>
    <row r="58692" spans="31:42">
      <c r="AE58692" s="21"/>
      <c r="AF58692" s="21"/>
      <c r="AH58692" s="23"/>
      <c r="AK58692" s="17"/>
      <c r="AO58692" s="24"/>
      <c r="AP58692" s="1"/>
    </row>
    <row r="58693" spans="31:42">
      <c r="AE58693" s="21"/>
      <c r="AF58693" s="21"/>
      <c r="AH58693" s="23"/>
      <c r="AK58693" s="17"/>
      <c r="AO58693" s="24"/>
      <c r="AP58693" s="1"/>
    </row>
    <row r="58694" spans="31:42">
      <c r="AE58694" s="21"/>
      <c r="AF58694" s="21"/>
      <c r="AH58694" s="23"/>
      <c r="AK58694" s="17"/>
      <c r="AO58694" s="24"/>
      <c r="AP58694" s="1"/>
    </row>
    <row r="58695" spans="31:42">
      <c r="AE58695" s="21"/>
      <c r="AF58695" s="21"/>
      <c r="AH58695" s="23"/>
      <c r="AK58695" s="17"/>
      <c r="AO58695" s="24"/>
      <c r="AP58695" s="1"/>
    </row>
    <row r="58696" spans="31:42">
      <c r="AE58696" s="21"/>
      <c r="AF58696" s="21"/>
      <c r="AH58696" s="23"/>
      <c r="AK58696" s="17"/>
      <c r="AO58696" s="24"/>
      <c r="AP58696" s="1"/>
    </row>
    <row r="58697" spans="31:42">
      <c r="AE58697" s="21"/>
      <c r="AF58697" s="21"/>
      <c r="AH58697" s="23"/>
      <c r="AK58697" s="17"/>
      <c r="AO58697" s="24"/>
      <c r="AP58697" s="1"/>
    </row>
    <row r="58698" spans="31:42">
      <c r="AE58698" s="21"/>
      <c r="AF58698" s="21"/>
      <c r="AH58698" s="23"/>
      <c r="AK58698" s="17"/>
      <c r="AO58698" s="24"/>
      <c r="AP58698" s="1"/>
    </row>
    <row r="58699" spans="31:42">
      <c r="AE58699" s="21"/>
      <c r="AF58699" s="21"/>
      <c r="AH58699" s="23"/>
      <c r="AK58699" s="17"/>
      <c r="AO58699" s="24"/>
      <c r="AP58699" s="1"/>
    </row>
    <row r="58700" spans="31:42">
      <c r="AE58700" s="21"/>
      <c r="AF58700" s="21"/>
      <c r="AH58700" s="23"/>
      <c r="AK58700" s="17"/>
      <c r="AO58700" s="24"/>
      <c r="AP58700" s="1"/>
    </row>
    <row r="58701" spans="31:42">
      <c r="AE58701" s="21"/>
      <c r="AF58701" s="21"/>
      <c r="AH58701" s="23"/>
      <c r="AK58701" s="17"/>
      <c r="AO58701" s="24"/>
      <c r="AP58701" s="1"/>
    </row>
    <row r="58702" spans="31:42">
      <c r="AE58702" s="21"/>
      <c r="AF58702" s="21"/>
      <c r="AH58702" s="23"/>
      <c r="AK58702" s="17"/>
      <c r="AO58702" s="24"/>
      <c r="AP58702" s="1"/>
    </row>
    <row r="58703" spans="31:42">
      <c r="AE58703" s="21"/>
      <c r="AF58703" s="21"/>
      <c r="AH58703" s="23"/>
      <c r="AK58703" s="17"/>
      <c r="AO58703" s="24"/>
      <c r="AP58703" s="1"/>
    </row>
    <row r="58704" spans="31:42">
      <c r="AE58704" s="21"/>
      <c r="AF58704" s="21"/>
      <c r="AH58704" s="23"/>
      <c r="AK58704" s="17"/>
      <c r="AO58704" s="24"/>
      <c r="AP58704" s="1"/>
    </row>
    <row r="58705" spans="31:42">
      <c r="AE58705" s="21"/>
      <c r="AF58705" s="21"/>
      <c r="AH58705" s="23"/>
      <c r="AK58705" s="17"/>
      <c r="AO58705" s="24"/>
      <c r="AP58705" s="1"/>
    </row>
    <row r="58706" spans="31:42">
      <c r="AE58706" s="21"/>
      <c r="AF58706" s="21"/>
      <c r="AH58706" s="23"/>
      <c r="AK58706" s="17"/>
      <c r="AO58706" s="24"/>
      <c r="AP58706" s="1"/>
    </row>
    <row r="58707" spans="31:42">
      <c r="AE58707" s="21"/>
      <c r="AF58707" s="21"/>
      <c r="AH58707" s="23"/>
      <c r="AK58707" s="17"/>
      <c r="AO58707" s="24"/>
      <c r="AP58707" s="1"/>
    </row>
    <row r="58708" spans="31:42">
      <c r="AE58708" s="21"/>
      <c r="AF58708" s="21"/>
      <c r="AH58708" s="23"/>
      <c r="AK58708" s="17"/>
      <c r="AO58708" s="24"/>
      <c r="AP58708" s="1"/>
    </row>
    <row r="58709" spans="31:42">
      <c r="AE58709" s="21"/>
      <c r="AF58709" s="21"/>
      <c r="AH58709" s="23"/>
      <c r="AK58709" s="17"/>
      <c r="AO58709" s="24"/>
      <c r="AP58709" s="1"/>
    </row>
    <row r="58710" spans="31:42">
      <c r="AE58710" s="21"/>
      <c r="AF58710" s="21"/>
      <c r="AH58710" s="23"/>
      <c r="AK58710" s="17"/>
      <c r="AO58710" s="24"/>
      <c r="AP58710" s="1"/>
    </row>
    <row r="58711" spans="31:42">
      <c r="AE58711" s="21"/>
      <c r="AF58711" s="21"/>
      <c r="AH58711" s="23"/>
      <c r="AK58711" s="17"/>
      <c r="AO58711" s="24"/>
      <c r="AP58711" s="1"/>
    </row>
    <row r="58712" spans="31:42">
      <c r="AE58712" s="21"/>
      <c r="AF58712" s="21"/>
      <c r="AH58712" s="23"/>
      <c r="AK58712" s="17"/>
      <c r="AO58712" s="24"/>
      <c r="AP58712" s="1"/>
    </row>
    <row r="58713" spans="31:42">
      <c r="AE58713" s="21"/>
      <c r="AF58713" s="21"/>
      <c r="AH58713" s="23"/>
      <c r="AK58713" s="17"/>
      <c r="AO58713" s="24"/>
      <c r="AP58713" s="1"/>
    </row>
    <row r="58714" spans="31:42">
      <c r="AE58714" s="21"/>
      <c r="AF58714" s="21"/>
      <c r="AH58714" s="23"/>
      <c r="AK58714" s="17"/>
      <c r="AO58714" s="24"/>
      <c r="AP58714" s="1"/>
    </row>
    <row r="58715" spans="31:42">
      <c r="AE58715" s="21"/>
      <c r="AF58715" s="21"/>
      <c r="AH58715" s="23"/>
      <c r="AK58715" s="17"/>
      <c r="AO58715" s="24"/>
      <c r="AP58715" s="1"/>
    </row>
    <row r="58716" spans="31:42">
      <c r="AE58716" s="21"/>
      <c r="AF58716" s="21"/>
      <c r="AH58716" s="23"/>
      <c r="AK58716" s="17"/>
      <c r="AO58716" s="24"/>
      <c r="AP58716" s="1"/>
    </row>
    <row r="58717" spans="31:42">
      <c r="AE58717" s="21"/>
      <c r="AF58717" s="21"/>
      <c r="AH58717" s="23"/>
      <c r="AK58717" s="17"/>
      <c r="AO58717" s="24"/>
      <c r="AP58717" s="1"/>
    </row>
    <row r="58718" spans="31:42">
      <c r="AE58718" s="21"/>
      <c r="AF58718" s="21"/>
      <c r="AH58718" s="23"/>
      <c r="AK58718" s="17"/>
      <c r="AO58718" s="24"/>
      <c r="AP58718" s="1"/>
    </row>
    <row r="58719" spans="31:42">
      <c r="AE58719" s="21"/>
      <c r="AF58719" s="21"/>
      <c r="AH58719" s="23"/>
      <c r="AK58719" s="17"/>
      <c r="AO58719" s="24"/>
      <c r="AP58719" s="1"/>
    </row>
    <row r="58720" spans="31:42">
      <c r="AE58720" s="21"/>
      <c r="AF58720" s="21"/>
      <c r="AH58720" s="23"/>
      <c r="AK58720" s="17"/>
      <c r="AO58720" s="24"/>
      <c r="AP58720" s="1"/>
    </row>
    <row r="58721" spans="31:42">
      <c r="AE58721" s="21"/>
      <c r="AF58721" s="21"/>
      <c r="AH58721" s="23"/>
      <c r="AK58721" s="17"/>
      <c r="AO58721" s="24"/>
      <c r="AP58721" s="1"/>
    </row>
    <row r="58722" spans="31:42">
      <c r="AE58722" s="21"/>
      <c r="AF58722" s="21"/>
      <c r="AH58722" s="23"/>
      <c r="AK58722" s="17"/>
      <c r="AO58722" s="24"/>
      <c r="AP58722" s="1"/>
    </row>
    <row r="58723" spans="31:42">
      <c r="AE58723" s="21"/>
      <c r="AF58723" s="21"/>
      <c r="AH58723" s="23"/>
      <c r="AK58723" s="17"/>
      <c r="AO58723" s="24"/>
      <c r="AP58723" s="1"/>
    </row>
    <row r="58724" spans="31:42">
      <c r="AE58724" s="21"/>
      <c r="AF58724" s="21"/>
      <c r="AH58724" s="23"/>
      <c r="AK58724" s="17"/>
      <c r="AO58724" s="24"/>
      <c r="AP58724" s="1"/>
    </row>
    <row r="58725" spans="31:42">
      <c r="AE58725" s="21"/>
      <c r="AF58725" s="21"/>
      <c r="AH58725" s="23"/>
      <c r="AK58725" s="17"/>
      <c r="AO58725" s="24"/>
      <c r="AP58725" s="1"/>
    </row>
    <row r="58726" spans="31:42">
      <c r="AE58726" s="21"/>
      <c r="AF58726" s="21"/>
      <c r="AH58726" s="23"/>
      <c r="AK58726" s="17"/>
      <c r="AO58726" s="24"/>
      <c r="AP58726" s="1"/>
    </row>
    <row r="58727" spans="31:42">
      <c r="AE58727" s="21"/>
      <c r="AF58727" s="21"/>
      <c r="AH58727" s="23"/>
      <c r="AK58727" s="17"/>
      <c r="AO58727" s="24"/>
      <c r="AP58727" s="1"/>
    </row>
    <row r="58728" spans="31:42">
      <c r="AE58728" s="21"/>
      <c r="AF58728" s="21"/>
      <c r="AH58728" s="23"/>
      <c r="AK58728" s="17"/>
      <c r="AO58728" s="24"/>
      <c r="AP58728" s="1"/>
    </row>
    <row r="58729" spans="31:42">
      <c r="AE58729" s="21"/>
      <c r="AF58729" s="21"/>
      <c r="AH58729" s="23"/>
      <c r="AK58729" s="17"/>
      <c r="AO58729" s="24"/>
      <c r="AP58729" s="1"/>
    </row>
    <row r="58730" spans="31:42">
      <c r="AE58730" s="21"/>
      <c r="AF58730" s="21"/>
      <c r="AH58730" s="23"/>
      <c r="AK58730" s="17"/>
      <c r="AO58730" s="24"/>
      <c r="AP58730" s="1"/>
    </row>
    <row r="58731" spans="31:42">
      <c r="AE58731" s="21"/>
      <c r="AF58731" s="21"/>
      <c r="AH58731" s="23"/>
      <c r="AK58731" s="17"/>
      <c r="AO58731" s="24"/>
      <c r="AP58731" s="1"/>
    </row>
    <row r="58732" spans="31:42">
      <c r="AE58732" s="21"/>
      <c r="AF58732" s="21"/>
      <c r="AH58732" s="23"/>
      <c r="AK58732" s="17"/>
      <c r="AO58732" s="24"/>
      <c r="AP58732" s="1"/>
    </row>
    <row r="58733" spans="31:42">
      <c r="AE58733" s="21"/>
      <c r="AF58733" s="21"/>
      <c r="AH58733" s="23"/>
      <c r="AK58733" s="17"/>
      <c r="AO58733" s="24"/>
      <c r="AP58733" s="1"/>
    </row>
    <row r="58734" spans="31:42">
      <c r="AE58734" s="21"/>
      <c r="AF58734" s="21"/>
      <c r="AH58734" s="23"/>
      <c r="AK58734" s="17"/>
      <c r="AO58734" s="24"/>
      <c r="AP58734" s="1"/>
    </row>
    <row r="58735" spans="31:42">
      <c r="AE58735" s="21"/>
      <c r="AF58735" s="21"/>
      <c r="AH58735" s="23"/>
      <c r="AK58735" s="17"/>
      <c r="AO58735" s="24"/>
      <c r="AP58735" s="1"/>
    </row>
    <row r="58736" spans="31:42">
      <c r="AE58736" s="21"/>
      <c r="AF58736" s="21"/>
      <c r="AH58736" s="23"/>
      <c r="AK58736" s="17"/>
      <c r="AO58736" s="24"/>
      <c r="AP58736" s="1"/>
    </row>
    <row r="58737" spans="31:42">
      <c r="AE58737" s="21"/>
      <c r="AF58737" s="21"/>
      <c r="AH58737" s="23"/>
      <c r="AK58737" s="17"/>
      <c r="AO58737" s="24"/>
      <c r="AP58737" s="1"/>
    </row>
    <row r="58738" spans="31:42">
      <c r="AE58738" s="21"/>
      <c r="AF58738" s="21"/>
      <c r="AH58738" s="23"/>
      <c r="AK58738" s="17"/>
      <c r="AO58738" s="24"/>
      <c r="AP58738" s="1"/>
    </row>
    <row r="58739" spans="31:42">
      <c r="AE58739" s="21"/>
      <c r="AF58739" s="21"/>
      <c r="AH58739" s="23"/>
      <c r="AK58739" s="17"/>
      <c r="AO58739" s="24"/>
      <c r="AP58739" s="1"/>
    </row>
    <row r="58740" spans="31:42">
      <c r="AE58740" s="21"/>
      <c r="AF58740" s="21"/>
      <c r="AH58740" s="23"/>
      <c r="AK58740" s="17"/>
      <c r="AO58740" s="24"/>
      <c r="AP58740" s="1"/>
    </row>
    <row r="58741" spans="31:42">
      <c r="AE58741" s="21"/>
      <c r="AF58741" s="21"/>
      <c r="AH58741" s="23"/>
      <c r="AK58741" s="17"/>
      <c r="AO58741" s="24"/>
      <c r="AP58741" s="1"/>
    </row>
    <row r="58742" spans="31:42">
      <c r="AE58742" s="21"/>
      <c r="AF58742" s="21"/>
      <c r="AH58742" s="23"/>
      <c r="AK58742" s="17"/>
      <c r="AO58742" s="24"/>
      <c r="AP58742" s="1"/>
    </row>
    <row r="58743" spans="31:42">
      <c r="AE58743" s="21"/>
      <c r="AF58743" s="21"/>
      <c r="AH58743" s="23"/>
      <c r="AK58743" s="17"/>
      <c r="AO58743" s="24"/>
      <c r="AP58743" s="1"/>
    </row>
    <row r="58744" spans="31:42">
      <c r="AE58744" s="21"/>
      <c r="AF58744" s="21"/>
      <c r="AH58744" s="23"/>
      <c r="AK58744" s="17"/>
      <c r="AO58744" s="24"/>
      <c r="AP58744" s="1"/>
    </row>
    <row r="58745" spans="31:42">
      <c r="AE58745" s="21"/>
      <c r="AF58745" s="21"/>
      <c r="AH58745" s="23"/>
      <c r="AK58745" s="17"/>
      <c r="AO58745" s="24"/>
      <c r="AP58745" s="1"/>
    </row>
    <row r="58746" spans="31:42">
      <c r="AE58746" s="21"/>
      <c r="AF58746" s="21"/>
      <c r="AH58746" s="23"/>
      <c r="AK58746" s="17"/>
      <c r="AO58746" s="24"/>
      <c r="AP58746" s="1"/>
    </row>
    <row r="58747" spans="31:42">
      <c r="AE58747" s="21"/>
      <c r="AF58747" s="21"/>
      <c r="AH58747" s="23"/>
      <c r="AK58747" s="17"/>
      <c r="AO58747" s="24"/>
      <c r="AP58747" s="1"/>
    </row>
    <row r="58748" spans="31:42">
      <c r="AE58748" s="21"/>
      <c r="AF58748" s="21"/>
      <c r="AH58748" s="23"/>
      <c r="AK58748" s="17"/>
      <c r="AO58748" s="24"/>
      <c r="AP58748" s="1"/>
    </row>
    <row r="58749" spans="31:42">
      <c r="AE58749" s="21"/>
      <c r="AF58749" s="21"/>
      <c r="AH58749" s="23"/>
      <c r="AK58749" s="17"/>
      <c r="AO58749" s="24"/>
      <c r="AP58749" s="1"/>
    </row>
    <row r="58750" spans="31:42">
      <c r="AE58750" s="21"/>
      <c r="AF58750" s="21"/>
      <c r="AH58750" s="23"/>
      <c r="AK58750" s="17"/>
      <c r="AO58750" s="24"/>
      <c r="AP58750" s="1"/>
    </row>
    <row r="58751" spans="31:42">
      <c r="AE58751" s="21"/>
      <c r="AF58751" s="21"/>
      <c r="AH58751" s="23"/>
      <c r="AK58751" s="17"/>
      <c r="AO58751" s="24"/>
      <c r="AP58751" s="1"/>
    </row>
    <row r="58752" spans="31:42">
      <c r="AE58752" s="21"/>
      <c r="AF58752" s="21"/>
      <c r="AH58752" s="23"/>
      <c r="AK58752" s="17"/>
      <c r="AO58752" s="24"/>
      <c r="AP58752" s="1"/>
    </row>
    <row r="58753" spans="31:42">
      <c r="AE58753" s="21"/>
      <c r="AF58753" s="21"/>
      <c r="AH58753" s="23"/>
      <c r="AK58753" s="17"/>
      <c r="AO58753" s="24"/>
      <c r="AP58753" s="1"/>
    </row>
    <row r="58754" spans="31:42">
      <c r="AE58754" s="21"/>
      <c r="AF58754" s="21"/>
      <c r="AH58754" s="23"/>
      <c r="AK58754" s="17"/>
      <c r="AO58754" s="24"/>
      <c r="AP58754" s="1"/>
    </row>
    <row r="58755" spans="31:42">
      <c r="AE58755" s="21"/>
      <c r="AF58755" s="21"/>
      <c r="AH58755" s="23"/>
      <c r="AK58755" s="17"/>
      <c r="AO58755" s="24"/>
      <c r="AP58755" s="1"/>
    </row>
    <row r="58756" spans="31:42">
      <c r="AE58756" s="21"/>
      <c r="AF58756" s="21"/>
      <c r="AH58756" s="23"/>
      <c r="AK58756" s="17"/>
      <c r="AO58756" s="24"/>
      <c r="AP58756" s="1"/>
    </row>
    <row r="58757" spans="31:42">
      <c r="AE58757" s="21"/>
      <c r="AF58757" s="21"/>
      <c r="AH58757" s="23"/>
      <c r="AK58757" s="17"/>
      <c r="AO58757" s="24"/>
      <c r="AP58757" s="1"/>
    </row>
    <row r="58758" spans="31:42">
      <c r="AE58758" s="21"/>
      <c r="AF58758" s="21"/>
      <c r="AH58758" s="23"/>
      <c r="AK58758" s="17"/>
      <c r="AO58758" s="24"/>
      <c r="AP58758" s="1"/>
    </row>
    <row r="58759" spans="31:42">
      <c r="AE58759" s="21"/>
      <c r="AF58759" s="21"/>
      <c r="AH58759" s="23"/>
      <c r="AK58759" s="17"/>
      <c r="AO58759" s="24"/>
      <c r="AP58759" s="1"/>
    </row>
    <row r="58760" spans="31:42">
      <c r="AE58760" s="21"/>
      <c r="AF58760" s="21"/>
      <c r="AH58760" s="23"/>
      <c r="AK58760" s="17"/>
      <c r="AO58760" s="24"/>
      <c r="AP58760" s="1"/>
    </row>
    <row r="58761" spans="31:42">
      <c r="AE58761" s="21"/>
      <c r="AF58761" s="21"/>
      <c r="AH58761" s="23"/>
      <c r="AK58761" s="17"/>
      <c r="AO58761" s="24"/>
      <c r="AP58761" s="1"/>
    </row>
    <row r="58762" spans="31:42">
      <c r="AE58762" s="21"/>
      <c r="AF58762" s="21"/>
      <c r="AH58762" s="23"/>
      <c r="AK58762" s="17"/>
      <c r="AO58762" s="24"/>
      <c r="AP58762" s="1"/>
    </row>
    <row r="58763" spans="31:42">
      <c r="AE58763" s="21"/>
      <c r="AF58763" s="21"/>
      <c r="AH58763" s="23"/>
      <c r="AK58763" s="17"/>
      <c r="AO58763" s="24"/>
      <c r="AP58763" s="1"/>
    </row>
    <row r="58764" spans="31:42">
      <c r="AE58764" s="21"/>
      <c r="AF58764" s="21"/>
      <c r="AH58764" s="23"/>
      <c r="AK58764" s="17"/>
      <c r="AO58764" s="24"/>
      <c r="AP58764" s="1"/>
    </row>
    <row r="58765" spans="31:42">
      <c r="AE58765" s="21"/>
      <c r="AF58765" s="21"/>
      <c r="AH58765" s="23"/>
      <c r="AK58765" s="17"/>
      <c r="AO58765" s="24"/>
      <c r="AP58765" s="1"/>
    </row>
    <row r="58766" spans="31:42">
      <c r="AE58766" s="21"/>
      <c r="AF58766" s="21"/>
      <c r="AH58766" s="23"/>
      <c r="AK58766" s="17"/>
      <c r="AO58766" s="24"/>
      <c r="AP58766" s="1"/>
    </row>
    <row r="58767" spans="31:42">
      <c r="AE58767" s="21"/>
      <c r="AF58767" s="21"/>
      <c r="AH58767" s="23"/>
      <c r="AK58767" s="17"/>
      <c r="AO58767" s="24"/>
      <c r="AP58767" s="1"/>
    </row>
    <row r="58768" spans="31:42">
      <c r="AE58768" s="21"/>
      <c r="AF58768" s="21"/>
      <c r="AH58768" s="23"/>
      <c r="AK58768" s="17"/>
      <c r="AO58768" s="24"/>
      <c r="AP58768" s="1"/>
    </row>
    <row r="58769" spans="31:42">
      <c r="AE58769" s="21"/>
      <c r="AF58769" s="21"/>
      <c r="AH58769" s="23"/>
      <c r="AK58769" s="17"/>
      <c r="AO58769" s="24"/>
      <c r="AP58769" s="1"/>
    </row>
    <row r="58770" spans="31:42">
      <c r="AE58770" s="21"/>
      <c r="AF58770" s="21"/>
      <c r="AH58770" s="23"/>
      <c r="AK58770" s="17"/>
      <c r="AO58770" s="24"/>
      <c r="AP58770" s="1"/>
    </row>
    <row r="58771" spans="31:42">
      <c r="AE58771" s="21"/>
      <c r="AF58771" s="21"/>
      <c r="AH58771" s="23"/>
      <c r="AK58771" s="17"/>
      <c r="AO58771" s="24"/>
      <c r="AP58771" s="1"/>
    </row>
    <row r="58772" spans="31:42">
      <c r="AE58772" s="21"/>
      <c r="AF58772" s="21"/>
      <c r="AH58772" s="23"/>
      <c r="AK58772" s="17"/>
      <c r="AO58772" s="24"/>
      <c r="AP58772" s="1"/>
    </row>
    <row r="58773" spans="31:42">
      <c r="AE58773" s="21"/>
      <c r="AF58773" s="21"/>
      <c r="AH58773" s="23"/>
      <c r="AK58773" s="17"/>
      <c r="AO58773" s="24"/>
      <c r="AP58773" s="1"/>
    </row>
    <row r="58774" spans="31:42">
      <c r="AE58774" s="21"/>
      <c r="AF58774" s="21"/>
      <c r="AH58774" s="23"/>
      <c r="AK58774" s="17"/>
      <c r="AO58774" s="24"/>
      <c r="AP58774" s="1"/>
    </row>
    <row r="58775" spans="31:42">
      <c r="AE58775" s="21"/>
      <c r="AF58775" s="21"/>
      <c r="AH58775" s="23"/>
      <c r="AK58775" s="17"/>
      <c r="AO58775" s="24"/>
      <c r="AP58775" s="1"/>
    </row>
    <row r="58776" spans="31:42">
      <c r="AE58776" s="21"/>
      <c r="AF58776" s="21"/>
      <c r="AH58776" s="23"/>
      <c r="AK58776" s="17"/>
      <c r="AO58776" s="24"/>
      <c r="AP58776" s="1"/>
    </row>
    <row r="58777" spans="31:42">
      <c r="AE58777" s="21"/>
      <c r="AF58777" s="21"/>
      <c r="AH58777" s="23"/>
      <c r="AK58777" s="17"/>
      <c r="AO58777" s="24"/>
      <c r="AP58777" s="1"/>
    </row>
    <row r="58778" spans="31:42">
      <c r="AE58778" s="21"/>
      <c r="AF58778" s="21"/>
      <c r="AH58778" s="23"/>
      <c r="AK58778" s="17"/>
      <c r="AO58778" s="24"/>
      <c r="AP58778" s="1"/>
    </row>
    <row r="58779" spans="31:42">
      <c r="AE58779" s="21"/>
      <c r="AF58779" s="21"/>
      <c r="AH58779" s="23"/>
      <c r="AK58779" s="17"/>
      <c r="AO58779" s="24"/>
      <c r="AP58779" s="1"/>
    </row>
    <row r="58780" spans="31:42">
      <c r="AE58780" s="21"/>
      <c r="AF58780" s="21"/>
      <c r="AH58780" s="23"/>
      <c r="AK58780" s="17"/>
      <c r="AO58780" s="24"/>
      <c r="AP58780" s="1"/>
    </row>
    <row r="58781" spans="31:42">
      <c r="AE58781" s="21"/>
      <c r="AF58781" s="21"/>
      <c r="AH58781" s="23"/>
      <c r="AK58781" s="17"/>
      <c r="AO58781" s="24"/>
      <c r="AP58781" s="1"/>
    </row>
    <row r="58782" spans="31:42">
      <c r="AE58782" s="21"/>
      <c r="AF58782" s="21"/>
      <c r="AH58782" s="23"/>
      <c r="AK58782" s="17"/>
      <c r="AO58782" s="24"/>
      <c r="AP58782" s="1"/>
    </row>
    <row r="58783" spans="31:42">
      <c r="AE58783" s="21"/>
      <c r="AF58783" s="21"/>
      <c r="AH58783" s="23"/>
      <c r="AK58783" s="17"/>
      <c r="AO58783" s="24"/>
      <c r="AP58783" s="1"/>
    </row>
    <row r="58784" spans="31:42">
      <c r="AE58784" s="21"/>
      <c r="AF58784" s="21"/>
      <c r="AH58784" s="23"/>
      <c r="AK58784" s="17"/>
      <c r="AO58784" s="24"/>
      <c r="AP58784" s="1"/>
    </row>
    <row r="58785" spans="31:42">
      <c r="AE58785" s="21"/>
      <c r="AF58785" s="21"/>
      <c r="AH58785" s="23"/>
      <c r="AK58785" s="17"/>
      <c r="AO58785" s="24"/>
      <c r="AP58785" s="1"/>
    </row>
    <row r="58786" spans="31:42">
      <c r="AE58786" s="21"/>
      <c r="AF58786" s="21"/>
      <c r="AH58786" s="23"/>
      <c r="AK58786" s="17"/>
      <c r="AO58786" s="24"/>
      <c r="AP58786" s="1"/>
    </row>
    <row r="58787" spans="31:42">
      <c r="AE58787" s="21"/>
      <c r="AF58787" s="21"/>
      <c r="AH58787" s="23"/>
      <c r="AK58787" s="17"/>
      <c r="AO58787" s="24"/>
      <c r="AP58787" s="1"/>
    </row>
    <row r="58788" spans="31:42">
      <c r="AE58788" s="21"/>
      <c r="AF58788" s="21"/>
      <c r="AH58788" s="23"/>
      <c r="AK58788" s="17"/>
      <c r="AO58788" s="24"/>
      <c r="AP58788" s="1"/>
    </row>
    <row r="58789" spans="31:42">
      <c r="AE58789" s="21"/>
      <c r="AF58789" s="21"/>
      <c r="AH58789" s="23"/>
      <c r="AK58789" s="17"/>
      <c r="AO58789" s="24"/>
      <c r="AP58789" s="1"/>
    </row>
    <row r="58790" spans="31:42">
      <c r="AE58790" s="21"/>
      <c r="AF58790" s="21"/>
      <c r="AH58790" s="23"/>
      <c r="AK58790" s="17"/>
      <c r="AO58790" s="24"/>
      <c r="AP58790" s="1"/>
    </row>
    <row r="58791" spans="31:42">
      <c r="AE58791" s="21"/>
      <c r="AF58791" s="21"/>
      <c r="AH58791" s="23"/>
      <c r="AK58791" s="17"/>
      <c r="AO58791" s="24"/>
      <c r="AP58791" s="1"/>
    </row>
    <row r="58792" spans="31:42">
      <c r="AE58792" s="21"/>
      <c r="AF58792" s="21"/>
      <c r="AH58792" s="23"/>
      <c r="AK58792" s="17"/>
      <c r="AO58792" s="24"/>
      <c r="AP58792" s="1"/>
    </row>
    <row r="58793" spans="31:42">
      <c r="AE58793" s="21"/>
      <c r="AF58793" s="21"/>
      <c r="AH58793" s="23"/>
      <c r="AK58793" s="17"/>
      <c r="AO58793" s="24"/>
      <c r="AP58793" s="1"/>
    </row>
    <row r="58794" spans="31:42">
      <c r="AE58794" s="21"/>
      <c r="AF58794" s="21"/>
      <c r="AH58794" s="23"/>
      <c r="AK58794" s="17"/>
      <c r="AO58794" s="24"/>
      <c r="AP58794" s="1"/>
    </row>
    <row r="58795" spans="31:42">
      <c r="AE58795" s="21"/>
      <c r="AF58795" s="21"/>
      <c r="AH58795" s="23"/>
      <c r="AK58795" s="17"/>
      <c r="AO58795" s="24"/>
      <c r="AP58795" s="1"/>
    </row>
    <row r="58796" spans="31:42">
      <c r="AE58796" s="21"/>
      <c r="AF58796" s="21"/>
      <c r="AH58796" s="23"/>
      <c r="AK58796" s="17"/>
      <c r="AO58796" s="24"/>
      <c r="AP58796" s="1"/>
    </row>
    <row r="58797" spans="31:42">
      <c r="AE58797" s="21"/>
      <c r="AF58797" s="21"/>
      <c r="AH58797" s="23"/>
      <c r="AK58797" s="17"/>
      <c r="AO58797" s="24"/>
      <c r="AP58797" s="1"/>
    </row>
    <row r="58798" spans="31:42">
      <c r="AE58798" s="21"/>
      <c r="AF58798" s="21"/>
      <c r="AH58798" s="23"/>
      <c r="AK58798" s="17"/>
      <c r="AO58798" s="24"/>
      <c r="AP58798" s="1"/>
    </row>
    <row r="58799" spans="31:42">
      <c r="AE58799" s="21"/>
      <c r="AF58799" s="21"/>
      <c r="AH58799" s="23"/>
      <c r="AK58799" s="17"/>
      <c r="AO58799" s="24"/>
      <c r="AP58799" s="1"/>
    </row>
    <row r="58800" spans="31:42">
      <c r="AE58800" s="21"/>
      <c r="AF58800" s="21"/>
      <c r="AH58800" s="23"/>
      <c r="AK58800" s="17"/>
      <c r="AO58800" s="24"/>
      <c r="AP58800" s="1"/>
    </row>
    <row r="58801" spans="31:42">
      <c r="AE58801" s="21"/>
      <c r="AF58801" s="21"/>
      <c r="AH58801" s="23"/>
      <c r="AK58801" s="17"/>
      <c r="AO58801" s="24"/>
      <c r="AP58801" s="1"/>
    </row>
    <row r="58802" spans="31:42">
      <c r="AE58802" s="21"/>
      <c r="AF58802" s="21"/>
      <c r="AH58802" s="23"/>
      <c r="AK58802" s="17"/>
      <c r="AO58802" s="24"/>
      <c r="AP58802" s="1"/>
    </row>
    <row r="58803" spans="31:42">
      <c r="AE58803" s="21"/>
      <c r="AF58803" s="21"/>
      <c r="AH58803" s="23"/>
      <c r="AK58803" s="17"/>
      <c r="AO58803" s="24"/>
      <c r="AP58803" s="1"/>
    </row>
    <row r="58804" spans="31:42">
      <c r="AE58804" s="21"/>
      <c r="AF58804" s="21"/>
      <c r="AH58804" s="23"/>
      <c r="AK58804" s="17"/>
      <c r="AO58804" s="24"/>
      <c r="AP58804" s="1"/>
    </row>
    <row r="58805" spans="31:42">
      <c r="AE58805" s="21"/>
      <c r="AF58805" s="21"/>
      <c r="AH58805" s="23"/>
      <c r="AK58805" s="17"/>
      <c r="AO58805" s="24"/>
      <c r="AP58805" s="1"/>
    </row>
    <row r="58806" spans="31:42">
      <c r="AE58806" s="21"/>
      <c r="AF58806" s="21"/>
      <c r="AH58806" s="23"/>
      <c r="AK58806" s="17"/>
      <c r="AO58806" s="24"/>
      <c r="AP58806" s="1"/>
    </row>
    <row r="58807" spans="31:42">
      <c r="AE58807" s="21"/>
      <c r="AF58807" s="21"/>
      <c r="AH58807" s="23"/>
      <c r="AK58807" s="17"/>
      <c r="AO58807" s="24"/>
      <c r="AP58807" s="1"/>
    </row>
    <row r="58808" spans="31:42">
      <c r="AE58808" s="21"/>
      <c r="AF58808" s="21"/>
      <c r="AH58808" s="23"/>
      <c r="AK58808" s="17"/>
      <c r="AO58808" s="24"/>
      <c r="AP58808" s="1"/>
    </row>
    <row r="58809" spans="31:42">
      <c r="AE58809" s="21"/>
      <c r="AF58809" s="21"/>
      <c r="AH58809" s="23"/>
      <c r="AK58809" s="17"/>
      <c r="AO58809" s="24"/>
      <c r="AP58809" s="1"/>
    </row>
    <row r="58810" spans="31:42">
      <c r="AE58810" s="21"/>
      <c r="AF58810" s="21"/>
      <c r="AH58810" s="23"/>
      <c r="AK58810" s="17"/>
      <c r="AO58810" s="24"/>
      <c r="AP58810" s="1"/>
    </row>
    <row r="58811" spans="31:42">
      <c r="AE58811" s="21"/>
      <c r="AF58811" s="21"/>
      <c r="AH58811" s="23"/>
      <c r="AK58811" s="17"/>
      <c r="AO58811" s="24"/>
      <c r="AP58811" s="1"/>
    </row>
    <row r="58812" spans="31:42">
      <c r="AE58812" s="21"/>
      <c r="AF58812" s="21"/>
      <c r="AH58812" s="23"/>
      <c r="AK58812" s="17"/>
      <c r="AO58812" s="24"/>
      <c r="AP58812" s="1"/>
    </row>
    <row r="58813" spans="31:42">
      <c r="AE58813" s="21"/>
      <c r="AF58813" s="21"/>
      <c r="AH58813" s="23"/>
      <c r="AK58813" s="17"/>
      <c r="AO58813" s="24"/>
      <c r="AP58813" s="1"/>
    </row>
    <row r="58814" spans="31:42">
      <c r="AE58814" s="21"/>
      <c r="AF58814" s="21"/>
      <c r="AH58814" s="23"/>
      <c r="AK58814" s="17"/>
      <c r="AO58814" s="24"/>
      <c r="AP58814" s="1"/>
    </row>
    <row r="58815" spans="31:42">
      <c r="AE58815" s="21"/>
      <c r="AF58815" s="21"/>
      <c r="AH58815" s="23"/>
      <c r="AK58815" s="17"/>
      <c r="AO58815" s="24"/>
      <c r="AP58815" s="1"/>
    </row>
    <row r="58816" spans="31:42">
      <c r="AE58816" s="21"/>
      <c r="AF58816" s="21"/>
      <c r="AH58816" s="23"/>
      <c r="AK58816" s="17"/>
      <c r="AO58816" s="24"/>
      <c r="AP58816" s="1"/>
    </row>
    <row r="58817" spans="31:42">
      <c r="AE58817" s="21"/>
      <c r="AF58817" s="21"/>
      <c r="AH58817" s="23"/>
      <c r="AK58817" s="17"/>
      <c r="AO58817" s="24"/>
      <c r="AP58817" s="1"/>
    </row>
    <row r="58818" spans="31:42">
      <c r="AE58818" s="21"/>
      <c r="AF58818" s="21"/>
      <c r="AH58818" s="23"/>
      <c r="AK58818" s="17"/>
      <c r="AO58818" s="24"/>
      <c r="AP58818" s="1"/>
    </row>
    <row r="58819" spans="31:42">
      <c r="AE58819" s="21"/>
      <c r="AF58819" s="21"/>
      <c r="AH58819" s="23"/>
      <c r="AK58819" s="17"/>
      <c r="AO58819" s="24"/>
      <c r="AP58819" s="1"/>
    </row>
    <row r="58820" spans="31:42">
      <c r="AE58820" s="21"/>
      <c r="AF58820" s="21"/>
      <c r="AH58820" s="23"/>
      <c r="AK58820" s="17"/>
      <c r="AO58820" s="24"/>
      <c r="AP58820" s="1"/>
    </row>
    <row r="58821" spans="31:42">
      <c r="AE58821" s="21"/>
      <c r="AF58821" s="21"/>
      <c r="AH58821" s="23"/>
      <c r="AK58821" s="17"/>
      <c r="AO58821" s="24"/>
      <c r="AP58821" s="1"/>
    </row>
    <row r="58822" spans="31:42">
      <c r="AE58822" s="21"/>
      <c r="AF58822" s="21"/>
      <c r="AH58822" s="23"/>
      <c r="AK58822" s="17"/>
      <c r="AO58822" s="24"/>
      <c r="AP58822" s="1"/>
    </row>
    <row r="58823" spans="31:42">
      <c r="AE58823" s="21"/>
      <c r="AF58823" s="21"/>
      <c r="AH58823" s="23"/>
      <c r="AK58823" s="17"/>
      <c r="AO58823" s="24"/>
      <c r="AP58823" s="1"/>
    </row>
    <row r="58824" spans="31:42">
      <c r="AE58824" s="21"/>
      <c r="AF58824" s="21"/>
      <c r="AH58824" s="23"/>
      <c r="AK58824" s="17"/>
      <c r="AO58824" s="24"/>
      <c r="AP58824" s="1"/>
    </row>
    <row r="58825" spans="31:42">
      <c r="AE58825" s="21"/>
      <c r="AF58825" s="21"/>
      <c r="AH58825" s="23"/>
      <c r="AK58825" s="17"/>
      <c r="AO58825" s="24"/>
      <c r="AP58825" s="1"/>
    </row>
    <row r="58826" spans="31:42">
      <c r="AE58826" s="21"/>
      <c r="AF58826" s="21"/>
      <c r="AH58826" s="23"/>
      <c r="AK58826" s="17"/>
      <c r="AO58826" s="24"/>
      <c r="AP58826" s="1"/>
    </row>
    <row r="58827" spans="31:42">
      <c r="AE58827" s="21"/>
      <c r="AF58827" s="21"/>
      <c r="AH58827" s="23"/>
      <c r="AK58827" s="17"/>
      <c r="AO58827" s="24"/>
      <c r="AP58827" s="1"/>
    </row>
    <row r="58828" spans="31:42">
      <c r="AE58828" s="21"/>
      <c r="AF58828" s="21"/>
      <c r="AH58828" s="23"/>
      <c r="AK58828" s="17"/>
      <c r="AO58828" s="24"/>
      <c r="AP58828" s="1"/>
    </row>
    <row r="58829" spans="31:42">
      <c r="AE58829" s="21"/>
      <c r="AF58829" s="21"/>
      <c r="AH58829" s="23"/>
      <c r="AK58829" s="17"/>
      <c r="AO58829" s="24"/>
      <c r="AP58829" s="1"/>
    </row>
    <row r="58830" spans="31:42">
      <c r="AE58830" s="21"/>
      <c r="AF58830" s="21"/>
      <c r="AH58830" s="23"/>
      <c r="AK58830" s="17"/>
      <c r="AO58830" s="24"/>
      <c r="AP58830" s="1"/>
    </row>
    <row r="58831" spans="31:42">
      <c r="AE58831" s="21"/>
      <c r="AF58831" s="21"/>
      <c r="AH58831" s="23"/>
      <c r="AK58831" s="17"/>
      <c r="AO58831" s="24"/>
      <c r="AP58831" s="1"/>
    </row>
    <row r="58832" spans="31:42">
      <c r="AE58832" s="21"/>
      <c r="AF58832" s="21"/>
      <c r="AH58832" s="23"/>
      <c r="AK58832" s="17"/>
      <c r="AO58832" s="24"/>
      <c r="AP58832" s="1"/>
    </row>
    <row r="58833" spans="31:42">
      <c r="AE58833" s="21"/>
      <c r="AF58833" s="21"/>
      <c r="AH58833" s="23"/>
      <c r="AK58833" s="17"/>
      <c r="AO58833" s="24"/>
      <c r="AP58833" s="1"/>
    </row>
    <row r="58834" spans="31:42">
      <c r="AE58834" s="21"/>
      <c r="AF58834" s="21"/>
      <c r="AH58834" s="23"/>
      <c r="AK58834" s="17"/>
      <c r="AO58834" s="24"/>
      <c r="AP58834" s="1"/>
    </row>
    <row r="58835" spans="31:42">
      <c r="AE58835" s="21"/>
      <c r="AF58835" s="21"/>
      <c r="AH58835" s="23"/>
      <c r="AK58835" s="17"/>
      <c r="AO58835" s="24"/>
      <c r="AP58835" s="1"/>
    </row>
    <row r="58836" spans="31:42">
      <c r="AE58836" s="21"/>
      <c r="AF58836" s="21"/>
      <c r="AH58836" s="23"/>
      <c r="AK58836" s="17"/>
      <c r="AO58836" s="24"/>
      <c r="AP58836" s="1"/>
    </row>
    <row r="58837" spans="31:42">
      <c r="AE58837" s="21"/>
      <c r="AF58837" s="21"/>
      <c r="AH58837" s="23"/>
      <c r="AK58837" s="17"/>
      <c r="AO58837" s="24"/>
      <c r="AP58837" s="1"/>
    </row>
    <row r="58838" spans="31:42">
      <c r="AE58838" s="21"/>
      <c r="AF58838" s="21"/>
      <c r="AH58838" s="23"/>
      <c r="AK58838" s="17"/>
      <c r="AO58838" s="24"/>
      <c r="AP58838" s="1"/>
    </row>
    <row r="58839" spans="31:42">
      <c r="AE58839" s="21"/>
      <c r="AF58839" s="21"/>
      <c r="AH58839" s="23"/>
      <c r="AK58839" s="17"/>
      <c r="AO58839" s="24"/>
      <c r="AP58839" s="1"/>
    </row>
    <row r="58840" spans="31:42">
      <c r="AE58840" s="21"/>
      <c r="AF58840" s="21"/>
      <c r="AH58840" s="23"/>
      <c r="AK58840" s="17"/>
      <c r="AO58840" s="24"/>
      <c r="AP58840" s="1"/>
    </row>
    <row r="58841" spans="31:42">
      <c r="AE58841" s="21"/>
      <c r="AF58841" s="21"/>
      <c r="AH58841" s="23"/>
      <c r="AK58841" s="17"/>
      <c r="AO58841" s="24"/>
      <c r="AP58841" s="1"/>
    </row>
    <row r="58842" spans="31:42">
      <c r="AE58842" s="21"/>
      <c r="AF58842" s="21"/>
      <c r="AH58842" s="23"/>
      <c r="AK58842" s="17"/>
      <c r="AO58842" s="24"/>
      <c r="AP58842" s="1"/>
    </row>
    <row r="58843" spans="31:42">
      <c r="AE58843" s="21"/>
      <c r="AF58843" s="21"/>
      <c r="AH58843" s="23"/>
      <c r="AK58843" s="17"/>
      <c r="AO58843" s="24"/>
      <c r="AP58843" s="1"/>
    </row>
    <row r="58844" spans="31:42">
      <c r="AE58844" s="21"/>
      <c r="AF58844" s="21"/>
      <c r="AH58844" s="23"/>
      <c r="AK58844" s="17"/>
      <c r="AO58844" s="24"/>
      <c r="AP58844" s="1"/>
    </row>
    <row r="58845" spans="31:42">
      <c r="AE58845" s="21"/>
      <c r="AF58845" s="21"/>
      <c r="AH58845" s="23"/>
      <c r="AK58845" s="17"/>
      <c r="AO58845" s="24"/>
      <c r="AP58845" s="1"/>
    </row>
    <row r="58846" spans="31:42">
      <c r="AE58846" s="21"/>
      <c r="AF58846" s="21"/>
      <c r="AH58846" s="23"/>
      <c r="AK58846" s="17"/>
      <c r="AO58846" s="24"/>
      <c r="AP58846" s="1"/>
    </row>
    <row r="58847" spans="31:42">
      <c r="AE58847" s="21"/>
      <c r="AF58847" s="21"/>
      <c r="AH58847" s="23"/>
      <c r="AK58847" s="17"/>
      <c r="AO58847" s="24"/>
      <c r="AP58847" s="1"/>
    </row>
    <row r="58848" spans="31:42">
      <c r="AE58848" s="21"/>
      <c r="AF58848" s="21"/>
      <c r="AH58848" s="23"/>
      <c r="AK58848" s="17"/>
      <c r="AO58848" s="24"/>
      <c r="AP58848" s="1"/>
    </row>
    <row r="58849" spans="31:42">
      <c r="AE58849" s="21"/>
      <c r="AF58849" s="21"/>
      <c r="AH58849" s="23"/>
      <c r="AK58849" s="17"/>
      <c r="AO58849" s="24"/>
      <c r="AP58849" s="1"/>
    </row>
    <row r="58850" spans="31:42">
      <c r="AE58850" s="21"/>
      <c r="AF58850" s="21"/>
      <c r="AH58850" s="23"/>
      <c r="AK58850" s="17"/>
      <c r="AO58850" s="24"/>
      <c r="AP58850" s="1"/>
    </row>
    <row r="58851" spans="31:42">
      <c r="AE58851" s="21"/>
      <c r="AF58851" s="21"/>
      <c r="AH58851" s="23"/>
      <c r="AK58851" s="17"/>
      <c r="AO58851" s="24"/>
      <c r="AP58851" s="1"/>
    </row>
    <row r="58852" spans="31:42">
      <c r="AE58852" s="21"/>
      <c r="AF58852" s="21"/>
      <c r="AH58852" s="23"/>
      <c r="AK58852" s="17"/>
      <c r="AO58852" s="24"/>
      <c r="AP58852" s="1"/>
    </row>
    <row r="58853" spans="31:42">
      <c r="AE58853" s="21"/>
      <c r="AF58853" s="21"/>
      <c r="AH58853" s="23"/>
      <c r="AK58853" s="17"/>
      <c r="AO58853" s="24"/>
      <c r="AP58853" s="1"/>
    </row>
    <row r="58854" spans="31:42">
      <c r="AE58854" s="21"/>
      <c r="AF58854" s="21"/>
      <c r="AH58854" s="23"/>
      <c r="AK58854" s="17"/>
      <c r="AO58854" s="24"/>
      <c r="AP58854" s="1"/>
    </row>
    <row r="58855" spans="31:42">
      <c r="AE58855" s="21"/>
      <c r="AF58855" s="21"/>
      <c r="AH58855" s="23"/>
      <c r="AK58855" s="17"/>
      <c r="AO58855" s="24"/>
      <c r="AP58855" s="1"/>
    </row>
    <row r="58856" spans="31:42">
      <c r="AE58856" s="21"/>
      <c r="AF58856" s="21"/>
      <c r="AH58856" s="23"/>
      <c r="AK58856" s="17"/>
      <c r="AO58856" s="24"/>
      <c r="AP58856" s="1"/>
    </row>
    <row r="58857" spans="31:42">
      <c r="AE58857" s="21"/>
      <c r="AF58857" s="21"/>
      <c r="AH58857" s="23"/>
      <c r="AK58857" s="17"/>
      <c r="AO58857" s="24"/>
      <c r="AP58857" s="1"/>
    </row>
    <row r="58858" spans="31:42">
      <c r="AE58858" s="21"/>
      <c r="AF58858" s="21"/>
      <c r="AH58858" s="23"/>
      <c r="AK58858" s="17"/>
      <c r="AO58858" s="24"/>
      <c r="AP58858" s="1"/>
    </row>
    <row r="58859" spans="31:42">
      <c r="AE58859" s="21"/>
      <c r="AF58859" s="21"/>
      <c r="AH58859" s="23"/>
      <c r="AK58859" s="17"/>
      <c r="AO58859" s="24"/>
      <c r="AP58859" s="1"/>
    </row>
    <row r="58860" spans="31:42">
      <c r="AE58860" s="21"/>
      <c r="AF58860" s="21"/>
      <c r="AH58860" s="23"/>
      <c r="AK58860" s="17"/>
      <c r="AO58860" s="24"/>
      <c r="AP58860" s="1"/>
    </row>
    <row r="58861" spans="31:42">
      <c r="AE58861" s="21"/>
      <c r="AF58861" s="21"/>
      <c r="AH58861" s="23"/>
      <c r="AK58861" s="17"/>
      <c r="AO58861" s="24"/>
      <c r="AP58861" s="1"/>
    </row>
    <row r="58862" spans="31:42">
      <c r="AE58862" s="21"/>
      <c r="AF58862" s="21"/>
      <c r="AH58862" s="23"/>
      <c r="AK58862" s="17"/>
      <c r="AO58862" s="24"/>
      <c r="AP58862" s="1"/>
    </row>
    <row r="58863" spans="31:42">
      <c r="AE58863" s="21"/>
      <c r="AF58863" s="21"/>
      <c r="AH58863" s="23"/>
      <c r="AK58863" s="17"/>
      <c r="AO58863" s="24"/>
      <c r="AP58863" s="1"/>
    </row>
    <row r="58864" spans="31:42">
      <c r="AE58864" s="21"/>
      <c r="AF58864" s="21"/>
      <c r="AH58864" s="23"/>
      <c r="AK58864" s="17"/>
      <c r="AO58864" s="24"/>
      <c r="AP58864" s="1"/>
    </row>
    <row r="58865" spans="31:42">
      <c r="AE58865" s="21"/>
      <c r="AF58865" s="21"/>
      <c r="AH58865" s="23"/>
      <c r="AK58865" s="17"/>
      <c r="AO58865" s="24"/>
      <c r="AP58865" s="1"/>
    </row>
    <row r="58866" spans="31:42">
      <c r="AE58866" s="21"/>
      <c r="AF58866" s="21"/>
      <c r="AH58866" s="23"/>
      <c r="AK58866" s="17"/>
      <c r="AO58866" s="24"/>
      <c r="AP58866" s="1"/>
    </row>
    <row r="58867" spans="31:42">
      <c r="AE58867" s="21"/>
      <c r="AF58867" s="21"/>
      <c r="AH58867" s="23"/>
      <c r="AK58867" s="17"/>
      <c r="AO58867" s="24"/>
      <c r="AP58867" s="1"/>
    </row>
    <row r="58868" spans="31:42">
      <c r="AE58868" s="21"/>
      <c r="AF58868" s="21"/>
      <c r="AH58868" s="23"/>
      <c r="AK58868" s="17"/>
      <c r="AO58868" s="24"/>
      <c r="AP58868" s="1"/>
    </row>
    <row r="58869" spans="31:42">
      <c r="AE58869" s="21"/>
      <c r="AF58869" s="21"/>
      <c r="AH58869" s="23"/>
      <c r="AK58869" s="17"/>
      <c r="AO58869" s="24"/>
      <c r="AP58869" s="1"/>
    </row>
    <row r="58870" spans="31:42">
      <c r="AE58870" s="21"/>
      <c r="AF58870" s="21"/>
      <c r="AH58870" s="23"/>
      <c r="AK58870" s="17"/>
      <c r="AO58870" s="24"/>
      <c r="AP58870" s="1"/>
    </row>
    <row r="58871" spans="31:42">
      <c r="AE58871" s="21"/>
      <c r="AF58871" s="21"/>
      <c r="AH58871" s="23"/>
      <c r="AK58871" s="17"/>
      <c r="AO58871" s="24"/>
      <c r="AP58871" s="1"/>
    </row>
    <row r="58872" spans="31:42">
      <c r="AE58872" s="21"/>
      <c r="AF58872" s="21"/>
      <c r="AH58872" s="23"/>
      <c r="AK58872" s="17"/>
      <c r="AO58872" s="24"/>
      <c r="AP58872" s="1"/>
    </row>
    <row r="58873" spans="31:42">
      <c r="AE58873" s="21"/>
      <c r="AF58873" s="21"/>
      <c r="AH58873" s="23"/>
      <c r="AK58873" s="17"/>
      <c r="AO58873" s="24"/>
      <c r="AP58873" s="1"/>
    </row>
    <row r="58874" spans="31:42">
      <c r="AE58874" s="21"/>
      <c r="AF58874" s="21"/>
      <c r="AH58874" s="23"/>
      <c r="AK58874" s="17"/>
      <c r="AO58874" s="24"/>
      <c r="AP58874" s="1"/>
    </row>
    <row r="58875" spans="31:42">
      <c r="AE58875" s="21"/>
      <c r="AF58875" s="21"/>
      <c r="AH58875" s="23"/>
      <c r="AK58875" s="17"/>
      <c r="AO58875" s="24"/>
      <c r="AP58875" s="1"/>
    </row>
    <row r="58876" spans="31:42">
      <c r="AE58876" s="21"/>
      <c r="AF58876" s="21"/>
      <c r="AH58876" s="23"/>
      <c r="AK58876" s="17"/>
      <c r="AO58876" s="24"/>
      <c r="AP58876" s="1"/>
    </row>
    <row r="58877" spans="31:42">
      <c r="AE58877" s="21"/>
      <c r="AF58877" s="21"/>
      <c r="AH58877" s="23"/>
      <c r="AK58877" s="17"/>
      <c r="AO58877" s="24"/>
      <c r="AP58877" s="1"/>
    </row>
    <row r="58878" spans="31:42">
      <c r="AE58878" s="21"/>
      <c r="AF58878" s="21"/>
      <c r="AH58878" s="23"/>
      <c r="AK58878" s="17"/>
      <c r="AO58878" s="24"/>
      <c r="AP58878" s="1"/>
    </row>
    <row r="58879" spans="31:42">
      <c r="AE58879" s="21"/>
      <c r="AF58879" s="21"/>
      <c r="AH58879" s="23"/>
      <c r="AK58879" s="17"/>
      <c r="AO58879" s="24"/>
      <c r="AP58879" s="1"/>
    </row>
    <row r="58880" spans="31:42">
      <c r="AE58880" s="21"/>
      <c r="AF58880" s="21"/>
      <c r="AH58880" s="23"/>
      <c r="AK58880" s="17"/>
      <c r="AO58880" s="24"/>
      <c r="AP58880" s="1"/>
    </row>
    <row r="58881" spans="31:42">
      <c r="AE58881" s="21"/>
      <c r="AF58881" s="21"/>
      <c r="AH58881" s="23"/>
      <c r="AK58881" s="17"/>
      <c r="AO58881" s="24"/>
      <c r="AP58881" s="1"/>
    </row>
    <row r="58882" spans="31:42">
      <c r="AE58882" s="21"/>
      <c r="AF58882" s="21"/>
      <c r="AH58882" s="23"/>
      <c r="AK58882" s="17"/>
      <c r="AO58882" s="24"/>
      <c r="AP58882" s="1"/>
    </row>
    <row r="58883" spans="31:42">
      <c r="AE58883" s="21"/>
      <c r="AF58883" s="21"/>
      <c r="AH58883" s="23"/>
      <c r="AK58883" s="17"/>
      <c r="AO58883" s="24"/>
      <c r="AP58883" s="1"/>
    </row>
    <row r="58884" spans="31:42">
      <c r="AE58884" s="21"/>
      <c r="AF58884" s="21"/>
      <c r="AH58884" s="23"/>
      <c r="AK58884" s="17"/>
      <c r="AO58884" s="24"/>
      <c r="AP58884" s="1"/>
    </row>
    <row r="58885" spans="31:42">
      <c r="AE58885" s="21"/>
      <c r="AF58885" s="21"/>
      <c r="AH58885" s="23"/>
      <c r="AK58885" s="17"/>
      <c r="AO58885" s="24"/>
      <c r="AP58885" s="1"/>
    </row>
    <row r="58886" spans="31:42">
      <c r="AE58886" s="21"/>
      <c r="AF58886" s="21"/>
      <c r="AH58886" s="23"/>
      <c r="AK58886" s="17"/>
      <c r="AO58886" s="24"/>
      <c r="AP58886" s="1"/>
    </row>
    <row r="58887" spans="31:42">
      <c r="AE58887" s="21"/>
      <c r="AF58887" s="21"/>
      <c r="AH58887" s="23"/>
      <c r="AK58887" s="17"/>
      <c r="AO58887" s="24"/>
      <c r="AP58887" s="1"/>
    </row>
    <row r="58888" spans="31:42">
      <c r="AE58888" s="21"/>
      <c r="AF58888" s="21"/>
      <c r="AH58888" s="23"/>
      <c r="AK58888" s="17"/>
      <c r="AO58888" s="24"/>
      <c r="AP58888" s="1"/>
    </row>
    <row r="58889" spans="31:42">
      <c r="AE58889" s="21"/>
      <c r="AF58889" s="21"/>
      <c r="AH58889" s="23"/>
      <c r="AK58889" s="17"/>
      <c r="AO58889" s="24"/>
      <c r="AP58889" s="1"/>
    </row>
    <row r="58890" spans="31:42">
      <c r="AE58890" s="21"/>
      <c r="AF58890" s="21"/>
      <c r="AH58890" s="23"/>
      <c r="AK58890" s="17"/>
      <c r="AO58890" s="24"/>
      <c r="AP58890" s="1"/>
    </row>
    <row r="58891" spans="31:42">
      <c r="AE58891" s="21"/>
      <c r="AF58891" s="21"/>
      <c r="AH58891" s="23"/>
      <c r="AK58891" s="17"/>
      <c r="AO58891" s="24"/>
      <c r="AP58891" s="1"/>
    </row>
    <row r="58892" spans="31:42">
      <c r="AE58892" s="21"/>
      <c r="AF58892" s="21"/>
      <c r="AH58892" s="23"/>
      <c r="AK58892" s="17"/>
      <c r="AO58892" s="24"/>
      <c r="AP58892" s="1"/>
    </row>
    <row r="58893" spans="31:42">
      <c r="AE58893" s="21"/>
      <c r="AF58893" s="21"/>
      <c r="AH58893" s="23"/>
      <c r="AK58893" s="17"/>
      <c r="AO58893" s="24"/>
      <c r="AP58893" s="1"/>
    </row>
    <row r="58894" spans="31:42">
      <c r="AE58894" s="21"/>
      <c r="AF58894" s="21"/>
      <c r="AH58894" s="23"/>
      <c r="AK58894" s="17"/>
      <c r="AO58894" s="24"/>
      <c r="AP58894" s="1"/>
    </row>
    <row r="58895" spans="31:42">
      <c r="AE58895" s="21"/>
      <c r="AF58895" s="21"/>
      <c r="AH58895" s="23"/>
      <c r="AK58895" s="17"/>
      <c r="AO58895" s="24"/>
      <c r="AP58895" s="1"/>
    </row>
    <row r="58896" spans="31:42">
      <c r="AE58896" s="21"/>
      <c r="AF58896" s="21"/>
      <c r="AH58896" s="23"/>
      <c r="AK58896" s="17"/>
      <c r="AO58896" s="24"/>
      <c r="AP58896" s="1"/>
    </row>
    <row r="58897" spans="31:42">
      <c r="AE58897" s="21"/>
      <c r="AF58897" s="21"/>
      <c r="AH58897" s="23"/>
      <c r="AK58897" s="17"/>
      <c r="AO58897" s="24"/>
      <c r="AP58897" s="1"/>
    </row>
    <row r="58898" spans="31:42">
      <c r="AE58898" s="21"/>
      <c r="AF58898" s="21"/>
      <c r="AH58898" s="23"/>
      <c r="AK58898" s="17"/>
      <c r="AO58898" s="24"/>
      <c r="AP58898" s="1"/>
    </row>
    <row r="58899" spans="31:42">
      <c r="AE58899" s="21"/>
      <c r="AF58899" s="21"/>
      <c r="AH58899" s="23"/>
      <c r="AK58899" s="17"/>
      <c r="AO58899" s="24"/>
      <c r="AP58899" s="1"/>
    </row>
    <row r="58900" spans="31:42">
      <c r="AE58900" s="21"/>
      <c r="AF58900" s="21"/>
      <c r="AH58900" s="23"/>
      <c r="AK58900" s="17"/>
      <c r="AO58900" s="24"/>
      <c r="AP58900" s="1"/>
    </row>
    <row r="58901" spans="31:42">
      <c r="AE58901" s="21"/>
      <c r="AF58901" s="21"/>
      <c r="AH58901" s="23"/>
      <c r="AK58901" s="17"/>
      <c r="AO58901" s="24"/>
      <c r="AP58901" s="1"/>
    </row>
    <row r="58902" spans="31:42">
      <c r="AE58902" s="21"/>
      <c r="AF58902" s="21"/>
      <c r="AH58902" s="23"/>
      <c r="AK58902" s="17"/>
      <c r="AO58902" s="24"/>
      <c r="AP58902" s="1"/>
    </row>
    <row r="58903" spans="31:42">
      <c r="AE58903" s="21"/>
      <c r="AF58903" s="21"/>
      <c r="AH58903" s="23"/>
      <c r="AK58903" s="17"/>
      <c r="AO58903" s="24"/>
      <c r="AP58903" s="1"/>
    </row>
    <row r="58904" spans="31:42">
      <c r="AE58904" s="21"/>
      <c r="AF58904" s="21"/>
      <c r="AH58904" s="23"/>
      <c r="AK58904" s="17"/>
      <c r="AO58904" s="24"/>
      <c r="AP58904" s="1"/>
    </row>
    <row r="58905" spans="31:42">
      <c r="AE58905" s="21"/>
      <c r="AF58905" s="21"/>
      <c r="AH58905" s="23"/>
      <c r="AK58905" s="17"/>
      <c r="AO58905" s="24"/>
      <c r="AP58905" s="1"/>
    </row>
    <row r="58906" spans="31:42">
      <c r="AE58906" s="21"/>
      <c r="AF58906" s="21"/>
      <c r="AH58906" s="23"/>
      <c r="AK58906" s="17"/>
      <c r="AO58906" s="24"/>
      <c r="AP58906" s="1"/>
    </row>
    <row r="58907" spans="31:42">
      <c r="AE58907" s="21"/>
      <c r="AF58907" s="21"/>
      <c r="AH58907" s="23"/>
      <c r="AK58907" s="17"/>
      <c r="AO58907" s="24"/>
      <c r="AP58907" s="1"/>
    </row>
    <row r="58908" spans="31:42">
      <c r="AE58908" s="21"/>
      <c r="AF58908" s="21"/>
      <c r="AH58908" s="23"/>
      <c r="AK58908" s="17"/>
      <c r="AO58908" s="24"/>
      <c r="AP58908" s="1"/>
    </row>
    <row r="58909" spans="31:42">
      <c r="AE58909" s="21"/>
      <c r="AF58909" s="21"/>
      <c r="AH58909" s="23"/>
      <c r="AK58909" s="17"/>
      <c r="AO58909" s="24"/>
      <c r="AP58909" s="1"/>
    </row>
    <row r="58910" spans="31:42">
      <c r="AE58910" s="21"/>
      <c r="AF58910" s="21"/>
      <c r="AH58910" s="23"/>
      <c r="AK58910" s="17"/>
      <c r="AO58910" s="24"/>
      <c r="AP58910" s="1"/>
    </row>
    <row r="58911" spans="31:42">
      <c r="AE58911" s="21"/>
      <c r="AF58911" s="21"/>
      <c r="AH58911" s="23"/>
      <c r="AK58911" s="17"/>
      <c r="AO58911" s="24"/>
      <c r="AP58911" s="1"/>
    </row>
    <row r="58912" spans="31:42">
      <c r="AE58912" s="21"/>
      <c r="AF58912" s="21"/>
      <c r="AH58912" s="23"/>
      <c r="AK58912" s="17"/>
      <c r="AO58912" s="24"/>
      <c r="AP58912" s="1"/>
    </row>
    <row r="58913" spans="31:42">
      <c r="AE58913" s="21"/>
      <c r="AF58913" s="21"/>
      <c r="AH58913" s="23"/>
      <c r="AK58913" s="17"/>
      <c r="AO58913" s="24"/>
      <c r="AP58913" s="1"/>
    </row>
    <row r="58914" spans="31:42">
      <c r="AE58914" s="21"/>
      <c r="AF58914" s="21"/>
      <c r="AH58914" s="23"/>
      <c r="AK58914" s="17"/>
      <c r="AO58914" s="24"/>
      <c r="AP58914" s="1"/>
    </row>
    <row r="58915" spans="31:42">
      <c r="AE58915" s="21"/>
      <c r="AF58915" s="21"/>
      <c r="AH58915" s="23"/>
      <c r="AK58915" s="17"/>
      <c r="AO58915" s="24"/>
      <c r="AP58915" s="1"/>
    </row>
    <row r="58916" spans="31:42">
      <c r="AE58916" s="21"/>
      <c r="AF58916" s="21"/>
      <c r="AH58916" s="23"/>
      <c r="AK58916" s="17"/>
      <c r="AO58916" s="24"/>
      <c r="AP58916" s="1"/>
    </row>
    <row r="58917" spans="31:42">
      <c r="AE58917" s="21"/>
      <c r="AF58917" s="21"/>
      <c r="AH58917" s="23"/>
      <c r="AK58917" s="17"/>
      <c r="AO58917" s="24"/>
      <c r="AP58917" s="1"/>
    </row>
    <row r="58918" spans="31:42">
      <c r="AE58918" s="21"/>
      <c r="AF58918" s="21"/>
      <c r="AH58918" s="23"/>
      <c r="AK58918" s="17"/>
      <c r="AO58918" s="24"/>
      <c r="AP58918" s="1"/>
    </row>
    <row r="58919" spans="31:42">
      <c r="AE58919" s="21"/>
      <c r="AF58919" s="21"/>
      <c r="AH58919" s="23"/>
      <c r="AK58919" s="17"/>
      <c r="AO58919" s="24"/>
      <c r="AP58919" s="1"/>
    </row>
    <row r="58920" spans="31:42">
      <c r="AE58920" s="21"/>
      <c r="AF58920" s="21"/>
      <c r="AH58920" s="23"/>
      <c r="AK58920" s="17"/>
      <c r="AO58920" s="24"/>
      <c r="AP58920" s="1"/>
    </row>
    <row r="58921" spans="31:42">
      <c r="AE58921" s="21"/>
      <c r="AF58921" s="21"/>
      <c r="AH58921" s="23"/>
      <c r="AK58921" s="17"/>
      <c r="AO58921" s="24"/>
      <c r="AP58921" s="1"/>
    </row>
    <row r="58922" spans="31:42">
      <c r="AE58922" s="21"/>
      <c r="AF58922" s="21"/>
      <c r="AH58922" s="23"/>
      <c r="AK58922" s="17"/>
      <c r="AO58922" s="24"/>
      <c r="AP58922" s="1"/>
    </row>
    <row r="58923" spans="31:42">
      <c r="AE58923" s="21"/>
      <c r="AF58923" s="21"/>
      <c r="AH58923" s="23"/>
      <c r="AK58923" s="17"/>
      <c r="AO58923" s="24"/>
      <c r="AP58923" s="1"/>
    </row>
    <row r="58924" spans="31:42">
      <c r="AE58924" s="21"/>
      <c r="AF58924" s="21"/>
      <c r="AH58924" s="23"/>
      <c r="AK58924" s="17"/>
      <c r="AO58924" s="24"/>
      <c r="AP58924" s="1"/>
    </row>
    <row r="58925" spans="31:42">
      <c r="AE58925" s="21"/>
      <c r="AF58925" s="21"/>
      <c r="AH58925" s="23"/>
      <c r="AK58925" s="17"/>
      <c r="AO58925" s="24"/>
      <c r="AP58925" s="1"/>
    </row>
    <row r="58926" spans="31:42">
      <c r="AE58926" s="21"/>
      <c r="AF58926" s="21"/>
      <c r="AH58926" s="23"/>
      <c r="AK58926" s="17"/>
      <c r="AO58926" s="24"/>
      <c r="AP58926" s="1"/>
    </row>
    <row r="58927" spans="31:42">
      <c r="AE58927" s="21"/>
      <c r="AF58927" s="21"/>
      <c r="AH58927" s="23"/>
      <c r="AK58927" s="17"/>
      <c r="AO58927" s="24"/>
      <c r="AP58927" s="1"/>
    </row>
    <row r="58928" spans="31:42">
      <c r="AE58928" s="21"/>
      <c r="AF58928" s="21"/>
      <c r="AH58928" s="23"/>
      <c r="AK58928" s="17"/>
      <c r="AO58928" s="24"/>
      <c r="AP58928" s="1"/>
    </row>
    <row r="58929" spans="31:42">
      <c r="AE58929" s="21"/>
      <c r="AF58929" s="21"/>
      <c r="AH58929" s="23"/>
      <c r="AK58929" s="17"/>
      <c r="AO58929" s="24"/>
      <c r="AP58929" s="1"/>
    </row>
    <row r="58930" spans="31:42">
      <c r="AE58930" s="21"/>
      <c r="AF58930" s="21"/>
      <c r="AH58930" s="23"/>
      <c r="AK58930" s="17"/>
      <c r="AO58930" s="24"/>
      <c r="AP58930" s="1"/>
    </row>
    <row r="58931" spans="31:42">
      <c r="AE58931" s="21"/>
      <c r="AF58931" s="21"/>
      <c r="AH58931" s="23"/>
      <c r="AK58931" s="17"/>
      <c r="AO58931" s="24"/>
      <c r="AP58931" s="1"/>
    </row>
    <row r="58932" spans="31:42">
      <c r="AE58932" s="21"/>
      <c r="AF58932" s="21"/>
      <c r="AH58932" s="23"/>
      <c r="AK58932" s="17"/>
      <c r="AO58932" s="24"/>
      <c r="AP58932" s="1"/>
    </row>
    <row r="58933" spans="31:42">
      <c r="AE58933" s="21"/>
      <c r="AF58933" s="21"/>
      <c r="AH58933" s="23"/>
      <c r="AK58933" s="17"/>
      <c r="AO58933" s="24"/>
      <c r="AP58933" s="1"/>
    </row>
    <row r="58934" spans="31:42">
      <c r="AE58934" s="21"/>
      <c r="AF58934" s="21"/>
      <c r="AH58934" s="23"/>
      <c r="AK58934" s="17"/>
      <c r="AO58934" s="24"/>
      <c r="AP58934" s="1"/>
    </row>
    <row r="58935" spans="31:42">
      <c r="AE58935" s="21"/>
      <c r="AF58935" s="21"/>
      <c r="AH58935" s="23"/>
      <c r="AK58935" s="17"/>
      <c r="AO58935" s="24"/>
      <c r="AP58935" s="1"/>
    </row>
    <row r="58936" spans="31:42">
      <c r="AE58936" s="21"/>
      <c r="AF58936" s="21"/>
      <c r="AH58936" s="23"/>
      <c r="AK58936" s="17"/>
      <c r="AO58936" s="24"/>
      <c r="AP58936" s="1"/>
    </row>
    <row r="58937" spans="31:42">
      <c r="AE58937" s="21"/>
      <c r="AF58937" s="21"/>
      <c r="AH58937" s="23"/>
      <c r="AK58937" s="17"/>
      <c r="AO58937" s="24"/>
      <c r="AP58937" s="1"/>
    </row>
    <row r="58938" spans="31:42">
      <c r="AE58938" s="21"/>
      <c r="AF58938" s="21"/>
      <c r="AH58938" s="23"/>
      <c r="AK58938" s="17"/>
      <c r="AO58938" s="24"/>
      <c r="AP58938" s="1"/>
    </row>
    <row r="58939" spans="31:42">
      <c r="AE58939" s="21"/>
      <c r="AF58939" s="21"/>
      <c r="AH58939" s="23"/>
      <c r="AK58939" s="17"/>
      <c r="AO58939" s="24"/>
      <c r="AP58939" s="1"/>
    </row>
    <row r="58940" spans="31:42">
      <c r="AE58940" s="21"/>
      <c r="AF58940" s="21"/>
      <c r="AH58940" s="23"/>
      <c r="AK58940" s="17"/>
      <c r="AO58940" s="24"/>
      <c r="AP58940" s="1"/>
    </row>
    <row r="58941" spans="31:42">
      <c r="AE58941" s="21"/>
      <c r="AF58941" s="21"/>
      <c r="AH58941" s="23"/>
      <c r="AK58941" s="17"/>
      <c r="AO58941" s="24"/>
      <c r="AP58941" s="1"/>
    </row>
    <row r="58942" spans="31:42">
      <c r="AE58942" s="21"/>
      <c r="AF58942" s="21"/>
      <c r="AH58942" s="23"/>
      <c r="AK58942" s="17"/>
      <c r="AO58942" s="24"/>
      <c r="AP58942" s="1"/>
    </row>
    <row r="58943" spans="31:42">
      <c r="AE58943" s="21"/>
      <c r="AF58943" s="21"/>
      <c r="AH58943" s="23"/>
      <c r="AK58943" s="17"/>
      <c r="AO58943" s="24"/>
      <c r="AP58943" s="1"/>
    </row>
    <row r="58944" spans="31:42">
      <c r="AE58944" s="21"/>
      <c r="AF58944" s="21"/>
      <c r="AH58944" s="23"/>
      <c r="AK58944" s="17"/>
      <c r="AO58944" s="24"/>
      <c r="AP58944" s="1"/>
    </row>
    <row r="58945" spans="31:42">
      <c r="AE58945" s="21"/>
      <c r="AF58945" s="21"/>
      <c r="AH58945" s="23"/>
      <c r="AK58945" s="17"/>
      <c r="AO58945" s="24"/>
      <c r="AP58945" s="1"/>
    </row>
    <row r="58946" spans="31:42">
      <c r="AE58946" s="21"/>
      <c r="AF58946" s="21"/>
      <c r="AH58946" s="23"/>
      <c r="AK58946" s="17"/>
      <c r="AO58946" s="24"/>
      <c r="AP58946" s="1"/>
    </row>
    <row r="58947" spans="31:42">
      <c r="AE58947" s="21"/>
      <c r="AF58947" s="21"/>
      <c r="AH58947" s="23"/>
      <c r="AK58947" s="17"/>
      <c r="AO58947" s="24"/>
      <c r="AP58947" s="1"/>
    </row>
    <row r="58948" spans="31:42">
      <c r="AE58948" s="21"/>
      <c r="AF58948" s="21"/>
      <c r="AH58948" s="23"/>
      <c r="AK58948" s="17"/>
      <c r="AO58948" s="24"/>
      <c r="AP58948" s="1"/>
    </row>
    <row r="58949" spans="31:42">
      <c r="AE58949" s="21"/>
      <c r="AF58949" s="21"/>
      <c r="AH58949" s="23"/>
      <c r="AK58949" s="17"/>
      <c r="AO58949" s="24"/>
      <c r="AP58949" s="1"/>
    </row>
    <row r="58950" spans="31:42">
      <c r="AE58950" s="21"/>
      <c r="AF58950" s="21"/>
      <c r="AH58950" s="23"/>
      <c r="AK58950" s="17"/>
      <c r="AO58950" s="24"/>
      <c r="AP58950" s="1"/>
    </row>
    <row r="58951" spans="31:42">
      <c r="AE58951" s="21"/>
      <c r="AF58951" s="21"/>
      <c r="AH58951" s="23"/>
      <c r="AK58951" s="17"/>
      <c r="AO58951" s="24"/>
      <c r="AP58951" s="1"/>
    </row>
    <row r="58952" spans="31:42">
      <c r="AE58952" s="21"/>
      <c r="AF58952" s="21"/>
      <c r="AH58952" s="23"/>
      <c r="AK58952" s="17"/>
      <c r="AO58952" s="24"/>
      <c r="AP58952" s="1"/>
    </row>
    <row r="58953" spans="31:42">
      <c r="AE58953" s="21"/>
      <c r="AF58953" s="21"/>
      <c r="AH58953" s="23"/>
      <c r="AK58953" s="17"/>
      <c r="AO58953" s="24"/>
      <c r="AP58953" s="1"/>
    </row>
    <row r="58954" spans="31:42">
      <c r="AE58954" s="21"/>
      <c r="AF58954" s="21"/>
      <c r="AH58954" s="23"/>
      <c r="AK58954" s="17"/>
      <c r="AO58954" s="24"/>
      <c r="AP58954" s="1"/>
    </row>
    <row r="58955" spans="31:42">
      <c r="AE58955" s="21"/>
      <c r="AF58955" s="21"/>
      <c r="AH58955" s="23"/>
      <c r="AK58955" s="17"/>
      <c r="AO58955" s="24"/>
      <c r="AP58955" s="1"/>
    </row>
    <row r="58956" spans="31:42">
      <c r="AE58956" s="21"/>
      <c r="AF58956" s="21"/>
      <c r="AH58956" s="23"/>
      <c r="AK58956" s="17"/>
      <c r="AO58956" s="24"/>
      <c r="AP58956" s="1"/>
    </row>
    <row r="58957" spans="31:42">
      <c r="AE58957" s="21"/>
      <c r="AF58957" s="21"/>
      <c r="AH58957" s="23"/>
      <c r="AK58957" s="17"/>
      <c r="AO58957" s="24"/>
      <c r="AP58957" s="1"/>
    </row>
    <row r="58958" spans="31:42">
      <c r="AE58958" s="21"/>
      <c r="AF58958" s="21"/>
      <c r="AH58958" s="23"/>
      <c r="AK58958" s="17"/>
      <c r="AO58958" s="24"/>
      <c r="AP58958" s="1"/>
    </row>
    <row r="58959" spans="31:42">
      <c r="AE58959" s="21"/>
      <c r="AF58959" s="21"/>
      <c r="AH58959" s="23"/>
      <c r="AK58959" s="17"/>
      <c r="AO58959" s="24"/>
      <c r="AP58959" s="1"/>
    </row>
    <row r="58960" spans="31:42">
      <c r="AE58960" s="21"/>
      <c r="AF58960" s="21"/>
      <c r="AH58960" s="23"/>
      <c r="AK58960" s="17"/>
      <c r="AO58960" s="24"/>
      <c r="AP58960" s="1"/>
    </row>
    <row r="58961" spans="31:42">
      <c r="AE58961" s="21"/>
      <c r="AF58961" s="21"/>
      <c r="AH58961" s="23"/>
      <c r="AK58961" s="17"/>
      <c r="AO58961" s="24"/>
      <c r="AP58961" s="1"/>
    </row>
    <row r="58962" spans="31:42">
      <c r="AE58962" s="21"/>
      <c r="AF58962" s="21"/>
      <c r="AH58962" s="23"/>
      <c r="AK58962" s="17"/>
      <c r="AO58962" s="24"/>
      <c r="AP58962" s="1"/>
    </row>
    <row r="58963" spans="31:42">
      <c r="AE58963" s="21"/>
      <c r="AF58963" s="21"/>
      <c r="AH58963" s="23"/>
      <c r="AK58963" s="17"/>
      <c r="AO58963" s="24"/>
      <c r="AP58963" s="1"/>
    </row>
    <row r="58964" spans="31:42">
      <c r="AE58964" s="21"/>
      <c r="AF58964" s="21"/>
      <c r="AH58964" s="23"/>
      <c r="AK58964" s="17"/>
      <c r="AO58964" s="24"/>
      <c r="AP58964" s="1"/>
    </row>
    <row r="58965" spans="31:42">
      <c r="AE58965" s="21"/>
      <c r="AF58965" s="21"/>
      <c r="AH58965" s="23"/>
      <c r="AK58965" s="17"/>
      <c r="AO58965" s="24"/>
      <c r="AP58965" s="1"/>
    </row>
    <row r="58966" spans="31:42">
      <c r="AE58966" s="21"/>
      <c r="AF58966" s="21"/>
      <c r="AH58966" s="23"/>
      <c r="AK58966" s="17"/>
      <c r="AO58966" s="24"/>
      <c r="AP58966" s="1"/>
    </row>
    <row r="58967" spans="31:42">
      <c r="AE58967" s="21"/>
      <c r="AF58967" s="21"/>
      <c r="AH58967" s="23"/>
      <c r="AK58967" s="17"/>
      <c r="AO58967" s="24"/>
      <c r="AP58967" s="1"/>
    </row>
    <row r="58968" spans="31:42">
      <c r="AE58968" s="21"/>
      <c r="AF58968" s="21"/>
      <c r="AH58968" s="23"/>
      <c r="AK58968" s="17"/>
      <c r="AO58968" s="24"/>
      <c r="AP58968" s="1"/>
    </row>
    <row r="58969" spans="31:42">
      <c r="AE58969" s="21"/>
      <c r="AF58969" s="21"/>
      <c r="AH58969" s="23"/>
      <c r="AK58969" s="17"/>
      <c r="AO58969" s="24"/>
      <c r="AP58969" s="1"/>
    </row>
    <row r="58970" spans="31:42">
      <c r="AE58970" s="21"/>
      <c r="AF58970" s="21"/>
      <c r="AH58970" s="23"/>
      <c r="AK58970" s="17"/>
      <c r="AO58970" s="24"/>
      <c r="AP58970" s="1"/>
    </row>
    <row r="58971" spans="31:42">
      <c r="AE58971" s="21"/>
      <c r="AF58971" s="21"/>
      <c r="AH58971" s="23"/>
      <c r="AK58971" s="17"/>
      <c r="AO58971" s="24"/>
      <c r="AP58971" s="1"/>
    </row>
    <row r="58972" spans="31:42">
      <c r="AE58972" s="21"/>
      <c r="AF58972" s="21"/>
      <c r="AH58972" s="23"/>
      <c r="AK58972" s="17"/>
      <c r="AO58972" s="24"/>
      <c r="AP58972" s="1"/>
    </row>
    <row r="58973" spans="31:42">
      <c r="AE58973" s="21"/>
      <c r="AF58973" s="21"/>
      <c r="AH58973" s="23"/>
      <c r="AK58973" s="17"/>
      <c r="AO58973" s="24"/>
      <c r="AP58973" s="1"/>
    </row>
    <row r="58974" spans="31:42">
      <c r="AE58974" s="21"/>
      <c r="AF58974" s="21"/>
      <c r="AH58974" s="23"/>
      <c r="AK58974" s="17"/>
      <c r="AO58974" s="24"/>
      <c r="AP58974" s="1"/>
    </row>
    <row r="58975" spans="31:42">
      <c r="AE58975" s="21"/>
      <c r="AF58975" s="21"/>
      <c r="AH58975" s="23"/>
      <c r="AK58975" s="17"/>
      <c r="AO58975" s="24"/>
      <c r="AP58975" s="1"/>
    </row>
    <row r="58976" spans="31:42">
      <c r="AE58976" s="21"/>
      <c r="AF58976" s="21"/>
      <c r="AH58976" s="23"/>
      <c r="AK58976" s="17"/>
      <c r="AO58976" s="24"/>
      <c r="AP58976" s="1"/>
    </row>
    <row r="58977" spans="31:42">
      <c r="AE58977" s="21"/>
      <c r="AF58977" s="21"/>
      <c r="AH58977" s="23"/>
      <c r="AK58977" s="17"/>
      <c r="AO58977" s="24"/>
      <c r="AP58977" s="1"/>
    </row>
    <row r="58978" spans="31:42">
      <c r="AE58978" s="21"/>
      <c r="AF58978" s="21"/>
      <c r="AH58978" s="23"/>
      <c r="AK58978" s="17"/>
      <c r="AO58978" s="24"/>
      <c r="AP58978" s="1"/>
    </row>
    <row r="58979" spans="31:42">
      <c r="AE58979" s="21"/>
      <c r="AF58979" s="21"/>
      <c r="AH58979" s="23"/>
      <c r="AK58979" s="17"/>
      <c r="AO58979" s="24"/>
      <c r="AP58979" s="1"/>
    </row>
    <row r="58980" spans="31:42">
      <c r="AE58980" s="21"/>
      <c r="AF58980" s="21"/>
      <c r="AH58980" s="23"/>
      <c r="AK58980" s="17"/>
      <c r="AO58980" s="24"/>
      <c r="AP58980" s="1"/>
    </row>
    <row r="58981" spans="31:42">
      <c r="AE58981" s="21"/>
      <c r="AF58981" s="21"/>
      <c r="AH58981" s="23"/>
      <c r="AK58981" s="17"/>
      <c r="AO58981" s="24"/>
      <c r="AP58981" s="1"/>
    </row>
    <row r="58982" spans="31:42">
      <c r="AE58982" s="21"/>
      <c r="AF58982" s="21"/>
      <c r="AH58982" s="23"/>
      <c r="AK58982" s="17"/>
      <c r="AO58982" s="24"/>
      <c r="AP58982" s="1"/>
    </row>
    <row r="58983" spans="31:42">
      <c r="AE58983" s="21"/>
      <c r="AF58983" s="21"/>
      <c r="AH58983" s="23"/>
      <c r="AK58983" s="17"/>
      <c r="AO58983" s="24"/>
      <c r="AP58983" s="1"/>
    </row>
    <row r="58984" spans="31:42">
      <c r="AE58984" s="21"/>
      <c r="AF58984" s="21"/>
      <c r="AH58984" s="23"/>
      <c r="AK58984" s="17"/>
      <c r="AO58984" s="24"/>
      <c r="AP58984" s="1"/>
    </row>
    <row r="58985" spans="31:42">
      <c r="AE58985" s="21"/>
      <c r="AF58985" s="21"/>
      <c r="AH58985" s="23"/>
      <c r="AK58985" s="17"/>
      <c r="AO58985" s="24"/>
      <c r="AP58985" s="1"/>
    </row>
    <row r="58986" spans="31:42">
      <c r="AE58986" s="21"/>
      <c r="AF58986" s="21"/>
      <c r="AH58986" s="23"/>
      <c r="AK58986" s="17"/>
      <c r="AO58986" s="24"/>
      <c r="AP58986" s="1"/>
    </row>
    <row r="58987" spans="31:42">
      <c r="AE58987" s="21"/>
      <c r="AF58987" s="21"/>
      <c r="AH58987" s="23"/>
      <c r="AK58987" s="17"/>
      <c r="AO58987" s="24"/>
      <c r="AP58987" s="1"/>
    </row>
    <row r="58988" spans="31:42">
      <c r="AE58988" s="21"/>
      <c r="AF58988" s="21"/>
      <c r="AH58988" s="23"/>
      <c r="AK58988" s="17"/>
      <c r="AO58988" s="24"/>
      <c r="AP58988" s="1"/>
    </row>
    <row r="58989" spans="31:42">
      <c r="AE58989" s="21"/>
      <c r="AF58989" s="21"/>
      <c r="AH58989" s="23"/>
      <c r="AK58989" s="17"/>
      <c r="AO58989" s="24"/>
      <c r="AP58989" s="1"/>
    </row>
    <row r="58990" spans="31:42">
      <c r="AE58990" s="21"/>
      <c r="AF58990" s="21"/>
      <c r="AH58990" s="23"/>
      <c r="AK58990" s="17"/>
      <c r="AO58990" s="24"/>
      <c r="AP58990" s="1"/>
    </row>
    <row r="58991" spans="31:42">
      <c r="AE58991" s="21"/>
      <c r="AF58991" s="21"/>
      <c r="AH58991" s="23"/>
      <c r="AK58991" s="17"/>
      <c r="AO58991" s="24"/>
      <c r="AP58991" s="1"/>
    </row>
    <row r="58992" spans="31:42">
      <c r="AE58992" s="21"/>
      <c r="AF58992" s="21"/>
      <c r="AH58992" s="23"/>
      <c r="AK58992" s="17"/>
      <c r="AO58992" s="24"/>
      <c r="AP58992" s="1"/>
    </row>
    <row r="58993" spans="31:42">
      <c r="AE58993" s="21"/>
      <c r="AF58993" s="21"/>
      <c r="AH58993" s="23"/>
      <c r="AK58993" s="17"/>
      <c r="AO58993" s="24"/>
      <c r="AP58993" s="1"/>
    </row>
    <row r="58994" spans="31:42">
      <c r="AE58994" s="21"/>
      <c r="AF58994" s="21"/>
      <c r="AH58994" s="23"/>
      <c r="AK58994" s="17"/>
      <c r="AO58994" s="24"/>
      <c r="AP58994" s="1"/>
    </row>
    <row r="58995" spans="31:42">
      <c r="AE58995" s="21"/>
      <c r="AF58995" s="21"/>
      <c r="AH58995" s="23"/>
      <c r="AK58995" s="17"/>
      <c r="AO58995" s="24"/>
      <c r="AP58995" s="1"/>
    </row>
    <row r="58996" spans="31:42">
      <c r="AE58996" s="21"/>
      <c r="AF58996" s="21"/>
      <c r="AH58996" s="23"/>
      <c r="AK58996" s="17"/>
      <c r="AO58996" s="24"/>
      <c r="AP58996" s="1"/>
    </row>
    <row r="58997" spans="31:42">
      <c r="AE58997" s="21"/>
      <c r="AF58997" s="21"/>
      <c r="AH58997" s="23"/>
      <c r="AK58997" s="17"/>
      <c r="AO58997" s="24"/>
      <c r="AP58997" s="1"/>
    </row>
    <row r="58998" spans="31:42">
      <c r="AE58998" s="21"/>
      <c r="AF58998" s="21"/>
      <c r="AH58998" s="23"/>
      <c r="AK58998" s="17"/>
      <c r="AO58998" s="24"/>
      <c r="AP58998" s="1"/>
    </row>
    <row r="58999" spans="31:42">
      <c r="AE58999" s="21"/>
      <c r="AF58999" s="21"/>
      <c r="AH58999" s="23"/>
      <c r="AK58999" s="17"/>
      <c r="AO58999" s="24"/>
      <c r="AP58999" s="1"/>
    </row>
    <row r="59000" spans="31:42">
      <c r="AE59000" s="21"/>
      <c r="AF59000" s="21"/>
      <c r="AH59000" s="23"/>
      <c r="AK59000" s="17"/>
      <c r="AO59000" s="24"/>
      <c r="AP59000" s="1"/>
    </row>
    <row r="59001" spans="31:42">
      <c r="AE59001" s="21"/>
      <c r="AF59001" s="21"/>
      <c r="AH59001" s="23"/>
      <c r="AK59001" s="17"/>
      <c r="AO59001" s="24"/>
      <c r="AP59001" s="1"/>
    </row>
    <row r="59002" spans="31:42">
      <c r="AE59002" s="21"/>
      <c r="AF59002" s="21"/>
      <c r="AH59002" s="23"/>
      <c r="AK59002" s="17"/>
      <c r="AO59002" s="24"/>
      <c r="AP59002" s="1"/>
    </row>
    <row r="59003" spans="31:42">
      <c r="AE59003" s="21"/>
      <c r="AF59003" s="21"/>
      <c r="AH59003" s="23"/>
      <c r="AK59003" s="17"/>
      <c r="AO59003" s="24"/>
      <c r="AP59003" s="1"/>
    </row>
    <row r="59004" spans="31:42">
      <c r="AE59004" s="21"/>
      <c r="AF59004" s="21"/>
      <c r="AH59004" s="23"/>
      <c r="AK59004" s="17"/>
      <c r="AO59004" s="24"/>
      <c r="AP59004" s="1"/>
    </row>
    <row r="59005" spans="31:42">
      <c r="AE59005" s="21"/>
      <c r="AF59005" s="21"/>
      <c r="AH59005" s="23"/>
      <c r="AK59005" s="17"/>
      <c r="AO59005" s="24"/>
      <c r="AP59005" s="1"/>
    </row>
    <row r="59006" spans="31:42">
      <c r="AE59006" s="21"/>
      <c r="AF59006" s="21"/>
      <c r="AH59006" s="23"/>
      <c r="AK59006" s="17"/>
      <c r="AO59006" s="24"/>
      <c r="AP59006" s="1"/>
    </row>
    <row r="59007" spans="31:42">
      <c r="AE59007" s="21"/>
      <c r="AF59007" s="21"/>
      <c r="AH59007" s="23"/>
      <c r="AK59007" s="17"/>
      <c r="AO59007" s="24"/>
      <c r="AP59007" s="1"/>
    </row>
    <row r="59008" spans="31:42">
      <c r="AE59008" s="21"/>
      <c r="AF59008" s="21"/>
      <c r="AH59008" s="23"/>
      <c r="AK59008" s="17"/>
      <c r="AO59008" s="24"/>
      <c r="AP59008" s="1"/>
    </row>
    <row r="59009" spans="31:42">
      <c r="AE59009" s="21"/>
      <c r="AF59009" s="21"/>
      <c r="AH59009" s="23"/>
      <c r="AK59009" s="17"/>
      <c r="AO59009" s="24"/>
      <c r="AP59009" s="1"/>
    </row>
    <row r="59010" spans="31:42">
      <c r="AE59010" s="21"/>
      <c r="AF59010" s="21"/>
      <c r="AH59010" s="23"/>
      <c r="AK59010" s="17"/>
      <c r="AO59010" s="24"/>
      <c r="AP59010" s="1"/>
    </row>
    <row r="59011" spans="31:42">
      <c r="AE59011" s="21"/>
      <c r="AF59011" s="21"/>
      <c r="AH59011" s="23"/>
      <c r="AK59011" s="17"/>
      <c r="AO59011" s="24"/>
      <c r="AP59011" s="1"/>
    </row>
    <row r="59012" spans="31:42">
      <c r="AE59012" s="21"/>
      <c r="AF59012" s="21"/>
      <c r="AH59012" s="23"/>
      <c r="AK59012" s="17"/>
      <c r="AO59012" s="24"/>
      <c r="AP59012" s="1"/>
    </row>
    <row r="59013" spans="31:42">
      <c r="AE59013" s="21"/>
      <c r="AF59013" s="21"/>
      <c r="AH59013" s="23"/>
      <c r="AK59013" s="17"/>
      <c r="AO59013" s="24"/>
      <c r="AP59013" s="1"/>
    </row>
    <row r="59014" spans="31:42">
      <c r="AE59014" s="21"/>
      <c r="AF59014" s="21"/>
      <c r="AH59014" s="23"/>
      <c r="AK59014" s="17"/>
      <c r="AO59014" s="24"/>
      <c r="AP59014" s="1"/>
    </row>
    <row r="59015" spans="31:42">
      <c r="AE59015" s="21"/>
      <c r="AF59015" s="21"/>
      <c r="AH59015" s="23"/>
      <c r="AK59015" s="17"/>
      <c r="AO59015" s="24"/>
      <c r="AP59015" s="1"/>
    </row>
    <row r="59016" spans="31:42">
      <c r="AE59016" s="21"/>
      <c r="AF59016" s="21"/>
      <c r="AH59016" s="23"/>
      <c r="AK59016" s="17"/>
      <c r="AO59016" s="24"/>
      <c r="AP59016" s="1"/>
    </row>
    <row r="59017" spans="31:42">
      <c r="AE59017" s="21"/>
      <c r="AF59017" s="21"/>
      <c r="AH59017" s="23"/>
      <c r="AK59017" s="17"/>
      <c r="AO59017" s="24"/>
      <c r="AP59017" s="1"/>
    </row>
    <row r="59018" spans="31:42">
      <c r="AE59018" s="21"/>
      <c r="AF59018" s="21"/>
      <c r="AH59018" s="23"/>
      <c r="AK59018" s="17"/>
      <c r="AO59018" s="24"/>
      <c r="AP59018" s="1"/>
    </row>
    <row r="59019" spans="31:42">
      <c r="AE59019" s="21"/>
      <c r="AF59019" s="21"/>
      <c r="AH59019" s="23"/>
      <c r="AK59019" s="17"/>
      <c r="AO59019" s="24"/>
      <c r="AP59019" s="1"/>
    </row>
    <row r="59020" spans="31:42">
      <c r="AE59020" s="21"/>
      <c r="AF59020" s="21"/>
      <c r="AH59020" s="23"/>
      <c r="AK59020" s="17"/>
      <c r="AO59020" s="24"/>
      <c r="AP59020" s="1"/>
    </row>
    <row r="59021" spans="31:42">
      <c r="AE59021" s="21"/>
      <c r="AF59021" s="21"/>
      <c r="AH59021" s="23"/>
      <c r="AK59021" s="17"/>
      <c r="AO59021" s="24"/>
      <c r="AP59021" s="1"/>
    </row>
    <row r="59022" spans="31:42">
      <c r="AE59022" s="21"/>
      <c r="AF59022" s="21"/>
      <c r="AH59022" s="23"/>
      <c r="AK59022" s="17"/>
      <c r="AO59022" s="24"/>
      <c r="AP59022" s="1"/>
    </row>
    <row r="59023" spans="31:42">
      <c r="AE59023" s="21"/>
      <c r="AF59023" s="21"/>
      <c r="AH59023" s="23"/>
      <c r="AK59023" s="17"/>
      <c r="AO59023" s="24"/>
      <c r="AP59023" s="1"/>
    </row>
    <row r="59024" spans="31:42">
      <c r="AE59024" s="21"/>
      <c r="AF59024" s="21"/>
      <c r="AH59024" s="23"/>
      <c r="AK59024" s="17"/>
      <c r="AO59024" s="24"/>
      <c r="AP59024" s="1"/>
    </row>
    <row r="59025" spans="31:42">
      <c r="AE59025" s="21"/>
      <c r="AF59025" s="21"/>
      <c r="AH59025" s="23"/>
      <c r="AK59025" s="17"/>
      <c r="AO59025" s="24"/>
      <c r="AP59025" s="1"/>
    </row>
    <row r="59026" spans="31:42">
      <c r="AE59026" s="21"/>
      <c r="AF59026" s="21"/>
      <c r="AH59026" s="23"/>
      <c r="AK59026" s="17"/>
      <c r="AO59026" s="24"/>
      <c r="AP59026" s="1"/>
    </row>
    <row r="59027" spans="31:42">
      <c r="AE59027" s="21"/>
      <c r="AF59027" s="21"/>
      <c r="AH59027" s="23"/>
      <c r="AK59027" s="17"/>
      <c r="AO59027" s="24"/>
      <c r="AP59027" s="1"/>
    </row>
    <row r="59028" spans="31:42">
      <c r="AE59028" s="21"/>
      <c r="AF59028" s="21"/>
      <c r="AH59028" s="23"/>
      <c r="AK59028" s="17"/>
      <c r="AO59028" s="24"/>
      <c r="AP59028" s="1"/>
    </row>
    <row r="59029" spans="31:42">
      <c r="AE59029" s="21"/>
      <c r="AF59029" s="21"/>
      <c r="AH59029" s="23"/>
      <c r="AK59029" s="17"/>
      <c r="AO59029" s="24"/>
      <c r="AP59029" s="1"/>
    </row>
    <row r="59030" spans="31:42">
      <c r="AE59030" s="21"/>
      <c r="AF59030" s="21"/>
      <c r="AH59030" s="23"/>
      <c r="AK59030" s="17"/>
      <c r="AO59030" s="24"/>
      <c r="AP59030" s="1"/>
    </row>
    <row r="59031" spans="31:42">
      <c r="AE59031" s="21"/>
      <c r="AF59031" s="21"/>
      <c r="AH59031" s="23"/>
      <c r="AK59031" s="17"/>
      <c r="AO59031" s="24"/>
      <c r="AP59031" s="1"/>
    </row>
    <row r="59032" spans="31:42">
      <c r="AE59032" s="21"/>
      <c r="AF59032" s="21"/>
      <c r="AH59032" s="23"/>
      <c r="AK59032" s="17"/>
      <c r="AO59032" s="24"/>
      <c r="AP59032" s="1"/>
    </row>
    <row r="59033" spans="31:42">
      <c r="AE59033" s="21"/>
      <c r="AF59033" s="21"/>
      <c r="AH59033" s="23"/>
      <c r="AK59033" s="17"/>
      <c r="AO59033" s="24"/>
      <c r="AP59033" s="1"/>
    </row>
    <row r="59034" spans="31:42">
      <c r="AE59034" s="21"/>
      <c r="AF59034" s="21"/>
      <c r="AH59034" s="23"/>
      <c r="AK59034" s="17"/>
      <c r="AO59034" s="24"/>
      <c r="AP59034" s="1"/>
    </row>
    <row r="59035" spans="31:42">
      <c r="AE59035" s="21"/>
      <c r="AF59035" s="21"/>
      <c r="AH59035" s="23"/>
      <c r="AK59035" s="17"/>
      <c r="AO59035" s="24"/>
      <c r="AP59035" s="1"/>
    </row>
    <row r="59036" spans="31:42">
      <c r="AE59036" s="21"/>
      <c r="AF59036" s="21"/>
      <c r="AH59036" s="23"/>
      <c r="AK59036" s="17"/>
      <c r="AO59036" s="24"/>
      <c r="AP59036" s="1"/>
    </row>
    <row r="59037" spans="31:42">
      <c r="AE59037" s="21"/>
      <c r="AF59037" s="21"/>
      <c r="AH59037" s="23"/>
      <c r="AK59037" s="17"/>
      <c r="AO59037" s="24"/>
      <c r="AP59037" s="1"/>
    </row>
    <row r="59038" spans="31:42">
      <c r="AE59038" s="21"/>
      <c r="AF59038" s="21"/>
      <c r="AH59038" s="23"/>
      <c r="AK59038" s="17"/>
      <c r="AO59038" s="24"/>
      <c r="AP59038" s="1"/>
    </row>
    <row r="59039" spans="31:42">
      <c r="AE59039" s="21"/>
      <c r="AF59039" s="21"/>
      <c r="AH59039" s="23"/>
      <c r="AK59039" s="17"/>
      <c r="AO59039" s="24"/>
      <c r="AP59039" s="1"/>
    </row>
    <row r="59040" spans="31:42">
      <c r="AE59040" s="21"/>
      <c r="AF59040" s="21"/>
      <c r="AH59040" s="23"/>
      <c r="AK59040" s="17"/>
      <c r="AO59040" s="24"/>
      <c r="AP59040" s="1"/>
    </row>
    <row r="59041" spans="31:42">
      <c r="AE59041" s="21"/>
      <c r="AF59041" s="21"/>
      <c r="AH59041" s="23"/>
      <c r="AK59041" s="17"/>
      <c r="AO59041" s="24"/>
      <c r="AP59041" s="1"/>
    </row>
    <row r="59042" spans="31:42">
      <c r="AE59042" s="21"/>
      <c r="AF59042" s="21"/>
      <c r="AH59042" s="23"/>
      <c r="AK59042" s="17"/>
      <c r="AO59042" s="24"/>
      <c r="AP59042" s="1"/>
    </row>
    <row r="59043" spans="31:42">
      <c r="AE59043" s="21"/>
      <c r="AF59043" s="21"/>
      <c r="AH59043" s="23"/>
      <c r="AK59043" s="17"/>
      <c r="AO59043" s="24"/>
      <c r="AP59043" s="1"/>
    </row>
    <row r="59044" spans="31:42">
      <c r="AE59044" s="21"/>
      <c r="AF59044" s="21"/>
      <c r="AH59044" s="23"/>
      <c r="AK59044" s="17"/>
      <c r="AO59044" s="24"/>
      <c r="AP59044" s="1"/>
    </row>
    <row r="59045" spans="31:42">
      <c r="AE59045" s="21"/>
      <c r="AF59045" s="21"/>
      <c r="AH59045" s="23"/>
      <c r="AK59045" s="17"/>
      <c r="AO59045" s="24"/>
      <c r="AP59045" s="1"/>
    </row>
    <row r="59046" spans="31:42">
      <c r="AE59046" s="21"/>
      <c r="AF59046" s="21"/>
      <c r="AH59046" s="23"/>
      <c r="AK59046" s="17"/>
      <c r="AO59046" s="24"/>
      <c r="AP59046" s="1"/>
    </row>
    <row r="59047" spans="31:42">
      <c r="AE59047" s="21"/>
      <c r="AF59047" s="21"/>
      <c r="AH59047" s="23"/>
      <c r="AK59047" s="17"/>
      <c r="AO59047" s="24"/>
      <c r="AP59047" s="1"/>
    </row>
    <row r="59048" spans="31:42">
      <c r="AE59048" s="21"/>
      <c r="AF59048" s="21"/>
      <c r="AH59048" s="23"/>
      <c r="AK59048" s="17"/>
      <c r="AO59048" s="24"/>
      <c r="AP59048" s="1"/>
    </row>
    <row r="59049" spans="31:42">
      <c r="AE59049" s="21"/>
      <c r="AF59049" s="21"/>
      <c r="AH59049" s="23"/>
      <c r="AK59049" s="17"/>
      <c r="AO59049" s="24"/>
      <c r="AP59049" s="1"/>
    </row>
    <row r="59050" spans="31:42">
      <c r="AE59050" s="21"/>
      <c r="AF59050" s="21"/>
      <c r="AH59050" s="23"/>
      <c r="AK59050" s="17"/>
      <c r="AO59050" s="24"/>
      <c r="AP59050" s="1"/>
    </row>
    <row r="59051" spans="31:42">
      <c r="AE59051" s="21"/>
      <c r="AF59051" s="21"/>
      <c r="AH59051" s="23"/>
      <c r="AK59051" s="17"/>
      <c r="AO59051" s="24"/>
      <c r="AP59051" s="1"/>
    </row>
    <row r="59052" spans="31:42">
      <c r="AE59052" s="21"/>
      <c r="AF59052" s="21"/>
      <c r="AH59052" s="23"/>
      <c r="AK59052" s="17"/>
      <c r="AO59052" s="24"/>
      <c r="AP59052" s="1"/>
    </row>
    <row r="59053" spans="31:42">
      <c r="AE59053" s="21"/>
      <c r="AF59053" s="21"/>
      <c r="AH59053" s="23"/>
      <c r="AK59053" s="17"/>
      <c r="AO59053" s="24"/>
      <c r="AP59053" s="1"/>
    </row>
    <row r="59054" spans="31:42">
      <c r="AE59054" s="21"/>
      <c r="AF59054" s="21"/>
      <c r="AH59054" s="23"/>
      <c r="AK59054" s="17"/>
      <c r="AO59054" s="24"/>
      <c r="AP59054" s="1"/>
    </row>
    <row r="59055" spans="31:42">
      <c r="AE59055" s="21"/>
      <c r="AF59055" s="21"/>
      <c r="AH59055" s="23"/>
      <c r="AK59055" s="17"/>
      <c r="AO59055" s="24"/>
      <c r="AP59055" s="1"/>
    </row>
    <row r="59056" spans="31:42">
      <c r="AE59056" s="21"/>
      <c r="AF59056" s="21"/>
      <c r="AH59056" s="23"/>
      <c r="AK59056" s="17"/>
      <c r="AO59056" s="24"/>
      <c r="AP59056" s="1"/>
    </row>
    <row r="59057" spans="31:42">
      <c r="AE59057" s="21"/>
      <c r="AF59057" s="21"/>
      <c r="AH59057" s="23"/>
      <c r="AK59057" s="17"/>
      <c r="AO59057" s="24"/>
      <c r="AP59057" s="1"/>
    </row>
    <row r="59058" spans="31:42">
      <c r="AE59058" s="21"/>
      <c r="AF59058" s="21"/>
      <c r="AH59058" s="23"/>
      <c r="AK59058" s="17"/>
      <c r="AO59058" s="24"/>
      <c r="AP59058" s="1"/>
    </row>
    <row r="59059" spans="31:42">
      <c r="AE59059" s="21"/>
      <c r="AF59059" s="21"/>
      <c r="AH59059" s="23"/>
      <c r="AK59059" s="17"/>
      <c r="AO59059" s="24"/>
      <c r="AP59059" s="1"/>
    </row>
    <row r="59060" spans="31:42">
      <c r="AE59060" s="21"/>
      <c r="AF59060" s="21"/>
      <c r="AH59060" s="23"/>
      <c r="AK59060" s="17"/>
      <c r="AO59060" s="24"/>
      <c r="AP59060" s="1"/>
    </row>
    <row r="59061" spans="31:42">
      <c r="AE59061" s="21"/>
      <c r="AF59061" s="21"/>
      <c r="AH59061" s="23"/>
      <c r="AK59061" s="17"/>
      <c r="AO59061" s="24"/>
      <c r="AP59061" s="1"/>
    </row>
    <row r="59062" spans="31:42">
      <c r="AE59062" s="21"/>
      <c r="AF59062" s="21"/>
      <c r="AH59062" s="23"/>
      <c r="AK59062" s="17"/>
      <c r="AO59062" s="24"/>
      <c r="AP59062" s="1"/>
    </row>
    <row r="59063" spans="31:42">
      <c r="AE59063" s="21"/>
      <c r="AF59063" s="21"/>
      <c r="AH59063" s="23"/>
      <c r="AK59063" s="17"/>
      <c r="AO59063" s="24"/>
      <c r="AP59063" s="1"/>
    </row>
    <row r="59064" spans="31:42">
      <c r="AE59064" s="21"/>
      <c r="AF59064" s="21"/>
      <c r="AH59064" s="23"/>
      <c r="AK59064" s="17"/>
      <c r="AO59064" s="24"/>
      <c r="AP59064" s="1"/>
    </row>
    <row r="59065" spans="31:42">
      <c r="AE59065" s="21"/>
      <c r="AF59065" s="21"/>
      <c r="AH59065" s="23"/>
      <c r="AK59065" s="17"/>
      <c r="AO59065" s="24"/>
      <c r="AP59065" s="1"/>
    </row>
    <row r="59066" spans="31:42">
      <c r="AE59066" s="21"/>
      <c r="AF59066" s="21"/>
      <c r="AH59066" s="23"/>
      <c r="AK59066" s="17"/>
      <c r="AO59066" s="24"/>
      <c r="AP59066" s="1"/>
    </row>
    <row r="59067" spans="31:42">
      <c r="AE59067" s="21"/>
      <c r="AF59067" s="21"/>
      <c r="AH59067" s="23"/>
      <c r="AK59067" s="17"/>
      <c r="AO59067" s="24"/>
      <c r="AP59067" s="1"/>
    </row>
    <row r="59068" spans="31:42">
      <c r="AE59068" s="21"/>
      <c r="AF59068" s="21"/>
      <c r="AH59068" s="23"/>
      <c r="AK59068" s="17"/>
      <c r="AO59068" s="24"/>
      <c r="AP59068" s="1"/>
    </row>
    <row r="59069" spans="31:42">
      <c r="AE59069" s="21"/>
      <c r="AF59069" s="21"/>
      <c r="AH59069" s="23"/>
      <c r="AK59069" s="17"/>
      <c r="AO59069" s="24"/>
      <c r="AP59069" s="1"/>
    </row>
    <row r="59070" spans="31:42">
      <c r="AE59070" s="21"/>
      <c r="AF59070" s="21"/>
      <c r="AH59070" s="23"/>
      <c r="AK59070" s="17"/>
      <c r="AO59070" s="24"/>
      <c r="AP59070" s="1"/>
    </row>
    <row r="59071" spans="31:42">
      <c r="AE59071" s="21"/>
      <c r="AF59071" s="21"/>
      <c r="AH59071" s="23"/>
      <c r="AK59071" s="17"/>
      <c r="AO59071" s="24"/>
      <c r="AP59071" s="1"/>
    </row>
    <row r="59072" spans="31:42">
      <c r="AE59072" s="21"/>
      <c r="AF59072" s="21"/>
      <c r="AH59072" s="23"/>
      <c r="AK59072" s="17"/>
      <c r="AO59072" s="24"/>
      <c r="AP59072" s="1"/>
    </row>
    <row r="59073" spans="31:42">
      <c r="AE59073" s="21"/>
      <c r="AF59073" s="21"/>
      <c r="AH59073" s="23"/>
      <c r="AK59073" s="17"/>
      <c r="AO59073" s="24"/>
      <c r="AP59073" s="1"/>
    </row>
    <row r="59074" spans="31:42">
      <c r="AE59074" s="21"/>
      <c r="AF59074" s="21"/>
      <c r="AH59074" s="23"/>
      <c r="AK59074" s="17"/>
      <c r="AO59074" s="24"/>
      <c r="AP59074" s="1"/>
    </row>
    <row r="59075" spans="31:42">
      <c r="AE59075" s="21"/>
      <c r="AF59075" s="21"/>
      <c r="AH59075" s="23"/>
      <c r="AK59075" s="17"/>
      <c r="AO59075" s="24"/>
      <c r="AP59075" s="1"/>
    </row>
    <row r="59076" spans="31:42">
      <c r="AE59076" s="21"/>
      <c r="AF59076" s="21"/>
      <c r="AH59076" s="23"/>
      <c r="AK59076" s="17"/>
      <c r="AO59076" s="24"/>
      <c r="AP59076" s="1"/>
    </row>
    <row r="59077" spans="31:42">
      <c r="AE59077" s="21"/>
      <c r="AF59077" s="21"/>
      <c r="AH59077" s="23"/>
      <c r="AK59077" s="17"/>
      <c r="AO59077" s="24"/>
      <c r="AP59077" s="1"/>
    </row>
    <row r="59078" spans="31:42">
      <c r="AE59078" s="21"/>
      <c r="AF59078" s="21"/>
      <c r="AH59078" s="23"/>
      <c r="AK59078" s="17"/>
      <c r="AO59078" s="24"/>
      <c r="AP59078" s="1"/>
    </row>
    <row r="59079" spans="31:42">
      <c r="AE59079" s="21"/>
      <c r="AF59079" s="21"/>
      <c r="AH59079" s="23"/>
      <c r="AK59079" s="17"/>
      <c r="AO59079" s="24"/>
      <c r="AP59079" s="1"/>
    </row>
    <row r="59080" spans="31:42">
      <c r="AE59080" s="21"/>
      <c r="AF59080" s="21"/>
      <c r="AH59080" s="23"/>
      <c r="AK59080" s="17"/>
      <c r="AO59080" s="24"/>
      <c r="AP59080" s="1"/>
    </row>
    <row r="59081" spans="31:42">
      <c r="AE59081" s="21"/>
      <c r="AF59081" s="21"/>
      <c r="AH59081" s="23"/>
      <c r="AK59081" s="17"/>
      <c r="AO59081" s="24"/>
      <c r="AP59081" s="1"/>
    </row>
    <row r="59082" spans="31:42">
      <c r="AE59082" s="21"/>
      <c r="AF59082" s="21"/>
      <c r="AH59082" s="23"/>
      <c r="AK59082" s="17"/>
      <c r="AO59082" s="24"/>
      <c r="AP59082" s="1"/>
    </row>
    <row r="59083" spans="31:42">
      <c r="AE59083" s="21"/>
      <c r="AF59083" s="21"/>
      <c r="AH59083" s="23"/>
      <c r="AK59083" s="17"/>
      <c r="AO59083" s="24"/>
      <c r="AP59083" s="1"/>
    </row>
    <row r="59084" spans="31:42">
      <c r="AE59084" s="21"/>
      <c r="AF59084" s="21"/>
      <c r="AH59084" s="23"/>
      <c r="AK59084" s="17"/>
      <c r="AO59084" s="24"/>
      <c r="AP59084" s="1"/>
    </row>
    <row r="59085" spans="31:42">
      <c r="AE59085" s="21"/>
      <c r="AF59085" s="21"/>
      <c r="AH59085" s="23"/>
      <c r="AK59085" s="17"/>
      <c r="AO59085" s="24"/>
      <c r="AP59085" s="1"/>
    </row>
    <row r="59086" spans="31:42">
      <c r="AE59086" s="21"/>
      <c r="AF59086" s="21"/>
      <c r="AH59086" s="23"/>
      <c r="AK59086" s="17"/>
      <c r="AO59086" s="24"/>
      <c r="AP59086" s="1"/>
    </row>
    <row r="59087" spans="31:42">
      <c r="AE59087" s="21"/>
      <c r="AF59087" s="21"/>
      <c r="AH59087" s="23"/>
      <c r="AK59087" s="17"/>
      <c r="AO59087" s="24"/>
      <c r="AP59087" s="1"/>
    </row>
    <row r="59088" spans="31:42">
      <c r="AE59088" s="21"/>
      <c r="AF59088" s="21"/>
      <c r="AH59088" s="23"/>
      <c r="AK59088" s="17"/>
      <c r="AO59088" s="24"/>
      <c r="AP59088" s="1"/>
    </row>
    <row r="59089" spans="31:42">
      <c r="AE59089" s="21"/>
      <c r="AF59089" s="21"/>
      <c r="AH59089" s="23"/>
      <c r="AK59089" s="17"/>
      <c r="AO59089" s="24"/>
      <c r="AP59089" s="1"/>
    </row>
    <row r="59090" spans="31:42">
      <c r="AE59090" s="21"/>
      <c r="AF59090" s="21"/>
      <c r="AH59090" s="23"/>
      <c r="AK59090" s="17"/>
      <c r="AO59090" s="24"/>
      <c r="AP59090" s="1"/>
    </row>
    <row r="59091" spans="31:42">
      <c r="AE59091" s="21"/>
      <c r="AF59091" s="21"/>
      <c r="AH59091" s="23"/>
      <c r="AK59091" s="17"/>
      <c r="AO59091" s="24"/>
      <c r="AP59091" s="1"/>
    </row>
    <row r="59092" spans="31:42">
      <c r="AE59092" s="21"/>
      <c r="AF59092" s="21"/>
      <c r="AH59092" s="23"/>
      <c r="AK59092" s="17"/>
      <c r="AO59092" s="24"/>
      <c r="AP59092" s="1"/>
    </row>
    <row r="59093" spans="31:42">
      <c r="AE59093" s="21"/>
      <c r="AF59093" s="21"/>
      <c r="AH59093" s="23"/>
      <c r="AK59093" s="17"/>
      <c r="AO59093" s="24"/>
      <c r="AP59093" s="1"/>
    </row>
    <row r="59094" spans="31:42">
      <c r="AE59094" s="21"/>
      <c r="AF59094" s="21"/>
      <c r="AH59094" s="23"/>
      <c r="AK59094" s="17"/>
      <c r="AO59094" s="24"/>
      <c r="AP59094" s="1"/>
    </row>
    <row r="59095" spans="31:42">
      <c r="AE59095" s="21"/>
      <c r="AF59095" s="21"/>
      <c r="AH59095" s="23"/>
      <c r="AK59095" s="17"/>
      <c r="AO59095" s="24"/>
      <c r="AP59095" s="1"/>
    </row>
    <row r="59096" spans="31:42">
      <c r="AE59096" s="21"/>
      <c r="AF59096" s="21"/>
      <c r="AH59096" s="23"/>
      <c r="AK59096" s="17"/>
      <c r="AO59096" s="24"/>
      <c r="AP59096" s="1"/>
    </row>
    <row r="59097" spans="31:42">
      <c r="AE59097" s="21"/>
      <c r="AF59097" s="21"/>
      <c r="AH59097" s="23"/>
      <c r="AK59097" s="17"/>
      <c r="AO59097" s="24"/>
      <c r="AP59097" s="1"/>
    </row>
    <row r="59098" spans="31:42">
      <c r="AE59098" s="21"/>
      <c r="AF59098" s="21"/>
      <c r="AH59098" s="23"/>
      <c r="AK59098" s="17"/>
      <c r="AO59098" s="24"/>
      <c r="AP59098" s="1"/>
    </row>
    <row r="59099" spans="31:42">
      <c r="AE59099" s="21"/>
      <c r="AF59099" s="21"/>
      <c r="AH59099" s="23"/>
      <c r="AK59099" s="17"/>
      <c r="AO59099" s="24"/>
      <c r="AP59099" s="1"/>
    </row>
    <row r="59100" spans="31:42">
      <c r="AE59100" s="21"/>
      <c r="AF59100" s="21"/>
      <c r="AH59100" s="23"/>
      <c r="AK59100" s="17"/>
      <c r="AO59100" s="24"/>
      <c r="AP59100" s="1"/>
    </row>
    <row r="59101" spans="31:42">
      <c r="AE59101" s="21"/>
      <c r="AF59101" s="21"/>
      <c r="AH59101" s="23"/>
      <c r="AK59101" s="17"/>
      <c r="AO59101" s="24"/>
      <c r="AP59101" s="1"/>
    </row>
    <row r="59102" spans="31:42">
      <c r="AE59102" s="21"/>
      <c r="AF59102" s="21"/>
      <c r="AH59102" s="23"/>
      <c r="AK59102" s="17"/>
      <c r="AO59102" s="24"/>
      <c r="AP59102" s="1"/>
    </row>
    <row r="59103" spans="31:42">
      <c r="AE59103" s="21"/>
      <c r="AF59103" s="21"/>
      <c r="AH59103" s="23"/>
      <c r="AK59103" s="17"/>
      <c r="AO59103" s="24"/>
      <c r="AP59103" s="1"/>
    </row>
    <row r="59104" spans="31:42">
      <c r="AE59104" s="21"/>
      <c r="AF59104" s="21"/>
      <c r="AH59104" s="23"/>
      <c r="AK59104" s="17"/>
      <c r="AO59104" s="24"/>
      <c r="AP59104" s="1"/>
    </row>
    <row r="59105" spans="31:42">
      <c r="AE59105" s="21"/>
      <c r="AF59105" s="21"/>
      <c r="AH59105" s="23"/>
      <c r="AK59105" s="17"/>
      <c r="AO59105" s="24"/>
      <c r="AP59105" s="1"/>
    </row>
    <row r="59106" spans="31:42">
      <c r="AE59106" s="21"/>
      <c r="AF59106" s="21"/>
      <c r="AH59106" s="23"/>
      <c r="AK59106" s="17"/>
      <c r="AO59106" s="24"/>
      <c r="AP59106" s="1"/>
    </row>
    <row r="59107" spans="31:42">
      <c r="AE59107" s="21"/>
      <c r="AF59107" s="21"/>
      <c r="AH59107" s="23"/>
      <c r="AK59107" s="17"/>
      <c r="AO59107" s="24"/>
      <c r="AP59107" s="1"/>
    </row>
    <row r="59108" spans="31:42">
      <c r="AE59108" s="21"/>
      <c r="AF59108" s="21"/>
      <c r="AH59108" s="23"/>
      <c r="AK59108" s="17"/>
      <c r="AO59108" s="24"/>
      <c r="AP59108" s="1"/>
    </row>
    <row r="59109" spans="31:42">
      <c r="AE59109" s="21"/>
      <c r="AF59109" s="21"/>
      <c r="AH59109" s="23"/>
      <c r="AK59109" s="17"/>
      <c r="AO59109" s="24"/>
      <c r="AP59109" s="1"/>
    </row>
    <row r="59110" spans="31:42">
      <c r="AE59110" s="21"/>
      <c r="AF59110" s="21"/>
      <c r="AH59110" s="23"/>
      <c r="AK59110" s="17"/>
      <c r="AO59110" s="24"/>
      <c r="AP59110" s="1"/>
    </row>
    <row r="59111" spans="31:42">
      <c r="AE59111" s="21"/>
      <c r="AF59111" s="21"/>
      <c r="AH59111" s="23"/>
      <c r="AK59111" s="17"/>
      <c r="AO59111" s="24"/>
      <c r="AP59111" s="1"/>
    </row>
    <row r="59112" spans="31:42">
      <c r="AE59112" s="21"/>
      <c r="AF59112" s="21"/>
      <c r="AH59112" s="23"/>
      <c r="AK59112" s="17"/>
      <c r="AO59112" s="24"/>
      <c r="AP59112" s="1"/>
    </row>
    <row r="59113" spans="31:42">
      <c r="AE59113" s="21"/>
      <c r="AF59113" s="21"/>
      <c r="AH59113" s="23"/>
      <c r="AK59113" s="17"/>
      <c r="AO59113" s="24"/>
      <c r="AP59113" s="1"/>
    </row>
    <row r="59114" spans="31:42">
      <c r="AE59114" s="21"/>
      <c r="AF59114" s="21"/>
      <c r="AH59114" s="23"/>
      <c r="AK59114" s="17"/>
      <c r="AO59114" s="24"/>
      <c r="AP59114" s="1"/>
    </row>
    <row r="59115" spans="31:42">
      <c r="AE59115" s="21"/>
      <c r="AF59115" s="21"/>
      <c r="AH59115" s="23"/>
      <c r="AK59115" s="17"/>
      <c r="AO59115" s="24"/>
      <c r="AP59115" s="1"/>
    </row>
    <row r="59116" spans="31:42">
      <c r="AE59116" s="21"/>
      <c r="AF59116" s="21"/>
      <c r="AH59116" s="23"/>
      <c r="AK59116" s="17"/>
      <c r="AO59116" s="24"/>
      <c r="AP59116" s="1"/>
    </row>
    <row r="59117" spans="31:42">
      <c r="AE59117" s="21"/>
      <c r="AF59117" s="21"/>
      <c r="AH59117" s="23"/>
      <c r="AK59117" s="17"/>
      <c r="AO59117" s="24"/>
      <c r="AP59117" s="1"/>
    </row>
    <row r="59118" spans="31:42">
      <c r="AE59118" s="21"/>
      <c r="AF59118" s="21"/>
      <c r="AH59118" s="23"/>
      <c r="AK59118" s="17"/>
      <c r="AO59118" s="24"/>
      <c r="AP59118" s="1"/>
    </row>
    <row r="59119" spans="31:42">
      <c r="AE59119" s="21"/>
      <c r="AF59119" s="21"/>
      <c r="AH59119" s="23"/>
      <c r="AK59119" s="17"/>
      <c r="AO59119" s="24"/>
      <c r="AP59119" s="1"/>
    </row>
    <row r="59120" spans="31:42">
      <c r="AE59120" s="21"/>
      <c r="AF59120" s="21"/>
      <c r="AH59120" s="23"/>
      <c r="AK59120" s="17"/>
      <c r="AO59120" s="24"/>
      <c r="AP59120" s="1"/>
    </row>
    <row r="59121" spans="31:42">
      <c r="AE59121" s="21"/>
      <c r="AF59121" s="21"/>
      <c r="AH59121" s="23"/>
      <c r="AK59121" s="17"/>
      <c r="AO59121" s="24"/>
      <c r="AP59121" s="1"/>
    </row>
    <row r="59122" spans="31:42">
      <c r="AE59122" s="21"/>
      <c r="AF59122" s="21"/>
      <c r="AH59122" s="23"/>
      <c r="AK59122" s="17"/>
      <c r="AO59122" s="24"/>
      <c r="AP59122" s="1"/>
    </row>
    <row r="59123" spans="31:42">
      <c r="AE59123" s="21"/>
      <c r="AF59123" s="21"/>
      <c r="AH59123" s="23"/>
      <c r="AK59123" s="17"/>
      <c r="AO59123" s="24"/>
      <c r="AP59123" s="1"/>
    </row>
    <row r="59124" spans="31:42">
      <c r="AE59124" s="21"/>
      <c r="AF59124" s="21"/>
      <c r="AH59124" s="23"/>
      <c r="AK59124" s="17"/>
      <c r="AO59124" s="24"/>
      <c r="AP59124" s="1"/>
    </row>
    <row r="59125" spans="31:42">
      <c r="AE59125" s="21"/>
      <c r="AF59125" s="21"/>
      <c r="AH59125" s="23"/>
      <c r="AK59125" s="17"/>
      <c r="AO59125" s="24"/>
      <c r="AP59125" s="1"/>
    </row>
    <row r="59126" spans="31:42">
      <c r="AE59126" s="21"/>
      <c r="AF59126" s="21"/>
      <c r="AH59126" s="23"/>
      <c r="AK59126" s="17"/>
      <c r="AO59126" s="24"/>
      <c r="AP59126" s="1"/>
    </row>
    <row r="59127" spans="31:42">
      <c r="AE59127" s="21"/>
      <c r="AF59127" s="21"/>
      <c r="AH59127" s="23"/>
      <c r="AK59127" s="17"/>
      <c r="AO59127" s="24"/>
      <c r="AP59127" s="1"/>
    </row>
    <row r="59128" spans="31:42">
      <c r="AE59128" s="21"/>
      <c r="AF59128" s="21"/>
      <c r="AH59128" s="23"/>
      <c r="AK59128" s="17"/>
      <c r="AO59128" s="24"/>
      <c r="AP59128" s="1"/>
    </row>
    <row r="59129" spans="31:42">
      <c r="AE59129" s="21"/>
      <c r="AF59129" s="21"/>
      <c r="AH59129" s="23"/>
      <c r="AK59129" s="17"/>
      <c r="AO59129" s="24"/>
      <c r="AP59129" s="1"/>
    </row>
    <row r="59130" spans="31:42">
      <c r="AE59130" s="21"/>
      <c r="AF59130" s="21"/>
      <c r="AH59130" s="23"/>
      <c r="AK59130" s="17"/>
      <c r="AO59130" s="24"/>
      <c r="AP59130" s="1"/>
    </row>
    <row r="59131" spans="31:42">
      <c r="AE59131" s="21"/>
      <c r="AF59131" s="21"/>
      <c r="AH59131" s="23"/>
      <c r="AK59131" s="17"/>
      <c r="AO59131" s="24"/>
      <c r="AP59131" s="1"/>
    </row>
    <row r="59132" spans="31:42">
      <c r="AE59132" s="21"/>
      <c r="AF59132" s="21"/>
      <c r="AH59132" s="23"/>
      <c r="AK59132" s="17"/>
      <c r="AO59132" s="24"/>
      <c r="AP59132" s="1"/>
    </row>
    <row r="59133" spans="31:42">
      <c r="AE59133" s="21"/>
      <c r="AF59133" s="21"/>
      <c r="AH59133" s="23"/>
      <c r="AK59133" s="17"/>
      <c r="AO59133" s="24"/>
      <c r="AP59133" s="1"/>
    </row>
    <row r="59134" spans="31:42">
      <c r="AE59134" s="21"/>
      <c r="AF59134" s="21"/>
      <c r="AH59134" s="23"/>
      <c r="AK59134" s="17"/>
      <c r="AO59134" s="24"/>
      <c r="AP59134" s="1"/>
    </row>
    <row r="59135" spans="31:42">
      <c r="AE59135" s="21"/>
      <c r="AF59135" s="21"/>
      <c r="AH59135" s="23"/>
      <c r="AK59135" s="17"/>
      <c r="AO59135" s="24"/>
      <c r="AP59135" s="1"/>
    </row>
    <row r="59136" spans="31:42">
      <c r="AE59136" s="21"/>
      <c r="AF59136" s="21"/>
      <c r="AH59136" s="23"/>
      <c r="AK59136" s="17"/>
      <c r="AO59136" s="24"/>
      <c r="AP59136" s="1"/>
    </row>
    <row r="59137" spans="31:42">
      <c r="AE59137" s="21"/>
      <c r="AF59137" s="21"/>
      <c r="AH59137" s="23"/>
      <c r="AK59137" s="17"/>
      <c r="AO59137" s="24"/>
      <c r="AP59137" s="1"/>
    </row>
    <row r="59138" spans="31:42">
      <c r="AE59138" s="21"/>
      <c r="AF59138" s="21"/>
      <c r="AH59138" s="23"/>
      <c r="AK59138" s="17"/>
      <c r="AO59138" s="24"/>
      <c r="AP59138" s="1"/>
    </row>
    <row r="59139" spans="31:42">
      <c r="AE59139" s="21"/>
      <c r="AF59139" s="21"/>
      <c r="AH59139" s="23"/>
      <c r="AK59139" s="17"/>
      <c r="AO59139" s="24"/>
      <c r="AP59139" s="1"/>
    </row>
    <row r="59140" spans="31:42">
      <c r="AE59140" s="21"/>
      <c r="AF59140" s="21"/>
      <c r="AH59140" s="23"/>
      <c r="AK59140" s="17"/>
      <c r="AO59140" s="24"/>
      <c r="AP59140" s="1"/>
    </row>
    <row r="59141" spans="31:42">
      <c r="AE59141" s="21"/>
      <c r="AF59141" s="21"/>
      <c r="AH59141" s="23"/>
      <c r="AK59141" s="17"/>
      <c r="AO59141" s="24"/>
      <c r="AP59141" s="1"/>
    </row>
    <row r="59142" spans="31:42">
      <c r="AE59142" s="21"/>
      <c r="AF59142" s="21"/>
      <c r="AH59142" s="23"/>
      <c r="AK59142" s="17"/>
      <c r="AO59142" s="24"/>
      <c r="AP59142" s="1"/>
    </row>
    <row r="59143" spans="31:42">
      <c r="AE59143" s="21"/>
      <c r="AF59143" s="21"/>
      <c r="AH59143" s="23"/>
      <c r="AK59143" s="17"/>
      <c r="AO59143" s="24"/>
      <c r="AP59143" s="1"/>
    </row>
    <row r="59144" spans="31:42">
      <c r="AE59144" s="21"/>
      <c r="AF59144" s="21"/>
      <c r="AH59144" s="23"/>
      <c r="AK59144" s="17"/>
      <c r="AO59144" s="24"/>
      <c r="AP59144" s="1"/>
    </row>
    <row r="59145" spans="31:42">
      <c r="AE59145" s="21"/>
      <c r="AF59145" s="21"/>
      <c r="AH59145" s="23"/>
      <c r="AK59145" s="17"/>
      <c r="AO59145" s="24"/>
      <c r="AP59145" s="1"/>
    </row>
    <row r="59146" spans="31:42">
      <c r="AE59146" s="21"/>
      <c r="AF59146" s="21"/>
      <c r="AH59146" s="23"/>
      <c r="AK59146" s="17"/>
      <c r="AO59146" s="24"/>
      <c r="AP59146" s="1"/>
    </row>
    <row r="59147" spans="31:42">
      <c r="AE59147" s="21"/>
      <c r="AF59147" s="21"/>
      <c r="AH59147" s="23"/>
      <c r="AK59147" s="17"/>
      <c r="AO59147" s="24"/>
      <c r="AP59147" s="1"/>
    </row>
    <row r="59148" spans="31:42">
      <c r="AE59148" s="21"/>
      <c r="AF59148" s="21"/>
      <c r="AH59148" s="23"/>
      <c r="AK59148" s="17"/>
      <c r="AO59148" s="24"/>
      <c r="AP59148" s="1"/>
    </row>
    <row r="59149" spans="31:42">
      <c r="AE59149" s="21"/>
      <c r="AF59149" s="21"/>
      <c r="AH59149" s="23"/>
      <c r="AK59149" s="17"/>
      <c r="AO59149" s="24"/>
      <c r="AP59149" s="1"/>
    </row>
    <row r="59150" spans="31:42">
      <c r="AE59150" s="21"/>
      <c r="AF59150" s="21"/>
      <c r="AH59150" s="23"/>
      <c r="AK59150" s="17"/>
      <c r="AO59150" s="24"/>
      <c r="AP59150" s="1"/>
    </row>
    <row r="59151" spans="31:42">
      <c r="AE59151" s="21"/>
      <c r="AF59151" s="21"/>
      <c r="AH59151" s="23"/>
      <c r="AK59151" s="17"/>
      <c r="AO59151" s="24"/>
      <c r="AP59151" s="1"/>
    </row>
    <row r="59152" spans="31:42">
      <c r="AE59152" s="21"/>
      <c r="AF59152" s="21"/>
      <c r="AH59152" s="23"/>
      <c r="AK59152" s="17"/>
      <c r="AO59152" s="24"/>
      <c r="AP59152" s="1"/>
    </row>
    <row r="59153" spans="31:42">
      <c r="AE59153" s="21"/>
      <c r="AF59153" s="21"/>
      <c r="AH59153" s="23"/>
      <c r="AK59153" s="17"/>
      <c r="AO59153" s="24"/>
      <c r="AP59153" s="1"/>
    </row>
    <row r="59154" spans="31:42">
      <c r="AE59154" s="21"/>
      <c r="AF59154" s="21"/>
      <c r="AH59154" s="23"/>
      <c r="AK59154" s="17"/>
      <c r="AO59154" s="24"/>
      <c r="AP59154" s="1"/>
    </row>
    <row r="59155" spans="31:42">
      <c r="AE59155" s="21"/>
      <c r="AF59155" s="21"/>
      <c r="AH59155" s="23"/>
      <c r="AK59155" s="17"/>
      <c r="AO59155" s="24"/>
      <c r="AP59155" s="1"/>
    </row>
    <row r="59156" spans="31:42">
      <c r="AE59156" s="21"/>
      <c r="AF59156" s="21"/>
      <c r="AH59156" s="23"/>
      <c r="AK59156" s="17"/>
      <c r="AO59156" s="24"/>
      <c r="AP59156" s="1"/>
    </row>
    <row r="59157" spans="31:42">
      <c r="AE59157" s="21"/>
      <c r="AF59157" s="21"/>
      <c r="AH59157" s="23"/>
      <c r="AK59157" s="17"/>
      <c r="AO59157" s="24"/>
      <c r="AP59157" s="1"/>
    </row>
    <row r="59158" spans="31:42">
      <c r="AE59158" s="21"/>
      <c r="AF59158" s="21"/>
      <c r="AH59158" s="23"/>
      <c r="AK59158" s="17"/>
      <c r="AO59158" s="24"/>
      <c r="AP59158" s="1"/>
    </row>
    <row r="59159" spans="31:42">
      <c r="AE59159" s="21"/>
      <c r="AF59159" s="21"/>
      <c r="AH59159" s="23"/>
      <c r="AK59159" s="17"/>
      <c r="AO59159" s="24"/>
      <c r="AP59159" s="1"/>
    </row>
    <row r="59160" spans="31:42">
      <c r="AE59160" s="21"/>
      <c r="AF59160" s="21"/>
      <c r="AH59160" s="23"/>
      <c r="AK59160" s="17"/>
      <c r="AO59160" s="24"/>
      <c r="AP59160" s="1"/>
    </row>
    <row r="59161" spans="31:42">
      <c r="AE59161" s="21"/>
      <c r="AF59161" s="21"/>
      <c r="AH59161" s="23"/>
      <c r="AK59161" s="17"/>
      <c r="AO59161" s="24"/>
      <c r="AP59161" s="1"/>
    </row>
    <row r="59162" spans="31:42">
      <c r="AE59162" s="21"/>
      <c r="AF59162" s="21"/>
      <c r="AH59162" s="23"/>
      <c r="AK59162" s="17"/>
      <c r="AO59162" s="24"/>
      <c r="AP59162" s="1"/>
    </row>
    <row r="59163" spans="31:42">
      <c r="AE59163" s="21"/>
      <c r="AF59163" s="21"/>
      <c r="AH59163" s="23"/>
      <c r="AK59163" s="17"/>
      <c r="AO59163" s="24"/>
      <c r="AP59163" s="1"/>
    </row>
    <row r="59164" spans="31:42">
      <c r="AE59164" s="21"/>
      <c r="AF59164" s="21"/>
      <c r="AH59164" s="23"/>
      <c r="AK59164" s="17"/>
      <c r="AO59164" s="24"/>
      <c r="AP59164" s="1"/>
    </row>
    <row r="59165" spans="31:42">
      <c r="AE59165" s="21"/>
      <c r="AF59165" s="21"/>
      <c r="AH59165" s="23"/>
      <c r="AK59165" s="17"/>
      <c r="AO59165" s="24"/>
      <c r="AP59165" s="1"/>
    </row>
    <row r="59166" spans="31:42">
      <c r="AE59166" s="21"/>
      <c r="AF59166" s="21"/>
      <c r="AH59166" s="23"/>
      <c r="AK59166" s="17"/>
      <c r="AO59166" s="24"/>
      <c r="AP59166" s="1"/>
    </row>
    <row r="59167" spans="31:42">
      <c r="AE59167" s="21"/>
      <c r="AF59167" s="21"/>
      <c r="AH59167" s="23"/>
      <c r="AK59167" s="17"/>
      <c r="AO59167" s="24"/>
      <c r="AP59167" s="1"/>
    </row>
    <row r="59168" spans="31:42">
      <c r="AE59168" s="21"/>
      <c r="AF59168" s="21"/>
      <c r="AH59168" s="23"/>
      <c r="AK59168" s="17"/>
      <c r="AO59168" s="24"/>
      <c r="AP59168" s="1"/>
    </row>
    <row r="59169" spans="31:42">
      <c r="AE59169" s="21"/>
      <c r="AF59169" s="21"/>
      <c r="AH59169" s="23"/>
      <c r="AK59169" s="17"/>
      <c r="AO59169" s="24"/>
      <c r="AP59169" s="1"/>
    </row>
    <row r="59170" spans="31:42">
      <c r="AE59170" s="21"/>
      <c r="AF59170" s="21"/>
      <c r="AH59170" s="23"/>
      <c r="AK59170" s="17"/>
      <c r="AO59170" s="24"/>
      <c r="AP59170" s="1"/>
    </row>
    <row r="59171" spans="31:42">
      <c r="AE59171" s="21"/>
      <c r="AF59171" s="21"/>
      <c r="AH59171" s="23"/>
      <c r="AK59171" s="17"/>
      <c r="AO59171" s="24"/>
      <c r="AP59171" s="1"/>
    </row>
    <row r="59172" spans="31:42">
      <c r="AE59172" s="21"/>
      <c r="AF59172" s="21"/>
      <c r="AH59172" s="23"/>
      <c r="AK59172" s="17"/>
      <c r="AO59172" s="24"/>
      <c r="AP59172" s="1"/>
    </row>
    <row r="59173" spans="31:42">
      <c r="AE59173" s="21"/>
      <c r="AF59173" s="21"/>
      <c r="AH59173" s="23"/>
      <c r="AK59173" s="17"/>
      <c r="AO59173" s="24"/>
      <c r="AP59173" s="1"/>
    </row>
    <row r="59174" spans="31:42">
      <c r="AE59174" s="21"/>
      <c r="AF59174" s="21"/>
      <c r="AH59174" s="23"/>
      <c r="AK59174" s="17"/>
      <c r="AO59174" s="24"/>
      <c r="AP59174" s="1"/>
    </row>
    <row r="59175" spans="31:42">
      <c r="AE59175" s="21"/>
      <c r="AF59175" s="21"/>
      <c r="AH59175" s="23"/>
      <c r="AK59175" s="17"/>
      <c r="AO59175" s="24"/>
      <c r="AP59175" s="1"/>
    </row>
    <row r="59176" spans="31:42">
      <c r="AE59176" s="21"/>
      <c r="AF59176" s="21"/>
      <c r="AH59176" s="23"/>
      <c r="AK59176" s="17"/>
      <c r="AO59176" s="24"/>
      <c r="AP59176" s="1"/>
    </row>
    <row r="59177" spans="31:42">
      <c r="AE59177" s="21"/>
      <c r="AF59177" s="21"/>
      <c r="AH59177" s="23"/>
      <c r="AK59177" s="17"/>
      <c r="AO59177" s="24"/>
      <c r="AP59177" s="1"/>
    </row>
    <row r="59178" spans="31:42">
      <c r="AE59178" s="21"/>
      <c r="AF59178" s="21"/>
      <c r="AH59178" s="23"/>
      <c r="AK59178" s="17"/>
      <c r="AO59178" s="24"/>
      <c r="AP59178" s="1"/>
    </row>
    <row r="59179" spans="31:42">
      <c r="AE59179" s="21"/>
      <c r="AF59179" s="21"/>
      <c r="AH59179" s="23"/>
      <c r="AK59179" s="17"/>
      <c r="AO59179" s="24"/>
      <c r="AP59179" s="1"/>
    </row>
    <row r="59180" spans="31:42">
      <c r="AE59180" s="21"/>
      <c r="AF59180" s="21"/>
      <c r="AH59180" s="23"/>
      <c r="AK59180" s="17"/>
      <c r="AO59180" s="24"/>
      <c r="AP59180" s="1"/>
    </row>
    <row r="59181" spans="31:42">
      <c r="AE59181" s="21"/>
      <c r="AF59181" s="21"/>
      <c r="AH59181" s="23"/>
      <c r="AK59181" s="17"/>
      <c r="AO59181" s="24"/>
      <c r="AP59181" s="1"/>
    </row>
    <row r="59182" spans="31:42">
      <c r="AE59182" s="21"/>
      <c r="AF59182" s="21"/>
      <c r="AH59182" s="23"/>
      <c r="AK59182" s="17"/>
      <c r="AO59182" s="24"/>
      <c r="AP59182" s="1"/>
    </row>
    <row r="59183" spans="31:42">
      <c r="AE59183" s="21"/>
      <c r="AF59183" s="21"/>
      <c r="AH59183" s="23"/>
      <c r="AK59183" s="17"/>
      <c r="AO59183" s="24"/>
      <c r="AP59183" s="1"/>
    </row>
    <row r="59184" spans="31:42">
      <c r="AE59184" s="21"/>
      <c r="AF59184" s="21"/>
      <c r="AH59184" s="23"/>
      <c r="AK59184" s="17"/>
      <c r="AO59184" s="24"/>
      <c r="AP59184" s="1"/>
    </row>
    <row r="59185" spans="31:42">
      <c r="AE59185" s="21"/>
      <c r="AF59185" s="21"/>
      <c r="AH59185" s="23"/>
      <c r="AK59185" s="17"/>
      <c r="AO59185" s="24"/>
      <c r="AP59185" s="1"/>
    </row>
    <row r="59186" spans="31:42">
      <c r="AE59186" s="21"/>
      <c r="AF59186" s="21"/>
      <c r="AH59186" s="23"/>
      <c r="AK59186" s="17"/>
      <c r="AO59186" s="24"/>
      <c r="AP59186" s="1"/>
    </row>
    <row r="59187" spans="31:42">
      <c r="AE59187" s="21"/>
      <c r="AF59187" s="21"/>
      <c r="AH59187" s="23"/>
      <c r="AK59187" s="17"/>
      <c r="AO59187" s="24"/>
      <c r="AP59187" s="1"/>
    </row>
    <row r="59188" spans="31:42">
      <c r="AE59188" s="21"/>
      <c r="AF59188" s="21"/>
      <c r="AH59188" s="23"/>
      <c r="AK59188" s="17"/>
      <c r="AO59188" s="24"/>
      <c r="AP59188" s="1"/>
    </row>
    <row r="59189" spans="31:42">
      <c r="AE59189" s="21"/>
      <c r="AF59189" s="21"/>
      <c r="AH59189" s="23"/>
      <c r="AK59189" s="17"/>
      <c r="AO59189" s="24"/>
      <c r="AP59189" s="1"/>
    </row>
    <row r="59190" spans="31:42">
      <c r="AE59190" s="21"/>
      <c r="AF59190" s="21"/>
      <c r="AH59190" s="23"/>
      <c r="AK59190" s="17"/>
      <c r="AO59190" s="24"/>
      <c r="AP59190" s="1"/>
    </row>
    <row r="59191" spans="31:42">
      <c r="AE59191" s="21"/>
      <c r="AF59191" s="21"/>
      <c r="AH59191" s="23"/>
      <c r="AK59191" s="17"/>
      <c r="AO59191" s="24"/>
      <c r="AP59191" s="1"/>
    </row>
    <row r="59192" spans="31:42">
      <c r="AE59192" s="21"/>
      <c r="AF59192" s="21"/>
      <c r="AH59192" s="23"/>
      <c r="AK59192" s="17"/>
      <c r="AO59192" s="24"/>
      <c r="AP59192" s="1"/>
    </row>
    <row r="59193" spans="31:42">
      <c r="AE59193" s="21"/>
      <c r="AF59193" s="21"/>
      <c r="AH59193" s="23"/>
      <c r="AK59193" s="17"/>
      <c r="AO59193" s="24"/>
      <c r="AP59193" s="1"/>
    </row>
    <row r="59194" spans="31:42">
      <c r="AE59194" s="21"/>
      <c r="AF59194" s="21"/>
      <c r="AH59194" s="23"/>
      <c r="AK59194" s="17"/>
      <c r="AO59194" s="24"/>
      <c r="AP59194" s="1"/>
    </row>
    <row r="59195" spans="31:42">
      <c r="AE59195" s="21"/>
      <c r="AF59195" s="21"/>
      <c r="AH59195" s="23"/>
      <c r="AK59195" s="17"/>
      <c r="AO59195" s="24"/>
      <c r="AP59195" s="1"/>
    </row>
    <row r="59196" spans="31:42">
      <c r="AE59196" s="21"/>
      <c r="AF59196" s="21"/>
      <c r="AH59196" s="23"/>
      <c r="AK59196" s="17"/>
      <c r="AO59196" s="24"/>
      <c r="AP59196" s="1"/>
    </row>
    <row r="59197" spans="31:42">
      <c r="AE59197" s="21"/>
      <c r="AF59197" s="21"/>
      <c r="AH59197" s="23"/>
      <c r="AK59197" s="17"/>
      <c r="AO59197" s="24"/>
      <c r="AP59197" s="1"/>
    </row>
    <row r="59198" spans="31:42">
      <c r="AE59198" s="21"/>
      <c r="AF59198" s="21"/>
      <c r="AH59198" s="23"/>
      <c r="AK59198" s="17"/>
      <c r="AO59198" s="24"/>
      <c r="AP59198" s="1"/>
    </row>
    <row r="59199" spans="31:42">
      <c r="AE59199" s="21"/>
      <c r="AF59199" s="21"/>
      <c r="AH59199" s="23"/>
      <c r="AK59199" s="17"/>
      <c r="AO59199" s="24"/>
      <c r="AP59199" s="1"/>
    </row>
    <row r="59200" spans="31:42">
      <c r="AE59200" s="21"/>
      <c r="AF59200" s="21"/>
      <c r="AH59200" s="23"/>
      <c r="AK59200" s="17"/>
      <c r="AO59200" s="24"/>
      <c r="AP59200" s="1"/>
    </row>
    <row r="59201" spans="31:42">
      <c r="AE59201" s="21"/>
      <c r="AF59201" s="21"/>
      <c r="AH59201" s="23"/>
      <c r="AK59201" s="17"/>
      <c r="AO59201" s="24"/>
      <c r="AP59201" s="1"/>
    </row>
    <row r="59202" spans="31:42">
      <c r="AE59202" s="21"/>
      <c r="AF59202" s="21"/>
      <c r="AH59202" s="23"/>
      <c r="AK59202" s="17"/>
      <c r="AO59202" s="24"/>
      <c r="AP59202" s="1"/>
    </row>
    <row r="59203" spans="31:42">
      <c r="AE59203" s="21"/>
      <c r="AF59203" s="21"/>
      <c r="AH59203" s="23"/>
      <c r="AK59203" s="17"/>
      <c r="AO59203" s="24"/>
      <c r="AP59203" s="1"/>
    </row>
    <row r="59204" spans="31:42">
      <c r="AE59204" s="21"/>
      <c r="AF59204" s="21"/>
      <c r="AH59204" s="23"/>
      <c r="AK59204" s="17"/>
      <c r="AO59204" s="24"/>
      <c r="AP59204" s="1"/>
    </row>
    <row r="59205" spans="31:42">
      <c r="AE59205" s="21"/>
      <c r="AF59205" s="21"/>
      <c r="AH59205" s="23"/>
      <c r="AK59205" s="17"/>
      <c r="AO59205" s="24"/>
      <c r="AP59205" s="1"/>
    </row>
    <row r="59206" spans="31:42">
      <c r="AE59206" s="21"/>
      <c r="AF59206" s="21"/>
      <c r="AH59206" s="23"/>
      <c r="AK59206" s="17"/>
      <c r="AO59206" s="24"/>
      <c r="AP59206" s="1"/>
    </row>
    <row r="59207" spans="31:42">
      <c r="AE59207" s="21"/>
      <c r="AF59207" s="21"/>
      <c r="AH59207" s="23"/>
      <c r="AK59207" s="17"/>
      <c r="AO59207" s="24"/>
      <c r="AP59207" s="1"/>
    </row>
    <row r="59208" spans="31:42">
      <c r="AE59208" s="21"/>
      <c r="AF59208" s="21"/>
      <c r="AH59208" s="23"/>
      <c r="AK59208" s="17"/>
      <c r="AO59208" s="24"/>
      <c r="AP59208" s="1"/>
    </row>
    <row r="59209" spans="31:42">
      <c r="AE59209" s="21"/>
      <c r="AF59209" s="21"/>
      <c r="AH59209" s="23"/>
      <c r="AK59209" s="17"/>
      <c r="AO59209" s="24"/>
      <c r="AP59209" s="1"/>
    </row>
    <row r="59210" spans="31:42">
      <c r="AE59210" s="21"/>
      <c r="AF59210" s="21"/>
      <c r="AH59210" s="23"/>
      <c r="AK59210" s="17"/>
      <c r="AO59210" s="24"/>
      <c r="AP59210" s="1"/>
    </row>
    <row r="59211" spans="31:42">
      <c r="AE59211" s="21"/>
      <c r="AF59211" s="21"/>
      <c r="AH59211" s="23"/>
      <c r="AK59211" s="17"/>
      <c r="AO59211" s="24"/>
      <c r="AP59211" s="1"/>
    </row>
    <row r="59212" spans="31:42">
      <c r="AE59212" s="21"/>
      <c r="AF59212" s="21"/>
      <c r="AH59212" s="23"/>
      <c r="AK59212" s="17"/>
      <c r="AO59212" s="24"/>
      <c r="AP59212" s="1"/>
    </row>
    <row r="59213" spans="31:42">
      <c r="AE59213" s="21"/>
      <c r="AF59213" s="21"/>
      <c r="AH59213" s="23"/>
      <c r="AK59213" s="17"/>
      <c r="AO59213" s="24"/>
      <c r="AP59213" s="1"/>
    </row>
    <row r="59214" spans="31:42">
      <c r="AE59214" s="21"/>
      <c r="AF59214" s="21"/>
      <c r="AH59214" s="23"/>
      <c r="AK59214" s="17"/>
      <c r="AO59214" s="24"/>
      <c r="AP59214" s="1"/>
    </row>
    <row r="59215" spans="31:42">
      <c r="AE59215" s="21"/>
      <c r="AF59215" s="21"/>
      <c r="AH59215" s="23"/>
      <c r="AK59215" s="17"/>
      <c r="AO59215" s="24"/>
      <c r="AP59215" s="1"/>
    </row>
    <row r="59216" spans="31:42">
      <c r="AE59216" s="21"/>
      <c r="AF59216" s="21"/>
      <c r="AH59216" s="23"/>
      <c r="AK59216" s="17"/>
      <c r="AO59216" s="24"/>
      <c r="AP59216" s="1"/>
    </row>
    <row r="59217" spans="31:42">
      <c r="AE59217" s="21"/>
      <c r="AF59217" s="21"/>
      <c r="AH59217" s="23"/>
      <c r="AK59217" s="17"/>
      <c r="AO59217" s="24"/>
      <c r="AP59217" s="1"/>
    </row>
    <row r="59218" spans="31:42">
      <c r="AE59218" s="21"/>
      <c r="AF59218" s="21"/>
      <c r="AH59218" s="23"/>
      <c r="AK59218" s="17"/>
      <c r="AO59218" s="24"/>
      <c r="AP59218" s="1"/>
    </row>
    <row r="59219" spans="31:42">
      <c r="AE59219" s="21"/>
      <c r="AF59219" s="21"/>
      <c r="AH59219" s="23"/>
      <c r="AK59219" s="17"/>
      <c r="AO59219" s="24"/>
      <c r="AP59219" s="1"/>
    </row>
    <row r="59220" spans="31:42">
      <c r="AE59220" s="21"/>
      <c r="AF59220" s="21"/>
      <c r="AH59220" s="23"/>
      <c r="AK59220" s="17"/>
      <c r="AO59220" s="24"/>
      <c r="AP59220" s="1"/>
    </row>
    <row r="59221" spans="31:42">
      <c r="AE59221" s="21"/>
      <c r="AF59221" s="21"/>
      <c r="AH59221" s="23"/>
      <c r="AK59221" s="17"/>
      <c r="AO59221" s="24"/>
      <c r="AP59221" s="1"/>
    </row>
    <row r="59222" spans="31:42">
      <c r="AE59222" s="21"/>
      <c r="AF59222" s="21"/>
      <c r="AH59222" s="23"/>
      <c r="AK59222" s="17"/>
      <c r="AO59222" s="24"/>
      <c r="AP59222" s="1"/>
    </row>
    <row r="59223" spans="31:42">
      <c r="AE59223" s="21"/>
      <c r="AF59223" s="21"/>
      <c r="AH59223" s="23"/>
      <c r="AK59223" s="17"/>
      <c r="AO59223" s="24"/>
      <c r="AP59223" s="1"/>
    </row>
    <row r="59224" spans="31:42">
      <c r="AE59224" s="21"/>
      <c r="AF59224" s="21"/>
      <c r="AH59224" s="23"/>
      <c r="AK59224" s="17"/>
      <c r="AO59224" s="24"/>
      <c r="AP59224" s="1"/>
    </row>
    <row r="59225" spans="31:42">
      <c r="AE59225" s="21"/>
      <c r="AF59225" s="21"/>
      <c r="AH59225" s="23"/>
      <c r="AK59225" s="17"/>
      <c r="AO59225" s="24"/>
      <c r="AP59225" s="1"/>
    </row>
    <row r="59226" spans="31:42">
      <c r="AE59226" s="21"/>
      <c r="AF59226" s="21"/>
      <c r="AH59226" s="23"/>
      <c r="AK59226" s="17"/>
      <c r="AO59226" s="24"/>
      <c r="AP59226" s="1"/>
    </row>
    <row r="59227" spans="31:42">
      <c r="AE59227" s="21"/>
      <c r="AF59227" s="21"/>
      <c r="AH59227" s="23"/>
      <c r="AK59227" s="17"/>
      <c r="AO59227" s="24"/>
      <c r="AP59227" s="1"/>
    </row>
    <row r="59228" spans="31:42">
      <c r="AE59228" s="21"/>
      <c r="AF59228" s="21"/>
      <c r="AH59228" s="23"/>
      <c r="AK59228" s="17"/>
      <c r="AO59228" s="24"/>
      <c r="AP59228" s="1"/>
    </row>
    <row r="59229" spans="31:42">
      <c r="AE59229" s="21"/>
      <c r="AF59229" s="21"/>
      <c r="AH59229" s="23"/>
      <c r="AK59229" s="17"/>
      <c r="AO59229" s="24"/>
      <c r="AP59229" s="1"/>
    </row>
    <row r="59230" spans="31:42">
      <c r="AE59230" s="21"/>
      <c r="AF59230" s="21"/>
      <c r="AH59230" s="23"/>
      <c r="AK59230" s="17"/>
      <c r="AO59230" s="24"/>
      <c r="AP59230" s="1"/>
    </row>
    <row r="59231" spans="31:42">
      <c r="AE59231" s="21"/>
      <c r="AF59231" s="21"/>
      <c r="AH59231" s="23"/>
      <c r="AK59231" s="17"/>
      <c r="AO59231" s="24"/>
      <c r="AP59231" s="1"/>
    </row>
    <row r="59232" spans="31:42">
      <c r="AE59232" s="21"/>
      <c r="AF59232" s="21"/>
      <c r="AH59232" s="23"/>
      <c r="AK59232" s="17"/>
      <c r="AO59232" s="24"/>
      <c r="AP59232" s="1"/>
    </row>
    <row r="59233" spans="31:42">
      <c r="AE59233" s="21"/>
      <c r="AF59233" s="21"/>
      <c r="AH59233" s="23"/>
      <c r="AK59233" s="17"/>
      <c r="AO59233" s="24"/>
      <c r="AP59233" s="1"/>
    </row>
    <row r="59234" spans="31:42">
      <c r="AE59234" s="21"/>
      <c r="AF59234" s="21"/>
      <c r="AH59234" s="23"/>
      <c r="AK59234" s="17"/>
      <c r="AO59234" s="24"/>
      <c r="AP59234" s="1"/>
    </row>
    <row r="59235" spans="31:42">
      <c r="AE59235" s="21"/>
      <c r="AF59235" s="21"/>
      <c r="AH59235" s="23"/>
      <c r="AK59235" s="17"/>
      <c r="AO59235" s="24"/>
      <c r="AP59235" s="1"/>
    </row>
    <row r="59236" spans="31:42">
      <c r="AE59236" s="21"/>
      <c r="AF59236" s="21"/>
      <c r="AH59236" s="23"/>
      <c r="AK59236" s="17"/>
      <c r="AO59236" s="24"/>
      <c r="AP59236" s="1"/>
    </row>
    <row r="59237" spans="31:42">
      <c r="AE59237" s="21"/>
      <c r="AF59237" s="21"/>
      <c r="AH59237" s="23"/>
      <c r="AK59237" s="17"/>
      <c r="AO59237" s="24"/>
      <c r="AP59237" s="1"/>
    </row>
    <row r="59238" spans="31:42">
      <c r="AE59238" s="21"/>
      <c r="AF59238" s="21"/>
      <c r="AH59238" s="23"/>
      <c r="AK59238" s="17"/>
      <c r="AO59238" s="24"/>
      <c r="AP59238" s="1"/>
    </row>
    <row r="59239" spans="31:42">
      <c r="AE59239" s="21"/>
      <c r="AF59239" s="21"/>
      <c r="AH59239" s="23"/>
      <c r="AK59239" s="17"/>
      <c r="AO59239" s="24"/>
      <c r="AP59239" s="1"/>
    </row>
    <row r="59240" spans="31:42">
      <c r="AE59240" s="21"/>
      <c r="AF59240" s="21"/>
      <c r="AH59240" s="23"/>
      <c r="AK59240" s="17"/>
      <c r="AO59240" s="24"/>
      <c r="AP59240" s="1"/>
    </row>
    <row r="59241" spans="31:42">
      <c r="AE59241" s="21"/>
      <c r="AF59241" s="21"/>
      <c r="AH59241" s="23"/>
      <c r="AK59241" s="17"/>
      <c r="AO59241" s="24"/>
      <c r="AP59241" s="1"/>
    </row>
    <row r="59242" spans="31:42">
      <c r="AE59242" s="21"/>
      <c r="AF59242" s="21"/>
      <c r="AH59242" s="23"/>
      <c r="AK59242" s="17"/>
      <c r="AO59242" s="24"/>
      <c r="AP59242" s="1"/>
    </row>
    <row r="59243" spans="31:42">
      <c r="AE59243" s="21"/>
      <c r="AF59243" s="21"/>
      <c r="AH59243" s="23"/>
      <c r="AK59243" s="17"/>
      <c r="AO59243" s="24"/>
      <c r="AP59243" s="1"/>
    </row>
    <row r="59244" spans="31:42">
      <c r="AE59244" s="21"/>
      <c r="AF59244" s="21"/>
      <c r="AH59244" s="23"/>
      <c r="AK59244" s="17"/>
      <c r="AO59244" s="24"/>
      <c r="AP59244" s="1"/>
    </row>
    <row r="59245" spans="31:42">
      <c r="AE59245" s="21"/>
      <c r="AF59245" s="21"/>
      <c r="AH59245" s="23"/>
      <c r="AK59245" s="17"/>
      <c r="AO59245" s="24"/>
      <c r="AP59245" s="1"/>
    </row>
    <row r="59246" spans="31:42">
      <c r="AE59246" s="21"/>
      <c r="AF59246" s="21"/>
      <c r="AH59246" s="23"/>
      <c r="AK59246" s="17"/>
      <c r="AO59246" s="24"/>
      <c r="AP59246" s="1"/>
    </row>
    <row r="59247" spans="31:42">
      <c r="AE59247" s="21"/>
      <c r="AF59247" s="21"/>
      <c r="AH59247" s="23"/>
      <c r="AK59247" s="17"/>
      <c r="AO59247" s="24"/>
      <c r="AP59247" s="1"/>
    </row>
    <row r="59248" spans="31:42">
      <c r="AE59248" s="21"/>
      <c r="AF59248" s="21"/>
      <c r="AH59248" s="23"/>
      <c r="AK59248" s="17"/>
      <c r="AO59248" s="24"/>
      <c r="AP59248" s="1"/>
    </row>
    <row r="59249" spans="31:42">
      <c r="AE59249" s="21"/>
      <c r="AF59249" s="21"/>
      <c r="AH59249" s="23"/>
      <c r="AK59249" s="17"/>
      <c r="AO59249" s="24"/>
      <c r="AP59249" s="1"/>
    </row>
    <row r="59250" spans="31:42">
      <c r="AE59250" s="21"/>
      <c r="AF59250" s="21"/>
      <c r="AH59250" s="23"/>
      <c r="AK59250" s="17"/>
      <c r="AO59250" s="24"/>
      <c r="AP59250" s="1"/>
    </row>
    <row r="59251" spans="31:42">
      <c r="AE59251" s="21"/>
      <c r="AF59251" s="21"/>
      <c r="AH59251" s="23"/>
      <c r="AK59251" s="17"/>
      <c r="AO59251" s="24"/>
      <c r="AP59251" s="1"/>
    </row>
    <row r="59252" spans="31:42">
      <c r="AE59252" s="21"/>
      <c r="AF59252" s="21"/>
      <c r="AH59252" s="23"/>
      <c r="AK59252" s="17"/>
      <c r="AO59252" s="24"/>
      <c r="AP59252" s="1"/>
    </row>
    <row r="59253" spans="31:42">
      <c r="AE59253" s="21"/>
      <c r="AF59253" s="21"/>
      <c r="AH59253" s="23"/>
      <c r="AK59253" s="17"/>
      <c r="AO59253" s="24"/>
      <c r="AP59253" s="1"/>
    </row>
    <row r="59254" spans="31:42">
      <c r="AE59254" s="21"/>
      <c r="AF59254" s="21"/>
      <c r="AH59254" s="23"/>
      <c r="AK59254" s="17"/>
      <c r="AO59254" s="24"/>
      <c r="AP59254" s="1"/>
    </row>
    <row r="59255" spans="31:42">
      <c r="AE59255" s="21"/>
      <c r="AF59255" s="21"/>
      <c r="AH59255" s="23"/>
      <c r="AK59255" s="17"/>
      <c r="AO59255" s="24"/>
      <c r="AP59255" s="1"/>
    </row>
    <row r="59256" spans="31:42">
      <c r="AE59256" s="21"/>
      <c r="AF59256" s="21"/>
      <c r="AH59256" s="23"/>
      <c r="AK59256" s="17"/>
      <c r="AO59256" s="24"/>
      <c r="AP59256" s="1"/>
    </row>
    <row r="59257" spans="31:42">
      <c r="AE59257" s="21"/>
      <c r="AF59257" s="21"/>
      <c r="AH59257" s="23"/>
      <c r="AK59257" s="17"/>
      <c r="AO59257" s="24"/>
      <c r="AP59257" s="1"/>
    </row>
    <row r="59258" spans="31:42">
      <c r="AE59258" s="21"/>
      <c r="AF59258" s="21"/>
      <c r="AH59258" s="23"/>
      <c r="AK59258" s="17"/>
      <c r="AO59258" s="24"/>
      <c r="AP59258" s="1"/>
    </row>
    <row r="59259" spans="31:42">
      <c r="AE59259" s="21"/>
      <c r="AF59259" s="21"/>
      <c r="AH59259" s="23"/>
      <c r="AK59259" s="17"/>
      <c r="AO59259" s="24"/>
      <c r="AP59259" s="1"/>
    </row>
    <row r="59260" spans="31:42">
      <c r="AE59260" s="21"/>
      <c r="AF59260" s="21"/>
      <c r="AH59260" s="23"/>
      <c r="AK59260" s="17"/>
      <c r="AO59260" s="24"/>
      <c r="AP59260" s="1"/>
    </row>
    <row r="59261" spans="31:42">
      <c r="AE59261" s="21"/>
      <c r="AF59261" s="21"/>
      <c r="AH59261" s="23"/>
      <c r="AK59261" s="17"/>
      <c r="AO59261" s="24"/>
      <c r="AP59261" s="1"/>
    </row>
    <row r="59262" spans="31:42">
      <c r="AE59262" s="21"/>
      <c r="AF59262" s="21"/>
      <c r="AH59262" s="23"/>
      <c r="AK59262" s="17"/>
      <c r="AO59262" s="24"/>
      <c r="AP59262" s="1"/>
    </row>
    <row r="59263" spans="31:42">
      <c r="AE59263" s="21"/>
      <c r="AF59263" s="21"/>
      <c r="AH59263" s="23"/>
      <c r="AK59263" s="17"/>
      <c r="AO59263" s="24"/>
      <c r="AP59263" s="1"/>
    </row>
    <row r="59264" spans="31:42">
      <c r="AE59264" s="21"/>
      <c r="AF59264" s="21"/>
      <c r="AH59264" s="23"/>
      <c r="AK59264" s="17"/>
      <c r="AO59264" s="24"/>
      <c r="AP59264" s="1"/>
    </row>
    <row r="59265" spans="31:42">
      <c r="AE59265" s="21"/>
      <c r="AF59265" s="21"/>
      <c r="AH59265" s="23"/>
      <c r="AK59265" s="17"/>
      <c r="AO59265" s="24"/>
      <c r="AP59265" s="1"/>
    </row>
    <row r="59266" spans="31:42">
      <c r="AE59266" s="21"/>
      <c r="AF59266" s="21"/>
      <c r="AH59266" s="23"/>
      <c r="AK59266" s="17"/>
      <c r="AO59266" s="24"/>
      <c r="AP59266" s="1"/>
    </row>
    <row r="59267" spans="31:42">
      <c r="AE59267" s="21"/>
      <c r="AF59267" s="21"/>
      <c r="AH59267" s="23"/>
      <c r="AK59267" s="17"/>
      <c r="AO59267" s="24"/>
      <c r="AP59267" s="1"/>
    </row>
    <row r="59268" spans="31:42">
      <c r="AE59268" s="21"/>
      <c r="AF59268" s="21"/>
      <c r="AH59268" s="23"/>
      <c r="AK59268" s="17"/>
      <c r="AO59268" s="24"/>
      <c r="AP59268" s="1"/>
    </row>
    <row r="59269" spans="31:42">
      <c r="AE59269" s="21"/>
      <c r="AF59269" s="21"/>
      <c r="AH59269" s="23"/>
      <c r="AK59269" s="17"/>
      <c r="AO59269" s="24"/>
      <c r="AP59269" s="1"/>
    </row>
    <row r="59270" spans="31:42">
      <c r="AE59270" s="21"/>
      <c r="AF59270" s="21"/>
      <c r="AH59270" s="23"/>
      <c r="AK59270" s="17"/>
      <c r="AO59270" s="24"/>
      <c r="AP59270" s="1"/>
    </row>
    <row r="59271" spans="31:42">
      <c r="AE59271" s="21"/>
      <c r="AF59271" s="21"/>
      <c r="AH59271" s="23"/>
      <c r="AK59271" s="17"/>
      <c r="AO59271" s="24"/>
      <c r="AP59271" s="1"/>
    </row>
    <row r="59272" spans="31:42">
      <c r="AE59272" s="21"/>
      <c r="AF59272" s="21"/>
      <c r="AH59272" s="23"/>
      <c r="AK59272" s="17"/>
      <c r="AO59272" s="24"/>
      <c r="AP59272" s="1"/>
    </row>
    <row r="59273" spans="31:42">
      <c r="AE59273" s="21"/>
      <c r="AF59273" s="21"/>
      <c r="AH59273" s="23"/>
      <c r="AK59273" s="17"/>
      <c r="AO59273" s="24"/>
      <c r="AP59273" s="1"/>
    </row>
    <row r="59274" spans="31:42">
      <c r="AE59274" s="21"/>
      <c r="AF59274" s="21"/>
      <c r="AH59274" s="23"/>
      <c r="AK59274" s="17"/>
      <c r="AO59274" s="24"/>
      <c r="AP59274" s="1"/>
    </row>
    <row r="59275" spans="31:42">
      <c r="AE59275" s="21"/>
      <c r="AF59275" s="21"/>
      <c r="AH59275" s="23"/>
      <c r="AK59275" s="17"/>
      <c r="AO59275" s="24"/>
      <c r="AP59275" s="1"/>
    </row>
    <row r="59276" spans="31:42">
      <c r="AE59276" s="21"/>
      <c r="AF59276" s="21"/>
      <c r="AH59276" s="23"/>
      <c r="AK59276" s="17"/>
      <c r="AO59276" s="24"/>
      <c r="AP59276" s="1"/>
    </row>
    <row r="59277" spans="31:42">
      <c r="AE59277" s="21"/>
      <c r="AF59277" s="21"/>
      <c r="AH59277" s="23"/>
      <c r="AK59277" s="17"/>
      <c r="AO59277" s="24"/>
      <c r="AP59277" s="1"/>
    </row>
    <row r="59278" spans="31:42">
      <c r="AE59278" s="21"/>
      <c r="AF59278" s="21"/>
      <c r="AH59278" s="23"/>
      <c r="AK59278" s="17"/>
      <c r="AO59278" s="24"/>
      <c r="AP59278" s="1"/>
    </row>
    <row r="59279" spans="31:42">
      <c r="AE59279" s="21"/>
      <c r="AF59279" s="21"/>
      <c r="AH59279" s="23"/>
      <c r="AK59279" s="17"/>
      <c r="AO59279" s="24"/>
      <c r="AP59279" s="1"/>
    </row>
    <row r="59280" spans="31:42">
      <c r="AE59280" s="21"/>
      <c r="AF59280" s="21"/>
      <c r="AH59280" s="23"/>
      <c r="AK59280" s="17"/>
      <c r="AO59280" s="24"/>
      <c r="AP59280" s="1"/>
    </row>
    <row r="59281" spans="31:42">
      <c r="AE59281" s="21"/>
      <c r="AF59281" s="21"/>
      <c r="AH59281" s="23"/>
      <c r="AK59281" s="17"/>
      <c r="AO59281" s="24"/>
      <c r="AP59281" s="1"/>
    </row>
    <row r="59282" spans="31:42">
      <c r="AE59282" s="21"/>
      <c r="AF59282" s="21"/>
      <c r="AH59282" s="23"/>
      <c r="AK59282" s="17"/>
      <c r="AO59282" s="24"/>
      <c r="AP59282" s="1"/>
    </row>
    <row r="59283" spans="31:42">
      <c r="AE59283" s="21"/>
      <c r="AF59283" s="21"/>
      <c r="AH59283" s="23"/>
      <c r="AK59283" s="17"/>
      <c r="AO59283" s="24"/>
      <c r="AP59283" s="1"/>
    </row>
    <row r="59284" spans="31:42">
      <c r="AE59284" s="21"/>
      <c r="AF59284" s="21"/>
      <c r="AH59284" s="23"/>
      <c r="AK59284" s="17"/>
      <c r="AO59284" s="24"/>
      <c r="AP59284" s="1"/>
    </row>
    <row r="59285" spans="31:42">
      <c r="AE59285" s="21"/>
      <c r="AF59285" s="21"/>
      <c r="AH59285" s="23"/>
      <c r="AK59285" s="17"/>
      <c r="AO59285" s="24"/>
      <c r="AP59285" s="1"/>
    </row>
    <row r="59286" spans="31:42">
      <c r="AE59286" s="21"/>
      <c r="AF59286" s="21"/>
      <c r="AH59286" s="23"/>
      <c r="AK59286" s="17"/>
      <c r="AO59286" s="24"/>
      <c r="AP59286" s="1"/>
    </row>
    <row r="59287" spans="31:42">
      <c r="AE59287" s="21"/>
      <c r="AF59287" s="21"/>
      <c r="AH59287" s="23"/>
      <c r="AK59287" s="17"/>
      <c r="AO59287" s="24"/>
      <c r="AP59287" s="1"/>
    </row>
    <row r="59288" spans="31:42">
      <c r="AE59288" s="21"/>
      <c r="AF59288" s="21"/>
      <c r="AH59288" s="23"/>
      <c r="AK59288" s="17"/>
      <c r="AO59288" s="24"/>
      <c r="AP59288" s="1"/>
    </row>
    <row r="59289" spans="31:42">
      <c r="AE59289" s="21"/>
      <c r="AF59289" s="21"/>
      <c r="AH59289" s="23"/>
      <c r="AK59289" s="17"/>
      <c r="AO59289" s="24"/>
      <c r="AP59289" s="1"/>
    </row>
    <row r="59290" spans="31:42">
      <c r="AE59290" s="21"/>
      <c r="AF59290" s="21"/>
      <c r="AH59290" s="23"/>
      <c r="AK59290" s="17"/>
      <c r="AO59290" s="24"/>
      <c r="AP59290" s="1"/>
    </row>
    <row r="59291" spans="31:42">
      <c r="AE59291" s="21"/>
      <c r="AF59291" s="21"/>
      <c r="AH59291" s="23"/>
      <c r="AK59291" s="17"/>
      <c r="AO59291" s="24"/>
      <c r="AP59291" s="1"/>
    </row>
    <row r="59292" spans="31:42">
      <c r="AE59292" s="21"/>
      <c r="AF59292" s="21"/>
      <c r="AH59292" s="23"/>
      <c r="AK59292" s="17"/>
      <c r="AO59292" s="24"/>
      <c r="AP59292" s="1"/>
    </row>
    <row r="59293" spans="31:42">
      <c r="AE59293" s="21"/>
      <c r="AF59293" s="21"/>
      <c r="AH59293" s="23"/>
      <c r="AK59293" s="17"/>
      <c r="AO59293" s="24"/>
      <c r="AP59293" s="1"/>
    </row>
    <row r="59294" spans="31:42">
      <c r="AE59294" s="21"/>
      <c r="AF59294" s="21"/>
      <c r="AH59294" s="23"/>
      <c r="AK59294" s="17"/>
      <c r="AO59294" s="24"/>
      <c r="AP59294" s="1"/>
    </row>
    <row r="59295" spans="31:42">
      <c r="AE59295" s="21"/>
      <c r="AF59295" s="21"/>
      <c r="AH59295" s="23"/>
      <c r="AK59295" s="17"/>
      <c r="AO59295" s="24"/>
      <c r="AP59295" s="1"/>
    </row>
    <row r="59296" spans="31:42">
      <c r="AE59296" s="21"/>
      <c r="AF59296" s="21"/>
      <c r="AH59296" s="23"/>
      <c r="AK59296" s="17"/>
      <c r="AO59296" s="24"/>
      <c r="AP59296" s="1"/>
    </row>
    <row r="59297" spans="31:42">
      <c r="AE59297" s="21"/>
      <c r="AF59297" s="21"/>
      <c r="AH59297" s="23"/>
      <c r="AK59297" s="17"/>
      <c r="AO59297" s="24"/>
      <c r="AP59297" s="1"/>
    </row>
    <row r="59298" spans="31:42">
      <c r="AE59298" s="21"/>
      <c r="AF59298" s="21"/>
      <c r="AH59298" s="23"/>
      <c r="AK59298" s="17"/>
      <c r="AO59298" s="24"/>
      <c r="AP59298" s="1"/>
    </row>
    <row r="59299" spans="31:42">
      <c r="AE59299" s="21"/>
      <c r="AF59299" s="21"/>
      <c r="AH59299" s="23"/>
      <c r="AK59299" s="17"/>
      <c r="AO59299" s="24"/>
      <c r="AP59299" s="1"/>
    </row>
    <row r="59300" spans="31:42">
      <c r="AE59300" s="21"/>
      <c r="AF59300" s="21"/>
      <c r="AH59300" s="23"/>
      <c r="AK59300" s="17"/>
      <c r="AO59300" s="24"/>
      <c r="AP59300" s="1"/>
    </row>
    <row r="59301" spans="31:42">
      <c r="AE59301" s="21"/>
      <c r="AF59301" s="21"/>
      <c r="AH59301" s="23"/>
      <c r="AK59301" s="17"/>
      <c r="AO59301" s="24"/>
      <c r="AP59301" s="1"/>
    </row>
    <row r="59302" spans="31:42">
      <c r="AE59302" s="21"/>
      <c r="AF59302" s="21"/>
      <c r="AH59302" s="23"/>
      <c r="AK59302" s="17"/>
      <c r="AO59302" s="24"/>
      <c r="AP59302" s="1"/>
    </row>
    <row r="59303" spans="31:42">
      <c r="AE59303" s="21"/>
      <c r="AF59303" s="21"/>
      <c r="AH59303" s="23"/>
      <c r="AK59303" s="17"/>
      <c r="AO59303" s="24"/>
      <c r="AP59303" s="1"/>
    </row>
    <row r="59304" spans="31:42">
      <c r="AE59304" s="21"/>
      <c r="AF59304" s="21"/>
      <c r="AH59304" s="23"/>
      <c r="AK59304" s="17"/>
      <c r="AO59304" s="24"/>
      <c r="AP59304" s="1"/>
    </row>
    <row r="59305" spans="31:42">
      <c r="AE59305" s="21"/>
      <c r="AF59305" s="21"/>
      <c r="AH59305" s="23"/>
      <c r="AK59305" s="17"/>
      <c r="AO59305" s="24"/>
      <c r="AP59305" s="1"/>
    </row>
    <row r="59306" spans="31:42">
      <c r="AE59306" s="21"/>
      <c r="AF59306" s="21"/>
      <c r="AH59306" s="23"/>
      <c r="AK59306" s="17"/>
      <c r="AO59306" s="24"/>
      <c r="AP59306" s="1"/>
    </row>
    <row r="59307" spans="31:42">
      <c r="AE59307" s="21"/>
      <c r="AF59307" s="21"/>
      <c r="AH59307" s="23"/>
      <c r="AK59307" s="17"/>
      <c r="AO59307" s="24"/>
      <c r="AP59307" s="1"/>
    </row>
    <row r="59308" spans="31:42">
      <c r="AE59308" s="21"/>
      <c r="AF59308" s="21"/>
      <c r="AH59308" s="23"/>
      <c r="AK59308" s="17"/>
      <c r="AO59308" s="24"/>
      <c r="AP59308" s="1"/>
    </row>
    <row r="59309" spans="31:42">
      <c r="AE59309" s="21"/>
      <c r="AF59309" s="21"/>
      <c r="AH59309" s="23"/>
      <c r="AK59309" s="17"/>
      <c r="AO59309" s="24"/>
      <c r="AP59309" s="1"/>
    </row>
    <row r="59310" spans="31:42">
      <c r="AE59310" s="21"/>
      <c r="AF59310" s="21"/>
      <c r="AH59310" s="23"/>
      <c r="AK59310" s="17"/>
      <c r="AO59310" s="24"/>
      <c r="AP59310" s="1"/>
    </row>
    <row r="59311" spans="31:42">
      <c r="AE59311" s="21"/>
      <c r="AF59311" s="21"/>
      <c r="AH59311" s="23"/>
      <c r="AK59311" s="17"/>
      <c r="AO59311" s="24"/>
      <c r="AP59311" s="1"/>
    </row>
    <row r="59312" spans="31:42">
      <c r="AE59312" s="21"/>
      <c r="AF59312" s="21"/>
      <c r="AH59312" s="23"/>
      <c r="AK59312" s="17"/>
      <c r="AO59312" s="24"/>
      <c r="AP59312" s="1"/>
    </row>
    <row r="59313" spans="31:42">
      <c r="AE59313" s="21"/>
      <c r="AF59313" s="21"/>
      <c r="AH59313" s="23"/>
      <c r="AK59313" s="17"/>
      <c r="AO59313" s="24"/>
      <c r="AP59313" s="1"/>
    </row>
    <row r="59314" spans="31:42">
      <c r="AE59314" s="21"/>
      <c r="AF59314" s="21"/>
      <c r="AH59314" s="23"/>
      <c r="AK59314" s="17"/>
      <c r="AO59314" s="24"/>
      <c r="AP59314" s="1"/>
    </row>
    <row r="59315" spans="31:42">
      <c r="AE59315" s="21"/>
      <c r="AF59315" s="21"/>
      <c r="AH59315" s="23"/>
      <c r="AK59315" s="17"/>
      <c r="AO59315" s="24"/>
      <c r="AP59315" s="1"/>
    </row>
    <row r="59316" spans="31:42">
      <c r="AE59316" s="21"/>
      <c r="AF59316" s="21"/>
      <c r="AH59316" s="23"/>
      <c r="AK59316" s="17"/>
      <c r="AO59316" s="24"/>
      <c r="AP59316" s="1"/>
    </row>
    <row r="59317" spans="31:42">
      <c r="AE59317" s="21"/>
      <c r="AF59317" s="21"/>
      <c r="AH59317" s="23"/>
      <c r="AK59317" s="17"/>
      <c r="AO59317" s="24"/>
      <c r="AP59317" s="1"/>
    </row>
    <row r="59318" spans="31:42">
      <c r="AE59318" s="21"/>
      <c r="AF59318" s="21"/>
      <c r="AH59318" s="23"/>
      <c r="AK59318" s="17"/>
      <c r="AO59318" s="24"/>
      <c r="AP59318" s="1"/>
    </row>
    <row r="59319" spans="31:42">
      <c r="AE59319" s="21"/>
      <c r="AF59319" s="21"/>
      <c r="AH59319" s="23"/>
      <c r="AK59319" s="17"/>
      <c r="AO59319" s="24"/>
      <c r="AP59319" s="1"/>
    </row>
    <row r="59320" spans="31:42">
      <c r="AE59320" s="21"/>
      <c r="AF59320" s="21"/>
      <c r="AH59320" s="23"/>
      <c r="AK59320" s="17"/>
      <c r="AO59320" s="24"/>
      <c r="AP59320" s="1"/>
    </row>
    <row r="59321" spans="31:42">
      <c r="AE59321" s="21"/>
      <c r="AF59321" s="21"/>
      <c r="AH59321" s="23"/>
      <c r="AK59321" s="17"/>
      <c r="AO59321" s="24"/>
      <c r="AP59321" s="1"/>
    </row>
    <row r="59322" spans="31:42">
      <c r="AE59322" s="21"/>
      <c r="AF59322" s="21"/>
      <c r="AH59322" s="23"/>
      <c r="AK59322" s="17"/>
      <c r="AO59322" s="24"/>
      <c r="AP59322" s="1"/>
    </row>
    <row r="59323" spans="31:42">
      <c r="AE59323" s="21"/>
      <c r="AF59323" s="21"/>
      <c r="AH59323" s="23"/>
      <c r="AK59323" s="17"/>
      <c r="AO59323" s="24"/>
      <c r="AP59323" s="1"/>
    </row>
    <row r="59324" spans="31:42">
      <c r="AE59324" s="21"/>
      <c r="AF59324" s="21"/>
      <c r="AH59324" s="23"/>
      <c r="AK59324" s="17"/>
      <c r="AO59324" s="24"/>
      <c r="AP59324" s="1"/>
    </row>
    <row r="59325" spans="31:42">
      <c r="AE59325" s="21"/>
      <c r="AF59325" s="21"/>
      <c r="AH59325" s="23"/>
      <c r="AK59325" s="17"/>
      <c r="AO59325" s="24"/>
      <c r="AP59325" s="1"/>
    </row>
    <row r="59326" spans="31:42">
      <c r="AE59326" s="21"/>
      <c r="AF59326" s="21"/>
      <c r="AH59326" s="23"/>
      <c r="AK59326" s="17"/>
      <c r="AO59326" s="24"/>
      <c r="AP59326" s="1"/>
    </row>
    <row r="59327" spans="31:42">
      <c r="AE59327" s="21"/>
      <c r="AF59327" s="21"/>
      <c r="AH59327" s="23"/>
      <c r="AK59327" s="17"/>
      <c r="AO59327" s="24"/>
      <c r="AP59327" s="1"/>
    </row>
    <row r="59328" spans="31:42">
      <c r="AE59328" s="21"/>
      <c r="AF59328" s="21"/>
      <c r="AH59328" s="23"/>
      <c r="AK59328" s="17"/>
      <c r="AO59328" s="24"/>
      <c r="AP59328" s="1"/>
    </row>
    <row r="59329" spans="31:42">
      <c r="AE59329" s="21"/>
      <c r="AF59329" s="21"/>
      <c r="AH59329" s="23"/>
      <c r="AK59329" s="17"/>
      <c r="AO59329" s="24"/>
      <c r="AP59329" s="1"/>
    </row>
    <row r="59330" spans="31:42">
      <c r="AE59330" s="21"/>
      <c r="AF59330" s="21"/>
      <c r="AH59330" s="23"/>
      <c r="AK59330" s="17"/>
      <c r="AO59330" s="24"/>
      <c r="AP59330" s="1"/>
    </row>
    <row r="59331" spans="31:42">
      <c r="AE59331" s="21"/>
      <c r="AF59331" s="21"/>
      <c r="AH59331" s="23"/>
      <c r="AK59331" s="17"/>
      <c r="AO59331" s="24"/>
      <c r="AP59331" s="1"/>
    </row>
    <row r="59332" spans="31:42">
      <c r="AE59332" s="21"/>
      <c r="AF59332" s="21"/>
      <c r="AH59332" s="23"/>
      <c r="AK59332" s="17"/>
      <c r="AO59332" s="24"/>
      <c r="AP59332" s="1"/>
    </row>
    <row r="59333" spans="31:42">
      <c r="AE59333" s="21"/>
      <c r="AF59333" s="21"/>
      <c r="AH59333" s="23"/>
      <c r="AK59333" s="17"/>
      <c r="AO59333" s="24"/>
      <c r="AP59333" s="1"/>
    </row>
    <row r="59334" spans="31:42">
      <c r="AE59334" s="21"/>
      <c r="AF59334" s="21"/>
      <c r="AH59334" s="23"/>
      <c r="AK59334" s="17"/>
      <c r="AO59334" s="24"/>
      <c r="AP59334" s="1"/>
    </row>
    <row r="59335" spans="31:42">
      <c r="AE59335" s="21"/>
      <c r="AF59335" s="21"/>
      <c r="AH59335" s="23"/>
      <c r="AK59335" s="17"/>
      <c r="AO59335" s="24"/>
      <c r="AP59335" s="1"/>
    </row>
    <row r="59336" spans="31:42">
      <c r="AE59336" s="21"/>
      <c r="AF59336" s="21"/>
      <c r="AH59336" s="23"/>
      <c r="AK59336" s="17"/>
      <c r="AO59336" s="24"/>
      <c r="AP59336" s="1"/>
    </row>
    <row r="59337" spans="31:42">
      <c r="AE59337" s="21"/>
      <c r="AF59337" s="21"/>
      <c r="AH59337" s="23"/>
      <c r="AK59337" s="17"/>
      <c r="AO59337" s="24"/>
      <c r="AP59337" s="1"/>
    </row>
    <row r="59338" spans="31:42">
      <c r="AE59338" s="21"/>
      <c r="AF59338" s="21"/>
      <c r="AH59338" s="23"/>
      <c r="AK59338" s="17"/>
      <c r="AO59338" s="24"/>
      <c r="AP59338" s="1"/>
    </row>
    <row r="59339" spans="31:42">
      <c r="AE59339" s="21"/>
      <c r="AF59339" s="21"/>
      <c r="AH59339" s="23"/>
      <c r="AK59339" s="17"/>
      <c r="AO59339" s="24"/>
      <c r="AP59339" s="1"/>
    </row>
    <row r="59340" spans="31:42">
      <c r="AE59340" s="21"/>
      <c r="AF59340" s="21"/>
      <c r="AH59340" s="23"/>
      <c r="AK59340" s="17"/>
      <c r="AO59340" s="24"/>
      <c r="AP59340" s="1"/>
    </row>
    <row r="59341" spans="31:42">
      <c r="AE59341" s="21"/>
      <c r="AF59341" s="21"/>
      <c r="AH59341" s="23"/>
      <c r="AK59341" s="17"/>
      <c r="AO59341" s="24"/>
      <c r="AP59341" s="1"/>
    </row>
    <row r="59342" spans="31:42">
      <c r="AE59342" s="21"/>
      <c r="AF59342" s="21"/>
      <c r="AH59342" s="23"/>
      <c r="AK59342" s="17"/>
      <c r="AO59342" s="24"/>
      <c r="AP59342" s="1"/>
    </row>
    <row r="59343" spans="31:42">
      <c r="AE59343" s="21"/>
      <c r="AF59343" s="21"/>
      <c r="AH59343" s="23"/>
      <c r="AK59343" s="17"/>
      <c r="AO59343" s="24"/>
      <c r="AP59343" s="1"/>
    </row>
    <row r="59344" spans="31:42">
      <c r="AE59344" s="21"/>
      <c r="AF59344" s="21"/>
      <c r="AH59344" s="23"/>
      <c r="AK59344" s="17"/>
      <c r="AO59344" s="24"/>
      <c r="AP59344" s="1"/>
    </row>
    <row r="59345" spans="31:42">
      <c r="AE59345" s="21"/>
      <c r="AF59345" s="21"/>
      <c r="AH59345" s="23"/>
      <c r="AK59345" s="17"/>
      <c r="AO59345" s="24"/>
      <c r="AP59345" s="1"/>
    </row>
    <row r="59346" spans="31:42">
      <c r="AE59346" s="21"/>
      <c r="AF59346" s="21"/>
      <c r="AH59346" s="23"/>
      <c r="AK59346" s="17"/>
      <c r="AO59346" s="24"/>
      <c r="AP59346" s="1"/>
    </row>
    <row r="59347" spans="31:42">
      <c r="AE59347" s="21"/>
      <c r="AF59347" s="21"/>
      <c r="AH59347" s="23"/>
      <c r="AK59347" s="17"/>
      <c r="AO59347" s="24"/>
      <c r="AP59347" s="1"/>
    </row>
    <row r="59348" spans="31:42">
      <c r="AE59348" s="21"/>
      <c r="AF59348" s="21"/>
      <c r="AH59348" s="23"/>
      <c r="AK59348" s="17"/>
      <c r="AO59348" s="24"/>
      <c r="AP59348" s="1"/>
    </row>
    <row r="59349" spans="31:42">
      <c r="AE59349" s="21"/>
      <c r="AF59349" s="21"/>
      <c r="AH59349" s="23"/>
      <c r="AK59349" s="17"/>
      <c r="AO59349" s="24"/>
      <c r="AP59349" s="1"/>
    </row>
    <row r="59350" spans="31:42">
      <c r="AE59350" s="21"/>
      <c r="AF59350" s="21"/>
      <c r="AH59350" s="23"/>
      <c r="AK59350" s="17"/>
      <c r="AO59350" s="24"/>
      <c r="AP59350" s="1"/>
    </row>
    <row r="59351" spans="31:42">
      <c r="AE59351" s="21"/>
      <c r="AF59351" s="21"/>
      <c r="AH59351" s="23"/>
      <c r="AK59351" s="17"/>
      <c r="AO59351" s="24"/>
      <c r="AP59351" s="1"/>
    </row>
    <row r="59352" spans="31:42">
      <c r="AE59352" s="21"/>
      <c r="AF59352" s="21"/>
      <c r="AH59352" s="23"/>
      <c r="AK59352" s="17"/>
      <c r="AO59352" s="24"/>
      <c r="AP59352" s="1"/>
    </row>
    <row r="59353" spans="31:42">
      <c r="AE59353" s="21"/>
      <c r="AF59353" s="21"/>
      <c r="AH59353" s="23"/>
      <c r="AK59353" s="17"/>
      <c r="AO59353" s="24"/>
      <c r="AP59353" s="1"/>
    </row>
    <row r="59354" spans="31:42">
      <c r="AE59354" s="21"/>
      <c r="AF59354" s="21"/>
      <c r="AH59354" s="23"/>
      <c r="AK59354" s="17"/>
      <c r="AO59354" s="24"/>
      <c r="AP59354" s="1"/>
    </row>
    <row r="59355" spans="31:42">
      <c r="AE59355" s="21"/>
      <c r="AF59355" s="21"/>
      <c r="AH59355" s="23"/>
      <c r="AK59355" s="17"/>
      <c r="AO59355" s="24"/>
      <c r="AP59355" s="1"/>
    </row>
    <row r="59356" spans="31:42">
      <c r="AE59356" s="21"/>
      <c r="AF59356" s="21"/>
      <c r="AH59356" s="23"/>
      <c r="AK59356" s="17"/>
      <c r="AO59356" s="24"/>
      <c r="AP59356" s="1"/>
    </row>
    <row r="59357" spans="31:42">
      <c r="AE59357" s="21"/>
      <c r="AF59357" s="21"/>
      <c r="AH59357" s="23"/>
      <c r="AK59357" s="17"/>
      <c r="AO59357" s="24"/>
      <c r="AP59357" s="1"/>
    </row>
    <row r="59358" spans="31:42">
      <c r="AE59358" s="21"/>
      <c r="AF59358" s="21"/>
      <c r="AH59358" s="23"/>
      <c r="AK59358" s="17"/>
      <c r="AO59358" s="24"/>
      <c r="AP59358" s="1"/>
    </row>
    <row r="59359" spans="31:42">
      <c r="AE59359" s="21"/>
      <c r="AF59359" s="21"/>
      <c r="AH59359" s="23"/>
      <c r="AK59359" s="17"/>
      <c r="AO59359" s="24"/>
      <c r="AP59359" s="1"/>
    </row>
    <row r="59360" spans="31:42">
      <c r="AE59360" s="21"/>
      <c r="AF59360" s="21"/>
      <c r="AH59360" s="23"/>
      <c r="AK59360" s="17"/>
      <c r="AO59360" s="24"/>
      <c r="AP59360" s="1"/>
    </row>
    <row r="59361" spans="31:42">
      <c r="AE59361" s="21"/>
      <c r="AF59361" s="21"/>
      <c r="AH59361" s="23"/>
      <c r="AK59361" s="17"/>
      <c r="AO59361" s="24"/>
      <c r="AP59361" s="1"/>
    </row>
    <row r="59362" spans="31:42">
      <c r="AE59362" s="21"/>
      <c r="AF59362" s="21"/>
      <c r="AH59362" s="23"/>
      <c r="AK59362" s="17"/>
      <c r="AO59362" s="24"/>
      <c r="AP59362" s="1"/>
    </row>
    <row r="59363" spans="31:42">
      <c r="AE59363" s="21"/>
      <c r="AF59363" s="21"/>
      <c r="AH59363" s="23"/>
      <c r="AK59363" s="17"/>
      <c r="AO59363" s="24"/>
      <c r="AP59363" s="1"/>
    </row>
    <row r="59364" spans="31:42">
      <c r="AE59364" s="21"/>
      <c r="AF59364" s="21"/>
      <c r="AH59364" s="23"/>
      <c r="AK59364" s="17"/>
      <c r="AO59364" s="24"/>
      <c r="AP59364" s="1"/>
    </row>
    <row r="59365" spans="31:42">
      <c r="AE59365" s="21"/>
      <c r="AF59365" s="21"/>
      <c r="AH59365" s="23"/>
      <c r="AK59365" s="17"/>
      <c r="AO59365" s="24"/>
      <c r="AP59365" s="1"/>
    </row>
    <row r="59366" spans="31:42">
      <c r="AE59366" s="21"/>
      <c r="AF59366" s="21"/>
      <c r="AH59366" s="23"/>
      <c r="AK59366" s="17"/>
      <c r="AO59366" s="24"/>
      <c r="AP59366" s="1"/>
    </row>
    <row r="59367" spans="31:42">
      <c r="AE59367" s="21"/>
      <c r="AF59367" s="21"/>
      <c r="AH59367" s="23"/>
      <c r="AK59367" s="17"/>
      <c r="AO59367" s="24"/>
      <c r="AP59367" s="1"/>
    </row>
    <row r="59368" spans="31:42">
      <c r="AE59368" s="21"/>
      <c r="AF59368" s="21"/>
      <c r="AH59368" s="23"/>
      <c r="AK59368" s="17"/>
      <c r="AO59368" s="24"/>
      <c r="AP59368" s="1"/>
    </row>
    <row r="59369" spans="31:42">
      <c r="AE59369" s="21"/>
      <c r="AF59369" s="21"/>
      <c r="AH59369" s="23"/>
      <c r="AK59369" s="17"/>
      <c r="AO59369" s="24"/>
      <c r="AP59369" s="1"/>
    </row>
    <row r="59370" spans="31:42">
      <c r="AE59370" s="21"/>
      <c r="AF59370" s="21"/>
      <c r="AH59370" s="23"/>
      <c r="AK59370" s="17"/>
      <c r="AO59370" s="24"/>
      <c r="AP59370" s="1"/>
    </row>
    <row r="59371" spans="31:42">
      <c r="AE59371" s="21"/>
      <c r="AF59371" s="21"/>
      <c r="AH59371" s="23"/>
      <c r="AK59371" s="17"/>
      <c r="AO59371" s="24"/>
      <c r="AP59371" s="1"/>
    </row>
    <row r="59372" spans="31:42">
      <c r="AE59372" s="21"/>
      <c r="AF59372" s="21"/>
      <c r="AH59372" s="23"/>
      <c r="AK59372" s="17"/>
      <c r="AO59372" s="24"/>
      <c r="AP59372" s="1"/>
    </row>
    <row r="59373" spans="31:42">
      <c r="AE59373" s="21"/>
      <c r="AF59373" s="21"/>
      <c r="AH59373" s="23"/>
      <c r="AK59373" s="17"/>
      <c r="AO59373" s="24"/>
      <c r="AP59373" s="1"/>
    </row>
    <row r="59374" spans="31:42">
      <c r="AE59374" s="21"/>
      <c r="AF59374" s="21"/>
      <c r="AH59374" s="23"/>
      <c r="AK59374" s="17"/>
      <c r="AO59374" s="24"/>
      <c r="AP59374" s="1"/>
    </row>
    <row r="59375" spans="31:42">
      <c r="AE59375" s="21"/>
      <c r="AF59375" s="21"/>
      <c r="AH59375" s="23"/>
      <c r="AK59375" s="17"/>
      <c r="AO59375" s="24"/>
      <c r="AP59375" s="1"/>
    </row>
    <row r="59376" spans="31:42">
      <c r="AE59376" s="21"/>
      <c r="AF59376" s="21"/>
      <c r="AH59376" s="23"/>
      <c r="AK59376" s="17"/>
      <c r="AO59376" s="24"/>
      <c r="AP59376" s="1"/>
    </row>
    <row r="59377" spans="31:42">
      <c r="AE59377" s="21"/>
      <c r="AF59377" s="21"/>
      <c r="AH59377" s="23"/>
      <c r="AK59377" s="17"/>
      <c r="AO59377" s="24"/>
      <c r="AP59377" s="1"/>
    </row>
    <row r="59378" spans="31:42">
      <c r="AE59378" s="21"/>
      <c r="AF59378" s="21"/>
      <c r="AH59378" s="23"/>
      <c r="AK59378" s="17"/>
      <c r="AO59378" s="24"/>
      <c r="AP59378" s="1"/>
    </row>
    <row r="59379" spans="31:42">
      <c r="AE59379" s="21"/>
      <c r="AF59379" s="21"/>
      <c r="AH59379" s="23"/>
      <c r="AK59379" s="17"/>
      <c r="AO59379" s="24"/>
      <c r="AP59379" s="1"/>
    </row>
    <row r="59380" spans="31:42">
      <c r="AE59380" s="21"/>
      <c r="AF59380" s="21"/>
      <c r="AH59380" s="23"/>
      <c r="AK59380" s="17"/>
      <c r="AO59380" s="24"/>
      <c r="AP59380" s="1"/>
    </row>
    <row r="59381" spans="31:42">
      <c r="AE59381" s="21"/>
      <c r="AF59381" s="21"/>
      <c r="AH59381" s="23"/>
      <c r="AK59381" s="17"/>
      <c r="AO59381" s="24"/>
      <c r="AP59381" s="1"/>
    </row>
    <row r="59382" spans="31:42">
      <c r="AE59382" s="21"/>
      <c r="AF59382" s="21"/>
      <c r="AH59382" s="23"/>
      <c r="AK59382" s="17"/>
      <c r="AO59382" s="24"/>
      <c r="AP59382" s="1"/>
    </row>
    <row r="59383" spans="31:42">
      <c r="AE59383" s="21"/>
      <c r="AF59383" s="21"/>
      <c r="AH59383" s="23"/>
      <c r="AK59383" s="17"/>
      <c r="AO59383" s="24"/>
      <c r="AP59383" s="1"/>
    </row>
    <row r="59384" spans="31:42">
      <c r="AE59384" s="21"/>
      <c r="AF59384" s="21"/>
      <c r="AH59384" s="23"/>
      <c r="AK59384" s="17"/>
      <c r="AO59384" s="24"/>
      <c r="AP59384" s="1"/>
    </row>
    <row r="59385" spans="31:42">
      <c r="AE59385" s="21"/>
      <c r="AF59385" s="21"/>
      <c r="AH59385" s="23"/>
      <c r="AK59385" s="17"/>
      <c r="AO59385" s="24"/>
      <c r="AP59385" s="1"/>
    </row>
    <row r="59386" spans="31:42">
      <c r="AE59386" s="21"/>
      <c r="AF59386" s="21"/>
      <c r="AH59386" s="23"/>
      <c r="AK59386" s="17"/>
      <c r="AO59386" s="24"/>
      <c r="AP59386" s="1"/>
    </row>
    <row r="59387" spans="31:42">
      <c r="AE59387" s="21"/>
      <c r="AF59387" s="21"/>
      <c r="AH59387" s="23"/>
      <c r="AK59387" s="17"/>
      <c r="AO59387" s="24"/>
      <c r="AP59387" s="1"/>
    </row>
    <row r="59388" spans="31:42">
      <c r="AE59388" s="21"/>
      <c r="AF59388" s="21"/>
      <c r="AH59388" s="23"/>
      <c r="AK59388" s="17"/>
      <c r="AO59388" s="24"/>
      <c r="AP59388" s="1"/>
    </row>
    <row r="59389" spans="31:42">
      <c r="AE59389" s="21"/>
      <c r="AF59389" s="21"/>
      <c r="AH59389" s="23"/>
      <c r="AK59389" s="17"/>
      <c r="AO59389" s="24"/>
      <c r="AP59389" s="1"/>
    </row>
    <row r="59390" spans="31:42">
      <c r="AE59390" s="21"/>
      <c r="AF59390" s="21"/>
      <c r="AH59390" s="23"/>
      <c r="AK59390" s="17"/>
      <c r="AO59390" s="24"/>
      <c r="AP59390" s="1"/>
    </row>
    <row r="59391" spans="31:42">
      <c r="AE59391" s="21"/>
      <c r="AF59391" s="21"/>
      <c r="AH59391" s="23"/>
      <c r="AK59391" s="17"/>
      <c r="AO59391" s="24"/>
      <c r="AP59391" s="1"/>
    </row>
    <row r="59392" spans="31:42">
      <c r="AE59392" s="21"/>
      <c r="AF59392" s="21"/>
      <c r="AH59392" s="23"/>
      <c r="AK59392" s="17"/>
      <c r="AO59392" s="24"/>
      <c r="AP59392" s="1"/>
    </row>
    <row r="59393" spans="31:42">
      <c r="AE59393" s="21"/>
      <c r="AF59393" s="21"/>
      <c r="AH59393" s="23"/>
      <c r="AK59393" s="17"/>
      <c r="AO59393" s="24"/>
      <c r="AP59393" s="1"/>
    </row>
    <row r="59394" spans="31:42">
      <c r="AE59394" s="21"/>
      <c r="AF59394" s="21"/>
      <c r="AH59394" s="23"/>
      <c r="AK59394" s="17"/>
      <c r="AO59394" s="24"/>
      <c r="AP59394" s="1"/>
    </row>
    <row r="59395" spans="31:42">
      <c r="AE59395" s="21"/>
      <c r="AF59395" s="21"/>
      <c r="AH59395" s="23"/>
      <c r="AK59395" s="17"/>
      <c r="AO59395" s="24"/>
      <c r="AP59395" s="1"/>
    </row>
    <row r="59396" spans="31:42">
      <c r="AE59396" s="21"/>
      <c r="AF59396" s="21"/>
      <c r="AH59396" s="23"/>
      <c r="AK59396" s="17"/>
      <c r="AO59396" s="24"/>
      <c r="AP59396" s="1"/>
    </row>
    <row r="59397" spans="31:42">
      <c r="AE59397" s="21"/>
      <c r="AF59397" s="21"/>
      <c r="AH59397" s="23"/>
      <c r="AK59397" s="17"/>
      <c r="AO59397" s="24"/>
      <c r="AP59397" s="1"/>
    </row>
    <row r="59398" spans="31:42">
      <c r="AE59398" s="21"/>
      <c r="AF59398" s="21"/>
      <c r="AH59398" s="23"/>
      <c r="AK59398" s="17"/>
      <c r="AO59398" s="24"/>
      <c r="AP59398" s="1"/>
    </row>
    <row r="59399" spans="31:42">
      <c r="AE59399" s="21"/>
      <c r="AF59399" s="21"/>
      <c r="AH59399" s="23"/>
      <c r="AK59399" s="17"/>
      <c r="AO59399" s="24"/>
      <c r="AP59399" s="1"/>
    </row>
    <row r="59400" spans="31:42">
      <c r="AE59400" s="21"/>
      <c r="AF59400" s="21"/>
      <c r="AH59400" s="23"/>
      <c r="AK59400" s="17"/>
      <c r="AO59400" s="24"/>
      <c r="AP59400" s="1"/>
    </row>
    <row r="59401" spans="31:42">
      <c r="AE59401" s="21"/>
      <c r="AF59401" s="21"/>
      <c r="AH59401" s="23"/>
      <c r="AK59401" s="17"/>
      <c r="AO59401" s="24"/>
      <c r="AP59401" s="1"/>
    </row>
    <row r="59402" spans="31:42">
      <c r="AE59402" s="21"/>
      <c r="AF59402" s="21"/>
      <c r="AH59402" s="23"/>
      <c r="AK59402" s="17"/>
      <c r="AO59402" s="24"/>
      <c r="AP59402" s="1"/>
    </row>
    <row r="59403" spans="31:42">
      <c r="AE59403" s="21"/>
      <c r="AF59403" s="21"/>
      <c r="AH59403" s="23"/>
      <c r="AK59403" s="17"/>
      <c r="AO59403" s="24"/>
      <c r="AP59403" s="1"/>
    </row>
    <row r="59404" spans="31:42">
      <c r="AE59404" s="21"/>
      <c r="AF59404" s="21"/>
      <c r="AH59404" s="23"/>
      <c r="AK59404" s="17"/>
      <c r="AO59404" s="24"/>
      <c r="AP59404" s="1"/>
    </row>
    <row r="59405" spans="31:42">
      <c r="AE59405" s="21"/>
      <c r="AF59405" s="21"/>
      <c r="AH59405" s="23"/>
      <c r="AK59405" s="17"/>
      <c r="AO59405" s="24"/>
      <c r="AP59405" s="1"/>
    </row>
    <row r="59406" spans="31:42">
      <c r="AE59406" s="21"/>
      <c r="AF59406" s="21"/>
      <c r="AH59406" s="23"/>
      <c r="AK59406" s="17"/>
      <c r="AO59406" s="24"/>
      <c r="AP59406" s="1"/>
    </row>
    <row r="59407" spans="31:42">
      <c r="AE59407" s="21"/>
      <c r="AF59407" s="21"/>
      <c r="AH59407" s="23"/>
      <c r="AK59407" s="17"/>
      <c r="AO59407" s="24"/>
      <c r="AP59407" s="1"/>
    </row>
    <row r="59408" spans="31:42">
      <c r="AE59408" s="21"/>
      <c r="AF59408" s="21"/>
      <c r="AH59408" s="23"/>
      <c r="AK59408" s="17"/>
      <c r="AO59408" s="24"/>
      <c r="AP59408" s="1"/>
    </row>
    <row r="59409" spans="31:42">
      <c r="AE59409" s="21"/>
      <c r="AF59409" s="21"/>
      <c r="AH59409" s="23"/>
      <c r="AK59409" s="17"/>
      <c r="AO59409" s="24"/>
      <c r="AP59409" s="1"/>
    </row>
    <row r="59410" spans="31:42">
      <c r="AE59410" s="21"/>
      <c r="AF59410" s="21"/>
      <c r="AH59410" s="23"/>
      <c r="AK59410" s="17"/>
      <c r="AO59410" s="24"/>
      <c r="AP59410" s="1"/>
    </row>
    <row r="59411" spans="31:42">
      <c r="AE59411" s="21"/>
      <c r="AF59411" s="21"/>
      <c r="AH59411" s="23"/>
      <c r="AK59411" s="17"/>
      <c r="AO59411" s="24"/>
      <c r="AP59411" s="1"/>
    </row>
    <row r="59412" spans="31:42">
      <c r="AE59412" s="21"/>
      <c r="AF59412" s="21"/>
      <c r="AH59412" s="23"/>
      <c r="AK59412" s="17"/>
      <c r="AO59412" s="24"/>
      <c r="AP59412" s="1"/>
    </row>
    <row r="59413" spans="31:42">
      <c r="AE59413" s="21"/>
      <c r="AF59413" s="21"/>
      <c r="AH59413" s="23"/>
      <c r="AK59413" s="17"/>
      <c r="AO59413" s="24"/>
      <c r="AP59413" s="1"/>
    </row>
    <row r="59414" spans="31:42">
      <c r="AE59414" s="21"/>
      <c r="AF59414" s="21"/>
      <c r="AH59414" s="23"/>
      <c r="AK59414" s="17"/>
      <c r="AO59414" s="24"/>
      <c r="AP59414" s="1"/>
    </row>
    <row r="59415" spans="31:42">
      <c r="AE59415" s="21"/>
      <c r="AF59415" s="21"/>
      <c r="AH59415" s="23"/>
      <c r="AK59415" s="17"/>
      <c r="AO59415" s="24"/>
      <c r="AP59415" s="1"/>
    </row>
    <row r="59416" spans="31:42">
      <c r="AE59416" s="21"/>
      <c r="AF59416" s="21"/>
      <c r="AH59416" s="23"/>
      <c r="AK59416" s="17"/>
      <c r="AO59416" s="24"/>
      <c r="AP59416" s="1"/>
    </row>
    <row r="59417" spans="31:42">
      <c r="AE59417" s="21"/>
      <c r="AF59417" s="21"/>
      <c r="AH59417" s="23"/>
      <c r="AK59417" s="17"/>
      <c r="AO59417" s="24"/>
      <c r="AP59417" s="1"/>
    </row>
    <row r="59418" spans="31:42">
      <c r="AE59418" s="21"/>
      <c r="AF59418" s="21"/>
      <c r="AH59418" s="23"/>
      <c r="AK59418" s="17"/>
      <c r="AO59418" s="24"/>
      <c r="AP59418" s="1"/>
    </row>
    <row r="59419" spans="31:42">
      <c r="AE59419" s="21"/>
      <c r="AF59419" s="21"/>
      <c r="AH59419" s="23"/>
      <c r="AK59419" s="17"/>
      <c r="AO59419" s="24"/>
      <c r="AP59419" s="1"/>
    </row>
    <row r="59420" spans="31:42">
      <c r="AE59420" s="21"/>
      <c r="AF59420" s="21"/>
      <c r="AH59420" s="23"/>
      <c r="AK59420" s="17"/>
      <c r="AO59420" s="24"/>
      <c r="AP59420" s="1"/>
    </row>
    <row r="59421" spans="31:42">
      <c r="AE59421" s="21"/>
      <c r="AF59421" s="21"/>
      <c r="AH59421" s="23"/>
      <c r="AK59421" s="17"/>
      <c r="AO59421" s="24"/>
      <c r="AP59421" s="1"/>
    </row>
    <row r="59422" spans="31:42">
      <c r="AE59422" s="21"/>
      <c r="AF59422" s="21"/>
      <c r="AH59422" s="23"/>
      <c r="AK59422" s="17"/>
      <c r="AO59422" s="24"/>
      <c r="AP59422" s="1"/>
    </row>
    <row r="59423" spans="31:42">
      <c r="AE59423" s="21"/>
      <c r="AF59423" s="21"/>
      <c r="AH59423" s="23"/>
      <c r="AK59423" s="17"/>
      <c r="AO59423" s="24"/>
      <c r="AP59423" s="1"/>
    </row>
    <row r="59424" spans="31:42">
      <c r="AE59424" s="21"/>
      <c r="AF59424" s="21"/>
      <c r="AH59424" s="23"/>
      <c r="AK59424" s="17"/>
      <c r="AO59424" s="24"/>
      <c r="AP59424" s="1"/>
    </row>
    <row r="59425" spans="31:42">
      <c r="AE59425" s="21"/>
      <c r="AF59425" s="21"/>
      <c r="AH59425" s="23"/>
      <c r="AK59425" s="17"/>
      <c r="AO59425" s="24"/>
      <c r="AP59425" s="1"/>
    </row>
    <row r="59426" spans="31:42">
      <c r="AE59426" s="21"/>
      <c r="AF59426" s="21"/>
      <c r="AH59426" s="23"/>
      <c r="AK59426" s="17"/>
      <c r="AO59426" s="24"/>
      <c r="AP59426" s="1"/>
    </row>
    <row r="59427" spans="31:42">
      <c r="AE59427" s="21"/>
      <c r="AF59427" s="21"/>
      <c r="AH59427" s="23"/>
      <c r="AK59427" s="17"/>
      <c r="AO59427" s="24"/>
      <c r="AP59427" s="1"/>
    </row>
    <row r="59428" spans="31:42">
      <c r="AE59428" s="21"/>
      <c r="AF59428" s="21"/>
      <c r="AH59428" s="23"/>
      <c r="AK59428" s="17"/>
      <c r="AO59428" s="24"/>
      <c r="AP59428" s="1"/>
    </row>
    <row r="59429" spans="31:42">
      <c r="AE59429" s="21"/>
      <c r="AF59429" s="21"/>
      <c r="AH59429" s="23"/>
      <c r="AK59429" s="17"/>
      <c r="AO59429" s="24"/>
      <c r="AP59429" s="1"/>
    </row>
    <row r="59430" spans="31:42">
      <c r="AE59430" s="21"/>
      <c r="AF59430" s="21"/>
      <c r="AH59430" s="23"/>
      <c r="AK59430" s="17"/>
      <c r="AO59430" s="24"/>
      <c r="AP59430" s="1"/>
    </row>
    <row r="59431" spans="31:42">
      <c r="AE59431" s="21"/>
      <c r="AF59431" s="21"/>
      <c r="AH59431" s="23"/>
      <c r="AK59431" s="17"/>
      <c r="AO59431" s="24"/>
      <c r="AP59431" s="1"/>
    </row>
    <row r="59432" spans="31:42">
      <c r="AE59432" s="21"/>
      <c r="AF59432" s="21"/>
      <c r="AH59432" s="23"/>
      <c r="AK59432" s="17"/>
      <c r="AO59432" s="24"/>
      <c r="AP59432" s="1"/>
    </row>
    <row r="59433" spans="31:42">
      <c r="AE59433" s="21"/>
      <c r="AF59433" s="21"/>
      <c r="AH59433" s="23"/>
      <c r="AK59433" s="17"/>
      <c r="AO59433" s="24"/>
      <c r="AP59433" s="1"/>
    </row>
    <row r="59434" spans="31:42">
      <c r="AE59434" s="21"/>
      <c r="AF59434" s="21"/>
      <c r="AH59434" s="23"/>
      <c r="AK59434" s="17"/>
      <c r="AO59434" s="24"/>
      <c r="AP59434" s="1"/>
    </row>
    <row r="59435" spans="31:42">
      <c r="AE59435" s="21"/>
      <c r="AF59435" s="21"/>
      <c r="AH59435" s="23"/>
      <c r="AK59435" s="17"/>
      <c r="AO59435" s="24"/>
      <c r="AP59435" s="1"/>
    </row>
    <row r="59436" spans="31:42">
      <c r="AE59436" s="21"/>
      <c r="AF59436" s="21"/>
      <c r="AH59436" s="23"/>
      <c r="AK59436" s="17"/>
      <c r="AO59436" s="24"/>
      <c r="AP59436" s="1"/>
    </row>
    <row r="59437" spans="31:42">
      <c r="AE59437" s="21"/>
      <c r="AF59437" s="21"/>
      <c r="AH59437" s="23"/>
      <c r="AK59437" s="17"/>
      <c r="AO59437" s="24"/>
      <c r="AP59437" s="1"/>
    </row>
    <row r="59438" spans="31:42">
      <c r="AE59438" s="21"/>
      <c r="AF59438" s="21"/>
      <c r="AH59438" s="23"/>
      <c r="AK59438" s="17"/>
      <c r="AO59438" s="24"/>
      <c r="AP59438" s="1"/>
    </row>
    <row r="59439" spans="31:42">
      <c r="AE59439" s="21"/>
      <c r="AF59439" s="21"/>
      <c r="AH59439" s="23"/>
      <c r="AK59439" s="17"/>
      <c r="AO59439" s="24"/>
      <c r="AP59439" s="1"/>
    </row>
    <row r="59440" spans="31:42">
      <c r="AE59440" s="21"/>
      <c r="AF59440" s="21"/>
      <c r="AH59440" s="23"/>
      <c r="AK59440" s="17"/>
      <c r="AO59440" s="24"/>
      <c r="AP59440" s="1"/>
    </row>
    <row r="59441" spans="31:42">
      <c r="AE59441" s="21"/>
      <c r="AF59441" s="21"/>
      <c r="AH59441" s="23"/>
      <c r="AK59441" s="17"/>
      <c r="AO59441" s="24"/>
      <c r="AP59441" s="1"/>
    </row>
    <row r="59442" spans="31:42">
      <c r="AE59442" s="21"/>
      <c r="AF59442" s="21"/>
      <c r="AH59442" s="23"/>
      <c r="AK59442" s="17"/>
      <c r="AO59442" s="24"/>
      <c r="AP59442" s="1"/>
    </row>
    <row r="59443" spans="31:42">
      <c r="AE59443" s="21"/>
      <c r="AF59443" s="21"/>
      <c r="AH59443" s="23"/>
      <c r="AK59443" s="17"/>
      <c r="AO59443" s="24"/>
      <c r="AP59443" s="1"/>
    </row>
    <row r="59444" spans="31:42">
      <c r="AE59444" s="21"/>
      <c r="AF59444" s="21"/>
      <c r="AH59444" s="23"/>
      <c r="AK59444" s="17"/>
      <c r="AO59444" s="24"/>
      <c r="AP59444" s="1"/>
    </row>
    <row r="59445" spans="31:42">
      <c r="AE59445" s="21"/>
      <c r="AF59445" s="21"/>
      <c r="AH59445" s="23"/>
      <c r="AK59445" s="17"/>
      <c r="AO59445" s="24"/>
      <c r="AP59445" s="1"/>
    </row>
    <row r="59446" spans="31:42">
      <c r="AE59446" s="21"/>
      <c r="AF59446" s="21"/>
      <c r="AH59446" s="23"/>
      <c r="AK59446" s="17"/>
      <c r="AO59446" s="24"/>
      <c r="AP59446" s="1"/>
    </row>
    <row r="59447" spans="31:42">
      <c r="AE59447" s="21"/>
      <c r="AF59447" s="21"/>
      <c r="AH59447" s="23"/>
      <c r="AK59447" s="17"/>
      <c r="AO59447" s="24"/>
      <c r="AP59447" s="1"/>
    </row>
    <row r="59448" spans="31:42">
      <c r="AE59448" s="21"/>
      <c r="AF59448" s="21"/>
      <c r="AH59448" s="23"/>
      <c r="AK59448" s="17"/>
      <c r="AO59448" s="24"/>
      <c r="AP59448" s="1"/>
    </row>
    <row r="59449" spans="31:42">
      <c r="AE59449" s="21"/>
      <c r="AF59449" s="21"/>
      <c r="AH59449" s="23"/>
      <c r="AK59449" s="17"/>
      <c r="AO59449" s="24"/>
      <c r="AP59449" s="1"/>
    </row>
    <row r="59450" spans="31:42">
      <c r="AE59450" s="21"/>
      <c r="AF59450" s="21"/>
      <c r="AH59450" s="23"/>
      <c r="AK59450" s="17"/>
      <c r="AO59450" s="24"/>
      <c r="AP59450" s="1"/>
    </row>
    <row r="59451" spans="31:42">
      <c r="AE59451" s="21"/>
      <c r="AF59451" s="21"/>
      <c r="AH59451" s="23"/>
      <c r="AK59451" s="17"/>
      <c r="AO59451" s="24"/>
      <c r="AP59451" s="1"/>
    </row>
    <row r="59452" spans="31:42">
      <c r="AE59452" s="21"/>
      <c r="AF59452" s="21"/>
      <c r="AH59452" s="23"/>
      <c r="AK59452" s="17"/>
      <c r="AO59452" s="24"/>
      <c r="AP59452" s="1"/>
    </row>
    <row r="59453" spans="31:42">
      <c r="AE59453" s="21"/>
      <c r="AF59453" s="21"/>
      <c r="AH59453" s="23"/>
      <c r="AK59453" s="17"/>
      <c r="AO59453" s="24"/>
      <c r="AP59453" s="1"/>
    </row>
    <row r="59454" spans="31:42">
      <c r="AE59454" s="21"/>
      <c r="AF59454" s="21"/>
      <c r="AH59454" s="23"/>
      <c r="AK59454" s="17"/>
      <c r="AO59454" s="24"/>
      <c r="AP59454" s="1"/>
    </row>
    <row r="59455" spans="31:42">
      <c r="AE59455" s="21"/>
      <c r="AF59455" s="21"/>
      <c r="AH59455" s="23"/>
      <c r="AK59455" s="17"/>
      <c r="AO59455" s="24"/>
      <c r="AP59455" s="1"/>
    </row>
    <row r="59456" spans="31:42">
      <c r="AE59456" s="21"/>
      <c r="AF59456" s="21"/>
      <c r="AH59456" s="23"/>
      <c r="AK59456" s="17"/>
      <c r="AO59456" s="24"/>
      <c r="AP59456" s="1"/>
    </row>
    <row r="59457" spans="31:42">
      <c r="AE59457" s="21"/>
      <c r="AF59457" s="21"/>
      <c r="AH59457" s="23"/>
      <c r="AK59457" s="17"/>
      <c r="AO59457" s="24"/>
      <c r="AP59457" s="1"/>
    </row>
    <row r="59458" spans="31:42">
      <c r="AE59458" s="21"/>
      <c r="AF59458" s="21"/>
      <c r="AH59458" s="23"/>
      <c r="AK59458" s="17"/>
      <c r="AO59458" s="24"/>
      <c r="AP59458" s="1"/>
    </row>
    <row r="59459" spans="31:42">
      <c r="AE59459" s="21"/>
      <c r="AF59459" s="21"/>
      <c r="AH59459" s="23"/>
      <c r="AK59459" s="17"/>
      <c r="AO59459" s="24"/>
      <c r="AP59459" s="1"/>
    </row>
    <row r="59460" spans="31:42">
      <c r="AE59460" s="21"/>
      <c r="AF59460" s="21"/>
      <c r="AH59460" s="23"/>
      <c r="AK59460" s="17"/>
      <c r="AO59460" s="24"/>
      <c r="AP59460" s="1"/>
    </row>
    <row r="59461" spans="31:42">
      <c r="AE59461" s="21"/>
      <c r="AF59461" s="21"/>
      <c r="AH59461" s="23"/>
      <c r="AK59461" s="17"/>
      <c r="AO59461" s="24"/>
      <c r="AP59461" s="1"/>
    </row>
    <row r="59462" spans="31:42">
      <c r="AE59462" s="21"/>
      <c r="AF59462" s="21"/>
      <c r="AH59462" s="23"/>
      <c r="AK59462" s="17"/>
      <c r="AO59462" s="24"/>
      <c r="AP59462" s="1"/>
    </row>
    <row r="59463" spans="31:42">
      <c r="AE59463" s="21"/>
      <c r="AF59463" s="21"/>
      <c r="AH59463" s="23"/>
      <c r="AK59463" s="17"/>
      <c r="AO59463" s="24"/>
      <c r="AP59463" s="1"/>
    </row>
    <row r="59464" spans="31:42">
      <c r="AE59464" s="21"/>
      <c r="AF59464" s="21"/>
      <c r="AH59464" s="23"/>
      <c r="AK59464" s="17"/>
      <c r="AO59464" s="24"/>
      <c r="AP59464" s="1"/>
    </row>
    <row r="59465" spans="31:42">
      <c r="AE59465" s="21"/>
      <c r="AF59465" s="21"/>
      <c r="AH59465" s="23"/>
      <c r="AK59465" s="17"/>
      <c r="AO59465" s="24"/>
      <c r="AP59465" s="1"/>
    </row>
    <row r="59466" spans="31:42">
      <c r="AE59466" s="21"/>
      <c r="AF59466" s="21"/>
      <c r="AH59466" s="23"/>
      <c r="AK59466" s="17"/>
      <c r="AO59466" s="24"/>
      <c r="AP59466" s="1"/>
    </row>
    <row r="59467" spans="31:42">
      <c r="AE59467" s="21"/>
      <c r="AF59467" s="21"/>
      <c r="AH59467" s="23"/>
      <c r="AK59467" s="17"/>
      <c r="AO59467" s="24"/>
      <c r="AP59467" s="1"/>
    </row>
    <row r="59468" spans="31:42">
      <c r="AE59468" s="21"/>
      <c r="AF59468" s="21"/>
      <c r="AH59468" s="23"/>
      <c r="AK59468" s="17"/>
      <c r="AO59468" s="24"/>
      <c r="AP59468" s="1"/>
    </row>
    <row r="59469" spans="31:42">
      <c r="AE59469" s="21"/>
      <c r="AF59469" s="21"/>
      <c r="AH59469" s="23"/>
      <c r="AK59469" s="17"/>
      <c r="AO59469" s="24"/>
      <c r="AP59469" s="1"/>
    </row>
    <row r="59470" spans="31:42">
      <c r="AE59470" s="21"/>
      <c r="AF59470" s="21"/>
      <c r="AH59470" s="23"/>
      <c r="AK59470" s="17"/>
      <c r="AO59470" s="24"/>
      <c r="AP59470" s="1"/>
    </row>
    <row r="59471" spans="31:42">
      <c r="AE59471" s="21"/>
      <c r="AF59471" s="21"/>
      <c r="AH59471" s="23"/>
      <c r="AK59471" s="17"/>
      <c r="AO59471" s="24"/>
      <c r="AP59471" s="1"/>
    </row>
    <row r="59472" spans="31:42">
      <c r="AE59472" s="21"/>
      <c r="AF59472" s="21"/>
      <c r="AH59472" s="23"/>
      <c r="AK59472" s="17"/>
      <c r="AO59472" s="24"/>
      <c r="AP59472" s="1"/>
    </row>
    <row r="59473" spans="31:42">
      <c r="AE59473" s="21"/>
      <c r="AF59473" s="21"/>
      <c r="AH59473" s="23"/>
      <c r="AK59473" s="17"/>
      <c r="AO59473" s="24"/>
      <c r="AP59473" s="1"/>
    </row>
    <row r="59474" spans="31:42">
      <c r="AE59474" s="21"/>
      <c r="AF59474" s="21"/>
      <c r="AH59474" s="23"/>
      <c r="AK59474" s="17"/>
      <c r="AO59474" s="24"/>
      <c r="AP59474" s="1"/>
    </row>
    <row r="59475" spans="31:42">
      <c r="AE59475" s="21"/>
      <c r="AF59475" s="21"/>
      <c r="AH59475" s="23"/>
      <c r="AK59475" s="17"/>
      <c r="AO59475" s="24"/>
      <c r="AP59475" s="1"/>
    </row>
    <row r="59476" spans="31:42">
      <c r="AE59476" s="21"/>
      <c r="AF59476" s="21"/>
      <c r="AH59476" s="23"/>
      <c r="AK59476" s="17"/>
      <c r="AO59476" s="24"/>
      <c r="AP59476" s="1"/>
    </row>
    <row r="59477" spans="31:42">
      <c r="AE59477" s="21"/>
      <c r="AF59477" s="21"/>
      <c r="AH59477" s="23"/>
      <c r="AK59477" s="17"/>
      <c r="AO59477" s="24"/>
      <c r="AP59477" s="1"/>
    </row>
    <row r="59478" spans="31:42">
      <c r="AE59478" s="21"/>
      <c r="AF59478" s="21"/>
      <c r="AH59478" s="23"/>
      <c r="AK59478" s="17"/>
      <c r="AO59478" s="24"/>
      <c r="AP59478" s="1"/>
    </row>
    <row r="59479" spans="31:42">
      <c r="AE59479" s="21"/>
      <c r="AF59479" s="21"/>
      <c r="AH59479" s="23"/>
      <c r="AK59479" s="17"/>
      <c r="AO59479" s="24"/>
      <c r="AP59479" s="1"/>
    </row>
    <row r="59480" spans="31:42">
      <c r="AE59480" s="21"/>
      <c r="AF59480" s="21"/>
      <c r="AH59480" s="23"/>
      <c r="AK59480" s="17"/>
      <c r="AO59480" s="24"/>
      <c r="AP59480" s="1"/>
    </row>
    <row r="59481" spans="31:42">
      <c r="AE59481" s="21"/>
      <c r="AF59481" s="21"/>
      <c r="AH59481" s="23"/>
      <c r="AK59481" s="17"/>
      <c r="AO59481" s="24"/>
      <c r="AP59481" s="1"/>
    </row>
    <row r="59482" spans="31:42">
      <c r="AE59482" s="21"/>
      <c r="AF59482" s="21"/>
      <c r="AH59482" s="23"/>
      <c r="AK59482" s="17"/>
      <c r="AO59482" s="24"/>
      <c r="AP59482" s="1"/>
    </row>
    <row r="59483" spans="31:42">
      <c r="AE59483" s="21"/>
      <c r="AF59483" s="21"/>
      <c r="AH59483" s="23"/>
      <c r="AK59483" s="17"/>
      <c r="AO59483" s="24"/>
      <c r="AP59483" s="1"/>
    </row>
    <row r="59484" spans="31:42">
      <c r="AE59484" s="21"/>
      <c r="AF59484" s="21"/>
      <c r="AH59484" s="23"/>
      <c r="AK59484" s="17"/>
      <c r="AO59484" s="24"/>
      <c r="AP59484" s="1"/>
    </row>
    <row r="59485" spans="31:42">
      <c r="AE59485" s="21"/>
      <c r="AF59485" s="21"/>
      <c r="AH59485" s="23"/>
      <c r="AK59485" s="17"/>
      <c r="AO59485" s="24"/>
      <c r="AP59485" s="1"/>
    </row>
    <row r="59486" spans="31:42">
      <c r="AE59486" s="21"/>
      <c r="AF59486" s="21"/>
      <c r="AH59486" s="23"/>
      <c r="AK59486" s="17"/>
      <c r="AO59486" s="24"/>
      <c r="AP59486" s="1"/>
    </row>
    <row r="59487" spans="31:42">
      <c r="AE59487" s="21"/>
      <c r="AF59487" s="21"/>
      <c r="AH59487" s="23"/>
      <c r="AK59487" s="17"/>
      <c r="AO59487" s="24"/>
      <c r="AP59487" s="1"/>
    </row>
    <row r="59488" spans="31:42">
      <c r="AE59488" s="21"/>
      <c r="AF59488" s="21"/>
      <c r="AH59488" s="23"/>
      <c r="AK59488" s="17"/>
      <c r="AO59488" s="24"/>
      <c r="AP59488" s="1"/>
    </row>
    <row r="59489" spans="31:42">
      <c r="AE59489" s="21"/>
      <c r="AF59489" s="21"/>
      <c r="AH59489" s="23"/>
      <c r="AK59489" s="17"/>
      <c r="AO59489" s="24"/>
      <c r="AP59489" s="1"/>
    </row>
    <row r="59490" spans="31:42">
      <c r="AE59490" s="21"/>
      <c r="AF59490" s="21"/>
      <c r="AH59490" s="23"/>
      <c r="AK59490" s="17"/>
      <c r="AO59490" s="24"/>
      <c r="AP59490" s="1"/>
    </row>
    <row r="59491" spans="31:42">
      <c r="AE59491" s="21"/>
      <c r="AF59491" s="21"/>
      <c r="AH59491" s="23"/>
      <c r="AK59491" s="17"/>
      <c r="AO59491" s="24"/>
      <c r="AP59491" s="1"/>
    </row>
    <row r="59492" spans="31:42">
      <c r="AE59492" s="21"/>
      <c r="AF59492" s="21"/>
      <c r="AH59492" s="23"/>
      <c r="AK59492" s="17"/>
      <c r="AO59492" s="24"/>
      <c r="AP59492" s="1"/>
    </row>
    <row r="59493" spans="31:42">
      <c r="AE59493" s="21"/>
      <c r="AF59493" s="21"/>
      <c r="AH59493" s="23"/>
      <c r="AK59493" s="17"/>
      <c r="AO59493" s="24"/>
      <c r="AP59493" s="1"/>
    </row>
    <row r="59494" spans="31:42">
      <c r="AE59494" s="21"/>
      <c r="AF59494" s="21"/>
      <c r="AH59494" s="23"/>
      <c r="AK59494" s="17"/>
      <c r="AO59494" s="24"/>
      <c r="AP59494" s="1"/>
    </row>
    <row r="59495" spans="31:42">
      <c r="AE59495" s="21"/>
      <c r="AF59495" s="21"/>
      <c r="AH59495" s="23"/>
      <c r="AK59495" s="17"/>
      <c r="AO59495" s="24"/>
      <c r="AP59495" s="1"/>
    </row>
    <row r="59496" spans="31:42">
      <c r="AE59496" s="21"/>
      <c r="AF59496" s="21"/>
      <c r="AH59496" s="23"/>
      <c r="AK59496" s="17"/>
      <c r="AO59496" s="24"/>
      <c r="AP59496" s="1"/>
    </row>
    <row r="59497" spans="31:42">
      <c r="AE59497" s="21"/>
      <c r="AF59497" s="21"/>
      <c r="AH59497" s="23"/>
      <c r="AK59497" s="17"/>
      <c r="AO59497" s="24"/>
      <c r="AP59497" s="1"/>
    </row>
    <row r="59498" spans="31:42">
      <c r="AE59498" s="21"/>
      <c r="AF59498" s="21"/>
      <c r="AH59498" s="23"/>
      <c r="AK59498" s="17"/>
      <c r="AO59498" s="24"/>
      <c r="AP59498" s="1"/>
    </row>
    <row r="59499" spans="31:42">
      <c r="AE59499" s="21"/>
      <c r="AF59499" s="21"/>
      <c r="AH59499" s="23"/>
      <c r="AK59499" s="17"/>
      <c r="AO59499" s="24"/>
      <c r="AP59499" s="1"/>
    </row>
    <row r="59500" spans="31:42">
      <c r="AE59500" s="21"/>
      <c r="AF59500" s="21"/>
      <c r="AH59500" s="23"/>
      <c r="AK59500" s="17"/>
      <c r="AO59500" s="24"/>
      <c r="AP59500" s="1"/>
    </row>
    <row r="59501" spans="31:42">
      <c r="AE59501" s="21"/>
      <c r="AF59501" s="21"/>
      <c r="AH59501" s="23"/>
      <c r="AK59501" s="17"/>
      <c r="AO59501" s="24"/>
      <c r="AP59501" s="1"/>
    </row>
    <row r="59502" spans="31:42">
      <c r="AE59502" s="21"/>
      <c r="AF59502" s="21"/>
      <c r="AH59502" s="23"/>
      <c r="AK59502" s="17"/>
      <c r="AO59502" s="24"/>
      <c r="AP59502" s="1"/>
    </row>
    <row r="59503" spans="31:42">
      <c r="AE59503" s="21"/>
      <c r="AF59503" s="21"/>
      <c r="AH59503" s="23"/>
      <c r="AK59503" s="17"/>
      <c r="AO59503" s="24"/>
      <c r="AP59503" s="1"/>
    </row>
    <row r="59504" spans="31:42">
      <c r="AE59504" s="21"/>
      <c r="AF59504" s="21"/>
      <c r="AH59504" s="23"/>
      <c r="AK59504" s="17"/>
      <c r="AO59504" s="24"/>
      <c r="AP59504" s="1"/>
    </row>
    <row r="59505" spans="31:42">
      <c r="AE59505" s="21"/>
      <c r="AF59505" s="21"/>
      <c r="AH59505" s="23"/>
      <c r="AK59505" s="17"/>
      <c r="AO59505" s="24"/>
      <c r="AP59505" s="1"/>
    </row>
    <row r="59506" spans="31:42">
      <c r="AE59506" s="21"/>
      <c r="AF59506" s="21"/>
      <c r="AH59506" s="23"/>
      <c r="AK59506" s="17"/>
      <c r="AO59506" s="24"/>
      <c r="AP59506" s="1"/>
    </row>
    <row r="59507" spans="31:42">
      <c r="AE59507" s="21"/>
      <c r="AF59507" s="21"/>
      <c r="AH59507" s="23"/>
      <c r="AK59507" s="17"/>
      <c r="AO59507" s="24"/>
      <c r="AP59507" s="1"/>
    </row>
    <row r="59508" spans="31:42">
      <c r="AE59508" s="21"/>
      <c r="AF59508" s="21"/>
      <c r="AH59508" s="23"/>
      <c r="AK59508" s="17"/>
      <c r="AO59508" s="24"/>
      <c r="AP59508" s="1"/>
    </row>
    <row r="59509" spans="31:42">
      <c r="AE59509" s="21"/>
      <c r="AF59509" s="21"/>
      <c r="AH59509" s="23"/>
      <c r="AK59509" s="17"/>
      <c r="AO59509" s="24"/>
      <c r="AP59509" s="1"/>
    </row>
    <row r="59510" spans="31:42">
      <c r="AE59510" s="21"/>
      <c r="AF59510" s="21"/>
      <c r="AH59510" s="23"/>
      <c r="AK59510" s="17"/>
      <c r="AO59510" s="24"/>
      <c r="AP59510" s="1"/>
    </row>
    <row r="59511" spans="31:42">
      <c r="AE59511" s="21"/>
      <c r="AF59511" s="21"/>
      <c r="AH59511" s="23"/>
      <c r="AK59511" s="17"/>
      <c r="AO59511" s="24"/>
      <c r="AP59511" s="1"/>
    </row>
    <row r="59512" spans="31:42">
      <c r="AE59512" s="21"/>
      <c r="AF59512" s="21"/>
      <c r="AH59512" s="23"/>
      <c r="AK59512" s="17"/>
      <c r="AO59512" s="24"/>
      <c r="AP59512" s="1"/>
    </row>
    <row r="59513" spans="31:42">
      <c r="AE59513" s="21"/>
      <c r="AF59513" s="21"/>
      <c r="AH59513" s="23"/>
      <c r="AK59513" s="17"/>
      <c r="AO59513" s="24"/>
      <c r="AP59513" s="1"/>
    </row>
    <row r="59514" spans="31:42">
      <c r="AE59514" s="21"/>
      <c r="AF59514" s="21"/>
      <c r="AH59514" s="23"/>
      <c r="AK59514" s="17"/>
      <c r="AO59514" s="24"/>
      <c r="AP59514" s="1"/>
    </row>
    <row r="59515" spans="31:42">
      <c r="AE59515" s="21"/>
      <c r="AF59515" s="21"/>
      <c r="AH59515" s="23"/>
      <c r="AK59515" s="17"/>
      <c r="AO59515" s="24"/>
      <c r="AP59515" s="1"/>
    </row>
    <row r="59516" spans="31:42">
      <c r="AE59516" s="21"/>
      <c r="AF59516" s="21"/>
      <c r="AH59516" s="23"/>
      <c r="AK59516" s="17"/>
      <c r="AO59516" s="24"/>
      <c r="AP59516" s="1"/>
    </row>
    <row r="59517" spans="31:42">
      <c r="AE59517" s="21"/>
      <c r="AF59517" s="21"/>
      <c r="AH59517" s="23"/>
      <c r="AK59517" s="17"/>
      <c r="AO59517" s="24"/>
      <c r="AP59517" s="1"/>
    </row>
    <row r="59518" spans="31:42">
      <c r="AE59518" s="21"/>
      <c r="AF59518" s="21"/>
      <c r="AH59518" s="23"/>
      <c r="AK59518" s="17"/>
      <c r="AO59518" s="24"/>
      <c r="AP59518" s="1"/>
    </row>
    <row r="59519" spans="31:42">
      <c r="AE59519" s="21"/>
      <c r="AF59519" s="21"/>
      <c r="AH59519" s="23"/>
      <c r="AK59519" s="17"/>
      <c r="AO59519" s="24"/>
      <c r="AP59519" s="1"/>
    </row>
    <row r="59520" spans="31:42">
      <c r="AE59520" s="21"/>
      <c r="AF59520" s="21"/>
      <c r="AH59520" s="23"/>
      <c r="AK59520" s="17"/>
      <c r="AO59520" s="24"/>
      <c r="AP59520" s="1"/>
    </row>
    <row r="59521" spans="31:42">
      <c r="AE59521" s="21"/>
      <c r="AF59521" s="21"/>
      <c r="AH59521" s="23"/>
      <c r="AK59521" s="17"/>
      <c r="AO59521" s="24"/>
      <c r="AP59521" s="1"/>
    </row>
    <row r="59522" spans="31:42">
      <c r="AE59522" s="21"/>
      <c r="AF59522" s="21"/>
      <c r="AH59522" s="23"/>
      <c r="AK59522" s="17"/>
      <c r="AO59522" s="24"/>
      <c r="AP59522" s="1"/>
    </row>
    <row r="59523" spans="31:42">
      <c r="AE59523" s="21"/>
      <c r="AF59523" s="21"/>
      <c r="AH59523" s="23"/>
      <c r="AK59523" s="17"/>
      <c r="AO59523" s="24"/>
      <c r="AP59523" s="1"/>
    </row>
    <row r="59524" spans="31:42">
      <c r="AE59524" s="21"/>
      <c r="AF59524" s="21"/>
      <c r="AH59524" s="23"/>
      <c r="AK59524" s="17"/>
      <c r="AO59524" s="24"/>
      <c r="AP59524" s="1"/>
    </row>
    <row r="59525" spans="31:42">
      <c r="AE59525" s="21"/>
      <c r="AF59525" s="21"/>
      <c r="AH59525" s="23"/>
      <c r="AK59525" s="17"/>
      <c r="AO59525" s="24"/>
      <c r="AP59525" s="1"/>
    </row>
    <row r="59526" spans="31:42">
      <c r="AE59526" s="21"/>
      <c r="AF59526" s="21"/>
      <c r="AH59526" s="23"/>
      <c r="AK59526" s="17"/>
      <c r="AO59526" s="24"/>
      <c r="AP59526" s="1"/>
    </row>
    <row r="59527" spans="31:42">
      <c r="AE59527" s="21"/>
      <c r="AF59527" s="21"/>
      <c r="AH59527" s="23"/>
      <c r="AK59527" s="17"/>
      <c r="AO59527" s="24"/>
      <c r="AP59527" s="1"/>
    </row>
    <row r="59528" spans="31:42">
      <c r="AE59528" s="21"/>
      <c r="AF59528" s="21"/>
      <c r="AH59528" s="23"/>
      <c r="AK59528" s="17"/>
      <c r="AO59528" s="24"/>
      <c r="AP59528" s="1"/>
    </row>
    <row r="59529" spans="31:42">
      <c r="AE59529" s="21"/>
      <c r="AF59529" s="21"/>
      <c r="AH59529" s="23"/>
      <c r="AK59529" s="17"/>
      <c r="AO59529" s="24"/>
      <c r="AP59529" s="1"/>
    </row>
    <row r="59530" spans="31:42">
      <c r="AE59530" s="21"/>
      <c r="AF59530" s="21"/>
      <c r="AH59530" s="23"/>
      <c r="AK59530" s="17"/>
      <c r="AO59530" s="24"/>
      <c r="AP59530" s="1"/>
    </row>
    <row r="59531" spans="31:42">
      <c r="AE59531" s="21"/>
      <c r="AF59531" s="21"/>
      <c r="AH59531" s="23"/>
      <c r="AK59531" s="17"/>
      <c r="AO59531" s="24"/>
      <c r="AP59531" s="1"/>
    </row>
    <row r="59532" spans="31:42">
      <c r="AE59532" s="21"/>
      <c r="AF59532" s="21"/>
      <c r="AH59532" s="23"/>
      <c r="AK59532" s="17"/>
      <c r="AO59532" s="24"/>
      <c r="AP59532" s="1"/>
    </row>
    <row r="59533" spans="31:42">
      <c r="AE59533" s="21"/>
      <c r="AF59533" s="21"/>
      <c r="AH59533" s="23"/>
      <c r="AK59533" s="17"/>
      <c r="AO59533" s="24"/>
      <c r="AP59533" s="1"/>
    </row>
    <row r="59534" spans="31:42">
      <c r="AE59534" s="21"/>
      <c r="AF59534" s="21"/>
      <c r="AH59534" s="23"/>
      <c r="AK59534" s="17"/>
      <c r="AO59534" s="24"/>
      <c r="AP59534" s="1"/>
    </row>
    <row r="59535" spans="31:42">
      <c r="AE59535" s="21"/>
      <c r="AF59535" s="21"/>
      <c r="AH59535" s="23"/>
      <c r="AK59535" s="17"/>
      <c r="AO59535" s="24"/>
      <c r="AP59535" s="1"/>
    </row>
    <row r="59536" spans="31:42">
      <c r="AE59536" s="21"/>
      <c r="AF59536" s="21"/>
      <c r="AH59536" s="23"/>
      <c r="AK59536" s="17"/>
      <c r="AO59536" s="24"/>
      <c r="AP59536" s="1"/>
    </row>
    <row r="59537" spans="31:42">
      <c r="AE59537" s="21"/>
      <c r="AF59537" s="21"/>
      <c r="AH59537" s="23"/>
      <c r="AK59537" s="17"/>
      <c r="AO59537" s="24"/>
      <c r="AP59537" s="1"/>
    </row>
    <row r="59538" spans="31:42">
      <c r="AE59538" s="21"/>
      <c r="AF59538" s="21"/>
      <c r="AH59538" s="23"/>
      <c r="AK59538" s="17"/>
      <c r="AO59538" s="24"/>
      <c r="AP59538" s="1"/>
    </row>
    <row r="59539" spans="31:42">
      <c r="AE59539" s="21"/>
      <c r="AF59539" s="21"/>
      <c r="AH59539" s="23"/>
      <c r="AK59539" s="17"/>
      <c r="AO59539" s="24"/>
      <c r="AP59539" s="1"/>
    </row>
    <row r="59540" spans="31:42">
      <c r="AE59540" s="21"/>
      <c r="AF59540" s="21"/>
      <c r="AH59540" s="23"/>
      <c r="AK59540" s="17"/>
      <c r="AO59540" s="24"/>
      <c r="AP59540" s="1"/>
    </row>
    <row r="59541" spans="31:42">
      <c r="AE59541" s="21"/>
      <c r="AF59541" s="21"/>
      <c r="AH59541" s="23"/>
      <c r="AK59541" s="17"/>
      <c r="AO59541" s="24"/>
      <c r="AP59541" s="1"/>
    </row>
    <row r="59542" spans="31:42">
      <c r="AE59542" s="21"/>
      <c r="AF59542" s="21"/>
      <c r="AH59542" s="23"/>
      <c r="AK59542" s="17"/>
      <c r="AO59542" s="24"/>
      <c r="AP59542" s="1"/>
    </row>
    <row r="59543" spans="31:42">
      <c r="AE59543" s="21"/>
      <c r="AF59543" s="21"/>
      <c r="AH59543" s="23"/>
      <c r="AK59543" s="17"/>
      <c r="AO59543" s="24"/>
      <c r="AP59543" s="1"/>
    </row>
    <row r="59544" spans="31:42">
      <c r="AE59544" s="21"/>
      <c r="AF59544" s="21"/>
      <c r="AH59544" s="23"/>
      <c r="AK59544" s="17"/>
      <c r="AO59544" s="24"/>
      <c r="AP59544" s="1"/>
    </row>
    <row r="59545" spans="31:42">
      <c r="AE59545" s="21"/>
      <c r="AF59545" s="21"/>
      <c r="AH59545" s="23"/>
      <c r="AK59545" s="17"/>
      <c r="AO59545" s="24"/>
      <c r="AP59545" s="1"/>
    </row>
    <row r="59546" spans="31:42">
      <c r="AE59546" s="21"/>
      <c r="AF59546" s="21"/>
      <c r="AH59546" s="23"/>
      <c r="AK59546" s="17"/>
      <c r="AO59546" s="24"/>
      <c r="AP59546" s="1"/>
    </row>
    <row r="59547" spans="31:42">
      <c r="AE59547" s="21"/>
      <c r="AF59547" s="21"/>
      <c r="AH59547" s="23"/>
      <c r="AK59547" s="17"/>
      <c r="AO59547" s="24"/>
      <c r="AP59547" s="1"/>
    </row>
    <row r="59548" spans="31:42">
      <c r="AE59548" s="21"/>
      <c r="AF59548" s="21"/>
      <c r="AH59548" s="23"/>
      <c r="AK59548" s="17"/>
      <c r="AO59548" s="24"/>
      <c r="AP59548" s="1"/>
    </row>
    <row r="59549" spans="31:42">
      <c r="AE59549" s="21"/>
      <c r="AF59549" s="21"/>
      <c r="AH59549" s="23"/>
      <c r="AK59549" s="17"/>
      <c r="AO59549" s="24"/>
      <c r="AP59549" s="1"/>
    </row>
    <row r="59550" spans="31:42">
      <c r="AE59550" s="21"/>
      <c r="AF59550" s="21"/>
      <c r="AH59550" s="23"/>
      <c r="AK59550" s="17"/>
      <c r="AO59550" s="24"/>
      <c r="AP59550" s="1"/>
    </row>
    <row r="59551" spans="31:42">
      <c r="AE59551" s="21"/>
      <c r="AF59551" s="21"/>
      <c r="AH59551" s="23"/>
      <c r="AK59551" s="17"/>
      <c r="AO59551" s="24"/>
      <c r="AP59551" s="1"/>
    </row>
    <row r="59552" spans="31:42">
      <c r="AE59552" s="21"/>
      <c r="AF59552" s="21"/>
      <c r="AH59552" s="23"/>
      <c r="AK59552" s="17"/>
      <c r="AO59552" s="24"/>
      <c r="AP59552" s="1"/>
    </row>
    <row r="59553" spans="31:42">
      <c r="AE59553" s="21"/>
      <c r="AF59553" s="21"/>
      <c r="AH59553" s="23"/>
      <c r="AK59553" s="17"/>
      <c r="AO59553" s="24"/>
      <c r="AP59553" s="1"/>
    </row>
    <row r="59554" spans="31:42">
      <c r="AE59554" s="21"/>
      <c r="AF59554" s="21"/>
      <c r="AH59554" s="23"/>
      <c r="AK59554" s="17"/>
      <c r="AO59554" s="24"/>
      <c r="AP59554" s="1"/>
    </row>
    <row r="59555" spans="31:42">
      <c r="AE59555" s="21"/>
      <c r="AF59555" s="21"/>
      <c r="AH59555" s="23"/>
      <c r="AK59555" s="17"/>
      <c r="AO59555" s="24"/>
      <c r="AP59555" s="1"/>
    </row>
    <row r="59556" spans="31:42">
      <c r="AE59556" s="21"/>
      <c r="AF59556" s="21"/>
      <c r="AH59556" s="23"/>
      <c r="AK59556" s="17"/>
      <c r="AO59556" s="24"/>
      <c r="AP59556" s="1"/>
    </row>
    <row r="59557" spans="31:42">
      <c r="AE59557" s="21"/>
      <c r="AF59557" s="21"/>
      <c r="AH59557" s="23"/>
      <c r="AK59557" s="17"/>
      <c r="AO59557" s="24"/>
      <c r="AP59557" s="1"/>
    </row>
    <row r="59558" spans="31:42">
      <c r="AE59558" s="21"/>
      <c r="AF59558" s="21"/>
      <c r="AH59558" s="23"/>
      <c r="AK59558" s="17"/>
      <c r="AO59558" s="24"/>
      <c r="AP59558" s="1"/>
    </row>
    <row r="59559" spans="31:42">
      <c r="AE59559" s="21"/>
      <c r="AF59559" s="21"/>
      <c r="AH59559" s="23"/>
      <c r="AK59559" s="17"/>
      <c r="AO59559" s="24"/>
      <c r="AP59559" s="1"/>
    </row>
    <row r="59560" spans="31:42">
      <c r="AE59560" s="21"/>
      <c r="AF59560" s="21"/>
      <c r="AH59560" s="23"/>
      <c r="AK59560" s="17"/>
      <c r="AO59560" s="24"/>
      <c r="AP59560" s="1"/>
    </row>
    <row r="59561" spans="31:42">
      <c r="AE59561" s="21"/>
      <c r="AF59561" s="21"/>
      <c r="AH59561" s="23"/>
      <c r="AK59561" s="17"/>
      <c r="AO59561" s="24"/>
      <c r="AP59561" s="1"/>
    </row>
    <row r="59562" spans="31:42">
      <c r="AE59562" s="21"/>
      <c r="AF59562" s="21"/>
      <c r="AH59562" s="23"/>
      <c r="AK59562" s="17"/>
      <c r="AO59562" s="24"/>
      <c r="AP59562" s="1"/>
    </row>
    <row r="59563" spans="31:42">
      <c r="AE59563" s="21"/>
      <c r="AF59563" s="21"/>
      <c r="AH59563" s="23"/>
      <c r="AK59563" s="17"/>
      <c r="AO59563" s="24"/>
      <c r="AP59563" s="1"/>
    </row>
    <row r="59564" spans="31:42">
      <c r="AE59564" s="21"/>
      <c r="AF59564" s="21"/>
      <c r="AH59564" s="23"/>
      <c r="AK59564" s="17"/>
      <c r="AO59564" s="24"/>
      <c r="AP59564" s="1"/>
    </row>
    <row r="59565" spans="31:42">
      <c r="AE59565" s="21"/>
      <c r="AF59565" s="21"/>
      <c r="AH59565" s="23"/>
      <c r="AK59565" s="17"/>
      <c r="AO59565" s="24"/>
      <c r="AP59565" s="1"/>
    </row>
    <row r="59566" spans="31:42">
      <c r="AE59566" s="21"/>
      <c r="AF59566" s="21"/>
      <c r="AH59566" s="23"/>
      <c r="AK59566" s="17"/>
      <c r="AO59566" s="24"/>
      <c r="AP59566" s="1"/>
    </row>
    <row r="59567" spans="31:42">
      <c r="AE59567" s="21"/>
      <c r="AF59567" s="21"/>
      <c r="AH59567" s="23"/>
      <c r="AK59567" s="17"/>
      <c r="AO59567" s="24"/>
      <c r="AP59567" s="1"/>
    </row>
    <row r="59568" spans="31:42">
      <c r="AE59568" s="21"/>
      <c r="AF59568" s="21"/>
      <c r="AH59568" s="23"/>
      <c r="AK59568" s="17"/>
      <c r="AO59568" s="24"/>
      <c r="AP59568" s="1"/>
    </row>
    <row r="59569" spans="31:42">
      <c r="AE59569" s="21"/>
      <c r="AF59569" s="21"/>
      <c r="AH59569" s="23"/>
      <c r="AK59569" s="17"/>
      <c r="AO59569" s="24"/>
      <c r="AP59569" s="1"/>
    </row>
    <row r="59570" spans="31:42">
      <c r="AE59570" s="21"/>
      <c r="AF59570" s="21"/>
      <c r="AH59570" s="23"/>
      <c r="AK59570" s="17"/>
      <c r="AO59570" s="24"/>
      <c r="AP59570" s="1"/>
    </row>
    <row r="59571" spans="31:42">
      <c r="AE59571" s="21"/>
      <c r="AF59571" s="21"/>
      <c r="AH59571" s="23"/>
      <c r="AK59571" s="17"/>
      <c r="AO59571" s="24"/>
      <c r="AP59571" s="1"/>
    </row>
    <row r="59572" spans="31:42">
      <c r="AE59572" s="21"/>
      <c r="AF59572" s="21"/>
      <c r="AH59572" s="23"/>
      <c r="AK59572" s="17"/>
      <c r="AO59572" s="24"/>
      <c r="AP59572" s="1"/>
    </row>
    <row r="59573" spans="31:42">
      <c r="AE59573" s="21"/>
      <c r="AF59573" s="21"/>
      <c r="AH59573" s="23"/>
      <c r="AK59573" s="17"/>
      <c r="AO59573" s="24"/>
      <c r="AP59573" s="1"/>
    </row>
    <row r="59574" spans="31:42">
      <c r="AE59574" s="21"/>
      <c r="AF59574" s="21"/>
      <c r="AH59574" s="23"/>
      <c r="AK59574" s="17"/>
      <c r="AO59574" s="24"/>
      <c r="AP59574" s="1"/>
    </row>
    <row r="59575" spans="31:42">
      <c r="AE59575" s="21"/>
      <c r="AF59575" s="21"/>
      <c r="AH59575" s="23"/>
      <c r="AK59575" s="17"/>
      <c r="AO59575" s="24"/>
      <c r="AP59575" s="1"/>
    </row>
    <row r="59576" spans="31:42">
      <c r="AE59576" s="21"/>
      <c r="AF59576" s="21"/>
      <c r="AH59576" s="23"/>
      <c r="AK59576" s="17"/>
      <c r="AO59576" s="24"/>
      <c r="AP59576" s="1"/>
    </row>
    <row r="59577" spans="31:42">
      <c r="AE59577" s="21"/>
      <c r="AF59577" s="21"/>
      <c r="AH59577" s="23"/>
      <c r="AK59577" s="17"/>
      <c r="AO59577" s="24"/>
      <c r="AP59577" s="1"/>
    </row>
    <row r="59578" spans="31:42">
      <c r="AE59578" s="21"/>
      <c r="AF59578" s="21"/>
      <c r="AH59578" s="23"/>
      <c r="AK59578" s="17"/>
      <c r="AO59578" s="24"/>
      <c r="AP59578" s="1"/>
    </row>
    <row r="59579" spans="31:42">
      <c r="AE59579" s="21"/>
      <c r="AF59579" s="21"/>
      <c r="AH59579" s="23"/>
      <c r="AK59579" s="17"/>
      <c r="AO59579" s="24"/>
      <c r="AP59579" s="1"/>
    </row>
    <row r="59580" spans="31:42">
      <c r="AE59580" s="21"/>
      <c r="AF59580" s="21"/>
      <c r="AH59580" s="23"/>
      <c r="AK59580" s="17"/>
      <c r="AO59580" s="24"/>
      <c r="AP59580" s="1"/>
    </row>
    <row r="59581" spans="31:42">
      <c r="AE59581" s="21"/>
      <c r="AF59581" s="21"/>
      <c r="AH59581" s="23"/>
      <c r="AK59581" s="17"/>
      <c r="AO59581" s="24"/>
      <c r="AP59581" s="1"/>
    </row>
    <row r="59582" spans="31:42">
      <c r="AE59582" s="21"/>
      <c r="AF59582" s="21"/>
      <c r="AH59582" s="23"/>
      <c r="AK59582" s="17"/>
      <c r="AO59582" s="24"/>
      <c r="AP59582" s="1"/>
    </row>
    <row r="59583" spans="31:42">
      <c r="AE59583" s="21"/>
      <c r="AF59583" s="21"/>
      <c r="AH59583" s="23"/>
      <c r="AK59583" s="17"/>
      <c r="AO59583" s="24"/>
      <c r="AP59583" s="1"/>
    </row>
    <row r="59584" spans="31:42">
      <c r="AE59584" s="21"/>
      <c r="AF59584" s="21"/>
      <c r="AH59584" s="23"/>
      <c r="AK59584" s="17"/>
      <c r="AO59584" s="24"/>
      <c r="AP59584" s="1"/>
    </row>
    <row r="59585" spans="31:42">
      <c r="AE59585" s="21"/>
      <c r="AF59585" s="21"/>
      <c r="AH59585" s="23"/>
      <c r="AK59585" s="17"/>
      <c r="AO59585" s="24"/>
      <c r="AP59585" s="1"/>
    </row>
    <row r="59586" spans="31:42">
      <c r="AE59586" s="21"/>
      <c r="AF59586" s="21"/>
      <c r="AH59586" s="23"/>
      <c r="AK59586" s="17"/>
      <c r="AO59586" s="24"/>
      <c r="AP59586" s="1"/>
    </row>
    <row r="59587" spans="31:42">
      <c r="AE59587" s="21"/>
      <c r="AF59587" s="21"/>
      <c r="AH59587" s="23"/>
      <c r="AK59587" s="17"/>
      <c r="AO59587" s="24"/>
      <c r="AP59587" s="1"/>
    </row>
    <row r="59588" spans="31:42">
      <c r="AE59588" s="21"/>
      <c r="AF59588" s="21"/>
      <c r="AH59588" s="23"/>
      <c r="AK59588" s="17"/>
      <c r="AO59588" s="24"/>
      <c r="AP59588" s="1"/>
    </row>
    <row r="59589" spans="31:42">
      <c r="AE59589" s="21"/>
      <c r="AF59589" s="21"/>
      <c r="AH59589" s="23"/>
      <c r="AK59589" s="17"/>
      <c r="AO59589" s="24"/>
      <c r="AP59589" s="1"/>
    </row>
    <row r="59590" spans="31:42">
      <c r="AE59590" s="21"/>
      <c r="AF59590" s="21"/>
      <c r="AH59590" s="23"/>
      <c r="AK59590" s="17"/>
      <c r="AO59590" s="24"/>
      <c r="AP59590" s="1"/>
    </row>
    <row r="59591" spans="31:42">
      <c r="AE59591" s="21"/>
      <c r="AF59591" s="21"/>
      <c r="AH59591" s="23"/>
      <c r="AK59591" s="17"/>
      <c r="AO59591" s="24"/>
      <c r="AP59591" s="1"/>
    </row>
    <row r="59592" spans="31:42">
      <c r="AE59592" s="21"/>
      <c r="AF59592" s="21"/>
      <c r="AH59592" s="23"/>
      <c r="AK59592" s="17"/>
      <c r="AO59592" s="24"/>
      <c r="AP59592" s="1"/>
    </row>
    <row r="59593" spans="31:42">
      <c r="AE59593" s="21"/>
      <c r="AF59593" s="21"/>
      <c r="AH59593" s="23"/>
      <c r="AK59593" s="17"/>
      <c r="AO59593" s="24"/>
      <c r="AP59593" s="1"/>
    </row>
    <row r="59594" spans="31:42">
      <c r="AE59594" s="21"/>
      <c r="AF59594" s="21"/>
      <c r="AH59594" s="23"/>
      <c r="AK59594" s="17"/>
      <c r="AO59594" s="24"/>
      <c r="AP59594" s="1"/>
    </row>
    <row r="59595" spans="31:42">
      <c r="AE59595" s="21"/>
      <c r="AF59595" s="21"/>
      <c r="AH59595" s="23"/>
      <c r="AK59595" s="17"/>
      <c r="AO59595" s="24"/>
      <c r="AP59595" s="1"/>
    </row>
    <row r="59596" spans="31:42">
      <c r="AE59596" s="21"/>
      <c r="AF59596" s="21"/>
      <c r="AH59596" s="23"/>
      <c r="AK59596" s="17"/>
      <c r="AO59596" s="24"/>
      <c r="AP59596" s="1"/>
    </row>
    <row r="59597" spans="31:42">
      <c r="AE59597" s="21"/>
      <c r="AF59597" s="21"/>
      <c r="AH59597" s="23"/>
      <c r="AK59597" s="17"/>
      <c r="AO59597" s="24"/>
      <c r="AP59597" s="1"/>
    </row>
    <row r="59598" spans="31:42">
      <c r="AE59598" s="21"/>
      <c r="AF59598" s="21"/>
      <c r="AH59598" s="23"/>
      <c r="AK59598" s="17"/>
      <c r="AO59598" s="24"/>
      <c r="AP59598" s="1"/>
    </row>
    <row r="59599" spans="31:42">
      <c r="AE59599" s="21"/>
      <c r="AF59599" s="21"/>
      <c r="AH59599" s="23"/>
      <c r="AK59599" s="17"/>
      <c r="AO59599" s="24"/>
      <c r="AP59599" s="1"/>
    </row>
    <row r="59600" spans="31:42">
      <c r="AE59600" s="21"/>
      <c r="AF59600" s="21"/>
      <c r="AH59600" s="23"/>
      <c r="AK59600" s="17"/>
      <c r="AO59600" s="24"/>
      <c r="AP59600" s="1"/>
    </row>
    <row r="59601" spans="31:42">
      <c r="AE59601" s="21"/>
      <c r="AF59601" s="21"/>
      <c r="AH59601" s="23"/>
      <c r="AK59601" s="17"/>
      <c r="AO59601" s="24"/>
      <c r="AP59601" s="1"/>
    </row>
    <row r="59602" spans="31:42">
      <c r="AE59602" s="21"/>
      <c r="AF59602" s="21"/>
      <c r="AH59602" s="23"/>
      <c r="AK59602" s="17"/>
      <c r="AO59602" s="24"/>
      <c r="AP59602" s="1"/>
    </row>
    <row r="59603" spans="31:42">
      <c r="AE59603" s="21"/>
      <c r="AF59603" s="21"/>
      <c r="AH59603" s="23"/>
      <c r="AK59603" s="17"/>
      <c r="AO59603" s="24"/>
      <c r="AP59603" s="1"/>
    </row>
    <row r="59604" spans="31:42">
      <c r="AE59604" s="21"/>
      <c r="AF59604" s="21"/>
      <c r="AH59604" s="23"/>
      <c r="AK59604" s="17"/>
      <c r="AO59604" s="24"/>
      <c r="AP59604" s="1"/>
    </row>
    <row r="59605" spans="31:42">
      <c r="AE59605" s="21"/>
      <c r="AF59605" s="21"/>
      <c r="AH59605" s="23"/>
      <c r="AK59605" s="17"/>
      <c r="AO59605" s="24"/>
      <c r="AP59605" s="1"/>
    </row>
    <row r="59606" spans="31:42">
      <c r="AE59606" s="21"/>
      <c r="AF59606" s="21"/>
      <c r="AH59606" s="23"/>
      <c r="AK59606" s="17"/>
      <c r="AO59606" s="24"/>
      <c r="AP59606" s="1"/>
    </row>
    <row r="59607" spans="31:42">
      <c r="AE59607" s="21"/>
      <c r="AF59607" s="21"/>
      <c r="AH59607" s="23"/>
      <c r="AK59607" s="17"/>
      <c r="AO59607" s="24"/>
      <c r="AP59607" s="1"/>
    </row>
    <row r="59608" spans="31:42">
      <c r="AE59608" s="21"/>
      <c r="AF59608" s="21"/>
      <c r="AH59608" s="23"/>
      <c r="AK59608" s="17"/>
      <c r="AO59608" s="24"/>
      <c r="AP59608" s="1"/>
    </row>
    <row r="59609" spans="31:42">
      <c r="AE59609" s="21"/>
      <c r="AF59609" s="21"/>
      <c r="AH59609" s="23"/>
      <c r="AK59609" s="17"/>
      <c r="AO59609" s="24"/>
      <c r="AP59609" s="1"/>
    </row>
    <row r="59610" spans="31:42">
      <c r="AE59610" s="21"/>
      <c r="AF59610" s="21"/>
      <c r="AH59610" s="23"/>
      <c r="AK59610" s="17"/>
      <c r="AO59610" s="24"/>
      <c r="AP59610" s="1"/>
    </row>
    <row r="59611" spans="31:42">
      <c r="AE59611" s="21"/>
      <c r="AF59611" s="21"/>
      <c r="AH59611" s="23"/>
      <c r="AK59611" s="17"/>
      <c r="AO59611" s="24"/>
      <c r="AP59611" s="1"/>
    </row>
    <row r="59612" spans="31:42">
      <c r="AE59612" s="21"/>
      <c r="AF59612" s="21"/>
      <c r="AH59612" s="23"/>
      <c r="AK59612" s="17"/>
      <c r="AO59612" s="24"/>
      <c r="AP59612" s="1"/>
    </row>
    <row r="59613" spans="31:42">
      <c r="AE59613" s="21"/>
      <c r="AF59613" s="21"/>
      <c r="AH59613" s="23"/>
      <c r="AK59613" s="17"/>
      <c r="AO59613" s="24"/>
      <c r="AP59613" s="1"/>
    </row>
    <row r="59614" spans="31:42">
      <c r="AE59614" s="21"/>
      <c r="AF59614" s="21"/>
      <c r="AH59614" s="23"/>
      <c r="AK59614" s="17"/>
      <c r="AO59614" s="24"/>
      <c r="AP59614" s="1"/>
    </row>
    <row r="59615" spans="31:42">
      <c r="AE59615" s="21"/>
      <c r="AF59615" s="21"/>
      <c r="AH59615" s="23"/>
      <c r="AK59615" s="17"/>
      <c r="AO59615" s="24"/>
      <c r="AP59615" s="1"/>
    </row>
    <row r="59616" spans="31:42">
      <c r="AE59616" s="21"/>
      <c r="AF59616" s="21"/>
      <c r="AH59616" s="23"/>
      <c r="AK59616" s="17"/>
      <c r="AO59616" s="24"/>
      <c r="AP59616" s="1"/>
    </row>
    <row r="59617" spans="31:42">
      <c r="AE59617" s="21"/>
      <c r="AF59617" s="21"/>
      <c r="AH59617" s="23"/>
      <c r="AK59617" s="17"/>
      <c r="AO59617" s="24"/>
      <c r="AP59617" s="1"/>
    </row>
    <row r="59618" spans="31:42">
      <c r="AE59618" s="21"/>
      <c r="AF59618" s="21"/>
      <c r="AH59618" s="23"/>
      <c r="AK59618" s="17"/>
      <c r="AO59618" s="24"/>
      <c r="AP59618" s="1"/>
    </row>
    <row r="59619" spans="31:42">
      <c r="AE59619" s="21"/>
      <c r="AF59619" s="21"/>
      <c r="AH59619" s="23"/>
      <c r="AK59619" s="17"/>
      <c r="AO59619" s="24"/>
      <c r="AP59619" s="1"/>
    </row>
    <row r="59620" spans="31:42">
      <c r="AE59620" s="21"/>
      <c r="AF59620" s="21"/>
      <c r="AH59620" s="23"/>
      <c r="AK59620" s="17"/>
      <c r="AO59620" s="24"/>
      <c r="AP59620" s="1"/>
    </row>
    <row r="59621" spans="31:42">
      <c r="AE59621" s="21"/>
      <c r="AF59621" s="21"/>
      <c r="AH59621" s="23"/>
      <c r="AK59621" s="17"/>
      <c r="AO59621" s="24"/>
      <c r="AP59621" s="1"/>
    </row>
    <row r="59622" spans="31:42">
      <c r="AE59622" s="21"/>
      <c r="AF59622" s="21"/>
      <c r="AH59622" s="23"/>
      <c r="AK59622" s="17"/>
      <c r="AO59622" s="24"/>
      <c r="AP59622" s="1"/>
    </row>
    <row r="59623" spans="31:42">
      <c r="AE59623" s="21"/>
      <c r="AF59623" s="21"/>
      <c r="AH59623" s="23"/>
      <c r="AK59623" s="17"/>
      <c r="AO59623" s="24"/>
      <c r="AP59623" s="1"/>
    </row>
    <row r="59624" spans="31:42">
      <c r="AE59624" s="21"/>
      <c r="AF59624" s="21"/>
      <c r="AH59624" s="23"/>
      <c r="AK59624" s="17"/>
      <c r="AO59624" s="24"/>
      <c r="AP59624" s="1"/>
    </row>
    <row r="59625" spans="31:42">
      <c r="AE59625" s="21"/>
      <c r="AF59625" s="21"/>
      <c r="AH59625" s="23"/>
      <c r="AK59625" s="17"/>
      <c r="AO59625" s="24"/>
      <c r="AP59625" s="1"/>
    </row>
    <row r="59626" spans="31:42">
      <c r="AE59626" s="21"/>
      <c r="AF59626" s="21"/>
      <c r="AH59626" s="23"/>
      <c r="AK59626" s="17"/>
      <c r="AO59626" s="24"/>
      <c r="AP59626" s="1"/>
    </row>
    <row r="59627" spans="31:42">
      <c r="AE59627" s="21"/>
      <c r="AF59627" s="21"/>
      <c r="AH59627" s="23"/>
      <c r="AK59627" s="17"/>
      <c r="AO59627" s="24"/>
      <c r="AP59627" s="1"/>
    </row>
    <row r="59628" spans="31:42">
      <c r="AE59628" s="21"/>
      <c r="AF59628" s="21"/>
      <c r="AH59628" s="23"/>
      <c r="AK59628" s="17"/>
      <c r="AO59628" s="24"/>
      <c r="AP59628" s="1"/>
    </row>
    <row r="59629" spans="31:42">
      <c r="AE59629" s="21"/>
      <c r="AF59629" s="21"/>
      <c r="AH59629" s="23"/>
      <c r="AK59629" s="17"/>
      <c r="AO59629" s="24"/>
      <c r="AP59629" s="1"/>
    </row>
    <row r="59630" spans="31:42">
      <c r="AE59630" s="21"/>
      <c r="AF59630" s="21"/>
      <c r="AH59630" s="23"/>
      <c r="AK59630" s="17"/>
      <c r="AO59630" s="24"/>
      <c r="AP59630" s="1"/>
    </row>
    <row r="59631" spans="31:42">
      <c r="AE59631" s="21"/>
      <c r="AF59631" s="21"/>
      <c r="AH59631" s="23"/>
      <c r="AK59631" s="17"/>
      <c r="AO59631" s="24"/>
      <c r="AP59631" s="1"/>
    </row>
    <row r="59632" spans="31:42">
      <c r="AE59632" s="21"/>
      <c r="AF59632" s="21"/>
      <c r="AH59632" s="23"/>
      <c r="AK59632" s="17"/>
      <c r="AO59632" s="24"/>
      <c r="AP59632" s="1"/>
    </row>
    <row r="59633" spans="31:42">
      <c r="AE59633" s="21"/>
      <c r="AF59633" s="21"/>
      <c r="AH59633" s="23"/>
      <c r="AK59633" s="17"/>
      <c r="AO59633" s="24"/>
      <c r="AP59633" s="1"/>
    </row>
    <row r="59634" spans="31:42">
      <c r="AE59634" s="21"/>
      <c r="AF59634" s="21"/>
      <c r="AH59634" s="23"/>
      <c r="AK59634" s="17"/>
      <c r="AO59634" s="24"/>
      <c r="AP59634" s="1"/>
    </row>
    <row r="59635" spans="31:42">
      <c r="AE59635" s="21"/>
      <c r="AF59635" s="21"/>
      <c r="AH59635" s="23"/>
      <c r="AK59635" s="17"/>
      <c r="AO59635" s="24"/>
      <c r="AP59635" s="1"/>
    </row>
    <row r="59636" spans="31:42">
      <c r="AE59636" s="21"/>
      <c r="AF59636" s="21"/>
      <c r="AH59636" s="23"/>
      <c r="AK59636" s="17"/>
      <c r="AO59636" s="24"/>
      <c r="AP59636" s="1"/>
    </row>
    <row r="59637" spans="31:42">
      <c r="AE59637" s="21"/>
      <c r="AF59637" s="21"/>
      <c r="AH59637" s="23"/>
      <c r="AK59637" s="17"/>
      <c r="AO59637" s="24"/>
      <c r="AP59637" s="1"/>
    </row>
    <row r="59638" spans="31:42">
      <c r="AE59638" s="21"/>
      <c r="AF59638" s="21"/>
      <c r="AH59638" s="23"/>
      <c r="AK59638" s="17"/>
      <c r="AO59638" s="24"/>
      <c r="AP59638" s="1"/>
    </row>
    <row r="59639" spans="31:42">
      <c r="AE59639" s="21"/>
      <c r="AF59639" s="21"/>
      <c r="AH59639" s="23"/>
      <c r="AK59639" s="17"/>
      <c r="AO59639" s="24"/>
      <c r="AP59639" s="1"/>
    </row>
    <row r="59640" spans="31:42">
      <c r="AE59640" s="21"/>
      <c r="AF59640" s="21"/>
      <c r="AH59640" s="23"/>
      <c r="AK59640" s="17"/>
      <c r="AO59640" s="24"/>
      <c r="AP59640" s="1"/>
    </row>
    <row r="59641" spans="31:42">
      <c r="AE59641" s="21"/>
      <c r="AF59641" s="21"/>
      <c r="AH59641" s="23"/>
      <c r="AK59641" s="17"/>
      <c r="AO59641" s="24"/>
      <c r="AP59641" s="1"/>
    </row>
    <row r="59642" spans="31:42">
      <c r="AE59642" s="21"/>
      <c r="AF59642" s="21"/>
      <c r="AH59642" s="23"/>
      <c r="AK59642" s="17"/>
      <c r="AO59642" s="24"/>
      <c r="AP59642" s="1"/>
    </row>
    <row r="59643" spans="31:42">
      <c r="AE59643" s="21"/>
      <c r="AF59643" s="21"/>
      <c r="AH59643" s="23"/>
      <c r="AK59643" s="17"/>
      <c r="AO59643" s="24"/>
      <c r="AP59643" s="1"/>
    </row>
    <row r="59644" spans="31:42">
      <c r="AE59644" s="21"/>
      <c r="AF59644" s="21"/>
      <c r="AH59644" s="23"/>
      <c r="AK59644" s="17"/>
      <c r="AO59644" s="24"/>
      <c r="AP59644" s="1"/>
    </row>
    <row r="59645" spans="31:42">
      <c r="AE59645" s="21"/>
      <c r="AF59645" s="21"/>
      <c r="AH59645" s="23"/>
      <c r="AK59645" s="17"/>
      <c r="AO59645" s="24"/>
      <c r="AP59645" s="1"/>
    </row>
    <row r="59646" spans="31:42">
      <c r="AE59646" s="21"/>
      <c r="AF59646" s="21"/>
      <c r="AH59646" s="23"/>
      <c r="AK59646" s="17"/>
      <c r="AO59646" s="24"/>
      <c r="AP59646" s="1"/>
    </row>
    <row r="59647" spans="31:42">
      <c r="AE59647" s="21"/>
      <c r="AF59647" s="21"/>
      <c r="AH59647" s="23"/>
      <c r="AK59647" s="17"/>
      <c r="AO59647" s="24"/>
      <c r="AP59647" s="1"/>
    </row>
    <row r="59648" spans="31:42">
      <c r="AE59648" s="21"/>
      <c r="AF59648" s="21"/>
      <c r="AH59648" s="23"/>
      <c r="AK59648" s="17"/>
      <c r="AO59648" s="24"/>
      <c r="AP59648" s="1"/>
    </row>
    <row r="59649" spans="31:42">
      <c r="AE59649" s="21"/>
      <c r="AF59649" s="21"/>
      <c r="AH59649" s="23"/>
      <c r="AK59649" s="17"/>
      <c r="AO59649" s="24"/>
      <c r="AP59649" s="1"/>
    </row>
    <row r="59650" spans="31:42">
      <c r="AE59650" s="21"/>
      <c r="AF59650" s="21"/>
      <c r="AH59650" s="23"/>
      <c r="AK59650" s="17"/>
      <c r="AO59650" s="24"/>
      <c r="AP59650" s="1"/>
    </row>
    <row r="59651" spans="31:42">
      <c r="AE59651" s="21"/>
      <c r="AF59651" s="21"/>
      <c r="AH59651" s="23"/>
      <c r="AK59651" s="17"/>
      <c r="AO59651" s="24"/>
      <c r="AP59651" s="1"/>
    </row>
    <row r="59652" spans="31:42">
      <c r="AE59652" s="21"/>
      <c r="AF59652" s="21"/>
      <c r="AH59652" s="23"/>
      <c r="AK59652" s="17"/>
      <c r="AO59652" s="24"/>
      <c r="AP59652" s="1"/>
    </row>
    <row r="59653" spans="31:42">
      <c r="AE59653" s="21"/>
      <c r="AF59653" s="21"/>
      <c r="AH59653" s="23"/>
      <c r="AK59653" s="17"/>
      <c r="AO59653" s="24"/>
      <c r="AP59653" s="1"/>
    </row>
    <row r="59654" spans="31:42">
      <c r="AE59654" s="21"/>
      <c r="AF59654" s="21"/>
      <c r="AH59654" s="23"/>
      <c r="AK59654" s="17"/>
      <c r="AO59654" s="24"/>
      <c r="AP59654" s="1"/>
    </row>
    <row r="59655" spans="31:42">
      <c r="AE59655" s="21"/>
      <c r="AF59655" s="21"/>
      <c r="AH59655" s="23"/>
      <c r="AK59655" s="17"/>
      <c r="AO59655" s="24"/>
      <c r="AP59655" s="1"/>
    </row>
    <row r="59656" spans="31:42">
      <c r="AE59656" s="21"/>
      <c r="AF59656" s="21"/>
      <c r="AH59656" s="23"/>
      <c r="AK59656" s="17"/>
      <c r="AO59656" s="24"/>
      <c r="AP59656" s="1"/>
    </row>
    <row r="59657" spans="31:42">
      <c r="AE59657" s="21"/>
      <c r="AF59657" s="21"/>
      <c r="AH59657" s="23"/>
      <c r="AK59657" s="17"/>
      <c r="AO59657" s="24"/>
      <c r="AP59657" s="1"/>
    </row>
    <row r="59658" spans="31:42">
      <c r="AE59658" s="21"/>
      <c r="AF59658" s="21"/>
      <c r="AH59658" s="23"/>
      <c r="AK59658" s="17"/>
      <c r="AO59658" s="24"/>
      <c r="AP59658" s="1"/>
    </row>
    <row r="59659" spans="31:42">
      <c r="AE59659" s="21"/>
      <c r="AF59659" s="21"/>
      <c r="AH59659" s="23"/>
      <c r="AK59659" s="17"/>
      <c r="AO59659" s="24"/>
      <c r="AP59659" s="1"/>
    </row>
    <row r="59660" spans="31:42">
      <c r="AE59660" s="21"/>
      <c r="AF59660" s="21"/>
      <c r="AH59660" s="23"/>
      <c r="AK59660" s="17"/>
      <c r="AO59660" s="24"/>
      <c r="AP59660" s="1"/>
    </row>
    <row r="59661" spans="31:42">
      <c r="AE59661" s="21"/>
      <c r="AF59661" s="21"/>
      <c r="AH59661" s="23"/>
      <c r="AK59661" s="17"/>
      <c r="AO59661" s="24"/>
      <c r="AP59661" s="1"/>
    </row>
    <row r="59662" spans="31:42">
      <c r="AE59662" s="21"/>
      <c r="AF59662" s="21"/>
      <c r="AH59662" s="23"/>
      <c r="AK59662" s="17"/>
      <c r="AO59662" s="24"/>
      <c r="AP59662" s="1"/>
    </row>
    <row r="59663" spans="31:42">
      <c r="AE59663" s="21"/>
      <c r="AF59663" s="21"/>
      <c r="AH59663" s="23"/>
      <c r="AK59663" s="17"/>
      <c r="AO59663" s="24"/>
      <c r="AP59663" s="1"/>
    </row>
    <row r="59664" spans="31:42">
      <c r="AE59664" s="21"/>
      <c r="AF59664" s="21"/>
      <c r="AH59664" s="23"/>
      <c r="AK59664" s="17"/>
      <c r="AO59664" s="24"/>
      <c r="AP59664" s="1"/>
    </row>
    <row r="59665" spans="31:42">
      <c r="AE59665" s="21"/>
      <c r="AF59665" s="21"/>
      <c r="AH59665" s="23"/>
      <c r="AK59665" s="17"/>
      <c r="AO59665" s="24"/>
      <c r="AP59665" s="1"/>
    </row>
    <row r="59666" spans="31:42">
      <c r="AE59666" s="21"/>
      <c r="AF59666" s="21"/>
      <c r="AH59666" s="23"/>
      <c r="AK59666" s="17"/>
      <c r="AO59666" s="24"/>
      <c r="AP59666" s="1"/>
    </row>
    <row r="59667" spans="31:42">
      <c r="AE59667" s="21"/>
      <c r="AF59667" s="21"/>
      <c r="AH59667" s="23"/>
      <c r="AK59667" s="17"/>
      <c r="AO59667" s="24"/>
      <c r="AP59667" s="1"/>
    </row>
    <row r="59668" spans="31:42">
      <c r="AE59668" s="21"/>
      <c r="AF59668" s="21"/>
      <c r="AH59668" s="23"/>
      <c r="AK59668" s="17"/>
      <c r="AO59668" s="24"/>
      <c r="AP59668" s="1"/>
    </row>
    <row r="59669" spans="31:42">
      <c r="AE59669" s="21"/>
      <c r="AF59669" s="21"/>
      <c r="AH59669" s="23"/>
      <c r="AK59669" s="17"/>
      <c r="AO59669" s="24"/>
      <c r="AP59669" s="1"/>
    </row>
    <row r="59670" spans="31:42">
      <c r="AE59670" s="21"/>
      <c r="AF59670" s="21"/>
      <c r="AH59670" s="23"/>
      <c r="AK59670" s="17"/>
      <c r="AO59670" s="24"/>
      <c r="AP59670" s="1"/>
    </row>
    <row r="59671" spans="31:42">
      <c r="AE59671" s="21"/>
      <c r="AF59671" s="21"/>
      <c r="AH59671" s="23"/>
      <c r="AK59671" s="17"/>
      <c r="AO59671" s="24"/>
      <c r="AP59671" s="1"/>
    </row>
    <row r="59672" spans="31:42">
      <c r="AE59672" s="21"/>
      <c r="AF59672" s="21"/>
      <c r="AH59672" s="23"/>
      <c r="AK59672" s="17"/>
      <c r="AO59672" s="24"/>
      <c r="AP59672" s="1"/>
    </row>
    <row r="59673" spans="31:42">
      <c r="AE59673" s="21"/>
      <c r="AF59673" s="21"/>
      <c r="AH59673" s="23"/>
      <c r="AK59673" s="17"/>
      <c r="AO59673" s="24"/>
      <c r="AP59673" s="1"/>
    </row>
    <row r="59674" spans="31:42">
      <c r="AE59674" s="21"/>
      <c r="AF59674" s="21"/>
      <c r="AH59674" s="23"/>
      <c r="AK59674" s="17"/>
      <c r="AO59674" s="24"/>
      <c r="AP59674" s="1"/>
    </row>
    <row r="59675" spans="31:42">
      <c r="AE59675" s="21"/>
      <c r="AF59675" s="21"/>
      <c r="AH59675" s="23"/>
      <c r="AK59675" s="17"/>
      <c r="AO59675" s="24"/>
      <c r="AP59675" s="1"/>
    </row>
    <row r="59676" spans="31:42">
      <c r="AE59676" s="21"/>
      <c r="AF59676" s="21"/>
      <c r="AH59676" s="23"/>
      <c r="AK59676" s="17"/>
      <c r="AO59676" s="24"/>
      <c r="AP59676" s="1"/>
    </row>
    <row r="59677" spans="31:42">
      <c r="AE59677" s="21"/>
      <c r="AF59677" s="21"/>
      <c r="AH59677" s="23"/>
      <c r="AK59677" s="17"/>
      <c r="AO59677" s="24"/>
      <c r="AP59677" s="1"/>
    </row>
    <row r="59678" spans="31:42">
      <c r="AE59678" s="21"/>
      <c r="AF59678" s="21"/>
      <c r="AH59678" s="23"/>
      <c r="AK59678" s="17"/>
      <c r="AO59678" s="24"/>
      <c r="AP59678" s="1"/>
    </row>
    <row r="59679" spans="31:42">
      <c r="AE59679" s="21"/>
      <c r="AF59679" s="21"/>
      <c r="AH59679" s="23"/>
      <c r="AK59679" s="17"/>
      <c r="AO59679" s="24"/>
      <c r="AP59679" s="1"/>
    </row>
    <row r="59680" spans="31:42">
      <c r="AE59680" s="21"/>
      <c r="AF59680" s="21"/>
      <c r="AH59680" s="23"/>
      <c r="AK59680" s="17"/>
      <c r="AO59680" s="24"/>
      <c r="AP59680" s="1"/>
    </row>
    <row r="59681" spans="31:42">
      <c r="AE59681" s="21"/>
      <c r="AF59681" s="21"/>
      <c r="AH59681" s="23"/>
      <c r="AK59681" s="17"/>
      <c r="AO59681" s="24"/>
      <c r="AP59681" s="1"/>
    </row>
    <row r="59682" spans="31:42">
      <c r="AE59682" s="21"/>
      <c r="AF59682" s="21"/>
      <c r="AH59682" s="23"/>
      <c r="AK59682" s="17"/>
      <c r="AO59682" s="24"/>
      <c r="AP59682" s="1"/>
    </row>
    <row r="59683" spans="31:42">
      <c r="AE59683" s="21"/>
      <c r="AF59683" s="21"/>
      <c r="AH59683" s="23"/>
      <c r="AK59683" s="17"/>
      <c r="AO59683" s="24"/>
      <c r="AP59683" s="1"/>
    </row>
    <row r="59684" spans="31:42">
      <c r="AE59684" s="21"/>
      <c r="AF59684" s="21"/>
      <c r="AH59684" s="23"/>
      <c r="AK59684" s="17"/>
      <c r="AO59684" s="24"/>
      <c r="AP59684" s="1"/>
    </row>
    <row r="59685" spans="31:42">
      <c r="AE59685" s="21"/>
      <c r="AF59685" s="21"/>
      <c r="AH59685" s="23"/>
      <c r="AK59685" s="17"/>
      <c r="AO59685" s="24"/>
      <c r="AP59685" s="1"/>
    </row>
    <row r="59686" spans="31:42">
      <c r="AE59686" s="21"/>
      <c r="AF59686" s="21"/>
      <c r="AH59686" s="23"/>
      <c r="AK59686" s="17"/>
      <c r="AO59686" s="24"/>
      <c r="AP59686" s="1"/>
    </row>
    <row r="59687" spans="31:42">
      <c r="AE59687" s="21"/>
      <c r="AF59687" s="21"/>
      <c r="AH59687" s="23"/>
      <c r="AK59687" s="17"/>
      <c r="AO59687" s="24"/>
      <c r="AP59687" s="1"/>
    </row>
    <row r="59688" spans="31:42">
      <c r="AE59688" s="21"/>
      <c r="AF59688" s="21"/>
      <c r="AH59688" s="23"/>
      <c r="AK59688" s="17"/>
      <c r="AO59688" s="24"/>
      <c r="AP59688" s="1"/>
    </row>
    <row r="59689" spans="31:42">
      <c r="AE59689" s="21"/>
      <c r="AF59689" s="21"/>
      <c r="AH59689" s="23"/>
      <c r="AK59689" s="17"/>
      <c r="AO59689" s="24"/>
      <c r="AP59689" s="1"/>
    </row>
    <row r="59690" spans="31:42">
      <c r="AE59690" s="21"/>
      <c r="AF59690" s="21"/>
      <c r="AH59690" s="23"/>
      <c r="AK59690" s="17"/>
      <c r="AO59690" s="24"/>
      <c r="AP59690" s="1"/>
    </row>
    <row r="59691" spans="31:42">
      <c r="AE59691" s="21"/>
      <c r="AF59691" s="21"/>
      <c r="AH59691" s="23"/>
      <c r="AK59691" s="17"/>
      <c r="AO59691" s="24"/>
      <c r="AP59691" s="1"/>
    </row>
    <row r="59692" spans="31:42">
      <c r="AE59692" s="21"/>
      <c r="AF59692" s="21"/>
      <c r="AH59692" s="23"/>
      <c r="AK59692" s="17"/>
      <c r="AO59692" s="24"/>
      <c r="AP59692" s="1"/>
    </row>
    <row r="59693" spans="31:42">
      <c r="AE59693" s="21"/>
      <c r="AF59693" s="21"/>
      <c r="AH59693" s="23"/>
      <c r="AK59693" s="17"/>
      <c r="AO59693" s="24"/>
      <c r="AP59693" s="1"/>
    </row>
    <row r="59694" spans="31:42">
      <c r="AE59694" s="21"/>
      <c r="AF59694" s="21"/>
      <c r="AH59694" s="23"/>
      <c r="AK59694" s="17"/>
      <c r="AO59694" s="24"/>
      <c r="AP59694" s="1"/>
    </row>
    <row r="59695" spans="31:42">
      <c r="AE59695" s="21"/>
      <c r="AF59695" s="21"/>
      <c r="AH59695" s="23"/>
      <c r="AK59695" s="17"/>
      <c r="AO59695" s="24"/>
      <c r="AP59695" s="1"/>
    </row>
    <row r="59696" spans="31:42">
      <c r="AE59696" s="21"/>
      <c r="AF59696" s="21"/>
      <c r="AH59696" s="23"/>
      <c r="AK59696" s="17"/>
      <c r="AO59696" s="24"/>
      <c r="AP59696" s="1"/>
    </row>
    <row r="59697" spans="31:42">
      <c r="AE59697" s="21"/>
      <c r="AF59697" s="21"/>
      <c r="AH59697" s="23"/>
      <c r="AK59697" s="17"/>
      <c r="AO59697" s="24"/>
      <c r="AP59697" s="1"/>
    </row>
    <row r="59698" spans="31:42">
      <c r="AE59698" s="21"/>
      <c r="AF59698" s="21"/>
      <c r="AH59698" s="23"/>
      <c r="AK59698" s="17"/>
      <c r="AO59698" s="24"/>
      <c r="AP59698" s="1"/>
    </row>
    <row r="59699" spans="31:42">
      <c r="AE59699" s="21"/>
      <c r="AF59699" s="21"/>
      <c r="AH59699" s="23"/>
      <c r="AK59699" s="17"/>
      <c r="AO59699" s="24"/>
      <c r="AP59699" s="1"/>
    </row>
    <row r="59700" spans="31:42">
      <c r="AE59700" s="21"/>
      <c r="AF59700" s="21"/>
      <c r="AH59700" s="23"/>
      <c r="AK59700" s="17"/>
      <c r="AO59700" s="24"/>
      <c r="AP59700" s="1"/>
    </row>
    <row r="59701" spans="31:42">
      <c r="AE59701" s="21"/>
      <c r="AF59701" s="21"/>
      <c r="AH59701" s="23"/>
      <c r="AK59701" s="17"/>
      <c r="AO59701" s="24"/>
      <c r="AP59701" s="1"/>
    </row>
    <row r="59702" spans="31:42">
      <c r="AE59702" s="21"/>
      <c r="AF59702" s="21"/>
      <c r="AH59702" s="23"/>
      <c r="AK59702" s="17"/>
      <c r="AO59702" s="24"/>
      <c r="AP59702" s="1"/>
    </row>
    <row r="59703" spans="31:42">
      <c r="AE59703" s="21"/>
      <c r="AF59703" s="21"/>
      <c r="AH59703" s="23"/>
      <c r="AK59703" s="17"/>
      <c r="AO59703" s="24"/>
      <c r="AP59703" s="1"/>
    </row>
    <row r="59704" spans="31:42">
      <c r="AE59704" s="21"/>
      <c r="AF59704" s="21"/>
      <c r="AH59704" s="23"/>
      <c r="AK59704" s="17"/>
      <c r="AO59704" s="24"/>
      <c r="AP59704" s="1"/>
    </row>
    <row r="59705" spans="31:42">
      <c r="AE59705" s="21"/>
      <c r="AF59705" s="21"/>
      <c r="AH59705" s="23"/>
      <c r="AK59705" s="17"/>
      <c r="AO59705" s="24"/>
      <c r="AP59705" s="1"/>
    </row>
    <row r="59706" spans="31:42">
      <c r="AE59706" s="21"/>
      <c r="AF59706" s="21"/>
      <c r="AH59706" s="23"/>
      <c r="AK59706" s="17"/>
      <c r="AO59706" s="24"/>
      <c r="AP59706" s="1"/>
    </row>
    <row r="59707" spans="31:42">
      <c r="AE59707" s="21"/>
      <c r="AF59707" s="21"/>
      <c r="AH59707" s="23"/>
      <c r="AK59707" s="17"/>
      <c r="AO59707" s="24"/>
      <c r="AP59707" s="1"/>
    </row>
    <row r="59708" spans="31:42">
      <c r="AE59708" s="21"/>
      <c r="AF59708" s="21"/>
      <c r="AH59708" s="23"/>
      <c r="AK59708" s="17"/>
      <c r="AO59708" s="24"/>
      <c r="AP59708" s="1"/>
    </row>
    <row r="59709" spans="31:42">
      <c r="AE59709" s="21"/>
      <c r="AF59709" s="21"/>
      <c r="AH59709" s="23"/>
      <c r="AK59709" s="17"/>
      <c r="AO59709" s="24"/>
      <c r="AP59709" s="1"/>
    </row>
    <row r="59710" spans="31:42">
      <c r="AE59710" s="21"/>
      <c r="AF59710" s="21"/>
      <c r="AH59710" s="23"/>
      <c r="AK59710" s="17"/>
      <c r="AO59710" s="24"/>
      <c r="AP59710" s="1"/>
    </row>
    <row r="59711" spans="31:42">
      <c r="AE59711" s="21"/>
      <c r="AF59711" s="21"/>
      <c r="AH59711" s="23"/>
      <c r="AK59711" s="17"/>
      <c r="AO59711" s="24"/>
      <c r="AP59711" s="1"/>
    </row>
    <row r="59712" spans="31:42">
      <c r="AE59712" s="21"/>
      <c r="AF59712" s="21"/>
      <c r="AH59712" s="23"/>
      <c r="AK59712" s="17"/>
      <c r="AO59712" s="24"/>
      <c r="AP59712" s="1"/>
    </row>
    <row r="59713" spans="31:42">
      <c r="AE59713" s="21"/>
      <c r="AF59713" s="21"/>
      <c r="AH59713" s="23"/>
      <c r="AK59713" s="17"/>
      <c r="AO59713" s="24"/>
      <c r="AP59713" s="1"/>
    </row>
    <row r="59714" spans="31:42">
      <c r="AE59714" s="21"/>
      <c r="AF59714" s="21"/>
      <c r="AH59714" s="23"/>
      <c r="AK59714" s="17"/>
      <c r="AO59714" s="24"/>
      <c r="AP59714" s="1"/>
    </row>
    <row r="59715" spans="31:42">
      <c r="AE59715" s="21"/>
      <c r="AF59715" s="21"/>
      <c r="AH59715" s="23"/>
      <c r="AK59715" s="17"/>
      <c r="AO59715" s="24"/>
      <c r="AP59715" s="1"/>
    </row>
    <row r="59716" spans="31:42">
      <c r="AE59716" s="21"/>
      <c r="AF59716" s="21"/>
      <c r="AH59716" s="23"/>
      <c r="AK59716" s="17"/>
      <c r="AO59716" s="24"/>
      <c r="AP59716" s="1"/>
    </row>
    <row r="59717" spans="31:42">
      <c r="AE59717" s="21"/>
      <c r="AF59717" s="21"/>
      <c r="AH59717" s="23"/>
      <c r="AK59717" s="17"/>
      <c r="AO59717" s="24"/>
      <c r="AP59717" s="1"/>
    </row>
    <row r="59718" spans="31:42">
      <c r="AE59718" s="21"/>
      <c r="AF59718" s="21"/>
      <c r="AH59718" s="23"/>
      <c r="AK59718" s="17"/>
      <c r="AO59718" s="24"/>
      <c r="AP59718" s="1"/>
    </row>
    <row r="59719" spans="31:42">
      <c r="AE59719" s="21"/>
      <c r="AF59719" s="21"/>
      <c r="AH59719" s="23"/>
      <c r="AK59719" s="17"/>
      <c r="AO59719" s="24"/>
      <c r="AP59719" s="1"/>
    </row>
    <row r="59720" spans="31:42">
      <c r="AE59720" s="21"/>
      <c r="AF59720" s="21"/>
      <c r="AH59720" s="23"/>
      <c r="AK59720" s="17"/>
      <c r="AO59720" s="24"/>
      <c r="AP59720" s="1"/>
    </row>
    <row r="59721" spans="31:42">
      <c r="AE59721" s="21"/>
      <c r="AF59721" s="21"/>
      <c r="AH59721" s="23"/>
      <c r="AK59721" s="17"/>
      <c r="AO59721" s="24"/>
      <c r="AP59721" s="1"/>
    </row>
    <row r="59722" spans="31:42">
      <c r="AE59722" s="21"/>
      <c r="AF59722" s="21"/>
      <c r="AH59722" s="23"/>
      <c r="AK59722" s="17"/>
      <c r="AO59722" s="24"/>
      <c r="AP59722" s="1"/>
    </row>
    <row r="59723" spans="31:42">
      <c r="AE59723" s="21"/>
      <c r="AF59723" s="21"/>
      <c r="AH59723" s="23"/>
      <c r="AK59723" s="17"/>
      <c r="AO59723" s="24"/>
      <c r="AP59723" s="1"/>
    </row>
    <row r="59724" spans="31:42">
      <c r="AE59724" s="21"/>
      <c r="AF59724" s="21"/>
      <c r="AH59724" s="23"/>
      <c r="AK59724" s="17"/>
      <c r="AO59724" s="24"/>
      <c r="AP59724" s="1"/>
    </row>
    <row r="59725" spans="31:42">
      <c r="AE59725" s="21"/>
      <c r="AF59725" s="21"/>
      <c r="AH59725" s="23"/>
      <c r="AK59725" s="17"/>
      <c r="AO59725" s="24"/>
      <c r="AP59725" s="1"/>
    </row>
    <row r="59726" spans="31:42">
      <c r="AE59726" s="21"/>
      <c r="AF59726" s="21"/>
      <c r="AH59726" s="23"/>
      <c r="AK59726" s="17"/>
      <c r="AO59726" s="24"/>
      <c r="AP59726" s="1"/>
    </row>
    <row r="59727" spans="31:42">
      <c r="AE59727" s="21"/>
      <c r="AF59727" s="21"/>
      <c r="AH59727" s="23"/>
      <c r="AK59727" s="17"/>
      <c r="AO59727" s="24"/>
      <c r="AP59727" s="1"/>
    </row>
    <row r="59728" spans="31:42">
      <c r="AE59728" s="21"/>
      <c r="AF59728" s="21"/>
      <c r="AH59728" s="23"/>
      <c r="AK59728" s="17"/>
      <c r="AO59728" s="24"/>
      <c r="AP59728" s="1"/>
    </row>
    <row r="59729" spans="31:42">
      <c r="AE59729" s="21"/>
      <c r="AF59729" s="21"/>
      <c r="AH59729" s="23"/>
      <c r="AK59729" s="17"/>
      <c r="AO59729" s="24"/>
      <c r="AP59729" s="1"/>
    </row>
    <row r="59730" spans="31:42">
      <c r="AE59730" s="21"/>
      <c r="AF59730" s="21"/>
      <c r="AH59730" s="23"/>
      <c r="AK59730" s="17"/>
      <c r="AO59730" s="24"/>
      <c r="AP59730" s="1"/>
    </row>
    <row r="59731" spans="31:42">
      <c r="AE59731" s="21"/>
      <c r="AF59731" s="21"/>
      <c r="AH59731" s="23"/>
      <c r="AK59731" s="17"/>
      <c r="AO59731" s="24"/>
      <c r="AP59731" s="1"/>
    </row>
    <row r="59732" spans="31:42">
      <c r="AE59732" s="21"/>
      <c r="AF59732" s="21"/>
      <c r="AH59732" s="23"/>
      <c r="AK59732" s="17"/>
      <c r="AO59732" s="24"/>
      <c r="AP59732" s="1"/>
    </row>
    <row r="59733" spans="31:42">
      <c r="AE59733" s="21"/>
      <c r="AF59733" s="21"/>
      <c r="AH59733" s="23"/>
      <c r="AK59733" s="17"/>
      <c r="AO59733" s="24"/>
      <c r="AP59733" s="1"/>
    </row>
    <row r="59734" spans="31:42">
      <c r="AE59734" s="21"/>
      <c r="AF59734" s="21"/>
      <c r="AH59734" s="23"/>
      <c r="AK59734" s="17"/>
      <c r="AO59734" s="24"/>
      <c r="AP59734" s="1"/>
    </row>
    <row r="59735" spans="31:42">
      <c r="AE59735" s="21"/>
      <c r="AF59735" s="21"/>
      <c r="AH59735" s="23"/>
      <c r="AK59735" s="17"/>
      <c r="AO59735" s="24"/>
      <c r="AP59735" s="1"/>
    </row>
    <row r="59736" spans="31:42">
      <c r="AE59736" s="21"/>
      <c r="AF59736" s="21"/>
      <c r="AH59736" s="23"/>
      <c r="AK59736" s="17"/>
      <c r="AO59736" s="24"/>
      <c r="AP59736" s="1"/>
    </row>
    <row r="59737" spans="31:42">
      <c r="AE59737" s="21"/>
      <c r="AF59737" s="21"/>
      <c r="AH59737" s="23"/>
      <c r="AK59737" s="17"/>
      <c r="AO59737" s="24"/>
      <c r="AP59737" s="1"/>
    </row>
    <row r="59738" spans="31:42">
      <c r="AE59738" s="21"/>
      <c r="AF59738" s="21"/>
      <c r="AH59738" s="23"/>
      <c r="AK59738" s="17"/>
      <c r="AO59738" s="24"/>
      <c r="AP59738" s="1"/>
    </row>
    <row r="59739" spans="31:42">
      <c r="AE59739" s="21"/>
      <c r="AF59739" s="21"/>
      <c r="AH59739" s="23"/>
      <c r="AK59739" s="17"/>
      <c r="AO59739" s="24"/>
      <c r="AP59739" s="1"/>
    </row>
    <row r="59740" spans="31:42">
      <c r="AE59740" s="21"/>
      <c r="AF59740" s="21"/>
      <c r="AH59740" s="23"/>
      <c r="AK59740" s="17"/>
      <c r="AO59740" s="24"/>
      <c r="AP59740" s="1"/>
    </row>
    <row r="59741" spans="31:42">
      <c r="AE59741" s="21"/>
      <c r="AF59741" s="21"/>
      <c r="AH59741" s="23"/>
      <c r="AK59741" s="17"/>
      <c r="AO59741" s="24"/>
      <c r="AP59741" s="1"/>
    </row>
    <row r="59742" spans="31:42">
      <c r="AE59742" s="21"/>
      <c r="AF59742" s="21"/>
      <c r="AH59742" s="23"/>
      <c r="AK59742" s="17"/>
      <c r="AO59742" s="24"/>
      <c r="AP59742" s="1"/>
    </row>
    <row r="59743" spans="31:42">
      <c r="AE59743" s="21"/>
      <c r="AF59743" s="21"/>
      <c r="AH59743" s="23"/>
      <c r="AK59743" s="17"/>
      <c r="AO59743" s="24"/>
      <c r="AP59743" s="1"/>
    </row>
    <row r="59744" spans="31:42">
      <c r="AE59744" s="21"/>
      <c r="AF59744" s="21"/>
      <c r="AH59744" s="23"/>
      <c r="AK59744" s="17"/>
      <c r="AO59744" s="24"/>
      <c r="AP59744" s="1"/>
    </row>
    <row r="59745" spans="31:42">
      <c r="AE59745" s="21"/>
      <c r="AF59745" s="21"/>
      <c r="AH59745" s="23"/>
      <c r="AK59745" s="17"/>
      <c r="AO59745" s="24"/>
      <c r="AP59745" s="1"/>
    </row>
    <row r="59746" spans="31:42">
      <c r="AE59746" s="21"/>
      <c r="AF59746" s="21"/>
      <c r="AH59746" s="23"/>
      <c r="AK59746" s="17"/>
      <c r="AO59746" s="24"/>
      <c r="AP59746" s="1"/>
    </row>
    <row r="59747" spans="31:42">
      <c r="AE59747" s="21"/>
      <c r="AF59747" s="21"/>
      <c r="AH59747" s="23"/>
      <c r="AK59747" s="17"/>
      <c r="AO59747" s="24"/>
      <c r="AP59747" s="1"/>
    </row>
    <row r="59748" spans="31:42">
      <c r="AE59748" s="21"/>
      <c r="AF59748" s="21"/>
      <c r="AH59748" s="23"/>
      <c r="AK59748" s="17"/>
      <c r="AO59748" s="24"/>
      <c r="AP59748" s="1"/>
    </row>
    <row r="59749" spans="31:42">
      <c r="AE59749" s="21"/>
      <c r="AF59749" s="21"/>
      <c r="AH59749" s="23"/>
      <c r="AK59749" s="17"/>
      <c r="AO59749" s="24"/>
      <c r="AP59749" s="1"/>
    </row>
    <row r="59750" spans="31:42">
      <c r="AE59750" s="21"/>
      <c r="AF59750" s="21"/>
      <c r="AH59750" s="23"/>
      <c r="AK59750" s="17"/>
      <c r="AO59750" s="24"/>
      <c r="AP59750" s="1"/>
    </row>
    <row r="59751" spans="31:42">
      <c r="AE59751" s="21"/>
      <c r="AF59751" s="21"/>
      <c r="AH59751" s="23"/>
      <c r="AK59751" s="17"/>
      <c r="AO59751" s="24"/>
      <c r="AP59751" s="1"/>
    </row>
    <row r="59752" spans="31:42">
      <c r="AE59752" s="21"/>
      <c r="AF59752" s="21"/>
      <c r="AH59752" s="23"/>
      <c r="AK59752" s="17"/>
      <c r="AO59752" s="24"/>
      <c r="AP59752" s="1"/>
    </row>
    <row r="59753" spans="31:42">
      <c r="AE59753" s="21"/>
      <c r="AF59753" s="21"/>
      <c r="AH59753" s="23"/>
      <c r="AK59753" s="17"/>
      <c r="AO59753" s="24"/>
      <c r="AP59753" s="1"/>
    </row>
    <row r="59754" spans="31:42">
      <c r="AE59754" s="21"/>
      <c r="AF59754" s="21"/>
      <c r="AH59754" s="23"/>
      <c r="AK59754" s="17"/>
      <c r="AO59754" s="24"/>
      <c r="AP59754" s="1"/>
    </row>
    <row r="59755" spans="31:42">
      <c r="AE59755" s="21"/>
      <c r="AF59755" s="21"/>
      <c r="AH59755" s="23"/>
      <c r="AK59755" s="17"/>
      <c r="AO59755" s="24"/>
      <c r="AP59755" s="1"/>
    </row>
    <row r="59756" spans="31:42">
      <c r="AE59756" s="21"/>
      <c r="AF59756" s="21"/>
      <c r="AH59756" s="23"/>
      <c r="AK59756" s="17"/>
      <c r="AO59756" s="24"/>
      <c r="AP59756" s="1"/>
    </row>
    <row r="59757" spans="31:42">
      <c r="AE59757" s="21"/>
      <c r="AF59757" s="21"/>
      <c r="AH59757" s="23"/>
      <c r="AK59757" s="17"/>
      <c r="AO59757" s="24"/>
      <c r="AP59757" s="1"/>
    </row>
    <row r="59758" spans="31:42">
      <c r="AE59758" s="21"/>
      <c r="AF59758" s="21"/>
      <c r="AH59758" s="23"/>
      <c r="AK59758" s="17"/>
      <c r="AO59758" s="24"/>
      <c r="AP59758" s="1"/>
    </row>
    <row r="59759" spans="31:42">
      <c r="AE59759" s="21"/>
      <c r="AF59759" s="21"/>
      <c r="AH59759" s="23"/>
      <c r="AK59759" s="17"/>
      <c r="AO59759" s="24"/>
      <c r="AP59759" s="1"/>
    </row>
    <row r="59760" spans="31:42">
      <c r="AE59760" s="21"/>
      <c r="AF59760" s="21"/>
      <c r="AH59760" s="23"/>
      <c r="AK59760" s="17"/>
      <c r="AO59760" s="24"/>
      <c r="AP59760" s="1"/>
    </row>
    <row r="59761" spans="31:42">
      <c r="AE59761" s="21"/>
      <c r="AF59761" s="21"/>
      <c r="AH59761" s="23"/>
      <c r="AK59761" s="17"/>
      <c r="AO59761" s="24"/>
      <c r="AP59761" s="1"/>
    </row>
    <row r="59762" spans="31:42">
      <c r="AE59762" s="21"/>
      <c r="AF59762" s="21"/>
      <c r="AH59762" s="23"/>
      <c r="AK59762" s="17"/>
      <c r="AO59762" s="24"/>
      <c r="AP59762" s="1"/>
    </row>
    <row r="59763" spans="31:42">
      <c r="AE59763" s="21"/>
      <c r="AF59763" s="21"/>
      <c r="AH59763" s="23"/>
      <c r="AK59763" s="17"/>
      <c r="AO59763" s="24"/>
      <c r="AP59763" s="1"/>
    </row>
    <row r="59764" spans="31:42">
      <c r="AE59764" s="21"/>
      <c r="AF59764" s="21"/>
      <c r="AH59764" s="23"/>
      <c r="AK59764" s="17"/>
      <c r="AO59764" s="24"/>
      <c r="AP59764" s="1"/>
    </row>
    <row r="59765" spans="31:42">
      <c r="AE59765" s="21"/>
      <c r="AF59765" s="21"/>
      <c r="AH59765" s="23"/>
      <c r="AK59765" s="17"/>
      <c r="AO59765" s="24"/>
      <c r="AP59765" s="1"/>
    </row>
    <row r="59766" spans="31:42">
      <c r="AE59766" s="21"/>
      <c r="AF59766" s="21"/>
      <c r="AH59766" s="23"/>
      <c r="AK59766" s="17"/>
      <c r="AO59766" s="24"/>
      <c r="AP59766" s="1"/>
    </row>
    <row r="59767" spans="31:42">
      <c r="AE59767" s="21"/>
      <c r="AF59767" s="21"/>
      <c r="AH59767" s="23"/>
      <c r="AK59767" s="17"/>
      <c r="AO59767" s="24"/>
      <c r="AP59767" s="1"/>
    </row>
    <row r="59768" spans="31:42">
      <c r="AE59768" s="21"/>
      <c r="AF59768" s="21"/>
      <c r="AH59768" s="23"/>
      <c r="AK59768" s="17"/>
      <c r="AO59768" s="24"/>
      <c r="AP59768" s="1"/>
    </row>
    <row r="59769" spans="31:42">
      <c r="AE59769" s="21"/>
      <c r="AF59769" s="21"/>
      <c r="AH59769" s="23"/>
      <c r="AK59769" s="17"/>
      <c r="AO59769" s="24"/>
      <c r="AP59769" s="1"/>
    </row>
    <row r="59770" spans="31:42">
      <c r="AE59770" s="21"/>
      <c r="AF59770" s="21"/>
      <c r="AH59770" s="23"/>
      <c r="AK59770" s="17"/>
      <c r="AO59770" s="24"/>
      <c r="AP59770" s="1"/>
    </row>
    <row r="59771" spans="31:42">
      <c r="AE59771" s="21"/>
      <c r="AF59771" s="21"/>
      <c r="AH59771" s="23"/>
      <c r="AK59771" s="17"/>
      <c r="AO59771" s="24"/>
      <c r="AP59771" s="1"/>
    </row>
    <row r="59772" spans="31:42">
      <c r="AE59772" s="21"/>
      <c r="AF59772" s="21"/>
      <c r="AH59772" s="23"/>
      <c r="AK59772" s="17"/>
      <c r="AO59772" s="24"/>
      <c r="AP59772" s="1"/>
    </row>
    <row r="59773" spans="31:42">
      <c r="AE59773" s="21"/>
      <c r="AF59773" s="21"/>
      <c r="AH59773" s="23"/>
      <c r="AK59773" s="17"/>
      <c r="AO59773" s="24"/>
      <c r="AP59773" s="1"/>
    </row>
    <row r="59774" spans="31:42">
      <c r="AE59774" s="21"/>
      <c r="AF59774" s="21"/>
      <c r="AH59774" s="23"/>
      <c r="AK59774" s="17"/>
      <c r="AO59774" s="24"/>
      <c r="AP59774" s="1"/>
    </row>
    <row r="59775" spans="31:42">
      <c r="AE59775" s="21"/>
      <c r="AF59775" s="21"/>
      <c r="AH59775" s="23"/>
      <c r="AK59775" s="17"/>
      <c r="AO59775" s="24"/>
      <c r="AP59775" s="1"/>
    </row>
    <row r="59776" spans="31:42">
      <c r="AE59776" s="21"/>
      <c r="AF59776" s="21"/>
      <c r="AH59776" s="23"/>
      <c r="AK59776" s="17"/>
      <c r="AO59776" s="24"/>
      <c r="AP59776" s="1"/>
    </row>
    <row r="59777" spans="31:42">
      <c r="AE59777" s="21"/>
      <c r="AF59777" s="21"/>
      <c r="AH59777" s="23"/>
      <c r="AK59777" s="17"/>
      <c r="AO59777" s="24"/>
      <c r="AP59777" s="1"/>
    </row>
    <row r="59778" spans="31:42">
      <c r="AE59778" s="21"/>
      <c r="AF59778" s="21"/>
      <c r="AH59778" s="23"/>
      <c r="AK59778" s="17"/>
      <c r="AO59778" s="24"/>
      <c r="AP59778" s="1"/>
    </row>
    <row r="59779" spans="31:42">
      <c r="AE59779" s="21"/>
      <c r="AF59779" s="21"/>
      <c r="AH59779" s="23"/>
      <c r="AK59779" s="17"/>
      <c r="AO59779" s="24"/>
      <c r="AP59779" s="1"/>
    </row>
    <row r="59780" spans="31:42">
      <c r="AE59780" s="21"/>
      <c r="AF59780" s="21"/>
      <c r="AH59780" s="23"/>
      <c r="AK59780" s="17"/>
      <c r="AO59780" s="24"/>
      <c r="AP59780" s="1"/>
    </row>
    <row r="59781" spans="31:42">
      <c r="AE59781" s="21"/>
      <c r="AF59781" s="21"/>
      <c r="AH59781" s="23"/>
      <c r="AK59781" s="17"/>
      <c r="AO59781" s="24"/>
      <c r="AP59781" s="1"/>
    </row>
    <row r="59782" spans="31:42">
      <c r="AE59782" s="21"/>
      <c r="AF59782" s="21"/>
      <c r="AH59782" s="23"/>
      <c r="AK59782" s="17"/>
      <c r="AO59782" s="24"/>
      <c r="AP59782" s="1"/>
    </row>
    <row r="59783" spans="31:42">
      <c r="AE59783" s="21"/>
      <c r="AF59783" s="21"/>
      <c r="AH59783" s="23"/>
      <c r="AK59783" s="17"/>
      <c r="AO59783" s="24"/>
      <c r="AP59783" s="1"/>
    </row>
    <row r="59784" spans="31:42">
      <c r="AE59784" s="21"/>
      <c r="AF59784" s="21"/>
      <c r="AH59784" s="23"/>
      <c r="AK59784" s="17"/>
      <c r="AO59784" s="24"/>
      <c r="AP59784" s="1"/>
    </row>
    <row r="59785" spans="31:42">
      <c r="AE59785" s="21"/>
      <c r="AF59785" s="21"/>
      <c r="AH59785" s="23"/>
      <c r="AK59785" s="17"/>
      <c r="AO59785" s="24"/>
      <c r="AP59785" s="1"/>
    </row>
    <row r="59786" spans="31:42">
      <c r="AE59786" s="21"/>
      <c r="AF59786" s="21"/>
      <c r="AH59786" s="23"/>
      <c r="AK59786" s="17"/>
      <c r="AO59786" s="24"/>
      <c r="AP59786" s="1"/>
    </row>
    <row r="59787" spans="31:42">
      <c r="AE59787" s="21"/>
      <c r="AF59787" s="21"/>
      <c r="AH59787" s="23"/>
      <c r="AK59787" s="17"/>
      <c r="AO59787" s="24"/>
      <c r="AP59787" s="1"/>
    </row>
    <row r="59788" spans="31:42">
      <c r="AE59788" s="21"/>
      <c r="AF59788" s="21"/>
      <c r="AH59788" s="23"/>
      <c r="AK59788" s="17"/>
      <c r="AO59788" s="24"/>
      <c r="AP59788" s="1"/>
    </row>
    <row r="59789" spans="31:42">
      <c r="AE59789" s="21"/>
      <c r="AF59789" s="21"/>
      <c r="AH59789" s="23"/>
      <c r="AK59789" s="17"/>
      <c r="AO59789" s="24"/>
      <c r="AP59789" s="1"/>
    </row>
    <row r="59790" spans="31:42">
      <c r="AE59790" s="21"/>
      <c r="AF59790" s="21"/>
      <c r="AH59790" s="23"/>
      <c r="AK59790" s="17"/>
      <c r="AO59790" s="24"/>
      <c r="AP59790" s="1"/>
    </row>
    <row r="59791" spans="31:42">
      <c r="AE59791" s="21"/>
      <c r="AF59791" s="21"/>
      <c r="AH59791" s="23"/>
      <c r="AK59791" s="17"/>
      <c r="AO59791" s="24"/>
      <c r="AP59791" s="1"/>
    </row>
    <row r="59792" spans="31:42">
      <c r="AE59792" s="21"/>
      <c r="AF59792" s="21"/>
      <c r="AH59792" s="23"/>
      <c r="AK59792" s="17"/>
      <c r="AO59792" s="24"/>
      <c r="AP59792" s="1"/>
    </row>
    <row r="59793" spans="31:42">
      <c r="AE59793" s="21"/>
      <c r="AF59793" s="21"/>
      <c r="AH59793" s="23"/>
      <c r="AK59793" s="17"/>
      <c r="AO59793" s="24"/>
      <c r="AP59793" s="1"/>
    </row>
    <row r="59794" spans="31:42">
      <c r="AE59794" s="21"/>
      <c r="AF59794" s="21"/>
      <c r="AH59794" s="23"/>
      <c r="AK59794" s="17"/>
      <c r="AO59794" s="24"/>
      <c r="AP59794" s="1"/>
    </row>
    <row r="59795" spans="31:42">
      <c r="AE59795" s="21"/>
      <c r="AF59795" s="21"/>
      <c r="AH59795" s="23"/>
      <c r="AK59795" s="17"/>
      <c r="AO59795" s="24"/>
      <c r="AP59795" s="1"/>
    </row>
    <row r="59796" spans="31:42">
      <c r="AE59796" s="21"/>
      <c r="AF59796" s="21"/>
      <c r="AH59796" s="23"/>
      <c r="AK59796" s="17"/>
      <c r="AO59796" s="24"/>
      <c r="AP59796" s="1"/>
    </row>
    <row r="59797" spans="31:42">
      <c r="AE59797" s="21"/>
      <c r="AF59797" s="21"/>
      <c r="AH59797" s="23"/>
      <c r="AK59797" s="17"/>
      <c r="AO59797" s="24"/>
      <c r="AP59797" s="1"/>
    </row>
    <row r="59798" spans="31:42">
      <c r="AE59798" s="21"/>
      <c r="AF59798" s="21"/>
      <c r="AH59798" s="23"/>
      <c r="AK59798" s="17"/>
      <c r="AO59798" s="24"/>
      <c r="AP59798" s="1"/>
    </row>
    <row r="59799" spans="31:42">
      <c r="AE59799" s="21"/>
      <c r="AF59799" s="21"/>
      <c r="AH59799" s="23"/>
      <c r="AK59799" s="17"/>
      <c r="AO59799" s="24"/>
      <c r="AP59799" s="1"/>
    </row>
    <row r="59800" spans="31:42">
      <c r="AE59800" s="21"/>
      <c r="AF59800" s="21"/>
      <c r="AH59800" s="23"/>
      <c r="AK59800" s="17"/>
      <c r="AO59800" s="24"/>
      <c r="AP59800" s="1"/>
    </row>
    <row r="59801" spans="31:42">
      <c r="AE59801" s="21"/>
      <c r="AF59801" s="21"/>
      <c r="AH59801" s="23"/>
      <c r="AK59801" s="17"/>
      <c r="AO59801" s="24"/>
      <c r="AP59801" s="1"/>
    </row>
    <row r="59802" spans="31:42">
      <c r="AE59802" s="21"/>
      <c r="AF59802" s="21"/>
      <c r="AH59802" s="23"/>
      <c r="AK59802" s="17"/>
      <c r="AO59802" s="24"/>
      <c r="AP59802" s="1"/>
    </row>
    <row r="59803" spans="31:42">
      <c r="AE59803" s="21"/>
      <c r="AF59803" s="21"/>
      <c r="AH59803" s="23"/>
      <c r="AK59803" s="17"/>
      <c r="AO59803" s="24"/>
      <c r="AP59803" s="1"/>
    </row>
    <row r="59804" spans="31:42">
      <c r="AE59804" s="21"/>
      <c r="AF59804" s="21"/>
      <c r="AH59804" s="23"/>
      <c r="AK59804" s="17"/>
      <c r="AO59804" s="24"/>
      <c r="AP59804" s="1"/>
    </row>
    <row r="59805" spans="31:42">
      <c r="AE59805" s="21"/>
      <c r="AF59805" s="21"/>
      <c r="AH59805" s="23"/>
      <c r="AK59805" s="17"/>
      <c r="AO59805" s="24"/>
      <c r="AP59805" s="1"/>
    </row>
    <row r="59806" spans="31:42">
      <c r="AE59806" s="21"/>
      <c r="AF59806" s="21"/>
      <c r="AH59806" s="23"/>
      <c r="AK59806" s="17"/>
      <c r="AO59806" s="24"/>
      <c r="AP59806" s="1"/>
    </row>
    <row r="59807" spans="31:42">
      <c r="AE59807" s="21"/>
      <c r="AF59807" s="21"/>
      <c r="AH59807" s="23"/>
      <c r="AK59807" s="17"/>
      <c r="AO59807" s="24"/>
      <c r="AP59807" s="1"/>
    </row>
    <row r="59808" spans="31:42">
      <c r="AE59808" s="21"/>
      <c r="AF59808" s="21"/>
      <c r="AH59808" s="23"/>
      <c r="AK59808" s="17"/>
      <c r="AO59808" s="24"/>
      <c r="AP59808" s="1"/>
    </row>
    <row r="59809" spans="31:42">
      <c r="AE59809" s="21"/>
      <c r="AF59809" s="21"/>
      <c r="AH59809" s="23"/>
      <c r="AK59809" s="17"/>
      <c r="AO59809" s="24"/>
      <c r="AP59809" s="1"/>
    </row>
    <row r="59810" spans="31:42">
      <c r="AE59810" s="21"/>
      <c r="AF59810" s="21"/>
      <c r="AH59810" s="23"/>
      <c r="AK59810" s="17"/>
      <c r="AO59810" s="24"/>
      <c r="AP59810" s="1"/>
    </row>
    <row r="59811" spans="31:42">
      <c r="AE59811" s="21"/>
      <c r="AF59811" s="21"/>
      <c r="AH59811" s="23"/>
      <c r="AK59811" s="17"/>
      <c r="AO59811" s="24"/>
      <c r="AP59811" s="1"/>
    </row>
    <row r="59812" spans="31:42">
      <c r="AE59812" s="21"/>
      <c r="AF59812" s="21"/>
      <c r="AH59812" s="23"/>
      <c r="AK59812" s="17"/>
      <c r="AO59812" s="24"/>
      <c r="AP59812" s="1"/>
    </row>
    <row r="59813" spans="31:42">
      <c r="AE59813" s="21"/>
      <c r="AF59813" s="21"/>
      <c r="AH59813" s="23"/>
      <c r="AK59813" s="17"/>
      <c r="AO59813" s="24"/>
      <c r="AP59813" s="1"/>
    </row>
    <row r="59814" spans="31:42">
      <c r="AE59814" s="21"/>
      <c r="AF59814" s="21"/>
      <c r="AH59814" s="23"/>
      <c r="AK59814" s="17"/>
      <c r="AO59814" s="24"/>
      <c r="AP59814" s="1"/>
    </row>
    <row r="59815" spans="31:42">
      <c r="AE59815" s="21"/>
      <c r="AF59815" s="21"/>
      <c r="AH59815" s="23"/>
      <c r="AK59815" s="17"/>
      <c r="AO59815" s="24"/>
      <c r="AP59815" s="1"/>
    </row>
    <row r="59816" spans="31:42">
      <c r="AE59816" s="21"/>
      <c r="AF59816" s="21"/>
      <c r="AH59816" s="23"/>
      <c r="AK59816" s="17"/>
      <c r="AO59816" s="24"/>
      <c r="AP59816" s="1"/>
    </row>
    <row r="59817" spans="31:42">
      <c r="AE59817" s="21"/>
      <c r="AF59817" s="21"/>
      <c r="AH59817" s="23"/>
      <c r="AK59817" s="17"/>
      <c r="AO59817" s="24"/>
      <c r="AP59817" s="1"/>
    </row>
    <row r="59818" spans="31:42">
      <c r="AE59818" s="21"/>
      <c r="AF59818" s="21"/>
      <c r="AH59818" s="23"/>
      <c r="AK59818" s="17"/>
      <c r="AO59818" s="24"/>
      <c r="AP59818" s="1"/>
    </row>
    <row r="59819" spans="31:42">
      <c r="AE59819" s="21"/>
      <c r="AF59819" s="21"/>
      <c r="AH59819" s="23"/>
      <c r="AK59819" s="17"/>
      <c r="AO59819" s="24"/>
      <c r="AP59819" s="1"/>
    </row>
    <row r="59820" spans="31:42">
      <c r="AE59820" s="21"/>
      <c r="AF59820" s="21"/>
      <c r="AH59820" s="23"/>
      <c r="AK59820" s="17"/>
      <c r="AO59820" s="24"/>
      <c r="AP59820" s="1"/>
    </row>
    <row r="59821" spans="31:42">
      <c r="AE59821" s="21"/>
      <c r="AF59821" s="21"/>
      <c r="AH59821" s="23"/>
      <c r="AK59821" s="17"/>
      <c r="AO59821" s="24"/>
      <c r="AP59821" s="1"/>
    </row>
    <row r="59822" spans="31:42">
      <c r="AE59822" s="21"/>
      <c r="AF59822" s="21"/>
      <c r="AH59822" s="23"/>
      <c r="AK59822" s="17"/>
      <c r="AO59822" s="24"/>
      <c r="AP59822" s="1"/>
    </row>
    <row r="59823" spans="31:42">
      <c r="AE59823" s="21"/>
      <c r="AF59823" s="21"/>
      <c r="AH59823" s="23"/>
      <c r="AK59823" s="17"/>
      <c r="AO59823" s="24"/>
      <c r="AP59823" s="1"/>
    </row>
    <row r="59824" spans="31:42">
      <c r="AE59824" s="21"/>
      <c r="AF59824" s="21"/>
      <c r="AH59824" s="23"/>
      <c r="AK59824" s="17"/>
      <c r="AO59824" s="24"/>
      <c r="AP59824" s="1"/>
    </row>
    <row r="59825" spans="31:42">
      <c r="AE59825" s="21"/>
      <c r="AF59825" s="21"/>
      <c r="AH59825" s="23"/>
      <c r="AK59825" s="17"/>
      <c r="AO59825" s="24"/>
      <c r="AP59825" s="1"/>
    </row>
    <row r="59826" spans="31:42">
      <c r="AE59826" s="21"/>
      <c r="AF59826" s="21"/>
      <c r="AH59826" s="23"/>
      <c r="AK59826" s="17"/>
      <c r="AO59826" s="24"/>
      <c r="AP59826" s="1"/>
    </row>
    <row r="59827" spans="31:42">
      <c r="AE59827" s="21"/>
      <c r="AF59827" s="21"/>
      <c r="AH59827" s="23"/>
      <c r="AK59827" s="17"/>
      <c r="AO59827" s="24"/>
      <c r="AP59827" s="1"/>
    </row>
    <row r="59828" spans="31:42">
      <c r="AE59828" s="21"/>
      <c r="AF59828" s="21"/>
      <c r="AH59828" s="23"/>
      <c r="AK59828" s="17"/>
      <c r="AO59828" s="24"/>
      <c r="AP59828" s="1"/>
    </row>
    <row r="59829" spans="31:42">
      <c r="AE59829" s="21"/>
      <c r="AF59829" s="21"/>
      <c r="AH59829" s="23"/>
      <c r="AK59829" s="17"/>
      <c r="AO59829" s="24"/>
      <c r="AP59829" s="1"/>
    </row>
    <row r="59830" spans="31:42">
      <c r="AE59830" s="21"/>
      <c r="AF59830" s="21"/>
      <c r="AH59830" s="23"/>
      <c r="AK59830" s="17"/>
      <c r="AO59830" s="24"/>
      <c r="AP59830" s="1"/>
    </row>
    <row r="59831" spans="31:42">
      <c r="AE59831" s="21"/>
      <c r="AF59831" s="21"/>
      <c r="AH59831" s="23"/>
      <c r="AK59831" s="17"/>
      <c r="AO59831" s="24"/>
      <c r="AP59831" s="1"/>
    </row>
    <row r="59832" spans="31:42">
      <c r="AE59832" s="21"/>
      <c r="AF59832" s="21"/>
      <c r="AH59832" s="23"/>
      <c r="AK59832" s="17"/>
      <c r="AO59832" s="24"/>
      <c r="AP59832" s="1"/>
    </row>
    <row r="59833" spans="31:42">
      <c r="AE59833" s="21"/>
      <c r="AF59833" s="21"/>
      <c r="AH59833" s="23"/>
      <c r="AK59833" s="17"/>
      <c r="AO59833" s="24"/>
      <c r="AP59833" s="1"/>
    </row>
    <row r="59834" spans="31:42">
      <c r="AE59834" s="21"/>
      <c r="AF59834" s="21"/>
      <c r="AH59834" s="23"/>
      <c r="AK59834" s="17"/>
      <c r="AO59834" s="24"/>
      <c r="AP59834" s="1"/>
    </row>
    <row r="59835" spans="31:42">
      <c r="AE59835" s="21"/>
      <c r="AF59835" s="21"/>
      <c r="AH59835" s="23"/>
      <c r="AK59835" s="17"/>
      <c r="AO59835" s="24"/>
      <c r="AP59835" s="1"/>
    </row>
    <row r="59836" spans="31:42">
      <c r="AE59836" s="21"/>
      <c r="AF59836" s="21"/>
      <c r="AH59836" s="23"/>
      <c r="AK59836" s="17"/>
      <c r="AO59836" s="24"/>
      <c r="AP59836" s="1"/>
    </row>
    <row r="59837" spans="31:42">
      <c r="AE59837" s="21"/>
      <c r="AF59837" s="21"/>
      <c r="AH59837" s="23"/>
      <c r="AK59837" s="17"/>
      <c r="AO59837" s="24"/>
      <c r="AP59837" s="1"/>
    </row>
    <row r="59838" spans="31:42">
      <c r="AE59838" s="21"/>
      <c r="AF59838" s="21"/>
      <c r="AH59838" s="23"/>
      <c r="AK59838" s="17"/>
      <c r="AO59838" s="24"/>
      <c r="AP59838" s="1"/>
    </row>
    <row r="59839" spans="31:42">
      <c r="AE59839" s="21"/>
      <c r="AF59839" s="21"/>
      <c r="AH59839" s="23"/>
      <c r="AK59839" s="17"/>
      <c r="AO59839" s="24"/>
      <c r="AP59839" s="1"/>
    </row>
    <row r="59840" spans="31:42">
      <c r="AE59840" s="21"/>
      <c r="AF59840" s="21"/>
      <c r="AH59840" s="23"/>
      <c r="AK59840" s="17"/>
      <c r="AO59840" s="24"/>
      <c r="AP59840" s="1"/>
    </row>
    <row r="59841" spans="31:42">
      <c r="AE59841" s="21"/>
      <c r="AF59841" s="21"/>
      <c r="AH59841" s="23"/>
      <c r="AK59841" s="17"/>
      <c r="AO59841" s="24"/>
      <c r="AP59841" s="1"/>
    </row>
    <row r="59842" spans="31:42">
      <c r="AE59842" s="21"/>
      <c r="AF59842" s="21"/>
      <c r="AH59842" s="23"/>
      <c r="AK59842" s="17"/>
      <c r="AO59842" s="24"/>
      <c r="AP59842" s="1"/>
    </row>
    <row r="59843" spans="31:42">
      <c r="AE59843" s="21"/>
      <c r="AF59843" s="21"/>
      <c r="AH59843" s="23"/>
      <c r="AK59843" s="17"/>
      <c r="AO59843" s="24"/>
      <c r="AP59843" s="1"/>
    </row>
    <row r="59844" spans="31:42">
      <c r="AE59844" s="21"/>
      <c r="AF59844" s="21"/>
      <c r="AH59844" s="23"/>
      <c r="AK59844" s="17"/>
      <c r="AO59844" s="24"/>
      <c r="AP59844" s="1"/>
    </row>
    <row r="59845" spans="31:42">
      <c r="AE59845" s="21"/>
      <c r="AF59845" s="21"/>
      <c r="AH59845" s="23"/>
      <c r="AK59845" s="17"/>
      <c r="AO59845" s="24"/>
      <c r="AP59845" s="1"/>
    </row>
    <row r="59846" spans="31:42">
      <c r="AE59846" s="21"/>
      <c r="AF59846" s="21"/>
      <c r="AH59846" s="23"/>
      <c r="AK59846" s="17"/>
      <c r="AO59846" s="24"/>
      <c r="AP59846" s="1"/>
    </row>
    <row r="59847" spans="31:42">
      <c r="AE59847" s="21"/>
      <c r="AF59847" s="21"/>
      <c r="AH59847" s="23"/>
      <c r="AK59847" s="17"/>
      <c r="AO59847" s="24"/>
      <c r="AP59847" s="1"/>
    </row>
    <row r="59848" spans="31:42">
      <c r="AE59848" s="21"/>
      <c r="AF59848" s="21"/>
      <c r="AH59848" s="23"/>
      <c r="AK59848" s="17"/>
      <c r="AO59848" s="24"/>
      <c r="AP59848" s="1"/>
    </row>
    <row r="59849" spans="31:42">
      <c r="AE59849" s="21"/>
      <c r="AF59849" s="21"/>
      <c r="AH59849" s="23"/>
      <c r="AK59849" s="17"/>
      <c r="AO59849" s="24"/>
      <c r="AP59849" s="1"/>
    </row>
    <row r="59850" spans="31:42">
      <c r="AE59850" s="21"/>
      <c r="AF59850" s="21"/>
      <c r="AH59850" s="23"/>
      <c r="AK59850" s="17"/>
      <c r="AO59850" s="24"/>
      <c r="AP59850" s="1"/>
    </row>
    <row r="59851" spans="31:42">
      <c r="AE59851" s="21"/>
      <c r="AF59851" s="21"/>
      <c r="AH59851" s="23"/>
      <c r="AK59851" s="17"/>
      <c r="AO59851" s="24"/>
      <c r="AP59851" s="1"/>
    </row>
    <row r="59852" spans="31:42">
      <c r="AE59852" s="21"/>
      <c r="AF59852" s="21"/>
      <c r="AH59852" s="23"/>
      <c r="AK59852" s="17"/>
      <c r="AO59852" s="24"/>
      <c r="AP59852" s="1"/>
    </row>
    <row r="59853" spans="31:42">
      <c r="AE59853" s="21"/>
      <c r="AF59853" s="21"/>
      <c r="AH59853" s="23"/>
      <c r="AK59853" s="17"/>
      <c r="AO59853" s="24"/>
      <c r="AP59853" s="1"/>
    </row>
    <row r="59854" spans="31:42">
      <c r="AE59854" s="21"/>
      <c r="AF59854" s="21"/>
      <c r="AH59854" s="23"/>
      <c r="AK59854" s="17"/>
      <c r="AO59854" s="24"/>
      <c r="AP59854" s="1"/>
    </row>
    <row r="59855" spans="31:42">
      <c r="AE59855" s="21"/>
      <c r="AF59855" s="21"/>
      <c r="AH59855" s="23"/>
      <c r="AK59855" s="17"/>
      <c r="AO59855" s="24"/>
      <c r="AP59855" s="1"/>
    </row>
    <row r="59856" spans="31:42">
      <c r="AE59856" s="21"/>
      <c r="AF59856" s="21"/>
      <c r="AH59856" s="23"/>
      <c r="AK59856" s="17"/>
      <c r="AO59856" s="24"/>
      <c r="AP59856" s="1"/>
    </row>
    <row r="59857" spans="31:42">
      <c r="AE59857" s="21"/>
      <c r="AF59857" s="21"/>
      <c r="AH59857" s="23"/>
      <c r="AK59857" s="17"/>
      <c r="AO59857" s="24"/>
      <c r="AP59857" s="1"/>
    </row>
    <row r="59858" spans="31:42">
      <c r="AE59858" s="21"/>
      <c r="AF59858" s="21"/>
      <c r="AH59858" s="23"/>
      <c r="AK59858" s="17"/>
      <c r="AO59858" s="24"/>
      <c r="AP59858" s="1"/>
    </row>
    <row r="59859" spans="31:42">
      <c r="AE59859" s="21"/>
      <c r="AF59859" s="21"/>
      <c r="AH59859" s="23"/>
      <c r="AK59859" s="17"/>
      <c r="AO59859" s="24"/>
      <c r="AP59859" s="1"/>
    </row>
    <row r="59860" spans="31:42">
      <c r="AE59860" s="21"/>
      <c r="AF59860" s="21"/>
      <c r="AH59860" s="23"/>
      <c r="AK59860" s="17"/>
      <c r="AO59860" s="24"/>
      <c r="AP59860" s="1"/>
    </row>
    <row r="59861" spans="31:42">
      <c r="AE59861" s="21"/>
      <c r="AF59861" s="21"/>
      <c r="AH59861" s="23"/>
      <c r="AK59861" s="17"/>
      <c r="AO59861" s="24"/>
      <c r="AP59861" s="1"/>
    </row>
    <row r="59862" spans="31:42">
      <c r="AE59862" s="21"/>
      <c r="AF59862" s="21"/>
      <c r="AH59862" s="23"/>
      <c r="AK59862" s="17"/>
      <c r="AO59862" s="24"/>
      <c r="AP59862" s="1"/>
    </row>
    <row r="59863" spans="31:42">
      <c r="AE59863" s="21"/>
      <c r="AF59863" s="21"/>
      <c r="AH59863" s="23"/>
      <c r="AK59863" s="17"/>
      <c r="AO59863" s="24"/>
      <c r="AP59863" s="1"/>
    </row>
    <row r="59864" spans="31:42">
      <c r="AE59864" s="21"/>
      <c r="AF59864" s="21"/>
      <c r="AH59864" s="23"/>
      <c r="AK59864" s="17"/>
      <c r="AO59864" s="24"/>
      <c r="AP59864" s="1"/>
    </row>
    <row r="59865" spans="31:42">
      <c r="AE59865" s="21"/>
      <c r="AF59865" s="21"/>
      <c r="AH59865" s="23"/>
      <c r="AK59865" s="17"/>
      <c r="AO59865" s="24"/>
      <c r="AP59865" s="1"/>
    </row>
    <row r="59866" spans="31:42">
      <c r="AE59866" s="21"/>
      <c r="AF59866" s="21"/>
      <c r="AH59866" s="23"/>
      <c r="AK59866" s="17"/>
      <c r="AO59866" s="24"/>
      <c r="AP59866" s="1"/>
    </row>
    <row r="59867" spans="31:42">
      <c r="AE59867" s="21"/>
      <c r="AF59867" s="21"/>
      <c r="AH59867" s="23"/>
      <c r="AK59867" s="17"/>
      <c r="AO59867" s="24"/>
      <c r="AP59867" s="1"/>
    </row>
    <row r="59868" spans="31:42">
      <c r="AE59868" s="21"/>
      <c r="AF59868" s="21"/>
      <c r="AH59868" s="23"/>
      <c r="AK59868" s="17"/>
      <c r="AO59868" s="24"/>
      <c r="AP59868" s="1"/>
    </row>
    <row r="59869" spans="31:42">
      <c r="AE59869" s="21"/>
      <c r="AF59869" s="21"/>
      <c r="AH59869" s="23"/>
      <c r="AK59869" s="17"/>
      <c r="AO59869" s="24"/>
      <c r="AP59869" s="1"/>
    </row>
    <row r="59870" spans="31:42">
      <c r="AE59870" s="21"/>
      <c r="AF59870" s="21"/>
      <c r="AH59870" s="23"/>
      <c r="AK59870" s="17"/>
      <c r="AO59870" s="24"/>
      <c r="AP59870" s="1"/>
    </row>
    <row r="59871" spans="31:42">
      <c r="AE59871" s="21"/>
      <c r="AF59871" s="21"/>
      <c r="AH59871" s="23"/>
      <c r="AK59871" s="17"/>
      <c r="AO59871" s="24"/>
      <c r="AP59871" s="1"/>
    </row>
    <row r="59872" spans="31:42">
      <c r="AE59872" s="21"/>
      <c r="AF59872" s="21"/>
      <c r="AH59872" s="23"/>
      <c r="AK59872" s="17"/>
      <c r="AO59872" s="24"/>
      <c r="AP59872" s="1"/>
    </row>
    <row r="59873" spans="31:42">
      <c r="AE59873" s="21"/>
      <c r="AF59873" s="21"/>
      <c r="AH59873" s="23"/>
      <c r="AK59873" s="17"/>
      <c r="AO59873" s="24"/>
      <c r="AP59873" s="1"/>
    </row>
    <row r="59874" spans="31:42">
      <c r="AE59874" s="21"/>
      <c r="AF59874" s="21"/>
      <c r="AH59874" s="23"/>
      <c r="AK59874" s="17"/>
      <c r="AO59874" s="24"/>
      <c r="AP59874" s="1"/>
    </row>
    <row r="59875" spans="31:42">
      <c r="AE59875" s="21"/>
      <c r="AF59875" s="21"/>
      <c r="AH59875" s="23"/>
      <c r="AK59875" s="17"/>
      <c r="AO59875" s="24"/>
      <c r="AP59875" s="1"/>
    </row>
    <row r="59876" spans="31:42">
      <c r="AE59876" s="21"/>
      <c r="AF59876" s="21"/>
      <c r="AH59876" s="23"/>
      <c r="AK59876" s="17"/>
      <c r="AO59876" s="24"/>
      <c r="AP59876" s="1"/>
    </row>
    <row r="59877" spans="31:42">
      <c r="AE59877" s="21"/>
      <c r="AF59877" s="21"/>
      <c r="AH59877" s="23"/>
      <c r="AK59877" s="17"/>
      <c r="AO59877" s="24"/>
      <c r="AP59877" s="1"/>
    </row>
    <row r="59878" spans="31:42">
      <c r="AE59878" s="21"/>
      <c r="AF59878" s="21"/>
      <c r="AH59878" s="23"/>
      <c r="AK59878" s="17"/>
      <c r="AO59878" s="24"/>
      <c r="AP59878" s="1"/>
    </row>
    <row r="59879" spans="31:42">
      <c r="AE59879" s="21"/>
      <c r="AF59879" s="21"/>
      <c r="AH59879" s="23"/>
      <c r="AK59879" s="17"/>
      <c r="AO59879" s="24"/>
      <c r="AP59879" s="1"/>
    </row>
    <row r="59880" spans="31:42">
      <c r="AE59880" s="21"/>
      <c r="AF59880" s="21"/>
      <c r="AH59880" s="23"/>
      <c r="AK59880" s="17"/>
      <c r="AO59880" s="24"/>
      <c r="AP59880" s="1"/>
    </row>
    <row r="59881" spans="31:42">
      <c r="AE59881" s="21"/>
      <c r="AF59881" s="21"/>
      <c r="AH59881" s="23"/>
      <c r="AK59881" s="17"/>
      <c r="AO59881" s="24"/>
      <c r="AP59881" s="1"/>
    </row>
    <row r="59882" spans="31:42">
      <c r="AE59882" s="21"/>
      <c r="AF59882" s="21"/>
      <c r="AH59882" s="23"/>
      <c r="AK59882" s="17"/>
      <c r="AO59882" s="24"/>
      <c r="AP59882" s="1"/>
    </row>
    <row r="59883" spans="31:42">
      <c r="AE59883" s="21"/>
      <c r="AF59883" s="21"/>
      <c r="AH59883" s="23"/>
      <c r="AK59883" s="17"/>
      <c r="AO59883" s="24"/>
      <c r="AP59883" s="1"/>
    </row>
    <row r="59884" spans="31:42">
      <c r="AE59884" s="21"/>
      <c r="AF59884" s="21"/>
      <c r="AH59884" s="23"/>
      <c r="AK59884" s="17"/>
      <c r="AO59884" s="24"/>
      <c r="AP59884" s="1"/>
    </row>
    <row r="59885" spans="31:42">
      <c r="AE59885" s="21"/>
      <c r="AF59885" s="21"/>
      <c r="AH59885" s="23"/>
      <c r="AK59885" s="17"/>
      <c r="AO59885" s="24"/>
      <c r="AP59885" s="1"/>
    </row>
    <row r="59886" spans="31:42">
      <c r="AE59886" s="21"/>
      <c r="AF59886" s="21"/>
      <c r="AH59886" s="23"/>
      <c r="AK59886" s="17"/>
      <c r="AO59886" s="24"/>
      <c r="AP59886" s="1"/>
    </row>
    <row r="59887" spans="31:42">
      <c r="AE59887" s="21"/>
      <c r="AF59887" s="21"/>
      <c r="AH59887" s="23"/>
      <c r="AK59887" s="17"/>
      <c r="AO59887" s="24"/>
      <c r="AP59887" s="1"/>
    </row>
    <row r="59888" spans="31:42">
      <c r="AE59888" s="21"/>
      <c r="AF59888" s="21"/>
      <c r="AH59888" s="23"/>
      <c r="AK59888" s="17"/>
      <c r="AO59888" s="24"/>
      <c r="AP59888" s="1"/>
    </row>
    <row r="59889" spans="31:42">
      <c r="AE59889" s="21"/>
      <c r="AF59889" s="21"/>
      <c r="AH59889" s="23"/>
      <c r="AK59889" s="17"/>
      <c r="AO59889" s="24"/>
      <c r="AP59889" s="1"/>
    </row>
    <row r="59890" spans="31:42">
      <c r="AE59890" s="21"/>
      <c r="AF59890" s="21"/>
      <c r="AH59890" s="23"/>
      <c r="AK59890" s="17"/>
      <c r="AO59890" s="24"/>
      <c r="AP59890" s="1"/>
    </row>
    <row r="59891" spans="31:42">
      <c r="AE59891" s="21"/>
      <c r="AF59891" s="21"/>
      <c r="AH59891" s="23"/>
      <c r="AK59891" s="17"/>
      <c r="AO59891" s="24"/>
      <c r="AP59891" s="1"/>
    </row>
    <row r="59892" spans="31:42">
      <c r="AE59892" s="21"/>
      <c r="AF59892" s="21"/>
      <c r="AH59892" s="23"/>
      <c r="AK59892" s="17"/>
      <c r="AO59892" s="24"/>
      <c r="AP59892" s="1"/>
    </row>
    <row r="59893" spans="31:42">
      <c r="AE59893" s="21"/>
      <c r="AF59893" s="21"/>
      <c r="AH59893" s="23"/>
      <c r="AK59893" s="17"/>
      <c r="AO59893" s="24"/>
      <c r="AP59893" s="1"/>
    </row>
    <row r="59894" spans="31:42">
      <c r="AE59894" s="21"/>
      <c r="AF59894" s="21"/>
      <c r="AH59894" s="23"/>
      <c r="AK59894" s="17"/>
      <c r="AO59894" s="24"/>
      <c r="AP59894" s="1"/>
    </row>
    <row r="59895" spans="31:42">
      <c r="AE59895" s="21"/>
      <c r="AF59895" s="21"/>
      <c r="AH59895" s="23"/>
      <c r="AK59895" s="17"/>
      <c r="AO59895" s="24"/>
      <c r="AP59895" s="1"/>
    </row>
    <row r="59896" spans="31:42">
      <c r="AE59896" s="21"/>
      <c r="AF59896" s="21"/>
      <c r="AH59896" s="23"/>
      <c r="AK59896" s="17"/>
      <c r="AO59896" s="24"/>
      <c r="AP59896" s="1"/>
    </row>
    <row r="59897" spans="31:42">
      <c r="AE59897" s="21"/>
      <c r="AF59897" s="21"/>
      <c r="AH59897" s="23"/>
      <c r="AK59897" s="17"/>
      <c r="AO59897" s="24"/>
      <c r="AP59897" s="1"/>
    </row>
    <row r="59898" spans="31:42">
      <c r="AE59898" s="21"/>
      <c r="AF59898" s="21"/>
      <c r="AH59898" s="23"/>
      <c r="AK59898" s="17"/>
      <c r="AO59898" s="24"/>
      <c r="AP59898" s="1"/>
    </row>
    <row r="59899" spans="31:42">
      <c r="AE59899" s="21"/>
      <c r="AF59899" s="21"/>
      <c r="AH59899" s="23"/>
      <c r="AK59899" s="17"/>
      <c r="AO59899" s="24"/>
      <c r="AP59899" s="1"/>
    </row>
    <row r="59900" spans="31:42">
      <c r="AE59900" s="21"/>
      <c r="AF59900" s="21"/>
      <c r="AH59900" s="23"/>
      <c r="AK59900" s="17"/>
      <c r="AO59900" s="24"/>
      <c r="AP59900" s="1"/>
    </row>
    <row r="59901" spans="31:42">
      <c r="AE59901" s="21"/>
      <c r="AF59901" s="21"/>
      <c r="AH59901" s="23"/>
      <c r="AK59901" s="17"/>
      <c r="AO59901" s="24"/>
      <c r="AP59901" s="1"/>
    </row>
    <row r="59902" spans="31:42">
      <c r="AE59902" s="21"/>
      <c r="AF59902" s="21"/>
      <c r="AH59902" s="23"/>
      <c r="AK59902" s="17"/>
      <c r="AO59902" s="24"/>
      <c r="AP59902" s="1"/>
    </row>
    <row r="59903" spans="31:42">
      <c r="AE59903" s="21"/>
      <c r="AF59903" s="21"/>
      <c r="AH59903" s="23"/>
      <c r="AK59903" s="17"/>
      <c r="AO59903" s="24"/>
      <c r="AP59903" s="1"/>
    </row>
    <row r="59904" spans="31:42">
      <c r="AE59904" s="21"/>
      <c r="AF59904" s="21"/>
      <c r="AH59904" s="23"/>
      <c r="AK59904" s="17"/>
      <c r="AO59904" s="24"/>
      <c r="AP59904" s="1"/>
    </row>
    <row r="59905" spans="31:42">
      <c r="AE59905" s="21"/>
      <c r="AF59905" s="21"/>
      <c r="AH59905" s="23"/>
      <c r="AK59905" s="17"/>
      <c r="AO59905" s="24"/>
      <c r="AP59905" s="1"/>
    </row>
    <row r="59906" spans="31:42">
      <c r="AE59906" s="21"/>
      <c r="AF59906" s="21"/>
      <c r="AH59906" s="23"/>
      <c r="AK59906" s="17"/>
      <c r="AO59906" s="24"/>
      <c r="AP59906" s="1"/>
    </row>
    <row r="59907" spans="31:42">
      <c r="AE59907" s="21"/>
      <c r="AF59907" s="21"/>
      <c r="AH59907" s="23"/>
      <c r="AK59907" s="17"/>
      <c r="AO59907" s="24"/>
      <c r="AP59907" s="1"/>
    </row>
    <row r="59908" spans="31:42">
      <c r="AE59908" s="21"/>
      <c r="AF59908" s="21"/>
      <c r="AH59908" s="23"/>
      <c r="AK59908" s="17"/>
      <c r="AO59908" s="24"/>
      <c r="AP59908" s="1"/>
    </row>
    <row r="59909" spans="31:42">
      <c r="AE59909" s="21"/>
      <c r="AF59909" s="21"/>
      <c r="AH59909" s="23"/>
      <c r="AK59909" s="17"/>
      <c r="AO59909" s="24"/>
      <c r="AP59909" s="1"/>
    </row>
    <row r="59910" spans="31:42">
      <c r="AE59910" s="21"/>
      <c r="AF59910" s="21"/>
      <c r="AH59910" s="23"/>
      <c r="AK59910" s="17"/>
      <c r="AO59910" s="24"/>
      <c r="AP59910" s="1"/>
    </row>
    <row r="59911" spans="31:42">
      <c r="AE59911" s="21"/>
      <c r="AF59911" s="21"/>
      <c r="AH59911" s="23"/>
      <c r="AK59911" s="17"/>
      <c r="AO59911" s="24"/>
      <c r="AP59911" s="1"/>
    </row>
    <row r="59912" spans="31:42">
      <c r="AE59912" s="21"/>
      <c r="AF59912" s="21"/>
      <c r="AH59912" s="23"/>
      <c r="AK59912" s="17"/>
      <c r="AO59912" s="24"/>
      <c r="AP59912" s="1"/>
    </row>
    <row r="59913" spans="31:42">
      <c r="AE59913" s="21"/>
      <c r="AF59913" s="21"/>
      <c r="AH59913" s="23"/>
      <c r="AK59913" s="17"/>
      <c r="AO59913" s="24"/>
      <c r="AP59913" s="1"/>
    </row>
    <row r="59914" spans="31:42">
      <c r="AE59914" s="21"/>
      <c r="AF59914" s="21"/>
      <c r="AH59914" s="23"/>
      <c r="AK59914" s="17"/>
      <c r="AO59914" s="24"/>
      <c r="AP59914" s="1"/>
    </row>
    <row r="59915" spans="31:42">
      <c r="AE59915" s="21"/>
      <c r="AF59915" s="21"/>
      <c r="AH59915" s="23"/>
      <c r="AK59915" s="17"/>
      <c r="AO59915" s="24"/>
      <c r="AP59915" s="1"/>
    </row>
    <row r="59916" spans="31:42">
      <c r="AE59916" s="21"/>
      <c r="AF59916" s="21"/>
      <c r="AH59916" s="23"/>
      <c r="AK59916" s="17"/>
      <c r="AO59916" s="24"/>
      <c r="AP59916" s="1"/>
    </row>
    <row r="59917" spans="31:42">
      <c r="AE59917" s="21"/>
      <c r="AF59917" s="21"/>
      <c r="AH59917" s="23"/>
      <c r="AK59917" s="17"/>
      <c r="AO59917" s="24"/>
      <c r="AP59917" s="1"/>
    </row>
    <row r="59918" spans="31:42">
      <c r="AE59918" s="21"/>
      <c r="AF59918" s="21"/>
      <c r="AH59918" s="23"/>
      <c r="AK59918" s="17"/>
      <c r="AO59918" s="24"/>
      <c r="AP59918" s="1"/>
    </row>
    <row r="59919" spans="31:42">
      <c r="AE59919" s="21"/>
      <c r="AF59919" s="21"/>
      <c r="AH59919" s="23"/>
      <c r="AK59919" s="17"/>
      <c r="AO59919" s="24"/>
      <c r="AP59919" s="1"/>
    </row>
    <row r="59920" spans="31:42">
      <c r="AE59920" s="21"/>
      <c r="AF59920" s="21"/>
      <c r="AH59920" s="23"/>
      <c r="AK59920" s="17"/>
      <c r="AO59920" s="24"/>
      <c r="AP59920" s="1"/>
    </row>
    <row r="59921" spans="31:42">
      <c r="AE59921" s="21"/>
      <c r="AF59921" s="21"/>
      <c r="AH59921" s="23"/>
      <c r="AK59921" s="17"/>
      <c r="AO59921" s="24"/>
      <c r="AP59921" s="1"/>
    </row>
    <row r="59922" spans="31:42">
      <c r="AE59922" s="21"/>
      <c r="AF59922" s="21"/>
      <c r="AH59922" s="23"/>
      <c r="AK59922" s="17"/>
      <c r="AO59922" s="24"/>
      <c r="AP59922" s="1"/>
    </row>
    <row r="59923" spans="31:42">
      <c r="AE59923" s="21"/>
      <c r="AF59923" s="21"/>
      <c r="AH59923" s="23"/>
      <c r="AK59923" s="17"/>
      <c r="AO59923" s="24"/>
      <c r="AP59923" s="1"/>
    </row>
    <row r="59924" spans="31:42">
      <c r="AE59924" s="21"/>
      <c r="AF59924" s="21"/>
      <c r="AH59924" s="23"/>
      <c r="AK59924" s="17"/>
      <c r="AO59924" s="24"/>
      <c r="AP59924" s="1"/>
    </row>
    <row r="59925" spans="31:42">
      <c r="AE59925" s="21"/>
      <c r="AF59925" s="21"/>
      <c r="AH59925" s="23"/>
      <c r="AK59925" s="17"/>
      <c r="AO59925" s="24"/>
      <c r="AP59925" s="1"/>
    </row>
    <row r="59926" spans="31:42">
      <c r="AE59926" s="21"/>
      <c r="AF59926" s="21"/>
      <c r="AH59926" s="23"/>
      <c r="AK59926" s="17"/>
      <c r="AO59926" s="24"/>
      <c r="AP59926" s="1"/>
    </row>
    <row r="59927" spans="31:42">
      <c r="AE59927" s="21"/>
      <c r="AF59927" s="21"/>
      <c r="AH59927" s="23"/>
      <c r="AK59927" s="17"/>
      <c r="AO59927" s="24"/>
      <c r="AP59927" s="1"/>
    </row>
    <row r="59928" spans="31:42">
      <c r="AE59928" s="21"/>
      <c r="AF59928" s="21"/>
      <c r="AH59928" s="23"/>
      <c r="AK59928" s="17"/>
      <c r="AO59928" s="24"/>
      <c r="AP59928" s="1"/>
    </row>
    <row r="59929" spans="31:42">
      <c r="AE59929" s="21"/>
      <c r="AF59929" s="21"/>
      <c r="AH59929" s="23"/>
      <c r="AK59929" s="17"/>
      <c r="AO59929" s="24"/>
      <c r="AP59929" s="1"/>
    </row>
    <row r="59930" spans="31:42">
      <c r="AE59930" s="21"/>
      <c r="AF59930" s="21"/>
      <c r="AH59930" s="23"/>
      <c r="AK59930" s="17"/>
      <c r="AO59930" s="24"/>
      <c r="AP59930" s="1"/>
    </row>
    <row r="59931" spans="31:42">
      <c r="AE59931" s="21"/>
      <c r="AF59931" s="21"/>
      <c r="AH59931" s="23"/>
      <c r="AK59931" s="17"/>
      <c r="AO59931" s="24"/>
      <c r="AP59931" s="1"/>
    </row>
    <row r="59932" spans="31:42">
      <c r="AE59932" s="21"/>
      <c r="AF59932" s="21"/>
      <c r="AH59932" s="23"/>
      <c r="AK59932" s="17"/>
      <c r="AO59932" s="24"/>
      <c r="AP59932" s="1"/>
    </row>
    <row r="59933" spans="31:42">
      <c r="AE59933" s="21"/>
      <c r="AF59933" s="21"/>
      <c r="AH59933" s="23"/>
      <c r="AK59933" s="17"/>
      <c r="AO59933" s="24"/>
      <c r="AP59933" s="1"/>
    </row>
    <row r="59934" spans="31:42">
      <c r="AE59934" s="21"/>
      <c r="AF59934" s="21"/>
      <c r="AH59934" s="23"/>
      <c r="AK59934" s="17"/>
      <c r="AO59934" s="24"/>
      <c r="AP59934" s="1"/>
    </row>
    <row r="59935" spans="31:42">
      <c r="AE59935" s="21"/>
      <c r="AF59935" s="21"/>
      <c r="AH59935" s="23"/>
      <c r="AK59935" s="17"/>
      <c r="AO59935" s="24"/>
      <c r="AP59935" s="1"/>
    </row>
    <row r="59936" spans="31:42">
      <c r="AE59936" s="21"/>
      <c r="AF59936" s="21"/>
      <c r="AH59936" s="23"/>
      <c r="AK59936" s="17"/>
      <c r="AO59936" s="24"/>
      <c r="AP59936" s="1"/>
    </row>
    <row r="59937" spans="31:42">
      <c r="AE59937" s="21"/>
      <c r="AF59937" s="21"/>
      <c r="AH59937" s="23"/>
      <c r="AK59937" s="17"/>
      <c r="AO59937" s="24"/>
      <c r="AP59937" s="1"/>
    </row>
    <row r="59938" spans="31:42">
      <c r="AE59938" s="21"/>
      <c r="AF59938" s="21"/>
      <c r="AH59938" s="23"/>
      <c r="AK59938" s="17"/>
      <c r="AO59938" s="24"/>
      <c r="AP59938" s="1"/>
    </row>
    <row r="59939" spans="31:42">
      <c r="AE59939" s="21"/>
      <c r="AF59939" s="21"/>
      <c r="AH59939" s="23"/>
      <c r="AK59939" s="17"/>
      <c r="AO59939" s="24"/>
      <c r="AP59939" s="1"/>
    </row>
    <row r="59940" spans="31:42">
      <c r="AE59940" s="21"/>
      <c r="AF59940" s="21"/>
      <c r="AH59940" s="23"/>
      <c r="AK59940" s="17"/>
      <c r="AO59940" s="24"/>
      <c r="AP59940" s="1"/>
    </row>
    <row r="59941" spans="31:42">
      <c r="AE59941" s="21"/>
      <c r="AF59941" s="21"/>
      <c r="AH59941" s="23"/>
      <c r="AK59941" s="17"/>
      <c r="AO59941" s="24"/>
      <c r="AP59941" s="1"/>
    </row>
    <row r="59942" spans="31:42">
      <c r="AE59942" s="21"/>
      <c r="AF59942" s="21"/>
      <c r="AH59942" s="23"/>
      <c r="AK59942" s="17"/>
      <c r="AO59942" s="24"/>
      <c r="AP59942" s="1"/>
    </row>
    <row r="59943" spans="31:42">
      <c r="AE59943" s="21"/>
      <c r="AF59943" s="21"/>
      <c r="AH59943" s="23"/>
      <c r="AK59943" s="17"/>
      <c r="AO59943" s="24"/>
      <c r="AP59943" s="1"/>
    </row>
    <row r="59944" spans="31:42">
      <c r="AE59944" s="21"/>
      <c r="AF59944" s="21"/>
      <c r="AH59944" s="23"/>
      <c r="AK59944" s="17"/>
      <c r="AO59944" s="24"/>
      <c r="AP59944" s="1"/>
    </row>
    <row r="59945" spans="31:42">
      <c r="AE59945" s="21"/>
      <c r="AF59945" s="21"/>
      <c r="AH59945" s="23"/>
      <c r="AK59945" s="17"/>
      <c r="AO59945" s="24"/>
      <c r="AP59945" s="1"/>
    </row>
    <row r="59946" spans="31:42">
      <c r="AE59946" s="21"/>
      <c r="AF59946" s="21"/>
      <c r="AH59946" s="23"/>
      <c r="AK59946" s="17"/>
      <c r="AO59946" s="24"/>
      <c r="AP59946" s="1"/>
    </row>
    <row r="59947" spans="31:42">
      <c r="AE59947" s="21"/>
      <c r="AF59947" s="21"/>
      <c r="AH59947" s="23"/>
      <c r="AK59947" s="17"/>
      <c r="AO59947" s="24"/>
      <c r="AP59947" s="1"/>
    </row>
    <row r="59948" spans="31:42">
      <c r="AE59948" s="21"/>
      <c r="AF59948" s="21"/>
      <c r="AH59948" s="23"/>
      <c r="AK59948" s="17"/>
      <c r="AO59948" s="24"/>
      <c r="AP59948" s="1"/>
    </row>
    <row r="59949" spans="31:42">
      <c r="AE59949" s="21"/>
      <c r="AF59949" s="21"/>
      <c r="AH59949" s="23"/>
      <c r="AK59949" s="17"/>
      <c r="AO59949" s="24"/>
      <c r="AP59949" s="1"/>
    </row>
    <row r="59950" spans="31:42">
      <c r="AE59950" s="21"/>
      <c r="AF59950" s="21"/>
      <c r="AH59950" s="23"/>
      <c r="AK59950" s="17"/>
      <c r="AO59950" s="24"/>
      <c r="AP59950" s="1"/>
    </row>
    <row r="59951" spans="31:42">
      <c r="AE59951" s="21"/>
      <c r="AF59951" s="21"/>
      <c r="AH59951" s="23"/>
      <c r="AK59951" s="17"/>
      <c r="AO59951" s="24"/>
      <c r="AP59951" s="1"/>
    </row>
    <row r="59952" spans="31:42">
      <c r="AE59952" s="21"/>
      <c r="AF59952" s="21"/>
      <c r="AH59952" s="23"/>
      <c r="AK59952" s="17"/>
      <c r="AO59952" s="24"/>
      <c r="AP59952" s="1"/>
    </row>
    <row r="59953" spans="31:42">
      <c r="AE59953" s="21"/>
      <c r="AF59953" s="21"/>
      <c r="AH59953" s="23"/>
      <c r="AK59953" s="17"/>
      <c r="AO59953" s="24"/>
      <c r="AP59953" s="1"/>
    </row>
    <row r="59954" spans="31:42">
      <c r="AE59954" s="21"/>
      <c r="AF59954" s="21"/>
      <c r="AH59954" s="23"/>
      <c r="AK59954" s="17"/>
      <c r="AO59954" s="24"/>
      <c r="AP59954" s="1"/>
    </row>
    <row r="59955" spans="31:42">
      <c r="AE59955" s="21"/>
      <c r="AF59955" s="21"/>
      <c r="AH59955" s="23"/>
      <c r="AK59955" s="17"/>
      <c r="AO59955" s="24"/>
      <c r="AP59955" s="1"/>
    </row>
    <row r="59956" spans="31:42">
      <c r="AE59956" s="21"/>
      <c r="AF59956" s="21"/>
      <c r="AH59956" s="23"/>
      <c r="AK59956" s="17"/>
      <c r="AO59956" s="24"/>
      <c r="AP59956" s="1"/>
    </row>
    <row r="59957" spans="31:42">
      <c r="AE59957" s="21"/>
      <c r="AF59957" s="21"/>
      <c r="AH59957" s="23"/>
      <c r="AK59957" s="17"/>
      <c r="AO59957" s="24"/>
      <c r="AP59957" s="1"/>
    </row>
    <row r="59958" spans="31:42">
      <c r="AE59958" s="21"/>
      <c r="AF59958" s="21"/>
      <c r="AH59958" s="23"/>
      <c r="AK59958" s="17"/>
      <c r="AO59958" s="24"/>
      <c r="AP59958" s="1"/>
    </row>
    <row r="59959" spans="31:42">
      <c r="AE59959" s="21"/>
      <c r="AF59959" s="21"/>
      <c r="AH59959" s="23"/>
      <c r="AK59959" s="17"/>
      <c r="AO59959" s="24"/>
      <c r="AP59959" s="1"/>
    </row>
    <row r="59960" spans="31:42">
      <c r="AE59960" s="21"/>
      <c r="AF59960" s="21"/>
      <c r="AH59960" s="23"/>
      <c r="AK59960" s="17"/>
      <c r="AO59960" s="24"/>
      <c r="AP59960" s="1"/>
    </row>
    <row r="59961" spans="31:42">
      <c r="AE59961" s="21"/>
      <c r="AF59961" s="21"/>
      <c r="AH59961" s="23"/>
      <c r="AK59961" s="17"/>
      <c r="AO59961" s="24"/>
      <c r="AP59961" s="1"/>
    </row>
    <row r="59962" spans="31:42">
      <c r="AE59962" s="21"/>
      <c r="AF59962" s="21"/>
      <c r="AH59962" s="23"/>
      <c r="AK59962" s="17"/>
      <c r="AO59962" s="24"/>
      <c r="AP59962" s="1"/>
    </row>
    <row r="59963" spans="31:42">
      <c r="AE59963" s="21"/>
      <c r="AF59963" s="21"/>
      <c r="AH59963" s="23"/>
      <c r="AK59963" s="17"/>
      <c r="AO59963" s="24"/>
      <c r="AP59963" s="1"/>
    </row>
    <row r="59964" spans="31:42">
      <c r="AE59964" s="21"/>
      <c r="AF59964" s="21"/>
      <c r="AH59964" s="23"/>
      <c r="AK59964" s="17"/>
      <c r="AO59964" s="24"/>
      <c r="AP59964" s="1"/>
    </row>
    <row r="59965" spans="31:42">
      <c r="AE59965" s="21"/>
      <c r="AF59965" s="21"/>
      <c r="AH59965" s="23"/>
      <c r="AK59965" s="17"/>
      <c r="AO59965" s="24"/>
      <c r="AP59965" s="1"/>
    </row>
    <row r="59966" spans="31:42">
      <c r="AE59966" s="21"/>
      <c r="AF59966" s="21"/>
      <c r="AH59966" s="23"/>
      <c r="AK59966" s="17"/>
      <c r="AO59966" s="24"/>
      <c r="AP59966" s="1"/>
    </row>
    <row r="59967" spans="31:42">
      <c r="AE59967" s="21"/>
      <c r="AF59967" s="21"/>
      <c r="AH59967" s="23"/>
      <c r="AK59967" s="17"/>
      <c r="AO59967" s="24"/>
      <c r="AP59967" s="1"/>
    </row>
    <row r="59968" spans="31:42">
      <c r="AE59968" s="21"/>
      <c r="AF59968" s="21"/>
      <c r="AH59968" s="23"/>
      <c r="AK59968" s="17"/>
      <c r="AO59968" s="24"/>
      <c r="AP59968" s="1"/>
    </row>
    <row r="59969" spans="31:42">
      <c r="AE59969" s="21"/>
      <c r="AF59969" s="21"/>
      <c r="AH59969" s="23"/>
      <c r="AK59969" s="17"/>
      <c r="AO59969" s="24"/>
      <c r="AP59969" s="1"/>
    </row>
    <row r="59970" spans="31:42">
      <c r="AE59970" s="21"/>
      <c r="AF59970" s="21"/>
      <c r="AH59970" s="23"/>
      <c r="AK59970" s="17"/>
      <c r="AO59970" s="24"/>
      <c r="AP59970" s="1"/>
    </row>
    <row r="59971" spans="31:42">
      <c r="AE59971" s="21"/>
      <c r="AF59971" s="21"/>
      <c r="AH59971" s="23"/>
      <c r="AK59971" s="17"/>
      <c r="AO59971" s="24"/>
      <c r="AP59971" s="1"/>
    </row>
    <row r="59972" spans="31:42">
      <c r="AE59972" s="21"/>
      <c r="AF59972" s="21"/>
      <c r="AH59972" s="23"/>
      <c r="AK59972" s="17"/>
      <c r="AO59972" s="24"/>
      <c r="AP59972" s="1"/>
    </row>
    <row r="59973" spans="31:42">
      <c r="AE59973" s="21"/>
      <c r="AF59973" s="21"/>
      <c r="AH59973" s="23"/>
      <c r="AK59973" s="17"/>
      <c r="AO59973" s="24"/>
      <c r="AP59973" s="1"/>
    </row>
    <row r="59974" spans="31:42">
      <c r="AE59974" s="21"/>
      <c r="AF59974" s="21"/>
      <c r="AH59974" s="23"/>
      <c r="AK59974" s="17"/>
      <c r="AO59974" s="24"/>
      <c r="AP59974" s="1"/>
    </row>
    <row r="59975" spans="31:42">
      <c r="AE59975" s="21"/>
      <c r="AF59975" s="21"/>
      <c r="AH59975" s="23"/>
      <c r="AK59975" s="17"/>
      <c r="AO59975" s="24"/>
      <c r="AP59975" s="1"/>
    </row>
    <row r="59976" spans="31:42">
      <c r="AE59976" s="21"/>
      <c r="AF59976" s="21"/>
      <c r="AH59976" s="23"/>
      <c r="AK59976" s="17"/>
      <c r="AO59976" s="24"/>
      <c r="AP59976" s="1"/>
    </row>
    <row r="59977" spans="31:42">
      <c r="AE59977" s="21"/>
      <c r="AF59977" s="21"/>
      <c r="AH59977" s="23"/>
      <c r="AK59977" s="17"/>
      <c r="AO59977" s="24"/>
      <c r="AP59977" s="1"/>
    </row>
    <row r="59978" spans="31:42">
      <c r="AE59978" s="21"/>
      <c r="AF59978" s="21"/>
      <c r="AH59978" s="23"/>
      <c r="AK59978" s="17"/>
      <c r="AO59978" s="24"/>
      <c r="AP59978" s="1"/>
    </row>
    <row r="59979" spans="31:42">
      <c r="AE59979" s="21"/>
      <c r="AF59979" s="21"/>
      <c r="AH59979" s="23"/>
      <c r="AK59979" s="17"/>
      <c r="AO59979" s="24"/>
      <c r="AP59979" s="1"/>
    </row>
    <row r="59980" spans="31:42">
      <c r="AE59980" s="21"/>
      <c r="AF59980" s="21"/>
      <c r="AH59980" s="23"/>
      <c r="AK59980" s="17"/>
      <c r="AO59980" s="24"/>
      <c r="AP59980" s="1"/>
    </row>
    <row r="59981" spans="31:42">
      <c r="AE59981" s="21"/>
      <c r="AF59981" s="21"/>
      <c r="AH59981" s="23"/>
      <c r="AK59981" s="17"/>
      <c r="AO59981" s="24"/>
      <c r="AP59981" s="1"/>
    </row>
    <row r="59982" spans="31:42">
      <c r="AE59982" s="21"/>
      <c r="AF59982" s="21"/>
      <c r="AH59982" s="23"/>
      <c r="AK59982" s="17"/>
      <c r="AO59982" s="24"/>
      <c r="AP59982" s="1"/>
    </row>
    <row r="59983" spans="31:42">
      <c r="AE59983" s="21"/>
      <c r="AF59983" s="21"/>
      <c r="AH59983" s="23"/>
      <c r="AK59983" s="17"/>
      <c r="AO59983" s="24"/>
      <c r="AP59983" s="1"/>
    </row>
    <row r="59984" spans="31:42">
      <c r="AE59984" s="21"/>
      <c r="AF59984" s="21"/>
      <c r="AH59984" s="23"/>
      <c r="AK59984" s="17"/>
      <c r="AO59984" s="24"/>
      <c r="AP59984" s="1"/>
    </row>
    <row r="59985" spans="31:42">
      <c r="AE59985" s="21"/>
      <c r="AF59985" s="21"/>
      <c r="AH59985" s="23"/>
      <c r="AK59985" s="17"/>
      <c r="AO59985" s="24"/>
      <c r="AP59985" s="1"/>
    </row>
    <row r="59986" spans="31:42">
      <c r="AE59986" s="21"/>
      <c r="AF59986" s="21"/>
      <c r="AH59986" s="23"/>
      <c r="AK59986" s="17"/>
      <c r="AO59986" s="24"/>
      <c r="AP59986" s="1"/>
    </row>
    <row r="59987" spans="31:42">
      <c r="AE59987" s="21"/>
      <c r="AF59987" s="21"/>
      <c r="AH59987" s="23"/>
      <c r="AK59987" s="17"/>
      <c r="AO59987" s="24"/>
      <c r="AP59987" s="1"/>
    </row>
    <row r="59988" spans="31:42">
      <c r="AE59988" s="21"/>
      <c r="AF59988" s="21"/>
      <c r="AH59988" s="23"/>
      <c r="AK59988" s="17"/>
      <c r="AO59988" s="24"/>
      <c r="AP59988" s="1"/>
    </row>
    <row r="59989" spans="31:42">
      <c r="AE59989" s="21"/>
      <c r="AF59989" s="21"/>
      <c r="AH59989" s="23"/>
      <c r="AK59989" s="17"/>
      <c r="AO59989" s="24"/>
      <c r="AP59989" s="1"/>
    </row>
    <row r="59990" spans="31:42">
      <c r="AE59990" s="21"/>
      <c r="AF59990" s="21"/>
      <c r="AH59990" s="23"/>
      <c r="AK59990" s="17"/>
      <c r="AO59990" s="24"/>
      <c r="AP59990" s="1"/>
    </row>
    <row r="59991" spans="31:42">
      <c r="AE59991" s="21"/>
      <c r="AF59991" s="21"/>
      <c r="AH59991" s="23"/>
      <c r="AK59991" s="17"/>
      <c r="AO59991" s="24"/>
      <c r="AP59991" s="1"/>
    </row>
    <row r="59992" spans="31:42">
      <c r="AE59992" s="21"/>
      <c r="AF59992" s="21"/>
      <c r="AH59992" s="23"/>
      <c r="AK59992" s="17"/>
      <c r="AO59992" s="24"/>
      <c r="AP59992" s="1"/>
    </row>
    <row r="59993" spans="31:42">
      <c r="AE59993" s="21"/>
      <c r="AF59993" s="21"/>
      <c r="AH59993" s="23"/>
      <c r="AK59993" s="17"/>
      <c r="AO59993" s="24"/>
      <c r="AP59993" s="1"/>
    </row>
    <row r="59994" spans="31:42">
      <c r="AE59994" s="21"/>
      <c r="AF59994" s="21"/>
      <c r="AH59994" s="23"/>
      <c r="AK59994" s="17"/>
      <c r="AO59994" s="24"/>
      <c r="AP59994" s="1"/>
    </row>
    <row r="59995" spans="31:42">
      <c r="AE59995" s="21"/>
      <c r="AF59995" s="21"/>
      <c r="AH59995" s="23"/>
      <c r="AK59995" s="17"/>
      <c r="AO59995" s="24"/>
      <c r="AP59995" s="1"/>
    </row>
    <row r="59996" spans="31:42">
      <c r="AE59996" s="21"/>
      <c r="AF59996" s="21"/>
      <c r="AH59996" s="23"/>
      <c r="AK59996" s="17"/>
      <c r="AO59996" s="24"/>
      <c r="AP59996" s="1"/>
    </row>
    <row r="59997" spans="31:42">
      <c r="AE59997" s="21"/>
      <c r="AF59997" s="21"/>
      <c r="AH59997" s="23"/>
      <c r="AK59997" s="17"/>
      <c r="AO59997" s="24"/>
      <c r="AP59997" s="1"/>
    </row>
    <row r="59998" spans="31:42">
      <c r="AE59998" s="21"/>
      <c r="AF59998" s="21"/>
      <c r="AH59998" s="23"/>
      <c r="AK59998" s="17"/>
      <c r="AO59998" s="24"/>
      <c r="AP59998" s="1"/>
    </row>
    <row r="59999" spans="31:42">
      <c r="AE59999" s="21"/>
      <c r="AF59999" s="21"/>
      <c r="AH59999" s="23"/>
      <c r="AK59999" s="17"/>
      <c r="AO59999" s="24"/>
      <c r="AP59999" s="1"/>
    </row>
    <row r="60000" spans="31:42">
      <c r="AE60000" s="21"/>
      <c r="AF60000" s="21"/>
      <c r="AH60000" s="23"/>
      <c r="AK60000" s="17"/>
      <c r="AO60000" s="24"/>
      <c r="AP60000" s="1"/>
    </row>
    <row r="60001" spans="31:42">
      <c r="AE60001" s="21"/>
      <c r="AF60001" s="21"/>
      <c r="AH60001" s="23"/>
      <c r="AK60001" s="17"/>
      <c r="AO60001" s="24"/>
      <c r="AP60001" s="1"/>
    </row>
    <row r="60002" spans="31:42">
      <c r="AE60002" s="21"/>
      <c r="AF60002" s="21"/>
      <c r="AH60002" s="23"/>
      <c r="AK60002" s="17"/>
      <c r="AO60002" s="24"/>
      <c r="AP60002" s="1"/>
    </row>
    <row r="60003" spans="31:42">
      <c r="AE60003" s="21"/>
      <c r="AF60003" s="21"/>
      <c r="AH60003" s="23"/>
      <c r="AK60003" s="17"/>
      <c r="AO60003" s="24"/>
      <c r="AP60003" s="1"/>
    </row>
    <row r="60004" spans="31:42">
      <c r="AE60004" s="21"/>
      <c r="AF60004" s="21"/>
      <c r="AH60004" s="23"/>
      <c r="AK60004" s="17"/>
      <c r="AO60004" s="24"/>
      <c r="AP60004" s="1"/>
    </row>
    <row r="60005" spans="31:42">
      <c r="AE60005" s="21"/>
      <c r="AF60005" s="21"/>
      <c r="AH60005" s="23"/>
      <c r="AK60005" s="17"/>
      <c r="AO60005" s="24"/>
      <c r="AP60005" s="1"/>
    </row>
    <row r="60006" spans="31:42">
      <c r="AE60006" s="21"/>
      <c r="AF60006" s="21"/>
      <c r="AH60006" s="23"/>
      <c r="AK60006" s="17"/>
      <c r="AO60006" s="24"/>
      <c r="AP60006" s="1"/>
    </row>
    <row r="60007" spans="31:42">
      <c r="AE60007" s="21"/>
      <c r="AF60007" s="21"/>
      <c r="AH60007" s="23"/>
      <c r="AK60007" s="17"/>
      <c r="AO60007" s="24"/>
      <c r="AP60007" s="1"/>
    </row>
    <row r="60008" spans="31:42">
      <c r="AE60008" s="21"/>
      <c r="AF60008" s="21"/>
      <c r="AH60008" s="23"/>
      <c r="AK60008" s="17"/>
      <c r="AO60008" s="24"/>
      <c r="AP60008" s="1"/>
    </row>
    <row r="60009" spans="31:42">
      <c r="AE60009" s="21"/>
      <c r="AF60009" s="21"/>
      <c r="AH60009" s="23"/>
      <c r="AK60009" s="17"/>
      <c r="AO60009" s="24"/>
      <c r="AP60009" s="1"/>
    </row>
    <row r="60010" spans="31:42">
      <c r="AE60010" s="21"/>
      <c r="AF60010" s="21"/>
      <c r="AH60010" s="23"/>
      <c r="AK60010" s="17"/>
      <c r="AO60010" s="24"/>
      <c r="AP60010" s="1"/>
    </row>
    <row r="60011" spans="31:42">
      <c r="AE60011" s="21"/>
      <c r="AF60011" s="21"/>
      <c r="AH60011" s="23"/>
      <c r="AK60011" s="17"/>
      <c r="AO60011" s="24"/>
      <c r="AP60011" s="1"/>
    </row>
    <row r="60012" spans="31:42">
      <c r="AE60012" s="21"/>
      <c r="AF60012" s="21"/>
      <c r="AH60012" s="23"/>
      <c r="AK60012" s="17"/>
      <c r="AO60012" s="24"/>
      <c r="AP60012" s="1"/>
    </row>
    <row r="60013" spans="31:42">
      <c r="AE60013" s="21"/>
      <c r="AF60013" s="21"/>
      <c r="AH60013" s="23"/>
      <c r="AK60013" s="17"/>
      <c r="AO60013" s="24"/>
      <c r="AP60013" s="1"/>
    </row>
    <row r="60014" spans="31:42">
      <c r="AE60014" s="21"/>
      <c r="AF60014" s="21"/>
      <c r="AH60014" s="23"/>
      <c r="AK60014" s="17"/>
      <c r="AO60014" s="24"/>
      <c r="AP60014" s="1"/>
    </row>
    <row r="60015" spans="31:42">
      <c r="AE60015" s="21"/>
      <c r="AF60015" s="21"/>
      <c r="AH60015" s="23"/>
      <c r="AK60015" s="17"/>
      <c r="AO60015" s="24"/>
      <c r="AP60015" s="1"/>
    </row>
    <row r="60016" spans="31:42">
      <c r="AE60016" s="21"/>
      <c r="AF60016" s="21"/>
      <c r="AH60016" s="23"/>
      <c r="AK60016" s="17"/>
      <c r="AO60016" s="24"/>
      <c r="AP60016" s="1"/>
    </row>
    <row r="60017" spans="31:42">
      <c r="AE60017" s="21"/>
      <c r="AF60017" s="21"/>
      <c r="AH60017" s="23"/>
      <c r="AK60017" s="17"/>
      <c r="AO60017" s="24"/>
      <c r="AP60017" s="1"/>
    </row>
    <row r="60018" spans="31:42">
      <c r="AE60018" s="21"/>
      <c r="AF60018" s="21"/>
      <c r="AH60018" s="23"/>
      <c r="AK60018" s="17"/>
      <c r="AO60018" s="24"/>
      <c r="AP60018" s="1"/>
    </row>
    <row r="60019" spans="31:42">
      <c r="AE60019" s="21"/>
      <c r="AF60019" s="21"/>
      <c r="AH60019" s="23"/>
      <c r="AK60019" s="17"/>
      <c r="AO60019" s="24"/>
      <c r="AP60019" s="1"/>
    </row>
    <row r="60020" spans="31:42">
      <c r="AE60020" s="21"/>
      <c r="AF60020" s="21"/>
      <c r="AH60020" s="23"/>
      <c r="AK60020" s="17"/>
      <c r="AO60020" s="24"/>
      <c r="AP60020" s="1"/>
    </row>
    <row r="60021" spans="31:42">
      <c r="AE60021" s="21"/>
      <c r="AF60021" s="21"/>
      <c r="AH60021" s="23"/>
      <c r="AK60021" s="17"/>
      <c r="AO60021" s="24"/>
      <c r="AP60021" s="1"/>
    </row>
    <row r="60022" spans="31:42">
      <c r="AE60022" s="21"/>
      <c r="AF60022" s="21"/>
      <c r="AH60022" s="23"/>
      <c r="AK60022" s="17"/>
      <c r="AO60022" s="24"/>
      <c r="AP60022" s="1"/>
    </row>
    <row r="60023" spans="31:42">
      <c r="AE60023" s="21"/>
      <c r="AF60023" s="21"/>
      <c r="AH60023" s="23"/>
      <c r="AK60023" s="17"/>
      <c r="AO60023" s="24"/>
      <c r="AP60023" s="1"/>
    </row>
    <row r="60024" spans="31:42">
      <c r="AE60024" s="21"/>
      <c r="AF60024" s="21"/>
      <c r="AH60024" s="23"/>
      <c r="AK60024" s="17"/>
      <c r="AO60024" s="24"/>
      <c r="AP60024" s="1"/>
    </row>
    <row r="60025" spans="31:42">
      <c r="AE60025" s="21"/>
      <c r="AF60025" s="21"/>
      <c r="AH60025" s="23"/>
      <c r="AK60025" s="17"/>
      <c r="AO60025" s="24"/>
      <c r="AP60025" s="1"/>
    </row>
    <row r="60026" spans="31:42">
      <c r="AE60026" s="21"/>
      <c r="AF60026" s="21"/>
      <c r="AH60026" s="23"/>
      <c r="AK60026" s="17"/>
      <c r="AO60026" s="24"/>
      <c r="AP60026" s="1"/>
    </row>
    <row r="60027" spans="31:42">
      <c r="AE60027" s="21"/>
      <c r="AF60027" s="21"/>
      <c r="AH60027" s="23"/>
      <c r="AK60027" s="17"/>
      <c r="AO60027" s="24"/>
      <c r="AP60027" s="1"/>
    </row>
    <row r="60028" spans="31:42">
      <c r="AE60028" s="21"/>
      <c r="AF60028" s="21"/>
      <c r="AH60028" s="23"/>
      <c r="AK60028" s="17"/>
      <c r="AO60028" s="24"/>
      <c r="AP60028" s="1"/>
    </row>
    <row r="60029" spans="31:42">
      <c r="AE60029" s="21"/>
      <c r="AF60029" s="21"/>
      <c r="AH60029" s="23"/>
      <c r="AK60029" s="17"/>
      <c r="AO60029" s="24"/>
      <c r="AP60029" s="1"/>
    </row>
    <row r="60030" spans="31:42">
      <c r="AE60030" s="21"/>
      <c r="AF60030" s="21"/>
      <c r="AH60030" s="23"/>
      <c r="AK60030" s="17"/>
      <c r="AO60030" s="24"/>
      <c r="AP60030" s="1"/>
    </row>
    <row r="60031" spans="31:42">
      <c r="AE60031" s="21"/>
      <c r="AF60031" s="21"/>
      <c r="AH60031" s="23"/>
      <c r="AK60031" s="17"/>
      <c r="AO60031" s="24"/>
      <c r="AP60031" s="1"/>
    </row>
    <row r="60032" spans="31:42">
      <c r="AE60032" s="21"/>
      <c r="AF60032" s="21"/>
      <c r="AH60032" s="23"/>
      <c r="AK60032" s="17"/>
      <c r="AO60032" s="24"/>
      <c r="AP60032" s="1"/>
    </row>
    <row r="60033" spans="31:42">
      <c r="AE60033" s="21"/>
      <c r="AF60033" s="21"/>
      <c r="AH60033" s="23"/>
      <c r="AK60033" s="17"/>
      <c r="AO60033" s="24"/>
      <c r="AP60033" s="1"/>
    </row>
    <row r="60034" spans="31:42">
      <c r="AE60034" s="21"/>
      <c r="AF60034" s="21"/>
      <c r="AH60034" s="23"/>
      <c r="AK60034" s="17"/>
      <c r="AO60034" s="24"/>
      <c r="AP60034" s="1"/>
    </row>
    <row r="60035" spans="31:42">
      <c r="AE60035" s="21"/>
      <c r="AF60035" s="21"/>
      <c r="AH60035" s="23"/>
      <c r="AK60035" s="17"/>
      <c r="AO60035" s="24"/>
      <c r="AP60035" s="1"/>
    </row>
    <row r="60036" spans="31:42">
      <c r="AE60036" s="21"/>
      <c r="AF60036" s="21"/>
      <c r="AH60036" s="23"/>
      <c r="AK60036" s="17"/>
      <c r="AO60036" s="24"/>
      <c r="AP60036" s="1"/>
    </row>
    <row r="60037" spans="31:42">
      <c r="AE60037" s="21"/>
      <c r="AF60037" s="21"/>
      <c r="AH60037" s="23"/>
      <c r="AK60037" s="17"/>
      <c r="AO60037" s="24"/>
      <c r="AP60037" s="1"/>
    </row>
    <row r="60038" spans="31:42">
      <c r="AE60038" s="21"/>
      <c r="AF60038" s="21"/>
      <c r="AH60038" s="23"/>
      <c r="AK60038" s="17"/>
      <c r="AO60038" s="24"/>
      <c r="AP60038" s="1"/>
    </row>
    <row r="60039" spans="31:42">
      <c r="AE60039" s="21"/>
      <c r="AF60039" s="21"/>
      <c r="AH60039" s="23"/>
      <c r="AK60039" s="17"/>
      <c r="AO60039" s="24"/>
      <c r="AP60039" s="1"/>
    </row>
    <row r="60040" spans="31:42">
      <c r="AE60040" s="21"/>
      <c r="AF60040" s="21"/>
      <c r="AH60040" s="23"/>
      <c r="AK60040" s="17"/>
      <c r="AO60040" s="24"/>
      <c r="AP60040" s="1"/>
    </row>
    <row r="60041" spans="31:42">
      <c r="AE60041" s="21"/>
      <c r="AF60041" s="21"/>
      <c r="AH60041" s="23"/>
      <c r="AK60041" s="17"/>
      <c r="AO60041" s="24"/>
      <c r="AP60041" s="1"/>
    </row>
    <row r="60042" spans="31:42">
      <c r="AE60042" s="21"/>
      <c r="AF60042" s="21"/>
      <c r="AH60042" s="23"/>
      <c r="AK60042" s="17"/>
      <c r="AO60042" s="24"/>
      <c r="AP60042" s="1"/>
    </row>
    <row r="60043" spans="31:42">
      <c r="AE60043" s="21"/>
      <c r="AF60043" s="21"/>
      <c r="AH60043" s="23"/>
      <c r="AK60043" s="17"/>
      <c r="AO60043" s="24"/>
      <c r="AP60043" s="1"/>
    </row>
    <row r="60044" spans="31:42">
      <c r="AE60044" s="21"/>
      <c r="AF60044" s="21"/>
      <c r="AH60044" s="23"/>
      <c r="AK60044" s="17"/>
      <c r="AO60044" s="24"/>
      <c r="AP60044" s="1"/>
    </row>
    <row r="60045" spans="31:42">
      <c r="AE60045" s="21"/>
      <c r="AF60045" s="21"/>
      <c r="AH60045" s="23"/>
      <c r="AK60045" s="17"/>
      <c r="AO60045" s="24"/>
      <c r="AP60045" s="1"/>
    </row>
    <row r="60046" spans="31:42">
      <c r="AE60046" s="21"/>
      <c r="AF60046" s="21"/>
      <c r="AH60046" s="23"/>
      <c r="AK60046" s="17"/>
      <c r="AO60046" s="24"/>
      <c r="AP60046" s="1"/>
    </row>
    <row r="60047" spans="31:42">
      <c r="AE60047" s="21"/>
      <c r="AF60047" s="21"/>
      <c r="AH60047" s="23"/>
      <c r="AK60047" s="17"/>
      <c r="AO60047" s="24"/>
      <c r="AP60047" s="1"/>
    </row>
    <row r="60048" spans="31:42">
      <c r="AE60048" s="21"/>
      <c r="AF60048" s="21"/>
      <c r="AH60048" s="23"/>
      <c r="AK60048" s="17"/>
      <c r="AO60048" s="24"/>
      <c r="AP60048" s="1"/>
    </row>
    <row r="60049" spans="31:42">
      <c r="AE60049" s="21"/>
      <c r="AF60049" s="21"/>
      <c r="AH60049" s="23"/>
      <c r="AK60049" s="17"/>
      <c r="AO60049" s="24"/>
      <c r="AP60049" s="1"/>
    </row>
    <row r="60050" spans="31:42">
      <c r="AE60050" s="21"/>
      <c r="AF60050" s="21"/>
      <c r="AH60050" s="23"/>
      <c r="AK60050" s="17"/>
      <c r="AO60050" s="24"/>
      <c r="AP60050" s="1"/>
    </row>
    <row r="60051" spans="31:42">
      <c r="AE60051" s="21"/>
      <c r="AF60051" s="21"/>
      <c r="AH60051" s="23"/>
      <c r="AK60051" s="17"/>
      <c r="AO60051" s="24"/>
      <c r="AP60051" s="1"/>
    </row>
    <row r="60052" spans="31:42">
      <c r="AE60052" s="21"/>
      <c r="AF60052" s="21"/>
      <c r="AH60052" s="23"/>
      <c r="AK60052" s="17"/>
      <c r="AO60052" s="24"/>
      <c r="AP60052" s="1"/>
    </row>
    <row r="60053" spans="31:42">
      <c r="AE60053" s="21"/>
      <c r="AF60053" s="21"/>
      <c r="AH60053" s="23"/>
      <c r="AK60053" s="17"/>
      <c r="AO60053" s="24"/>
      <c r="AP60053" s="1"/>
    </row>
    <row r="60054" spans="31:42">
      <c r="AE60054" s="21"/>
      <c r="AF60054" s="21"/>
      <c r="AH60054" s="23"/>
      <c r="AK60054" s="17"/>
      <c r="AO60054" s="24"/>
      <c r="AP60054" s="1"/>
    </row>
    <row r="60055" spans="31:42">
      <c r="AE60055" s="21"/>
      <c r="AF60055" s="21"/>
      <c r="AH60055" s="23"/>
      <c r="AK60055" s="17"/>
      <c r="AO60055" s="24"/>
      <c r="AP60055" s="1"/>
    </row>
    <row r="60056" spans="31:42">
      <c r="AE60056" s="21"/>
      <c r="AF60056" s="21"/>
      <c r="AH60056" s="23"/>
      <c r="AK60056" s="17"/>
      <c r="AO60056" s="24"/>
      <c r="AP60056" s="1"/>
    </row>
    <row r="60057" spans="31:42">
      <c r="AE60057" s="21"/>
      <c r="AF60057" s="21"/>
      <c r="AH60057" s="23"/>
      <c r="AK60057" s="17"/>
      <c r="AO60057" s="24"/>
      <c r="AP60057" s="1"/>
    </row>
    <row r="60058" spans="31:42">
      <c r="AE60058" s="21"/>
      <c r="AF60058" s="21"/>
      <c r="AH60058" s="23"/>
      <c r="AK60058" s="17"/>
      <c r="AO60058" s="24"/>
      <c r="AP60058" s="1"/>
    </row>
    <row r="60059" spans="31:42">
      <c r="AE60059" s="21"/>
      <c r="AF60059" s="21"/>
      <c r="AH60059" s="23"/>
      <c r="AK60059" s="17"/>
      <c r="AO60059" s="24"/>
      <c r="AP60059" s="1"/>
    </row>
    <row r="60060" spans="31:42">
      <c r="AE60060" s="21"/>
      <c r="AF60060" s="21"/>
      <c r="AH60060" s="23"/>
      <c r="AK60060" s="17"/>
      <c r="AO60060" s="24"/>
      <c r="AP60060" s="1"/>
    </row>
    <row r="60061" spans="31:42">
      <c r="AE60061" s="21"/>
      <c r="AF60061" s="21"/>
      <c r="AH60061" s="23"/>
      <c r="AK60061" s="17"/>
      <c r="AO60061" s="24"/>
      <c r="AP60061" s="1"/>
    </row>
    <row r="60062" spans="31:42">
      <c r="AE60062" s="21"/>
      <c r="AF60062" s="21"/>
      <c r="AH60062" s="23"/>
      <c r="AK60062" s="17"/>
      <c r="AO60062" s="24"/>
      <c r="AP60062" s="1"/>
    </row>
    <row r="60063" spans="31:42">
      <c r="AE60063" s="21"/>
      <c r="AF60063" s="21"/>
      <c r="AH60063" s="23"/>
      <c r="AK60063" s="17"/>
      <c r="AO60063" s="24"/>
      <c r="AP60063" s="1"/>
    </row>
    <row r="60064" spans="31:42">
      <c r="AE60064" s="21"/>
      <c r="AF60064" s="21"/>
      <c r="AH60064" s="23"/>
      <c r="AK60064" s="17"/>
      <c r="AO60064" s="24"/>
      <c r="AP60064" s="1"/>
    </row>
    <row r="60065" spans="31:42">
      <c r="AE60065" s="21"/>
      <c r="AF60065" s="21"/>
      <c r="AH60065" s="23"/>
      <c r="AK60065" s="17"/>
      <c r="AO60065" s="24"/>
      <c r="AP60065" s="1"/>
    </row>
    <row r="60066" spans="31:42">
      <c r="AE60066" s="21"/>
      <c r="AF60066" s="21"/>
      <c r="AH60066" s="23"/>
      <c r="AK60066" s="17"/>
      <c r="AO60066" s="24"/>
      <c r="AP60066" s="1"/>
    </row>
    <row r="60067" spans="31:42">
      <c r="AE60067" s="21"/>
      <c r="AF60067" s="21"/>
      <c r="AH60067" s="23"/>
      <c r="AK60067" s="17"/>
      <c r="AO60067" s="24"/>
      <c r="AP60067" s="1"/>
    </row>
    <row r="60068" spans="31:42">
      <c r="AE60068" s="21"/>
      <c r="AF60068" s="21"/>
      <c r="AH60068" s="23"/>
      <c r="AK60068" s="17"/>
      <c r="AO60068" s="24"/>
      <c r="AP60068" s="1"/>
    </row>
    <row r="60069" spans="31:42">
      <c r="AE60069" s="21"/>
      <c r="AF60069" s="21"/>
      <c r="AH60069" s="23"/>
      <c r="AK60069" s="17"/>
      <c r="AO60069" s="24"/>
      <c r="AP60069" s="1"/>
    </row>
    <row r="60070" spans="31:42">
      <c r="AE60070" s="21"/>
      <c r="AF60070" s="21"/>
      <c r="AH60070" s="23"/>
      <c r="AK60070" s="17"/>
      <c r="AO60070" s="24"/>
      <c r="AP60070" s="1"/>
    </row>
    <row r="60071" spans="31:42">
      <c r="AE60071" s="21"/>
      <c r="AF60071" s="21"/>
      <c r="AH60071" s="23"/>
      <c r="AK60071" s="17"/>
      <c r="AO60071" s="24"/>
      <c r="AP60071" s="1"/>
    </row>
    <row r="60072" spans="31:42">
      <c r="AE60072" s="21"/>
      <c r="AF60072" s="21"/>
      <c r="AH60072" s="23"/>
      <c r="AK60072" s="17"/>
      <c r="AO60072" s="24"/>
      <c r="AP60072" s="1"/>
    </row>
    <row r="60073" spans="31:42">
      <c r="AE60073" s="21"/>
      <c r="AF60073" s="21"/>
      <c r="AH60073" s="23"/>
      <c r="AK60073" s="17"/>
      <c r="AO60073" s="24"/>
      <c r="AP60073" s="1"/>
    </row>
    <row r="60074" spans="31:42">
      <c r="AE60074" s="21"/>
      <c r="AF60074" s="21"/>
      <c r="AH60074" s="23"/>
      <c r="AK60074" s="17"/>
      <c r="AO60074" s="24"/>
      <c r="AP60074" s="1"/>
    </row>
    <row r="60075" spans="31:42">
      <c r="AE60075" s="21"/>
      <c r="AF60075" s="21"/>
      <c r="AH60075" s="23"/>
      <c r="AK60075" s="17"/>
      <c r="AO60075" s="24"/>
      <c r="AP60075" s="1"/>
    </row>
    <row r="60076" spans="31:42">
      <c r="AE60076" s="21"/>
      <c r="AF60076" s="21"/>
      <c r="AH60076" s="23"/>
      <c r="AK60076" s="17"/>
      <c r="AO60076" s="24"/>
      <c r="AP60076" s="1"/>
    </row>
    <row r="60077" spans="31:42">
      <c r="AE60077" s="21"/>
      <c r="AF60077" s="21"/>
      <c r="AH60077" s="23"/>
      <c r="AK60077" s="17"/>
      <c r="AO60077" s="24"/>
      <c r="AP60077" s="1"/>
    </row>
    <row r="60078" spans="31:42">
      <c r="AE60078" s="21"/>
      <c r="AF60078" s="21"/>
      <c r="AH60078" s="23"/>
      <c r="AK60078" s="17"/>
      <c r="AO60078" s="24"/>
      <c r="AP60078" s="1"/>
    </row>
    <row r="60079" spans="31:42">
      <c r="AE60079" s="21"/>
      <c r="AF60079" s="21"/>
      <c r="AH60079" s="23"/>
      <c r="AK60079" s="17"/>
      <c r="AO60079" s="24"/>
      <c r="AP60079" s="1"/>
    </row>
    <row r="60080" spans="31:42">
      <c r="AE60080" s="21"/>
      <c r="AF60080" s="21"/>
      <c r="AH60080" s="23"/>
      <c r="AK60080" s="17"/>
      <c r="AO60080" s="24"/>
      <c r="AP60080" s="1"/>
    </row>
    <row r="60081" spans="31:42">
      <c r="AE60081" s="21"/>
      <c r="AF60081" s="21"/>
      <c r="AH60081" s="23"/>
      <c r="AK60081" s="17"/>
      <c r="AO60081" s="24"/>
      <c r="AP60081" s="1"/>
    </row>
    <row r="60082" spans="31:42">
      <c r="AE60082" s="21"/>
      <c r="AF60082" s="21"/>
      <c r="AH60082" s="23"/>
      <c r="AK60082" s="17"/>
      <c r="AO60082" s="24"/>
      <c r="AP60082" s="1"/>
    </row>
    <row r="60083" spans="31:42">
      <c r="AE60083" s="21"/>
      <c r="AF60083" s="21"/>
      <c r="AH60083" s="23"/>
      <c r="AK60083" s="17"/>
      <c r="AO60083" s="24"/>
      <c r="AP60083" s="1"/>
    </row>
    <row r="60084" spans="31:42">
      <c r="AE60084" s="21"/>
      <c r="AF60084" s="21"/>
      <c r="AH60084" s="23"/>
      <c r="AK60084" s="17"/>
      <c r="AO60084" s="24"/>
      <c r="AP60084" s="1"/>
    </row>
    <row r="60085" spans="31:42">
      <c r="AE60085" s="21"/>
      <c r="AF60085" s="21"/>
      <c r="AH60085" s="23"/>
      <c r="AK60085" s="17"/>
      <c r="AO60085" s="24"/>
      <c r="AP60085" s="1"/>
    </row>
    <row r="60086" spans="31:42">
      <c r="AE60086" s="21"/>
      <c r="AF60086" s="21"/>
      <c r="AH60086" s="23"/>
      <c r="AK60086" s="17"/>
      <c r="AO60086" s="24"/>
      <c r="AP60086" s="1"/>
    </row>
    <row r="60087" spans="31:42">
      <c r="AE60087" s="21"/>
      <c r="AF60087" s="21"/>
      <c r="AH60087" s="23"/>
      <c r="AK60087" s="17"/>
      <c r="AO60087" s="24"/>
      <c r="AP60087" s="1"/>
    </row>
    <row r="60088" spans="31:42">
      <c r="AE60088" s="21"/>
      <c r="AF60088" s="21"/>
      <c r="AH60088" s="23"/>
      <c r="AK60088" s="17"/>
      <c r="AO60088" s="24"/>
      <c r="AP60088" s="1"/>
    </row>
    <row r="60089" spans="31:42">
      <c r="AE60089" s="21"/>
      <c r="AF60089" s="21"/>
      <c r="AH60089" s="23"/>
      <c r="AK60089" s="17"/>
      <c r="AO60089" s="24"/>
      <c r="AP60089" s="1"/>
    </row>
    <row r="60090" spans="31:42">
      <c r="AE60090" s="21"/>
      <c r="AF60090" s="21"/>
      <c r="AH60090" s="23"/>
      <c r="AK60090" s="17"/>
      <c r="AO60090" s="24"/>
      <c r="AP60090" s="1"/>
    </row>
    <row r="60091" spans="31:42">
      <c r="AE60091" s="21"/>
      <c r="AF60091" s="21"/>
      <c r="AH60091" s="23"/>
      <c r="AK60091" s="17"/>
      <c r="AO60091" s="24"/>
      <c r="AP60091" s="1"/>
    </row>
    <row r="60092" spans="31:42">
      <c r="AE60092" s="21"/>
      <c r="AF60092" s="21"/>
      <c r="AH60092" s="23"/>
      <c r="AK60092" s="17"/>
      <c r="AO60092" s="24"/>
      <c r="AP60092" s="1"/>
    </row>
    <row r="60093" spans="31:42">
      <c r="AE60093" s="21"/>
      <c r="AF60093" s="21"/>
      <c r="AH60093" s="23"/>
      <c r="AK60093" s="17"/>
      <c r="AO60093" s="24"/>
      <c r="AP60093" s="1"/>
    </row>
    <row r="60094" spans="31:42">
      <c r="AE60094" s="21"/>
      <c r="AF60094" s="21"/>
      <c r="AH60094" s="23"/>
      <c r="AK60094" s="17"/>
      <c r="AO60094" s="24"/>
      <c r="AP60094" s="1"/>
    </row>
    <row r="60095" spans="31:42">
      <c r="AE60095" s="21"/>
      <c r="AF60095" s="21"/>
      <c r="AH60095" s="23"/>
      <c r="AK60095" s="17"/>
      <c r="AO60095" s="24"/>
      <c r="AP60095" s="1"/>
    </row>
    <row r="60096" spans="31:42">
      <c r="AE60096" s="21"/>
      <c r="AF60096" s="21"/>
      <c r="AH60096" s="23"/>
      <c r="AK60096" s="17"/>
      <c r="AO60096" s="24"/>
      <c r="AP60096" s="1"/>
    </row>
    <row r="60097" spans="31:42">
      <c r="AE60097" s="21"/>
      <c r="AF60097" s="21"/>
      <c r="AH60097" s="23"/>
      <c r="AK60097" s="17"/>
      <c r="AO60097" s="24"/>
      <c r="AP60097" s="1"/>
    </row>
    <row r="60098" spans="31:42">
      <c r="AE60098" s="21"/>
      <c r="AF60098" s="21"/>
      <c r="AH60098" s="23"/>
      <c r="AK60098" s="17"/>
      <c r="AO60098" s="24"/>
      <c r="AP60098" s="1"/>
    </row>
    <row r="60099" spans="31:42">
      <c r="AE60099" s="21"/>
      <c r="AF60099" s="21"/>
      <c r="AH60099" s="23"/>
      <c r="AK60099" s="17"/>
      <c r="AO60099" s="24"/>
      <c r="AP60099" s="1"/>
    </row>
    <row r="60100" spans="31:42">
      <c r="AE60100" s="21"/>
      <c r="AF60100" s="21"/>
      <c r="AH60100" s="23"/>
      <c r="AK60100" s="17"/>
      <c r="AO60100" s="24"/>
      <c r="AP60100" s="1"/>
    </row>
    <row r="60101" spans="31:42">
      <c r="AE60101" s="21"/>
      <c r="AF60101" s="21"/>
      <c r="AH60101" s="23"/>
      <c r="AK60101" s="17"/>
      <c r="AO60101" s="24"/>
      <c r="AP60101" s="1"/>
    </row>
    <row r="60102" spans="31:42">
      <c r="AE60102" s="21"/>
      <c r="AF60102" s="21"/>
      <c r="AH60102" s="23"/>
      <c r="AK60102" s="17"/>
      <c r="AO60102" s="24"/>
      <c r="AP60102" s="1"/>
    </row>
    <row r="60103" spans="31:42">
      <c r="AE60103" s="21"/>
      <c r="AF60103" s="21"/>
      <c r="AH60103" s="23"/>
      <c r="AK60103" s="17"/>
      <c r="AO60103" s="24"/>
      <c r="AP60103" s="1"/>
    </row>
    <row r="60104" spans="31:42">
      <c r="AE60104" s="21"/>
      <c r="AF60104" s="21"/>
      <c r="AH60104" s="23"/>
      <c r="AK60104" s="17"/>
      <c r="AO60104" s="24"/>
      <c r="AP60104" s="1"/>
    </row>
    <row r="60105" spans="31:42">
      <c r="AE60105" s="21"/>
      <c r="AF60105" s="21"/>
      <c r="AH60105" s="23"/>
      <c r="AK60105" s="17"/>
      <c r="AO60105" s="24"/>
      <c r="AP60105" s="1"/>
    </row>
    <row r="60106" spans="31:42">
      <c r="AE60106" s="21"/>
      <c r="AF60106" s="21"/>
      <c r="AH60106" s="23"/>
      <c r="AK60106" s="17"/>
      <c r="AO60106" s="24"/>
      <c r="AP60106" s="1"/>
    </row>
    <row r="60107" spans="31:42">
      <c r="AE60107" s="21"/>
      <c r="AF60107" s="21"/>
      <c r="AH60107" s="23"/>
      <c r="AK60107" s="17"/>
      <c r="AO60107" s="24"/>
      <c r="AP60107" s="1"/>
    </row>
    <row r="60108" spans="31:42">
      <c r="AE60108" s="21"/>
      <c r="AF60108" s="21"/>
      <c r="AH60108" s="23"/>
      <c r="AK60108" s="17"/>
      <c r="AO60108" s="24"/>
      <c r="AP60108" s="1"/>
    </row>
    <row r="60109" spans="31:42">
      <c r="AE60109" s="21"/>
      <c r="AF60109" s="21"/>
      <c r="AH60109" s="23"/>
      <c r="AK60109" s="17"/>
      <c r="AO60109" s="24"/>
      <c r="AP60109" s="1"/>
    </row>
    <row r="60110" spans="31:42">
      <c r="AE60110" s="21"/>
      <c r="AF60110" s="21"/>
      <c r="AH60110" s="23"/>
      <c r="AK60110" s="17"/>
      <c r="AO60110" s="24"/>
      <c r="AP60110" s="1"/>
    </row>
    <row r="60111" spans="31:42">
      <c r="AE60111" s="21"/>
      <c r="AF60111" s="21"/>
      <c r="AH60111" s="23"/>
      <c r="AK60111" s="17"/>
      <c r="AO60111" s="24"/>
      <c r="AP60111" s="1"/>
    </row>
    <row r="60112" spans="31:42">
      <c r="AE60112" s="21"/>
      <c r="AF60112" s="21"/>
      <c r="AH60112" s="23"/>
      <c r="AK60112" s="17"/>
      <c r="AO60112" s="24"/>
      <c r="AP60112" s="1"/>
    </row>
    <row r="60113" spans="31:42">
      <c r="AE60113" s="21"/>
      <c r="AF60113" s="21"/>
      <c r="AH60113" s="23"/>
      <c r="AK60113" s="17"/>
      <c r="AO60113" s="24"/>
      <c r="AP60113" s="1"/>
    </row>
    <row r="60114" spans="31:42">
      <c r="AE60114" s="21"/>
      <c r="AF60114" s="21"/>
      <c r="AH60114" s="23"/>
      <c r="AK60114" s="17"/>
      <c r="AO60114" s="24"/>
      <c r="AP60114" s="1"/>
    </row>
    <row r="60115" spans="31:42">
      <c r="AE60115" s="21"/>
      <c r="AF60115" s="21"/>
      <c r="AH60115" s="23"/>
      <c r="AK60115" s="17"/>
      <c r="AO60115" s="24"/>
      <c r="AP60115" s="1"/>
    </row>
    <row r="60116" spans="31:42">
      <c r="AE60116" s="21"/>
      <c r="AF60116" s="21"/>
      <c r="AH60116" s="23"/>
      <c r="AK60116" s="17"/>
      <c r="AO60116" s="24"/>
      <c r="AP60116" s="1"/>
    </row>
    <row r="60117" spans="31:42">
      <c r="AE60117" s="21"/>
      <c r="AF60117" s="21"/>
      <c r="AH60117" s="23"/>
      <c r="AK60117" s="17"/>
      <c r="AO60117" s="24"/>
      <c r="AP60117" s="1"/>
    </row>
    <row r="60118" spans="31:42">
      <c r="AE60118" s="21"/>
      <c r="AF60118" s="21"/>
      <c r="AH60118" s="23"/>
      <c r="AK60118" s="17"/>
      <c r="AO60118" s="24"/>
      <c r="AP60118" s="1"/>
    </row>
    <row r="60119" spans="31:42">
      <c r="AE60119" s="21"/>
      <c r="AF60119" s="21"/>
      <c r="AH60119" s="23"/>
      <c r="AK60119" s="17"/>
      <c r="AO60119" s="24"/>
      <c r="AP60119" s="1"/>
    </row>
    <row r="60120" spans="31:42">
      <c r="AE60120" s="21"/>
      <c r="AF60120" s="21"/>
      <c r="AH60120" s="23"/>
      <c r="AK60120" s="17"/>
      <c r="AO60120" s="24"/>
      <c r="AP60120" s="1"/>
    </row>
    <row r="60121" spans="31:42">
      <c r="AE60121" s="21"/>
      <c r="AF60121" s="21"/>
      <c r="AH60121" s="23"/>
      <c r="AK60121" s="17"/>
      <c r="AO60121" s="24"/>
      <c r="AP60121" s="1"/>
    </row>
    <row r="60122" spans="31:42">
      <c r="AE60122" s="21"/>
      <c r="AF60122" s="21"/>
      <c r="AH60122" s="23"/>
      <c r="AK60122" s="17"/>
      <c r="AO60122" s="24"/>
      <c r="AP60122" s="1"/>
    </row>
    <row r="60123" spans="31:42">
      <c r="AE60123" s="21"/>
      <c r="AF60123" s="21"/>
      <c r="AH60123" s="23"/>
      <c r="AK60123" s="17"/>
      <c r="AO60123" s="24"/>
      <c r="AP60123" s="1"/>
    </row>
    <row r="60124" spans="31:42">
      <c r="AE60124" s="21"/>
      <c r="AF60124" s="21"/>
      <c r="AH60124" s="23"/>
      <c r="AK60124" s="17"/>
      <c r="AO60124" s="24"/>
      <c r="AP60124" s="1"/>
    </row>
    <row r="60125" spans="31:42">
      <c r="AE60125" s="21"/>
      <c r="AF60125" s="21"/>
      <c r="AH60125" s="23"/>
      <c r="AK60125" s="17"/>
      <c r="AO60125" s="24"/>
      <c r="AP60125" s="1"/>
    </row>
    <row r="60126" spans="31:42">
      <c r="AE60126" s="21"/>
      <c r="AF60126" s="21"/>
      <c r="AH60126" s="23"/>
      <c r="AK60126" s="17"/>
      <c r="AO60126" s="24"/>
      <c r="AP60126" s="1"/>
    </row>
    <row r="60127" spans="31:42">
      <c r="AE60127" s="21"/>
      <c r="AF60127" s="21"/>
      <c r="AH60127" s="23"/>
      <c r="AK60127" s="17"/>
      <c r="AO60127" s="24"/>
      <c r="AP60127" s="1"/>
    </row>
    <row r="60128" spans="31:42">
      <c r="AE60128" s="21"/>
      <c r="AF60128" s="21"/>
      <c r="AH60128" s="23"/>
      <c r="AK60128" s="17"/>
      <c r="AO60128" s="24"/>
      <c r="AP60128" s="1"/>
    </row>
    <row r="60129" spans="31:42">
      <c r="AE60129" s="21"/>
      <c r="AF60129" s="21"/>
      <c r="AH60129" s="23"/>
      <c r="AK60129" s="17"/>
      <c r="AO60129" s="24"/>
      <c r="AP60129" s="1"/>
    </row>
    <row r="60130" spans="31:42">
      <c r="AE60130" s="21"/>
      <c r="AF60130" s="21"/>
      <c r="AH60130" s="23"/>
      <c r="AK60130" s="17"/>
      <c r="AO60130" s="24"/>
      <c r="AP60130" s="1"/>
    </row>
    <row r="60131" spans="31:42">
      <c r="AE60131" s="21"/>
      <c r="AF60131" s="21"/>
      <c r="AH60131" s="23"/>
      <c r="AK60131" s="17"/>
      <c r="AO60131" s="24"/>
      <c r="AP60131" s="1"/>
    </row>
    <row r="60132" spans="31:42">
      <c r="AE60132" s="21"/>
      <c r="AF60132" s="21"/>
      <c r="AH60132" s="23"/>
      <c r="AK60132" s="17"/>
      <c r="AO60132" s="24"/>
      <c r="AP60132" s="1"/>
    </row>
    <row r="60133" spans="31:42">
      <c r="AE60133" s="21"/>
      <c r="AF60133" s="21"/>
      <c r="AH60133" s="23"/>
      <c r="AK60133" s="17"/>
      <c r="AO60133" s="24"/>
      <c r="AP60133" s="1"/>
    </row>
    <row r="60134" spans="31:42">
      <c r="AE60134" s="21"/>
      <c r="AF60134" s="21"/>
      <c r="AH60134" s="23"/>
      <c r="AK60134" s="17"/>
      <c r="AO60134" s="24"/>
      <c r="AP60134" s="1"/>
    </row>
    <row r="60135" spans="31:42">
      <c r="AE60135" s="21"/>
      <c r="AF60135" s="21"/>
      <c r="AH60135" s="23"/>
      <c r="AK60135" s="17"/>
      <c r="AO60135" s="24"/>
      <c r="AP60135" s="1"/>
    </row>
    <row r="60136" spans="31:42">
      <c r="AE60136" s="21"/>
      <c r="AF60136" s="21"/>
      <c r="AH60136" s="23"/>
      <c r="AK60136" s="17"/>
      <c r="AO60136" s="24"/>
      <c r="AP60136" s="1"/>
    </row>
    <row r="60137" spans="31:42">
      <c r="AE60137" s="21"/>
      <c r="AF60137" s="21"/>
      <c r="AH60137" s="23"/>
      <c r="AK60137" s="17"/>
      <c r="AO60137" s="24"/>
      <c r="AP60137" s="1"/>
    </row>
    <row r="60138" spans="31:42">
      <c r="AE60138" s="21"/>
      <c r="AF60138" s="21"/>
      <c r="AH60138" s="23"/>
      <c r="AK60138" s="17"/>
      <c r="AO60138" s="24"/>
      <c r="AP60138" s="1"/>
    </row>
    <row r="60139" spans="31:42">
      <c r="AE60139" s="21"/>
      <c r="AF60139" s="21"/>
      <c r="AH60139" s="23"/>
      <c r="AK60139" s="17"/>
      <c r="AO60139" s="24"/>
      <c r="AP60139" s="1"/>
    </row>
    <row r="60140" spans="31:42">
      <c r="AE60140" s="21"/>
      <c r="AF60140" s="21"/>
      <c r="AH60140" s="23"/>
      <c r="AK60140" s="17"/>
      <c r="AO60140" s="24"/>
      <c r="AP60140" s="1"/>
    </row>
    <row r="60141" spans="31:42">
      <c r="AE60141" s="21"/>
      <c r="AF60141" s="21"/>
      <c r="AH60141" s="23"/>
      <c r="AK60141" s="17"/>
      <c r="AO60141" s="24"/>
      <c r="AP60141" s="1"/>
    </row>
    <row r="60142" spans="31:42">
      <c r="AE60142" s="21"/>
      <c r="AF60142" s="21"/>
      <c r="AH60142" s="23"/>
      <c r="AK60142" s="17"/>
      <c r="AO60142" s="24"/>
      <c r="AP60142" s="1"/>
    </row>
    <row r="60143" spans="31:42">
      <c r="AE60143" s="21"/>
      <c r="AF60143" s="21"/>
      <c r="AH60143" s="23"/>
      <c r="AK60143" s="17"/>
      <c r="AO60143" s="24"/>
      <c r="AP60143" s="1"/>
    </row>
    <row r="60144" spans="31:42">
      <c r="AE60144" s="21"/>
      <c r="AF60144" s="21"/>
      <c r="AH60144" s="23"/>
      <c r="AK60144" s="17"/>
      <c r="AO60144" s="24"/>
      <c r="AP60144" s="1"/>
    </row>
    <row r="60145" spans="31:42">
      <c r="AE60145" s="21"/>
      <c r="AF60145" s="21"/>
      <c r="AH60145" s="23"/>
      <c r="AK60145" s="17"/>
      <c r="AO60145" s="24"/>
      <c r="AP60145" s="1"/>
    </row>
    <row r="60146" spans="31:42">
      <c r="AE60146" s="21"/>
      <c r="AF60146" s="21"/>
      <c r="AH60146" s="23"/>
      <c r="AK60146" s="17"/>
      <c r="AO60146" s="24"/>
      <c r="AP60146" s="1"/>
    </row>
    <row r="60147" spans="31:42">
      <c r="AE60147" s="21"/>
      <c r="AF60147" s="21"/>
      <c r="AH60147" s="23"/>
      <c r="AK60147" s="17"/>
      <c r="AO60147" s="24"/>
      <c r="AP60147" s="1"/>
    </row>
    <row r="60148" spans="31:42">
      <c r="AE60148" s="21"/>
      <c r="AF60148" s="21"/>
      <c r="AH60148" s="23"/>
      <c r="AK60148" s="17"/>
      <c r="AO60148" s="24"/>
      <c r="AP60148" s="1"/>
    </row>
    <row r="60149" spans="31:42">
      <c r="AE60149" s="21"/>
      <c r="AF60149" s="21"/>
      <c r="AH60149" s="23"/>
      <c r="AK60149" s="17"/>
      <c r="AO60149" s="24"/>
      <c r="AP60149" s="1"/>
    </row>
    <row r="60150" spans="31:42">
      <c r="AE60150" s="21"/>
      <c r="AF60150" s="21"/>
      <c r="AH60150" s="23"/>
      <c r="AK60150" s="17"/>
      <c r="AO60150" s="24"/>
      <c r="AP60150" s="1"/>
    </row>
    <row r="60151" spans="31:42">
      <c r="AE60151" s="21"/>
      <c r="AF60151" s="21"/>
      <c r="AH60151" s="23"/>
      <c r="AK60151" s="17"/>
      <c r="AO60151" s="24"/>
      <c r="AP60151" s="1"/>
    </row>
    <row r="60152" spans="31:42">
      <c r="AE60152" s="21"/>
      <c r="AF60152" s="21"/>
      <c r="AH60152" s="23"/>
      <c r="AK60152" s="17"/>
      <c r="AO60152" s="24"/>
      <c r="AP60152" s="1"/>
    </row>
    <row r="60153" spans="31:42">
      <c r="AE60153" s="21"/>
      <c r="AF60153" s="21"/>
      <c r="AH60153" s="23"/>
      <c r="AK60153" s="17"/>
      <c r="AO60153" s="24"/>
      <c r="AP60153" s="1"/>
    </row>
    <row r="60154" spans="31:42">
      <c r="AE60154" s="21"/>
      <c r="AF60154" s="21"/>
      <c r="AH60154" s="23"/>
      <c r="AK60154" s="17"/>
      <c r="AO60154" s="24"/>
      <c r="AP60154" s="1"/>
    </row>
    <row r="60155" spans="31:42">
      <c r="AE60155" s="21"/>
      <c r="AF60155" s="21"/>
      <c r="AH60155" s="23"/>
      <c r="AK60155" s="17"/>
      <c r="AO60155" s="24"/>
      <c r="AP60155" s="1"/>
    </row>
    <row r="60156" spans="31:42">
      <c r="AE60156" s="21"/>
      <c r="AF60156" s="21"/>
      <c r="AH60156" s="23"/>
      <c r="AK60156" s="17"/>
      <c r="AO60156" s="24"/>
      <c r="AP60156" s="1"/>
    </row>
    <row r="60157" spans="31:42">
      <c r="AE60157" s="21"/>
      <c r="AF60157" s="21"/>
      <c r="AH60157" s="23"/>
      <c r="AK60157" s="17"/>
      <c r="AO60157" s="24"/>
      <c r="AP60157" s="1"/>
    </row>
    <row r="60158" spans="31:42">
      <c r="AE60158" s="21"/>
      <c r="AF60158" s="21"/>
      <c r="AH60158" s="23"/>
      <c r="AK60158" s="17"/>
      <c r="AO60158" s="24"/>
      <c r="AP60158" s="1"/>
    </row>
    <row r="60159" spans="31:42">
      <c r="AE60159" s="21"/>
      <c r="AF60159" s="21"/>
      <c r="AH60159" s="23"/>
      <c r="AK60159" s="17"/>
      <c r="AO60159" s="24"/>
      <c r="AP60159" s="1"/>
    </row>
    <row r="60160" spans="31:42">
      <c r="AE60160" s="21"/>
      <c r="AF60160" s="21"/>
      <c r="AH60160" s="23"/>
      <c r="AK60160" s="17"/>
      <c r="AO60160" s="24"/>
      <c r="AP60160" s="1"/>
    </row>
    <row r="60161" spans="31:42">
      <c r="AE60161" s="21"/>
      <c r="AF60161" s="21"/>
      <c r="AH60161" s="23"/>
      <c r="AK60161" s="17"/>
      <c r="AO60161" s="24"/>
      <c r="AP60161" s="1"/>
    </row>
    <row r="60162" spans="31:42">
      <c r="AE60162" s="21"/>
      <c r="AF60162" s="21"/>
      <c r="AH60162" s="23"/>
      <c r="AK60162" s="17"/>
      <c r="AO60162" s="24"/>
      <c r="AP60162" s="1"/>
    </row>
    <row r="60163" spans="31:42">
      <c r="AE60163" s="21"/>
      <c r="AF60163" s="21"/>
      <c r="AH60163" s="23"/>
      <c r="AK60163" s="17"/>
      <c r="AO60163" s="24"/>
      <c r="AP60163" s="1"/>
    </row>
    <row r="60164" spans="31:42">
      <c r="AE60164" s="21"/>
      <c r="AF60164" s="21"/>
      <c r="AH60164" s="23"/>
      <c r="AK60164" s="17"/>
      <c r="AO60164" s="24"/>
      <c r="AP60164" s="1"/>
    </row>
    <row r="60165" spans="31:42">
      <c r="AE60165" s="21"/>
      <c r="AF60165" s="21"/>
      <c r="AH60165" s="23"/>
      <c r="AK60165" s="17"/>
      <c r="AO60165" s="24"/>
      <c r="AP60165" s="1"/>
    </row>
    <row r="60166" spans="31:42">
      <c r="AE60166" s="21"/>
      <c r="AF60166" s="21"/>
      <c r="AH60166" s="23"/>
      <c r="AK60166" s="17"/>
      <c r="AO60166" s="24"/>
      <c r="AP60166" s="1"/>
    </row>
    <row r="60167" spans="31:42">
      <c r="AE60167" s="21"/>
      <c r="AF60167" s="21"/>
      <c r="AH60167" s="23"/>
      <c r="AK60167" s="17"/>
      <c r="AO60167" s="24"/>
      <c r="AP60167" s="1"/>
    </row>
    <row r="60168" spans="31:42">
      <c r="AE60168" s="21"/>
      <c r="AF60168" s="21"/>
      <c r="AH60168" s="23"/>
      <c r="AK60168" s="17"/>
      <c r="AO60168" s="24"/>
      <c r="AP60168" s="1"/>
    </row>
    <row r="60169" spans="31:42">
      <c r="AE60169" s="21"/>
      <c r="AF60169" s="21"/>
      <c r="AH60169" s="23"/>
      <c r="AK60169" s="17"/>
      <c r="AO60169" s="24"/>
      <c r="AP60169" s="1"/>
    </row>
    <row r="60170" spans="31:42">
      <c r="AE60170" s="21"/>
      <c r="AF60170" s="21"/>
      <c r="AH60170" s="23"/>
      <c r="AK60170" s="17"/>
      <c r="AO60170" s="24"/>
      <c r="AP60170" s="1"/>
    </row>
    <row r="60171" spans="31:42">
      <c r="AE60171" s="21"/>
      <c r="AF60171" s="21"/>
      <c r="AH60171" s="23"/>
      <c r="AK60171" s="17"/>
      <c r="AO60171" s="24"/>
      <c r="AP60171" s="1"/>
    </row>
    <row r="60172" spans="31:42">
      <c r="AE60172" s="21"/>
      <c r="AF60172" s="21"/>
      <c r="AH60172" s="23"/>
      <c r="AK60172" s="17"/>
      <c r="AO60172" s="24"/>
      <c r="AP60172" s="1"/>
    </row>
    <row r="60173" spans="31:42">
      <c r="AE60173" s="21"/>
      <c r="AF60173" s="21"/>
      <c r="AH60173" s="23"/>
      <c r="AK60173" s="17"/>
      <c r="AO60173" s="24"/>
      <c r="AP60173" s="1"/>
    </row>
    <row r="60174" spans="31:42">
      <c r="AE60174" s="21"/>
      <c r="AF60174" s="21"/>
      <c r="AH60174" s="23"/>
      <c r="AK60174" s="17"/>
      <c r="AO60174" s="24"/>
      <c r="AP60174" s="1"/>
    </row>
    <row r="60175" spans="31:42">
      <c r="AE60175" s="21"/>
      <c r="AF60175" s="21"/>
      <c r="AH60175" s="23"/>
      <c r="AK60175" s="17"/>
      <c r="AO60175" s="24"/>
      <c r="AP60175" s="1"/>
    </row>
    <row r="60176" spans="31:42">
      <c r="AE60176" s="21"/>
      <c r="AF60176" s="21"/>
      <c r="AH60176" s="23"/>
      <c r="AK60176" s="17"/>
      <c r="AO60176" s="24"/>
      <c r="AP60176" s="1"/>
    </row>
    <row r="60177" spans="31:42">
      <c r="AE60177" s="21"/>
      <c r="AF60177" s="21"/>
      <c r="AH60177" s="23"/>
      <c r="AK60177" s="17"/>
      <c r="AO60177" s="24"/>
      <c r="AP60177" s="1"/>
    </row>
    <row r="60178" spans="31:42">
      <c r="AE60178" s="21"/>
      <c r="AF60178" s="21"/>
      <c r="AH60178" s="23"/>
      <c r="AK60178" s="17"/>
      <c r="AO60178" s="24"/>
      <c r="AP60178" s="1"/>
    </row>
    <row r="60179" spans="31:42">
      <c r="AE60179" s="21"/>
      <c r="AF60179" s="21"/>
      <c r="AH60179" s="23"/>
      <c r="AK60179" s="17"/>
      <c r="AO60179" s="24"/>
      <c r="AP60179" s="1"/>
    </row>
    <row r="60180" spans="31:42">
      <c r="AE60180" s="21"/>
      <c r="AF60180" s="21"/>
      <c r="AH60180" s="23"/>
      <c r="AK60180" s="17"/>
      <c r="AO60180" s="24"/>
      <c r="AP60180" s="1"/>
    </row>
    <row r="60181" spans="31:42">
      <c r="AE60181" s="21"/>
      <c r="AF60181" s="21"/>
      <c r="AH60181" s="23"/>
      <c r="AK60181" s="17"/>
      <c r="AO60181" s="24"/>
      <c r="AP60181" s="1"/>
    </row>
    <row r="60182" spans="31:42">
      <c r="AE60182" s="21"/>
      <c r="AF60182" s="21"/>
      <c r="AH60182" s="23"/>
      <c r="AK60182" s="17"/>
      <c r="AO60182" s="24"/>
      <c r="AP60182" s="1"/>
    </row>
    <row r="60183" spans="31:42">
      <c r="AE60183" s="21"/>
      <c r="AF60183" s="21"/>
      <c r="AH60183" s="23"/>
      <c r="AK60183" s="17"/>
      <c r="AO60183" s="24"/>
      <c r="AP60183" s="1"/>
    </row>
    <row r="60184" spans="31:42">
      <c r="AE60184" s="21"/>
      <c r="AF60184" s="21"/>
      <c r="AH60184" s="23"/>
      <c r="AK60184" s="17"/>
      <c r="AO60184" s="24"/>
      <c r="AP60184" s="1"/>
    </row>
    <row r="60185" spans="31:42">
      <c r="AE60185" s="21"/>
      <c r="AF60185" s="21"/>
      <c r="AH60185" s="23"/>
      <c r="AK60185" s="17"/>
      <c r="AO60185" s="24"/>
      <c r="AP60185" s="1"/>
    </row>
    <row r="60186" spans="31:42">
      <c r="AE60186" s="21"/>
      <c r="AF60186" s="21"/>
      <c r="AH60186" s="23"/>
      <c r="AK60186" s="17"/>
      <c r="AO60186" s="24"/>
      <c r="AP60186" s="1"/>
    </row>
    <row r="60187" spans="31:42">
      <c r="AE60187" s="21"/>
      <c r="AF60187" s="21"/>
      <c r="AH60187" s="23"/>
      <c r="AK60187" s="17"/>
      <c r="AO60187" s="24"/>
      <c r="AP60187" s="1"/>
    </row>
    <row r="60188" spans="31:42">
      <c r="AE60188" s="21"/>
      <c r="AF60188" s="21"/>
      <c r="AH60188" s="23"/>
      <c r="AK60188" s="17"/>
      <c r="AO60188" s="24"/>
      <c r="AP60188" s="1"/>
    </row>
    <row r="60189" spans="31:42">
      <c r="AE60189" s="21"/>
      <c r="AF60189" s="21"/>
      <c r="AH60189" s="23"/>
      <c r="AK60189" s="17"/>
      <c r="AO60189" s="24"/>
      <c r="AP60189" s="1"/>
    </row>
    <row r="60190" spans="31:42">
      <c r="AE60190" s="21"/>
      <c r="AF60190" s="21"/>
      <c r="AH60190" s="23"/>
      <c r="AK60190" s="17"/>
      <c r="AO60190" s="24"/>
      <c r="AP60190" s="1"/>
    </row>
    <row r="60191" spans="31:42">
      <c r="AE60191" s="21"/>
      <c r="AF60191" s="21"/>
      <c r="AH60191" s="23"/>
      <c r="AK60191" s="17"/>
      <c r="AO60191" s="24"/>
      <c r="AP60191" s="1"/>
    </row>
    <row r="60192" spans="31:42">
      <c r="AE60192" s="21"/>
      <c r="AF60192" s="21"/>
      <c r="AH60192" s="23"/>
      <c r="AK60192" s="17"/>
      <c r="AO60192" s="24"/>
      <c r="AP60192" s="1"/>
    </row>
    <row r="60193" spans="31:42">
      <c r="AE60193" s="21"/>
      <c r="AF60193" s="21"/>
      <c r="AH60193" s="23"/>
      <c r="AK60193" s="17"/>
      <c r="AO60193" s="24"/>
      <c r="AP60193" s="1"/>
    </row>
    <row r="60194" spans="31:42">
      <c r="AE60194" s="21"/>
      <c r="AF60194" s="21"/>
      <c r="AH60194" s="23"/>
      <c r="AK60194" s="17"/>
      <c r="AO60194" s="24"/>
      <c r="AP60194" s="1"/>
    </row>
    <row r="60195" spans="31:42">
      <c r="AE60195" s="21"/>
      <c r="AF60195" s="21"/>
      <c r="AH60195" s="23"/>
      <c r="AK60195" s="17"/>
      <c r="AO60195" s="24"/>
      <c r="AP60195" s="1"/>
    </row>
    <row r="60196" spans="31:42">
      <c r="AE60196" s="21"/>
      <c r="AF60196" s="21"/>
      <c r="AH60196" s="23"/>
      <c r="AK60196" s="17"/>
      <c r="AO60196" s="24"/>
      <c r="AP60196" s="1"/>
    </row>
    <row r="60197" spans="31:42">
      <c r="AE60197" s="21"/>
      <c r="AF60197" s="21"/>
      <c r="AH60197" s="23"/>
      <c r="AK60197" s="17"/>
      <c r="AO60197" s="24"/>
      <c r="AP60197" s="1"/>
    </row>
    <row r="60198" spans="31:42">
      <c r="AE60198" s="21"/>
      <c r="AF60198" s="21"/>
      <c r="AH60198" s="23"/>
      <c r="AK60198" s="17"/>
      <c r="AO60198" s="24"/>
      <c r="AP60198" s="1"/>
    </row>
    <row r="60199" spans="31:42">
      <c r="AE60199" s="21"/>
      <c r="AF60199" s="21"/>
      <c r="AH60199" s="23"/>
      <c r="AK60199" s="17"/>
      <c r="AO60199" s="24"/>
      <c r="AP60199" s="1"/>
    </row>
    <row r="60200" spans="31:42">
      <c r="AE60200" s="21"/>
      <c r="AF60200" s="21"/>
      <c r="AH60200" s="23"/>
      <c r="AK60200" s="17"/>
      <c r="AO60200" s="24"/>
      <c r="AP60200" s="1"/>
    </row>
    <row r="60201" spans="31:42">
      <c r="AE60201" s="21"/>
      <c r="AF60201" s="21"/>
      <c r="AH60201" s="23"/>
      <c r="AK60201" s="17"/>
      <c r="AO60201" s="24"/>
      <c r="AP60201" s="1"/>
    </row>
    <row r="60202" spans="31:42">
      <c r="AE60202" s="21"/>
      <c r="AF60202" s="21"/>
      <c r="AH60202" s="23"/>
      <c r="AK60202" s="17"/>
      <c r="AO60202" s="24"/>
      <c r="AP60202" s="1"/>
    </row>
    <row r="60203" spans="31:42">
      <c r="AE60203" s="21"/>
      <c r="AF60203" s="21"/>
      <c r="AH60203" s="23"/>
      <c r="AK60203" s="17"/>
      <c r="AO60203" s="24"/>
      <c r="AP60203" s="1"/>
    </row>
    <row r="60204" spans="31:42">
      <c r="AE60204" s="21"/>
      <c r="AF60204" s="21"/>
      <c r="AH60204" s="23"/>
      <c r="AK60204" s="17"/>
      <c r="AO60204" s="24"/>
      <c r="AP60204" s="1"/>
    </row>
    <row r="60205" spans="31:42">
      <c r="AE60205" s="21"/>
      <c r="AF60205" s="21"/>
      <c r="AH60205" s="23"/>
      <c r="AK60205" s="17"/>
      <c r="AO60205" s="24"/>
      <c r="AP60205" s="1"/>
    </row>
    <row r="60206" spans="31:42">
      <c r="AE60206" s="21"/>
      <c r="AF60206" s="21"/>
      <c r="AH60206" s="23"/>
      <c r="AK60206" s="17"/>
      <c r="AO60206" s="24"/>
      <c r="AP60206" s="1"/>
    </row>
    <row r="60207" spans="31:42">
      <c r="AE60207" s="21"/>
      <c r="AF60207" s="21"/>
      <c r="AH60207" s="23"/>
      <c r="AK60207" s="17"/>
      <c r="AO60207" s="24"/>
      <c r="AP60207" s="1"/>
    </row>
    <row r="60208" spans="31:42">
      <c r="AE60208" s="21"/>
      <c r="AF60208" s="21"/>
      <c r="AH60208" s="23"/>
      <c r="AK60208" s="17"/>
      <c r="AO60208" s="24"/>
      <c r="AP60208" s="1"/>
    </row>
    <row r="60209" spans="31:42">
      <c r="AE60209" s="21"/>
      <c r="AF60209" s="21"/>
      <c r="AH60209" s="23"/>
      <c r="AK60209" s="17"/>
      <c r="AO60209" s="24"/>
      <c r="AP60209" s="1"/>
    </row>
    <row r="60210" spans="31:42">
      <c r="AE60210" s="21"/>
      <c r="AF60210" s="21"/>
      <c r="AH60210" s="23"/>
      <c r="AK60210" s="17"/>
      <c r="AO60210" s="24"/>
      <c r="AP60210" s="1"/>
    </row>
    <row r="60211" spans="31:42">
      <c r="AE60211" s="21"/>
      <c r="AF60211" s="21"/>
      <c r="AH60211" s="23"/>
      <c r="AK60211" s="17"/>
      <c r="AO60211" s="24"/>
      <c r="AP60211" s="1"/>
    </row>
    <row r="60212" spans="31:42">
      <c r="AE60212" s="21"/>
      <c r="AF60212" s="21"/>
      <c r="AH60212" s="23"/>
      <c r="AK60212" s="17"/>
      <c r="AO60212" s="24"/>
      <c r="AP60212" s="1"/>
    </row>
    <row r="60213" spans="31:42">
      <c r="AE60213" s="21"/>
      <c r="AF60213" s="21"/>
      <c r="AH60213" s="23"/>
      <c r="AK60213" s="17"/>
      <c r="AO60213" s="24"/>
      <c r="AP60213" s="1"/>
    </row>
    <row r="60214" spans="31:42">
      <c r="AE60214" s="21"/>
      <c r="AF60214" s="21"/>
      <c r="AH60214" s="23"/>
      <c r="AK60214" s="17"/>
      <c r="AO60214" s="24"/>
      <c r="AP60214" s="1"/>
    </row>
    <row r="60215" spans="31:42">
      <c r="AE60215" s="21"/>
      <c r="AF60215" s="21"/>
      <c r="AH60215" s="23"/>
      <c r="AK60215" s="17"/>
      <c r="AO60215" s="24"/>
      <c r="AP60215" s="1"/>
    </row>
    <row r="60216" spans="31:42">
      <c r="AE60216" s="21"/>
      <c r="AF60216" s="21"/>
      <c r="AH60216" s="23"/>
      <c r="AK60216" s="17"/>
      <c r="AO60216" s="24"/>
      <c r="AP60216" s="1"/>
    </row>
    <row r="60217" spans="31:42">
      <c r="AE60217" s="21"/>
      <c r="AF60217" s="21"/>
      <c r="AH60217" s="23"/>
      <c r="AK60217" s="17"/>
      <c r="AO60217" s="24"/>
      <c r="AP60217" s="1"/>
    </row>
    <row r="60218" spans="31:42">
      <c r="AE60218" s="21"/>
      <c r="AF60218" s="21"/>
      <c r="AH60218" s="23"/>
      <c r="AK60218" s="17"/>
      <c r="AO60218" s="24"/>
      <c r="AP60218" s="1"/>
    </row>
    <row r="60219" spans="31:42">
      <c r="AE60219" s="21"/>
      <c r="AF60219" s="21"/>
      <c r="AH60219" s="23"/>
      <c r="AK60219" s="17"/>
      <c r="AO60219" s="24"/>
      <c r="AP60219" s="1"/>
    </row>
    <row r="60220" spans="31:42">
      <c r="AE60220" s="21"/>
      <c r="AF60220" s="21"/>
      <c r="AH60220" s="23"/>
      <c r="AK60220" s="17"/>
      <c r="AO60220" s="24"/>
      <c r="AP60220" s="1"/>
    </row>
    <row r="60221" spans="31:42">
      <c r="AE60221" s="21"/>
      <c r="AF60221" s="21"/>
      <c r="AH60221" s="23"/>
      <c r="AK60221" s="17"/>
      <c r="AO60221" s="24"/>
      <c r="AP60221" s="1"/>
    </row>
    <row r="60222" spans="31:42">
      <c r="AE60222" s="21"/>
      <c r="AF60222" s="21"/>
      <c r="AH60222" s="23"/>
      <c r="AK60222" s="17"/>
      <c r="AO60222" s="24"/>
      <c r="AP60222" s="1"/>
    </row>
    <row r="60223" spans="31:42">
      <c r="AE60223" s="21"/>
      <c r="AF60223" s="21"/>
      <c r="AH60223" s="23"/>
      <c r="AK60223" s="17"/>
      <c r="AO60223" s="24"/>
      <c r="AP60223" s="1"/>
    </row>
    <row r="60224" spans="31:42">
      <c r="AE60224" s="21"/>
      <c r="AF60224" s="21"/>
      <c r="AH60224" s="23"/>
      <c r="AK60224" s="17"/>
      <c r="AO60224" s="24"/>
      <c r="AP60224" s="1"/>
    </row>
    <row r="60225" spans="31:42">
      <c r="AE60225" s="21"/>
      <c r="AF60225" s="21"/>
      <c r="AH60225" s="23"/>
      <c r="AK60225" s="17"/>
      <c r="AO60225" s="24"/>
      <c r="AP60225" s="1"/>
    </row>
    <row r="60226" spans="31:42">
      <c r="AE60226" s="21"/>
      <c r="AF60226" s="21"/>
      <c r="AH60226" s="23"/>
      <c r="AK60226" s="17"/>
      <c r="AO60226" s="24"/>
      <c r="AP60226" s="1"/>
    </row>
    <row r="60227" spans="31:42">
      <c r="AE60227" s="21"/>
      <c r="AF60227" s="21"/>
      <c r="AH60227" s="23"/>
      <c r="AK60227" s="17"/>
      <c r="AO60227" s="24"/>
      <c r="AP60227" s="1"/>
    </row>
    <row r="60228" spans="31:42">
      <c r="AE60228" s="21"/>
      <c r="AF60228" s="21"/>
      <c r="AH60228" s="23"/>
      <c r="AK60228" s="17"/>
      <c r="AO60228" s="24"/>
      <c r="AP60228" s="1"/>
    </row>
    <row r="60229" spans="31:42">
      <c r="AE60229" s="21"/>
      <c r="AF60229" s="21"/>
      <c r="AH60229" s="23"/>
      <c r="AK60229" s="17"/>
      <c r="AO60229" s="24"/>
      <c r="AP60229" s="1"/>
    </row>
    <row r="60230" spans="31:42">
      <c r="AE60230" s="21"/>
      <c r="AF60230" s="21"/>
      <c r="AH60230" s="23"/>
      <c r="AK60230" s="17"/>
      <c r="AO60230" s="24"/>
      <c r="AP60230" s="1"/>
    </row>
    <row r="60231" spans="31:42">
      <c r="AE60231" s="21"/>
      <c r="AF60231" s="21"/>
      <c r="AH60231" s="23"/>
      <c r="AK60231" s="17"/>
      <c r="AO60231" s="24"/>
      <c r="AP60231" s="1"/>
    </row>
    <row r="60232" spans="31:42">
      <c r="AE60232" s="21"/>
      <c r="AF60232" s="21"/>
      <c r="AH60232" s="23"/>
      <c r="AK60232" s="17"/>
      <c r="AO60232" s="24"/>
      <c r="AP60232" s="1"/>
    </row>
    <row r="60233" spans="31:42">
      <c r="AE60233" s="21"/>
      <c r="AF60233" s="21"/>
      <c r="AH60233" s="23"/>
      <c r="AK60233" s="17"/>
      <c r="AO60233" s="24"/>
      <c r="AP60233" s="1"/>
    </row>
    <row r="60234" spans="31:42">
      <c r="AE60234" s="21"/>
      <c r="AF60234" s="21"/>
      <c r="AH60234" s="23"/>
      <c r="AK60234" s="17"/>
      <c r="AO60234" s="24"/>
      <c r="AP60234" s="1"/>
    </row>
    <row r="60235" spans="31:42">
      <c r="AE60235" s="21"/>
      <c r="AF60235" s="21"/>
      <c r="AH60235" s="23"/>
      <c r="AK60235" s="17"/>
      <c r="AO60235" s="24"/>
      <c r="AP60235" s="1"/>
    </row>
    <row r="60236" spans="31:42">
      <c r="AE60236" s="21"/>
      <c r="AF60236" s="21"/>
      <c r="AH60236" s="23"/>
      <c r="AK60236" s="17"/>
      <c r="AO60236" s="24"/>
      <c r="AP60236" s="1"/>
    </row>
    <row r="60237" spans="31:42">
      <c r="AE60237" s="21"/>
      <c r="AF60237" s="21"/>
      <c r="AH60237" s="23"/>
      <c r="AK60237" s="17"/>
      <c r="AO60237" s="24"/>
      <c r="AP60237" s="1"/>
    </row>
    <row r="60238" spans="31:42">
      <c r="AE60238" s="21"/>
      <c r="AF60238" s="21"/>
      <c r="AH60238" s="23"/>
      <c r="AK60238" s="17"/>
      <c r="AO60238" s="24"/>
      <c r="AP60238" s="1"/>
    </row>
    <row r="60239" spans="31:42">
      <c r="AE60239" s="21"/>
      <c r="AF60239" s="21"/>
      <c r="AH60239" s="23"/>
      <c r="AK60239" s="17"/>
      <c r="AO60239" s="24"/>
      <c r="AP60239" s="1"/>
    </row>
    <row r="60240" spans="31:42">
      <c r="AE60240" s="21"/>
      <c r="AF60240" s="21"/>
      <c r="AH60240" s="23"/>
      <c r="AK60240" s="17"/>
      <c r="AO60240" s="24"/>
      <c r="AP60240" s="1"/>
    </row>
    <row r="60241" spans="31:42">
      <c r="AE60241" s="21"/>
      <c r="AF60241" s="21"/>
      <c r="AH60241" s="23"/>
      <c r="AK60241" s="17"/>
      <c r="AO60241" s="24"/>
      <c r="AP60241" s="1"/>
    </row>
    <row r="60242" spans="31:42">
      <c r="AE60242" s="21"/>
      <c r="AF60242" s="21"/>
      <c r="AH60242" s="23"/>
      <c r="AK60242" s="17"/>
      <c r="AO60242" s="24"/>
      <c r="AP60242" s="1"/>
    </row>
    <row r="60243" spans="31:42">
      <c r="AE60243" s="21"/>
      <c r="AF60243" s="21"/>
      <c r="AH60243" s="23"/>
      <c r="AK60243" s="17"/>
      <c r="AO60243" s="24"/>
      <c r="AP60243" s="1"/>
    </row>
    <row r="60244" spans="31:42">
      <c r="AE60244" s="21"/>
      <c r="AF60244" s="21"/>
      <c r="AH60244" s="23"/>
      <c r="AK60244" s="17"/>
      <c r="AO60244" s="24"/>
      <c r="AP60244" s="1"/>
    </row>
    <row r="60245" spans="31:42">
      <c r="AE60245" s="21"/>
      <c r="AF60245" s="21"/>
      <c r="AH60245" s="23"/>
      <c r="AK60245" s="17"/>
      <c r="AO60245" s="24"/>
      <c r="AP60245" s="1"/>
    </row>
    <row r="60246" spans="31:42">
      <c r="AE60246" s="21"/>
      <c r="AF60246" s="21"/>
      <c r="AH60246" s="23"/>
      <c r="AK60246" s="17"/>
      <c r="AO60246" s="24"/>
      <c r="AP60246" s="1"/>
    </row>
    <row r="60247" spans="31:42">
      <c r="AE60247" s="21"/>
      <c r="AF60247" s="21"/>
      <c r="AH60247" s="23"/>
      <c r="AK60247" s="17"/>
      <c r="AO60247" s="24"/>
      <c r="AP60247" s="1"/>
    </row>
    <row r="60248" spans="31:42">
      <c r="AE60248" s="21"/>
      <c r="AF60248" s="21"/>
      <c r="AH60248" s="23"/>
      <c r="AK60248" s="17"/>
      <c r="AO60248" s="24"/>
      <c r="AP60248" s="1"/>
    </row>
    <row r="60249" spans="31:42">
      <c r="AE60249" s="21"/>
      <c r="AF60249" s="21"/>
      <c r="AH60249" s="23"/>
      <c r="AK60249" s="17"/>
      <c r="AO60249" s="24"/>
      <c r="AP60249" s="1"/>
    </row>
    <row r="60250" spans="31:42">
      <c r="AE60250" s="21"/>
      <c r="AF60250" s="21"/>
      <c r="AH60250" s="23"/>
      <c r="AK60250" s="17"/>
      <c r="AO60250" s="24"/>
      <c r="AP60250" s="1"/>
    </row>
    <row r="60251" spans="31:42">
      <c r="AE60251" s="21"/>
      <c r="AF60251" s="21"/>
      <c r="AH60251" s="23"/>
      <c r="AK60251" s="17"/>
      <c r="AO60251" s="24"/>
      <c r="AP60251" s="1"/>
    </row>
    <row r="60252" spans="31:42">
      <c r="AE60252" s="21"/>
      <c r="AF60252" s="21"/>
      <c r="AH60252" s="23"/>
      <c r="AK60252" s="17"/>
      <c r="AO60252" s="24"/>
      <c r="AP60252" s="1"/>
    </row>
    <row r="60253" spans="31:42">
      <c r="AE60253" s="21"/>
      <c r="AF60253" s="21"/>
      <c r="AH60253" s="23"/>
      <c r="AK60253" s="17"/>
      <c r="AO60253" s="24"/>
      <c r="AP60253" s="1"/>
    </row>
    <row r="60254" spans="31:42">
      <c r="AE60254" s="21"/>
      <c r="AF60254" s="21"/>
      <c r="AH60254" s="23"/>
      <c r="AK60254" s="17"/>
      <c r="AO60254" s="24"/>
      <c r="AP60254" s="1"/>
    </row>
    <row r="60255" spans="31:42">
      <c r="AE60255" s="21"/>
      <c r="AF60255" s="21"/>
      <c r="AH60255" s="23"/>
      <c r="AK60255" s="17"/>
      <c r="AO60255" s="24"/>
      <c r="AP60255" s="1"/>
    </row>
    <row r="60256" spans="31:42">
      <c r="AE60256" s="21"/>
      <c r="AF60256" s="21"/>
      <c r="AH60256" s="23"/>
      <c r="AK60256" s="17"/>
      <c r="AO60256" s="24"/>
      <c r="AP60256" s="1"/>
    </row>
    <row r="60257" spans="31:42">
      <c r="AE60257" s="21"/>
      <c r="AF60257" s="21"/>
      <c r="AH60257" s="23"/>
      <c r="AK60257" s="17"/>
      <c r="AO60257" s="24"/>
      <c r="AP60257" s="1"/>
    </row>
    <row r="60258" spans="31:42">
      <c r="AE60258" s="21"/>
      <c r="AF60258" s="21"/>
      <c r="AH60258" s="23"/>
      <c r="AK60258" s="17"/>
      <c r="AO60258" s="24"/>
      <c r="AP60258" s="1"/>
    </row>
    <row r="60259" spans="31:42">
      <c r="AE60259" s="21"/>
      <c r="AF60259" s="21"/>
      <c r="AH60259" s="23"/>
      <c r="AK60259" s="17"/>
      <c r="AO60259" s="24"/>
      <c r="AP60259" s="1"/>
    </row>
    <row r="60260" spans="31:42">
      <c r="AE60260" s="21"/>
      <c r="AF60260" s="21"/>
      <c r="AH60260" s="23"/>
      <c r="AK60260" s="17"/>
      <c r="AO60260" s="24"/>
      <c r="AP60260" s="1"/>
    </row>
    <row r="60261" spans="31:42">
      <c r="AE60261" s="21"/>
      <c r="AF60261" s="21"/>
      <c r="AH60261" s="23"/>
      <c r="AK60261" s="17"/>
      <c r="AO60261" s="24"/>
      <c r="AP60261" s="1"/>
    </row>
    <row r="60262" spans="31:42">
      <c r="AE60262" s="21"/>
      <c r="AF60262" s="21"/>
      <c r="AH60262" s="23"/>
      <c r="AK60262" s="17"/>
      <c r="AO60262" s="24"/>
      <c r="AP60262" s="1"/>
    </row>
    <row r="60263" spans="31:42">
      <c r="AE60263" s="21"/>
      <c r="AF60263" s="21"/>
      <c r="AH60263" s="23"/>
      <c r="AK60263" s="17"/>
      <c r="AO60263" s="24"/>
      <c r="AP60263" s="1"/>
    </row>
    <row r="60264" spans="31:42">
      <c r="AE60264" s="21"/>
      <c r="AF60264" s="21"/>
      <c r="AH60264" s="23"/>
      <c r="AK60264" s="17"/>
      <c r="AO60264" s="24"/>
      <c r="AP60264" s="1"/>
    </row>
    <row r="60265" spans="31:42">
      <c r="AE60265" s="21"/>
      <c r="AF60265" s="21"/>
      <c r="AH60265" s="23"/>
      <c r="AK60265" s="17"/>
      <c r="AO60265" s="24"/>
      <c r="AP60265" s="1"/>
    </row>
    <row r="60266" spans="31:42">
      <c r="AE60266" s="21"/>
      <c r="AF60266" s="21"/>
      <c r="AH60266" s="23"/>
      <c r="AK60266" s="17"/>
      <c r="AO60266" s="24"/>
      <c r="AP60266" s="1"/>
    </row>
    <row r="60267" spans="31:42">
      <c r="AE60267" s="21"/>
      <c r="AF60267" s="21"/>
      <c r="AH60267" s="23"/>
      <c r="AK60267" s="17"/>
      <c r="AO60267" s="24"/>
      <c r="AP60267" s="1"/>
    </row>
    <row r="60268" spans="31:42">
      <c r="AE60268" s="21"/>
      <c r="AF60268" s="21"/>
      <c r="AH60268" s="23"/>
      <c r="AK60268" s="17"/>
      <c r="AO60268" s="24"/>
      <c r="AP60268" s="1"/>
    </row>
    <row r="60269" spans="31:42">
      <c r="AE60269" s="21"/>
      <c r="AF60269" s="21"/>
      <c r="AH60269" s="23"/>
      <c r="AK60269" s="17"/>
      <c r="AO60269" s="24"/>
      <c r="AP60269" s="1"/>
    </row>
    <row r="60270" spans="31:42">
      <c r="AE60270" s="21"/>
      <c r="AF60270" s="21"/>
      <c r="AH60270" s="23"/>
      <c r="AK60270" s="17"/>
      <c r="AO60270" s="24"/>
      <c r="AP60270" s="1"/>
    </row>
    <row r="60271" spans="31:42">
      <c r="AE60271" s="21"/>
      <c r="AF60271" s="21"/>
      <c r="AH60271" s="23"/>
      <c r="AK60271" s="17"/>
      <c r="AO60271" s="24"/>
      <c r="AP60271" s="1"/>
    </row>
    <row r="60272" spans="31:42">
      <c r="AE60272" s="21"/>
      <c r="AF60272" s="21"/>
      <c r="AH60272" s="23"/>
      <c r="AK60272" s="17"/>
      <c r="AO60272" s="24"/>
      <c r="AP60272" s="1"/>
    </row>
    <row r="60273" spans="31:42">
      <c r="AE60273" s="21"/>
      <c r="AF60273" s="21"/>
      <c r="AH60273" s="23"/>
      <c r="AK60273" s="17"/>
      <c r="AO60273" s="24"/>
      <c r="AP60273" s="1"/>
    </row>
    <row r="60274" spans="31:42">
      <c r="AE60274" s="21"/>
      <c r="AF60274" s="21"/>
      <c r="AH60274" s="23"/>
      <c r="AK60274" s="17"/>
      <c r="AO60274" s="24"/>
      <c r="AP60274" s="1"/>
    </row>
    <row r="60275" spans="31:42">
      <c r="AE60275" s="21"/>
      <c r="AF60275" s="21"/>
      <c r="AH60275" s="23"/>
      <c r="AK60275" s="17"/>
      <c r="AO60275" s="24"/>
      <c r="AP60275" s="1"/>
    </row>
    <row r="60276" spans="31:42">
      <c r="AE60276" s="21"/>
      <c r="AF60276" s="21"/>
      <c r="AH60276" s="23"/>
      <c r="AK60276" s="17"/>
      <c r="AO60276" s="24"/>
      <c r="AP60276" s="1"/>
    </row>
    <row r="60277" spans="31:42">
      <c r="AE60277" s="21"/>
      <c r="AF60277" s="21"/>
      <c r="AH60277" s="23"/>
      <c r="AK60277" s="17"/>
      <c r="AO60277" s="24"/>
      <c r="AP60277" s="1"/>
    </row>
    <row r="60278" spans="31:42">
      <c r="AE60278" s="21"/>
      <c r="AF60278" s="21"/>
      <c r="AH60278" s="23"/>
      <c r="AK60278" s="17"/>
      <c r="AO60278" s="24"/>
      <c r="AP60278" s="1"/>
    </row>
    <row r="60279" spans="31:42">
      <c r="AE60279" s="21"/>
      <c r="AF60279" s="21"/>
      <c r="AH60279" s="23"/>
      <c r="AK60279" s="17"/>
      <c r="AO60279" s="24"/>
      <c r="AP60279" s="1"/>
    </row>
    <row r="60280" spans="31:42">
      <c r="AE60280" s="21"/>
      <c r="AF60280" s="21"/>
      <c r="AH60280" s="23"/>
      <c r="AK60280" s="17"/>
      <c r="AO60280" s="24"/>
      <c r="AP60280" s="1"/>
    </row>
    <row r="60281" spans="31:42">
      <c r="AE60281" s="21"/>
      <c r="AF60281" s="21"/>
      <c r="AH60281" s="23"/>
      <c r="AK60281" s="17"/>
      <c r="AO60281" s="24"/>
      <c r="AP60281" s="1"/>
    </row>
    <row r="60282" spans="31:42">
      <c r="AE60282" s="21"/>
      <c r="AF60282" s="21"/>
      <c r="AH60282" s="23"/>
      <c r="AK60282" s="17"/>
      <c r="AO60282" s="24"/>
      <c r="AP60282" s="1"/>
    </row>
    <row r="60283" spans="31:42">
      <c r="AE60283" s="21"/>
      <c r="AF60283" s="21"/>
      <c r="AH60283" s="23"/>
      <c r="AK60283" s="17"/>
      <c r="AO60283" s="24"/>
      <c r="AP60283" s="1"/>
    </row>
    <row r="60284" spans="31:42">
      <c r="AE60284" s="21"/>
      <c r="AF60284" s="21"/>
      <c r="AH60284" s="23"/>
      <c r="AK60284" s="17"/>
      <c r="AO60284" s="24"/>
      <c r="AP60284" s="1"/>
    </row>
    <row r="60285" spans="31:42">
      <c r="AE60285" s="21"/>
      <c r="AF60285" s="21"/>
      <c r="AH60285" s="23"/>
      <c r="AK60285" s="17"/>
      <c r="AO60285" s="24"/>
      <c r="AP60285" s="1"/>
    </row>
    <row r="60286" spans="31:42">
      <c r="AE60286" s="21"/>
      <c r="AF60286" s="21"/>
      <c r="AH60286" s="23"/>
      <c r="AK60286" s="17"/>
      <c r="AO60286" s="24"/>
      <c r="AP60286" s="1"/>
    </row>
    <row r="60287" spans="31:42">
      <c r="AE60287" s="21"/>
      <c r="AF60287" s="21"/>
      <c r="AH60287" s="23"/>
      <c r="AK60287" s="17"/>
      <c r="AO60287" s="24"/>
      <c r="AP60287" s="1"/>
    </row>
    <row r="60288" spans="31:42">
      <c r="AE60288" s="21"/>
      <c r="AF60288" s="21"/>
      <c r="AH60288" s="23"/>
      <c r="AK60288" s="17"/>
      <c r="AO60288" s="24"/>
      <c r="AP60288" s="1"/>
    </row>
    <row r="60289" spans="31:42">
      <c r="AE60289" s="21"/>
      <c r="AF60289" s="21"/>
      <c r="AH60289" s="23"/>
      <c r="AK60289" s="17"/>
      <c r="AO60289" s="24"/>
      <c r="AP60289" s="1"/>
    </row>
    <row r="60290" spans="31:42">
      <c r="AE60290" s="21"/>
      <c r="AF60290" s="21"/>
      <c r="AH60290" s="23"/>
      <c r="AK60290" s="17"/>
      <c r="AO60290" s="24"/>
      <c r="AP60290" s="1"/>
    </row>
    <row r="60291" spans="31:42">
      <c r="AE60291" s="21"/>
      <c r="AF60291" s="21"/>
      <c r="AH60291" s="23"/>
      <c r="AK60291" s="17"/>
      <c r="AO60291" s="24"/>
      <c r="AP60291" s="1"/>
    </row>
    <row r="60292" spans="31:42">
      <c r="AE60292" s="21"/>
      <c r="AF60292" s="21"/>
      <c r="AH60292" s="23"/>
      <c r="AK60292" s="17"/>
      <c r="AO60292" s="24"/>
      <c r="AP60292" s="1"/>
    </row>
    <row r="60293" spans="31:42">
      <c r="AE60293" s="21"/>
      <c r="AF60293" s="21"/>
      <c r="AH60293" s="23"/>
      <c r="AK60293" s="17"/>
      <c r="AO60293" s="24"/>
      <c r="AP60293" s="1"/>
    </row>
    <row r="60294" spans="31:42">
      <c r="AE60294" s="21"/>
      <c r="AF60294" s="21"/>
      <c r="AH60294" s="23"/>
      <c r="AK60294" s="17"/>
      <c r="AO60294" s="24"/>
      <c r="AP60294" s="1"/>
    </row>
    <row r="60295" spans="31:42">
      <c r="AE60295" s="21"/>
      <c r="AF60295" s="21"/>
      <c r="AH60295" s="23"/>
      <c r="AK60295" s="17"/>
      <c r="AO60295" s="24"/>
      <c r="AP60295" s="1"/>
    </row>
    <row r="60296" spans="31:42">
      <c r="AE60296" s="21"/>
      <c r="AF60296" s="21"/>
      <c r="AH60296" s="23"/>
      <c r="AK60296" s="17"/>
      <c r="AO60296" s="24"/>
      <c r="AP60296" s="1"/>
    </row>
    <row r="60297" spans="31:42">
      <c r="AE60297" s="21"/>
      <c r="AF60297" s="21"/>
      <c r="AH60297" s="23"/>
      <c r="AK60297" s="17"/>
      <c r="AO60297" s="24"/>
      <c r="AP60297" s="1"/>
    </row>
    <row r="60298" spans="31:42">
      <c r="AE60298" s="21"/>
      <c r="AF60298" s="21"/>
      <c r="AH60298" s="23"/>
      <c r="AK60298" s="17"/>
      <c r="AO60298" s="24"/>
      <c r="AP60298" s="1"/>
    </row>
    <row r="60299" spans="31:42">
      <c r="AE60299" s="21"/>
      <c r="AF60299" s="21"/>
      <c r="AH60299" s="23"/>
      <c r="AK60299" s="17"/>
      <c r="AO60299" s="24"/>
      <c r="AP60299" s="1"/>
    </row>
    <row r="60300" spans="31:42">
      <c r="AE60300" s="21"/>
      <c r="AF60300" s="21"/>
      <c r="AH60300" s="23"/>
      <c r="AK60300" s="17"/>
      <c r="AO60300" s="24"/>
      <c r="AP60300" s="1"/>
    </row>
    <row r="60301" spans="31:42">
      <c r="AE60301" s="21"/>
      <c r="AF60301" s="21"/>
      <c r="AH60301" s="23"/>
      <c r="AK60301" s="17"/>
      <c r="AO60301" s="24"/>
      <c r="AP60301" s="1"/>
    </row>
    <row r="60302" spans="31:42">
      <c r="AE60302" s="21"/>
      <c r="AF60302" s="21"/>
      <c r="AH60302" s="23"/>
      <c r="AK60302" s="17"/>
      <c r="AO60302" s="24"/>
      <c r="AP60302" s="1"/>
    </row>
    <row r="60303" spans="31:42">
      <c r="AE60303" s="21"/>
      <c r="AF60303" s="21"/>
      <c r="AH60303" s="23"/>
      <c r="AK60303" s="17"/>
      <c r="AO60303" s="24"/>
      <c r="AP60303" s="1"/>
    </row>
    <row r="60304" spans="31:42">
      <c r="AE60304" s="21"/>
      <c r="AF60304" s="21"/>
      <c r="AH60304" s="23"/>
      <c r="AK60304" s="17"/>
      <c r="AO60304" s="24"/>
      <c r="AP60304" s="1"/>
    </row>
    <row r="60305" spans="31:42">
      <c r="AE60305" s="21"/>
      <c r="AF60305" s="21"/>
      <c r="AH60305" s="23"/>
      <c r="AK60305" s="17"/>
      <c r="AO60305" s="24"/>
      <c r="AP60305" s="1"/>
    </row>
    <row r="60306" spans="31:42">
      <c r="AE60306" s="21"/>
      <c r="AF60306" s="21"/>
      <c r="AH60306" s="23"/>
      <c r="AK60306" s="17"/>
      <c r="AO60306" s="24"/>
      <c r="AP60306" s="1"/>
    </row>
    <row r="60307" spans="31:42">
      <c r="AE60307" s="21"/>
      <c r="AF60307" s="21"/>
      <c r="AH60307" s="23"/>
      <c r="AK60307" s="17"/>
      <c r="AO60307" s="24"/>
      <c r="AP60307" s="1"/>
    </row>
    <row r="60308" spans="31:42">
      <c r="AE60308" s="21"/>
      <c r="AF60308" s="21"/>
      <c r="AH60308" s="23"/>
      <c r="AK60308" s="17"/>
      <c r="AO60308" s="24"/>
      <c r="AP60308" s="1"/>
    </row>
    <row r="60309" spans="31:42">
      <c r="AE60309" s="21"/>
      <c r="AF60309" s="21"/>
      <c r="AH60309" s="23"/>
      <c r="AK60309" s="17"/>
      <c r="AO60309" s="24"/>
      <c r="AP60309" s="1"/>
    </row>
    <row r="60310" spans="31:42">
      <c r="AE60310" s="21"/>
      <c r="AF60310" s="21"/>
      <c r="AH60310" s="23"/>
      <c r="AK60310" s="17"/>
      <c r="AO60310" s="24"/>
      <c r="AP60310" s="1"/>
    </row>
    <row r="60311" spans="31:42">
      <c r="AE60311" s="21"/>
      <c r="AF60311" s="21"/>
      <c r="AH60311" s="23"/>
      <c r="AK60311" s="17"/>
      <c r="AO60311" s="24"/>
      <c r="AP60311" s="1"/>
    </row>
    <row r="60312" spans="31:42">
      <c r="AE60312" s="21"/>
      <c r="AF60312" s="21"/>
      <c r="AH60312" s="23"/>
      <c r="AK60312" s="17"/>
      <c r="AO60312" s="24"/>
      <c r="AP60312" s="1"/>
    </row>
    <row r="60313" spans="31:42">
      <c r="AE60313" s="21"/>
      <c r="AF60313" s="21"/>
      <c r="AH60313" s="23"/>
      <c r="AK60313" s="17"/>
      <c r="AO60313" s="24"/>
      <c r="AP60313" s="1"/>
    </row>
    <row r="60314" spans="31:42">
      <c r="AE60314" s="21"/>
      <c r="AF60314" s="21"/>
      <c r="AH60314" s="23"/>
      <c r="AK60314" s="17"/>
      <c r="AO60314" s="24"/>
      <c r="AP60314" s="1"/>
    </row>
    <row r="60315" spans="31:42">
      <c r="AE60315" s="21"/>
      <c r="AF60315" s="21"/>
      <c r="AH60315" s="23"/>
      <c r="AK60315" s="17"/>
      <c r="AO60315" s="24"/>
      <c r="AP60315" s="1"/>
    </row>
    <row r="60316" spans="31:42">
      <c r="AE60316" s="21"/>
      <c r="AF60316" s="21"/>
      <c r="AH60316" s="23"/>
      <c r="AK60316" s="17"/>
      <c r="AO60316" s="24"/>
      <c r="AP60316" s="1"/>
    </row>
    <row r="60317" spans="31:42">
      <c r="AE60317" s="21"/>
      <c r="AF60317" s="21"/>
      <c r="AH60317" s="23"/>
      <c r="AK60317" s="17"/>
      <c r="AO60317" s="24"/>
      <c r="AP60317" s="1"/>
    </row>
    <row r="60318" spans="31:42">
      <c r="AE60318" s="21"/>
      <c r="AF60318" s="21"/>
      <c r="AH60318" s="23"/>
      <c r="AK60318" s="17"/>
      <c r="AO60318" s="24"/>
      <c r="AP60318" s="1"/>
    </row>
    <row r="60319" spans="31:42">
      <c r="AE60319" s="21"/>
      <c r="AF60319" s="21"/>
      <c r="AH60319" s="23"/>
      <c r="AK60319" s="17"/>
      <c r="AO60319" s="24"/>
      <c r="AP60319" s="1"/>
    </row>
    <row r="60320" spans="31:42">
      <c r="AE60320" s="21"/>
      <c r="AF60320" s="21"/>
      <c r="AH60320" s="23"/>
      <c r="AK60320" s="17"/>
      <c r="AO60320" s="24"/>
      <c r="AP60320" s="1"/>
    </row>
    <row r="60321" spans="31:42">
      <c r="AE60321" s="21"/>
      <c r="AF60321" s="21"/>
      <c r="AH60321" s="23"/>
      <c r="AK60321" s="17"/>
      <c r="AO60321" s="24"/>
      <c r="AP60321" s="1"/>
    </row>
    <row r="60322" spans="31:42">
      <c r="AE60322" s="21"/>
      <c r="AF60322" s="21"/>
      <c r="AH60322" s="23"/>
      <c r="AK60322" s="17"/>
      <c r="AO60322" s="24"/>
      <c r="AP60322" s="1"/>
    </row>
    <row r="60323" spans="31:42">
      <c r="AE60323" s="21"/>
      <c r="AF60323" s="21"/>
      <c r="AH60323" s="23"/>
      <c r="AK60323" s="17"/>
      <c r="AO60323" s="24"/>
      <c r="AP60323" s="1"/>
    </row>
    <row r="60324" spans="31:42">
      <c r="AE60324" s="21"/>
      <c r="AF60324" s="21"/>
      <c r="AH60324" s="23"/>
      <c r="AK60324" s="17"/>
      <c r="AO60324" s="24"/>
      <c r="AP60324" s="1"/>
    </row>
    <row r="60325" spans="31:42">
      <c r="AE60325" s="21"/>
      <c r="AF60325" s="21"/>
      <c r="AH60325" s="23"/>
      <c r="AK60325" s="17"/>
      <c r="AO60325" s="24"/>
      <c r="AP60325" s="1"/>
    </row>
    <row r="60326" spans="31:42">
      <c r="AE60326" s="21"/>
      <c r="AF60326" s="21"/>
      <c r="AH60326" s="23"/>
      <c r="AK60326" s="17"/>
      <c r="AO60326" s="24"/>
      <c r="AP60326" s="1"/>
    </row>
    <row r="60327" spans="31:42">
      <c r="AE60327" s="21"/>
      <c r="AF60327" s="21"/>
      <c r="AH60327" s="23"/>
      <c r="AK60327" s="17"/>
      <c r="AO60327" s="24"/>
      <c r="AP60327" s="1"/>
    </row>
    <row r="60328" spans="31:42">
      <c r="AE60328" s="21"/>
      <c r="AF60328" s="21"/>
      <c r="AH60328" s="23"/>
      <c r="AK60328" s="17"/>
      <c r="AO60328" s="24"/>
      <c r="AP60328" s="1"/>
    </row>
    <row r="60329" spans="31:42">
      <c r="AE60329" s="21"/>
      <c r="AF60329" s="21"/>
      <c r="AH60329" s="23"/>
      <c r="AK60329" s="17"/>
      <c r="AO60329" s="24"/>
      <c r="AP60329" s="1"/>
    </row>
    <row r="60330" spans="31:42">
      <c r="AE60330" s="21"/>
      <c r="AF60330" s="21"/>
      <c r="AH60330" s="23"/>
      <c r="AK60330" s="17"/>
      <c r="AO60330" s="24"/>
      <c r="AP60330" s="1"/>
    </row>
    <row r="60331" spans="31:42">
      <c r="AE60331" s="21"/>
      <c r="AF60331" s="21"/>
      <c r="AH60331" s="23"/>
      <c r="AK60331" s="17"/>
      <c r="AO60331" s="24"/>
      <c r="AP60331" s="1"/>
    </row>
    <row r="60332" spans="31:42">
      <c r="AE60332" s="21"/>
      <c r="AF60332" s="21"/>
      <c r="AH60332" s="23"/>
      <c r="AK60332" s="17"/>
      <c r="AO60332" s="24"/>
      <c r="AP60332" s="1"/>
    </row>
    <row r="60333" spans="31:42">
      <c r="AE60333" s="21"/>
      <c r="AF60333" s="21"/>
      <c r="AH60333" s="23"/>
      <c r="AK60333" s="17"/>
      <c r="AO60333" s="24"/>
      <c r="AP60333" s="1"/>
    </row>
    <row r="60334" spans="31:42">
      <c r="AE60334" s="21"/>
      <c r="AF60334" s="21"/>
      <c r="AH60334" s="23"/>
      <c r="AK60334" s="17"/>
      <c r="AO60334" s="24"/>
      <c r="AP60334" s="1"/>
    </row>
    <row r="60335" spans="31:42">
      <c r="AE60335" s="21"/>
      <c r="AF60335" s="21"/>
      <c r="AH60335" s="23"/>
      <c r="AK60335" s="17"/>
      <c r="AO60335" s="24"/>
      <c r="AP60335" s="1"/>
    </row>
    <row r="60336" spans="31:42">
      <c r="AE60336" s="21"/>
      <c r="AF60336" s="21"/>
      <c r="AH60336" s="23"/>
      <c r="AK60336" s="17"/>
      <c r="AO60336" s="24"/>
      <c r="AP60336" s="1"/>
    </row>
    <row r="60337" spans="31:42">
      <c r="AE60337" s="21"/>
      <c r="AF60337" s="21"/>
      <c r="AH60337" s="23"/>
      <c r="AK60337" s="17"/>
      <c r="AO60337" s="24"/>
      <c r="AP60337" s="1"/>
    </row>
    <row r="60338" spans="31:42">
      <c r="AE60338" s="21"/>
      <c r="AF60338" s="21"/>
      <c r="AH60338" s="23"/>
      <c r="AK60338" s="17"/>
      <c r="AO60338" s="24"/>
      <c r="AP60338" s="1"/>
    </row>
    <row r="60339" spans="31:42">
      <c r="AE60339" s="21"/>
      <c r="AF60339" s="21"/>
      <c r="AH60339" s="23"/>
      <c r="AK60339" s="17"/>
      <c r="AO60339" s="24"/>
      <c r="AP60339" s="1"/>
    </row>
    <row r="60340" spans="31:42">
      <c r="AE60340" s="21"/>
      <c r="AF60340" s="21"/>
      <c r="AH60340" s="23"/>
      <c r="AK60340" s="17"/>
      <c r="AO60340" s="24"/>
      <c r="AP60340" s="1"/>
    </row>
    <row r="60341" spans="31:42">
      <c r="AE60341" s="21"/>
      <c r="AF60341" s="21"/>
      <c r="AH60341" s="23"/>
      <c r="AK60341" s="17"/>
      <c r="AO60341" s="24"/>
      <c r="AP60341" s="1"/>
    </row>
    <row r="60342" spans="31:42">
      <c r="AE60342" s="21"/>
      <c r="AF60342" s="21"/>
      <c r="AH60342" s="23"/>
      <c r="AK60342" s="17"/>
      <c r="AO60342" s="24"/>
      <c r="AP60342" s="1"/>
    </row>
    <row r="60343" spans="31:42">
      <c r="AE60343" s="21"/>
      <c r="AF60343" s="21"/>
      <c r="AH60343" s="23"/>
      <c r="AK60343" s="17"/>
      <c r="AO60343" s="24"/>
      <c r="AP60343" s="1"/>
    </row>
    <row r="60344" spans="31:42">
      <c r="AE60344" s="21"/>
      <c r="AF60344" s="21"/>
      <c r="AH60344" s="23"/>
      <c r="AK60344" s="17"/>
      <c r="AO60344" s="24"/>
      <c r="AP60344" s="1"/>
    </row>
    <row r="60345" spans="31:42">
      <c r="AE60345" s="21"/>
      <c r="AF60345" s="21"/>
      <c r="AH60345" s="23"/>
      <c r="AK60345" s="17"/>
      <c r="AO60345" s="24"/>
      <c r="AP60345" s="1"/>
    </row>
    <row r="60346" spans="31:42">
      <c r="AE60346" s="21"/>
      <c r="AF60346" s="21"/>
      <c r="AH60346" s="23"/>
      <c r="AK60346" s="17"/>
      <c r="AO60346" s="24"/>
      <c r="AP60346" s="1"/>
    </row>
    <row r="60347" spans="31:42">
      <c r="AE60347" s="21"/>
      <c r="AF60347" s="21"/>
      <c r="AH60347" s="23"/>
      <c r="AK60347" s="17"/>
      <c r="AO60347" s="24"/>
      <c r="AP60347" s="1"/>
    </row>
    <row r="60348" spans="31:42">
      <c r="AE60348" s="21"/>
      <c r="AF60348" s="21"/>
      <c r="AH60348" s="23"/>
      <c r="AK60348" s="17"/>
      <c r="AO60348" s="24"/>
      <c r="AP60348" s="1"/>
    </row>
    <row r="60349" spans="31:42">
      <c r="AE60349" s="21"/>
      <c r="AF60349" s="21"/>
      <c r="AH60349" s="23"/>
      <c r="AK60349" s="17"/>
      <c r="AO60349" s="24"/>
      <c r="AP60349" s="1"/>
    </row>
    <row r="60350" spans="31:42">
      <c r="AE60350" s="21"/>
      <c r="AF60350" s="21"/>
      <c r="AH60350" s="23"/>
      <c r="AK60350" s="17"/>
      <c r="AO60350" s="24"/>
      <c r="AP60350" s="1"/>
    </row>
    <row r="60351" spans="31:42">
      <c r="AE60351" s="21"/>
      <c r="AF60351" s="21"/>
      <c r="AH60351" s="23"/>
      <c r="AK60351" s="17"/>
      <c r="AO60351" s="24"/>
      <c r="AP60351" s="1"/>
    </row>
    <row r="60352" spans="31:42">
      <c r="AE60352" s="21"/>
      <c r="AF60352" s="21"/>
      <c r="AH60352" s="23"/>
      <c r="AK60352" s="17"/>
      <c r="AO60352" s="24"/>
      <c r="AP60352" s="1"/>
    </row>
    <row r="60353" spans="31:42">
      <c r="AE60353" s="21"/>
      <c r="AF60353" s="21"/>
      <c r="AH60353" s="23"/>
      <c r="AK60353" s="17"/>
      <c r="AO60353" s="24"/>
      <c r="AP60353" s="1"/>
    </row>
    <row r="60354" spans="31:42">
      <c r="AE60354" s="21"/>
      <c r="AF60354" s="21"/>
      <c r="AH60354" s="23"/>
      <c r="AK60354" s="17"/>
      <c r="AO60354" s="24"/>
      <c r="AP60354" s="1"/>
    </row>
    <row r="60355" spans="31:42">
      <c r="AE60355" s="21"/>
      <c r="AF60355" s="21"/>
      <c r="AH60355" s="23"/>
      <c r="AK60355" s="17"/>
      <c r="AO60355" s="24"/>
      <c r="AP60355" s="1"/>
    </row>
    <row r="60356" spans="31:42">
      <c r="AE60356" s="21"/>
      <c r="AF60356" s="21"/>
      <c r="AH60356" s="23"/>
      <c r="AK60356" s="17"/>
      <c r="AO60356" s="24"/>
      <c r="AP60356" s="1"/>
    </row>
    <row r="60357" spans="31:42">
      <c r="AE60357" s="21"/>
      <c r="AF60357" s="21"/>
      <c r="AH60357" s="23"/>
      <c r="AK60357" s="17"/>
      <c r="AO60357" s="24"/>
      <c r="AP60357" s="1"/>
    </row>
    <row r="60358" spans="31:42">
      <c r="AE60358" s="21"/>
      <c r="AF60358" s="21"/>
      <c r="AH60358" s="23"/>
      <c r="AK60358" s="17"/>
      <c r="AO60358" s="24"/>
      <c r="AP60358" s="1"/>
    </row>
    <row r="60359" spans="31:42">
      <c r="AE60359" s="21"/>
      <c r="AF60359" s="21"/>
      <c r="AH60359" s="23"/>
      <c r="AK60359" s="17"/>
      <c r="AO60359" s="24"/>
      <c r="AP60359" s="1"/>
    </row>
    <row r="60360" spans="31:42">
      <c r="AE60360" s="21"/>
      <c r="AF60360" s="21"/>
      <c r="AH60360" s="23"/>
      <c r="AK60360" s="17"/>
      <c r="AO60360" s="24"/>
      <c r="AP60360" s="1"/>
    </row>
    <row r="60361" spans="31:42">
      <c r="AE60361" s="21"/>
      <c r="AF60361" s="21"/>
      <c r="AH60361" s="23"/>
      <c r="AK60361" s="17"/>
      <c r="AO60361" s="24"/>
      <c r="AP60361" s="1"/>
    </row>
    <row r="60362" spans="31:42">
      <c r="AE60362" s="21"/>
      <c r="AF60362" s="21"/>
      <c r="AH60362" s="23"/>
      <c r="AK60362" s="17"/>
      <c r="AO60362" s="24"/>
      <c r="AP60362" s="1"/>
    </row>
    <row r="60363" spans="31:42">
      <c r="AE60363" s="21"/>
      <c r="AF60363" s="21"/>
      <c r="AH60363" s="23"/>
      <c r="AK60363" s="17"/>
      <c r="AO60363" s="24"/>
      <c r="AP60363" s="1"/>
    </row>
    <row r="60364" spans="31:42">
      <c r="AE60364" s="21"/>
      <c r="AF60364" s="21"/>
      <c r="AH60364" s="23"/>
      <c r="AK60364" s="17"/>
      <c r="AO60364" s="24"/>
      <c r="AP60364" s="1"/>
    </row>
    <row r="60365" spans="31:42">
      <c r="AE60365" s="21"/>
      <c r="AF60365" s="21"/>
      <c r="AH60365" s="23"/>
      <c r="AK60365" s="17"/>
      <c r="AO60365" s="24"/>
      <c r="AP60365" s="1"/>
    </row>
    <row r="60366" spans="31:42">
      <c r="AE60366" s="21"/>
      <c r="AF60366" s="21"/>
      <c r="AH60366" s="23"/>
      <c r="AK60366" s="17"/>
      <c r="AO60366" s="24"/>
      <c r="AP60366" s="1"/>
    </row>
    <row r="60367" spans="31:42">
      <c r="AE60367" s="21"/>
      <c r="AF60367" s="21"/>
      <c r="AH60367" s="23"/>
      <c r="AK60367" s="17"/>
      <c r="AO60367" s="24"/>
      <c r="AP60367" s="1"/>
    </row>
    <row r="60368" spans="31:42">
      <c r="AE60368" s="21"/>
      <c r="AF60368" s="21"/>
      <c r="AH60368" s="23"/>
      <c r="AK60368" s="17"/>
      <c r="AO60368" s="24"/>
      <c r="AP60368" s="1"/>
    </row>
    <row r="60369" spans="31:42">
      <c r="AE60369" s="21"/>
      <c r="AF60369" s="21"/>
      <c r="AH60369" s="23"/>
      <c r="AK60369" s="17"/>
      <c r="AO60369" s="24"/>
      <c r="AP60369" s="1"/>
    </row>
    <row r="60370" spans="31:42">
      <c r="AE60370" s="21"/>
      <c r="AF60370" s="21"/>
      <c r="AH60370" s="23"/>
      <c r="AK60370" s="17"/>
      <c r="AO60370" s="24"/>
      <c r="AP60370" s="1"/>
    </row>
    <row r="60371" spans="31:42">
      <c r="AE60371" s="21"/>
      <c r="AF60371" s="21"/>
      <c r="AH60371" s="23"/>
      <c r="AK60371" s="17"/>
      <c r="AO60371" s="24"/>
      <c r="AP60371" s="1"/>
    </row>
    <row r="60372" spans="31:42">
      <c r="AE60372" s="21"/>
      <c r="AF60372" s="21"/>
      <c r="AH60372" s="23"/>
      <c r="AK60372" s="17"/>
      <c r="AO60372" s="24"/>
      <c r="AP60372" s="1"/>
    </row>
    <row r="60373" spans="31:42">
      <c r="AE60373" s="21"/>
      <c r="AF60373" s="21"/>
      <c r="AH60373" s="23"/>
      <c r="AK60373" s="17"/>
      <c r="AO60373" s="24"/>
      <c r="AP60373" s="1"/>
    </row>
    <row r="60374" spans="31:42">
      <c r="AE60374" s="21"/>
      <c r="AF60374" s="21"/>
      <c r="AH60374" s="23"/>
      <c r="AK60374" s="17"/>
      <c r="AO60374" s="24"/>
      <c r="AP60374" s="1"/>
    </row>
    <row r="60375" spans="31:42">
      <c r="AE60375" s="21"/>
      <c r="AF60375" s="21"/>
      <c r="AH60375" s="23"/>
      <c r="AK60375" s="17"/>
      <c r="AO60375" s="24"/>
      <c r="AP60375" s="1"/>
    </row>
    <row r="60376" spans="31:42">
      <c r="AE60376" s="21"/>
      <c r="AF60376" s="21"/>
      <c r="AH60376" s="23"/>
      <c r="AK60376" s="17"/>
      <c r="AO60376" s="24"/>
      <c r="AP60376" s="1"/>
    </row>
    <row r="60377" spans="31:42">
      <c r="AE60377" s="21"/>
      <c r="AF60377" s="21"/>
      <c r="AH60377" s="23"/>
      <c r="AK60377" s="17"/>
      <c r="AO60377" s="24"/>
      <c r="AP60377" s="1"/>
    </row>
    <row r="60378" spans="31:42">
      <c r="AE60378" s="21"/>
      <c r="AF60378" s="21"/>
      <c r="AH60378" s="23"/>
      <c r="AK60378" s="17"/>
      <c r="AO60378" s="24"/>
      <c r="AP60378" s="1"/>
    </row>
    <row r="60379" spans="31:42">
      <c r="AE60379" s="21"/>
      <c r="AF60379" s="21"/>
      <c r="AH60379" s="23"/>
      <c r="AK60379" s="17"/>
      <c r="AO60379" s="24"/>
      <c r="AP60379" s="1"/>
    </row>
    <row r="60380" spans="31:42">
      <c r="AE60380" s="21"/>
      <c r="AF60380" s="21"/>
      <c r="AH60380" s="23"/>
      <c r="AK60380" s="17"/>
      <c r="AO60380" s="24"/>
      <c r="AP60380" s="1"/>
    </row>
    <row r="60381" spans="31:42">
      <c r="AE60381" s="21"/>
      <c r="AF60381" s="21"/>
      <c r="AH60381" s="23"/>
      <c r="AK60381" s="17"/>
      <c r="AO60381" s="24"/>
      <c r="AP60381" s="1"/>
    </row>
    <row r="60382" spans="31:42">
      <c r="AE60382" s="21"/>
      <c r="AF60382" s="21"/>
      <c r="AH60382" s="23"/>
      <c r="AK60382" s="17"/>
      <c r="AO60382" s="24"/>
      <c r="AP60382" s="1"/>
    </row>
    <row r="60383" spans="31:42">
      <c r="AE60383" s="21"/>
      <c r="AF60383" s="21"/>
      <c r="AH60383" s="23"/>
      <c r="AK60383" s="17"/>
      <c r="AO60383" s="24"/>
      <c r="AP60383" s="1"/>
    </row>
    <row r="60384" spans="31:42">
      <c r="AE60384" s="21"/>
      <c r="AF60384" s="21"/>
      <c r="AH60384" s="23"/>
      <c r="AK60384" s="17"/>
      <c r="AO60384" s="24"/>
      <c r="AP60384" s="1"/>
    </row>
    <row r="60385" spans="31:42">
      <c r="AE60385" s="21"/>
      <c r="AF60385" s="21"/>
      <c r="AH60385" s="23"/>
      <c r="AK60385" s="17"/>
      <c r="AO60385" s="24"/>
      <c r="AP60385" s="1"/>
    </row>
    <row r="60386" spans="31:42">
      <c r="AE60386" s="21"/>
      <c r="AF60386" s="21"/>
      <c r="AH60386" s="23"/>
      <c r="AK60386" s="17"/>
      <c r="AO60386" s="24"/>
      <c r="AP60386" s="1"/>
    </row>
    <row r="60387" spans="31:42">
      <c r="AE60387" s="21"/>
      <c r="AF60387" s="21"/>
      <c r="AH60387" s="23"/>
      <c r="AK60387" s="17"/>
      <c r="AO60387" s="24"/>
      <c r="AP60387" s="1"/>
    </row>
    <row r="60388" spans="31:42">
      <c r="AE60388" s="21"/>
      <c r="AF60388" s="21"/>
      <c r="AH60388" s="23"/>
      <c r="AK60388" s="17"/>
      <c r="AO60388" s="24"/>
      <c r="AP60388" s="1"/>
    </row>
    <row r="60389" spans="31:42">
      <c r="AE60389" s="21"/>
      <c r="AF60389" s="21"/>
      <c r="AH60389" s="23"/>
      <c r="AK60389" s="17"/>
      <c r="AO60389" s="24"/>
      <c r="AP60389" s="1"/>
    </row>
    <row r="60390" spans="31:42">
      <c r="AE60390" s="21"/>
      <c r="AF60390" s="21"/>
      <c r="AH60390" s="23"/>
      <c r="AK60390" s="17"/>
      <c r="AO60390" s="24"/>
      <c r="AP60390" s="1"/>
    </row>
    <row r="60391" spans="31:42">
      <c r="AE60391" s="21"/>
      <c r="AF60391" s="21"/>
      <c r="AH60391" s="23"/>
      <c r="AK60391" s="17"/>
      <c r="AO60391" s="24"/>
      <c r="AP60391" s="1"/>
    </row>
    <row r="60392" spans="31:42">
      <c r="AE60392" s="21"/>
      <c r="AF60392" s="21"/>
      <c r="AH60392" s="23"/>
      <c r="AK60392" s="17"/>
      <c r="AO60392" s="24"/>
      <c r="AP60392" s="1"/>
    </row>
    <row r="60393" spans="31:42">
      <c r="AE60393" s="21"/>
      <c r="AF60393" s="21"/>
      <c r="AH60393" s="23"/>
      <c r="AK60393" s="17"/>
      <c r="AO60393" s="24"/>
      <c r="AP60393" s="1"/>
    </row>
    <row r="60394" spans="31:42">
      <c r="AE60394" s="21"/>
      <c r="AF60394" s="21"/>
      <c r="AH60394" s="23"/>
      <c r="AK60394" s="17"/>
      <c r="AO60394" s="24"/>
      <c r="AP60394" s="1"/>
    </row>
    <row r="60395" spans="31:42">
      <c r="AE60395" s="21"/>
      <c r="AF60395" s="21"/>
      <c r="AH60395" s="23"/>
      <c r="AK60395" s="17"/>
      <c r="AO60395" s="24"/>
      <c r="AP60395" s="1"/>
    </row>
    <row r="60396" spans="31:42">
      <c r="AE60396" s="21"/>
      <c r="AF60396" s="21"/>
      <c r="AH60396" s="23"/>
      <c r="AK60396" s="17"/>
      <c r="AO60396" s="24"/>
      <c r="AP60396" s="1"/>
    </row>
    <row r="60397" spans="31:42">
      <c r="AE60397" s="21"/>
      <c r="AF60397" s="21"/>
      <c r="AH60397" s="23"/>
      <c r="AK60397" s="17"/>
      <c r="AO60397" s="24"/>
      <c r="AP60397" s="1"/>
    </row>
    <row r="60398" spans="31:42">
      <c r="AE60398" s="21"/>
      <c r="AF60398" s="21"/>
      <c r="AH60398" s="23"/>
      <c r="AK60398" s="17"/>
      <c r="AO60398" s="24"/>
      <c r="AP60398" s="1"/>
    </row>
    <row r="60399" spans="31:42">
      <c r="AE60399" s="21"/>
      <c r="AF60399" s="21"/>
      <c r="AH60399" s="23"/>
      <c r="AK60399" s="17"/>
      <c r="AO60399" s="24"/>
      <c r="AP60399" s="1"/>
    </row>
    <row r="60400" spans="31:42">
      <c r="AE60400" s="21"/>
      <c r="AF60400" s="21"/>
      <c r="AH60400" s="23"/>
      <c r="AK60400" s="17"/>
      <c r="AO60400" s="24"/>
      <c r="AP60400" s="1"/>
    </row>
    <row r="60401" spans="31:42">
      <c r="AE60401" s="21"/>
      <c r="AF60401" s="21"/>
      <c r="AH60401" s="23"/>
      <c r="AK60401" s="17"/>
      <c r="AO60401" s="24"/>
      <c r="AP60401" s="1"/>
    </row>
    <row r="60402" spans="31:42">
      <c r="AE60402" s="21"/>
      <c r="AF60402" s="21"/>
      <c r="AH60402" s="23"/>
      <c r="AK60402" s="17"/>
      <c r="AO60402" s="24"/>
      <c r="AP60402" s="1"/>
    </row>
    <row r="60403" spans="31:42">
      <c r="AE60403" s="21"/>
      <c r="AF60403" s="21"/>
      <c r="AH60403" s="23"/>
      <c r="AK60403" s="17"/>
      <c r="AO60403" s="24"/>
      <c r="AP60403" s="1"/>
    </row>
    <row r="60404" spans="31:42">
      <c r="AE60404" s="21"/>
      <c r="AF60404" s="21"/>
      <c r="AH60404" s="23"/>
      <c r="AK60404" s="17"/>
      <c r="AO60404" s="24"/>
      <c r="AP60404" s="1"/>
    </row>
    <row r="60405" spans="31:42">
      <c r="AE60405" s="21"/>
      <c r="AF60405" s="21"/>
      <c r="AH60405" s="23"/>
      <c r="AK60405" s="17"/>
      <c r="AO60405" s="24"/>
      <c r="AP60405" s="1"/>
    </row>
    <row r="60406" spans="31:42">
      <c r="AE60406" s="21"/>
      <c r="AF60406" s="21"/>
      <c r="AH60406" s="23"/>
      <c r="AK60406" s="17"/>
      <c r="AO60406" s="24"/>
      <c r="AP60406" s="1"/>
    </row>
    <row r="60407" spans="31:42">
      <c r="AE60407" s="21"/>
      <c r="AF60407" s="21"/>
      <c r="AH60407" s="23"/>
      <c r="AK60407" s="17"/>
      <c r="AO60407" s="24"/>
      <c r="AP60407" s="1"/>
    </row>
    <row r="60408" spans="31:42">
      <c r="AE60408" s="21"/>
      <c r="AF60408" s="21"/>
      <c r="AH60408" s="23"/>
      <c r="AK60408" s="17"/>
      <c r="AO60408" s="24"/>
      <c r="AP60408" s="1"/>
    </row>
    <row r="60409" spans="31:42">
      <c r="AE60409" s="21"/>
      <c r="AF60409" s="21"/>
      <c r="AH60409" s="23"/>
      <c r="AK60409" s="17"/>
      <c r="AO60409" s="24"/>
      <c r="AP60409" s="1"/>
    </row>
    <row r="60410" spans="31:42">
      <c r="AE60410" s="21"/>
      <c r="AF60410" s="21"/>
      <c r="AH60410" s="23"/>
      <c r="AK60410" s="17"/>
      <c r="AO60410" s="24"/>
      <c r="AP60410" s="1"/>
    </row>
    <row r="60411" spans="31:42">
      <c r="AE60411" s="21"/>
      <c r="AF60411" s="21"/>
      <c r="AH60411" s="23"/>
      <c r="AK60411" s="17"/>
      <c r="AO60411" s="24"/>
      <c r="AP60411" s="1"/>
    </row>
    <row r="60412" spans="31:42">
      <c r="AE60412" s="21"/>
      <c r="AF60412" s="21"/>
      <c r="AH60412" s="23"/>
      <c r="AK60412" s="17"/>
      <c r="AO60412" s="24"/>
      <c r="AP60412" s="1"/>
    </row>
    <row r="60413" spans="31:42">
      <c r="AE60413" s="21"/>
      <c r="AF60413" s="21"/>
      <c r="AH60413" s="23"/>
      <c r="AK60413" s="17"/>
      <c r="AO60413" s="24"/>
      <c r="AP60413" s="1"/>
    </row>
    <row r="60414" spans="31:42">
      <c r="AE60414" s="21"/>
      <c r="AF60414" s="21"/>
      <c r="AH60414" s="23"/>
      <c r="AK60414" s="17"/>
      <c r="AO60414" s="24"/>
      <c r="AP60414" s="1"/>
    </row>
    <row r="60415" spans="31:42">
      <c r="AE60415" s="21"/>
      <c r="AF60415" s="21"/>
      <c r="AH60415" s="23"/>
      <c r="AK60415" s="17"/>
      <c r="AO60415" s="24"/>
      <c r="AP60415" s="1"/>
    </row>
    <row r="60416" spans="31:42">
      <c r="AE60416" s="21"/>
      <c r="AF60416" s="21"/>
      <c r="AH60416" s="23"/>
      <c r="AK60416" s="17"/>
      <c r="AO60416" s="24"/>
      <c r="AP60416" s="1"/>
    </row>
    <row r="60417" spans="31:42">
      <c r="AE60417" s="21"/>
      <c r="AF60417" s="21"/>
      <c r="AH60417" s="23"/>
      <c r="AK60417" s="17"/>
      <c r="AO60417" s="24"/>
      <c r="AP60417" s="1"/>
    </row>
    <row r="60418" spans="31:42">
      <c r="AE60418" s="21"/>
      <c r="AF60418" s="21"/>
      <c r="AH60418" s="23"/>
      <c r="AK60418" s="17"/>
      <c r="AO60418" s="24"/>
      <c r="AP60418" s="1"/>
    </row>
    <row r="60419" spans="31:42">
      <c r="AE60419" s="21"/>
      <c r="AF60419" s="21"/>
      <c r="AH60419" s="23"/>
      <c r="AK60419" s="17"/>
      <c r="AO60419" s="24"/>
      <c r="AP60419" s="1"/>
    </row>
    <row r="60420" spans="31:42">
      <c r="AE60420" s="21"/>
      <c r="AF60420" s="21"/>
      <c r="AH60420" s="23"/>
      <c r="AK60420" s="17"/>
      <c r="AO60420" s="24"/>
      <c r="AP60420" s="1"/>
    </row>
    <row r="60421" spans="31:42">
      <c r="AE60421" s="21"/>
      <c r="AF60421" s="21"/>
      <c r="AH60421" s="23"/>
      <c r="AK60421" s="17"/>
      <c r="AO60421" s="24"/>
      <c r="AP60421" s="1"/>
    </row>
    <row r="60422" spans="31:42">
      <c r="AE60422" s="21"/>
      <c r="AF60422" s="21"/>
      <c r="AH60422" s="23"/>
      <c r="AK60422" s="17"/>
      <c r="AO60422" s="24"/>
      <c r="AP60422" s="1"/>
    </row>
    <row r="60423" spans="31:42">
      <c r="AE60423" s="21"/>
      <c r="AF60423" s="21"/>
      <c r="AH60423" s="23"/>
      <c r="AK60423" s="17"/>
      <c r="AO60423" s="24"/>
      <c r="AP60423" s="1"/>
    </row>
    <row r="60424" spans="31:42">
      <c r="AE60424" s="21"/>
      <c r="AF60424" s="21"/>
      <c r="AH60424" s="23"/>
      <c r="AK60424" s="17"/>
      <c r="AO60424" s="24"/>
      <c r="AP60424" s="1"/>
    </row>
    <row r="60425" spans="31:42">
      <c r="AE60425" s="21"/>
      <c r="AF60425" s="21"/>
      <c r="AH60425" s="23"/>
      <c r="AK60425" s="17"/>
      <c r="AO60425" s="24"/>
      <c r="AP60425" s="1"/>
    </row>
    <row r="60426" spans="31:42">
      <c r="AE60426" s="21"/>
      <c r="AF60426" s="21"/>
      <c r="AH60426" s="23"/>
      <c r="AK60426" s="17"/>
      <c r="AO60426" s="24"/>
      <c r="AP60426" s="1"/>
    </row>
    <row r="60427" spans="31:42">
      <c r="AE60427" s="21"/>
      <c r="AF60427" s="21"/>
      <c r="AH60427" s="23"/>
      <c r="AK60427" s="17"/>
      <c r="AO60427" s="24"/>
      <c r="AP60427" s="1"/>
    </row>
    <row r="60428" spans="31:42">
      <c r="AE60428" s="21"/>
      <c r="AF60428" s="21"/>
      <c r="AH60428" s="23"/>
      <c r="AK60428" s="17"/>
      <c r="AO60428" s="24"/>
      <c r="AP60428" s="1"/>
    </row>
    <row r="60429" spans="31:42">
      <c r="AE60429" s="21"/>
      <c r="AF60429" s="21"/>
      <c r="AH60429" s="23"/>
      <c r="AK60429" s="17"/>
      <c r="AO60429" s="24"/>
      <c r="AP60429" s="1"/>
    </row>
    <row r="60430" spans="31:42">
      <c r="AE60430" s="21"/>
      <c r="AF60430" s="21"/>
      <c r="AH60430" s="23"/>
      <c r="AK60430" s="17"/>
      <c r="AO60430" s="24"/>
      <c r="AP60430" s="1"/>
    </row>
    <row r="60431" spans="31:42">
      <c r="AE60431" s="21"/>
      <c r="AF60431" s="21"/>
      <c r="AH60431" s="23"/>
      <c r="AK60431" s="17"/>
      <c r="AO60431" s="24"/>
      <c r="AP60431" s="1"/>
    </row>
    <row r="60432" spans="31:42">
      <c r="AE60432" s="21"/>
      <c r="AF60432" s="21"/>
      <c r="AH60432" s="23"/>
      <c r="AK60432" s="17"/>
      <c r="AO60432" s="24"/>
      <c r="AP60432" s="1"/>
    </row>
    <row r="60433" spans="31:42">
      <c r="AE60433" s="21"/>
      <c r="AF60433" s="21"/>
      <c r="AH60433" s="23"/>
      <c r="AK60433" s="17"/>
      <c r="AO60433" s="24"/>
      <c r="AP60433" s="1"/>
    </row>
    <row r="60434" spans="31:42">
      <c r="AE60434" s="21"/>
      <c r="AF60434" s="21"/>
      <c r="AH60434" s="23"/>
      <c r="AK60434" s="17"/>
      <c r="AO60434" s="24"/>
      <c r="AP60434" s="1"/>
    </row>
    <row r="60435" spans="31:42">
      <c r="AE60435" s="21"/>
      <c r="AF60435" s="21"/>
      <c r="AH60435" s="23"/>
      <c r="AK60435" s="17"/>
      <c r="AO60435" s="24"/>
      <c r="AP60435" s="1"/>
    </row>
    <row r="60436" spans="31:42">
      <c r="AE60436" s="21"/>
      <c r="AF60436" s="21"/>
      <c r="AH60436" s="23"/>
      <c r="AK60436" s="17"/>
      <c r="AO60436" s="24"/>
      <c r="AP60436" s="1"/>
    </row>
    <row r="60437" spans="31:42">
      <c r="AE60437" s="21"/>
      <c r="AF60437" s="21"/>
      <c r="AH60437" s="23"/>
      <c r="AK60437" s="17"/>
      <c r="AO60437" s="24"/>
      <c r="AP60437" s="1"/>
    </row>
    <row r="60438" spans="31:42">
      <c r="AE60438" s="21"/>
      <c r="AF60438" s="21"/>
      <c r="AH60438" s="23"/>
      <c r="AK60438" s="17"/>
      <c r="AO60438" s="24"/>
      <c r="AP60438" s="1"/>
    </row>
    <row r="60439" spans="31:42">
      <c r="AE60439" s="21"/>
      <c r="AF60439" s="21"/>
      <c r="AH60439" s="23"/>
      <c r="AK60439" s="17"/>
      <c r="AO60439" s="24"/>
      <c r="AP60439" s="1"/>
    </row>
    <row r="60440" spans="31:42">
      <c r="AE60440" s="21"/>
      <c r="AF60440" s="21"/>
      <c r="AH60440" s="23"/>
      <c r="AK60440" s="17"/>
      <c r="AO60440" s="24"/>
      <c r="AP60440" s="1"/>
    </row>
    <row r="60441" spans="31:42">
      <c r="AE60441" s="21"/>
      <c r="AF60441" s="21"/>
      <c r="AH60441" s="23"/>
      <c r="AK60441" s="17"/>
      <c r="AO60441" s="24"/>
      <c r="AP60441" s="1"/>
    </row>
    <row r="60442" spans="31:42">
      <c r="AE60442" s="21"/>
      <c r="AF60442" s="21"/>
      <c r="AH60442" s="23"/>
      <c r="AK60442" s="17"/>
      <c r="AO60442" s="24"/>
      <c r="AP60442" s="1"/>
    </row>
    <row r="60443" spans="31:42">
      <c r="AE60443" s="21"/>
      <c r="AF60443" s="21"/>
      <c r="AH60443" s="23"/>
      <c r="AK60443" s="17"/>
      <c r="AO60443" s="24"/>
      <c r="AP60443" s="1"/>
    </row>
    <row r="60444" spans="31:42">
      <c r="AE60444" s="21"/>
      <c r="AF60444" s="21"/>
      <c r="AH60444" s="23"/>
      <c r="AK60444" s="17"/>
      <c r="AO60444" s="24"/>
      <c r="AP60444" s="1"/>
    </row>
    <row r="60445" spans="31:42">
      <c r="AE60445" s="21"/>
      <c r="AF60445" s="21"/>
      <c r="AH60445" s="23"/>
      <c r="AK60445" s="17"/>
      <c r="AO60445" s="24"/>
      <c r="AP60445" s="1"/>
    </row>
    <row r="60446" spans="31:42">
      <c r="AE60446" s="21"/>
      <c r="AF60446" s="21"/>
      <c r="AH60446" s="23"/>
      <c r="AK60446" s="17"/>
      <c r="AO60446" s="24"/>
      <c r="AP60446" s="1"/>
    </row>
    <row r="60447" spans="31:42">
      <c r="AE60447" s="21"/>
      <c r="AF60447" s="21"/>
      <c r="AH60447" s="23"/>
      <c r="AK60447" s="17"/>
      <c r="AO60447" s="24"/>
      <c r="AP60447" s="1"/>
    </row>
    <row r="60448" spans="31:42">
      <c r="AE60448" s="21"/>
      <c r="AF60448" s="21"/>
      <c r="AH60448" s="23"/>
      <c r="AK60448" s="17"/>
      <c r="AO60448" s="24"/>
      <c r="AP60448" s="1"/>
    </row>
    <row r="60449" spans="31:42">
      <c r="AE60449" s="21"/>
      <c r="AF60449" s="21"/>
      <c r="AH60449" s="23"/>
      <c r="AK60449" s="17"/>
      <c r="AO60449" s="24"/>
      <c r="AP60449" s="1"/>
    </row>
    <row r="60450" spans="31:42">
      <c r="AE60450" s="21"/>
      <c r="AF60450" s="21"/>
      <c r="AH60450" s="23"/>
      <c r="AK60450" s="17"/>
      <c r="AO60450" s="24"/>
      <c r="AP60450" s="1"/>
    </row>
    <row r="60451" spans="31:42">
      <c r="AE60451" s="21"/>
      <c r="AF60451" s="21"/>
      <c r="AH60451" s="23"/>
      <c r="AK60451" s="17"/>
      <c r="AO60451" s="24"/>
      <c r="AP60451" s="1"/>
    </row>
    <row r="60452" spans="31:42">
      <c r="AE60452" s="21"/>
      <c r="AF60452" s="21"/>
      <c r="AH60452" s="23"/>
      <c r="AK60452" s="17"/>
      <c r="AO60452" s="24"/>
      <c r="AP60452" s="1"/>
    </row>
    <row r="60453" spans="31:42">
      <c r="AE60453" s="21"/>
      <c r="AF60453" s="21"/>
      <c r="AH60453" s="23"/>
      <c r="AK60453" s="17"/>
      <c r="AO60453" s="24"/>
      <c r="AP60453" s="1"/>
    </row>
    <row r="60454" spans="31:42">
      <c r="AE60454" s="21"/>
      <c r="AF60454" s="21"/>
      <c r="AH60454" s="23"/>
      <c r="AK60454" s="17"/>
      <c r="AO60454" s="24"/>
      <c r="AP60454" s="1"/>
    </row>
    <row r="60455" spans="31:42">
      <c r="AE60455" s="21"/>
      <c r="AF60455" s="21"/>
      <c r="AH60455" s="23"/>
      <c r="AK60455" s="17"/>
      <c r="AO60455" s="24"/>
      <c r="AP60455" s="1"/>
    </row>
    <row r="60456" spans="31:42">
      <c r="AE60456" s="21"/>
      <c r="AF60456" s="21"/>
      <c r="AH60456" s="23"/>
      <c r="AK60456" s="17"/>
      <c r="AO60456" s="24"/>
      <c r="AP60456" s="1"/>
    </row>
    <row r="60457" spans="31:42">
      <c r="AE60457" s="21"/>
      <c r="AF60457" s="21"/>
      <c r="AH60457" s="23"/>
      <c r="AK60457" s="17"/>
      <c r="AO60457" s="24"/>
      <c r="AP60457" s="1"/>
    </row>
    <row r="60458" spans="31:42">
      <c r="AE60458" s="21"/>
      <c r="AF60458" s="21"/>
      <c r="AH60458" s="23"/>
      <c r="AK60458" s="17"/>
      <c r="AO60458" s="24"/>
      <c r="AP60458" s="1"/>
    </row>
    <row r="60459" spans="31:42">
      <c r="AE60459" s="21"/>
      <c r="AF60459" s="21"/>
      <c r="AH60459" s="23"/>
      <c r="AK60459" s="17"/>
      <c r="AO60459" s="24"/>
      <c r="AP60459" s="1"/>
    </row>
    <row r="60460" spans="31:42">
      <c r="AE60460" s="21"/>
      <c r="AF60460" s="21"/>
      <c r="AH60460" s="23"/>
      <c r="AK60460" s="17"/>
      <c r="AO60460" s="24"/>
      <c r="AP60460" s="1"/>
    </row>
    <row r="60461" spans="31:42">
      <c r="AE60461" s="21"/>
      <c r="AF60461" s="21"/>
      <c r="AH60461" s="23"/>
      <c r="AK60461" s="17"/>
      <c r="AO60461" s="24"/>
      <c r="AP60461" s="1"/>
    </row>
    <row r="60462" spans="31:42">
      <c r="AE60462" s="21"/>
      <c r="AF60462" s="21"/>
      <c r="AH60462" s="23"/>
      <c r="AK60462" s="17"/>
      <c r="AO60462" s="24"/>
      <c r="AP60462" s="1"/>
    </row>
    <row r="60463" spans="31:42">
      <c r="AE60463" s="21"/>
      <c r="AF60463" s="21"/>
      <c r="AH60463" s="23"/>
      <c r="AK60463" s="17"/>
      <c r="AO60463" s="24"/>
      <c r="AP60463" s="1"/>
    </row>
    <row r="60464" spans="31:42">
      <c r="AE60464" s="21"/>
      <c r="AF60464" s="21"/>
      <c r="AH60464" s="23"/>
      <c r="AK60464" s="17"/>
      <c r="AO60464" s="24"/>
      <c r="AP60464" s="1"/>
    </row>
    <row r="60465" spans="31:42">
      <c r="AE60465" s="21"/>
      <c r="AF60465" s="21"/>
      <c r="AH60465" s="23"/>
      <c r="AK60465" s="17"/>
      <c r="AO60465" s="24"/>
      <c r="AP60465" s="1"/>
    </row>
    <row r="60466" spans="31:42">
      <c r="AE60466" s="21"/>
      <c r="AF60466" s="21"/>
      <c r="AH60466" s="23"/>
      <c r="AK60466" s="17"/>
      <c r="AO60466" s="24"/>
      <c r="AP60466" s="1"/>
    </row>
    <row r="60467" spans="31:42">
      <c r="AE60467" s="21"/>
      <c r="AF60467" s="21"/>
      <c r="AH60467" s="23"/>
      <c r="AK60467" s="17"/>
      <c r="AO60467" s="24"/>
      <c r="AP60467" s="1"/>
    </row>
    <row r="60468" spans="31:42">
      <c r="AE60468" s="21"/>
      <c r="AF60468" s="21"/>
      <c r="AH60468" s="23"/>
      <c r="AK60468" s="17"/>
      <c r="AO60468" s="24"/>
      <c r="AP60468" s="1"/>
    </row>
    <row r="60469" spans="31:42">
      <c r="AE60469" s="21"/>
      <c r="AF60469" s="21"/>
      <c r="AH60469" s="23"/>
      <c r="AK60469" s="17"/>
      <c r="AO60469" s="24"/>
      <c r="AP60469" s="1"/>
    </row>
    <row r="60470" spans="31:42">
      <c r="AE60470" s="21"/>
      <c r="AF60470" s="21"/>
      <c r="AH60470" s="23"/>
      <c r="AK60470" s="17"/>
      <c r="AO60470" s="24"/>
      <c r="AP60470" s="1"/>
    </row>
    <row r="60471" spans="31:42">
      <c r="AE60471" s="21"/>
      <c r="AF60471" s="21"/>
      <c r="AH60471" s="23"/>
      <c r="AK60471" s="17"/>
      <c r="AO60471" s="24"/>
      <c r="AP60471" s="1"/>
    </row>
    <row r="60472" spans="31:42">
      <c r="AE60472" s="21"/>
      <c r="AF60472" s="21"/>
      <c r="AH60472" s="23"/>
      <c r="AK60472" s="17"/>
      <c r="AO60472" s="24"/>
      <c r="AP60472" s="1"/>
    </row>
    <row r="60473" spans="31:42">
      <c r="AE60473" s="21"/>
      <c r="AF60473" s="21"/>
      <c r="AH60473" s="23"/>
      <c r="AK60473" s="17"/>
      <c r="AO60473" s="24"/>
      <c r="AP60473" s="1"/>
    </row>
    <row r="60474" spans="31:42">
      <c r="AE60474" s="21"/>
      <c r="AF60474" s="21"/>
      <c r="AH60474" s="23"/>
      <c r="AK60474" s="17"/>
      <c r="AO60474" s="24"/>
      <c r="AP60474" s="1"/>
    </row>
    <row r="60475" spans="31:42">
      <c r="AE60475" s="21"/>
      <c r="AF60475" s="21"/>
      <c r="AH60475" s="23"/>
      <c r="AK60475" s="17"/>
      <c r="AO60475" s="24"/>
      <c r="AP60475" s="1"/>
    </row>
    <row r="60476" spans="31:42">
      <c r="AE60476" s="21"/>
      <c r="AF60476" s="21"/>
      <c r="AH60476" s="23"/>
      <c r="AK60476" s="17"/>
      <c r="AO60476" s="24"/>
      <c r="AP60476" s="1"/>
    </row>
    <row r="60477" spans="31:42">
      <c r="AE60477" s="21"/>
      <c r="AF60477" s="21"/>
      <c r="AH60477" s="23"/>
      <c r="AK60477" s="17"/>
      <c r="AO60477" s="24"/>
      <c r="AP60477" s="1"/>
    </row>
    <row r="60478" spans="31:42">
      <c r="AE60478" s="21"/>
      <c r="AF60478" s="21"/>
      <c r="AH60478" s="23"/>
      <c r="AK60478" s="17"/>
      <c r="AO60478" s="24"/>
      <c r="AP60478" s="1"/>
    </row>
    <row r="60479" spans="31:42">
      <c r="AE60479" s="21"/>
      <c r="AF60479" s="21"/>
      <c r="AH60479" s="23"/>
      <c r="AK60479" s="17"/>
      <c r="AO60479" s="24"/>
      <c r="AP60479" s="1"/>
    </row>
    <row r="60480" spans="31:42">
      <c r="AE60480" s="21"/>
      <c r="AF60480" s="21"/>
      <c r="AH60480" s="23"/>
      <c r="AK60480" s="17"/>
      <c r="AO60480" s="24"/>
      <c r="AP60480" s="1"/>
    </row>
    <row r="60481" spans="31:42">
      <c r="AE60481" s="21"/>
      <c r="AF60481" s="21"/>
      <c r="AH60481" s="23"/>
      <c r="AK60481" s="17"/>
      <c r="AO60481" s="24"/>
      <c r="AP60481" s="1"/>
    </row>
    <row r="60482" spans="31:42">
      <c r="AE60482" s="21"/>
      <c r="AF60482" s="21"/>
      <c r="AH60482" s="23"/>
      <c r="AK60482" s="17"/>
      <c r="AO60482" s="24"/>
      <c r="AP60482" s="1"/>
    </row>
    <row r="60483" spans="31:42">
      <c r="AE60483" s="21"/>
      <c r="AF60483" s="21"/>
      <c r="AH60483" s="23"/>
      <c r="AK60483" s="17"/>
      <c r="AO60483" s="24"/>
      <c r="AP60483" s="1"/>
    </row>
    <row r="60484" spans="31:42">
      <c r="AE60484" s="21"/>
      <c r="AF60484" s="21"/>
      <c r="AH60484" s="23"/>
      <c r="AK60484" s="17"/>
      <c r="AO60484" s="24"/>
      <c r="AP60484" s="1"/>
    </row>
    <row r="60485" spans="31:42">
      <c r="AE60485" s="21"/>
      <c r="AF60485" s="21"/>
      <c r="AH60485" s="23"/>
      <c r="AK60485" s="17"/>
      <c r="AO60485" s="24"/>
      <c r="AP60485" s="1"/>
    </row>
    <row r="60486" spans="31:42">
      <c r="AE60486" s="21"/>
      <c r="AF60486" s="21"/>
      <c r="AH60486" s="23"/>
      <c r="AK60486" s="17"/>
      <c r="AO60486" s="24"/>
      <c r="AP60486" s="1"/>
    </row>
    <row r="60487" spans="31:42">
      <c r="AE60487" s="21"/>
      <c r="AF60487" s="21"/>
      <c r="AH60487" s="23"/>
      <c r="AK60487" s="17"/>
      <c r="AO60487" s="24"/>
      <c r="AP60487" s="1"/>
    </row>
    <row r="60488" spans="31:42">
      <c r="AE60488" s="21"/>
      <c r="AF60488" s="21"/>
      <c r="AH60488" s="23"/>
      <c r="AK60488" s="17"/>
      <c r="AO60488" s="24"/>
      <c r="AP60488" s="1"/>
    </row>
    <row r="60489" spans="31:42">
      <c r="AE60489" s="21"/>
      <c r="AF60489" s="21"/>
      <c r="AH60489" s="23"/>
      <c r="AK60489" s="17"/>
      <c r="AO60489" s="24"/>
      <c r="AP60489" s="1"/>
    </row>
    <row r="60490" spans="31:42">
      <c r="AE60490" s="21"/>
      <c r="AF60490" s="21"/>
      <c r="AH60490" s="23"/>
      <c r="AK60490" s="17"/>
      <c r="AO60490" s="24"/>
      <c r="AP60490" s="1"/>
    </row>
    <row r="60491" spans="31:42">
      <c r="AE60491" s="21"/>
      <c r="AF60491" s="21"/>
      <c r="AH60491" s="23"/>
      <c r="AK60491" s="17"/>
      <c r="AO60491" s="24"/>
      <c r="AP60491" s="1"/>
    </row>
    <row r="60492" spans="31:42">
      <c r="AE60492" s="21"/>
      <c r="AF60492" s="21"/>
      <c r="AH60492" s="23"/>
      <c r="AK60492" s="17"/>
      <c r="AO60492" s="24"/>
      <c r="AP60492" s="1"/>
    </row>
    <row r="60493" spans="31:42">
      <c r="AE60493" s="21"/>
      <c r="AF60493" s="21"/>
      <c r="AH60493" s="23"/>
      <c r="AK60493" s="17"/>
      <c r="AO60493" s="24"/>
      <c r="AP60493" s="1"/>
    </row>
    <row r="60494" spans="31:42">
      <c r="AE60494" s="21"/>
      <c r="AF60494" s="21"/>
      <c r="AH60494" s="23"/>
      <c r="AK60494" s="17"/>
      <c r="AO60494" s="24"/>
      <c r="AP60494" s="1"/>
    </row>
    <row r="60495" spans="31:42">
      <c r="AE60495" s="21"/>
      <c r="AF60495" s="21"/>
      <c r="AH60495" s="23"/>
      <c r="AK60495" s="17"/>
      <c r="AO60495" s="24"/>
      <c r="AP60495" s="1"/>
    </row>
    <row r="60496" spans="31:42">
      <c r="AE60496" s="21"/>
      <c r="AF60496" s="21"/>
      <c r="AH60496" s="23"/>
      <c r="AK60496" s="17"/>
      <c r="AO60496" s="24"/>
      <c r="AP60496" s="1"/>
    </row>
    <row r="60497" spans="31:42">
      <c r="AE60497" s="21"/>
      <c r="AF60497" s="21"/>
      <c r="AH60497" s="23"/>
      <c r="AK60497" s="17"/>
      <c r="AO60497" s="24"/>
      <c r="AP60497" s="1"/>
    </row>
    <row r="60498" spans="31:42">
      <c r="AE60498" s="21"/>
      <c r="AF60498" s="21"/>
      <c r="AH60498" s="23"/>
      <c r="AK60498" s="17"/>
      <c r="AO60498" s="24"/>
      <c r="AP60498" s="1"/>
    </row>
    <row r="60499" spans="31:42">
      <c r="AE60499" s="21"/>
      <c r="AF60499" s="21"/>
      <c r="AH60499" s="23"/>
      <c r="AK60499" s="17"/>
      <c r="AO60499" s="24"/>
      <c r="AP60499" s="1"/>
    </row>
    <row r="60500" spans="31:42">
      <c r="AE60500" s="21"/>
      <c r="AF60500" s="21"/>
      <c r="AH60500" s="23"/>
      <c r="AK60500" s="17"/>
      <c r="AO60500" s="24"/>
      <c r="AP60500" s="1"/>
    </row>
    <row r="60501" spans="31:42">
      <c r="AE60501" s="21"/>
      <c r="AF60501" s="21"/>
      <c r="AH60501" s="23"/>
      <c r="AK60501" s="17"/>
      <c r="AO60501" s="24"/>
      <c r="AP60501" s="1"/>
    </row>
    <row r="60502" spans="31:42">
      <c r="AE60502" s="21"/>
      <c r="AF60502" s="21"/>
      <c r="AH60502" s="23"/>
      <c r="AK60502" s="17"/>
      <c r="AO60502" s="24"/>
      <c r="AP60502" s="1"/>
    </row>
    <row r="60503" spans="31:42">
      <c r="AE60503" s="21"/>
      <c r="AF60503" s="21"/>
      <c r="AH60503" s="23"/>
      <c r="AK60503" s="17"/>
      <c r="AO60503" s="24"/>
      <c r="AP60503" s="1"/>
    </row>
    <row r="60504" spans="31:42">
      <c r="AE60504" s="21"/>
      <c r="AF60504" s="21"/>
      <c r="AH60504" s="23"/>
      <c r="AK60504" s="17"/>
      <c r="AO60504" s="24"/>
      <c r="AP60504" s="1"/>
    </row>
    <row r="60505" spans="31:42">
      <c r="AE60505" s="21"/>
      <c r="AF60505" s="21"/>
      <c r="AH60505" s="23"/>
      <c r="AK60505" s="17"/>
      <c r="AO60505" s="24"/>
      <c r="AP60505" s="1"/>
    </row>
    <row r="60506" spans="31:42">
      <c r="AE60506" s="21"/>
      <c r="AF60506" s="21"/>
      <c r="AH60506" s="23"/>
      <c r="AK60506" s="17"/>
      <c r="AO60506" s="24"/>
      <c r="AP60506" s="1"/>
    </row>
    <row r="60507" spans="31:42">
      <c r="AE60507" s="21"/>
      <c r="AF60507" s="21"/>
      <c r="AH60507" s="23"/>
      <c r="AK60507" s="17"/>
      <c r="AO60507" s="24"/>
      <c r="AP60507" s="1"/>
    </row>
    <row r="60508" spans="31:42">
      <c r="AE60508" s="21"/>
      <c r="AF60508" s="21"/>
      <c r="AH60508" s="23"/>
      <c r="AK60508" s="17"/>
      <c r="AO60508" s="24"/>
      <c r="AP60508" s="1"/>
    </row>
    <row r="60509" spans="31:42">
      <c r="AE60509" s="21"/>
      <c r="AF60509" s="21"/>
      <c r="AH60509" s="23"/>
      <c r="AK60509" s="17"/>
      <c r="AO60509" s="24"/>
      <c r="AP60509" s="1"/>
    </row>
    <row r="60510" spans="31:42">
      <c r="AE60510" s="21"/>
      <c r="AF60510" s="21"/>
      <c r="AH60510" s="23"/>
      <c r="AK60510" s="17"/>
      <c r="AO60510" s="24"/>
      <c r="AP60510" s="1"/>
    </row>
    <row r="60511" spans="31:42">
      <c r="AE60511" s="21"/>
      <c r="AF60511" s="21"/>
      <c r="AH60511" s="23"/>
      <c r="AK60511" s="17"/>
      <c r="AO60511" s="24"/>
      <c r="AP60511" s="1"/>
    </row>
    <row r="60512" spans="31:42">
      <c r="AE60512" s="21"/>
      <c r="AF60512" s="21"/>
      <c r="AH60512" s="23"/>
      <c r="AK60512" s="17"/>
      <c r="AO60512" s="24"/>
      <c r="AP60512" s="1"/>
    </row>
    <row r="60513" spans="31:42">
      <c r="AE60513" s="21"/>
      <c r="AF60513" s="21"/>
      <c r="AH60513" s="23"/>
      <c r="AK60513" s="17"/>
      <c r="AO60513" s="24"/>
      <c r="AP60513" s="1"/>
    </row>
    <row r="60514" spans="31:42">
      <c r="AE60514" s="21"/>
      <c r="AF60514" s="21"/>
      <c r="AH60514" s="23"/>
      <c r="AK60514" s="17"/>
      <c r="AO60514" s="24"/>
      <c r="AP60514" s="1"/>
    </row>
    <row r="60515" spans="31:42">
      <c r="AE60515" s="21"/>
      <c r="AF60515" s="21"/>
      <c r="AH60515" s="23"/>
      <c r="AK60515" s="17"/>
      <c r="AO60515" s="24"/>
      <c r="AP60515" s="1"/>
    </row>
    <row r="60516" spans="31:42">
      <c r="AE60516" s="21"/>
      <c r="AF60516" s="21"/>
      <c r="AH60516" s="23"/>
      <c r="AK60516" s="17"/>
      <c r="AO60516" s="24"/>
      <c r="AP60516" s="1"/>
    </row>
    <row r="60517" spans="31:42">
      <c r="AE60517" s="21"/>
      <c r="AF60517" s="21"/>
      <c r="AH60517" s="23"/>
      <c r="AK60517" s="17"/>
      <c r="AO60517" s="24"/>
      <c r="AP60517" s="1"/>
    </row>
    <row r="60518" spans="31:42">
      <c r="AE60518" s="21"/>
      <c r="AF60518" s="21"/>
      <c r="AH60518" s="23"/>
      <c r="AK60518" s="17"/>
      <c r="AO60518" s="24"/>
      <c r="AP60518" s="1"/>
    </row>
    <row r="60519" spans="31:42">
      <c r="AE60519" s="21"/>
      <c r="AF60519" s="21"/>
      <c r="AH60519" s="23"/>
      <c r="AK60519" s="17"/>
      <c r="AO60519" s="24"/>
      <c r="AP60519" s="1"/>
    </row>
    <row r="60520" spans="31:42">
      <c r="AE60520" s="21"/>
      <c r="AF60520" s="21"/>
      <c r="AH60520" s="23"/>
      <c r="AK60520" s="17"/>
      <c r="AO60520" s="24"/>
      <c r="AP60520" s="1"/>
    </row>
    <row r="60521" spans="31:42">
      <c r="AE60521" s="21"/>
      <c r="AF60521" s="21"/>
      <c r="AH60521" s="23"/>
      <c r="AK60521" s="17"/>
      <c r="AO60521" s="24"/>
      <c r="AP60521" s="1"/>
    </row>
    <row r="60522" spans="31:42">
      <c r="AE60522" s="21"/>
      <c r="AF60522" s="21"/>
      <c r="AH60522" s="23"/>
      <c r="AK60522" s="17"/>
      <c r="AO60522" s="24"/>
      <c r="AP60522" s="1"/>
    </row>
    <row r="60523" spans="31:42">
      <c r="AE60523" s="21"/>
      <c r="AF60523" s="21"/>
      <c r="AH60523" s="23"/>
      <c r="AK60523" s="17"/>
      <c r="AO60523" s="24"/>
      <c r="AP60523" s="1"/>
    </row>
    <row r="60524" spans="31:42">
      <c r="AE60524" s="21"/>
      <c r="AF60524" s="21"/>
      <c r="AH60524" s="23"/>
      <c r="AK60524" s="17"/>
      <c r="AO60524" s="24"/>
      <c r="AP60524" s="1"/>
    </row>
    <row r="60525" spans="31:42">
      <c r="AE60525" s="21"/>
      <c r="AF60525" s="21"/>
      <c r="AH60525" s="23"/>
      <c r="AK60525" s="17"/>
      <c r="AO60525" s="24"/>
      <c r="AP60525" s="1"/>
    </row>
    <row r="60526" spans="31:42">
      <c r="AE60526" s="21"/>
      <c r="AF60526" s="21"/>
      <c r="AH60526" s="23"/>
      <c r="AK60526" s="17"/>
      <c r="AO60526" s="24"/>
      <c r="AP60526" s="1"/>
    </row>
    <row r="60527" spans="31:42">
      <c r="AE60527" s="21"/>
      <c r="AF60527" s="21"/>
      <c r="AH60527" s="23"/>
      <c r="AK60527" s="17"/>
      <c r="AO60527" s="24"/>
      <c r="AP60527" s="1"/>
    </row>
    <row r="60528" spans="31:42">
      <c r="AE60528" s="21"/>
      <c r="AF60528" s="21"/>
      <c r="AH60528" s="23"/>
      <c r="AK60528" s="17"/>
      <c r="AO60528" s="24"/>
      <c r="AP60528" s="1"/>
    </row>
    <row r="60529" spans="31:42">
      <c r="AE60529" s="21"/>
      <c r="AF60529" s="21"/>
      <c r="AH60529" s="23"/>
      <c r="AK60529" s="17"/>
      <c r="AO60529" s="24"/>
      <c r="AP60529" s="1"/>
    </row>
    <row r="60530" spans="31:42">
      <c r="AE60530" s="21"/>
      <c r="AF60530" s="21"/>
      <c r="AH60530" s="23"/>
      <c r="AK60530" s="17"/>
      <c r="AO60530" s="24"/>
      <c r="AP60530" s="1"/>
    </row>
    <row r="60531" spans="31:42">
      <c r="AE60531" s="21"/>
      <c r="AF60531" s="21"/>
      <c r="AH60531" s="23"/>
      <c r="AK60531" s="17"/>
      <c r="AO60531" s="24"/>
      <c r="AP60531" s="1"/>
    </row>
    <row r="60532" spans="31:42">
      <c r="AE60532" s="21"/>
      <c r="AF60532" s="21"/>
      <c r="AH60532" s="23"/>
      <c r="AK60532" s="17"/>
      <c r="AO60532" s="24"/>
      <c r="AP60532" s="1"/>
    </row>
    <row r="60533" spans="31:42">
      <c r="AE60533" s="21"/>
      <c r="AF60533" s="21"/>
      <c r="AH60533" s="23"/>
      <c r="AK60533" s="17"/>
      <c r="AO60533" s="24"/>
      <c r="AP60533" s="1"/>
    </row>
    <row r="60534" spans="31:42">
      <c r="AE60534" s="21"/>
      <c r="AF60534" s="21"/>
      <c r="AH60534" s="23"/>
      <c r="AK60534" s="17"/>
      <c r="AO60534" s="24"/>
      <c r="AP60534" s="1"/>
    </row>
    <row r="60535" spans="31:42">
      <c r="AE60535" s="21"/>
      <c r="AF60535" s="21"/>
      <c r="AH60535" s="23"/>
      <c r="AK60535" s="17"/>
      <c r="AO60535" s="24"/>
      <c r="AP60535" s="1"/>
    </row>
    <row r="60536" spans="31:42">
      <c r="AE60536" s="21"/>
      <c r="AF60536" s="21"/>
      <c r="AH60536" s="23"/>
      <c r="AK60536" s="17"/>
      <c r="AO60536" s="24"/>
      <c r="AP60536" s="1"/>
    </row>
    <row r="60537" spans="31:42">
      <c r="AE60537" s="21"/>
      <c r="AF60537" s="21"/>
      <c r="AH60537" s="23"/>
      <c r="AK60537" s="17"/>
      <c r="AO60537" s="24"/>
      <c r="AP60537" s="1"/>
    </row>
    <row r="60538" spans="31:42">
      <c r="AE60538" s="21"/>
      <c r="AF60538" s="21"/>
      <c r="AH60538" s="23"/>
      <c r="AK60538" s="17"/>
      <c r="AO60538" s="24"/>
      <c r="AP60538" s="1"/>
    </row>
    <row r="60539" spans="31:42">
      <c r="AE60539" s="21"/>
      <c r="AF60539" s="21"/>
      <c r="AH60539" s="23"/>
      <c r="AK60539" s="17"/>
      <c r="AO60539" s="24"/>
      <c r="AP60539" s="1"/>
    </row>
    <row r="60540" spans="31:42">
      <c r="AE60540" s="21"/>
      <c r="AF60540" s="21"/>
      <c r="AH60540" s="23"/>
      <c r="AK60540" s="17"/>
      <c r="AO60540" s="24"/>
      <c r="AP60540" s="1"/>
    </row>
    <row r="60541" spans="31:42">
      <c r="AE60541" s="21"/>
      <c r="AF60541" s="21"/>
      <c r="AH60541" s="23"/>
      <c r="AK60541" s="17"/>
      <c r="AO60541" s="24"/>
      <c r="AP60541" s="1"/>
    </row>
    <row r="60542" spans="31:42">
      <c r="AE60542" s="21"/>
      <c r="AF60542" s="21"/>
      <c r="AH60542" s="23"/>
      <c r="AK60542" s="17"/>
      <c r="AO60542" s="24"/>
      <c r="AP60542" s="1"/>
    </row>
    <row r="60543" spans="31:42">
      <c r="AE60543" s="21"/>
      <c r="AF60543" s="21"/>
      <c r="AH60543" s="23"/>
      <c r="AK60543" s="17"/>
      <c r="AO60543" s="24"/>
      <c r="AP60543" s="1"/>
    </row>
    <row r="60544" spans="31:42">
      <c r="AE60544" s="21"/>
      <c r="AF60544" s="21"/>
      <c r="AH60544" s="23"/>
      <c r="AK60544" s="17"/>
      <c r="AO60544" s="24"/>
      <c r="AP60544" s="1"/>
    </row>
    <row r="60545" spans="31:42">
      <c r="AE60545" s="21"/>
      <c r="AF60545" s="21"/>
      <c r="AH60545" s="23"/>
      <c r="AK60545" s="17"/>
      <c r="AO60545" s="24"/>
      <c r="AP60545" s="1"/>
    </row>
    <row r="60546" spans="31:42">
      <c r="AE60546" s="21"/>
      <c r="AF60546" s="21"/>
      <c r="AH60546" s="23"/>
      <c r="AK60546" s="17"/>
      <c r="AO60546" s="24"/>
      <c r="AP60546" s="1"/>
    </row>
    <row r="60547" spans="31:42">
      <c r="AE60547" s="21"/>
      <c r="AF60547" s="21"/>
      <c r="AH60547" s="23"/>
      <c r="AK60547" s="17"/>
      <c r="AO60547" s="24"/>
      <c r="AP60547" s="1"/>
    </row>
    <row r="60548" spans="31:42">
      <c r="AE60548" s="21"/>
      <c r="AF60548" s="21"/>
      <c r="AH60548" s="23"/>
      <c r="AK60548" s="17"/>
      <c r="AO60548" s="24"/>
      <c r="AP60548" s="1"/>
    </row>
    <row r="60549" spans="31:42">
      <c r="AE60549" s="21"/>
      <c r="AF60549" s="21"/>
      <c r="AH60549" s="23"/>
      <c r="AK60549" s="17"/>
      <c r="AO60549" s="24"/>
      <c r="AP60549" s="1"/>
    </row>
    <row r="60550" spans="31:42">
      <c r="AE60550" s="21"/>
      <c r="AF60550" s="21"/>
      <c r="AH60550" s="23"/>
      <c r="AK60550" s="17"/>
      <c r="AO60550" s="24"/>
      <c r="AP60550" s="1"/>
    </row>
    <row r="60551" spans="31:42">
      <c r="AE60551" s="21"/>
      <c r="AF60551" s="21"/>
      <c r="AH60551" s="23"/>
      <c r="AK60551" s="17"/>
      <c r="AO60551" s="24"/>
      <c r="AP60551" s="1"/>
    </row>
    <row r="60552" spans="31:42">
      <c r="AE60552" s="21"/>
      <c r="AF60552" s="21"/>
      <c r="AH60552" s="23"/>
      <c r="AK60552" s="17"/>
      <c r="AO60552" s="24"/>
      <c r="AP60552" s="1"/>
    </row>
    <row r="60553" spans="31:42">
      <c r="AE60553" s="21"/>
      <c r="AF60553" s="21"/>
      <c r="AH60553" s="23"/>
      <c r="AK60553" s="17"/>
      <c r="AO60553" s="24"/>
      <c r="AP60553" s="1"/>
    </row>
    <row r="60554" spans="31:42">
      <c r="AE60554" s="21"/>
      <c r="AF60554" s="21"/>
      <c r="AH60554" s="23"/>
      <c r="AK60554" s="17"/>
      <c r="AO60554" s="24"/>
      <c r="AP60554" s="1"/>
    </row>
    <row r="60555" spans="31:42">
      <c r="AE60555" s="21"/>
      <c r="AF60555" s="21"/>
      <c r="AH60555" s="23"/>
      <c r="AK60555" s="17"/>
      <c r="AO60555" s="24"/>
      <c r="AP60555" s="1"/>
    </row>
    <row r="60556" spans="31:42">
      <c r="AE60556" s="21"/>
      <c r="AF60556" s="21"/>
      <c r="AH60556" s="23"/>
      <c r="AK60556" s="17"/>
      <c r="AO60556" s="24"/>
      <c r="AP60556" s="1"/>
    </row>
    <row r="60557" spans="31:42">
      <c r="AE60557" s="21"/>
      <c r="AF60557" s="21"/>
      <c r="AH60557" s="23"/>
      <c r="AK60557" s="17"/>
      <c r="AO60557" s="24"/>
      <c r="AP60557" s="1"/>
    </row>
    <row r="60558" spans="31:42">
      <c r="AE60558" s="21"/>
      <c r="AF60558" s="21"/>
      <c r="AH60558" s="23"/>
      <c r="AK60558" s="17"/>
      <c r="AO60558" s="24"/>
      <c r="AP60558" s="1"/>
    </row>
    <row r="60559" spans="31:42">
      <c r="AE60559" s="21"/>
      <c r="AF60559" s="21"/>
      <c r="AH60559" s="23"/>
      <c r="AK60559" s="17"/>
      <c r="AO60559" s="24"/>
      <c r="AP60559" s="1"/>
    </row>
    <row r="60560" spans="31:42">
      <c r="AE60560" s="21"/>
      <c r="AF60560" s="21"/>
      <c r="AH60560" s="23"/>
      <c r="AK60560" s="17"/>
      <c r="AO60560" s="24"/>
      <c r="AP60560" s="1"/>
    </row>
    <row r="60561" spans="31:42">
      <c r="AE60561" s="21"/>
      <c r="AF60561" s="21"/>
      <c r="AH60561" s="23"/>
      <c r="AK60561" s="17"/>
      <c r="AO60561" s="24"/>
      <c r="AP60561" s="1"/>
    </row>
    <row r="60562" spans="31:42">
      <c r="AE60562" s="21"/>
      <c r="AF60562" s="21"/>
      <c r="AH60562" s="23"/>
      <c r="AK60562" s="17"/>
      <c r="AO60562" s="24"/>
      <c r="AP60562" s="1"/>
    </row>
    <row r="60563" spans="31:42">
      <c r="AE60563" s="21"/>
      <c r="AF60563" s="21"/>
      <c r="AH60563" s="23"/>
      <c r="AK60563" s="17"/>
      <c r="AO60563" s="24"/>
      <c r="AP60563" s="1"/>
    </row>
    <row r="60564" spans="31:42">
      <c r="AE60564" s="21"/>
      <c r="AF60564" s="21"/>
      <c r="AH60564" s="23"/>
      <c r="AK60564" s="17"/>
      <c r="AO60564" s="24"/>
      <c r="AP60564" s="1"/>
    </row>
    <row r="60565" spans="31:42">
      <c r="AE60565" s="21"/>
      <c r="AF60565" s="21"/>
      <c r="AH60565" s="23"/>
      <c r="AK60565" s="17"/>
      <c r="AO60565" s="24"/>
      <c r="AP60565" s="1"/>
    </row>
    <row r="60566" spans="31:42">
      <c r="AE60566" s="21"/>
      <c r="AF60566" s="21"/>
      <c r="AH60566" s="23"/>
      <c r="AK60566" s="17"/>
      <c r="AO60566" s="24"/>
      <c r="AP60566" s="1"/>
    </row>
    <row r="60567" spans="31:42">
      <c r="AE60567" s="21"/>
      <c r="AF60567" s="21"/>
      <c r="AH60567" s="23"/>
      <c r="AK60567" s="17"/>
      <c r="AO60567" s="24"/>
      <c r="AP60567" s="1"/>
    </row>
    <row r="60568" spans="31:42">
      <c r="AE60568" s="21"/>
      <c r="AF60568" s="21"/>
      <c r="AH60568" s="23"/>
      <c r="AK60568" s="17"/>
      <c r="AO60568" s="24"/>
      <c r="AP60568" s="1"/>
    </row>
    <row r="60569" spans="31:42">
      <c r="AE60569" s="21"/>
      <c r="AF60569" s="21"/>
      <c r="AH60569" s="23"/>
      <c r="AK60569" s="17"/>
      <c r="AO60569" s="24"/>
      <c r="AP60569" s="1"/>
    </row>
    <row r="60570" spans="31:42">
      <c r="AE60570" s="21"/>
      <c r="AF60570" s="21"/>
      <c r="AH60570" s="23"/>
      <c r="AK60570" s="17"/>
      <c r="AO60570" s="24"/>
      <c r="AP60570" s="1"/>
    </row>
    <row r="60571" spans="31:42">
      <c r="AE60571" s="21"/>
      <c r="AF60571" s="21"/>
      <c r="AH60571" s="23"/>
      <c r="AK60571" s="17"/>
      <c r="AO60571" s="24"/>
      <c r="AP60571" s="1"/>
    </row>
    <row r="60572" spans="31:42">
      <c r="AE60572" s="21"/>
      <c r="AF60572" s="21"/>
      <c r="AH60572" s="23"/>
      <c r="AK60572" s="17"/>
      <c r="AO60572" s="24"/>
      <c r="AP60572" s="1"/>
    </row>
    <row r="60573" spans="31:42">
      <c r="AE60573" s="21"/>
      <c r="AF60573" s="21"/>
      <c r="AH60573" s="23"/>
      <c r="AK60573" s="17"/>
      <c r="AO60573" s="24"/>
      <c r="AP60573" s="1"/>
    </row>
    <row r="60574" spans="31:42">
      <c r="AE60574" s="21"/>
      <c r="AF60574" s="21"/>
      <c r="AH60574" s="23"/>
      <c r="AK60574" s="17"/>
      <c r="AO60574" s="24"/>
      <c r="AP60574" s="1"/>
    </row>
    <row r="60575" spans="31:42">
      <c r="AE60575" s="21"/>
      <c r="AF60575" s="21"/>
      <c r="AH60575" s="23"/>
      <c r="AK60575" s="17"/>
      <c r="AO60575" s="24"/>
      <c r="AP60575" s="1"/>
    </row>
    <row r="60576" spans="31:42">
      <c r="AE60576" s="21"/>
      <c r="AF60576" s="21"/>
      <c r="AH60576" s="23"/>
      <c r="AK60576" s="17"/>
      <c r="AO60576" s="24"/>
      <c r="AP60576" s="1"/>
    </row>
    <row r="60577" spans="31:42">
      <c r="AE60577" s="21"/>
      <c r="AF60577" s="21"/>
      <c r="AH60577" s="23"/>
      <c r="AK60577" s="17"/>
      <c r="AO60577" s="24"/>
      <c r="AP60577" s="1"/>
    </row>
    <row r="60578" spans="31:42">
      <c r="AE60578" s="21"/>
      <c r="AF60578" s="21"/>
      <c r="AH60578" s="23"/>
      <c r="AK60578" s="17"/>
      <c r="AO60578" s="24"/>
      <c r="AP60578" s="1"/>
    </row>
    <row r="60579" spans="31:42">
      <c r="AE60579" s="21"/>
      <c r="AF60579" s="21"/>
      <c r="AH60579" s="23"/>
      <c r="AK60579" s="17"/>
      <c r="AO60579" s="24"/>
      <c r="AP60579" s="1"/>
    </row>
    <row r="60580" spans="31:42">
      <c r="AE60580" s="21"/>
      <c r="AF60580" s="21"/>
      <c r="AH60580" s="23"/>
      <c r="AK60580" s="17"/>
      <c r="AO60580" s="24"/>
      <c r="AP60580" s="1"/>
    </row>
    <row r="60581" spans="31:42">
      <c r="AE60581" s="21"/>
      <c r="AF60581" s="21"/>
      <c r="AH60581" s="23"/>
      <c r="AK60581" s="17"/>
      <c r="AO60581" s="24"/>
      <c r="AP60581" s="1"/>
    </row>
    <row r="60582" spans="31:42">
      <c r="AE60582" s="21"/>
      <c r="AF60582" s="21"/>
      <c r="AH60582" s="23"/>
      <c r="AK60582" s="17"/>
      <c r="AO60582" s="24"/>
      <c r="AP60582" s="1"/>
    </row>
    <row r="60583" spans="31:42">
      <c r="AE60583" s="21"/>
      <c r="AF60583" s="21"/>
      <c r="AH60583" s="23"/>
      <c r="AK60583" s="17"/>
      <c r="AO60583" s="24"/>
      <c r="AP60583" s="1"/>
    </row>
    <row r="60584" spans="31:42">
      <c r="AE60584" s="21"/>
      <c r="AF60584" s="21"/>
      <c r="AH60584" s="23"/>
      <c r="AK60584" s="17"/>
      <c r="AO60584" s="24"/>
      <c r="AP60584" s="1"/>
    </row>
    <row r="60585" spans="31:42">
      <c r="AE60585" s="21"/>
      <c r="AF60585" s="21"/>
      <c r="AH60585" s="23"/>
      <c r="AK60585" s="17"/>
      <c r="AO60585" s="24"/>
      <c r="AP60585" s="1"/>
    </row>
    <row r="60586" spans="31:42">
      <c r="AE60586" s="21"/>
      <c r="AF60586" s="21"/>
      <c r="AH60586" s="23"/>
      <c r="AK60586" s="17"/>
      <c r="AO60586" s="24"/>
      <c r="AP60586" s="1"/>
    </row>
    <row r="60587" spans="31:42">
      <c r="AE60587" s="21"/>
      <c r="AF60587" s="21"/>
      <c r="AH60587" s="23"/>
      <c r="AK60587" s="17"/>
      <c r="AO60587" s="24"/>
      <c r="AP60587" s="1"/>
    </row>
    <row r="60588" spans="31:42">
      <c r="AE60588" s="21"/>
      <c r="AF60588" s="21"/>
      <c r="AH60588" s="23"/>
      <c r="AK60588" s="17"/>
      <c r="AO60588" s="24"/>
      <c r="AP60588" s="1"/>
    </row>
    <row r="60589" spans="31:42">
      <c r="AE60589" s="21"/>
      <c r="AF60589" s="21"/>
      <c r="AH60589" s="23"/>
      <c r="AK60589" s="17"/>
      <c r="AO60589" s="24"/>
      <c r="AP60589" s="1"/>
    </row>
    <row r="60590" spans="31:42">
      <c r="AE60590" s="21"/>
      <c r="AF60590" s="21"/>
      <c r="AH60590" s="23"/>
      <c r="AK60590" s="17"/>
      <c r="AO60590" s="24"/>
      <c r="AP60590" s="1"/>
    </row>
    <row r="60591" spans="31:42">
      <c r="AE60591" s="21"/>
      <c r="AF60591" s="21"/>
      <c r="AH60591" s="23"/>
      <c r="AK60591" s="17"/>
      <c r="AO60591" s="24"/>
      <c r="AP60591" s="1"/>
    </row>
    <row r="60592" spans="31:42">
      <c r="AE60592" s="21"/>
      <c r="AF60592" s="21"/>
      <c r="AH60592" s="23"/>
      <c r="AK60592" s="17"/>
      <c r="AO60592" s="24"/>
      <c r="AP60592" s="1"/>
    </row>
    <row r="60593" spans="31:42">
      <c r="AE60593" s="21"/>
      <c r="AF60593" s="21"/>
      <c r="AH60593" s="23"/>
      <c r="AK60593" s="17"/>
      <c r="AO60593" s="24"/>
      <c r="AP60593" s="1"/>
    </row>
    <row r="60594" spans="31:42">
      <c r="AE60594" s="21"/>
      <c r="AF60594" s="21"/>
      <c r="AH60594" s="23"/>
      <c r="AK60594" s="17"/>
      <c r="AO60594" s="24"/>
      <c r="AP60594" s="1"/>
    </row>
    <row r="60595" spans="31:42">
      <c r="AE60595" s="21"/>
      <c r="AF60595" s="21"/>
      <c r="AH60595" s="23"/>
      <c r="AK60595" s="17"/>
      <c r="AO60595" s="24"/>
      <c r="AP60595" s="1"/>
    </row>
    <row r="60596" spans="31:42">
      <c r="AE60596" s="21"/>
      <c r="AF60596" s="21"/>
      <c r="AH60596" s="23"/>
      <c r="AK60596" s="17"/>
      <c r="AO60596" s="24"/>
      <c r="AP60596" s="1"/>
    </row>
    <row r="60597" spans="31:42">
      <c r="AE60597" s="21"/>
      <c r="AF60597" s="21"/>
      <c r="AH60597" s="23"/>
      <c r="AK60597" s="17"/>
      <c r="AO60597" s="24"/>
      <c r="AP60597" s="1"/>
    </row>
    <row r="60598" spans="31:42">
      <c r="AE60598" s="21"/>
      <c r="AF60598" s="21"/>
      <c r="AH60598" s="23"/>
      <c r="AK60598" s="17"/>
      <c r="AO60598" s="24"/>
      <c r="AP60598" s="1"/>
    </row>
    <row r="60599" spans="31:42">
      <c r="AE60599" s="21"/>
      <c r="AF60599" s="21"/>
      <c r="AH60599" s="23"/>
      <c r="AK60599" s="17"/>
      <c r="AO60599" s="24"/>
      <c r="AP60599" s="1"/>
    </row>
    <row r="60600" spans="31:42">
      <c r="AE60600" s="21"/>
      <c r="AF60600" s="21"/>
      <c r="AH60600" s="23"/>
      <c r="AK60600" s="17"/>
      <c r="AO60600" s="24"/>
      <c r="AP60600" s="1"/>
    </row>
    <row r="60601" spans="31:42">
      <c r="AE60601" s="21"/>
      <c r="AF60601" s="21"/>
      <c r="AH60601" s="23"/>
      <c r="AK60601" s="17"/>
      <c r="AO60601" s="24"/>
      <c r="AP60601" s="1"/>
    </row>
    <row r="60602" spans="31:42">
      <c r="AE60602" s="21"/>
      <c r="AF60602" s="21"/>
      <c r="AH60602" s="23"/>
      <c r="AK60602" s="17"/>
      <c r="AO60602" s="24"/>
      <c r="AP60602" s="1"/>
    </row>
    <row r="60603" spans="31:42">
      <c r="AE60603" s="21"/>
      <c r="AF60603" s="21"/>
      <c r="AH60603" s="23"/>
      <c r="AK60603" s="17"/>
      <c r="AO60603" s="24"/>
      <c r="AP60603" s="1"/>
    </row>
    <row r="60604" spans="31:42">
      <c r="AE60604" s="21"/>
      <c r="AF60604" s="21"/>
      <c r="AH60604" s="23"/>
      <c r="AK60604" s="17"/>
      <c r="AO60604" s="24"/>
      <c r="AP60604" s="1"/>
    </row>
    <row r="60605" spans="31:42">
      <c r="AE60605" s="21"/>
      <c r="AF60605" s="21"/>
      <c r="AH60605" s="23"/>
      <c r="AK60605" s="17"/>
      <c r="AO60605" s="24"/>
      <c r="AP60605" s="1"/>
    </row>
    <row r="60606" spans="31:42">
      <c r="AE60606" s="21"/>
      <c r="AF60606" s="21"/>
      <c r="AH60606" s="23"/>
      <c r="AK60606" s="17"/>
      <c r="AO60606" s="24"/>
      <c r="AP60606" s="1"/>
    </row>
    <row r="60607" spans="31:42">
      <c r="AE60607" s="21"/>
      <c r="AF60607" s="21"/>
      <c r="AH60607" s="23"/>
      <c r="AK60607" s="17"/>
      <c r="AO60607" s="24"/>
      <c r="AP60607" s="1"/>
    </row>
    <row r="60608" spans="31:42">
      <c r="AE60608" s="21"/>
      <c r="AF60608" s="21"/>
      <c r="AH60608" s="23"/>
      <c r="AK60608" s="17"/>
      <c r="AO60608" s="24"/>
      <c r="AP60608" s="1"/>
    </row>
    <row r="60609" spans="31:42">
      <c r="AE60609" s="21"/>
      <c r="AF60609" s="21"/>
      <c r="AH60609" s="23"/>
      <c r="AK60609" s="17"/>
      <c r="AO60609" s="24"/>
      <c r="AP60609" s="1"/>
    </row>
    <row r="60610" spans="31:42">
      <c r="AE60610" s="21"/>
      <c r="AF60610" s="21"/>
      <c r="AH60610" s="23"/>
      <c r="AK60610" s="17"/>
      <c r="AO60610" s="24"/>
      <c r="AP60610" s="1"/>
    </row>
    <row r="60611" spans="31:42">
      <c r="AE60611" s="21"/>
      <c r="AF60611" s="21"/>
      <c r="AH60611" s="23"/>
      <c r="AK60611" s="17"/>
      <c r="AO60611" s="24"/>
      <c r="AP60611" s="1"/>
    </row>
    <row r="60612" spans="31:42">
      <c r="AE60612" s="21"/>
      <c r="AF60612" s="21"/>
      <c r="AH60612" s="23"/>
      <c r="AK60612" s="17"/>
      <c r="AO60612" s="24"/>
      <c r="AP60612" s="1"/>
    </row>
    <row r="60613" spans="31:42">
      <c r="AE60613" s="21"/>
      <c r="AF60613" s="21"/>
      <c r="AH60613" s="23"/>
      <c r="AK60613" s="17"/>
      <c r="AO60613" s="24"/>
      <c r="AP60613" s="1"/>
    </row>
    <row r="60614" spans="31:42">
      <c r="AE60614" s="21"/>
      <c r="AF60614" s="21"/>
      <c r="AH60614" s="23"/>
      <c r="AK60614" s="17"/>
      <c r="AO60614" s="24"/>
      <c r="AP60614" s="1"/>
    </row>
    <row r="60615" spans="31:42">
      <c r="AE60615" s="21"/>
      <c r="AF60615" s="21"/>
      <c r="AH60615" s="23"/>
      <c r="AK60615" s="17"/>
      <c r="AO60615" s="24"/>
      <c r="AP60615" s="1"/>
    </row>
    <row r="60616" spans="31:42">
      <c r="AE60616" s="21"/>
      <c r="AF60616" s="21"/>
      <c r="AH60616" s="23"/>
      <c r="AK60616" s="17"/>
      <c r="AO60616" s="24"/>
      <c r="AP60616" s="1"/>
    </row>
    <row r="60617" spans="31:42">
      <c r="AE60617" s="21"/>
      <c r="AF60617" s="21"/>
      <c r="AH60617" s="23"/>
      <c r="AK60617" s="17"/>
      <c r="AO60617" s="24"/>
      <c r="AP60617" s="1"/>
    </row>
    <row r="60618" spans="31:42">
      <c r="AE60618" s="21"/>
      <c r="AF60618" s="21"/>
      <c r="AH60618" s="23"/>
      <c r="AK60618" s="17"/>
      <c r="AO60618" s="24"/>
      <c r="AP60618" s="1"/>
    </row>
    <row r="60619" spans="31:42">
      <c r="AE60619" s="21"/>
      <c r="AF60619" s="21"/>
      <c r="AH60619" s="23"/>
      <c r="AK60619" s="17"/>
      <c r="AO60619" s="24"/>
      <c r="AP60619" s="1"/>
    </row>
    <row r="60620" spans="31:42">
      <c r="AE60620" s="21"/>
      <c r="AF60620" s="21"/>
      <c r="AH60620" s="23"/>
      <c r="AK60620" s="17"/>
      <c r="AO60620" s="24"/>
      <c r="AP60620" s="1"/>
    </row>
    <row r="60621" spans="31:42">
      <c r="AE60621" s="21"/>
      <c r="AF60621" s="21"/>
      <c r="AH60621" s="23"/>
      <c r="AK60621" s="17"/>
      <c r="AO60621" s="24"/>
      <c r="AP60621" s="1"/>
    </row>
    <row r="60622" spans="31:42">
      <c r="AE60622" s="21"/>
      <c r="AF60622" s="21"/>
      <c r="AH60622" s="23"/>
      <c r="AK60622" s="17"/>
      <c r="AO60622" s="24"/>
      <c r="AP60622" s="1"/>
    </row>
    <row r="60623" spans="31:42">
      <c r="AE60623" s="21"/>
      <c r="AF60623" s="21"/>
      <c r="AH60623" s="23"/>
      <c r="AK60623" s="17"/>
      <c r="AO60623" s="24"/>
      <c r="AP60623" s="1"/>
    </row>
    <row r="60624" spans="31:42">
      <c r="AE60624" s="21"/>
      <c r="AF60624" s="21"/>
      <c r="AH60624" s="23"/>
      <c r="AK60624" s="17"/>
      <c r="AO60624" s="24"/>
      <c r="AP60624" s="1"/>
    </row>
    <row r="60625" spans="31:42">
      <c r="AE60625" s="21"/>
      <c r="AF60625" s="21"/>
      <c r="AH60625" s="23"/>
      <c r="AK60625" s="17"/>
      <c r="AO60625" s="24"/>
      <c r="AP60625" s="1"/>
    </row>
    <row r="60626" spans="31:42">
      <c r="AE60626" s="21"/>
      <c r="AF60626" s="21"/>
      <c r="AH60626" s="23"/>
      <c r="AK60626" s="17"/>
      <c r="AO60626" s="24"/>
      <c r="AP60626" s="1"/>
    </row>
    <row r="60627" spans="31:42">
      <c r="AE60627" s="21"/>
      <c r="AF60627" s="21"/>
      <c r="AH60627" s="23"/>
      <c r="AK60627" s="17"/>
      <c r="AO60627" s="24"/>
      <c r="AP60627" s="1"/>
    </row>
    <row r="60628" spans="31:42">
      <c r="AE60628" s="21"/>
      <c r="AF60628" s="21"/>
      <c r="AH60628" s="23"/>
      <c r="AK60628" s="17"/>
      <c r="AO60628" s="24"/>
      <c r="AP60628" s="1"/>
    </row>
    <row r="60629" spans="31:42">
      <c r="AE60629" s="21"/>
      <c r="AF60629" s="21"/>
      <c r="AH60629" s="23"/>
      <c r="AK60629" s="17"/>
      <c r="AO60629" s="24"/>
      <c r="AP60629" s="1"/>
    </row>
    <row r="60630" spans="31:42">
      <c r="AE60630" s="21"/>
      <c r="AF60630" s="21"/>
      <c r="AH60630" s="23"/>
      <c r="AK60630" s="17"/>
      <c r="AO60630" s="24"/>
      <c r="AP60630" s="1"/>
    </row>
    <row r="60631" spans="31:42">
      <c r="AE60631" s="21"/>
      <c r="AF60631" s="21"/>
      <c r="AH60631" s="23"/>
      <c r="AK60631" s="17"/>
      <c r="AO60631" s="24"/>
      <c r="AP60631" s="1"/>
    </row>
    <row r="60632" spans="31:42">
      <c r="AE60632" s="21"/>
      <c r="AF60632" s="21"/>
      <c r="AH60632" s="23"/>
      <c r="AK60632" s="17"/>
      <c r="AO60632" s="24"/>
      <c r="AP60632" s="1"/>
    </row>
    <row r="60633" spans="31:42">
      <c r="AE60633" s="21"/>
      <c r="AF60633" s="21"/>
      <c r="AH60633" s="23"/>
      <c r="AK60633" s="17"/>
      <c r="AO60633" s="24"/>
      <c r="AP60633" s="1"/>
    </row>
    <row r="60634" spans="31:42">
      <c r="AE60634" s="21"/>
      <c r="AF60634" s="21"/>
      <c r="AH60634" s="23"/>
      <c r="AK60634" s="17"/>
      <c r="AO60634" s="24"/>
      <c r="AP60634" s="1"/>
    </row>
    <row r="60635" spans="31:42">
      <c r="AE60635" s="21"/>
      <c r="AF60635" s="21"/>
      <c r="AH60635" s="23"/>
      <c r="AK60635" s="17"/>
      <c r="AO60635" s="24"/>
      <c r="AP60635" s="1"/>
    </row>
    <row r="60636" spans="31:42">
      <c r="AE60636" s="21"/>
      <c r="AF60636" s="21"/>
      <c r="AH60636" s="23"/>
      <c r="AK60636" s="17"/>
      <c r="AO60636" s="24"/>
      <c r="AP60636" s="1"/>
    </row>
    <row r="60637" spans="31:42">
      <c r="AE60637" s="21"/>
      <c r="AF60637" s="21"/>
      <c r="AH60637" s="23"/>
      <c r="AK60637" s="17"/>
      <c r="AO60637" s="24"/>
      <c r="AP60637" s="1"/>
    </row>
    <row r="60638" spans="31:42">
      <c r="AE60638" s="21"/>
      <c r="AF60638" s="21"/>
      <c r="AH60638" s="23"/>
      <c r="AK60638" s="17"/>
      <c r="AO60638" s="24"/>
      <c r="AP60638" s="1"/>
    </row>
    <row r="60639" spans="31:42">
      <c r="AE60639" s="21"/>
      <c r="AF60639" s="21"/>
      <c r="AH60639" s="23"/>
      <c r="AK60639" s="17"/>
      <c r="AO60639" s="24"/>
      <c r="AP60639" s="1"/>
    </row>
    <row r="60640" spans="31:42">
      <c r="AE60640" s="21"/>
      <c r="AF60640" s="21"/>
      <c r="AH60640" s="23"/>
      <c r="AK60640" s="17"/>
      <c r="AO60640" s="24"/>
      <c r="AP60640" s="1"/>
    </row>
    <row r="60641" spans="31:42">
      <c r="AE60641" s="21"/>
      <c r="AF60641" s="21"/>
      <c r="AH60641" s="23"/>
      <c r="AK60641" s="17"/>
      <c r="AO60641" s="24"/>
      <c r="AP60641" s="1"/>
    </row>
    <row r="60642" spans="31:42">
      <c r="AE60642" s="21"/>
      <c r="AF60642" s="21"/>
      <c r="AH60642" s="23"/>
      <c r="AK60642" s="17"/>
      <c r="AO60642" s="24"/>
      <c r="AP60642" s="1"/>
    </row>
    <row r="60643" spans="31:42">
      <c r="AE60643" s="21"/>
      <c r="AF60643" s="21"/>
      <c r="AH60643" s="23"/>
      <c r="AK60643" s="17"/>
      <c r="AO60643" s="24"/>
      <c r="AP60643" s="1"/>
    </row>
    <row r="60644" spans="31:42">
      <c r="AE60644" s="21"/>
      <c r="AF60644" s="21"/>
      <c r="AH60644" s="23"/>
      <c r="AK60644" s="17"/>
      <c r="AO60644" s="24"/>
      <c r="AP60644" s="1"/>
    </row>
    <row r="60645" spans="31:42">
      <c r="AE60645" s="21"/>
      <c r="AF60645" s="21"/>
      <c r="AH60645" s="23"/>
      <c r="AK60645" s="17"/>
      <c r="AO60645" s="24"/>
      <c r="AP60645" s="1"/>
    </row>
    <row r="60646" spans="31:42">
      <c r="AE60646" s="21"/>
      <c r="AF60646" s="21"/>
      <c r="AH60646" s="23"/>
      <c r="AK60646" s="17"/>
      <c r="AO60646" s="24"/>
      <c r="AP60646" s="1"/>
    </row>
    <row r="60647" spans="31:42">
      <c r="AE60647" s="21"/>
      <c r="AF60647" s="21"/>
      <c r="AH60647" s="23"/>
      <c r="AK60647" s="17"/>
      <c r="AO60647" s="24"/>
      <c r="AP60647" s="1"/>
    </row>
    <row r="60648" spans="31:42">
      <c r="AE60648" s="21"/>
      <c r="AF60648" s="21"/>
      <c r="AH60648" s="23"/>
      <c r="AK60648" s="17"/>
      <c r="AO60648" s="24"/>
      <c r="AP60648" s="1"/>
    </row>
    <row r="60649" spans="31:42">
      <c r="AE60649" s="21"/>
      <c r="AF60649" s="21"/>
      <c r="AH60649" s="23"/>
      <c r="AK60649" s="17"/>
      <c r="AO60649" s="24"/>
      <c r="AP60649" s="1"/>
    </row>
    <row r="60650" spans="31:42">
      <c r="AE60650" s="21"/>
      <c r="AF60650" s="21"/>
      <c r="AH60650" s="23"/>
      <c r="AK60650" s="17"/>
      <c r="AO60650" s="24"/>
      <c r="AP60650" s="1"/>
    </row>
    <row r="60651" spans="31:42">
      <c r="AE60651" s="21"/>
      <c r="AF60651" s="21"/>
      <c r="AH60651" s="23"/>
      <c r="AK60651" s="17"/>
      <c r="AO60651" s="24"/>
      <c r="AP60651" s="1"/>
    </row>
    <row r="60652" spans="31:42">
      <c r="AE60652" s="21"/>
      <c r="AF60652" s="21"/>
      <c r="AH60652" s="23"/>
      <c r="AK60652" s="17"/>
      <c r="AO60652" s="24"/>
      <c r="AP60652" s="1"/>
    </row>
    <row r="60653" spans="31:42">
      <c r="AE60653" s="21"/>
      <c r="AF60653" s="21"/>
      <c r="AH60653" s="23"/>
      <c r="AK60653" s="17"/>
      <c r="AO60653" s="24"/>
      <c r="AP60653" s="1"/>
    </row>
    <row r="60654" spans="31:42">
      <c r="AE60654" s="21"/>
      <c r="AF60654" s="21"/>
      <c r="AH60654" s="23"/>
      <c r="AK60654" s="17"/>
      <c r="AO60654" s="24"/>
      <c r="AP60654" s="1"/>
    </row>
    <row r="60655" spans="31:42">
      <c r="AE60655" s="21"/>
      <c r="AF60655" s="21"/>
      <c r="AH60655" s="23"/>
      <c r="AK60655" s="17"/>
      <c r="AO60655" s="24"/>
      <c r="AP60655" s="1"/>
    </row>
    <row r="60656" spans="31:42">
      <c r="AE60656" s="21"/>
      <c r="AF60656" s="21"/>
      <c r="AH60656" s="23"/>
      <c r="AK60656" s="17"/>
      <c r="AO60656" s="24"/>
      <c r="AP60656" s="1"/>
    </row>
    <row r="60657" spans="31:42">
      <c r="AE60657" s="21"/>
      <c r="AF60657" s="21"/>
      <c r="AH60657" s="23"/>
      <c r="AK60657" s="17"/>
      <c r="AO60657" s="24"/>
      <c r="AP60657" s="1"/>
    </row>
    <row r="60658" spans="31:42">
      <c r="AE60658" s="21"/>
      <c r="AF60658" s="21"/>
      <c r="AH60658" s="23"/>
      <c r="AK60658" s="17"/>
      <c r="AO60658" s="24"/>
      <c r="AP60658" s="1"/>
    </row>
    <row r="60659" spans="31:42">
      <c r="AE60659" s="21"/>
      <c r="AF60659" s="21"/>
      <c r="AH60659" s="23"/>
      <c r="AK60659" s="17"/>
      <c r="AO60659" s="24"/>
      <c r="AP60659" s="1"/>
    </row>
    <row r="60660" spans="31:42">
      <c r="AE60660" s="21"/>
      <c r="AF60660" s="21"/>
      <c r="AH60660" s="23"/>
      <c r="AK60660" s="17"/>
      <c r="AO60660" s="24"/>
      <c r="AP60660" s="1"/>
    </row>
    <row r="60661" spans="31:42">
      <c r="AE60661" s="21"/>
      <c r="AF60661" s="21"/>
      <c r="AH60661" s="23"/>
      <c r="AK60661" s="17"/>
      <c r="AO60661" s="24"/>
      <c r="AP60661" s="1"/>
    </row>
    <row r="60662" spans="31:42">
      <c r="AE60662" s="21"/>
      <c r="AF60662" s="21"/>
      <c r="AH60662" s="23"/>
      <c r="AK60662" s="17"/>
      <c r="AO60662" s="24"/>
      <c r="AP60662" s="1"/>
    </row>
    <row r="60663" spans="31:42">
      <c r="AE60663" s="21"/>
      <c r="AF60663" s="21"/>
      <c r="AH60663" s="23"/>
      <c r="AK60663" s="17"/>
      <c r="AO60663" s="24"/>
      <c r="AP60663" s="1"/>
    </row>
    <row r="60664" spans="31:42">
      <c r="AE60664" s="21"/>
      <c r="AF60664" s="21"/>
      <c r="AH60664" s="23"/>
      <c r="AK60664" s="17"/>
      <c r="AO60664" s="24"/>
      <c r="AP60664" s="1"/>
    </row>
    <row r="60665" spans="31:42">
      <c r="AE60665" s="21"/>
      <c r="AF60665" s="21"/>
      <c r="AH60665" s="23"/>
      <c r="AK60665" s="17"/>
      <c r="AO60665" s="24"/>
      <c r="AP60665" s="1"/>
    </row>
    <row r="60666" spans="31:42">
      <c r="AE60666" s="21"/>
      <c r="AF60666" s="21"/>
      <c r="AH60666" s="23"/>
      <c r="AK60666" s="17"/>
      <c r="AO60666" s="24"/>
      <c r="AP60666" s="1"/>
    </row>
    <row r="60667" spans="31:42">
      <c r="AE60667" s="21"/>
      <c r="AF60667" s="21"/>
      <c r="AH60667" s="23"/>
      <c r="AK60667" s="17"/>
      <c r="AO60667" s="24"/>
      <c r="AP60667" s="1"/>
    </row>
    <row r="60668" spans="31:42">
      <c r="AE60668" s="21"/>
      <c r="AF60668" s="21"/>
      <c r="AH60668" s="23"/>
      <c r="AK60668" s="17"/>
      <c r="AO60668" s="24"/>
      <c r="AP60668" s="1"/>
    </row>
    <row r="60669" spans="31:42">
      <c r="AE60669" s="21"/>
      <c r="AF60669" s="21"/>
      <c r="AH60669" s="23"/>
      <c r="AK60669" s="17"/>
      <c r="AO60669" s="24"/>
      <c r="AP60669" s="1"/>
    </row>
    <row r="60670" spans="31:42">
      <c r="AE60670" s="21"/>
      <c r="AF60670" s="21"/>
      <c r="AH60670" s="23"/>
      <c r="AK60670" s="17"/>
      <c r="AO60670" s="24"/>
      <c r="AP60670" s="1"/>
    </row>
    <row r="60671" spans="31:42">
      <c r="AE60671" s="21"/>
      <c r="AF60671" s="21"/>
      <c r="AH60671" s="23"/>
      <c r="AK60671" s="17"/>
      <c r="AO60671" s="24"/>
      <c r="AP60671" s="1"/>
    </row>
    <row r="60672" spans="31:42">
      <c r="AE60672" s="21"/>
      <c r="AF60672" s="21"/>
      <c r="AH60672" s="23"/>
      <c r="AK60672" s="17"/>
      <c r="AO60672" s="24"/>
      <c r="AP60672" s="1"/>
    </row>
    <row r="60673" spans="31:42">
      <c r="AE60673" s="21"/>
      <c r="AF60673" s="21"/>
      <c r="AH60673" s="23"/>
      <c r="AK60673" s="17"/>
      <c r="AO60673" s="24"/>
      <c r="AP60673" s="1"/>
    </row>
    <row r="60674" spans="31:42">
      <c r="AE60674" s="21"/>
      <c r="AF60674" s="21"/>
      <c r="AH60674" s="23"/>
      <c r="AK60674" s="17"/>
      <c r="AO60674" s="24"/>
      <c r="AP60674" s="1"/>
    </row>
    <row r="60675" spans="31:42">
      <c r="AE60675" s="21"/>
      <c r="AF60675" s="21"/>
      <c r="AH60675" s="23"/>
      <c r="AK60675" s="17"/>
      <c r="AO60675" s="24"/>
      <c r="AP60675" s="1"/>
    </row>
    <row r="60676" spans="31:42">
      <c r="AE60676" s="21"/>
      <c r="AF60676" s="21"/>
      <c r="AH60676" s="23"/>
      <c r="AK60676" s="17"/>
      <c r="AO60676" s="24"/>
      <c r="AP60676" s="1"/>
    </row>
    <row r="60677" spans="31:42">
      <c r="AE60677" s="21"/>
      <c r="AF60677" s="21"/>
      <c r="AH60677" s="23"/>
      <c r="AK60677" s="17"/>
      <c r="AO60677" s="24"/>
      <c r="AP60677" s="1"/>
    </row>
    <row r="60678" spans="31:42">
      <c r="AE60678" s="21"/>
      <c r="AF60678" s="21"/>
      <c r="AH60678" s="23"/>
      <c r="AK60678" s="17"/>
      <c r="AO60678" s="24"/>
      <c r="AP60678" s="1"/>
    </row>
    <row r="60679" spans="31:42">
      <c r="AE60679" s="21"/>
      <c r="AF60679" s="21"/>
      <c r="AH60679" s="23"/>
      <c r="AK60679" s="17"/>
      <c r="AO60679" s="24"/>
      <c r="AP60679" s="1"/>
    </row>
    <row r="60680" spans="31:42">
      <c r="AE60680" s="21"/>
      <c r="AF60680" s="21"/>
      <c r="AH60680" s="23"/>
      <c r="AK60680" s="17"/>
      <c r="AO60680" s="24"/>
      <c r="AP60680" s="1"/>
    </row>
    <row r="60681" spans="31:42">
      <c r="AE60681" s="21"/>
      <c r="AF60681" s="21"/>
      <c r="AH60681" s="23"/>
      <c r="AK60681" s="17"/>
      <c r="AO60681" s="24"/>
      <c r="AP60681" s="1"/>
    </row>
    <row r="60682" spans="31:42">
      <c r="AE60682" s="21"/>
      <c r="AF60682" s="21"/>
      <c r="AH60682" s="23"/>
      <c r="AK60682" s="17"/>
      <c r="AO60682" s="24"/>
      <c r="AP60682" s="1"/>
    </row>
    <row r="60683" spans="31:42">
      <c r="AE60683" s="21"/>
      <c r="AF60683" s="21"/>
      <c r="AH60683" s="23"/>
      <c r="AK60683" s="17"/>
      <c r="AO60683" s="24"/>
      <c r="AP60683" s="1"/>
    </row>
    <row r="60684" spans="31:42">
      <c r="AE60684" s="21"/>
      <c r="AF60684" s="21"/>
      <c r="AH60684" s="23"/>
      <c r="AK60684" s="17"/>
      <c r="AO60684" s="24"/>
      <c r="AP60684" s="1"/>
    </row>
    <row r="60685" spans="31:42">
      <c r="AE60685" s="21"/>
      <c r="AF60685" s="21"/>
      <c r="AH60685" s="23"/>
      <c r="AK60685" s="17"/>
      <c r="AO60685" s="24"/>
      <c r="AP60685" s="1"/>
    </row>
    <row r="60686" spans="31:42">
      <c r="AE60686" s="21"/>
      <c r="AF60686" s="21"/>
      <c r="AH60686" s="23"/>
      <c r="AK60686" s="17"/>
      <c r="AO60686" s="24"/>
      <c r="AP60686" s="1"/>
    </row>
    <row r="60687" spans="31:42">
      <c r="AE60687" s="21"/>
      <c r="AF60687" s="21"/>
      <c r="AH60687" s="23"/>
      <c r="AK60687" s="17"/>
      <c r="AO60687" s="24"/>
      <c r="AP60687" s="1"/>
    </row>
    <row r="60688" spans="31:42">
      <c r="AE60688" s="21"/>
      <c r="AF60688" s="21"/>
      <c r="AH60688" s="23"/>
      <c r="AK60688" s="17"/>
      <c r="AO60688" s="24"/>
      <c r="AP60688" s="1"/>
    </row>
    <row r="60689" spans="31:42">
      <c r="AE60689" s="21"/>
      <c r="AF60689" s="21"/>
      <c r="AH60689" s="23"/>
      <c r="AK60689" s="17"/>
      <c r="AO60689" s="24"/>
      <c r="AP60689" s="1"/>
    </row>
    <row r="60690" spans="31:42">
      <c r="AE60690" s="21"/>
      <c r="AF60690" s="21"/>
      <c r="AH60690" s="23"/>
      <c r="AK60690" s="17"/>
      <c r="AO60690" s="24"/>
      <c r="AP60690" s="1"/>
    </row>
    <row r="60691" spans="31:42">
      <c r="AE60691" s="21"/>
      <c r="AF60691" s="21"/>
      <c r="AH60691" s="23"/>
      <c r="AK60691" s="17"/>
      <c r="AO60691" s="24"/>
      <c r="AP60691" s="1"/>
    </row>
    <row r="60692" spans="31:42">
      <c r="AE60692" s="21"/>
      <c r="AF60692" s="21"/>
      <c r="AH60692" s="23"/>
      <c r="AK60692" s="17"/>
      <c r="AO60692" s="24"/>
      <c r="AP60692" s="1"/>
    </row>
    <row r="60693" spans="31:42">
      <c r="AE60693" s="21"/>
      <c r="AF60693" s="21"/>
      <c r="AH60693" s="23"/>
      <c r="AK60693" s="17"/>
      <c r="AO60693" s="24"/>
      <c r="AP60693" s="1"/>
    </row>
    <row r="60694" spans="31:42">
      <c r="AE60694" s="21"/>
      <c r="AF60694" s="21"/>
      <c r="AH60694" s="23"/>
      <c r="AK60694" s="17"/>
      <c r="AO60694" s="24"/>
      <c r="AP60694" s="1"/>
    </row>
    <row r="60695" spans="31:42">
      <c r="AE60695" s="21"/>
      <c r="AF60695" s="21"/>
      <c r="AH60695" s="23"/>
      <c r="AK60695" s="17"/>
      <c r="AO60695" s="24"/>
      <c r="AP60695" s="1"/>
    </row>
    <row r="60696" spans="31:42">
      <c r="AE60696" s="21"/>
      <c r="AF60696" s="21"/>
      <c r="AH60696" s="23"/>
      <c r="AK60696" s="17"/>
      <c r="AO60696" s="24"/>
      <c r="AP60696" s="1"/>
    </row>
    <row r="60697" spans="31:42">
      <c r="AE60697" s="21"/>
      <c r="AF60697" s="21"/>
      <c r="AH60697" s="23"/>
      <c r="AK60697" s="17"/>
      <c r="AO60697" s="24"/>
      <c r="AP60697" s="1"/>
    </row>
    <row r="60698" spans="31:42">
      <c r="AE60698" s="21"/>
      <c r="AF60698" s="21"/>
      <c r="AH60698" s="23"/>
      <c r="AK60698" s="17"/>
      <c r="AO60698" s="24"/>
      <c r="AP60698" s="1"/>
    </row>
    <row r="60699" spans="31:42">
      <c r="AE60699" s="21"/>
      <c r="AF60699" s="21"/>
      <c r="AH60699" s="23"/>
      <c r="AK60699" s="17"/>
      <c r="AO60699" s="24"/>
      <c r="AP60699" s="1"/>
    </row>
    <row r="60700" spans="31:42">
      <c r="AE60700" s="21"/>
      <c r="AF60700" s="21"/>
      <c r="AH60700" s="23"/>
      <c r="AK60700" s="17"/>
      <c r="AO60700" s="24"/>
      <c r="AP60700" s="1"/>
    </row>
    <row r="60701" spans="31:42">
      <c r="AE60701" s="21"/>
      <c r="AF60701" s="21"/>
      <c r="AH60701" s="23"/>
      <c r="AK60701" s="17"/>
      <c r="AO60701" s="24"/>
      <c r="AP60701" s="1"/>
    </row>
    <row r="60702" spans="31:42">
      <c r="AE60702" s="21"/>
      <c r="AF60702" s="21"/>
      <c r="AH60702" s="23"/>
      <c r="AK60702" s="17"/>
      <c r="AO60702" s="24"/>
      <c r="AP60702" s="1"/>
    </row>
    <row r="60703" spans="31:42">
      <c r="AE60703" s="21"/>
      <c r="AF60703" s="21"/>
      <c r="AH60703" s="23"/>
      <c r="AK60703" s="17"/>
      <c r="AO60703" s="24"/>
      <c r="AP60703" s="1"/>
    </row>
    <row r="60704" spans="31:42">
      <c r="AE60704" s="21"/>
      <c r="AF60704" s="21"/>
      <c r="AH60704" s="23"/>
      <c r="AK60704" s="17"/>
      <c r="AO60704" s="24"/>
      <c r="AP60704" s="1"/>
    </row>
    <row r="60705" spans="31:42">
      <c r="AE60705" s="21"/>
      <c r="AF60705" s="21"/>
      <c r="AH60705" s="23"/>
      <c r="AK60705" s="17"/>
      <c r="AO60705" s="24"/>
      <c r="AP60705" s="1"/>
    </row>
    <row r="60706" spans="31:42">
      <c r="AE60706" s="21"/>
      <c r="AF60706" s="21"/>
      <c r="AH60706" s="23"/>
      <c r="AK60706" s="17"/>
      <c r="AO60706" s="24"/>
      <c r="AP60706" s="1"/>
    </row>
    <row r="60707" spans="31:42">
      <c r="AE60707" s="21"/>
      <c r="AF60707" s="21"/>
      <c r="AH60707" s="23"/>
      <c r="AK60707" s="17"/>
      <c r="AO60707" s="24"/>
      <c r="AP60707" s="1"/>
    </row>
    <row r="60708" spans="31:42">
      <c r="AE60708" s="21"/>
      <c r="AF60708" s="21"/>
      <c r="AH60708" s="23"/>
      <c r="AK60708" s="17"/>
      <c r="AO60708" s="24"/>
      <c r="AP60708" s="1"/>
    </row>
    <row r="60709" spans="31:42">
      <c r="AE60709" s="21"/>
      <c r="AF60709" s="21"/>
      <c r="AH60709" s="23"/>
      <c r="AK60709" s="17"/>
      <c r="AO60709" s="24"/>
      <c r="AP60709" s="1"/>
    </row>
    <row r="60710" spans="31:42">
      <c r="AE60710" s="21"/>
      <c r="AF60710" s="21"/>
      <c r="AH60710" s="23"/>
      <c r="AK60710" s="17"/>
      <c r="AO60710" s="24"/>
      <c r="AP60710" s="1"/>
    </row>
    <row r="60711" spans="31:42">
      <c r="AE60711" s="21"/>
      <c r="AF60711" s="21"/>
      <c r="AH60711" s="23"/>
      <c r="AK60711" s="17"/>
      <c r="AO60711" s="24"/>
      <c r="AP60711" s="1"/>
    </row>
    <row r="60712" spans="31:42">
      <c r="AE60712" s="21"/>
      <c r="AF60712" s="21"/>
      <c r="AH60712" s="23"/>
      <c r="AK60712" s="17"/>
      <c r="AO60712" s="24"/>
      <c r="AP60712" s="1"/>
    </row>
    <row r="60713" spans="31:42">
      <c r="AE60713" s="21"/>
      <c r="AF60713" s="21"/>
      <c r="AH60713" s="23"/>
      <c r="AK60713" s="17"/>
      <c r="AO60713" s="24"/>
      <c r="AP60713" s="1"/>
    </row>
    <row r="60714" spans="31:42">
      <c r="AE60714" s="21"/>
      <c r="AF60714" s="21"/>
      <c r="AH60714" s="23"/>
      <c r="AK60714" s="17"/>
      <c r="AO60714" s="24"/>
      <c r="AP60714" s="1"/>
    </row>
    <row r="60715" spans="31:42">
      <c r="AE60715" s="21"/>
      <c r="AF60715" s="21"/>
      <c r="AH60715" s="23"/>
      <c r="AK60715" s="17"/>
      <c r="AO60715" s="24"/>
      <c r="AP60715" s="1"/>
    </row>
    <row r="60716" spans="31:42">
      <c r="AE60716" s="21"/>
      <c r="AF60716" s="21"/>
      <c r="AH60716" s="23"/>
      <c r="AK60716" s="17"/>
      <c r="AO60716" s="24"/>
      <c r="AP60716" s="1"/>
    </row>
    <row r="60717" spans="31:42">
      <c r="AE60717" s="21"/>
      <c r="AF60717" s="21"/>
      <c r="AH60717" s="23"/>
      <c r="AK60717" s="17"/>
      <c r="AO60717" s="24"/>
      <c r="AP60717" s="1"/>
    </row>
    <row r="60718" spans="31:42">
      <c r="AE60718" s="21"/>
      <c r="AF60718" s="21"/>
      <c r="AH60718" s="23"/>
      <c r="AK60718" s="17"/>
      <c r="AO60718" s="24"/>
      <c r="AP60718" s="1"/>
    </row>
    <row r="60719" spans="31:42">
      <c r="AE60719" s="21"/>
      <c r="AF60719" s="21"/>
      <c r="AH60719" s="23"/>
      <c r="AK60719" s="17"/>
      <c r="AO60719" s="24"/>
      <c r="AP60719" s="1"/>
    </row>
    <row r="60720" spans="31:42">
      <c r="AE60720" s="21"/>
      <c r="AF60720" s="21"/>
      <c r="AH60720" s="23"/>
      <c r="AK60720" s="17"/>
      <c r="AO60720" s="24"/>
      <c r="AP60720" s="1"/>
    </row>
    <row r="60721" spans="31:42">
      <c r="AE60721" s="21"/>
      <c r="AF60721" s="21"/>
      <c r="AH60721" s="23"/>
      <c r="AK60721" s="17"/>
      <c r="AO60721" s="24"/>
      <c r="AP60721" s="1"/>
    </row>
    <row r="60722" spans="31:42">
      <c r="AE60722" s="21"/>
      <c r="AF60722" s="21"/>
      <c r="AH60722" s="23"/>
      <c r="AK60722" s="17"/>
      <c r="AO60722" s="24"/>
      <c r="AP60722" s="1"/>
    </row>
    <row r="60723" spans="31:42">
      <c r="AE60723" s="21"/>
      <c r="AF60723" s="21"/>
      <c r="AH60723" s="23"/>
      <c r="AK60723" s="17"/>
      <c r="AO60723" s="24"/>
      <c r="AP60723" s="1"/>
    </row>
    <row r="60724" spans="31:42">
      <c r="AE60724" s="21"/>
      <c r="AF60724" s="21"/>
      <c r="AH60724" s="23"/>
      <c r="AK60724" s="17"/>
      <c r="AO60724" s="24"/>
      <c r="AP60724" s="1"/>
    </row>
    <row r="60725" spans="31:42">
      <c r="AE60725" s="21"/>
      <c r="AF60725" s="21"/>
      <c r="AH60725" s="23"/>
      <c r="AK60725" s="17"/>
      <c r="AO60725" s="24"/>
      <c r="AP60725" s="1"/>
    </row>
    <row r="60726" spans="31:42">
      <c r="AE60726" s="21"/>
      <c r="AF60726" s="21"/>
      <c r="AH60726" s="23"/>
      <c r="AK60726" s="17"/>
      <c r="AO60726" s="24"/>
      <c r="AP60726" s="1"/>
    </row>
    <row r="60727" spans="31:42">
      <c r="AE60727" s="21"/>
      <c r="AF60727" s="21"/>
      <c r="AH60727" s="23"/>
      <c r="AK60727" s="17"/>
      <c r="AO60727" s="24"/>
      <c r="AP60727" s="1"/>
    </row>
    <row r="60728" spans="31:42">
      <c r="AE60728" s="21"/>
      <c r="AF60728" s="21"/>
      <c r="AH60728" s="23"/>
      <c r="AK60728" s="17"/>
      <c r="AO60728" s="24"/>
      <c r="AP60728" s="1"/>
    </row>
    <row r="60729" spans="31:42">
      <c r="AE60729" s="21"/>
      <c r="AF60729" s="21"/>
      <c r="AH60729" s="23"/>
      <c r="AK60729" s="17"/>
      <c r="AO60729" s="24"/>
      <c r="AP60729" s="1"/>
    </row>
    <row r="60730" spans="31:42">
      <c r="AE60730" s="21"/>
      <c r="AF60730" s="21"/>
      <c r="AH60730" s="23"/>
      <c r="AK60730" s="17"/>
      <c r="AO60730" s="24"/>
      <c r="AP60730" s="1"/>
    </row>
    <row r="60731" spans="31:42">
      <c r="AE60731" s="21"/>
      <c r="AF60731" s="21"/>
      <c r="AH60731" s="23"/>
      <c r="AK60731" s="17"/>
      <c r="AO60731" s="24"/>
      <c r="AP60731" s="1"/>
    </row>
    <row r="60732" spans="31:42">
      <c r="AE60732" s="21"/>
      <c r="AF60732" s="21"/>
      <c r="AH60732" s="23"/>
      <c r="AK60732" s="17"/>
      <c r="AO60732" s="24"/>
      <c r="AP60732" s="1"/>
    </row>
    <row r="60733" spans="31:42">
      <c r="AE60733" s="21"/>
      <c r="AF60733" s="21"/>
      <c r="AH60733" s="23"/>
      <c r="AK60733" s="17"/>
      <c r="AO60733" s="24"/>
      <c r="AP60733" s="1"/>
    </row>
    <row r="60734" spans="31:42">
      <c r="AE60734" s="21"/>
      <c r="AF60734" s="21"/>
      <c r="AH60734" s="23"/>
      <c r="AK60734" s="17"/>
      <c r="AO60734" s="24"/>
      <c r="AP60734" s="1"/>
    </row>
    <row r="60735" spans="31:42">
      <c r="AE60735" s="21"/>
      <c r="AF60735" s="21"/>
      <c r="AH60735" s="23"/>
      <c r="AK60735" s="17"/>
      <c r="AO60735" s="24"/>
      <c r="AP60735" s="1"/>
    </row>
    <row r="60736" spans="31:42">
      <c r="AE60736" s="21"/>
      <c r="AF60736" s="21"/>
      <c r="AH60736" s="23"/>
      <c r="AK60736" s="17"/>
      <c r="AO60736" s="24"/>
      <c r="AP60736" s="1"/>
    </row>
    <row r="60737" spans="31:42">
      <c r="AE60737" s="21"/>
      <c r="AF60737" s="21"/>
      <c r="AH60737" s="23"/>
      <c r="AK60737" s="17"/>
      <c r="AO60737" s="24"/>
      <c r="AP60737" s="1"/>
    </row>
    <row r="60738" spans="31:42">
      <c r="AE60738" s="21"/>
      <c r="AF60738" s="21"/>
      <c r="AH60738" s="23"/>
      <c r="AK60738" s="17"/>
      <c r="AO60738" s="24"/>
      <c r="AP60738" s="1"/>
    </row>
    <row r="60739" spans="31:42">
      <c r="AE60739" s="21"/>
      <c r="AF60739" s="21"/>
      <c r="AH60739" s="23"/>
      <c r="AK60739" s="17"/>
      <c r="AO60739" s="24"/>
      <c r="AP60739" s="1"/>
    </row>
    <row r="60740" spans="31:42">
      <c r="AE60740" s="21"/>
      <c r="AF60740" s="21"/>
      <c r="AH60740" s="23"/>
      <c r="AK60740" s="17"/>
      <c r="AO60740" s="24"/>
      <c r="AP60740" s="1"/>
    </row>
    <row r="60741" spans="31:42">
      <c r="AE60741" s="21"/>
      <c r="AF60741" s="21"/>
      <c r="AH60741" s="23"/>
      <c r="AK60741" s="17"/>
      <c r="AO60741" s="24"/>
      <c r="AP60741" s="1"/>
    </row>
    <row r="60742" spans="31:42">
      <c r="AE60742" s="21"/>
      <c r="AF60742" s="21"/>
      <c r="AH60742" s="23"/>
      <c r="AK60742" s="17"/>
      <c r="AO60742" s="24"/>
      <c r="AP60742" s="1"/>
    </row>
    <row r="60743" spans="31:42">
      <c r="AE60743" s="21"/>
      <c r="AF60743" s="21"/>
      <c r="AH60743" s="23"/>
      <c r="AK60743" s="17"/>
      <c r="AO60743" s="24"/>
      <c r="AP60743" s="1"/>
    </row>
    <row r="60744" spans="31:42">
      <c r="AE60744" s="21"/>
      <c r="AF60744" s="21"/>
      <c r="AH60744" s="23"/>
      <c r="AK60744" s="17"/>
      <c r="AO60744" s="24"/>
      <c r="AP60744" s="1"/>
    </row>
    <row r="60745" spans="31:42">
      <c r="AE60745" s="21"/>
      <c r="AF60745" s="21"/>
      <c r="AH60745" s="23"/>
      <c r="AK60745" s="17"/>
      <c r="AO60745" s="24"/>
      <c r="AP60745" s="1"/>
    </row>
    <row r="60746" spans="31:42">
      <c r="AE60746" s="21"/>
      <c r="AF60746" s="21"/>
      <c r="AH60746" s="23"/>
      <c r="AK60746" s="17"/>
      <c r="AO60746" s="24"/>
      <c r="AP60746" s="1"/>
    </row>
    <row r="60747" spans="31:42">
      <c r="AE60747" s="21"/>
      <c r="AF60747" s="21"/>
      <c r="AH60747" s="23"/>
      <c r="AK60747" s="17"/>
      <c r="AO60747" s="24"/>
      <c r="AP60747" s="1"/>
    </row>
    <row r="60748" spans="31:42">
      <c r="AE60748" s="21"/>
      <c r="AF60748" s="21"/>
      <c r="AH60748" s="23"/>
      <c r="AK60748" s="17"/>
      <c r="AO60748" s="24"/>
      <c r="AP60748" s="1"/>
    </row>
    <row r="60749" spans="31:42">
      <c r="AE60749" s="21"/>
      <c r="AF60749" s="21"/>
      <c r="AH60749" s="23"/>
      <c r="AK60749" s="17"/>
      <c r="AO60749" s="24"/>
      <c r="AP60749" s="1"/>
    </row>
    <row r="60750" spans="31:42">
      <c r="AE60750" s="21"/>
      <c r="AF60750" s="21"/>
      <c r="AH60750" s="23"/>
      <c r="AK60750" s="17"/>
      <c r="AO60750" s="24"/>
      <c r="AP60750" s="1"/>
    </row>
    <row r="60751" spans="31:42">
      <c r="AE60751" s="21"/>
      <c r="AF60751" s="21"/>
      <c r="AH60751" s="23"/>
      <c r="AK60751" s="17"/>
      <c r="AO60751" s="24"/>
      <c r="AP60751" s="1"/>
    </row>
    <row r="60752" spans="31:42">
      <c r="AE60752" s="21"/>
      <c r="AF60752" s="21"/>
      <c r="AH60752" s="23"/>
      <c r="AK60752" s="17"/>
      <c r="AO60752" s="24"/>
      <c r="AP60752" s="1"/>
    </row>
    <row r="60753" spans="31:42">
      <c r="AE60753" s="21"/>
      <c r="AF60753" s="21"/>
      <c r="AH60753" s="23"/>
      <c r="AK60753" s="17"/>
      <c r="AO60753" s="24"/>
      <c r="AP60753" s="1"/>
    </row>
    <row r="60754" spans="31:42">
      <c r="AE60754" s="21"/>
      <c r="AF60754" s="21"/>
      <c r="AH60754" s="23"/>
      <c r="AK60754" s="17"/>
      <c r="AO60754" s="24"/>
      <c r="AP60754" s="1"/>
    </row>
    <row r="60755" spans="31:42">
      <c r="AE60755" s="21"/>
      <c r="AF60755" s="21"/>
      <c r="AH60755" s="23"/>
      <c r="AK60755" s="17"/>
      <c r="AO60755" s="24"/>
      <c r="AP60755" s="1"/>
    </row>
    <row r="60756" spans="31:42">
      <c r="AE60756" s="21"/>
      <c r="AF60756" s="21"/>
      <c r="AH60756" s="23"/>
      <c r="AK60756" s="17"/>
      <c r="AO60756" s="24"/>
      <c r="AP60756" s="1"/>
    </row>
    <row r="60757" spans="31:42">
      <c r="AE60757" s="21"/>
      <c r="AF60757" s="21"/>
      <c r="AH60757" s="23"/>
      <c r="AK60757" s="17"/>
      <c r="AO60757" s="24"/>
      <c r="AP60757" s="1"/>
    </row>
    <row r="60758" spans="31:42">
      <c r="AE60758" s="21"/>
      <c r="AF60758" s="21"/>
      <c r="AH60758" s="23"/>
      <c r="AK60758" s="17"/>
      <c r="AO60758" s="24"/>
      <c r="AP60758" s="1"/>
    </row>
    <row r="60759" spans="31:42">
      <c r="AE60759" s="21"/>
      <c r="AF60759" s="21"/>
      <c r="AH60759" s="23"/>
      <c r="AK60759" s="17"/>
      <c r="AO60759" s="24"/>
      <c r="AP60759" s="1"/>
    </row>
    <row r="60760" spans="31:42">
      <c r="AE60760" s="21"/>
      <c r="AF60760" s="21"/>
      <c r="AH60760" s="23"/>
      <c r="AK60760" s="17"/>
      <c r="AO60760" s="24"/>
      <c r="AP60760" s="1"/>
    </row>
    <row r="60761" spans="31:42">
      <c r="AE60761" s="21"/>
      <c r="AF60761" s="21"/>
      <c r="AH60761" s="23"/>
      <c r="AK60761" s="17"/>
      <c r="AO60761" s="24"/>
      <c r="AP60761" s="1"/>
    </row>
    <row r="60762" spans="31:42">
      <c r="AE60762" s="21"/>
      <c r="AF60762" s="21"/>
      <c r="AH60762" s="23"/>
      <c r="AK60762" s="17"/>
      <c r="AO60762" s="24"/>
      <c r="AP60762" s="1"/>
    </row>
    <row r="60763" spans="31:42">
      <c r="AE60763" s="21"/>
      <c r="AF60763" s="21"/>
      <c r="AH60763" s="23"/>
      <c r="AK60763" s="17"/>
      <c r="AO60763" s="24"/>
      <c r="AP60763" s="1"/>
    </row>
    <row r="60764" spans="31:42">
      <c r="AE60764" s="21"/>
      <c r="AF60764" s="21"/>
      <c r="AH60764" s="23"/>
      <c r="AK60764" s="17"/>
      <c r="AO60764" s="24"/>
      <c r="AP60764" s="1"/>
    </row>
    <row r="60765" spans="31:42">
      <c r="AE60765" s="21"/>
      <c r="AF60765" s="21"/>
      <c r="AH60765" s="23"/>
      <c r="AK60765" s="17"/>
      <c r="AO60765" s="24"/>
      <c r="AP60765" s="1"/>
    </row>
    <row r="60766" spans="31:42">
      <c r="AE60766" s="21"/>
      <c r="AF60766" s="21"/>
      <c r="AH60766" s="23"/>
      <c r="AK60766" s="17"/>
      <c r="AO60766" s="24"/>
      <c r="AP60766" s="1"/>
    </row>
    <row r="60767" spans="31:42">
      <c r="AE60767" s="21"/>
      <c r="AF60767" s="21"/>
      <c r="AH60767" s="23"/>
      <c r="AK60767" s="17"/>
      <c r="AO60767" s="24"/>
      <c r="AP60767" s="1"/>
    </row>
    <row r="60768" spans="31:42">
      <c r="AE60768" s="21"/>
      <c r="AF60768" s="21"/>
      <c r="AH60768" s="23"/>
      <c r="AK60768" s="17"/>
      <c r="AO60768" s="24"/>
      <c r="AP60768" s="1"/>
    </row>
    <row r="60769" spans="31:42">
      <c r="AE60769" s="21"/>
      <c r="AF60769" s="21"/>
      <c r="AH60769" s="23"/>
      <c r="AK60769" s="17"/>
      <c r="AO60769" s="24"/>
      <c r="AP60769" s="1"/>
    </row>
    <row r="60770" spans="31:42">
      <c r="AE60770" s="21"/>
      <c r="AF60770" s="21"/>
      <c r="AH60770" s="23"/>
      <c r="AK60770" s="17"/>
      <c r="AO60770" s="24"/>
      <c r="AP60770" s="1"/>
    </row>
    <row r="60771" spans="31:42">
      <c r="AE60771" s="21"/>
      <c r="AF60771" s="21"/>
      <c r="AH60771" s="23"/>
      <c r="AK60771" s="17"/>
      <c r="AO60771" s="24"/>
      <c r="AP60771" s="1"/>
    </row>
    <row r="60772" spans="31:42">
      <c r="AE60772" s="21"/>
      <c r="AF60772" s="21"/>
      <c r="AH60772" s="23"/>
      <c r="AK60772" s="17"/>
      <c r="AO60772" s="24"/>
      <c r="AP60772" s="1"/>
    </row>
    <row r="60773" spans="31:42">
      <c r="AE60773" s="21"/>
      <c r="AF60773" s="21"/>
      <c r="AH60773" s="23"/>
      <c r="AK60773" s="17"/>
      <c r="AO60773" s="24"/>
      <c r="AP60773" s="1"/>
    </row>
    <row r="60774" spans="31:42">
      <c r="AE60774" s="21"/>
      <c r="AF60774" s="21"/>
      <c r="AH60774" s="23"/>
      <c r="AK60774" s="17"/>
      <c r="AO60774" s="24"/>
      <c r="AP60774" s="1"/>
    </row>
    <row r="60775" spans="31:42">
      <c r="AE60775" s="21"/>
      <c r="AF60775" s="21"/>
      <c r="AH60775" s="23"/>
      <c r="AK60775" s="17"/>
      <c r="AO60775" s="24"/>
      <c r="AP60775" s="1"/>
    </row>
    <row r="60776" spans="31:42">
      <c r="AE60776" s="21"/>
      <c r="AF60776" s="21"/>
      <c r="AH60776" s="23"/>
      <c r="AK60776" s="17"/>
      <c r="AO60776" s="24"/>
      <c r="AP60776" s="1"/>
    </row>
    <row r="60777" spans="31:42">
      <c r="AE60777" s="21"/>
      <c r="AF60777" s="21"/>
      <c r="AH60777" s="23"/>
      <c r="AK60777" s="17"/>
      <c r="AO60777" s="24"/>
      <c r="AP60777" s="1"/>
    </row>
    <row r="60778" spans="31:42">
      <c r="AE60778" s="21"/>
      <c r="AF60778" s="21"/>
      <c r="AH60778" s="23"/>
      <c r="AK60778" s="17"/>
      <c r="AO60778" s="24"/>
      <c r="AP60778" s="1"/>
    </row>
    <row r="60779" spans="31:42">
      <c r="AE60779" s="21"/>
      <c r="AF60779" s="21"/>
      <c r="AH60779" s="23"/>
      <c r="AK60779" s="17"/>
      <c r="AO60779" s="24"/>
      <c r="AP60779" s="1"/>
    </row>
    <row r="60780" spans="31:42">
      <c r="AE60780" s="21"/>
      <c r="AF60780" s="21"/>
      <c r="AH60780" s="23"/>
      <c r="AK60780" s="17"/>
      <c r="AO60780" s="24"/>
      <c r="AP60780" s="1"/>
    </row>
    <row r="60781" spans="31:42">
      <c r="AE60781" s="21"/>
      <c r="AF60781" s="21"/>
      <c r="AH60781" s="23"/>
      <c r="AK60781" s="17"/>
      <c r="AO60781" s="24"/>
      <c r="AP60781" s="1"/>
    </row>
    <row r="60782" spans="31:42">
      <c r="AE60782" s="21"/>
      <c r="AF60782" s="21"/>
      <c r="AH60782" s="23"/>
      <c r="AK60782" s="17"/>
      <c r="AO60782" s="24"/>
      <c r="AP60782" s="1"/>
    </row>
    <row r="60783" spans="31:42">
      <c r="AE60783" s="21"/>
      <c r="AF60783" s="21"/>
      <c r="AH60783" s="23"/>
      <c r="AK60783" s="17"/>
      <c r="AO60783" s="24"/>
      <c r="AP60783" s="1"/>
    </row>
    <row r="60784" spans="31:42">
      <c r="AE60784" s="21"/>
      <c r="AF60784" s="21"/>
      <c r="AH60784" s="23"/>
      <c r="AK60784" s="17"/>
      <c r="AO60784" s="24"/>
      <c r="AP60784" s="1"/>
    </row>
    <row r="60785" spans="31:42">
      <c r="AE60785" s="21"/>
      <c r="AF60785" s="21"/>
      <c r="AH60785" s="23"/>
      <c r="AK60785" s="17"/>
      <c r="AO60785" s="24"/>
      <c r="AP60785" s="1"/>
    </row>
    <row r="60786" spans="31:42">
      <c r="AE60786" s="21"/>
      <c r="AF60786" s="21"/>
      <c r="AH60786" s="23"/>
      <c r="AK60786" s="17"/>
      <c r="AO60786" s="24"/>
      <c r="AP60786" s="1"/>
    </row>
    <row r="60787" spans="31:42">
      <c r="AE60787" s="21"/>
      <c r="AF60787" s="21"/>
      <c r="AH60787" s="23"/>
      <c r="AK60787" s="17"/>
      <c r="AO60787" s="24"/>
      <c r="AP60787" s="1"/>
    </row>
    <row r="60788" spans="31:42">
      <c r="AE60788" s="21"/>
      <c r="AF60788" s="21"/>
      <c r="AH60788" s="23"/>
      <c r="AK60788" s="17"/>
      <c r="AO60788" s="24"/>
      <c r="AP60788" s="1"/>
    </row>
    <row r="60789" spans="31:42">
      <c r="AE60789" s="21"/>
      <c r="AF60789" s="21"/>
      <c r="AH60789" s="23"/>
      <c r="AK60789" s="17"/>
      <c r="AO60789" s="24"/>
      <c r="AP60789" s="1"/>
    </row>
    <row r="60790" spans="31:42">
      <c r="AE60790" s="21"/>
      <c r="AF60790" s="21"/>
      <c r="AH60790" s="23"/>
      <c r="AK60790" s="17"/>
      <c r="AO60790" s="24"/>
      <c r="AP60790" s="1"/>
    </row>
    <row r="60791" spans="31:42">
      <c r="AE60791" s="21"/>
      <c r="AF60791" s="21"/>
      <c r="AH60791" s="23"/>
      <c r="AK60791" s="17"/>
      <c r="AO60791" s="24"/>
      <c r="AP60791" s="1"/>
    </row>
    <row r="60792" spans="31:42">
      <c r="AE60792" s="21"/>
      <c r="AF60792" s="21"/>
      <c r="AH60792" s="23"/>
      <c r="AK60792" s="17"/>
      <c r="AO60792" s="24"/>
      <c r="AP60792" s="1"/>
    </row>
    <row r="60793" spans="31:42">
      <c r="AE60793" s="21"/>
      <c r="AF60793" s="21"/>
      <c r="AH60793" s="23"/>
      <c r="AK60793" s="17"/>
      <c r="AO60793" s="24"/>
      <c r="AP60793" s="1"/>
    </row>
    <row r="60794" spans="31:42">
      <c r="AE60794" s="21"/>
      <c r="AF60794" s="21"/>
      <c r="AH60794" s="23"/>
      <c r="AK60794" s="17"/>
      <c r="AO60794" s="24"/>
      <c r="AP60794" s="1"/>
    </row>
    <row r="60795" spans="31:42">
      <c r="AE60795" s="21"/>
      <c r="AF60795" s="21"/>
      <c r="AH60795" s="23"/>
      <c r="AK60795" s="17"/>
      <c r="AO60795" s="24"/>
      <c r="AP60795" s="1"/>
    </row>
    <row r="60796" spans="31:42">
      <c r="AE60796" s="21"/>
      <c r="AF60796" s="21"/>
      <c r="AH60796" s="23"/>
      <c r="AK60796" s="17"/>
      <c r="AO60796" s="24"/>
      <c r="AP60796" s="1"/>
    </row>
    <row r="60797" spans="31:42">
      <c r="AE60797" s="21"/>
      <c r="AF60797" s="21"/>
      <c r="AH60797" s="23"/>
      <c r="AK60797" s="17"/>
      <c r="AO60797" s="24"/>
      <c r="AP60797" s="1"/>
    </row>
    <row r="60798" spans="31:42">
      <c r="AE60798" s="21"/>
      <c r="AF60798" s="21"/>
      <c r="AH60798" s="23"/>
      <c r="AK60798" s="17"/>
      <c r="AO60798" s="24"/>
      <c r="AP60798" s="1"/>
    </row>
    <row r="60799" spans="31:42">
      <c r="AE60799" s="21"/>
      <c r="AF60799" s="21"/>
      <c r="AH60799" s="23"/>
      <c r="AK60799" s="17"/>
      <c r="AO60799" s="24"/>
      <c r="AP60799" s="1"/>
    </row>
    <row r="60800" spans="31:42">
      <c r="AE60800" s="21"/>
      <c r="AF60800" s="21"/>
      <c r="AH60800" s="23"/>
      <c r="AK60800" s="17"/>
      <c r="AO60800" s="24"/>
      <c r="AP60800" s="1"/>
    </row>
    <row r="60801" spans="31:42">
      <c r="AE60801" s="21"/>
      <c r="AF60801" s="21"/>
      <c r="AH60801" s="23"/>
      <c r="AK60801" s="17"/>
      <c r="AO60801" s="24"/>
      <c r="AP60801" s="1"/>
    </row>
    <row r="60802" spans="31:42">
      <c r="AE60802" s="21"/>
      <c r="AF60802" s="21"/>
      <c r="AH60802" s="23"/>
      <c r="AK60802" s="17"/>
      <c r="AO60802" s="24"/>
      <c r="AP60802" s="1"/>
    </row>
    <row r="60803" spans="31:42">
      <c r="AE60803" s="21"/>
      <c r="AF60803" s="21"/>
      <c r="AH60803" s="23"/>
      <c r="AK60803" s="17"/>
      <c r="AO60803" s="24"/>
      <c r="AP60803" s="1"/>
    </row>
    <row r="60804" spans="31:42">
      <c r="AE60804" s="21"/>
      <c r="AF60804" s="21"/>
      <c r="AH60804" s="23"/>
      <c r="AK60804" s="17"/>
      <c r="AO60804" s="24"/>
      <c r="AP60804" s="1"/>
    </row>
    <row r="60805" spans="31:42">
      <c r="AE60805" s="21"/>
      <c r="AF60805" s="21"/>
      <c r="AH60805" s="23"/>
      <c r="AK60805" s="17"/>
      <c r="AO60805" s="24"/>
      <c r="AP60805" s="1"/>
    </row>
    <row r="60806" spans="31:42">
      <c r="AE60806" s="21"/>
      <c r="AF60806" s="21"/>
      <c r="AH60806" s="23"/>
      <c r="AK60806" s="17"/>
      <c r="AO60806" s="24"/>
      <c r="AP60806" s="1"/>
    </row>
    <row r="60807" spans="31:42">
      <c r="AE60807" s="21"/>
      <c r="AF60807" s="21"/>
      <c r="AH60807" s="23"/>
      <c r="AK60807" s="17"/>
      <c r="AO60807" s="24"/>
      <c r="AP60807" s="1"/>
    </row>
    <row r="60808" spans="31:42">
      <c r="AE60808" s="21"/>
      <c r="AF60808" s="21"/>
      <c r="AH60808" s="23"/>
      <c r="AK60808" s="17"/>
      <c r="AO60808" s="24"/>
      <c r="AP60808" s="1"/>
    </row>
    <row r="60809" spans="31:42">
      <c r="AE60809" s="21"/>
      <c r="AF60809" s="21"/>
      <c r="AH60809" s="23"/>
      <c r="AK60809" s="17"/>
      <c r="AO60809" s="24"/>
      <c r="AP60809" s="1"/>
    </row>
    <row r="60810" spans="31:42">
      <c r="AE60810" s="21"/>
      <c r="AF60810" s="21"/>
      <c r="AH60810" s="23"/>
      <c r="AK60810" s="17"/>
      <c r="AO60810" s="24"/>
      <c r="AP60810" s="1"/>
    </row>
    <row r="60811" spans="31:42">
      <c r="AE60811" s="21"/>
      <c r="AF60811" s="21"/>
      <c r="AH60811" s="23"/>
      <c r="AK60811" s="17"/>
      <c r="AO60811" s="24"/>
      <c r="AP60811" s="1"/>
    </row>
    <row r="60812" spans="31:42">
      <c r="AE60812" s="21"/>
      <c r="AF60812" s="21"/>
      <c r="AH60812" s="23"/>
      <c r="AK60812" s="17"/>
      <c r="AO60812" s="24"/>
      <c r="AP60812" s="1"/>
    </row>
    <row r="60813" spans="31:42">
      <c r="AE60813" s="21"/>
      <c r="AF60813" s="21"/>
      <c r="AH60813" s="23"/>
      <c r="AK60813" s="17"/>
      <c r="AO60813" s="24"/>
      <c r="AP60813" s="1"/>
    </row>
    <row r="60814" spans="31:42">
      <c r="AE60814" s="21"/>
      <c r="AF60814" s="21"/>
      <c r="AH60814" s="23"/>
      <c r="AK60814" s="17"/>
      <c r="AO60814" s="24"/>
      <c r="AP60814" s="1"/>
    </row>
    <row r="60815" spans="31:42">
      <c r="AE60815" s="21"/>
      <c r="AF60815" s="21"/>
      <c r="AH60815" s="23"/>
      <c r="AK60815" s="17"/>
      <c r="AO60815" s="24"/>
      <c r="AP60815" s="1"/>
    </row>
    <row r="60816" spans="31:42">
      <c r="AE60816" s="21"/>
      <c r="AF60816" s="21"/>
      <c r="AH60816" s="23"/>
      <c r="AK60816" s="17"/>
      <c r="AO60816" s="24"/>
      <c r="AP60816" s="1"/>
    </row>
    <row r="60817" spans="31:42">
      <c r="AE60817" s="21"/>
      <c r="AF60817" s="21"/>
      <c r="AH60817" s="23"/>
      <c r="AK60817" s="17"/>
      <c r="AO60817" s="24"/>
      <c r="AP60817" s="1"/>
    </row>
    <row r="60818" spans="31:42">
      <c r="AE60818" s="21"/>
      <c r="AF60818" s="21"/>
      <c r="AH60818" s="23"/>
      <c r="AK60818" s="17"/>
      <c r="AO60818" s="24"/>
      <c r="AP60818" s="1"/>
    </row>
    <row r="60819" spans="31:42">
      <c r="AE60819" s="21"/>
      <c r="AF60819" s="21"/>
      <c r="AH60819" s="23"/>
      <c r="AK60819" s="17"/>
      <c r="AO60819" s="24"/>
      <c r="AP60819" s="1"/>
    </row>
    <row r="60820" spans="31:42">
      <c r="AE60820" s="21"/>
      <c r="AF60820" s="21"/>
      <c r="AH60820" s="23"/>
      <c r="AK60820" s="17"/>
      <c r="AO60820" s="24"/>
      <c r="AP60820" s="1"/>
    </row>
    <row r="60821" spans="31:42">
      <c r="AE60821" s="21"/>
      <c r="AF60821" s="21"/>
      <c r="AH60821" s="23"/>
      <c r="AK60821" s="17"/>
      <c r="AO60821" s="24"/>
      <c r="AP60821" s="1"/>
    </row>
    <row r="60822" spans="31:42">
      <c r="AE60822" s="21"/>
      <c r="AF60822" s="21"/>
      <c r="AH60822" s="23"/>
      <c r="AK60822" s="17"/>
      <c r="AO60822" s="24"/>
      <c r="AP60822" s="1"/>
    </row>
    <row r="60823" spans="31:42">
      <c r="AE60823" s="21"/>
      <c r="AF60823" s="21"/>
      <c r="AH60823" s="23"/>
      <c r="AK60823" s="17"/>
      <c r="AO60823" s="24"/>
      <c r="AP60823" s="1"/>
    </row>
    <row r="60824" spans="31:42">
      <c r="AE60824" s="21"/>
      <c r="AF60824" s="21"/>
      <c r="AH60824" s="23"/>
      <c r="AK60824" s="17"/>
      <c r="AO60824" s="24"/>
      <c r="AP60824" s="1"/>
    </row>
    <row r="60825" spans="31:42">
      <c r="AE60825" s="21"/>
      <c r="AF60825" s="21"/>
      <c r="AH60825" s="23"/>
      <c r="AK60825" s="17"/>
      <c r="AO60825" s="24"/>
      <c r="AP60825" s="1"/>
    </row>
    <row r="60826" spans="31:42">
      <c r="AE60826" s="21"/>
      <c r="AF60826" s="21"/>
      <c r="AH60826" s="23"/>
      <c r="AK60826" s="17"/>
      <c r="AO60826" s="24"/>
      <c r="AP60826" s="1"/>
    </row>
    <row r="60827" spans="31:42">
      <c r="AE60827" s="21"/>
      <c r="AF60827" s="21"/>
      <c r="AH60827" s="23"/>
      <c r="AK60827" s="17"/>
      <c r="AO60827" s="24"/>
      <c r="AP60827" s="1"/>
    </row>
    <row r="60828" spans="31:42">
      <c r="AE60828" s="21"/>
      <c r="AF60828" s="21"/>
      <c r="AH60828" s="23"/>
      <c r="AK60828" s="17"/>
      <c r="AO60828" s="24"/>
      <c r="AP60828" s="1"/>
    </row>
    <row r="60829" spans="31:42">
      <c r="AE60829" s="21"/>
      <c r="AF60829" s="21"/>
      <c r="AH60829" s="23"/>
      <c r="AK60829" s="17"/>
      <c r="AO60829" s="24"/>
      <c r="AP60829" s="1"/>
    </row>
    <row r="60830" spans="31:42">
      <c r="AE60830" s="21"/>
      <c r="AF60830" s="21"/>
      <c r="AH60830" s="23"/>
      <c r="AK60830" s="17"/>
      <c r="AO60830" s="24"/>
      <c r="AP60830" s="1"/>
    </row>
    <row r="60831" spans="31:42">
      <c r="AE60831" s="21"/>
      <c r="AF60831" s="21"/>
      <c r="AH60831" s="23"/>
      <c r="AK60831" s="17"/>
      <c r="AO60831" s="24"/>
      <c r="AP60831" s="1"/>
    </row>
    <row r="60832" spans="31:42">
      <c r="AE60832" s="21"/>
      <c r="AF60832" s="21"/>
      <c r="AH60832" s="23"/>
      <c r="AK60832" s="17"/>
      <c r="AO60832" s="24"/>
      <c r="AP60832" s="1"/>
    </row>
    <row r="60833" spans="31:42">
      <c r="AE60833" s="21"/>
      <c r="AF60833" s="21"/>
      <c r="AH60833" s="23"/>
      <c r="AK60833" s="17"/>
      <c r="AO60833" s="24"/>
      <c r="AP60833" s="1"/>
    </row>
    <row r="60834" spans="31:42">
      <c r="AE60834" s="21"/>
      <c r="AF60834" s="21"/>
      <c r="AH60834" s="23"/>
      <c r="AK60834" s="17"/>
      <c r="AO60834" s="24"/>
      <c r="AP60834" s="1"/>
    </row>
    <row r="60835" spans="31:42">
      <c r="AE60835" s="21"/>
      <c r="AF60835" s="21"/>
      <c r="AH60835" s="23"/>
      <c r="AK60835" s="17"/>
      <c r="AO60835" s="24"/>
      <c r="AP60835" s="1"/>
    </row>
    <row r="60836" spans="31:42">
      <c r="AE60836" s="21"/>
      <c r="AF60836" s="21"/>
      <c r="AH60836" s="23"/>
      <c r="AK60836" s="17"/>
      <c r="AO60836" s="24"/>
      <c r="AP60836" s="1"/>
    </row>
    <row r="60837" spans="31:42">
      <c r="AE60837" s="21"/>
      <c r="AF60837" s="21"/>
      <c r="AH60837" s="23"/>
      <c r="AK60837" s="17"/>
      <c r="AO60837" s="24"/>
      <c r="AP60837" s="1"/>
    </row>
    <row r="60838" spans="31:42">
      <c r="AE60838" s="21"/>
      <c r="AF60838" s="21"/>
      <c r="AH60838" s="23"/>
      <c r="AK60838" s="17"/>
      <c r="AO60838" s="24"/>
      <c r="AP60838" s="1"/>
    </row>
    <row r="60839" spans="31:42">
      <c r="AE60839" s="21"/>
      <c r="AF60839" s="21"/>
      <c r="AH60839" s="23"/>
      <c r="AK60839" s="17"/>
      <c r="AO60839" s="24"/>
      <c r="AP60839" s="1"/>
    </row>
    <row r="60840" spans="31:42">
      <c r="AE60840" s="21"/>
      <c r="AF60840" s="21"/>
      <c r="AH60840" s="23"/>
      <c r="AK60840" s="17"/>
      <c r="AO60840" s="24"/>
      <c r="AP60840" s="1"/>
    </row>
    <row r="60841" spans="31:42">
      <c r="AE60841" s="21"/>
      <c r="AF60841" s="21"/>
      <c r="AH60841" s="23"/>
      <c r="AK60841" s="17"/>
      <c r="AO60841" s="24"/>
      <c r="AP60841" s="1"/>
    </row>
    <row r="60842" spans="31:42">
      <c r="AE60842" s="21"/>
      <c r="AF60842" s="21"/>
      <c r="AH60842" s="23"/>
      <c r="AK60842" s="17"/>
      <c r="AO60842" s="24"/>
      <c r="AP60842" s="1"/>
    </row>
    <row r="60843" spans="31:42">
      <c r="AE60843" s="21"/>
      <c r="AF60843" s="21"/>
      <c r="AH60843" s="23"/>
      <c r="AK60843" s="17"/>
      <c r="AO60843" s="24"/>
      <c r="AP60843" s="1"/>
    </row>
    <row r="60844" spans="31:42">
      <c r="AE60844" s="21"/>
      <c r="AF60844" s="21"/>
      <c r="AH60844" s="23"/>
      <c r="AK60844" s="17"/>
      <c r="AO60844" s="24"/>
      <c r="AP60844" s="1"/>
    </row>
    <row r="60845" spans="31:42">
      <c r="AE60845" s="21"/>
      <c r="AF60845" s="21"/>
      <c r="AH60845" s="23"/>
      <c r="AK60845" s="17"/>
      <c r="AO60845" s="24"/>
      <c r="AP60845" s="1"/>
    </row>
    <row r="60846" spans="31:42">
      <c r="AE60846" s="21"/>
      <c r="AF60846" s="21"/>
      <c r="AH60846" s="23"/>
      <c r="AK60846" s="17"/>
      <c r="AO60846" s="24"/>
      <c r="AP60846" s="1"/>
    </row>
    <row r="60847" spans="31:42">
      <c r="AE60847" s="21"/>
      <c r="AF60847" s="21"/>
      <c r="AH60847" s="23"/>
      <c r="AK60847" s="17"/>
      <c r="AO60847" s="24"/>
      <c r="AP60847" s="1"/>
    </row>
    <row r="60848" spans="31:42">
      <c r="AE60848" s="21"/>
      <c r="AF60848" s="21"/>
      <c r="AH60848" s="23"/>
      <c r="AK60848" s="17"/>
      <c r="AO60848" s="24"/>
      <c r="AP60848" s="1"/>
    </row>
    <row r="60849" spans="31:42">
      <c r="AE60849" s="21"/>
      <c r="AF60849" s="21"/>
      <c r="AH60849" s="23"/>
      <c r="AK60849" s="17"/>
      <c r="AO60849" s="24"/>
      <c r="AP60849" s="1"/>
    </row>
    <row r="60850" spans="31:42">
      <c r="AE60850" s="21"/>
      <c r="AF60850" s="21"/>
      <c r="AH60850" s="23"/>
      <c r="AK60850" s="17"/>
      <c r="AO60850" s="24"/>
      <c r="AP60850" s="1"/>
    </row>
    <row r="60851" spans="31:42">
      <c r="AE60851" s="21"/>
      <c r="AF60851" s="21"/>
      <c r="AH60851" s="23"/>
      <c r="AK60851" s="17"/>
      <c r="AO60851" s="24"/>
      <c r="AP60851" s="1"/>
    </row>
    <row r="60852" spans="31:42">
      <c r="AE60852" s="21"/>
      <c r="AF60852" s="21"/>
      <c r="AH60852" s="23"/>
      <c r="AK60852" s="17"/>
      <c r="AO60852" s="24"/>
      <c r="AP60852" s="1"/>
    </row>
    <row r="60853" spans="31:42">
      <c r="AE60853" s="21"/>
      <c r="AF60853" s="21"/>
      <c r="AH60853" s="23"/>
      <c r="AK60853" s="17"/>
      <c r="AO60853" s="24"/>
      <c r="AP60853" s="1"/>
    </row>
    <row r="60854" spans="31:42">
      <c r="AE60854" s="21"/>
      <c r="AF60854" s="21"/>
      <c r="AH60854" s="23"/>
      <c r="AK60854" s="17"/>
      <c r="AO60854" s="24"/>
      <c r="AP60854" s="1"/>
    </row>
    <row r="60855" spans="31:42">
      <c r="AE60855" s="21"/>
      <c r="AF60855" s="21"/>
      <c r="AH60855" s="23"/>
      <c r="AK60855" s="17"/>
      <c r="AO60855" s="24"/>
      <c r="AP60855" s="1"/>
    </row>
    <row r="60856" spans="31:42">
      <c r="AE60856" s="21"/>
      <c r="AF60856" s="21"/>
      <c r="AH60856" s="23"/>
      <c r="AK60856" s="17"/>
      <c r="AO60856" s="24"/>
      <c r="AP60856" s="1"/>
    </row>
    <row r="60857" spans="31:42">
      <c r="AE60857" s="21"/>
      <c r="AF60857" s="21"/>
      <c r="AH60857" s="23"/>
      <c r="AK60857" s="17"/>
      <c r="AO60857" s="24"/>
      <c r="AP60857" s="1"/>
    </row>
    <row r="60858" spans="31:42">
      <c r="AE60858" s="21"/>
      <c r="AF60858" s="21"/>
      <c r="AH60858" s="23"/>
      <c r="AK60858" s="17"/>
      <c r="AO60858" s="24"/>
      <c r="AP60858" s="1"/>
    </row>
    <row r="60859" spans="31:42">
      <c r="AE60859" s="21"/>
      <c r="AF60859" s="21"/>
      <c r="AH60859" s="23"/>
      <c r="AK60859" s="17"/>
      <c r="AO60859" s="24"/>
      <c r="AP60859" s="1"/>
    </row>
    <row r="60860" spans="31:42">
      <c r="AE60860" s="21"/>
      <c r="AF60860" s="21"/>
      <c r="AH60860" s="23"/>
      <c r="AK60860" s="17"/>
      <c r="AO60860" s="24"/>
      <c r="AP60860" s="1"/>
    </row>
    <row r="60861" spans="31:42">
      <c r="AE60861" s="21"/>
      <c r="AF60861" s="21"/>
      <c r="AH60861" s="23"/>
      <c r="AK60861" s="17"/>
      <c r="AO60861" s="24"/>
      <c r="AP60861" s="1"/>
    </row>
    <row r="60862" spans="31:42">
      <c r="AE60862" s="21"/>
      <c r="AF60862" s="21"/>
      <c r="AH60862" s="23"/>
      <c r="AK60862" s="17"/>
      <c r="AO60862" s="24"/>
      <c r="AP60862" s="1"/>
    </row>
    <row r="60863" spans="31:42">
      <c r="AE60863" s="21"/>
      <c r="AF60863" s="21"/>
      <c r="AH60863" s="23"/>
      <c r="AK60863" s="17"/>
      <c r="AO60863" s="24"/>
      <c r="AP60863" s="1"/>
    </row>
    <row r="60864" spans="31:42">
      <c r="AE60864" s="21"/>
      <c r="AF60864" s="21"/>
      <c r="AH60864" s="23"/>
      <c r="AK60864" s="17"/>
      <c r="AO60864" s="24"/>
      <c r="AP60864" s="1"/>
    </row>
    <row r="60865" spans="31:42">
      <c r="AE60865" s="21"/>
      <c r="AF60865" s="21"/>
      <c r="AH60865" s="23"/>
      <c r="AK60865" s="17"/>
      <c r="AO60865" s="24"/>
      <c r="AP60865" s="1"/>
    </row>
    <row r="60866" spans="31:42">
      <c r="AE60866" s="21"/>
      <c r="AF60866" s="21"/>
      <c r="AH60866" s="23"/>
      <c r="AK60866" s="17"/>
      <c r="AO60866" s="24"/>
      <c r="AP60866" s="1"/>
    </row>
    <row r="60867" spans="31:42">
      <c r="AE60867" s="21"/>
      <c r="AF60867" s="21"/>
      <c r="AH60867" s="23"/>
      <c r="AK60867" s="17"/>
      <c r="AO60867" s="24"/>
      <c r="AP60867" s="1"/>
    </row>
    <row r="60868" spans="31:42">
      <c r="AE60868" s="21"/>
      <c r="AF60868" s="21"/>
      <c r="AH60868" s="23"/>
      <c r="AK60868" s="17"/>
      <c r="AO60868" s="24"/>
      <c r="AP60868" s="1"/>
    </row>
    <row r="60869" spans="31:42">
      <c r="AE60869" s="21"/>
      <c r="AF60869" s="21"/>
      <c r="AH60869" s="23"/>
      <c r="AK60869" s="17"/>
      <c r="AO60869" s="24"/>
      <c r="AP60869" s="1"/>
    </row>
    <row r="60870" spans="31:42">
      <c r="AE60870" s="21"/>
      <c r="AF60870" s="21"/>
      <c r="AH60870" s="23"/>
      <c r="AK60870" s="17"/>
      <c r="AO60870" s="24"/>
      <c r="AP60870" s="1"/>
    </row>
    <row r="60871" spans="31:42">
      <c r="AE60871" s="21"/>
      <c r="AF60871" s="21"/>
      <c r="AH60871" s="23"/>
      <c r="AK60871" s="17"/>
      <c r="AO60871" s="24"/>
      <c r="AP60871" s="1"/>
    </row>
    <row r="60872" spans="31:42">
      <c r="AE60872" s="21"/>
      <c r="AF60872" s="21"/>
      <c r="AH60872" s="23"/>
      <c r="AK60872" s="17"/>
      <c r="AO60872" s="24"/>
      <c r="AP60872" s="1"/>
    </row>
    <row r="60873" spans="31:42">
      <c r="AE60873" s="21"/>
      <c r="AF60873" s="21"/>
      <c r="AH60873" s="23"/>
      <c r="AK60873" s="17"/>
      <c r="AO60873" s="24"/>
      <c r="AP60873" s="1"/>
    </row>
    <row r="60874" spans="31:42">
      <c r="AE60874" s="21"/>
      <c r="AF60874" s="21"/>
      <c r="AH60874" s="23"/>
      <c r="AK60874" s="17"/>
      <c r="AO60874" s="24"/>
      <c r="AP60874" s="1"/>
    </row>
    <row r="60875" spans="31:42">
      <c r="AE60875" s="21"/>
      <c r="AF60875" s="21"/>
      <c r="AH60875" s="23"/>
      <c r="AK60875" s="17"/>
      <c r="AO60875" s="24"/>
      <c r="AP60875" s="1"/>
    </row>
    <row r="60876" spans="31:42">
      <c r="AE60876" s="21"/>
      <c r="AF60876" s="21"/>
      <c r="AH60876" s="23"/>
      <c r="AK60876" s="17"/>
      <c r="AO60876" s="24"/>
      <c r="AP60876" s="1"/>
    </row>
    <row r="60877" spans="31:42">
      <c r="AE60877" s="21"/>
      <c r="AF60877" s="21"/>
      <c r="AH60877" s="23"/>
      <c r="AK60877" s="17"/>
      <c r="AO60877" s="24"/>
      <c r="AP60877" s="1"/>
    </row>
    <row r="60878" spans="31:42">
      <c r="AE60878" s="21"/>
      <c r="AF60878" s="21"/>
      <c r="AH60878" s="23"/>
      <c r="AK60878" s="17"/>
      <c r="AO60878" s="24"/>
      <c r="AP60878" s="1"/>
    </row>
    <row r="60879" spans="31:42">
      <c r="AE60879" s="21"/>
      <c r="AF60879" s="21"/>
      <c r="AH60879" s="23"/>
      <c r="AK60879" s="17"/>
      <c r="AO60879" s="24"/>
      <c r="AP60879" s="1"/>
    </row>
    <row r="60880" spans="31:42">
      <c r="AE60880" s="21"/>
      <c r="AF60880" s="21"/>
      <c r="AH60880" s="23"/>
      <c r="AK60880" s="17"/>
      <c r="AO60880" s="24"/>
      <c r="AP60880" s="1"/>
    </row>
    <row r="60881" spans="31:42">
      <c r="AE60881" s="21"/>
      <c r="AF60881" s="21"/>
      <c r="AH60881" s="23"/>
      <c r="AK60881" s="17"/>
      <c r="AO60881" s="24"/>
      <c r="AP60881" s="1"/>
    </row>
    <row r="60882" spans="31:42">
      <c r="AE60882" s="21"/>
      <c r="AF60882" s="21"/>
      <c r="AH60882" s="23"/>
      <c r="AK60882" s="17"/>
      <c r="AO60882" s="24"/>
      <c r="AP60882" s="1"/>
    </row>
    <row r="60883" spans="31:42">
      <c r="AE60883" s="21"/>
      <c r="AF60883" s="21"/>
      <c r="AH60883" s="23"/>
      <c r="AK60883" s="17"/>
      <c r="AO60883" s="24"/>
      <c r="AP60883" s="1"/>
    </row>
    <row r="60884" spans="31:42">
      <c r="AE60884" s="21"/>
      <c r="AF60884" s="21"/>
      <c r="AH60884" s="23"/>
      <c r="AK60884" s="17"/>
      <c r="AO60884" s="24"/>
      <c r="AP60884" s="1"/>
    </row>
    <row r="60885" spans="31:42">
      <c r="AE60885" s="21"/>
      <c r="AF60885" s="21"/>
      <c r="AH60885" s="23"/>
      <c r="AK60885" s="17"/>
      <c r="AO60885" s="24"/>
      <c r="AP60885" s="1"/>
    </row>
    <row r="60886" spans="31:42">
      <c r="AE60886" s="21"/>
      <c r="AF60886" s="21"/>
      <c r="AH60886" s="23"/>
      <c r="AK60886" s="17"/>
      <c r="AO60886" s="24"/>
      <c r="AP60886" s="1"/>
    </row>
    <row r="60887" spans="31:42">
      <c r="AE60887" s="21"/>
      <c r="AF60887" s="21"/>
      <c r="AH60887" s="23"/>
      <c r="AK60887" s="17"/>
      <c r="AO60887" s="24"/>
      <c r="AP60887" s="1"/>
    </row>
    <row r="60888" spans="31:42">
      <c r="AE60888" s="21"/>
      <c r="AF60888" s="21"/>
      <c r="AH60888" s="23"/>
      <c r="AK60888" s="17"/>
      <c r="AO60888" s="24"/>
      <c r="AP60888" s="1"/>
    </row>
    <row r="60889" spans="31:42">
      <c r="AE60889" s="21"/>
      <c r="AF60889" s="21"/>
      <c r="AH60889" s="23"/>
      <c r="AK60889" s="17"/>
      <c r="AO60889" s="24"/>
      <c r="AP60889" s="1"/>
    </row>
    <row r="60890" spans="31:42">
      <c r="AE60890" s="21"/>
      <c r="AF60890" s="21"/>
      <c r="AH60890" s="23"/>
      <c r="AK60890" s="17"/>
      <c r="AO60890" s="24"/>
      <c r="AP60890" s="1"/>
    </row>
    <row r="60891" spans="31:42">
      <c r="AE60891" s="21"/>
      <c r="AF60891" s="21"/>
      <c r="AH60891" s="23"/>
      <c r="AK60891" s="17"/>
      <c r="AO60891" s="24"/>
      <c r="AP60891" s="1"/>
    </row>
    <row r="60892" spans="31:42">
      <c r="AE60892" s="21"/>
      <c r="AF60892" s="21"/>
      <c r="AH60892" s="23"/>
      <c r="AK60892" s="17"/>
      <c r="AO60892" s="24"/>
      <c r="AP60892" s="1"/>
    </row>
    <row r="60893" spans="31:42">
      <c r="AE60893" s="21"/>
      <c r="AF60893" s="21"/>
      <c r="AH60893" s="23"/>
      <c r="AK60893" s="17"/>
      <c r="AO60893" s="24"/>
      <c r="AP60893" s="1"/>
    </row>
    <row r="60894" spans="31:42">
      <c r="AE60894" s="21"/>
      <c r="AF60894" s="21"/>
      <c r="AH60894" s="23"/>
      <c r="AK60894" s="17"/>
      <c r="AO60894" s="24"/>
      <c r="AP60894" s="1"/>
    </row>
    <row r="60895" spans="31:42">
      <c r="AE60895" s="21"/>
      <c r="AF60895" s="21"/>
      <c r="AH60895" s="23"/>
      <c r="AK60895" s="17"/>
      <c r="AO60895" s="24"/>
      <c r="AP60895" s="1"/>
    </row>
    <row r="60896" spans="31:42">
      <c r="AE60896" s="21"/>
      <c r="AF60896" s="21"/>
      <c r="AH60896" s="23"/>
      <c r="AK60896" s="17"/>
      <c r="AO60896" s="24"/>
      <c r="AP60896" s="1"/>
    </row>
    <row r="60897" spans="31:42">
      <c r="AE60897" s="21"/>
      <c r="AF60897" s="21"/>
      <c r="AH60897" s="23"/>
      <c r="AK60897" s="17"/>
      <c r="AO60897" s="24"/>
      <c r="AP60897" s="1"/>
    </row>
    <row r="60898" spans="31:42">
      <c r="AE60898" s="21"/>
      <c r="AF60898" s="21"/>
      <c r="AH60898" s="23"/>
      <c r="AK60898" s="17"/>
      <c r="AO60898" s="24"/>
      <c r="AP60898" s="1"/>
    </row>
    <row r="60899" spans="31:42">
      <c r="AE60899" s="21"/>
      <c r="AF60899" s="21"/>
      <c r="AH60899" s="23"/>
      <c r="AK60899" s="17"/>
      <c r="AO60899" s="24"/>
      <c r="AP60899" s="1"/>
    </row>
    <row r="60900" spans="31:42">
      <c r="AE60900" s="21"/>
      <c r="AF60900" s="21"/>
      <c r="AH60900" s="23"/>
      <c r="AK60900" s="17"/>
      <c r="AO60900" s="24"/>
      <c r="AP60900" s="1"/>
    </row>
    <row r="60901" spans="31:42">
      <c r="AE60901" s="21"/>
      <c r="AF60901" s="21"/>
      <c r="AH60901" s="23"/>
      <c r="AK60901" s="17"/>
      <c r="AO60901" s="24"/>
      <c r="AP60901" s="1"/>
    </row>
    <row r="60902" spans="31:42">
      <c r="AE60902" s="21"/>
      <c r="AF60902" s="21"/>
      <c r="AH60902" s="23"/>
      <c r="AK60902" s="17"/>
      <c r="AO60902" s="24"/>
      <c r="AP60902" s="1"/>
    </row>
    <row r="60903" spans="31:42">
      <c r="AE60903" s="21"/>
      <c r="AF60903" s="21"/>
      <c r="AH60903" s="23"/>
      <c r="AK60903" s="17"/>
      <c r="AO60903" s="24"/>
      <c r="AP60903" s="1"/>
    </row>
    <row r="60904" spans="31:42">
      <c r="AE60904" s="21"/>
      <c r="AF60904" s="21"/>
      <c r="AH60904" s="23"/>
      <c r="AK60904" s="17"/>
      <c r="AO60904" s="24"/>
      <c r="AP60904" s="1"/>
    </row>
    <row r="60905" spans="31:42">
      <c r="AE60905" s="21"/>
      <c r="AF60905" s="21"/>
      <c r="AH60905" s="23"/>
      <c r="AK60905" s="17"/>
      <c r="AO60905" s="24"/>
      <c r="AP60905" s="1"/>
    </row>
    <row r="60906" spans="31:42">
      <c r="AE60906" s="21"/>
      <c r="AF60906" s="21"/>
      <c r="AH60906" s="23"/>
      <c r="AK60906" s="17"/>
      <c r="AO60906" s="24"/>
      <c r="AP60906" s="1"/>
    </row>
    <row r="60907" spans="31:42">
      <c r="AE60907" s="21"/>
      <c r="AF60907" s="21"/>
      <c r="AH60907" s="23"/>
      <c r="AK60907" s="17"/>
      <c r="AO60907" s="24"/>
      <c r="AP60907" s="1"/>
    </row>
    <row r="60908" spans="31:42">
      <c r="AE60908" s="21"/>
      <c r="AF60908" s="21"/>
      <c r="AH60908" s="23"/>
      <c r="AK60908" s="17"/>
      <c r="AO60908" s="24"/>
      <c r="AP60908" s="1"/>
    </row>
    <row r="60909" spans="31:42">
      <c r="AE60909" s="21"/>
      <c r="AF60909" s="21"/>
      <c r="AH60909" s="23"/>
      <c r="AK60909" s="17"/>
      <c r="AO60909" s="24"/>
      <c r="AP60909" s="1"/>
    </row>
    <row r="60910" spans="31:42">
      <c r="AE60910" s="21"/>
      <c r="AF60910" s="21"/>
      <c r="AH60910" s="23"/>
      <c r="AK60910" s="17"/>
      <c r="AO60910" s="24"/>
      <c r="AP60910" s="1"/>
    </row>
    <row r="60911" spans="31:42">
      <c r="AE60911" s="21"/>
      <c r="AF60911" s="21"/>
      <c r="AH60911" s="23"/>
      <c r="AK60911" s="17"/>
      <c r="AO60911" s="24"/>
      <c r="AP60911" s="1"/>
    </row>
    <row r="60912" spans="31:42">
      <c r="AE60912" s="21"/>
      <c r="AF60912" s="21"/>
      <c r="AH60912" s="23"/>
      <c r="AK60912" s="17"/>
      <c r="AO60912" s="24"/>
      <c r="AP60912" s="1"/>
    </row>
    <row r="60913" spans="31:42">
      <c r="AE60913" s="21"/>
      <c r="AF60913" s="21"/>
      <c r="AH60913" s="23"/>
      <c r="AK60913" s="17"/>
      <c r="AO60913" s="24"/>
      <c r="AP60913" s="1"/>
    </row>
    <row r="60914" spans="31:42">
      <c r="AE60914" s="21"/>
      <c r="AF60914" s="21"/>
      <c r="AH60914" s="23"/>
      <c r="AK60914" s="17"/>
      <c r="AO60914" s="24"/>
      <c r="AP60914" s="1"/>
    </row>
    <row r="60915" spans="31:42">
      <c r="AE60915" s="21"/>
      <c r="AF60915" s="21"/>
      <c r="AH60915" s="23"/>
      <c r="AK60915" s="17"/>
      <c r="AO60915" s="24"/>
      <c r="AP60915" s="1"/>
    </row>
    <row r="60916" spans="31:42">
      <c r="AE60916" s="21"/>
      <c r="AF60916" s="21"/>
      <c r="AH60916" s="23"/>
      <c r="AK60916" s="17"/>
      <c r="AO60916" s="24"/>
      <c r="AP60916" s="1"/>
    </row>
    <row r="60917" spans="31:42">
      <c r="AE60917" s="21"/>
      <c r="AF60917" s="21"/>
      <c r="AH60917" s="23"/>
      <c r="AK60917" s="17"/>
      <c r="AO60917" s="24"/>
      <c r="AP60917" s="1"/>
    </row>
    <row r="60918" spans="31:42">
      <c r="AE60918" s="21"/>
      <c r="AF60918" s="21"/>
      <c r="AH60918" s="23"/>
      <c r="AK60918" s="17"/>
      <c r="AO60918" s="24"/>
      <c r="AP60918" s="1"/>
    </row>
    <row r="60919" spans="31:42">
      <c r="AE60919" s="21"/>
      <c r="AF60919" s="21"/>
      <c r="AH60919" s="23"/>
      <c r="AK60919" s="17"/>
      <c r="AO60919" s="24"/>
      <c r="AP60919" s="1"/>
    </row>
    <row r="60920" spans="31:42">
      <c r="AE60920" s="21"/>
      <c r="AF60920" s="21"/>
      <c r="AH60920" s="23"/>
      <c r="AK60920" s="17"/>
      <c r="AO60920" s="24"/>
      <c r="AP60920" s="1"/>
    </row>
    <row r="60921" spans="31:42">
      <c r="AE60921" s="21"/>
      <c r="AF60921" s="21"/>
      <c r="AH60921" s="23"/>
      <c r="AK60921" s="17"/>
      <c r="AO60921" s="24"/>
      <c r="AP60921" s="1"/>
    </row>
    <row r="60922" spans="31:42">
      <c r="AE60922" s="21"/>
      <c r="AF60922" s="21"/>
      <c r="AH60922" s="23"/>
      <c r="AK60922" s="17"/>
      <c r="AO60922" s="24"/>
      <c r="AP60922" s="1"/>
    </row>
    <row r="60923" spans="31:42">
      <c r="AE60923" s="21"/>
      <c r="AF60923" s="21"/>
      <c r="AH60923" s="23"/>
      <c r="AK60923" s="17"/>
      <c r="AO60923" s="24"/>
      <c r="AP60923" s="1"/>
    </row>
    <row r="60924" spans="31:42">
      <c r="AE60924" s="21"/>
      <c r="AF60924" s="21"/>
      <c r="AH60924" s="23"/>
      <c r="AK60924" s="17"/>
      <c r="AO60924" s="24"/>
      <c r="AP60924" s="1"/>
    </row>
    <row r="60925" spans="31:42">
      <c r="AE60925" s="21"/>
      <c r="AF60925" s="21"/>
      <c r="AH60925" s="23"/>
      <c r="AK60925" s="17"/>
      <c r="AO60925" s="24"/>
      <c r="AP60925" s="1"/>
    </row>
    <row r="60926" spans="31:42">
      <c r="AE60926" s="21"/>
      <c r="AF60926" s="21"/>
      <c r="AH60926" s="23"/>
      <c r="AK60926" s="17"/>
      <c r="AO60926" s="24"/>
      <c r="AP60926" s="1"/>
    </row>
    <row r="60927" spans="31:42">
      <c r="AE60927" s="21"/>
      <c r="AF60927" s="21"/>
      <c r="AH60927" s="23"/>
      <c r="AK60927" s="17"/>
      <c r="AO60927" s="24"/>
      <c r="AP60927" s="1"/>
    </row>
    <row r="60928" spans="31:42">
      <c r="AE60928" s="21"/>
      <c r="AF60928" s="21"/>
      <c r="AH60928" s="23"/>
      <c r="AK60928" s="17"/>
      <c r="AO60928" s="24"/>
      <c r="AP60928" s="1"/>
    </row>
    <row r="60929" spans="31:42">
      <c r="AE60929" s="21"/>
      <c r="AF60929" s="21"/>
      <c r="AH60929" s="23"/>
      <c r="AK60929" s="17"/>
      <c r="AO60929" s="24"/>
      <c r="AP60929" s="1"/>
    </row>
    <row r="60930" spans="31:42">
      <c r="AE60930" s="21"/>
      <c r="AF60930" s="21"/>
      <c r="AH60930" s="23"/>
      <c r="AK60930" s="17"/>
      <c r="AO60930" s="24"/>
      <c r="AP60930" s="1"/>
    </row>
    <row r="60931" spans="31:42">
      <c r="AE60931" s="21"/>
      <c r="AF60931" s="21"/>
      <c r="AH60931" s="23"/>
      <c r="AK60931" s="17"/>
      <c r="AO60931" s="24"/>
      <c r="AP60931" s="1"/>
    </row>
    <row r="60932" spans="31:42">
      <c r="AE60932" s="21"/>
      <c r="AF60932" s="21"/>
      <c r="AH60932" s="23"/>
      <c r="AK60932" s="17"/>
      <c r="AO60932" s="24"/>
      <c r="AP60932" s="1"/>
    </row>
    <row r="60933" spans="31:42">
      <c r="AE60933" s="21"/>
      <c r="AF60933" s="21"/>
      <c r="AH60933" s="23"/>
      <c r="AK60933" s="17"/>
      <c r="AO60933" s="24"/>
      <c r="AP60933" s="1"/>
    </row>
    <row r="60934" spans="31:42">
      <c r="AE60934" s="21"/>
      <c r="AF60934" s="21"/>
      <c r="AH60934" s="23"/>
      <c r="AK60934" s="17"/>
      <c r="AO60934" s="24"/>
      <c r="AP60934" s="1"/>
    </row>
    <row r="60935" spans="31:42">
      <c r="AE60935" s="21"/>
      <c r="AF60935" s="21"/>
      <c r="AH60935" s="23"/>
      <c r="AK60935" s="17"/>
      <c r="AO60935" s="24"/>
      <c r="AP60935" s="1"/>
    </row>
    <row r="60936" spans="31:42">
      <c r="AE60936" s="21"/>
      <c r="AF60936" s="21"/>
      <c r="AH60936" s="23"/>
      <c r="AK60936" s="17"/>
      <c r="AO60936" s="24"/>
      <c r="AP60936" s="1"/>
    </row>
    <row r="60937" spans="31:42">
      <c r="AE60937" s="21"/>
      <c r="AF60937" s="21"/>
      <c r="AH60937" s="23"/>
      <c r="AK60937" s="17"/>
      <c r="AO60937" s="24"/>
      <c r="AP60937" s="1"/>
    </row>
    <row r="60938" spans="31:42">
      <c r="AE60938" s="21"/>
      <c r="AF60938" s="21"/>
      <c r="AH60938" s="23"/>
      <c r="AK60938" s="17"/>
      <c r="AO60938" s="24"/>
      <c r="AP60938" s="1"/>
    </row>
    <row r="60939" spans="31:42">
      <c r="AE60939" s="21"/>
      <c r="AF60939" s="21"/>
      <c r="AH60939" s="23"/>
      <c r="AK60939" s="17"/>
      <c r="AO60939" s="24"/>
      <c r="AP60939" s="1"/>
    </row>
    <row r="60940" spans="31:42">
      <c r="AE60940" s="21"/>
      <c r="AF60940" s="21"/>
      <c r="AH60940" s="23"/>
      <c r="AK60940" s="17"/>
      <c r="AO60940" s="24"/>
      <c r="AP60940" s="1"/>
    </row>
    <row r="60941" spans="31:42">
      <c r="AE60941" s="21"/>
      <c r="AF60941" s="21"/>
      <c r="AH60941" s="23"/>
      <c r="AK60941" s="17"/>
      <c r="AO60941" s="24"/>
      <c r="AP60941" s="1"/>
    </row>
    <row r="60942" spans="31:42">
      <c r="AE60942" s="21"/>
      <c r="AF60942" s="21"/>
      <c r="AH60942" s="23"/>
      <c r="AK60942" s="17"/>
      <c r="AO60942" s="24"/>
      <c r="AP60942" s="1"/>
    </row>
    <row r="60943" spans="31:42">
      <c r="AE60943" s="21"/>
      <c r="AF60943" s="21"/>
      <c r="AH60943" s="23"/>
      <c r="AK60943" s="17"/>
      <c r="AO60943" s="24"/>
      <c r="AP60943" s="1"/>
    </row>
    <row r="60944" spans="31:42">
      <c r="AE60944" s="21"/>
      <c r="AF60944" s="21"/>
      <c r="AH60944" s="23"/>
      <c r="AK60944" s="17"/>
      <c r="AO60944" s="24"/>
      <c r="AP60944" s="1"/>
    </row>
    <row r="60945" spans="31:42">
      <c r="AE60945" s="21"/>
      <c r="AF60945" s="21"/>
      <c r="AH60945" s="23"/>
      <c r="AK60945" s="17"/>
      <c r="AO60945" s="24"/>
      <c r="AP60945" s="1"/>
    </row>
    <row r="60946" spans="31:42">
      <c r="AE60946" s="21"/>
      <c r="AF60946" s="21"/>
      <c r="AH60946" s="23"/>
      <c r="AK60946" s="17"/>
      <c r="AO60946" s="24"/>
      <c r="AP60946" s="1"/>
    </row>
    <row r="60947" spans="31:42">
      <c r="AE60947" s="21"/>
      <c r="AF60947" s="21"/>
      <c r="AH60947" s="23"/>
      <c r="AK60947" s="17"/>
      <c r="AO60947" s="24"/>
      <c r="AP60947" s="1"/>
    </row>
    <row r="60948" spans="31:42">
      <c r="AE60948" s="21"/>
      <c r="AF60948" s="21"/>
      <c r="AH60948" s="23"/>
      <c r="AK60948" s="17"/>
      <c r="AO60948" s="24"/>
      <c r="AP60948" s="1"/>
    </row>
    <row r="60949" spans="31:42">
      <c r="AE60949" s="21"/>
      <c r="AF60949" s="21"/>
      <c r="AH60949" s="23"/>
      <c r="AK60949" s="17"/>
      <c r="AO60949" s="24"/>
      <c r="AP60949" s="1"/>
    </row>
    <row r="60950" spans="31:42">
      <c r="AE60950" s="21"/>
      <c r="AF60950" s="21"/>
      <c r="AH60950" s="23"/>
      <c r="AK60950" s="17"/>
      <c r="AO60950" s="24"/>
      <c r="AP60950" s="1"/>
    </row>
    <row r="60951" spans="31:42">
      <c r="AE60951" s="21"/>
      <c r="AF60951" s="21"/>
      <c r="AH60951" s="23"/>
      <c r="AK60951" s="17"/>
      <c r="AO60951" s="24"/>
      <c r="AP60951" s="1"/>
    </row>
    <row r="60952" spans="31:42">
      <c r="AE60952" s="21"/>
      <c r="AF60952" s="21"/>
      <c r="AH60952" s="23"/>
      <c r="AK60952" s="17"/>
      <c r="AO60952" s="24"/>
      <c r="AP60952" s="1"/>
    </row>
    <row r="60953" spans="31:42">
      <c r="AE60953" s="21"/>
      <c r="AF60953" s="21"/>
      <c r="AH60953" s="23"/>
      <c r="AK60953" s="17"/>
      <c r="AO60953" s="24"/>
      <c r="AP60953" s="1"/>
    </row>
    <row r="60954" spans="31:42">
      <c r="AE60954" s="21"/>
      <c r="AF60954" s="21"/>
      <c r="AH60954" s="23"/>
      <c r="AK60954" s="17"/>
      <c r="AO60954" s="24"/>
      <c r="AP60954" s="1"/>
    </row>
    <row r="60955" spans="31:42">
      <c r="AE60955" s="21"/>
      <c r="AF60955" s="21"/>
      <c r="AH60955" s="23"/>
      <c r="AK60955" s="17"/>
      <c r="AO60955" s="24"/>
      <c r="AP60955" s="1"/>
    </row>
    <row r="60956" spans="31:42">
      <c r="AE60956" s="21"/>
      <c r="AF60956" s="21"/>
      <c r="AH60956" s="23"/>
      <c r="AK60956" s="17"/>
      <c r="AO60956" s="24"/>
      <c r="AP60956" s="1"/>
    </row>
    <row r="60957" spans="31:42">
      <c r="AE60957" s="21"/>
      <c r="AF60957" s="21"/>
      <c r="AH60957" s="23"/>
      <c r="AK60957" s="17"/>
      <c r="AO60957" s="24"/>
      <c r="AP60957" s="1"/>
    </row>
    <row r="60958" spans="31:42">
      <c r="AE60958" s="21"/>
      <c r="AF60958" s="21"/>
      <c r="AH60958" s="23"/>
      <c r="AK60958" s="17"/>
      <c r="AO60958" s="24"/>
      <c r="AP60958" s="1"/>
    </row>
    <row r="60959" spans="31:42">
      <c r="AE60959" s="21"/>
      <c r="AF60959" s="21"/>
      <c r="AH60959" s="23"/>
      <c r="AK60959" s="17"/>
      <c r="AO60959" s="24"/>
      <c r="AP60959" s="1"/>
    </row>
    <row r="60960" spans="31:42">
      <c r="AE60960" s="21"/>
      <c r="AF60960" s="21"/>
      <c r="AH60960" s="23"/>
      <c r="AK60960" s="17"/>
      <c r="AO60960" s="24"/>
      <c r="AP60960" s="1"/>
    </row>
    <row r="60961" spans="31:42">
      <c r="AE60961" s="21"/>
      <c r="AF60961" s="21"/>
      <c r="AH60961" s="23"/>
      <c r="AK60961" s="17"/>
      <c r="AO60961" s="24"/>
      <c r="AP60961" s="1"/>
    </row>
    <row r="60962" spans="31:42">
      <c r="AE60962" s="21"/>
      <c r="AF60962" s="21"/>
      <c r="AH60962" s="23"/>
      <c r="AK60962" s="17"/>
      <c r="AO60962" s="24"/>
      <c r="AP60962" s="1"/>
    </row>
    <row r="60963" spans="31:42">
      <c r="AE60963" s="21"/>
      <c r="AF60963" s="21"/>
      <c r="AH60963" s="23"/>
      <c r="AK60963" s="17"/>
      <c r="AO60963" s="24"/>
      <c r="AP60963" s="1"/>
    </row>
    <row r="60964" spans="31:42">
      <c r="AE60964" s="21"/>
      <c r="AF60964" s="21"/>
      <c r="AH60964" s="23"/>
      <c r="AK60964" s="17"/>
      <c r="AO60964" s="24"/>
      <c r="AP60964" s="1"/>
    </row>
    <row r="60965" spans="31:42">
      <c r="AE60965" s="21"/>
      <c r="AF60965" s="21"/>
      <c r="AH60965" s="23"/>
      <c r="AK60965" s="17"/>
      <c r="AO60965" s="24"/>
      <c r="AP60965" s="1"/>
    </row>
    <row r="60966" spans="31:42">
      <c r="AE60966" s="21"/>
      <c r="AF60966" s="21"/>
      <c r="AH60966" s="23"/>
      <c r="AK60966" s="17"/>
      <c r="AO60966" s="24"/>
      <c r="AP60966" s="1"/>
    </row>
    <row r="60967" spans="31:42">
      <c r="AE60967" s="21"/>
      <c r="AF60967" s="21"/>
      <c r="AH60967" s="23"/>
      <c r="AK60967" s="17"/>
      <c r="AO60967" s="24"/>
      <c r="AP60967" s="1"/>
    </row>
    <row r="60968" spans="31:42">
      <c r="AE60968" s="21"/>
      <c r="AF60968" s="21"/>
      <c r="AH60968" s="23"/>
      <c r="AK60968" s="17"/>
      <c r="AO60968" s="24"/>
      <c r="AP60968" s="1"/>
    </row>
    <row r="60969" spans="31:42">
      <c r="AE60969" s="21"/>
      <c r="AF60969" s="21"/>
      <c r="AH60969" s="23"/>
      <c r="AK60969" s="17"/>
      <c r="AO60969" s="24"/>
      <c r="AP60969" s="1"/>
    </row>
    <row r="60970" spans="31:42">
      <c r="AE60970" s="21"/>
      <c r="AF60970" s="21"/>
      <c r="AH60970" s="23"/>
      <c r="AK60970" s="17"/>
      <c r="AO60970" s="24"/>
      <c r="AP60970" s="1"/>
    </row>
    <row r="60971" spans="31:42">
      <c r="AE60971" s="21"/>
      <c r="AF60971" s="21"/>
      <c r="AH60971" s="23"/>
      <c r="AK60971" s="17"/>
      <c r="AO60971" s="24"/>
      <c r="AP60971" s="1"/>
    </row>
    <row r="60972" spans="31:42">
      <c r="AE60972" s="21"/>
      <c r="AF60972" s="21"/>
      <c r="AH60972" s="23"/>
      <c r="AK60972" s="17"/>
      <c r="AO60972" s="24"/>
      <c r="AP60972" s="1"/>
    </row>
    <row r="60973" spans="31:42">
      <c r="AE60973" s="21"/>
      <c r="AF60973" s="21"/>
      <c r="AH60973" s="23"/>
      <c r="AK60973" s="17"/>
      <c r="AO60973" s="24"/>
      <c r="AP60973" s="1"/>
    </row>
    <row r="60974" spans="31:42">
      <c r="AE60974" s="21"/>
      <c r="AF60974" s="21"/>
      <c r="AH60974" s="23"/>
      <c r="AK60974" s="17"/>
      <c r="AO60974" s="24"/>
      <c r="AP60974" s="1"/>
    </row>
    <row r="60975" spans="31:42">
      <c r="AE60975" s="21"/>
      <c r="AF60975" s="21"/>
      <c r="AH60975" s="23"/>
      <c r="AK60975" s="17"/>
      <c r="AO60975" s="24"/>
      <c r="AP60975" s="1"/>
    </row>
    <row r="60976" spans="31:42">
      <c r="AE60976" s="21"/>
      <c r="AF60976" s="21"/>
      <c r="AH60976" s="23"/>
      <c r="AK60976" s="17"/>
      <c r="AO60976" s="24"/>
      <c r="AP60976" s="1"/>
    </row>
    <row r="60977" spans="31:42">
      <c r="AE60977" s="21"/>
      <c r="AF60977" s="21"/>
      <c r="AH60977" s="23"/>
      <c r="AK60977" s="17"/>
      <c r="AO60977" s="24"/>
      <c r="AP60977" s="1"/>
    </row>
    <row r="60978" spans="31:42">
      <c r="AE60978" s="21"/>
      <c r="AF60978" s="21"/>
      <c r="AH60978" s="23"/>
      <c r="AK60978" s="17"/>
      <c r="AO60978" s="24"/>
      <c r="AP60978" s="1"/>
    </row>
    <row r="60979" spans="31:42">
      <c r="AE60979" s="21"/>
      <c r="AF60979" s="21"/>
      <c r="AH60979" s="23"/>
      <c r="AK60979" s="17"/>
      <c r="AO60979" s="24"/>
      <c r="AP60979" s="1"/>
    </row>
    <row r="60980" spans="31:42">
      <c r="AE60980" s="21"/>
      <c r="AF60980" s="21"/>
      <c r="AH60980" s="23"/>
      <c r="AK60980" s="17"/>
      <c r="AO60980" s="24"/>
      <c r="AP60980" s="1"/>
    </row>
    <row r="60981" spans="31:42">
      <c r="AE60981" s="21"/>
      <c r="AF60981" s="21"/>
      <c r="AH60981" s="23"/>
      <c r="AK60981" s="17"/>
      <c r="AO60981" s="24"/>
      <c r="AP60981" s="1"/>
    </row>
    <row r="60982" spans="31:42">
      <c r="AE60982" s="21"/>
      <c r="AF60982" s="21"/>
      <c r="AH60982" s="23"/>
      <c r="AK60982" s="17"/>
      <c r="AO60982" s="24"/>
      <c r="AP60982" s="1"/>
    </row>
    <row r="60983" spans="31:42">
      <c r="AE60983" s="21"/>
      <c r="AF60983" s="21"/>
      <c r="AH60983" s="23"/>
      <c r="AK60983" s="17"/>
      <c r="AO60983" s="24"/>
      <c r="AP60983" s="1"/>
    </row>
    <row r="60984" spans="31:42">
      <c r="AE60984" s="21"/>
      <c r="AF60984" s="21"/>
      <c r="AH60984" s="23"/>
      <c r="AK60984" s="17"/>
      <c r="AO60984" s="24"/>
      <c r="AP60984" s="1"/>
    </row>
    <row r="60985" spans="31:42">
      <c r="AE60985" s="21"/>
      <c r="AF60985" s="21"/>
      <c r="AH60985" s="23"/>
      <c r="AK60985" s="17"/>
      <c r="AO60985" s="24"/>
      <c r="AP60985" s="1"/>
    </row>
    <row r="60986" spans="31:42">
      <c r="AE60986" s="21"/>
      <c r="AF60986" s="21"/>
      <c r="AH60986" s="23"/>
      <c r="AK60986" s="17"/>
      <c r="AO60986" s="24"/>
      <c r="AP60986" s="1"/>
    </row>
    <row r="60987" spans="31:42">
      <c r="AE60987" s="21"/>
      <c r="AF60987" s="21"/>
      <c r="AH60987" s="23"/>
      <c r="AK60987" s="17"/>
      <c r="AO60987" s="24"/>
      <c r="AP60987" s="1"/>
    </row>
    <row r="60988" spans="31:42">
      <c r="AE60988" s="21"/>
      <c r="AF60988" s="21"/>
      <c r="AH60988" s="23"/>
      <c r="AK60988" s="17"/>
      <c r="AO60988" s="24"/>
      <c r="AP60988" s="1"/>
    </row>
    <row r="60989" spans="31:42">
      <c r="AE60989" s="21"/>
      <c r="AF60989" s="21"/>
      <c r="AH60989" s="23"/>
      <c r="AK60989" s="17"/>
      <c r="AO60989" s="24"/>
      <c r="AP60989" s="1"/>
    </row>
    <row r="60990" spans="31:42">
      <c r="AE60990" s="21"/>
      <c r="AF60990" s="21"/>
      <c r="AH60990" s="23"/>
      <c r="AK60990" s="17"/>
      <c r="AO60990" s="24"/>
      <c r="AP60990" s="1"/>
    </row>
    <row r="60991" spans="31:42">
      <c r="AE60991" s="21"/>
      <c r="AF60991" s="21"/>
      <c r="AH60991" s="23"/>
      <c r="AK60991" s="17"/>
      <c r="AO60991" s="24"/>
      <c r="AP60991" s="1"/>
    </row>
    <row r="60992" spans="31:42">
      <c r="AE60992" s="21"/>
      <c r="AF60992" s="21"/>
      <c r="AH60992" s="23"/>
      <c r="AK60992" s="17"/>
      <c r="AO60992" s="24"/>
      <c r="AP60992" s="1"/>
    </row>
    <row r="60993" spans="31:42">
      <c r="AE60993" s="21"/>
      <c r="AF60993" s="21"/>
      <c r="AH60993" s="23"/>
      <c r="AK60993" s="17"/>
      <c r="AO60993" s="24"/>
      <c r="AP60993" s="1"/>
    </row>
    <row r="60994" spans="31:42">
      <c r="AE60994" s="21"/>
      <c r="AF60994" s="21"/>
      <c r="AH60994" s="23"/>
      <c r="AK60994" s="17"/>
      <c r="AO60994" s="24"/>
      <c r="AP60994" s="1"/>
    </row>
    <row r="60995" spans="31:42">
      <c r="AE60995" s="21"/>
      <c r="AF60995" s="21"/>
      <c r="AH60995" s="23"/>
      <c r="AK60995" s="17"/>
      <c r="AO60995" s="24"/>
      <c r="AP60995" s="1"/>
    </row>
    <row r="60996" spans="31:42">
      <c r="AE60996" s="21"/>
      <c r="AF60996" s="21"/>
      <c r="AH60996" s="23"/>
      <c r="AK60996" s="17"/>
      <c r="AO60996" s="24"/>
      <c r="AP60996" s="1"/>
    </row>
    <row r="60997" spans="31:42">
      <c r="AE60997" s="21"/>
      <c r="AF60997" s="21"/>
      <c r="AH60997" s="23"/>
      <c r="AK60997" s="17"/>
      <c r="AO60997" s="24"/>
      <c r="AP60997" s="1"/>
    </row>
    <row r="60998" spans="31:42">
      <c r="AE60998" s="21"/>
      <c r="AF60998" s="21"/>
      <c r="AH60998" s="23"/>
      <c r="AK60998" s="17"/>
      <c r="AO60998" s="24"/>
      <c r="AP60998" s="1"/>
    </row>
    <row r="60999" spans="31:42">
      <c r="AE60999" s="21"/>
      <c r="AF60999" s="21"/>
      <c r="AH60999" s="23"/>
      <c r="AK60999" s="17"/>
      <c r="AO60999" s="24"/>
      <c r="AP60999" s="1"/>
    </row>
    <row r="61000" spans="31:42">
      <c r="AE61000" s="21"/>
      <c r="AF61000" s="21"/>
      <c r="AH61000" s="23"/>
      <c r="AK61000" s="17"/>
      <c r="AO61000" s="24"/>
      <c r="AP61000" s="1"/>
    </row>
    <row r="61001" spans="31:42">
      <c r="AE61001" s="21"/>
      <c r="AF61001" s="21"/>
      <c r="AH61001" s="23"/>
      <c r="AK61001" s="17"/>
      <c r="AO61001" s="24"/>
      <c r="AP61001" s="1"/>
    </row>
    <row r="61002" spans="31:42">
      <c r="AE61002" s="21"/>
      <c r="AF61002" s="21"/>
      <c r="AH61002" s="23"/>
      <c r="AK61002" s="17"/>
      <c r="AO61002" s="24"/>
      <c r="AP61002" s="1"/>
    </row>
    <row r="61003" spans="31:42">
      <c r="AE61003" s="21"/>
      <c r="AF61003" s="21"/>
      <c r="AH61003" s="23"/>
      <c r="AK61003" s="17"/>
      <c r="AO61003" s="24"/>
      <c r="AP61003" s="1"/>
    </row>
    <row r="61004" spans="31:42">
      <c r="AE61004" s="21"/>
      <c r="AF61004" s="21"/>
      <c r="AH61004" s="23"/>
      <c r="AK61004" s="17"/>
      <c r="AO61004" s="24"/>
      <c r="AP61004" s="1"/>
    </row>
    <row r="61005" spans="31:42">
      <c r="AE61005" s="21"/>
      <c r="AF61005" s="21"/>
      <c r="AH61005" s="23"/>
      <c r="AK61005" s="17"/>
      <c r="AO61005" s="24"/>
      <c r="AP61005" s="1"/>
    </row>
    <row r="61006" spans="31:42">
      <c r="AE61006" s="21"/>
      <c r="AF61006" s="21"/>
      <c r="AH61006" s="23"/>
      <c r="AK61006" s="17"/>
      <c r="AO61006" s="24"/>
      <c r="AP61006" s="1"/>
    </row>
    <row r="61007" spans="31:42">
      <c r="AE61007" s="21"/>
      <c r="AF61007" s="21"/>
      <c r="AH61007" s="23"/>
      <c r="AK61007" s="17"/>
      <c r="AO61007" s="24"/>
      <c r="AP61007" s="1"/>
    </row>
    <row r="61008" spans="31:42">
      <c r="AE61008" s="21"/>
      <c r="AF61008" s="21"/>
      <c r="AH61008" s="23"/>
      <c r="AK61008" s="17"/>
      <c r="AO61008" s="24"/>
      <c r="AP61008" s="1"/>
    </row>
    <row r="61009" spans="31:42">
      <c r="AE61009" s="21"/>
      <c r="AF61009" s="21"/>
      <c r="AH61009" s="23"/>
      <c r="AK61009" s="17"/>
      <c r="AO61009" s="24"/>
      <c r="AP61009" s="1"/>
    </row>
    <row r="61010" spans="31:42">
      <c r="AE61010" s="21"/>
      <c r="AF61010" s="21"/>
      <c r="AH61010" s="23"/>
      <c r="AK61010" s="17"/>
      <c r="AO61010" s="24"/>
      <c r="AP61010" s="1"/>
    </row>
    <row r="61011" spans="31:42">
      <c r="AE61011" s="21"/>
      <c r="AF61011" s="21"/>
      <c r="AH61011" s="23"/>
      <c r="AK61011" s="17"/>
      <c r="AO61011" s="24"/>
      <c r="AP61011" s="1"/>
    </row>
    <row r="61012" spans="31:42">
      <c r="AE61012" s="21"/>
      <c r="AF61012" s="21"/>
      <c r="AH61012" s="23"/>
      <c r="AK61012" s="17"/>
      <c r="AO61012" s="24"/>
      <c r="AP61012" s="1"/>
    </row>
    <row r="61013" spans="31:42">
      <c r="AE61013" s="21"/>
      <c r="AF61013" s="21"/>
      <c r="AH61013" s="23"/>
      <c r="AK61013" s="17"/>
      <c r="AO61013" s="24"/>
      <c r="AP61013" s="1"/>
    </row>
    <row r="61014" spans="31:42">
      <c r="AE61014" s="21"/>
      <c r="AF61014" s="21"/>
      <c r="AH61014" s="23"/>
      <c r="AK61014" s="17"/>
      <c r="AO61014" s="24"/>
      <c r="AP61014" s="1"/>
    </row>
    <row r="61015" spans="31:42">
      <c r="AE61015" s="21"/>
      <c r="AF61015" s="21"/>
      <c r="AH61015" s="23"/>
      <c r="AK61015" s="17"/>
      <c r="AO61015" s="24"/>
      <c r="AP61015" s="1"/>
    </row>
    <row r="61016" spans="31:42">
      <c r="AE61016" s="21"/>
      <c r="AF61016" s="21"/>
      <c r="AH61016" s="23"/>
      <c r="AK61016" s="17"/>
      <c r="AO61016" s="24"/>
      <c r="AP61016" s="1"/>
    </row>
    <row r="61017" spans="31:42">
      <c r="AE61017" s="21"/>
      <c r="AF61017" s="21"/>
      <c r="AH61017" s="23"/>
      <c r="AK61017" s="17"/>
      <c r="AO61017" s="24"/>
      <c r="AP61017" s="1"/>
    </row>
    <row r="61018" spans="31:42">
      <c r="AE61018" s="21"/>
      <c r="AF61018" s="21"/>
      <c r="AH61018" s="23"/>
      <c r="AK61018" s="17"/>
      <c r="AO61018" s="24"/>
      <c r="AP61018" s="1"/>
    </row>
    <row r="61019" spans="31:42">
      <c r="AE61019" s="21"/>
      <c r="AF61019" s="21"/>
      <c r="AH61019" s="23"/>
      <c r="AK61019" s="17"/>
      <c r="AO61019" s="24"/>
      <c r="AP61019" s="1"/>
    </row>
    <row r="61020" spans="31:42">
      <c r="AE61020" s="21"/>
      <c r="AF61020" s="21"/>
      <c r="AH61020" s="23"/>
      <c r="AK61020" s="17"/>
      <c r="AO61020" s="24"/>
      <c r="AP61020" s="1"/>
    </row>
    <row r="61021" spans="31:42">
      <c r="AE61021" s="21"/>
      <c r="AF61021" s="21"/>
      <c r="AH61021" s="23"/>
      <c r="AK61021" s="17"/>
      <c r="AO61021" s="24"/>
      <c r="AP61021" s="1"/>
    </row>
    <row r="61022" spans="31:42">
      <c r="AE61022" s="21"/>
      <c r="AF61022" s="21"/>
      <c r="AH61022" s="23"/>
      <c r="AK61022" s="17"/>
      <c r="AO61022" s="24"/>
      <c r="AP61022" s="1"/>
    </row>
    <row r="61023" spans="31:42">
      <c r="AE61023" s="21"/>
      <c r="AF61023" s="21"/>
      <c r="AH61023" s="23"/>
      <c r="AK61023" s="17"/>
      <c r="AO61023" s="24"/>
      <c r="AP61023" s="1"/>
    </row>
    <row r="61024" spans="31:42">
      <c r="AE61024" s="21"/>
      <c r="AF61024" s="21"/>
      <c r="AH61024" s="23"/>
      <c r="AK61024" s="17"/>
      <c r="AO61024" s="24"/>
      <c r="AP61024" s="1"/>
    </row>
    <row r="61025" spans="31:42">
      <c r="AE61025" s="21"/>
      <c r="AF61025" s="21"/>
      <c r="AH61025" s="23"/>
      <c r="AK61025" s="17"/>
      <c r="AO61025" s="24"/>
      <c r="AP61025" s="1"/>
    </row>
    <row r="61026" spans="31:42">
      <c r="AE61026" s="21"/>
      <c r="AF61026" s="21"/>
      <c r="AH61026" s="23"/>
      <c r="AK61026" s="17"/>
      <c r="AO61026" s="24"/>
      <c r="AP61026" s="1"/>
    </row>
    <row r="61027" spans="31:42">
      <c r="AE61027" s="21"/>
      <c r="AF61027" s="21"/>
      <c r="AH61027" s="23"/>
      <c r="AK61027" s="17"/>
      <c r="AO61027" s="24"/>
      <c r="AP61027" s="1"/>
    </row>
    <row r="61028" spans="31:42">
      <c r="AE61028" s="21"/>
      <c r="AF61028" s="21"/>
      <c r="AH61028" s="23"/>
      <c r="AK61028" s="17"/>
      <c r="AO61028" s="24"/>
      <c r="AP61028" s="1"/>
    </row>
    <row r="61029" spans="31:42">
      <c r="AE61029" s="21"/>
      <c r="AF61029" s="21"/>
      <c r="AH61029" s="23"/>
      <c r="AK61029" s="17"/>
      <c r="AO61029" s="24"/>
      <c r="AP61029" s="1"/>
    </row>
    <row r="61030" spans="31:42">
      <c r="AE61030" s="21"/>
      <c r="AF61030" s="21"/>
      <c r="AH61030" s="23"/>
      <c r="AK61030" s="17"/>
      <c r="AO61030" s="24"/>
      <c r="AP61030" s="1"/>
    </row>
    <row r="61031" spans="31:42">
      <c r="AE61031" s="21"/>
      <c r="AF61031" s="21"/>
      <c r="AH61031" s="23"/>
      <c r="AK61031" s="17"/>
      <c r="AO61031" s="24"/>
      <c r="AP61031" s="1"/>
    </row>
    <row r="61032" spans="31:42">
      <c r="AE61032" s="21"/>
      <c r="AF61032" s="21"/>
      <c r="AH61032" s="23"/>
      <c r="AK61032" s="17"/>
      <c r="AO61032" s="24"/>
      <c r="AP61032" s="1"/>
    </row>
    <row r="61033" spans="31:42">
      <c r="AE61033" s="21"/>
      <c r="AF61033" s="21"/>
      <c r="AH61033" s="23"/>
      <c r="AK61033" s="17"/>
      <c r="AO61033" s="24"/>
      <c r="AP61033" s="1"/>
    </row>
    <row r="61034" spans="31:42">
      <c r="AE61034" s="21"/>
      <c r="AF61034" s="21"/>
      <c r="AH61034" s="23"/>
      <c r="AK61034" s="17"/>
      <c r="AO61034" s="24"/>
      <c r="AP61034" s="1"/>
    </row>
    <row r="61035" spans="31:42">
      <c r="AE61035" s="21"/>
      <c r="AF61035" s="21"/>
      <c r="AH61035" s="23"/>
      <c r="AK61035" s="17"/>
      <c r="AO61035" s="24"/>
      <c r="AP61035" s="1"/>
    </row>
    <row r="61036" spans="31:42">
      <c r="AE61036" s="21"/>
      <c r="AF61036" s="21"/>
      <c r="AH61036" s="23"/>
      <c r="AK61036" s="17"/>
      <c r="AO61036" s="24"/>
      <c r="AP61036" s="1"/>
    </row>
    <row r="61037" spans="31:42">
      <c r="AE61037" s="21"/>
      <c r="AF61037" s="21"/>
      <c r="AH61037" s="23"/>
      <c r="AK61037" s="17"/>
      <c r="AO61037" s="24"/>
      <c r="AP61037" s="1"/>
    </row>
    <row r="61038" spans="31:42">
      <c r="AE61038" s="21"/>
      <c r="AF61038" s="21"/>
      <c r="AH61038" s="23"/>
      <c r="AK61038" s="17"/>
      <c r="AO61038" s="24"/>
      <c r="AP61038" s="1"/>
    </row>
    <row r="61039" spans="31:42">
      <c r="AE61039" s="21"/>
      <c r="AF61039" s="21"/>
      <c r="AH61039" s="23"/>
      <c r="AK61039" s="17"/>
      <c r="AO61039" s="24"/>
      <c r="AP61039" s="1"/>
    </row>
    <row r="61040" spans="31:42">
      <c r="AE61040" s="21"/>
      <c r="AF61040" s="21"/>
      <c r="AH61040" s="23"/>
      <c r="AK61040" s="17"/>
      <c r="AO61040" s="24"/>
      <c r="AP61040" s="1"/>
    </row>
    <row r="61041" spans="31:42">
      <c r="AE61041" s="21"/>
      <c r="AF61041" s="21"/>
      <c r="AH61041" s="23"/>
      <c r="AK61041" s="17"/>
      <c r="AO61041" s="24"/>
      <c r="AP61041" s="1"/>
    </row>
    <row r="61042" spans="31:42">
      <c r="AE61042" s="21"/>
      <c r="AF61042" s="21"/>
      <c r="AH61042" s="23"/>
      <c r="AK61042" s="17"/>
      <c r="AO61042" s="24"/>
      <c r="AP61042" s="1"/>
    </row>
    <row r="61043" spans="31:42">
      <c r="AE61043" s="21"/>
      <c r="AF61043" s="21"/>
      <c r="AH61043" s="23"/>
      <c r="AK61043" s="17"/>
      <c r="AO61043" s="24"/>
      <c r="AP61043" s="1"/>
    </row>
    <row r="61044" spans="31:42">
      <c r="AE61044" s="21"/>
      <c r="AF61044" s="21"/>
      <c r="AH61044" s="23"/>
      <c r="AK61044" s="17"/>
      <c r="AO61044" s="24"/>
      <c r="AP61044" s="1"/>
    </row>
    <row r="61045" spans="31:42">
      <c r="AE61045" s="21"/>
      <c r="AF61045" s="21"/>
      <c r="AH61045" s="23"/>
      <c r="AK61045" s="17"/>
      <c r="AO61045" s="24"/>
      <c r="AP61045" s="1"/>
    </row>
    <row r="61046" spans="31:42">
      <c r="AE61046" s="21"/>
      <c r="AF61046" s="21"/>
      <c r="AH61046" s="23"/>
      <c r="AK61046" s="17"/>
      <c r="AO61046" s="24"/>
      <c r="AP61046" s="1"/>
    </row>
    <row r="61047" spans="31:42">
      <c r="AE61047" s="21"/>
      <c r="AF61047" s="21"/>
      <c r="AH61047" s="23"/>
      <c r="AK61047" s="17"/>
      <c r="AO61047" s="24"/>
      <c r="AP61047" s="1"/>
    </row>
    <row r="61048" spans="31:42">
      <c r="AE61048" s="21"/>
      <c r="AF61048" s="21"/>
      <c r="AH61048" s="23"/>
      <c r="AK61048" s="17"/>
      <c r="AO61048" s="24"/>
      <c r="AP61048" s="1"/>
    </row>
    <row r="61049" spans="31:42">
      <c r="AE61049" s="21"/>
      <c r="AF61049" s="21"/>
      <c r="AH61049" s="23"/>
      <c r="AK61049" s="17"/>
      <c r="AO61049" s="24"/>
      <c r="AP61049" s="1"/>
    </row>
    <row r="61050" spans="31:42">
      <c r="AE61050" s="21"/>
      <c r="AF61050" s="21"/>
      <c r="AH61050" s="23"/>
      <c r="AK61050" s="17"/>
      <c r="AO61050" s="24"/>
      <c r="AP61050" s="1"/>
    </row>
    <row r="61051" spans="31:42">
      <c r="AE61051" s="21"/>
      <c r="AF61051" s="21"/>
      <c r="AH61051" s="23"/>
      <c r="AK61051" s="17"/>
      <c r="AO61051" s="24"/>
      <c r="AP61051" s="1"/>
    </row>
    <row r="61052" spans="31:42">
      <c r="AE61052" s="21"/>
      <c r="AF61052" s="21"/>
      <c r="AH61052" s="23"/>
      <c r="AK61052" s="17"/>
      <c r="AO61052" s="24"/>
      <c r="AP61052" s="1"/>
    </row>
    <row r="61053" spans="31:42">
      <c r="AE61053" s="21"/>
      <c r="AF61053" s="21"/>
      <c r="AH61053" s="23"/>
      <c r="AK61053" s="17"/>
      <c r="AO61053" s="24"/>
      <c r="AP61053" s="1"/>
    </row>
    <row r="61054" spans="31:42">
      <c r="AE61054" s="21"/>
      <c r="AF61054" s="21"/>
      <c r="AH61054" s="23"/>
      <c r="AK61054" s="17"/>
      <c r="AO61054" s="24"/>
      <c r="AP61054" s="1"/>
    </row>
    <row r="61055" spans="31:42">
      <c r="AE61055" s="21"/>
      <c r="AF61055" s="21"/>
      <c r="AH61055" s="23"/>
      <c r="AK61055" s="17"/>
      <c r="AO61055" s="24"/>
      <c r="AP61055" s="1"/>
    </row>
    <row r="61056" spans="31:42">
      <c r="AE61056" s="21"/>
      <c r="AF61056" s="21"/>
      <c r="AH61056" s="23"/>
      <c r="AK61056" s="17"/>
      <c r="AO61056" s="24"/>
      <c r="AP61056" s="1"/>
    </row>
    <row r="61057" spans="31:42">
      <c r="AE61057" s="21"/>
      <c r="AF61057" s="21"/>
      <c r="AH61057" s="23"/>
      <c r="AK61057" s="17"/>
      <c r="AO61057" s="24"/>
      <c r="AP61057" s="1"/>
    </row>
    <row r="61058" spans="31:42">
      <c r="AE61058" s="21"/>
      <c r="AF61058" s="21"/>
      <c r="AH61058" s="23"/>
      <c r="AK61058" s="17"/>
      <c r="AO61058" s="24"/>
      <c r="AP61058" s="1"/>
    </row>
    <row r="61059" spans="31:42">
      <c r="AE61059" s="21"/>
      <c r="AF61059" s="21"/>
      <c r="AH61059" s="23"/>
      <c r="AK61059" s="17"/>
      <c r="AO61059" s="24"/>
      <c r="AP61059" s="1"/>
    </row>
    <row r="61060" spans="31:42">
      <c r="AE61060" s="21"/>
      <c r="AF61060" s="21"/>
      <c r="AH61060" s="23"/>
      <c r="AK61060" s="17"/>
      <c r="AO61060" s="24"/>
      <c r="AP61060" s="1"/>
    </row>
    <row r="61061" spans="31:42">
      <c r="AE61061" s="21"/>
      <c r="AF61061" s="21"/>
      <c r="AH61061" s="23"/>
      <c r="AK61061" s="17"/>
      <c r="AO61061" s="24"/>
      <c r="AP61061" s="1"/>
    </row>
    <row r="61062" spans="31:42">
      <c r="AE61062" s="21"/>
      <c r="AF61062" s="21"/>
      <c r="AH61062" s="23"/>
      <c r="AK61062" s="17"/>
      <c r="AO61062" s="24"/>
      <c r="AP61062" s="1"/>
    </row>
    <row r="61063" spans="31:42">
      <c r="AE61063" s="21"/>
      <c r="AF61063" s="21"/>
      <c r="AH61063" s="23"/>
      <c r="AK61063" s="17"/>
      <c r="AO61063" s="24"/>
      <c r="AP61063" s="1"/>
    </row>
    <row r="61064" spans="31:42">
      <c r="AE61064" s="21"/>
      <c r="AF61064" s="21"/>
      <c r="AH61064" s="23"/>
      <c r="AK61064" s="17"/>
      <c r="AO61064" s="24"/>
      <c r="AP61064" s="1"/>
    </row>
    <row r="61065" spans="31:42">
      <c r="AE61065" s="21"/>
      <c r="AF61065" s="21"/>
      <c r="AH61065" s="23"/>
      <c r="AK61065" s="17"/>
      <c r="AO61065" s="24"/>
      <c r="AP61065" s="1"/>
    </row>
    <row r="61066" spans="31:42">
      <c r="AE61066" s="21"/>
      <c r="AF61066" s="21"/>
      <c r="AH61066" s="23"/>
      <c r="AK61066" s="17"/>
      <c r="AO61066" s="24"/>
      <c r="AP61066" s="1"/>
    </row>
    <row r="61067" spans="31:42">
      <c r="AE61067" s="21"/>
      <c r="AF61067" s="21"/>
      <c r="AH61067" s="23"/>
      <c r="AK61067" s="17"/>
      <c r="AO61067" s="24"/>
      <c r="AP61067" s="1"/>
    </row>
    <row r="61068" spans="31:42">
      <c r="AE61068" s="21"/>
      <c r="AF61068" s="21"/>
      <c r="AH61068" s="23"/>
      <c r="AK61068" s="17"/>
      <c r="AO61068" s="24"/>
      <c r="AP61068" s="1"/>
    </row>
    <row r="61069" spans="31:42">
      <c r="AE61069" s="21"/>
      <c r="AF61069" s="21"/>
      <c r="AH61069" s="23"/>
      <c r="AK61069" s="17"/>
      <c r="AO61069" s="24"/>
      <c r="AP61069" s="1"/>
    </row>
    <row r="61070" spans="31:42">
      <c r="AE61070" s="21"/>
      <c r="AF61070" s="21"/>
      <c r="AH61070" s="23"/>
      <c r="AK61070" s="17"/>
      <c r="AO61070" s="24"/>
      <c r="AP61070" s="1"/>
    </row>
    <row r="61071" spans="31:42">
      <c r="AE61071" s="21"/>
      <c r="AF61071" s="21"/>
      <c r="AH61071" s="23"/>
      <c r="AK61071" s="17"/>
      <c r="AO61071" s="24"/>
      <c r="AP61071" s="1"/>
    </row>
    <row r="61072" spans="31:42">
      <c r="AE61072" s="21"/>
      <c r="AF61072" s="21"/>
      <c r="AH61072" s="23"/>
      <c r="AK61072" s="17"/>
      <c r="AO61072" s="24"/>
      <c r="AP61072" s="1"/>
    </row>
    <row r="61073" spans="31:42">
      <c r="AE61073" s="21"/>
      <c r="AF61073" s="21"/>
      <c r="AH61073" s="23"/>
      <c r="AK61073" s="17"/>
      <c r="AO61073" s="24"/>
      <c r="AP61073" s="1"/>
    </row>
    <row r="61074" spans="31:42">
      <c r="AE61074" s="21"/>
      <c r="AF61074" s="21"/>
      <c r="AH61074" s="23"/>
      <c r="AK61074" s="17"/>
      <c r="AO61074" s="24"/>
      <c r="AP61074" s="1"/>
    </row>
    <row r="61075" spans="31:42">
      <c r="AE61075" s="21"/>
      <c r="AF61075" s="21"/>
      <c r="AH61075" s="23"/>
      <c r="AK61075" s="17"/>
      <c r="AO61075" s="24"/>
      <c r="AP61075" s="1"/>
    </row>
    <row r="61076" spans="31:42">
      <c r="AE61076" s="21"/>
      <c r="AF61076" s="21"/>
      <c r="AH61076" s="23"/>
      <c r="AK61076" s="17"/>
      <c r="AO61076" s="24"/>
      <c r="AP61076" s="1"/>
    </row>
    <row r="61077" spans="31:42">
      <c r="AE61077" s="21"/>
      <c r="AF61077" s="21"/>
      <c r="AH61077" s="23"/>
      <c r="AK61077" s="17"/>
      <c r="AO61077" s="24"/>
      <c r="AP61077" s="1"/>
    </row>
    <row r="61078" spans="31:42">
      <c r="AE61078" s="21"/>
      <c r="AF61078" s="21"/>
      <c r="AH61078" s="23"/>
      <c r="AK61078" s="17"/>
      <c r="AO61078" s="24"/>
      <c r="AP61078" s="1"/>
    </row>
    <row r="61079" spans="31:42">
      <c r="AE61079" s="21"/>
      <c r="AF61079" s="21"/>
      <c r="AH61079" s="23"/>
      <c r="AK61079" s="17"/>
      <c r="AO61079" s="24"/>
      <c r="AP61079" s="1"/>
    </row>
    <row r="61080" spans="31:42">
      <c r="AE61080" s="21"/>
      <c r="AF61080" s="21"/>
      <c r="AH61080" s="23"/>
      <c r="AK61080" s="17"/>
      <c r="AO61080" s="24"/>
      <c r="AP61080" s="1"/>
    </row>
    <row r="61081" spans="31:42">
      <c r="AE61081" s="21"/>
      <c r="AF61081" s="21"/>
      <c r="AH61081" s="23"/>
      <c r="AK61081" s="17"/>
      <c r="AO61081" s="24"/>
      <c r="AP61081" s="1"/>
    </row>
    <row r="61082" spans="31:42">
      <c r="AE61082" s="21"/>
      <c r="AF61082" s="21"/>
      <c r="AH61082" s="23"/>
      <c r="AK61082" s="17"/>
      <c r="AO61082" s="24"/>
      <c r="AP61082" s="1"/>
    </row>
    <row r="61083" spans="31:42">
      <c r="AE61083" s="21"/>
      <c r="AF61083" s="21"/>
      <c r="AH61083" s="23"/>
      <c r="AK61083" s="17"/>
      <c r="AO61083" s="24"/>
      <c r="AP61083" s="1"/>
    </row>
    <row r="61084" spans="31:42">
      <c r="AE61084" s="21"/>
      <c r="AF61084" s="21"/>
      <c r="AH61084" s="23"/>
      <c r="AK61084" s="17"/>
      <c r="AO61084" s="24"/>
      <c r="AP61084" s="1"/>
    </row>
    <row r="61085" spans="31:42">
      <c r="AE61085" s="21"/>
      <c r="AF61085" s="21"/>
      <c r="AH61085" s="23"/>
      <c r="AK61085" s="17"/>
      <c r="AO61085" s="24"/>
      <c r="AP61085" s="1"/>
    </row>
    <row r="61086" spans="31:42">
      <c r="AE61086" s="21"/>
      <c r="AF61086" s="21"/>
      <c r="AH61086" s="23"/>
      <c r="AK61086" s="17"/>
      <c r="AO61086" s="24"/>
      <c r="AP61086" s="1"/>
    </row>
    <row r="61087" spans="31:42">
      <c r="AE61087" s="21"/>
      <c r="AF61087" s="21"/>
      <c r="AH61087" s="23"/>
      <c r="AK61087" s="17"/>
      <c r="AO61087" s="24"/>
      <c r="AP61087" s="1"/>
    </row>
    <row r="61088" spans="31:42">
      <c r="AE61088" s="21"/>
      <c r="AF61088" s="21"/>
      <c r="AH61088" s="23"/>
      <c r="AK61088" s="17"/>
      <c r="AO61088" s="24"/>
      <c r="AP61088" s="1"/>
    </row>
    <row r="61089" spans="31:42">
      <c r="AE61089" s="21"/>
      <c r="AF61089" s="21"/>
      <c r="AH61089" s="23"/>
      <c r="AK61089" s="17"/>
      <c r="AO61089" s="24"/>
      <c r="AP61089" s="1"/>
    </row>
    <row r="61090" spans="31:42">
      <c r="AE61090" s="21"/>
      <c r="AF61090" s="21"/>
      <c r="AH61090" s="23"/>
      <c r="AK61090" s="17"/>
      <c r="AO61090" s="24"/>
      <c r="AP61090" s="1"/>
    </row>
    <row r="61091" spans="31:42">
      <c r="AE61091" s="21"/>
      <c r="AF61091" s="21"/>
      <c r="AH61091" s="23"/>
      <c r="AK61091" s="17"/>
      <c r="AO61091" s="24"/>
      <c r="AP61091" s="1"/>
    </row>
    <row r="61092" spans="31:42">
      <c r="AE61092" s="21"/>
      <c r="AF61092" s="21"/>
      <c r="AH61092" s="23"/>
      <c r="AK61092" s="17"/>
      <c r="AO61092" s="24"/>
      <c r="AP61092" s="1"/>
    </row>
    <row r="61093" spans="31:42">
      <c r="AE61093" s="21"/>
      <c r="AF61093" s="21"/>
      <c r="AH61093" s="23"/>
      <c r="AK61093" s="17"/>
      <c r="AO61093" s="24"/>
      <c r="AP61093" s="1"/>
    </row>
    <row r="61094" spans="31:42">
      <c r="AE61094" s="21"/>
      <c r="AF61094" s="21"/>
      <c r="AH61094" s="23"/>
      <c r="AK61094" s="17"/>
      <c r="AO61094" s="24"/>
      <c r="AP61094" s="1"/>
    </row>
    <row r="61095" spans="31:42">
      <c r="AE61095" s="21"/>
      <c r="AF61095" s="21"/>
      <c r="AH61095" s="23"/>
      <c r="AK61095" s="17"/>
      <c r="AO61095" s="24"/>
      <c r="AP61095" s="1"/>
    </row>
    <row r="61096" spans="31:42">
      <c r="AE61096" s="21"/>
      <c r="AF61096" s="21"/>
      <c r="AH61096" s="23"/>
      <c r="AK61096" s="17"/>
      <c r="AO61096" s="24"/>
      <c r="AP61096" s="1"/>
    </row>
    <row r="61097" spans="31:42">
      <c r="AE61097" s="21"/>
      <c r="AF61097" s="21"/>
      <c r="AH61097" s="23"/>
      <c r="AK61097" s="17"/>
      <c r="AO61097" s="24"/>
      <c r="AP61097" s="1"/>
    </row>
    <row r="61098" spans="31:42">
      <c r="AE61098" s="21"/>
      <c r="AF61098" s="21"/>
      <c r="AH61098" s="23"/>
      <c r="AK61098" s="17"/>
      <c r="AO61098" s="24"/>
      <c r="AP61098" s="1"/>
    </row>
    <row r="61099" spans="31:42">
      <c r="AE61099" s="21"/>
      <c r="AF61099" s="21"/>
      <c r="AH61099" s="23"/>
      <c r="AK61099" s="17"/>
      <c r="AO61099" s="24"/>
      <c r="AP61099" s="1"/>
    </row>
    <row r="61100" spans="31:42">
      <c r="AE61100" s="21"/>
      <c r="AF61100" s="21"/>
      <c r="AH61100" s="23"/>
      <c r="AK61100" s="17"/>
      <c r="AO61100" s="24"/>
      <c r="AP61100" s="1"/>
    </row>
    <row r="61101" spans="31:42">
      <c r="AE61101" s="21"/>
      <c r="AF61101" s="21"/>
      <c r="AH61101" s="23"/>
      <c r="AK61101" s="17"/>
      <c r="AO61101" s="24"/>
      <c r="AP61101" s="1"/>
    </row>
    <row r="61102" spans="31:42">
      <c r="AE61102" s="21"/>
      <c r="AF61102" s="21"/>
      <c r="AH61102" s="23"/>
      <c r="AK61102" s="17"/>
      <c r="AO61102" s="24"/>
      <c r="AP61102" s="1"/>
    </row>
    <row r="61103" spans="31:42">
      <c r="AE61103" s="21"/>
      <c r="AF61103" s="21"/>
      <c r="AH61103" s="23"/>
      <c r="AK61103" s="17"/>
      <c r="AO61103" s="24"/>
      <c r="AP61103" s="1"/>
    </row>
    <row r="61104" spans="31:42">
      <c r="AE61104" s="21"/>
      <c r="AF61104" s="21"/>
      <c r="AH61104" s="23"/>
      <c r="AK61104" s="17"/>
      <c r="AO61104" s="24"/>
      <c r="AP61104" s="1"/>
    </row>
    <row r="61105" spans="31:42">
      <c r="AE61105" s="21"/>
      <c r="AF61105" s="21"/>
      <c r="AH61105" s="23"/>
      <c r="AK61105" s="17"/>
      <c r="AO61105" s="24"/>
      <c r="AP61105" s="1"/>
    </row>
    <row r="61106" spans="31:42">
      <c r="AE61106" s="21"/>
      <c r="AF61106" s="21"/>
      <c r="AH61106" s="23"/>
      <c r="AK61106" s="17"/>
      <c r="AO61106" s="24"/>
      <c r="AP61106" s="1"/>
    </row>
    <row r="61107" spans="31:42">
      <c r="AE61107" s="21"/>
      <c r="AF61107" s="21"/>
      <c r="AH61107" s="23"/>
      <c r="AK61107" s="17"/>
      <c r="AO61107" s="24"/>
      <c r="AP61107" s="1"/>
    </row>
    <row r="61108" spans="31:42">
      <c r="AE61108" s="21"/>
      <c r="AF61108" s="21"/>
      <c r="AH61108" s="23"/>
      <c r="AK61108" s="17"/>
      <c r="AO61108" s="24"/>
      <c r="AP61108" s="1"/>
    </row>
    <row r="61109" spans="31:42">
      <c r="AE61109" s="21"/>
      <c r="AF61109" s="21"/>
      <c r="AH61109" s="23"/>
      <c r="AK61109" s="17"/>
      <c r="AO61109" s="24"/>
      <c r="AP61109" s="1"/>
    </row>
    <row r="61110" spans="31:42">
      <c r="AE61110" s="21"/>
      <c r="AF61110" s="21"/>
      <c r="AH61110" s="23"/>
      <c r="AK61110" s="17"/>
      <c r="AO61110" s="24"/>
      <c r="AP61110" s="1"/>
    </row>
    <row r="61111" spans="31:42">
      <c r="AE61111" s="21"/>
      <c r="AF61111" s="21"/>
      <c r="AH61111" s="23"/>
      <c r="AK61111" s="17"/>
      <c r="AO61111" s="24"/>
      <c r="AP61111" s="1"/>
    </row>
    <row r="61112" spans="31:42">
      <c r="AE61112" s="21"/>
      <c r="AF61112" s="21"/>
      <c r="AH61112" s="23"/>
      <c r="AK61112" s="17"/>
      <c r="AO61112" s="24"/>
      <c r="AP61112" s="1"/>
    </row>
    <row r="61113" spans="31:42">
      <c r="AE61113" s="21"/>
      <c r="AF61113" s="21"/>
      <c r="AH61113" s="23"/>
      <c r="AK61113" s="17"/>
      <c r="AO61113" s="24"/>
      <c r="AP61113" s="1"/>
    </row>
    <row r="61114" spans="31:42">
      <c r="AE61114" s="21"/>
      <c r="AF61114" s="21"/>
      <c r="AH61114" s="23"/>
      <c r="AK61114" s="17"/>
      <c r="AO61114" s="24"/>
      <c r="AP61114" s="1"/>
    </row>
    <row r="61115" spans="31:42">
      <c r="AE61115" s="21"/>
      <c r="AF61115" s="21"/>
      <c r="AH61115" s="23"/>
      <c r="AK61115" s="17"/>
      <c r="AO61115" s="24"/>
      <c r="AP61115" s="1"/>
    </row>
    <row r="61116" spans="31:42">
      <c r="AE61116" s="21"/>
      <c r="AF61116" s="21"/>
      <c r="AH61116" s="23"/>
      <c r="AK61116" s="17"/>
      <c r="AO61116" s="24"/>
      <c r="AP61116" s="1"/>
    </row>
    <row r="61117" spans="31:42">
      <c r="AE61117" s="21"/>
      <c r="AF61117" s="21"/>
      <c r="AH61117" s="23"/>
      <c r="AK61117" s="17"/>
      <c r="AO61117" s="24"/>
      <c r="AP61117" s="1"/>
    </row>
    <row r="61118" spans="31:42">
      <c r="AE61118" s="21"/>
      <c r="AF61118" s="21"/>
      <c r="AH61118" s="23"/>
      <c r="AK61118" s="17"/>
      <c r="AO61118" s="24"/>
      <c r="AP61118" s="1"/>
    </row>
    <row r="61119" spans="31:42">
      <c r="AE61119" s="21"/>
      <c r="AF61119" s="21"/>
      <c r="AH61119" s="23"/>
      <c r="AK61119" s="17"/>
      <c r="AO61119" s="24"/>
      <c r="AP61119" s="1"/>
    </row>
    <row r="61120" spans="31:42">
      <c r="AE61120" s="21"/>
      <c r="AF61120" s="21"/>
      <c r="AH61120" s="23"/>
      <c r="AK61120" s="17"/>
      <c r="AO61120" s="24"/>
      <c r="AP61120" s="1"/>
    </row>
    <row r="61121" spans="31:42">
      <c r="AE61121" s="21"/>
      <c r="AF61121" s="21"/>
      <c r="AH61121" s="23"/>
      <c r="AK61121" s="17"/>
      <c r="AO61121" s="24"/>
      <c r="AP61121" s="1"/>
    </row>
    <row r="61122" spans="31:42">
      <c r="AE61122" s="21"/>
      <c r="AF61122" s="21"/>
      <c r="AH61122" s="23"/>
      <c r="AK61122" s="17"/>
      <c r="AO61122" s="24"/>
      <c r="AP61122" s="1"/>
    </row>
    <row r="61123" spans="31:42">
      <c r="AE61123" s="21"/>
      <c r="AF61123" s="21"/>
      <c r="AH61123" s="23"/>
      <c r="AK61123" s="17"/>
      <c r="AO61123" s="24"/>
      <c r="AP61123" s="1"/>
    </row>
    <row r="61124" spans="31:42">
      <c r="AE61124" s="21"/>
      <c r="AF61124" s="21"/>
      <c r="AH61124" s="23"/>
      <c r="AK61124" s="17"/>
      <c r="AO61124" s="24"/>
      <c r="AP61124" s="1"/>
    </row>
    <row r="61125" spans="31:42">
      <c r="AE61125" s="21"/>
      <c r="AF61125" s="21"/>
      <c r="AH61125" s="23"/>
      <c r="AK61125" s="17"/>
      <c r="AO61125" s="24"/>
      <c r="AP61125" s="1"/>
    </row>
    <row r="61126" spans="31:42">
      <c r="AE61126" s="21"/>
      <c r="AF61126" s="21"/>
      <c r="AH61126" s="23"/>
      <c r="AK61126" s="17"/>
      <c r="AO61126" s="24"/>
      <c r="AP61126" s="1"/>
    </row>
    <row r="61127" spans="31:42">
      <c r="AE61127" s="21"/>
      <c r="AF61127" s="21"/>
      <c r="AH61127" s="23"/>
      <c r="AK61127" s="17"/>
      <c r="AO61127" s="24"/>
      <c r="AP61127" s="1"/>
    </row>
    <row r="61128" spans="31:42">
      <c r="AE61128" s="21"/>
      <c r="AF61128" s="21"/>
      <c r="AH61128" s="23"/>
      <c r="AK61128" s="17"/>
      <c r="AO61128" s="24"/>
      <c r="AP61128" s="1"/>
    </row>
    <row r="61129" spans="31:42">
      <c r="AE61129" s="21"/>
      <c r="AF61129" s="21"/>
      <c r="AH61129" s="23"/>
      <c r="AK61129" s="17"/>
      <c r="AO61129" s="24"/>
      <c r="AP61129" s="1"/>
    </row>
    <row r="61130" spans="31:42">
      <c r="AE61130" s="21"/>
      <c r="AF61130" s="21"/>
      <c r="AH61130" s="23"/>
      <c r="AK61130" s="17"/>
      <c r="AO61130" s="24"/>
      <c r="AP61130" s="1"/>
    </row>
    <row r="61131" spans="31:42">
      <c r="AE61131" s="21"/>
      <c r="AF61131" s="21"/>
      <c r="AH61131" s="23"/>
      <c r="AK61131" s="17"/>
      <c r="AO61131" s="24"/>
      <c r="AP61131" s="1"/>
    </row>
    <row r="61132" spans="31:42">
      <c r="AE61132" s="21"/>
      <c r="AF61132" s="21"/>
      <c r="AH61132" s="23"/>
      <c r="AK61132" s="17"/>
      <c r="AO61132" s="24"/>
      <c r="AP61132" s="1"/>
    </row>
    <row r="61133" spans="31:42">
      <c r="AE61133" s="21"/>
      <c r="AF61133" s="21"/>
      <c r="AH61133" s="23"/>
      <c r="AK61133" s="17"/>
      <c r="AO61133" s="24"/>
      <c r="AP61133" s="1"/>
    </row>
    <row r="61134" spans="31:42">
      <c r="AE61134" s="21"/>
      <c r="AF61134" s="21"/>
      <c r="AH61134" s="23"/>
      <c r="AK61134" s="17"/>
      <c r="AO61134" s="24"/>
      <c r="AP61134" s="1"/>
    </row>
    <row r="61135" spans="31:42">
      <c r="AE61135" s="21"/>
      <c r="AF61135" s="21"/>
      <c r="AH61135" s="23"/>
      <c r="AK61135" s="17"/>
      <c r="AO61135" s="24"/>
      <c r="AP61135" s="1"/>
    </row>
    <row r="61136" spans="31:42">
      <c r="AE61136" s="21"/>
      <c r="AF61136" s="21"/>
      <c r="AH61136" s="23"/>
      <c r="AK61136" s="17"/>
      <c r="AO61136" s="24"/>
      <c r="AP61136" s="1"/>
    </row>
    <row r="61137" spans="31:42">
      <c r="AE61137" s="21"/>
      <c r="AF61137" s="21"/>
      <c r="AH61137" s="23"/>
      <c r="AK61137" s="17"/>
      <c r="AO61137" s="24"/>
      <c r="AP61137" s="1"/>
    </row>
    <row r="61138" spans="31:42">
      <c r="AE61138" s="21"/>
      <c r="AF61138" s="21"/>
      <c r="AH61138" s="23"/>
      <c r="AK61138" s="17"/>
      <c r="AO61138" s="24"/>
      <c r="AP61138" s="1"/>
    </row>
    <row r="61139" spans="31:42">
      <c r="AE61139" s="21"/>
      <c r="AF61139" s="21"/>
      <c r="AH61139" s="23"/>
      <c r="AK61139" s="17"/>
      <c r="AO61139" s="24"/>
      <c r="AP61139" s="1"/>
    </row>
    <row r="61140" spans="31:42">
      <c r="AE61140" s="21"/>
      <c r="AF61140" s="21"/>
      <c r="AH61140" s="23"/>
      <c r="AK61140" s="17"/>
      <c r="AO61140" s="24"/>
      <c r="AP61140" s="1"/>
    </row>
    <row r="61141" spans="31:42">
      <c r="AE61141" s="21"/>
      <c r="AF61141" s="21"/>
      <c r="AH61141" s="23"/>
      <c r="AK61141" s="17"/>
      <c r="AO61141" s="24"/>
      <c r="AP61141" s="1"/>
    </row>
    <row r="61142" spans="31:42">
      <c r="AE61142" s="21"/>
      <c r="AF61142" s="21"/>
      <c r="AH61142" s="23"/>
      <c r="AK61142" s="17"/>
      <c r="AO61142" s="24"/>
      <c r="AP61142" s="1"/>
    </row>
    <row r="61143" spans="31:42">
      <c r="AE61143" s="21"/>
      <c r="AF61143" s="21"/>
      <c r="AH61143" s="23"/>
      <c r="AK61143" s="17"/>
      <c r="AO61143" s="24"/>
      <c r="AP61143" s="1"/>
    </row>
    <row r="61144" spans="31:42">
      <c r="AE61144" s="21"/>
      <c r="AF61144" s="21"/>
      <c r="AH61144" s="23"/>
      <c r="AK61144" s="17"/>
      <c r="AO61144" s="24"/>
      <c r="AP61144" s="1"/>
    </row>
    <row r="61145" spans="31:42">
      <c r="AE61145" s="21"/>
      <c r="AF61145" s="21"/>
      <c r="AH61145" s="23"/>
      <c r="AK61145" s="17"/>
      <c r="AO61145" s="24"/>
      <c r="AP61145" s="1"/>
    </row>
    <row r="61146" spans="31:42">
      <c r="AE61146" s="21"/>
      <c r="AF61146" s="21"/>
      <c r="AH61146" s="23"/>
      <c r="AK61146" s="17"/>
      <c r="AO61146" s="24"/>
      <c r="AP61146" s="1"/>
    </row>
    <row r="61147" spans="31:42">
      <c r="AE61147" s="21"/>
      <c r="AF61147" s="21"/>
      <c r="AH61147" s="23"/>
      <c r="AK61147" s="17"/>
      <c r="AO61147" s="24"/>
      <c r="AP61147" s="1"/>
    </row>
    <row r="61148" spans="31:42">
      <c r="AE61148" s="21"/>
      <c r="AF61148" s="21"/>
      <c r="AH61148" s="23"/>
      <c r="AK61148" s="17"/>
      <c r="AO61148" s="24"/>
      <c r="AP61148" s="1"/>
    </row>
    <row r="61149" spans="31:42">
      <c r="AE61149" s="21"/>
      <c r="AF61149" s="21"/>
      <c r="AH61149" s="23"/>
      <c r="AK61149" s="17"/>
      <c r="AO61149" s="24"/>
      <c r="AP61149" s="1"/>
    </row>
    <row r="61150" spans="31:42">
      <c r="AE61150" s="21"/>
      <c r="AF61150" s="21"/>
      <c r="AH61150" s="23"/>
      <c r="AK61150" s="17"/>
      <c r="AO61150" s="24"/>
      <c r="AP61150" s="1"/>
    </row>
    <row r="61151" spans="31:42">
      <c r="AE61151" s="21"/>
      <c r="AF61151" s="21"/>
      <c r="AH61151" s="23"/>
      <c r="AK61151" s="17"/>
      <c r="AO61151" s="24"/>
      <c r="AP61151" s="1"/>
    </row>
    <row r="61152" spans="31:42">
      <c r="AE61152" s="21"/>
      <c r="AF61152" s="21"/>
      <c r="AH61152" s="23"/>
      <c r="AK61152" s="17"/>
      <c r="AO61152" s="24"/>
      <c r="AP61152" s="1"/>
    </row>
    <row r="61153" spans="31:42">
      <c r="AE61153" s="21"/>
      <c r="AF61153" s="21"/>
      <c r="AH61153" s="23"/>
      <c r="AK61153" s="17"/>
      <c r="AO61153" s="24"/>
      <c r="AP61153" s="1"/>
    </row>
    <row r="61154" spans="31:42">
      <c r="AE61154" s="21"/>
      <c r="AF61154" s="21"/>
      <c r="AH61154" s="23"/>
      <c r="AK61154" s="17"/>
      <c r="AO61154" s="24"/>
      <c r="AP61154" s="1"/>
    </row>
    <row r="61155" spans="31:42">
      <c r="AE61155" s="21"/>
      <c r="AF61155" s="21"/>
      <c r="AH61155" s="23"/>
      <c r="AK61155" s="17"/>
      <c r="AO61155" s="24"/>
      <c r="AP61155" s="1"/>
    </row>
    <row r="61156" spans="31:42">
      <c r="AE61156" s="21"/>
      <c r="AF61156" s="21"/>
      <c r="AH61156" s="23"/>
      <c r="AK61156" s="17"/>
      <c r="AO61156" s="24"/>
      <c r="AP61156" s="1"/>
    </row>
    <row r="61157" spans="31:42">
      <c r="AE61157" s="21"/>
      <c r="AF61157" s="21"/>
      <c r="AH61157" s="23"/>
      <c r="AK61157" s="17"/>
      <c r="AO61157" s="24"/>
      <c r="AP61157" s="1"/>
    </row>
    <row r="61158" spans="31:42">
      <c r="AE61158" s="21"/>
      <c r="AF61158" s="21"/>
      <c r="AH61158" s="23"/>
      <c r="AK61158" s="17"/>
      <c r="AO61158" s="24"/>
      <c r="AP61158" s="1"/>
    </row>
    <row r="61159" spans="31:42">
      <c r="AE61159" s="21"/>
      <c r="AF61159" s="21"/>
      <c r="AH61159" s="23"/>
      <c r="AK61159" s="17"/>
      <c r="AO61159" s="24"/>
      <c r="AP61159" s="1"/>
    </row>
    <row r="61160" spans="31:42">
      <c r="AE61160" s="21"/>
      <c r="AF61160" s="21"/>
      <c r="AH61160" s="23"/>
      <c r="AK61160" s="17"/>
      <c r="AO61160" s="24"/>
      <c r="AP61160" s="1"/>
    </row>
    <row r="61161" spans="31:42">
      <c r="AE61161" s="21"/>
      <c r="AF61161" s="21"/>
      <c r="AH61161" s="23"/>
      <c r="AK61161" s="17"/>
      <c r="AO61161" s="24"/>
      <c r="AP61161" s="1"/>
    </row>
    <row r="61162" spans="31:42">
      <c r="AE61162" s="21"/>
      <c r="AF61162" s="21"/>
      <c r="AH61162" s="23"/>
      <c r="AK61162" s="17"/>
      <c r="AO61162" s="24"/>
      <c r="AP61162" s="1"/>
    </row>
    <row r="61163" spans="31:42">
      <c r="AE61163" s="21"/>
      <c r="AF61163" s="21"/>
      <c r="AH61163" s="23"/>
      <c r="AK61163" s="17"/>
      <c r="AO61163" s="24"/>
      <c r="AP61163" s="1"/>
    </row>
    <row r="61164" spans="31:42">
      <c r="AE61164" s="21"/>
      <c r="AF61164" s="21"/>
      <c r="AH61164" s="23"/>
      <c r="AK61164" s="17"/>
      <c r="AO61164" s="24"/>
      <c r="AP61164" s="1"/>
    </row>
    <row r="61165" spans="31:42">
      <c r="AE61165" s="21"/>
      <c r="AF61165" s="21"/>
      <c r="AH61165" s="23"/>
      <c r="AK61165" s="17"/>
      <c r="AO61165" s="24"/>
      <c r="AP61165" s="1"/>
    </row>
    <row r="61166" spans="31:42">
      <c r="AE61166" s="21"/>
      <c r="AF61166" s="21"/>
      <c r="AH61166" s="23"/>
      <c r="AK61166" s="17"/>
      <c r="AO61166" s="24"/>
      <c r="AP61166" s="1"/>
    </row>
    <row r="61167" spans="31:42">
      <c r="AE61167" s="21"/>
      <c r="AF61167" s="21"/>
      <c r="AH61167" s="23"/>
      <c r="AK61167" s="17"/>
      <c r="AO61167" s="24"/>
      <c r="AP61167" s="1"/>
    </row>
    <row r="61168" spans="31:42">
      <c r="AE61168" s="21"/>
      <c r="AF61168" s="21"/>
      <c r="AH61168" s="23"/>
      <c r="AK61168" s="17"/>
      <c r="AO61168" s="24"/>
      <c r="AP61168" s="1"/>
    </row>
    <row r="61169" spans="31:42">
      <c r="AE61169" s="21"/>
      <c r="AF61169" s="21"/>
      <c r="AH61169" s="23"/>
      <c r="AK61169" s="17"/>
      <c r="AO61169" s="24"/>
      <c r="AP61169" s="1"/>
    </row>
    <row r="61170" spans="31:42">
      <c r="AE61170" s="21"/>
      <c r="AF61170" s="21"/>
      <c r="AH61170" s="23"/>
      <c r="AK61170" s="17"/>
      <c r="AO61170" s="24"/>
      <c r="AP61170" s="1"/>
    </row>
    <row r="61171" spans="31:42">
      <c r="AE61171" s="21"/>
      <c r="AF61171" s="21"/>
      <c r="AH61171" s="23"/>
      <c r="AK61171" s="17"/>
      <c r="AO61171" s="24"/>
      <c r="AP61171" s="1"/>
    </row>
    <row r="61172" spans="31:42">
      <c r="AE61172" s="21"/>
      <c r="AF61172" s="21"/>
      <c r="AH61172" s="23"/>
      <c r="AK61172" s="17"/>
      <c r="AO61172" s="24"/>
      <c r="AP61172" s="1"/>
    </row>
    <row r="61173" spans="31:42">
      <c r="AE61173" s="21"/>
      <c r="AF61173" s="21"/>
      <c r="AH61173" s="23"/>
      <c r="AK61173" s="17"/>
      <c r="AO61173" s="24"/>
      <c r="AP61173" s="1"/>
    </row>
    <row r="61174" spans="31:42">
      <c r="AE61174" s="21"/>
      <c r="AF61174" s="21"/>
      <c r="AH61174" s="23"/>
      <c r="AK61174" s="17"/>
      <c r="AO61174" s="24"/>
      <c r="AP61174" s="1"/>
    </row>
    <row r="61175" spans="31:42">
      <c r="AE61175" s="21"/>
      <c r="AF61175" s="21"/>
      <c r="AH61175" s="23"/>
      <c r="AK61175" s="17"/>
      <c r="AO61175" s="24"/>
      <c r="AP61175" s="1"/>
    </row>
    <row r="61176" spans="31:42">
      <c r="AE61176" s="21"/>
      <c r="AF61176" s="21"/>
      <c r="AH61176" s="23"/>
      <c r="AK61176" s="17"/>
      <c r="AO61176" s="24"/>
      <c r="AP61176" s="1"/>
    </row>
    <row r="61177" spans="31:42">
      <c r="AE61177" s="21"/>
      <c r="AF61177" s="21"/>
      <c r="AH61177" s="23"/>
      <c r="AK61177" s="17"/>
      <c r="AO61177" s="24"/>
      <c r="AP61177" s="1"/>
    </row>
    <row r="61178" spans="31:42">
      <c r="AE61178" s="21"/>
      <c r="AF61178" s="21"/>
      <c r="AH61178" s="23"/>
      <c r="AK61178" s="17"/>
      <c r="AO61178" s="24"/>
      <c r="AP61178" s="1"/>
    </row>
    <row r="61179" spans="31:42">
      <c r="AE61179" s="21"/>
      <c r="AF61179" s="21"/>
      <c r="AH61179" s="23"/>
      <c r="AK61179" s="17"/>
      <c r="AO61179" s="24"/>
      <c r="AP61179" s="1"/>
    </row>
    <row r="61180" spans="31:42">
      <c r="AE61180" s="21"/>
      <c r="AF61180" s="21"/>
      <c r="AH61180" s="23"/>
      <c r="AK61180" s="17"/>
      <c r="AO61180" s="24"/>
      <c r="AP61180" s="1"/>
    </row>
    <row r="61181" spans="31:42">
      <c r="AE61181" s="21"/>
      <c r="AF61181" s="21"/>
      <c r="AH61181" s="23"/>
      <c r="AK61181" s="17"/>
      <c r="AO61181" s="24"/>
      <c r="AP61181" s="1"/>
    </row>
    <row r="61182" spans="31:42">
      <c r="AE61182" s="21"/>
      <c r="AF61182" s="21"/>
      <c r="AH61182" s="23"/>
      <c r="AK61182" s="17"/>
      <c r="AO61182" s="24"/>
      <c r="AP61182" s="1"/>
    </row>
    <row r="61183" spans="31:42">
      <c r="AE61183" s="21"/>
      <c r="AF61183" s="21"/>
      <c r="AH61183" s="23"/>
      <c r="AK61183" s="17"/>
      <c r="AO61183" s="24"/>
      <c r="AP61183" s="1"/>
    </row>
    <row r="61184" spans="31:42">
      <c r="AE61184" s="21"/>
      <c r="AF61184" s="21"/>
      <c r="AH61184" s="23"/>
      <c r="AK61184" s="17"/>
      <c r="AO61184" s="24"/>
      <c r="AP61184" s="1"/>
    </row>
    <row r="61185" spans="31:42">
      <c r="AE61185" s="21"/>
      <c r="AF61185" s="21"/>
      <c r="AH61185" s="23"/>
      <c r="AK61185" s="17"/>
      <c r="AO61185" s="24"/>
      <c r="AP61185" s="1"/>
    </row>
    <row r="61186" spans="31:42">
      <c r="AE61186" s="21"/>
      <c r="AF61186" s="21"/>
      <c r="AH61186" s="23"/>
      <c r="AK61186" s="17"/>
      <c r="AO61186" s="24"/>
      <c r="AP61186" s="1"/>
    </row>
    <row r="61187" spans="31:42">
      <c r="AE61187" s="21"/>
      <c r="AF61187" s="21"/>
      <c r="AH61187" s="23"/>
      <c r="AK61187" s="17"/>
      <c r="AO61187" s="24"/>
      <c r="AP61187" s="1"/>
    </row>
    <row r="61188" spans="31:42">
      <c r="AE61188" s="21"/>
      <c r="AF61188" s="21"/>
      <c r="AH61188" s="23"/>
      <c r="AK61188" s="17"/>
      <c r="AO61188" s="24"/>
      <c r="AP61188" s="1"/>
    </row>
    <row r="61189" spans="31:42">
      <c r="AE61189" s="21"/>
      <c r="AF61189" s="21"/>
      <c r="AH61189" s="23"/>
      <c r="AK61189" s="17"/>
      <c r="AO61189" s="24"/>
      <c r="AP61189" s="1"/>
    </row>
    <row r="61190" spans="31:42">
      <c r="AE61190" s="21"/>
      <c r="AF61190" s="21"/>
      <c r="AH61190" s="23"/>
      <c r="AK61190" s="17"/>
      <c r="AO61190" s="24"/>
      <c r="AP61190" s="1"/>
    </row>
    <row r="61191" spans="31:42">
      <c r="AE61191" s="21"/>
      <c r="AF61191" s="21"/>
      <c r="AH61191" s="23"/>
      <c r="AK61191" s="17"/>
      <c r="AO61191" s="24"/>
      <c r="AP61191" s="1"/>
    </row>
    <row r="61192" spans="31:42">
      <c r="AE61192" s="21"/>
      <c r="AF61192" s="21"/>
      <c r="AH61192" s="23"/>
      <c r="AK61192" s="17"/>
      <c r="AO61192" s="24"/>
      <c r="AP61192" s="1"/>
    </row>
    <row r="61193" spans="31:42">
      <c r="AE61193" s="21"/>
      <c r="AF61193" s="21"/>
      <c r="AH61193" s="23"/>
      <c r="AK61193" s="17"/>
      <c r="AO61193" s="24"/>
      <c r="AP61193" s="1"/>
    </row>
    <row r="61194" spans="31:42">
      <c r="AE61194" s="21"/>
      <c r="AF61194" s="21"/>
      <c r="AH61194" s="23"/>
      <c r="AK61194" s="17"/>
      <c r="AO61194" s="24"/>
      <c r="AP61194" s="1"/>
    </row>
    <row r="61195" spans="31:42">
      <c r="AE61195" s="21"/>
      <c r="AF61195" s="21"/>
      <c r="AH61195" s="23"/>
      <c r="AK61195" s="17"/>
      <c r="AO61195" s="24"/>
      <c r="AP61195" s="1"/>
    </row>
    <row r="61196" spans="31:42">
      <c r="AE61196" s="21"/>
      <c r="AF61196" s="21"/>
      <c r="AH61196" s="23"/>
      <c r="AK61196" s="17"/>
      <c r="AO61196" s="24"/>
      <c r="AP61196" s="1"/>
    </row>
    <row r="61197" spans="31:42">
      <c r="AE61197" s="21"/>
      <c r="AF61197" s="21"/>
      <c r="AH61197" s="23"/>
      <c r="AK61197" s="17"/>
      <c r="AO61197" s="24"/>
      <c r="AP61197" s="1"/>
    </row>
    <row r="61198" spans="31:42">
      <c r="AE61198" s="21"/>
      <c r="AF61198" s="21"/>
      <c r="AH61198" s="23"/>
      <c r="AK61198" s="17"/>
      <c r="AO61198" s="24"/>
      <c r="AP61198" s="1"/>
    </row>
    <row r="61199" spans="31:42">
      <c r="AE61199" s="21"/>
      <c r="AF61199" s="21"/>
      <c r="AH61199" s="23"/>
      <c r="AK61199" s="17"/>
      <c r="AO61199" s="24"/>
      <c r="AP61199" s="1"/>
    </row>
    <row r="61200" spans="31:42">
      <c r="AE61200" s="21"/>
      <c r="AF61200" s="21"/>
      <c r="AH61200" s="23"/>
      <c r="AK61200" s="17"/>
      <c r="AO61200" s="24"/>
      <c r="AP61200" s="1"/>
    </row>
    <row r="61201" spans="31:42">
      <c r="AE61201" s="21"/>
      <c r="AF61201" s="21"/>
      <c r="AH61201" s="23"/>
      <c r="AK61201" s="17"/>
      <c r="AO61201" s="24"/>
      <c r="AP61201" s="1"/>
    </row>
    <row r="61202" spans="31:42">
      <c r="AE61202" s="21"/>
      <c r="AF61202" s="21"/>
      <c r="AH61202" s="23"/>
      <c r="AK61202" s="17"/>
      <c r="AO61202" s="24"/>
      <c r="AP61202" s="1"/>
    </row>
    <row r="61203" spans="31:42">
      <c r="AE61203" s="21"/>
      <c r="AF61203" s="21"/>
      <c r="AH61203" s="23"/>
      <c r="AK61203" s="17"/>
      <c r="AO61203" s="24"/>
      <c r="AP61203" s="1"/>
    </row>
    <row r="61204" spans="31:42">
      <c r="AE61204" s="21"/>
      <c r="AF61204" s="21"/>
      <c r="AH61204" s="23"/>
      <c r="AK61204" s="17"/>
      <c r="AO61204" s="24"/>
      <c r="AP61204" s="1"/>
    </row>
    <row r="61205" spans="31:42">
      <c r="AE61205" s="21"/>
      <c r="AF61205" s="21"/>
      <c r="AH61205" s="23"/>
      <c r="AK61205" s="17"/>
      <c r="AO61205" s="24"/>
      <c r="AP61205" s="1"/>
    </row>
    <row r="61206" spans="31:42">
      <c r="AE61206" s="21"/>
      <c r="AF61206" s="21"/>
      <c r="AH61206" s="23"/>
      <c r="AK61206" s="17"/>
      <c r="AO61206" s="24"/>
      <c r="AP61206" s="1"/>
    </row>
    <row r="61207" spans="31:42">
      <c r="AE61207" s="21"/>
      <c r="AF61207" s="21"/>
      <c r="AH61207" s="23"/>
      <c r="AK61207" s="17"/>
      <c r="AO61207" s="24"/>
      <c r="AP61207" s="1"/>
    </row>
    <row r="61208" spans="31:42">
      <c r="AE61208" s="21"/>
      <c r="AF61208" s="21"/>
      <c r="AH61208" s="23"/>
      <c r="AK61208" s="17"/>
      <c r="AO61208" s="24"/>
      <c r="AP61208" s="1"/>
    </row>
    <row r="61209" spans="31:42">
      <c r="AE61209" s="21"/>
      <c r="AF61209" s="21"/>
      <c r="AH61209" s="23"/>
      <c r="AK61209" s="17"/>
      <c r="AO61209" s="24"/>
      <c r="AP61209" s="1"/>
    </row>
    <row r="61210" spans="31:42">
      <c r="AE61210" s="21"/>
      <c r="AF61210" s="21"/>
      <c r="AH61210" s="23"/>
      <c r="AK61210" s="17"/>
      <c r="AO61210" s="24"/>
      <c r="AP61210" s="1"/>
    </row>
    <row r="61211" spans="31:42">
      <c r="AE61211" s="21"/>
      <c r="AF61211" s="21"/>
      <c r="AH61211" s="23"/>
      <c r="AK61211" s="17"/>
      <c r="AO61211" s="24"/>
      <c r="AP61211" s="1"/>
    </row>
    <row r="61212" spans="31:42">
      <c r="AE61212" s="21"/>
      <c r="AF61212" s="21"/>
      <c r="AH61212" s="23"/>
      <c r="AK61212" s="17"/>
      <c r="AO61212" s="24"/>
      <c r="AP61212" s="1"/>
    </row>
    <row r="61213" spans="31:42">
      <c r="AE61213" s="21"/>
      <c r="AF61213" s="21"/>
      <c r="AH61213" s="23"/>
      <c r="AK61213" s="17"/>
      <c r="AO61213" s="24"/>
      <c r="AP61213" s="1"/>
    </row>
    <row r="61214" spans="31:42">
      <c r="AE61214" s="21"/>
      <c r="AF61214" s="21"/>
      <c r="AH61214" s="23"/>
      <c r="AK61214" s="17"/>
      <c r="AO61214" s="24"/>
      <c r="AP61214" s="1"/>
    </row>
    <row r="61215" spans="31:42">
      <c r="AE61215" s="21"/>
      <c r="AF61215" s="21"/>
      <c r="AH61215" s="23"/>
      <c r="AK61215" s="17"/>
      <c r="AO61215" s="24"/>
      <c r="AP61215" s="1"/>
    </row>
    <row r="61216" spans="31:42">
      <c r="AE61216" s="21"/>
      <c r="AF61216" s="21"/>
      <c r="AH61216" s="23"/>
      <c r="AK61216" s="17"/>
      <c r="AO61216" s="24"/>
      <c r="AP61216" s="1"/>
    </row>
    <row r="61217" spans="31:42">
      <c r="AE61217" s="21"/>
      <c r="AF61217" s="21"/>
      <c r="AH61217" s="23"/>
      <c r="AK61217" s="17"/>
      <c r="AO61217" s="24"/>
      <c r="AP61217" s="1"/>
    </row>
    <row r="61218" spans="31:42">
      <c r="AE61218" s="21"/>
      <c r="AF61218" s="21"/>
      <c r="AH61218" s="23"/>
      <c r="AK61218" s="17"/>
      <c r="AO61218" s="24"/>
      <c r="AP61218" s="1"/>
    </row>
    <row r="61219" spans="31:42">
      <c r="AE61219" s="21"/>
      <c r="AF61219" s="21"/>
      <c r="AH61219" s="23"/>
      <c r="AK61219" s="17"/>
      <c r="AO61219" s="24"/>
      <c r="AP61219" s="1"/>
    </row>
    <row r="61220" spans="31:42">
      <c r="AE61220" s="21"/>
      <c r="AF61220" s="21"/>
      <c r="AH61220" s="23"/>
      <c r="AK61220" s="17"/>
      <c r="AO61220" s="24"/>
      <c r="AP61220" s="1"/>
    </row>
    <row r="61221" spans="31:42">
      <c r="AE61221" s="21"/>
      <c r="AF61221" s="21"/>
      <c r="AH61221" s="23"/>
      <c r="AK61221" s="17"/>
      <c r="AO61221" s="24"/>
      <c r="AP61221" s="1"/>
    </row>
    <row r="61222" spans="31:42">
      <c r="AE61222" s="21"/>
      <c r="AF61222" s="21"/>
      <c r="AH61222" s="23"/>
      <c r="AK61222" s="17"/>
      <c r="AO61222" s="24"/>
      <c r="AP61222" s="1"/>
    </row>
    <row r="61223" spans="31:42">
      <c r="AE61223" s="21"/>
      <c r="AF61223" s="21"/>
      <c r="AH61223" s="23"/>
      <c r="AK61223" s="17"/>
      <c r="AO61223" s="24"/>
      <c r="AP61223" s="1"/>
    </row>
    <row r="61224" spans="31:42">
      <c r="AE61224" s="21"/>
      <c r="AF61224" s="21"/>
      <c r="AH61224" s="23"/>
      <c r="AK61224" s="17"/>
      <c r="AO61224" s="24"/>
      <c r="AP61224" s="1"/>
    </row>
    <row r="61225" spans="31:42">
      <c r="AE61225" s="21"/>
      <c r="AF61225" s="21"/>
      <c r="AH61225" s="23"/>
      <c r="AK61225" s="17"/>
      <c r="AO61225" s="24"/>
      <c r="AP61225" s="1"/>
    </row>
    <row r="61226" spans="31:42">
      <c r="AE61226" s="21"/>
      <c r="AF61226" s="21"/>
      <c r="AH61226" s="23"/>
      <c r="AK61226" s="17"/>
      <c r="AO61226" s="24"/>
      <c r="AP61226" s="1"/>
    </row>
    <row r="61227" spans="31:42">
      <c r="AE61227" s="21"/>
      <c r="AF61227" s="21"/>
      <c r="AH61227" s="23"/>
      <c r="AK61227" s="17"/>
      <c r="AO61227" s="24"/>
      <c r="AP61227" s="1"/>
    </row>
    <row r="61228" spans="31:42">
      <c r="AE61228" s="21"/>
      <c r="AF61228" s="21"/>
      <c r="AH61228" s="23"/>
      <c r="AK61228" s="17"/>
      <c r="AO61228" s="24"/>
      <c r="AP61228" s="1"/>
    </row>
    <row r="61229" spans="31:42">
      <c r="AE61229" s="21"/>
      <c r="AF61229" s="21"/>
      <c r="AH61229" s="23"/>
      <c r="AK61229" s="17"/>
      <c r="AO61229" s="24"/>
      <c r="AP61229" s="1"/>
    </row>
    <row r="61230" spans="31:42">
      <c r="AE61230" s="21"/>
      <c r="AF61230" s="21"/>
      <c r="AH61230" s="23"/>
      <c r="AK61230" s="17"/>
      <c r="AO61230" s="24"/>
      <c r="AP61230" s="1"/>
    </row>
    <row r="61231" spans="31:42">
      <c r="AE61231" s="21"/>
      <c r="AF61231" s="21"/>
      <c r="AH61231" s="23"/>
      <c r="AK61231" s="17"/>
      <c r="AO61231" s="24"/>
      <c r="AP61231" s="1"/>
    </row>
    <row r="61232" spans="31:42">
      <c r="AE61232" s="21"/>
      <c r="AF61232" s="21"/>
      <c r="AH61232" s="23"/>
      <c r="AK61232" s="17"/>
      <c r="AO61232" s="24"/>
      <c r="AP61232" s="1"/>
    </row>
    <row r="61233" spans="31:42">
      <c r="AE61233" s="21"/>
      <c r="AF61233" s="21"/>
      <c r="AH61233" s="23"/>
      <c r="AK61233" s="17"/>
      <c r="AO61233" s="24"/>
      <c r="AP61233" s="1"/>
    </row>
    <row r="61234" spans="31:42">
      <c r="AE61234" s="21"/>
      <c r="AF61234" s="21"/>
      <c r="AH61234" s="23"/>
      <c r="AK61234" s="17"/>
      <c r="AO61234" s="24"/>
      <c r="AP61234" s="1"/>
    </row>
    <row r="61235" spans="31:42">
      <c r="AE61235" s="21"/>
      <c r="AF61235" s="21"/>
      <c r="AH61235" s="23"/>
      <c r="AK61235" s="17"/>
      <c r="AO61235" s="24"/>
      <c r="AP61235" s="1"/>
    </row>
    <row r="61236" spans="31:42">
      <c r="AE61236" s="21"/>
      <c r="AF61236" s="21"/>
      <c r="AH61236" s="23"/>
      <c r="AK61236" s="17"/>
      <c r="AO61236" s="24"/>
      <c r="AP61236" s="1"/>
    </row>
    <row r="61237" spans="31:42">
      <c r="AE61237" s="21"/>
      <c r="AF61237" s="21"/>
      <c r="AH61237" s="23"/>
      <c r="AK61237" s="17"/>
      <c r="AO61237" s="24"/>
      <c r="AP61237" s="1"/>
    </row>
    <row r="61238" spans="31:42">
      <c r="AE61238" s="21"/>
      <c r="AF61238" s="21"/>
      <c r="AH61238" s="23"/>
      <c r="AK61238" s="17"/>
      <c r="AO61238" s="24"/>
      <c r="AP61238" s="1"/>
    </row>
    <row r="61239" spans="31:42">
      <c r="AE61239" s="21"/>
      <c r="AF61239" s="21"/>
      <c r="AH61239" s="23"/>
      <c r="AK61239" s="17"/>
      <c r="AO61239" s="24"/>
      <c r="AP61239" s="1"/>
    </row>
    <row r="61240" spans="31:42">
      <c r="AE61240" s="21"/>
      <c r="AF61240" s="21"/>
      <c r="AH61240" s="23"/>
      <c r="AK61240" s="17"/>
      <c r="AO61240" s="24"/>
      <c r="AP61240" s="1"/>
    </row>
    <row r="61241" spans="31:42">
      <c r="AE61241" s="21"/>
      <c r="AF61241" s="21"/>
      <c r="AH61241" s="23"/>
      <c r="AK61241" s="17"/>
      <c r="AO61241" s="24"/>
      <c r="AP61241" s="1"/>
    </row>
    <row r="61242" spans="31:42">
      <c r="AE61242" s="21"/>
      <c r="AF61242" s="21"/>
      <c r="AH61242" s="23"/>
      <c r="AK61242" s="17"/>
      <c r="AO61242" s="24"/>
      <c r="AP61242" s="1"/>
    </row>
    <row r="61243" spans="31:42">
      <c r="AE61243" s="21"/>
      <c r="AF61243" s="21"/>
      <c r="AH61243" s="23"/>
      <c r="AK61243" s="17"/>
      <c r="AO61243" s="24"/>
      <c r="AP61243" s="1"/>
    </row>
    <row r="61244" spans="31:42">
      <c r="AE61244" s="21"/>
      <c r="AF61244" s="21"/>
      <c r="AH61244" s="23"/>
      <c r="AK61244" s="17"/>
      <c r="AO61244" s="24"/>
      <c r="AP61244" s="1"/>
    </row>
    <row r="61245" spans="31:42">
      <c r="AE61245" s="21"/>
      <c r="AF61245" s="21"/>
      <c r="AH61245" s="23"/>
      <c r="AK61245" s="17"/>
      <c r="AO61245" s="24"/>
      <c r="AP61245" s="1"/>
    </row>
    <row r="61246" spans="31:42">
      <c r="AE61246" s="21"/>
      <c r="AF61246" s="21"/>
      <c r="AH61246" s="23"/>
      <c r="AK61246" s="17"/>
      <c r="AO61246" s="24"/>
      <c r="AP61246" s="1"/>
    </row>
    <row r="61247" spans="31:42">
      <c r="AE61247" s="21"/>
      <c r="AF61247" s="21"/>
      <c r="AH61247" s="23"/>
      <c r="AK61247" s="17"/>
      <c r="AO61247" s="24"/>
      <c r="AP61247" s="1"/>
    </row>
    <row r="61248" spans="31:42">
      <c r="AE61248" s="21"/>
      <c r="AF61248" s="21"/>
      <c r="AH61248" s="23"/>
      <c r="AK61248" s="17"/>
      <c r="AO61248" s="24"/>
      <c r="AP61248" s="1"/>
    </row>
    <row r="61249" spans="31:42">
      <c r="AE61249" s="21"/>
      <c r="AF61249" s="21"/>
      <c r="AH61249" s="23"/>
      <c r="AK61249" s="17"/>
      <c r="AO61249" s="24"/>
      <c r="AP61249" s="1"/>
    </row>
    <row r="61250" spans="31:42">
      <c r="AE61250" s="21"/>
      <c r="AF61250" s="21"/>
      <c r="AH61250" s="23"/>
      <c r="AK61250" s="17"/>
      <c r="AO61250" s="24"/>
      <c r="AP61250" s="1"/>
    </row>
    <row r="61251" spans="31:42">
      <c r="AE61251" s="21"/>
      <c r="AF61251" s="21"/>
      <c r="AH61251" s="23"/>
      <c r="AK61251" s="17"/>
      <c r="AO61251" s="24"/>
      <c r="AP61251" s="1"/>
    </row>
    <row r="61252" spans="31:42">
      <c r="AE61252" s="21"/>
      <c r="AF61252" s="21"/>
      <c r="AH61252" s="23"/>
      <c r="AK61252" s="17"/>
      <c r="AO61252" s="24"/>
      <c r="AP61252" s="1"/>
    </row>
    <row r="61253" spans="31:42">
      <c r="AE61253" s="21"/>
      <c r="AF61253" s="21"/>
      <c r="AH61253" s="23"/>
      <c r="AK61253" s="17"/>
      <c r="AO61253" s="24"/>
      <c r="AP61253" s="1"/>
    </row>
    <row r="61254" spans="31:42">
      <c r="AE61254" s="21"/>
      <c r="AF61254" s="21"/>
      <c r="AH61254" s="23"/>
      <c r="AK61254" s="17"/>
      <c r="AO61254" s="24"/>
      <c r="AP61254" s="1"/>
    </row>
    <row r="61255" spans="31:42">
      <c r="AE61255" s="21"/>
      <c r="AF61255" s="21"/>
      <c r="AH61255" s="23"/>
      <c r="AK61255" s="17"/>
      <c r="AO61255" s="24"/>
      <c r="AP61255" s="1"/>
    </row>
    <row r="61256" spans="31:42">
      <c r="AE61256" s="21"/>
      <c r="AF61256" s="21"/>
      <c r="AH61256" s="23"/>
      <c r="AK61256" s="17"/>
      <c r="AO61256" s="24"/>
      <c r="AP61256" s="1"/>
    </row>
    <row r="61257" spans="31:42">
      <c r="AE61257" s="21"/>
      <c r="AF61257" s="21"/>
      <c r="AH61257" s="23"/>
      <c r="AK61257" s="17"/>
      <c r="AO61257" s="24"/>
      <c r="AP61257" s="1"/>
    </row>
    <row r="61258" spans="31:42">
      <c r="AE61258" s="21"/>
      <c r="AF61258" s="21"/>
      <c r="AH61258" s="23"/>
      <c r="AK61258" s="17"/>
      <c r="AO61258" s="24"/>
      <c r="AP61258" s="1"/>
    </row>
    <row r="61259" spans="31:42">
      <c r="AE61259" s="21"/>
      <c r="AF61259" s="21"/>
      <c r="AH61259" s="23"/>
      <c r="AK61259" s="17"/>
      <c r="AO61259" s="24"/>
      <c r="AP61259" s="1"/>
    </row>
    <row r="61260" spans="31:42">
      <c r="AE61260" s="21"/>
      <c r="AF61260" s="21"/>
      <c r="AH61260" s="23"/>
      <c r="AK61260" s="17"/>
      <c r="AO61260" s="24"/>
      <c r="AP61260" s="1"/>
    </row>
    <row r="61261" spans="31:42">
      <c r="AE61261" s="21"/>
      <c r="AF61261" s="21"/>
      <c r="AH61261" s="23"/>
      <c r="AK61261" s="17"/>
      <c r="AO61261" s="24"/>
      <c r="AP61261" s="1"/>
    </row>
    <row r="61262" spans="31:42">
      <c r="AE61262" s="21"/>
      <c r="AF61262" s="21"/>
      <c r="AH61262" s="23"/>
      <c r="AK61262" s="17"/>
      <c r="AO61262" s="24"/>
      <c r="AP61262" s="1"/>
    </row>
    <row r="61263" spans="31:42">
      <c r="AE61263" s="21"/>
      <c r="AF61263" s="21"/>
      <c r="AH61263" s="23"/>
      <c r="AK61263" s="17"/>
      <c r="AO61263" s="24"/>
      <c r="AP61263" s="1"/>
    </row>
    <row r="61264" spans="31:42">
      <c r="AE61264" s="21"/>
      <c r="AF61264" s="21"/>
      <c r="AH61264" s="23"/>
      <c r="AK61264" s="17"/>
      <c r="AO61264" s="24"/>
      <c r="AP61264" s="1"/>
    </row>
    <row r="61265" spans="31:42">
      <c r="AE61265" s="21"/>
      <c r="AF61265" s="21"/>
      <c r="AH61265" s="23"/>
      <c r="AK61265" s="17"/>
      <c r="AO61265" s="24"/>
      <c r="AP61265" s="1"/>
    </row>
    <row r="61266" spans="31:42">
      <c r="AE61266" s="21"/>
      <c r="AF61266" s="21"/>
      <c r="AH61266" s="23"/>
      <c r="AK61266" s="17"/>
      <c r="AO61266" s="24"/>
      <c r="AP61266" s="1"/>
    </row>
    <row r="61267" spans="31:42">
      <c r="AE61267" s="21"/>
      <c r="AF61267" s="21"/>
      <c r="AH61267" s="23"/>
      <c r="AK61267" s="17"/>
      <c r="AO61267" s="24"/>
      <c r="AP61267" s="1"/>
    </row>
    <row r="61268" spans="31:42">
      <c r="AE61268" s="21"/>
      <c r="AF61268" s="21"/>
      <c r="AH61268" s="23"/>
      <c r="AK61268" s="17"/>
      <c r="AO61268" s="24"/>
      <c r="AP61268" s="1"/>
    </row>
    <row r="61269" spans="31:42">
      <c r="AE61269" s="21"/>
      <c r="AF61269" s="21"/>
      <c r="AH61269" s="23"/>
      <c r="AK61269" s="17"/>
      <c r="AO61269" s="24"/>
      <c r="AP61269" s="1"/>
    </row>
    <row r="61270" spans="31:42">
      <c r="AE61270" s="21"/>
      <c r="AF61270" s="21"/>
      <c r="AH61270" s="23"/>
      <c r="AK61270" s="17"/>
      <c r="AO61270" s="24"/>
      <c r="AP61270" s="1"/>
    </row>
    <row r="61271" spans="31:42">
      <c r="AE61271" s="21"/>
      <c r="AF61271" s="21"/>
      <c r="AH61271" s="23"/>
      <c r="AK61271" s="17"/>
      <c r="AO61271" s="24"/>
      <c r="AP61271" s="1"/>
    </row>
    <row r="61272" spans="31:42">
      <c r="AE61272" s="21"/>
      <c r="AF61272" s="21"/>
      <c r="AH61272" s="23"/>
      <c r="AK61272" s="17"/>
      <c r="AO61272" s="24"/>
      <c r="AP61272" s="1"/>
    </row>
    <row r="61273" spans="31:42">
      <c r="AE61273" s="21"/>
      <c r="AF61273" s="21"/>
      <c r="AH61273" s="23"/>
      <c r="AK61273" s="17"/>
      <c r="AO61273" s="24"/>
      <c r="AP61273" s="1"/>
    </row>
    <row r="61274" spans="31:42">
      <c r="AE61274" s="21"/>
      <c r="AF61274" s="21"/>
      <c r="AH61274" s="23"/>
      <c r="AK61274" s="17"/>
      <c r="AO61274" s="24"/>
      <c r="AP61274" s="1"/>
    </row>
    <row r="61275" spans="31:42">
      <c r="AE61275" s="21"/>
      <c r="AF61275" s="21"/>
      <c r="AH61275" s="23"/>
      <c r="AK61275" s="17"/>
      <c r="AO61275" s="24"/>
      <c r="AP61275" s="1"/>
    </row>
    <row r="61276" spans="31:42">
      <c r="AE61276" s="21"/>
      <c r="AF61276" s="21"/>
      <c r="AH61276" s="23"/>
      <c r="AK61276" s="17"/>
      <c r="AO61276" s="24"/>
      <c r="AP61276" s="1"/>
    </row>
    <row r="61277" spans="31:42">
      <c r="AE61277" s="21"/>
      <c r="AF61277" s="21"/>
      <c r="AH61277" s="23"/>
      <c r="AK61277" s="17"/>
      <c r="AO61277" s="24"/>
      <c r="AP61277" s="1"/>
    </row>
    <row r="61278" spans="31:42">
      <c r="AE61278" s="21"/>
      <c r="AF61278" s="21"/>
      <c r="AH61278" s="23"/>
      <c r="AK61278" s="17"/>
      <c r="AO61278" s="24"/>
      <c r="AP61278" s="1"/>
    </row>
    <row r="61279" spans="31:42">
      <c r="AE61279" s="21"/>
      <c r="AF61279" s="21"/>
      <c r="AH61279" s="23"/>
      <c r="AK61279" s="17"/>
      <c r="AO61279" s="24"/>
      <c r="AP61279" s="1"/>
    </row>
    <row r="61280" spans="31:42">
      <c r="AE61280" s="21"/>
      <c r="AF61280" s="21"/>
      <c r="AH61280" s="23"/>
      <c r="AK61280" s="17"/>
      <c r="AO61280" s="24"/>
      <c r="AP61280" s="1"/>
    </row>
    <row r="61281" spans="31:42">
      <c r="AE61281" s="21"/>
      <c r="AF61281" s="21"/>
      <c r="AH61281" s="23"/>
      <c r="AK61281" s="17"/>
      <c r="AO61281" s="24"/>
      <c r="AP61281" s="1"/>
    </row>
    <row r="61282" spans="31:42">
      <c r="AE61282" s="21"/>
      <c r="AF61282" s="21"/>
      <c r="AH61282" s="23"/>
      <c r="AK61282" s="17"/>
      <c r="AO61282" s="24"/>
      <c r="AP61282" s="1"/>
    </row>
    <row r="61283" spans="31:42">
      <c r="AE61283" s="21"/>
      <c r="AF61283" s="21"/>
      <c r="AH61283" s="23"/>
      <c r="AK61283" s="17"/>
      <c r="AO61283" s="24"/>
      <c r="AP61283" s="1"/>
    </row>
    <row r="61284" spans="31:42">
      <c r="AE61284" s="21"/>
      <c r="AF61284" s="21"/>
      <c r="AH61284" s="23"/>
      <c r="AK61284" s="17"/>
      <c r="AO61284" s="24"/>
      <c r="AP61284" s="1"/>
    </row>
    <row r="61285" spans="31:42">
      <c r="AE61285" s="21"/>
      <c r="AF61285" s="21"/>
      <c r="AH61285" s="23"/>
      <c r="AK61285" s="17"/>
      <c r="AO61285" s="24"/>
      <c r="AP61285" s="1"/>
    </row>
    <row r="61286" spans="31:42">
      <c r="AE61286" s="21"/>
      <c r="AF61286" s="21"/>
      <c r="AH61286" s="23"/>
      <c r="AK61286" s="17"/>
      <c r="AO61286" s="24"/>
      <c r="AP61286" s="1"/>
    </row>
    <row r="61287" spans="31:42">
      <c r="AE61287" s="21"/>
      <c r="AF61287" s="21"/>
      <c r="AH61287" s="23"/>
      <c r="AK61287" s="17"/>
      <c r="AO61287" s="24"/>
      <c r="AP61287" s="1"/>
    </row>
    <row r="61288" spans="31:42">
      <c r="AE61288" s="21"/>
      <c r="AF61288" s="21"/>
      <c r="AH61288" s="23"/>
      <c r="AK61288" s="17"/>
      <c r="AO61288" s="24"/>
      <c r="AP61288" s="1"/>
    </row>
    <row r="61289" spans="31:42">
      <c r="AE61289" s="21"/>
      <c r="AF61289" s="21"/>
      <c r="AH61289" s="23"/>
      <c r="AK61289" s="17"/>
      <c r="AO61289" s="24"/>
      <c r="AP61289" s="1"/>
    </row>
    <row r="61290" spans="31:42">
      <c r="AE61290" s="21"/>
      <c r="AF61290" s="21"/>
      <c r="AH61290" s="23"/>
      <c r="AK61290" s="17"/>
      <c r="AO61290" s="24"/>
      <c r="AP61290" s="1"/>
    </row>
    <row r="61291" spans="31:42">
      <c r="AE61291" s="21"/>
      <c r="AF61291" s="21"/>
      <c r="AH61291" s="23"/>
      <c r="AK61291" s="17"/>
      <c r="AO61291" s="24"/>
      <c r="AP61291" s="1"/>
    </row>
    <row r="61292" spans="31:42">
      <c r="AE61292" s="21"/>
      <c r="AF61292" s="21"/>
      <c r="AH61292" s="23"/>
      <c r="AK61292" s="17"/>
      <c r="AO61292" s="24"/>
      <c r="AP61292" s="1"/>
    </row>
    <row r="61293" spans="31:42">
      <c r="AE61293" s="21"/>
      <c r="AF61293" s="21"/>
      <c r="AH61293" s="23"/>
      <c r="AK61293" s="17"/>
      <c r="AO61293" s="24"/>
      <c r="AP61293" s="1"/>
    </row>
    <row r="61294" spans="31:42">
      <c r="AE61294" s="21"/>
      <c r="AF61294" s="21"/>
      <c r="AH61294" s="23"/>
      <c r="AK61294" s="17"/>
      <c r="AO61294" s="24"/>
      <c r="AP61294" s="1"/>
    </row>
    <row r="61295" spans="31:42">
      <c r="AE61295" s="21"/>
      <c r="AF61295" s="21"/>
      <c r="AH61295" s="23"/>
      <c r="AK61295" s="17"/>
      <c r="AO61295" s="24"/>
      <c r="AP61295" s="1"/>
    </row>
    <row r="61296" spans="31:42">
      <c r="AE61296" s="21"/>
      <c r="AF61296" s="21"/>
      <c r="AH61296" s="23"/>
      <c r="AK61296" s="17"/>
      <c r="AO61296" s="24"/>
      <c r="AP61296" s="1"/>
    </row>
    <row r="61297" spans="31:42">
      <c r="AE61297" s="21"/>
      <c r="AF61297" s="21"/>
      <c r="AH61297" s="23"/>
      <c r="AK61297" s="17"/>
      <c r="AO61297" s="24"/>
      <c r="AP61297" s="1"/>
    </row>
    <row r="61298" spans="31:42">
      <c r="AE61298" s="21"/>
      <c r="AF61298" s="21"/>
      <c r="AH61298" s="23"/>
      <c r="AK61298" s="17"/>
      <c r="AO61298" s="24"/>
      <c r="AP61298" s="1"/>
    </row>
    <row r="61299" spans="31:42">
      <c r="AE61299" s="21"/>
      <c r="AF61299" s="21"/>
      <c r="AH61299" s="23"/>
      <c r="AK61299" s="17"/>
      <c r="AO61299" s="24"/>
      <c r="AP61299" s="1"/>
    </row>
    <row r="61300" spans="31:42">
      <c r="AE61300" s="21"/>
      <c r="AF61300" s="21"/>
      <c r="AH61300" s="23"/>
      <c r="AK61300" s="17"/>
      <c r="AO61300" s="24"/>
      <c r="AP61300" s="1"/>
    </row>
    <row r="61301" spans="31:42">
      <c r="AE61301" s="21"/>
      <c r="AF61301" s="21"/>
      <c r="AH61301" s="23"/>
      <c r="AK61301" s="17"/>
      <c r="AO61301" s="24"/>
      <c r="AP61301" s="1"/>
    </row>
    <row r="61302" spans="31:42">
      <c r="AE61302" s="21"/>
      <c r="AF61302" s="21"/>
      <c r="AH61302" s="23"/>
      <c r="AK61302" s="17"/>
      <c r="AO61302" s="24"/>
      <c r="AP61302" s="1"/>
    </row>
    <row r="61303" spans="31:42">
      <c r="AE61303" s="21"/>
      <c r="AF61303" s="21"/>
      <c r="AH61303" s="23"/>
      <c r="AK61303" s="17"/>
      <c r="AO61303" s="24"/>
      <c r="AP61303" s="1"/>
    </row>
    <row r="61304" spans="31:42">
      <c r="AE61304" s="21"/>
      <c r="AF61304" s="21"/>
      <c r="AH61304" s="23"/>
      <c r="AK61304" s="17"/>
      <c r="AO61304" s="24"/>
      <c r="AP61304" s="1"/>
    </row>
    <row r="61305" spans="31:42">
      <c r="AE61305" s="21"/>
      <c r="AF61305" s="21"/>
      <c r="AH61305" s="23"/>
      <c r="AK61305" s="17"/>
      <c r="AO61305" s="24"/>
      <c r="AP61305" s="1"/>
    </row>
    <row r="61306" spans="31:42">
      <c r="AE61306" s="21"/>
      <c r="AF61306" s="21"/>
      <c r="AH61306" s="23"/>
      <c r="AK61306" s="17"/>
      <c r="AO61306" s="24"/>
      <c r="AP61306" s="1"/>
    </row>
    <row r="61307" spans="31:42">
      <c r="AE61307" s="21"/>
      <c r="AF61307" s="21"/>
      <c r="AH61307" s="23"/>
      <c r="AK61307" s="17"/>
      <c r="AO61307" s="24"/>
      <c r="AP61307" s="1"/>
    </row>
    <row r="61308" spans="31:42">
      <c r="AE61308" s="21"/>
      <c r="AF61308" s="21"/>
      <c r="AH61308" s="23"/>
      <c r="AK61308" s="17"/>
      <c r="AO61308" s="24"/>
      <c r="AP61308" s="1"/>
    </row>
    <row r="61309" spans="31:42">
      <c r="AE61309" s="21"/>
      <c r="AF61309" s="21"/>
      <c r="AH61309" s="23"/>
      <c r="AK61309" s="17"/>
      <c r="AO61309" s="24"/>
      <c r="AP61309" s="1"/>
    </row>
    <row r="61310" spans="31:42">
      <c r="AE61310" s="21"/>
      <c r="AF61310" s="21"/>
      <c r="AH61310" s="23"/>
      <c r="AK61310" s="17"/>
      <c r="AO61310" s="24"/>
      <c r="AP61310" s="1"/>
    </row>
    <row r="61311" spans="31:42">
      <c r="AE61311" s="21"/>
      <c r="AF61311" s="21"/>
      <c r="AH61311" s="23"/>
      <c r="AK61311" s="17"/>
      <c r="AO61311" s="24"/>
      <c r="AP61311" s="1"/>
    </row>
    <row r="61312" spans="31:42">
      <c r="AE61312" s="21"/>
      <c r="AF61312" s="21"/>
      <c r="AH61312" s="23"/>
      <c r="AK61312" s="17"/>
      <c r="AO61312" s="24"/>
      <c r="AP61312" s="1"/>
    </row>
    <row r="61313" spans="31:42">
      <c r="AE61313" s="21"/>
      <c r="AF61313" s="21"/>
      <c r="AH61313" s="23"/>
      <c r="AK61313" s="17"/>
      <c r="AO61313" s="24"/>
      <c r="AP61313" s="1"/>
    </row>
    <row r="61314" spans="31:42">
      <c r="AE61314" s="21"/>
      <c r="AF61314" s="21"/>
      <c r="AH61314" s="23"/>
      <c r="AK61314" s="17"/>
      <c r="AO61314" s="24"/>
      <c r="AP61314" s="1"/>
    </row>
    <row r="61315" spans="31:42">
      <c r="AE61315" s="21"/>
      <c r="AF61315" s="21"/>
      <c r="AH61315" s="23"/>
      <c r="AK61315" s="17"/>
      <c r="AO61315" s="24"/>
      <c r="AP61315" s="1"/>
    </row>
    <row r="61316" spans="31:42">
      <c r="AE61316" s="21"/>
      <c r="AF61316" s="21"/>
      <c r="AH61316" s="23"/>
      <c r="AK61316" s="17"/>
      <c r="AO61316" s="24"/>
      <c r="AP61316" s="1"/>
    </row>
    <row r="61317" spans="31:42">
      <c r="AE61317" s="21"/>
      <c r="AF61317" s="21"/>
      <c r="AH61317" s="23"/>
      <c r="AK61317" s="17"/>
      <c r="AO61317" s="24"/>
      <c r="AP61317" s="1"/>
    </row>
    <row r="61318" spans="31:42">
      <c r="AE61318" s="21"/>
      <c r="AF61318" s="21"/>
      <c r="AH61318" s="23"/>
      <c r="AK61318" s="17"/>
      <c r="AO61318" s="24"/>
      <c r="AP61318" s="1"/>
    </row>
    <row r="61319" spans="31:42">
      <c r="AE61319" s="21"/>
      <c r="AF61319" s="21"/>
      <c r="AH61319" s="23"/>
      <c r="AK61319" s="17"/>
      <c r="AO61319" s="24"/>
      <c r="AP61319" s="1"/>
    </row>
    <row r="61320" spans="31:42">
      <c r="AE61320" s="21"/>
      <c r="AF61320" s="21"/>
      <c r="AH61320" s="23"/>
      <c r="AK61320" s="17"/>
      <c r="AO61320" s="24"/>
      <c r="AP61320" s="1"/>
    </row>
    <row r="61321" spans="31:42">
      <c r="AE61321" s="21"/>
      <c r="AF61321" s="21"/>
      <c r="AH61321" s="23"/>
      <c r="AK61321" s="17"/>
      <c r="AO61321" s="24"/>
      <c r="AP61321" s="1"/>
    </row>
    <row r="61322" spans="31:42">
      <c r="AE61322" s="21"/>
      <c r="AF61322" s="21"/>
      <c r="AH61322" s="23"/>
      <c r="AK61322" s="17"/>
      <c r="AO61322" s="24"/>
      <c r="AP61322" s="1"/>
    </row>
    <row r="61323" spans="31:42">
      <c r="AE61323" s="21"/>
      <c r="AF61323" s="21"/>
      <c r="AH61323" s="23"/>
      <c r="AK61323" s="17"/>
      <c r="AO61323" s="24"/>
      <c r="AP61323" s="1"/>
    </row>
    <row r="61324" spans="31:42">
      <c r="AE61324" s="21"/>
      <c r="AF61324" s="21"/>
      <c r="AH61324" s="23"/>
      <c r="AK61324" s="17"/>
      <c r="AO61324" s="24"/>
      <c r="AP61324" s="1"/>
    </row>
    <row r="61325" spans="31:42">
      <c r="AE61325" s="21"/>
      <c r="AF61325" s="21"/>
      <c r="AH61325" s="23"/>
      <c r="AK61325" s="17"/>
      <c r="AO61325" s="24"/>
      <c r="AP61325" s="1"/>
    </row>
    <row r="61326" spans="31:42">
      <c r="AE61326" s="21"/>
      <c r="AF61326" s="21"/>
      <c r="AH61326" s="23"/>
      <c r="AK61326" s="17"/>
      <c r="AO61326" s="24"/>
      <c r="AP61326" s="1"/>
    </row>
    <row r="61327" spans="31:42">
      <c r="AE61327" s="21"/>
      <c r="AF61327" s="21"/>
      <c r="AH61327" s="23"/>
      <c r="AK61327" s="17"/>
      <c r="AO61327" s="24"/>
      <c r="AP61327" s="1"/>
    </row>
    <row r="61328" spans="31:42">
      <c r="AE61328" s="21"/>
      <c r="AF61328" s="21"/>
      <c r="AH61328" s="23"/>
      <c r="AK61328" s="17"/>
      <c r="AO61328" s="24"/>
      <c r="AP61328" s="1"/>
    </row>
    <row r="61329" spans="31:42">
      <c r="AE61329" s="21"/>
      <c r="AF61329" s="21"/>
      <c r="AH61329" s="23"/>
      <c r="AK61329" s="17"/>
      <c r="AO61329" s="24"/>
      <c r="AP61329" s="1"/>
    </row>
    <row r="61330" spans="31:42">
      <c r="AE61330" s="21"/>
      <c r="AF61330" s="21"/>
      <c r="AH61330" s="23"/>
      <c r="AK61330" s="17"/>
      <c r="AO61330" s="24"/>
      <c r="AP61330" s="1"/>
    </row>
    <row r="61331" spans="31:42">
      <c r="AE61331" s="21"/>
      <c r="AF61331" s="21"/>
      <c r="AH61331" s="23"/>
      <c r="AK61331" s="17"/>
      <c r="AO61331" s="24"/>
      <c r="AP61331" s="1"/>
    </row>
    <row r="61332" spans="31:42">
      <c r="AE61332" s="21"/>
      <c r="AF61332" s="21"/>
      <c r="AH61332" s="23"/>
      <c r="AK61332" s="17"/>
      <c r="AO61332" s="24"/>
      <c r="AP61332" s="1"/>
    </row>
    <row r="61333" spans="31:42">
      <c r="AE61333" s="21"/>
      <c r="AF61333" s="21"/>
      <c r="AH61333" s="23"/>
      <c r="AK61333" s="17"/>
      <c r="AO61333" s="24"/>
      <c r="AP61333" s="1"/>
    </row>
    <row r="61334" spans="31:42">
      <c r="AE61334" s="21"/>
      <c r="AF61334" s="21"/>
      <c r="AH61334" s="23"/>
      <c r="AK61334" s="17"/>
      <c r="AO61334" s="24"/>
      <c r="AP61334" s="1"/>
    </row>
    <row r="61335" spans="31:42">
      <c r="AE61335" s="21"/>
      <c r="AF61335" s="21"/>
      <c r="AH61335" s="23"/>
      <c r="AK61335" s="17"/>
      <c r="AO61335" s="24"/>
      <c r="AP61335" s="1"/>
    </row>
    <row r="61336" spans="31:42">
      <c r="AE61336" s="21"/>
      <c r="AF61336" s="21"/>
      <c r="AH61336" s="23"/>
      <c r="AK61336" s="17"/>
      <c r="AO61336" s="24"/>
      <c r="AP61336" s="1"/>
    </row>
    <row r="61337" spans="31:42">
      <c r="AE61337" s="21"/>
      <c r="AF61337" s="21"/>
      <c r="AH61337" s="23"/>
      <c r="AK61337" s="17"/>
      <c r="AO61337" s="24"/>
      <c r="AP61337" s="1"/>
    </row>
    <row r="61338" spans="31:42">
      <c r="AE61338" s="21"/>
      <c r="AF61338" s="21"/>
      <c r="AH61338" s="23"/>
      <c r="AK61338" s="17"/>
      <c r="AO61338" s="24"/>
      <c r="AP61338" s="1"/>
    </row>
    <row r="61339" spans="31:42">
      <c r="AE61339" s="21"/>
      <c r="AF61339" s="21"/>
      <c r="AH61339" s="23"/>
      <c r="AK61339" s="17"/>
      <c r="AO61339" s="24"/>
      <c r="AP61339" s="1"/>
    </row>
    <row r="61340" spans="31:42">
      <c r="AE61340" s="21"/>
      <c r="AF61340" s="21"/>
      <c r="AH61340" s="23"/>
      <c r="AK61340" s="17"/>
      <c r="AO61340" s="24"/>
      <c r="AP61340" s="1"/>
    </row>
    <row r="61341" spans="31:42">
      <c r="AE61341" s="21"/>
      <c r="AF61341" s="21"/>
      <c r="AH61341" s="23"/>
      <c r="AK61341" s="17"/>
      <c r="AO61341" s="24"/>
      <c r="AP61341" s="1"/>
    </row>
    <row r="61342" spans="31:42">
      <c r="AE61342" s="21"/>
      <c r="AF61342" s="21"/>
      <c r="AH61342" s="23"/>
      <c r="AK61342" s="17"/>
      <c r="AO61342" s="24"/>
      <c r="AP61342" s="1"/>
    </row>
    <row r="61343" spans="31:42">
      <c r="AE61343" s="21"/>
      <c r="AF61343" s="21"/>
      <c r="AH61343" s="23"/>
      <c r="AK61343" s="17"/>
      <c r="AO61343" s="24"/>
      <c r="AP61343" s="1"/>
    </row>
    <row r="61344" spans="31:42">
      <c r="AE61344" s="21"/>
      <c r="AF61344" s="21"/>
      <c r="AH61344" s="23"/>
      <c r="AK61344" s="17"/>
      <c r="AO61344" s="24"/>
      <c r="AP61344" s="1"/>
    </row>
    <row r="61345" spans="31:42">
      <c r="AE61345" s="21"/>
      <c r="AF61345" s="21"/>
      <c r="AH61345" s="23"/>
      <c r="AK61345" s="17"/>
      <c r="AO61345" s="24"/>
      <c r="AP61345" s="1"/>
    </row>
    <row r="61346" spans="31:42">
      <c r="AE61346" s="21"/>
      <c r="AF61346" s="21"/>
      <c r="AH61346" s="23"/>
      <c r="AK61346" s="17"/>
      <c r="AO61346" s="24"/>
      <c r="AP61346" s="1"/>
    </row>
    <row r="61347" spans="31:42">
      <c r="AE61347" s="21"/>
      <c r="AF61347" s="21"/>
      <c r="AH61347" s="23"/>
      <c r="AK61347" s="17"/>
      <c r="AO61347" s="24"/>
      <c r="AP61347" s="1"/>
    </row>
    <row r="61348" spans="31:42">
      <c r="AE61348" s="21"/>
      <c r="AF61348" s="21"/>
      <c r="AH61348" s="23"/>
      <c r="AK61348" s="17"/>
      <c r="AO61348" s="24"/>
      <c r="AP61348" s="1"/>
    </row>
    <row r="61349" spans="31:42">
      <c r="AE61349" s="21"/>
      <c r="AF61349" s="21"/>
      <c r="AH61349" s="23"/>
      <c r="AK61349" s="17"/>
      <c r="AO61349" s="24"/>
      <c r="AP61349" s="1"/>
    </row>
    <row r="61350" spans="31:42">
      <c r="AE61350" s="21"/>
      <c r="AF61350" s="21"/>
      <c r="AH61350" s="23"/>
      <c r="AK61350" s="17"/>
      <c r="AO61350" s="24"/>
      <c r="AP61350" s="1"/>
    </row>
    <row r="61351" spans="31:42">
      <c r="AE61351" s="21"/>
      <c r="AF61351" s="21"/>
      <c r="AH61351" s="23"/>
      <c r="AK61351" s="17"/>
      <c r="AO61351" s="24"/>
      <c r="AP61351" s="1"/>
    </row>
    <row r="61352" spans="31:42">
      <c r="AE61352" s="21"/>
      <c r="AF61352" s="21"/>
      <c r="AH61352" s="23"/>
      <c r="AK61352" s="17"/>
      <c r="AO61352" s="24"/>
      <c r="AP61352" s="1"/>
    </row>
    <row r="61353" spans="31:42">
      <c r="AE61353" s="21"/>
      <c r="AF61353" s="21"/>
      <c r="AH61353" s="23"/>
      <c r="AK61353" s="17"/>
      <c r="AO61353" s="24"/>
      <c r="AP61353" s="1"/>
    </row>
    <row r="61354" spans="31:42">
      <c r="AE61354" s="21"/>
      <c r="AF61354" s="21"/>
      <c r="AH61354" s="23"/>
      <c r="AK61354" s="17"/>
      <c r="AO61354" s="24"/>
      <c r="AP61354" s="1"/>
    </row>
    <row r="61355" spans="31:42">
      <c r="AE61355" s="21"/>
      <c r="AF61355" s="21"/>
      <c r="AH61355" s="23"/>
      <c r="AK61355" s="17"/>
      <c r="AO61355" s="24"/>
      <c r="AP61355" s="1"/>
    </row>
    <row r="61356" spans="31:42">
      <c r="AE61356" s="21"/>
      <c r="AF61356" s="21"/>
      <c r="AH61356" s="23"/>
      <c r="AK61356" s="17"/>
      <c r="AO61356" s="24"/>
      <c r="AP61356" s="1"/>
    </row>
    <row r="61357" spans="31:42">
      <c r="AE61357" s="21"/>
      <c r="AF61357" s="21"/>
      <c r="AH61357" s="23"/>
      <c r="AK61357" s="17"/>
      <c r="AO61357" s="24"/>
      <c r="AP61357" s="1"/>
    </row>
    <row r="61358" spans="31:42">
      <c r="AE61358" s="21"/>
      <c r="AF61358" s="21"/>
      <c r="AH61358" s="23"/>
      <c r="AK61358" s="17"/>
      <c r="AO61358" s="24"/>
      <c r="AP61358" s="1"/>
    </row>
    <row r="61359" spans="31:42">
      <c r="AE61359" s="21"/>
      <c r="AF61359" s="21"/>
      <c r="AH61359" s="23"/>
      <c r="AK61359" s="17"/>
      <c r="AO61359" s="24"/>
      <c r="AP61359" s="1"/>
    </row>
    <row r="61360" spans="31:42">
      <c r="AE61360" s="21"/>
      <c r="AF61360" s="21"/>
      <c r="AH61360" s="23"/>
      <c r="AK61360" s="17"/>
      <c r="AO61360" s="24"/>
      <c r="AP61360" s="1"/>
    </row>
    <row r="61361" spans="31:42">
      <c r="AE61361" s="21"/>
      <c r="AF61361" s="21"/>
      <c r="AH61361" s="23"/>
      <c r="AK61361" s="17"/>
      <c r="AO61361" s="24"/>
      <c r="AP61361" s="1"/>
    </row>
    <row r="61362" spans="31:42">
      <c r="AE61362" s="21"/>
      <c r="AF61362" s="21"/>
      <c r="AH61362" s="23"/>
      <c r="AK61362" s="17"/>
      <c r="AO61362" s="24"/>
      <c r="AP61362" s="1"/>
    </row>
    <row r="61363" spans="31:42">
      <c r="AE61363" s="21"/>
      <c r="AF61363" s="21"/>
      <c r="AH61363" s="23"/>
      <c r="AK61363" s="17"/>
      <c r="AO61363" s="24"/>
      <c r="AP61363" s="1"/>
    </row>
    <row r="61364" spans="31:42">
      <c r="AE61364" s="21"/>
      <c r="AF61364" s="21"/>
      <c r="AH61364" s="23"/>
      <c r="AK61364" s="17"/>
      <c r="AO61364" s="24"/>
      <c r="AP61364" s="1"/>
    </row>
    <row r="61365" spans="31:42">
      <c r="AE61365" s="21"/>
      <c r="AF61365" s="21"/>
      <c r="AH61365" s="23"/>
      <c r="AK61365" s="17"/>
      <c r="AO61365" s="24"/>
      <c r="AP61365" s="1"/>
    </row>
    <row r="61366" spans="31:42">
      <c r="AE61366" s="21"/>
      <c r="AF61366" s="21"/>
      <c r="AH61366" s="23"/>
      <c r="AK61366" s="17"/>
      <c r="AO61366" s="24"/>
      <c r="AP61366" s="1"/>
    </row>
    <row r="61367" spans="31:42">
      <c r="AE61367" s="21"/>
      <c r="AF61367" s="21"/>
      <c r="AH61367" s="23"/>
      <c r="AK61367" s="17"/>
      <c r="AO61367" s="24"/>
      <c r="AP61367" s="1"/>
    </row>
    <row r="61368" spans="31:42">
      <c r="AE61368" s="21"/>
      <c r="AF61368" s="21"/>
      <c r="AH61368" s="23"/>
      <c r="AK61368" s="17"/>
      <c r="AO61368" s="24"/>
      <c r="AP61368" s="1"/>
    </row>
    <row r="61369" spans="31:42">
      <c r="AE61369" s="21"/>
      <c r="AF61369" s="21"/>
      <c r="AH61369" s="23"/>
      <c r="AK61369" s="17"/>
      <c r="AO61369" s="24"/>
      <c r="AP61369" s="1"/>
    </row>
    <row r="61370" spans="31:42">
      <c r="AE61370" s="21"/>
      <c r="AF61370" s="21"/>
      <c r="AH61370" s="23"/>
      <c r="AK61370" s="17"/>
      <c r="AO61370" s="24"/>
      <c r="AP61370" s="1"/>
    </row>
    <row r="61371" spans="31:42">
      <c r="AE61371" s="21"/>
      <c r="AF61371" s="21"/>
      <c r="AH61371" s="23"/>
      <c r="AK61371" s="17"/>
      <c r="AO61371" s="24"/>
      <c r="AP61371" s="1"/>
    </row>
    <row r="61372" spans="31:42">
      <c r="AE61372" s="21"/>
      <c r="AF61372" s="21"/>
      <c r="AH61372" s="23"/>
      <c r="AK61372" s="17"/>
      <c r="AO61372" s="24"/>
      <c r="AP61372" s="1"/>
    </row>
    <row r="61373" spans="31:42">
      <c r="AE61373" s="21"/>
      <c r="AF61373" s="21"/>
      <c r="AH61373" s="23"/>
      <c r="AK61373" s="17"/>
      <c r="AO61373" s="24"/>
      <c r="AP61373" s="1"/>
    </row>
    <row r="61374" spans="31:42">
      <c r="AE61374" s="21"/>
      <c r="AF61374" s="21"/>
      <c r="AH61374" s="23"/>
      <c r="AK61374" s="17"/>
      <c r="AO61374" s="24"/>
      <c r="AP61374" s="1"/>
    </row>
    <row r="61375" spans="31:42">
      <c r="AE61375" s="21"/>
      <c r="AF61375" s="21"/>
      <c r="AH61375" s="23"/>
      <c r="AK61375" s="17"/>
      <c r="AO61375" s="24"/>
      <c r="AP61375" s="1"/>
    </row>
    <row r="61376" spans="31:42">
      <c r="AE61376" s="21"/>
      <c r="AF61376" s="21"/>
      <c r="AH61376" s="23"/>
      <c r="AK61376" s="17"/>
      <c r="AO61376" s="24"/>
      <c r="AP61376" s="1"/>
    </row>
    <row r="61377" spans="31:42">
      <c r="AE61377" s="21"/>
      <c r="AF61377" s="21"/>
      <c r="AH61377" s="23"/>
      <c r="AK61377" s="17"/>
      <c r="AO61377" s="24"/>
      <c r="AP61377" s="1"/>
    </row>
    <row r="61378" spans="31:42">
      <c r="AE61378" s="21"/>
      <c r="AF61378" s="21"/>
      <c r="AH61378" s="23"/>
      <c r="AK61378" s="17"/>
      <c r="AO61378" s="24"/>
      <c r="AP61378" s="1"/>
    </row>
    <row r="61379" spans="31:42">
      <c r="AE61379" s="21"/>
      <c r="AF61379" s="21"/>
      <c r="AH61379" s="23"/>
      <c r="AK61379" s="17"/>
      <c r="AO61379" s="24"/>
      <c r="AP61379" s="1"/>
    </row>
    <row r="61380" spans="31:42">
      <c r="AE61380" s="21"/>
      <c r="AF61380" s="21"/>
      <c r="AH61380" s="23"/>
      <c r="AK61380" s="17"/>
      <c r="AO61380" s="24"/>
      <c r="AP61380" s="1"/>
    </row>
    <row r="61381" spans="31:42">
      <c r="AE61381" s="21"/>
      <c r="AF61381" s="21"/>
      <c r="AH61381" s="23"/>
      <c r="AK61381" s="17"/>
      <c r="AO61381" s="24"/>
      <c r="AP61381" s="1"/>
    </row>
    <row r="61382" spans="31:42">
      <c r="AE61382" s="21"/>
      <c r="AF61382" s="21"/>
      <c r="AH61382" s="23"/>
      <c r="AK61382" s="17"/>
      <c r="AO61382" s="24"/>
      <c r="AP61382" s="1"/>
    </row>
    <row r="61383" spans="31:42">
      <c r="AE61383" s="21"/>
      <c r="AF61383" s="21"/>
      <c r="AH61383" s="23"/>
      <c r="AK61383" s="17"/>
      <c r="AO61383" s="24"/>
      <c r="AP61383" s="1"/>
    </row>
    <row r="61384" spans="31:42">
      <c r="AE61384" s="21"/>
      <c r="AF61384" s="21"/>
      <c r="AH61384" s="23"/>
      <c r="AK61384" s="17"/>
      <c r="AO61384" s="24"/>
      <c r="AP61384" s="1"/>
    </row>
    <row r="61385" spans="31:42">
      <c r="AE61385" s="21"/>
      <c r="AF61385" s="21"/>
      <c r="AH61385" s="23"/>
      <c r="AK61385" s="17"/>
      <c r="AO61385" s="24"/>
      <c r="AP61385" s="1"/>
    </row>
    <row r="61386" spans="31:42">
      <c r="AE61386" s="21"/>
      <c r="AF61386" s="21"/>
      <c r="AH61386" s="23"/>
      <c r="AK61386" s="17"/>
      <c r="AO61386" s="24"/>
      <c r="AP61386" s="1"/>
    </row>
    <row r="61387" spans="31:42">
      <c r="AE61387" s="21"/>
      <c r="AF61387" s="21"/>
      <c r="AH61387" s="23"/>
      <c r="AK61387" s="17"/>
      <c r="AO61387" s="24"/>
      <c r="AP61387" s="1"/>
    </row>
    <row r="61388" spans="31:42">
      <c r="AE61388" s="21"/>
      <c r="AF61388" s="21"/>
      <c r="AH61388" s="23"/>
      <c r="AK61388" s="17"/>
      <c r="AO61388" s="24"/>
      <c r="AP61388" s="1"/>
    </row>
    <row r="61389" spans="31:42">
      <c r="AE61389" s="21"/>
      <c r="AF61389" s="21"/>
      <c r="AH61389" s="23"/>
      <c r="AK61389" s="17"/>
      <c r="AO61389" s="24"/>
      <c r="AP61389" s="1"/>
    </row>
    <row r="61390" spans="31:42">
      <c r="AE61390" s="21"/>
      <c r="AF61390" s="21"/>
      <c r="AH61390" s="23"/>
      <c r="AK61390" s="17"/>
      <c r="AO61390" s="24"/>
      <c r="AP61390" s="1"/>
    </row>
    <row r="61391" spans="31:42">
      <c r="AE61391" s="21"/>
      <c r="AF61391" s="21"/>
      <c r="AH61391" s="23"/>
      <c r="AK61391" s="17"/>
      <c r="AO61391" s="24"/>
      <c r="AP61391" s="1"/>
    </row>
    <row r="61392" spans="31:42">
      <c r="AE61392" s="21"/>
      <c r="AF61392" s="21"/>
      <c r="AH61392" s="23"/>
      <c r="AK61392" s="17"/>
      <c r="AO61392" s="24"/>
      <c r="AP61392" s="1"/>
    </row>
    <row r="61393" spans="31:42">
      <c r="AE61393" s="21"/>
      <c r="AF61393" s="21"/>
      <c r="AH61393" s="23"/>
      <c r="AK61393" s="17"/>
      <c r="AO61393" s="24"/>
      <c r="AP61393" s="1"/>
    </row>
    <row r="61394" spans="31:42">
      <c r="AE61394" s="21"/>
      <c r="AF61394" s="21"/>
      <c r="AH61394" s="23"/>
      <c r="AK61394" s="17"/>
      <c r="AO61394" s="24"/>
      <c r="AP61394" s="1"/>
    </row>
    <row r="61395" spans="31:42">
      <c r="AE61395" s="21"/>
      <c r="AF61395" s="21"/>
      <c r="AH61395" s="23"/>
      <c r="AK61395" s="17"/>
      <c r="AO61395" s="24"/>
      <c r="AP61395" s="1"/>
    </row>
    <row r="61396" spans="31:42">
      <c r="AE61396" s="21"/>
      <c r="AF61396" s="21"/>
      <c r="AH61396" s="23"/>
      <c r="AK61396" s="17"/>
      <c r="AO61396" s="24"/>
      <c r="AP61396" s="1"/>
    </row>
    <row r="61397" spans="31:42">
      <c r="AE61397" s="21"/>
      <c r="AF61397" s="21"/>
      <c r="AH61397" s="23"/>
      <c r="AK61397" s="17"/>
      <c r="AO61397" s="24"/>
      <c r="AP61397" s="1"/>
    </row>
    <row r="61398" spans="31:42">
      <c r="AE61398" s="21"/>
      <c r="AF61398" s="21"/>
      <c r="AH61398" s="23"/>
      <c r="AK61398" s="17"/>
      <c r="AO61398" s="24"/>
      <c r="AP61398" s="1"/>
    </row>
    <row r="61399" spans="31:42">
      <c r="AE61399" s="21"/>
      <c r="AF61399" s="21"/>
      <c r="AH61399" s="23"/>
      <c r="AK61399" s="17"/>
      <c r="AO61399" s="24"/>
      <c r="AP61399" s="1"/>
    </row>
    <row r="61400" spans="31:42">
      <c r="AE61400" s="21"/>
      <c r="AF61400" s="21"/>
      <c r="AH61400" s="23"/>
      <c r="AK61400" s="17"/>
      <c r="AO61400" s="24"/>
      <c r="AP61400" s="1"/>
    </row>
    <row r="61401" spans="31:42">
      <c r="AE61401" s="21"/>
      <c r="AF61401" s="21"/>
      <c r="AH61401" s="23"/>
      <c r="AK61401" s="17"/>
      <c r="AO61401" s="24"/>
      <c r="AP61401" s="1"/>
    </row>
    <row r="61402" spans="31:42">
      <c r="AE61402" s="21"/>
      <c r="AF61402" s="21"/>
      <c r="AH61402" s="23"/>
      <c r="AK61402" s="17"/>
      <c r="AO61402" s="24"/>
      <c r="AP61402" s="1"/>
    </row>
    <row r="61403" spans="31:42">
      <c r="AE61403" s="21"/>
      <c r="AF61403" s="21"/>
      <c r="AH61403" s="23"/>
      <c r="AK61403" s="17"/>
      <c r="AO61403" s="24"/>
      <c r="AP61403" s="1"/>
    </row>
    <row r="61404" spans="31:42">
      <c r="AE61404" s="21"/>
      <c r="AF61404" s="21"/>
      <c r="AH61404" s="23"/>
      <c r="AK61404" s="17"/>
      <c r="AO61404" s="24"/>
      <c r="AP61404" s="1"/>
    </row>
    <row r="61405" spans="31:42">
      <c r="AE61405" s="21"/>
      <c r="AF61405" s="21"/>
      <c r="AH61405" s="23"/>
      <c r="AK61405" s="17"/>
      <c r="AO61405" s="24"/>
      <c r="AP61405" s="1"/>
    </row>
    <row r="61406" spans="31:42">
      <c r="AE61406" s="21"/>
      <c r="AF61406" s="21"/>
      <c r="AH61406" s="23"/>
      <c r="AK61406" s="17"/>
      <c r="AO61406" s="24"/>
      <c r="AP61406" s="1"/>
    </row>
    <row r="61407" spans="31:42">
      <c r="AE61407" s="21"/>
      <c r="AF61407" s="21"/>
      <c r="AH61407" s="23"/>
      <c r="AK61407" s="17"/>
      <c r="AO61407" s="24"/>
      <c r="AP61407" s="1"/>
    </row>
    <row r="61408" spans="31:42">
      <c r="AE61408" s="21"/>
      <c r="AF61408" s="21"/>
      <c r="AH61408" s="23"/>
      <c r="AK61408" s="17"/>
      <c r="AO61408" s="24"/>
      <c r="AP61408" s="1"/>
    </row>
    <row r="61409" spans="31:42">
      <c r="AE61409" s="21"/>
      <c r="AF61409" s="21"/>
      <c r="AH61409" s="23"/>
      <c r="AK61409" s="17"/>
      <c r="AO61409" s="24"/>
      <c r="AP61409" s="1"/>
    </row>
    <row r="61410" spans="31:42">
      <c r="AE61410" s="21"/>
      <c r="AF61410" s="21"/>
      <c r="AH61410" s="23"/>
      <c r="AK61410" s="17"/>
      <c r="AO61410" s="24"/>
      <c r="AP61410" s="1"/>
    </row>
    <row r="61411" spans="31:42">
      <c r="AE61411" s="21"/>
      <c r="AF61411" s="21"/>
      <c r="AH61411" s="23"/>
      <c r="AK61411" s="17"/>
      <c r="AO61411" s="24"/>
      <c r="AP61411" s="1"/>
    </row>
    <row r="61412" spans="31:42">
      <c r="AE61412" s="21"/>
      <c r="AF61412" s="21"/>
      <c r="AH61412" s="23"/>
      <c r="AK61412" s="17"/>
      <c r="AO61412" s="24"/>
      <c r="AP61412" s="1"/>
    </row>
    <row r="61413" spans="31:42">
      <c r="AE61413" s="21"/>
      <c r="AF61413" s="21"/>
      <c r="AH61413" s="23"/>
      <c r="AK61413" s="17"/>
      <c r="AO61413" s="24"/>
      <c r="AP61413" s="1"/>
    </row>
    <row r="61414" spans="31:42">
      <c r="AE61414" s="21"/>
      <c r="AF61414" s="21"/>
      <c r="AH61414" s="23"/>
      <c r="AK61414" s="17"/>
      <c r="AO61414" s="24"/>
      <c r="AP61414" s="1"/>
    </row>
    <row r="61415" spans="31:42">
      <c r="AE61415" s="21"/>
      <c r="AF61415" s="21"/>
      <c r="AH61415" s="23"/>
      <c r="AK61415" s="17"/>
      <c r="AO61415" s="24"/>
      <c r="AP61415" s="1"/>
    </row>
    <row r="61416" spans="31:42">
      <c r="AE61416" s="21"/>
      <c r="AF61416" s="21"/>
      <c r="AH61416" s="23"/>
      <c r="AK61416" s="17"/>
      <c r="AO61416" s="24"/>
      <c r="AP61416" s="1"/>
    </row>
    <row r="61417" spans="31:42">
      <c r="AE61417" s="21"/>
      <c r="AF61417" s="21"/>
      <c r="AH61417" s="23"/>
      <c r="AK61417" s="17"/>
      <c r="AO61417" s="24"/>
      <c r="AP61417" s="1"/>
    </row>
    <row r="61418" spans="31:42">
      <c r="AE61418" s="21"/>
      <c r="AF61418" s="21"/>
      <c r="AH61418" s="23"/>
      <c r="AK61418" s="17"/>
      <c r="AO61418" s="24"/>
      <c r="AP61418" s="1"/>
    </row>
    <row r="61419" spans="31:42">
      <c r="AE61419" s="21"/>
      <c r="AF61419" s="21"/>
      <c r="AH61419" s="23"/>
      <c r="AK61419" s="17"/>
      <c r="AO61419" s="24"/>
      <c r="AP61419" s="1"/>
    </row>
    <row r="61420" spans="31:42">
      <c r="AE61420" s="21"/>
      <c r="AF61420" s="21"/>
      <c r="AH61420" s="23"/>
      <c r="AK61420" s="17"/>
      <c r="AO61420" s="24"/>
      <c r="AP61420" s="1"/>
    </row>
    <row r="61421" spans="31:42">
      <c r="AE61421" s="21"/>
      <c r="AF61421" s="21"/>
      <c r="AH61421" s="23"/>
      <c r="AK61421" s="17"/>
      <c r="AO61421" s="24"/>
      <c r="AP61421" s="1"/>
    </row>
    <row r="61422" spans="31:42">
      <c r="AE61422" s="21"/>
      <c r="AF61422" s="21"/>
      <c r="AH61422" s="23"/>
      <c r="AK61422" s="17"/>
      <c r="AO61422" s="24"/>
      <c r="AP61422" s="1"/>
    </row>
    <row r="61423" spans="31:42">
      <c r="AE61423" s="21"/>
      <c r="AF61423" s="21"/>
      <c r="AH61423" s="23"/>
      <c r="AK61423" s="17"/>
      <c r="AO61423" s="24"/>
      <c r="AP61423" s="1"/>
    </row>
    <row r="61424" spans="31:42">
      <c r="AE61424" s="21"/>
      <c r="AF61424" s="21"/>
      <c r="AH61424" s="23"/>
      <c r="AK61424" s="17"/>
      <c r="AO61424" s="24"/>
      <c r="AP61424" s="1"/>
    </row>
    <row r="61425" spans="31:42">
      <c r="AE61425" s="21"/>
      <c r="AF61425" s="21"/>
      <c r="AH61425" s="23"/>
      <c r="AK61425" s="17"/>
      <c r="AO61425" s="24"/>
      <c r="AP61425" s="1"/>
    </row>
    <row r="61426" spans="31:42">
      <c r="AE61426" s="21"/>
      <c r="AF61426" s="21"/>
      <c r="AH61426" s="23"/>
      <c r="AK61426" s="17"/>
      <c r="AO61426" s="24"/>
      <c r="AP61426" s="1"/>
    </row>
    <row r="61427" spans="31:42">
      <c r="AE61427" s="21"/>
      <c r="AF61427" s="21"/>
      <c r="AH61427" s="23"/>
      <c r="AK61427" s="17"/>
      <c r="AO61427" s="24"/>
      <c r="AP61427" s="1"/>
    </row>
    <row r="61428" spans="31:42">
      <c r="AE61428" s="21"/>
      <c r="AF61428" s="21"/>
      <c r="AH61428" s="23"/>
      <c r="AK61428" s="17"/>
      <c r="AO61428" s="24"/>
      <c r="AP61428" s="1"/>
    </row>
    <row r="61429" spans="31:42">
      <c r="AE61429" s="21"/>
      <c r="AF61429" s="21"/>
      <c r="AH61429" s="23"/>
      <c r="AK61429" s="17"/>
      <c r="AO61429" s="24"/>
      <c r="AP61429" s="1"/>
    </row>
    <row r="61430" spans="31:42">
      <c r="AE61430" s="21"/>
      <c r="AF61430" s="21"/>
      <c r="AH61430" s="23"/>
      <c r="AK61430" s="17"/>
      <c r="AO61430" s="24"/>
      <c r="AP61430" s="1"/>
    </row>
    <row r="61431" spans="31:42">
      <c r="AE61431" s="21"/>
      <c r="AF61431" s="21"/>
      <c r="AH61431" s="23"/>
      <c r="AK61431" s="17"/>
      <c r="AO61431" s="24"/>
      <c r="AP61431" s="1"/>
    </row>
    <row r="61432" spans="31:42">
      <c r="AE61432" s="21"/>
      <c r="AF61432" s="21"/>
      <c r="AH61432" s="23"/>
      <c r="AK61432" s="17"/>
      <c r="AO61432" s="24"/>
      <c r="AP61432" s="1"/>
    </row>
    <row r="61433" spans="31:42">
      <c r="AE61433" s="21"/>
      <c r="AF61433" s="21"/>
      <c r="AH61433" s="23"/>
      <c r="AK61433" s="17"/>
      <c r="AO61433" s="24"/>
      <c r="AP61433" s="1"/>
    </row>
    <row r="61434" spans="31:42">
      <c r="AE61434" s="21"/>
      <c r="AF61434" s="21"/>
      <c r="AH61434" s="23"/>
      <c r="AK61434" s="17"/>
      <c r="AO61434" s="24"/>
      <c r="AP61434" s="1"/>
    </row>
    <row r="61435" spans="31:42">
      <c r="AE61435" s="21"/>
      <c r="AF61435" s="21"/>
      <c r="AH61435" s="23"/>
      <c r="AK61435" s="17"/>
      <c r="AO61435" s="24"/>
      <c r="AP61435" s="1"/>
    </row>
    <row r="61436" spans="31:42">
      <c r="AE61436" s="21"/>
      <c r="AF61436" s="21"/>
      <c r="AH61436" s="23"/>
      <c r="AK61436" s="17"/>
      <c r="AO61436" s="24"/>
      <c r="AP61436" s="1"/>
    </row>
    <row r="61437" spans="31:42">
      <c r="AE61437" s="21"/>
      <c r="AF61437" s="21"/>
      <c r="AH61437" s="23"/>
      <c r="AK61437" s="17"/>
      <c r="AO61437" s="24"/>
      <c r="AP61437" s="1"/>
    </row>
    <row r="61438" spans="31:42">
      <c r="AE61438" s="21"/>
      <c r="AF61438" s="21"/>
      <c r="AH61438" s="23"/>
      <c r="AK61438" s="17"/>
      <c r="AO61438" s="24"/>
      <c r="AP61438" s="1"/>
    </row>
    <row r="61439" spans="31:42">
      <c r="AE61439" s="21"/>
      <c r="AF61439" s="21"/>
      <c r="AH61439" s="23"/>
      <c r="AK61439" s="17"/>
      <c r="AO61439" s="24"/>
      <c r="AP61439" s="1"/>
    </row>
    <row r="61440" spans="31:42">
      <c r="AE61440" s="21"/>
      <c r="AF61440" s="21"/>
      <c r="AH61440" s="23"/>
      <c r="AK61440" s="17"/>
      <c r="AO61440" s="24"/>
      <c r="AP61440" s="1"/>
    </row>
    <row r="61441" spans="31:42">
      <c r="AE61441" s="21"/>
      <c r="AF61441" s="21"/>
      <c r="AH61441" s="23"/>
      <c r="AK61441" s="17"/>
      <c r="AO61441" s="24"/>
      <c r="AP61441" s="1"/>
    </row>
    <row r="61442" spans="31:42">
      <c r="AE61442" s="21"/>
      <c r="AF61442" s="21"/>
      <c r="AH61442" s="23"/>
      <c r="AK61442" s="17"/>
      <c r="AO61442" s="24"/>
      <c r="AP61442" s="1"/>
    </row>
    <row r="61443" spans="31:42">
      <c r="AE61443" s="21"/>
      <c r="AF61443" s="21"/>
      <c r="AH61443" s="23"/>
      <c r="AK61443" s="17"/>
      <c r="AO61443" s="24"/>
      <c r="AP61443" s="1"/>
    </row>
    <row r="61444" spans="31:42">
      <c r="AE61444" s="21"/>
      <c r="AF61444" s="21"/>
      <c r="AH61444" s="23"/>
      <c r="AK61444" s="17"/>
      <c r="AO61444" s="24"/>
      <c r="AP61444" s="1"/>
    </row>
    <row r="61445" spans="31:42">
      <c r="AE61445" s="21"/>
      <c r="AF61445" s="21"/>
      <c r="AH61445" s="23"/>
      <c r="AK61445" s="17"/>
      <c r="AO61445" s="24"/>
      <c r="AP61445" s="1"/>
    </row>
    <row r="61446" spans="31:42">
      <c r="AE61446" s="21"/>
      <c r="AF61446" s="21"/>
      <c r="AH61446" s="23"/>
      <c r="AK61446" s="17"/>
      <c r="AO61446" s="24"/>
      <c r="AP61446" s="1"/>
    </row>
    <row r="61447" spans="31:42">
      <c r="AE61447" s="21"/>
      <c r="AF61447" s="21"/>
      <c r="AH61447" s="23"/>
      <c r="AK61447" s="17"/>
      <c r="AO61447" s="24"/>
      <c r="AP61447" s="1"/>
    </row>
    <row r="61448" spans="31:42">
      <c r="AE61448" s="21"/>
      <c r="AF61448" s="21"/>
      <c r="AH61448" s="23"/>
      <c r="AK61448" s="17"/>
      <c r="AO61448" s="24"/>
      <c r="AP61448" s="1"/>
    </row>
    <row r="61449" spans="31:42">
      <c r="AE61449" s="21"/>
      <c r="AF61449" s="21"/>
      <c r="AH61449" s="23"/>
      <c r="AK61449" s="17"/>
      <c r="AO61449" s="24"/>
      <c r="AP61449" s="1"/>
    </row>
    <row r="61450" spans="31:42">
      <c r="AE61450" s="21"/>
      <c r="AF61450" s="21"/>
      <c r="AH61450" s="23"/>
      <c r="AK61450" s="17"/>
      <c r="AO61450" s="24"/>
      <c r="AP61450" s="1"/>
    </row>
    <row r="61451" spans="31:42">
      <c r="AE61451" s="21"/>
      <c r="AF61451" s="21"/>
      <c r="AH61451" s="23"/>
      <c r="AK61451" s="17"/>
      <c r="AO61451" s="24"/>
      <c r="AP61451" s="1"/>
    </row>
    <row r="61452" spans="31:42">
      <c r="AE61452" s="21"/>
      <c r="AF61452" s="21"/>
      <c r="AH61452" s="23"/>
      <c r="AK61452" s="17"/>
      <c r="AO61452" s="24"/>
      <c r="AP61452" s="1"/>
    </row>
    <row r="61453" spans="31:42">
      <c r="AE61453" s="21"/>
      <c r="AF61453" s="21"/>
      <c r="AH61453" s="23"/>
      <c r="AK61453" s="17"/>
      <c r="AO61453" s="24"/>
      <c r="AP61453" s="1"/>
    </row>
    <row r="61454" spans="31:42">
      <c r="AE61454" s="21"/>
      <c r="AF61454" s="21"/>
      <c r="AH61454" s="23"/>
      <c r="AK61454" s="17"/>
      <c r="AO61454" s="24"/>
      <c r="AP61454" s="1"/>
    </row>
    <row r="61455" spans="31:42">
      <c r="AE61455" s="21"/>
      <c r="AF61455" s="21"/>
      <c r="AH61455" s="23"/>
      <c r="AK61455" s="17"/>
      <c r="AO61455" s="24"/>
      <c r="AP61455" s="1"/>
    </row>
    <row r="61456" spans="31:42">
      <c r="AE61456" s="21"/>
      <c r="AF61456" s="21"/>
      <c r="AH61456" s="23"/>
      <c r="AK61456" s="17"/>
      <c r="AO61456" s="24"/>
      <c r="AP61456" s="1"/>
    </row>
    <row r="61457" spans="31:42">
      <c r="AE61457" s="21"/>
      <c r="AF61457" s="21"/>
      <c r="AH61457" s="23"/>
      <c r="AK61457" s="17"/>
      <c r="AO61457" s="24"/>
      <c r="AP61457" s="1"/>
    </row>
    <row r="61458" spans="31:42">
      <c r="AE61458" s="21"/>
      <c r="AF61458" s="21"/>
      <c r="AH61458" s="23"/>
      <c r="AK61458" s="17"/>
      <c r="AO61458" s="24"/>
      <c r="AP61458" s="1"/>
    </row>
    <row r="61459" spans="31:42">
      <c r="AE61459" s="21"/>
      <c r="AF61459" s="21"/>
      <c r="AH61459" s="23"/>
      <c r="AK61459" s="17"/>
      <c r="AO61459" s="24"/>
      <c r="AP61459" s="1"/>
    </row>
    <row r="61460" spans="31:42">
      <c r="AE61460" s="21"/>
      <c r="AF61460" s="21"/>
      <c r="AH61460" s="23"/>
      <c r="AK61460" s="17"/>
      <c r="AO61460" s="24"/>
      <c r="AP61460" s="1"/>
    </row>
    <row r="61461" spans="31:42">
      <c r="AE61461" s="21"/>
      <c r="AF61461" s="21"/>
      <c r="AH61461" s="23"/>
      <c r="AK61461" s="17"/>
      <c r="AO61461" s="24"/>
      <c r="AP61461" s="1"/>
    </row>
    <row r="61462" spans="31:42">
      <c r="AE61462" s="21"/>
      <c r="AF61462" s="21"/>
      <c r="AH61462" s="23"/>
      <c r="AK61462" s="17"/>
      <c r="AO61462" s="24"/>
      <c r="AP61462" s="1"/>
    </row>
    <row r="61463" spans="31:42">
      <c r="AE61463" s="21"/>
      <c r="AF61463" s="21"/>
      <c r="AH61463" s="23"/>
      <c r="AK61463" s="17"/>
      <c r="AO61463" s="24"/>
      <c r="AP61463" s="1"/>
    </row>
    <row r="61464" spans="31:42">
      <c r="AE61464" s="21"/>
      <c r="AF61464" s="21"/>
      <c r="AH61464" s="23"/>
      <c r="AK61464" s="17"/>
      <c r="AO61464" s="24"/>
      <c r="AP61464" s="1"/>
    </row>
    <row r="61465" spans="31:42">
      <c r="AE61465" s="21"/>
      <c r="AF61465" s="21"/>
      <c r="AH61465" s="23"/>
      <c r="AK61465" s="17"/>
      <c r="AO61465" s="24"/>
      <c r="AP61465" s="1"/>
    </row>
    <row r="61466" spans="31:42">
      <c r="AE61466" s="21"/>
      <c r="AF61466" s="21"/>
      <c r="AH61466" s="23"/>
      <c r="AK61466" s="17"/>
      <c r="AO61466" s="24"/>
      <c r="AP61466" s="1"/>
    </row>
    <row r="61467" spans="31:42">
      <c r="AE61467" s="21"/>
      <c r="AF61467" s="21"/>
      <c r="AH61467" s="23"/>
      <c r="AK61467" s="17"/>
      <c r="AO61467" s="24"/>
      <c r="AP61467" s="1"/>
    </row>
    <row r="61468" spans="31:42">
      <c r="AE61468" s="21"/>
      <c r="AF61468" s="21"/>
      <c r="AH61468" s="23"/>
      <c r="AK61468" s="17"/>
      <c r="AO61468" s="24"/>
      <c r="AP61468" s="1"/>
    </row>
    <row r="61469" spans="31:42">
      <c r="AE61469" s="21"/>
      <c r="AF61469" s="21"/>
      <c r="AH61469" s="23"/>
      <c r="AK61469" s="17"/>
      <c r="AO61469" s="24"/>
      <c r="AP61469" s="1"/>
    </row>
    <row r="61470" spans="31:42">
      <c r="AE61470" s="21"/>
      <c r="AF61470" s="21"/>
      <c r="AH61470" s="23"/>
      <c r="AK61470" s="17"/>
      <c r="AO61470" s="24"/>
      <c r="AP61470" s="1"/>
    </row>
    <row r="61471" spans="31:42">
      <c r="AE61471" s="21"/>
      <c r="AF61471" s="21"/>
      <c r="AH61471" s="23"/>
      <c r="AK61471" s="17"/>
      <c r="AO61471" s="24"/>
      <c r="AP61471" s="1"/>
    </row>
    <row r="61472" spans="31:42">
      <c r="AE61472" s="21"/>
      <c r="AF61472" s="21"/>
      <c r="AH61472" s="23"/>
      <c r="AK61472" s="17"/>
      <c r="AO61472" s="24"/>
      <c r="AP61472" s="1"/>
    </row>
    <row r="61473" spans="31:42">
      <c r="AE61473" s="21"/>
      <c r="AF61473" s="21"/>
      <c r="AH61473" s="23"/>
      <c r="AK61473" s="17"/>
      <c r="AO61473" s="24"/>
      <c r="AP61473" s="1"/>
    </row>
    <row r="61474" spans="31:42">
      <c r="AE61474" s="21"/>
      <c r="AF61474" s="21"/>
      <c r="AH61474" s="23"/>
      <c r="AK61474" s="17"/>
      <c r="AO61474" s="24"/>
      <c r="AP61474" s="1"/>
    </row>
    <row r="61475" spans="31:42">
      <c r="AE61475" s="21"/>
      <c r="AF61475" s="21"/>
      <c r="AH61475" s="23"/>
      <c r="AK61475" s="17"/>
      <c r="AO61475" s="24"/>
      <c r="AP61475" s="1"/>
    </row>
    <row r="61476" spans="31:42">
      <c r="AE61476" s="21"/>
      <c r="AF61476" s="21"/>
      <c r="AH61476" s="23"/>
      <c r="AK61476" s="17"/>
      <c r="AO61476" s="24"/>
      <c r="AP61476" s="1"/>
    </row>
    <row r="61477" spans="31:42">
      <c r="AE61477" s="21"/>
      <c r="AF61477" s="21"/>
      <c r="AH61477" s="23"/>
      <c r="AK61477" s="17"/>
      <c r="AO61477" s="24"/>
      <c r="AP61477" s="1"/>
    </row>
    <row r="61478" spans="31:42">
      <c r="AE61478" s="21"/>
      <c r="AF61478" s="21"/>
      <c r="AH61478" s="23"/>
      <c r="AK61478" s="17"/>
      <c r="AO61478" s="24"/>
      <c r="AP61478" s="1"/>
    </row>
    <row r="61479" spans="31:42">
      <c r="AE61479" s="21"/>
      <c r="AF61479" s="21"/>
      <c r="AH61479" s="23"/>
      <c r="AK61479" s="17"/>
      <c r="AO61479" s="24"/>
      <c r="AP61479" s="1"/>
    </row>
    <row r="61480" spans="31:42">
      <c r="AE61480" s="21"/>
      <c r="AF61480" s="21"/>
      <c r="AH61480" s="23"/>
      <c r="AK61480" s="17"/>
      <c r="AO61480" s="24"/>
      <c r="AP61480" s="1"/>
    </row>
    <row r="61481" spans="31:42">
      <c r="AE61481" s="21"/>
      <c r="AF61481" s="21"/>
      <c r="AH61481" s="23"/>
      <c r="AK61481" s="17"/>
      <c r="AO61481" s="24"/>
      <c r="AP61481" s="1"/>
    </row>
    <row r="61482" spans="31:42">
      <c r="AE61482" s="21"/>
      <c r="AF61482" s="21"/>
      <c r="AH61482" s="23"/>
      <c r="AK61482" s="17"/>
      <c r="AO61482" s="24"/>
      <c r="AP61482" s="1"/>
    </row>
    <row r="61483" spans="31:42">
      <c r="AE61483" s="21"/>
      <c r="AF61483" s="21"/>
      <c r="AH61483" s="23"/>
      <c r="AK61483" s="17"/>
      <c r="AO61483" s="24"/>
      <c r="AP61483" s="1"/>
    </row>
    <row r="61484" spans="31:42">
      <c r="AE61484" s="21"/>
      <c r="AF61484" s="21"/>
      <c r="AH61484" s="23"/>
      <c r="AK61484" s="17"/>
      <c r="AO61484" s="24"/>
      <c r="AP61484" s="1"/>
    </row>
    <row r="61485" spans="31:42">
      <c r="AE61485" s="21"/>
      <c r="AF61485" s="21"/>
      <c r="AH61485" s="23"/>
      <c r="AK61485" s="17"/>
      <c r="AO61485" s="24"/>
      <c r="AP61485" s="1"/>
    </row>
    <row r="61486" spans="31:42">
      <c r="AE61486" s="21"/>
      <c r="AF61486" s="21"/>
      <c r="AH61486" s="23"/>
      <c r="AK61486" s="17"/>
      <c r="AO61486" s="24"/>
      <c r="AP61486" s="1"/>
    </row>
    <row r="61487" spans="31:42">
      <c r="AE61487" s="21"/>
      <c r="AF61487" s="21"/>
      <c r="AH61487" s="23"/>
      <c r="AK61487" s="17"/>
      <c r="AO61487" s="24"/>
      <c r="AP61487" s="1"/>
    </row>
    <row r="61488" spans="31:42">
      <c r="AE61488" s="21"/>
      <c r="AF61488" s="21"/>
      <c r="AH61488" s="23"/>
      <c r="AK61488" s="17"/>
      <c r="AO61488" s="24"/>
      <c r="AP61488" s="1"/>
    </row>
    <row r="61489" spans="31:42">
      <c r="AE61489" s="21"/>
      <c r="AF61489" s="21"/>
      <c r="AH61489" s="23"/>
      <c r="AK61489" s="17"/>
      <c r="AO61489" s="24"/>
      <c r="AP61489" s="1"/>
    </row>
    <row r="61490" spans="31:42">
      <c r="AE61490" s="21"/>
      <c r="AF61490" s="21"/>
      <c r="AH61490" s="23"/>
      <c r="AK61490" s="17"/>
      <c r="AO61490" s="24"/>
      <c r="AP61490" s="1"/>
    </row>
    <row r="61491" spans="31:42">
      <c r="AE61491" s="21"/>
      <c r="AF61491" s="21"/>
      <c r="AH61491" s="23"/>
      <c r="AK61491" s="17"/>
      <c r="AO61491" s="24"/>
      <c r="AP61491" s="1"/>
    </row>
    <row r="61492" spans="31:42">
      <c r="AE61492" s="21"/>
      <c r="AF61492" s="21"/>
      <c r="AH61492" s="23"/>
      <c r="AK61492" s="17"/>
      <c r="AO61492" s="24"/>
      <c r="AP61492" s="1"/>
    </row>
    <row r="61493" spans="31:42">
      <c r="AE61493" s="21"/>
      <c r="AF61493" s="21"/>
      <c r="AH61493" s="23"/>
      <c r="AK61493" s="17"/>
      <c r="AO61493" s="24"/>
      <c r="AP61493" s="1"/>
    </row>
    <row r="61494" spans="31:42">
      <c r="AE61494" s="21"/>
      <c r="AF61494" s="21"/>
      <c r="AH61494" s="23"/>
      <c r="AK61494" s="17"/>
      <c r="AO61494" s="24"/>
      <c r="AP61494" s="1"/>
    </row>
    <row r="61495" spans="31:42">
      <c r="AE61495" s="21"/>
      <c r="AF61495" s="21"/>
      <c r="AH61495" s="23"/>
      <c r="AK61495" s="17"/>
      <c r="AO61495" s="24"/>
      <c r="AP61495" s="1"/>
    </row>
    <row r="61496" spans="31:42">
      <c r="AE61496" s="21"/>
      <c r="AF61496" s="21"/>
      <c r="AH61496" s="23"/>
      <c r="AK61496" s="17"/>
      <c r="AO61496" s="24"/>
      <c r="AP61496" s="1"/>
    </row>
    <row r="61497" spans="31:42">
      <c r="AE61497" s="21"/>
      <c r="AF61497" s="21"/>
      <c r="AH61497" s="23"/>
      <c r="AK61497" s="17"/>
      <c r="AO61497" s="24"/>
      <c r="AP61497" s="1"/>
    </row>
    <row r="61498" spans="31:42">
      <c r="AE61498" s="21"/>
      <c r="AF61498" s="21"/>
      <c r="AH61498" s="23"/>
      <c r="AK61498" s="17"/>
      <c r="AO61498" s="24"/>
      <c r="AP61498" s="1"/>
    </row>
    <row r="61499" spans="31:42">
      <c r="AE61499" s="21"/>
      <c r="AF61499" s="21"/>
      <c r="AH61499" s="23"/>
      <c r="AK61499" s="17"/>
      <c r="AO61499" s="24"/>
      <c r="AP61499" s="1"/>
    </row>
    <row r="61500" spans="31:42">
      <c r="AE61500" s="21"/>
      <c r="AF61500" s="21"/>
      <c r="AH61500" s="23"/>
      <c r="AK61500" s="17"/>
      <c r="AO61500" s="24"/>
      <c r="AP61500" s="1"/>
    </row>
    <row r="61501" spans="31:42">
      <c r="AE61501" s="21"/>
      <c r="AF61501" s="21"/>
      <c r="AH61501" s="23"/>
      <c r="AK61501" s="17"/>
      <c r="AO61501" s="24"/>
      <c r="AP61501" s="1"/>
    </row>
    <row r="61502" spans="31:42">
      <c r="AE61502" s="21"/>
      <c r="AF61502" s="21"/>
      <c r="AH61502" s="23"/>
      <c r="AK61502" s="17"/>
      <c r="AO61502" s="24"/>
      <c r="AP61502" s="1"/>
    </row>
    <row r="61503" spans="31:42">
      <c r="AE61503" s="21"/>
      <c r="AF61503" s="21"/>
      <c r="AH61503" s="23"/>
      <c r="AK61503" s="17"/>
      <c r="AO61503" s="24"/>
      <c r="AP61503" s="1"/>
    </row>
    <row r="61504" spans="31:42">
      <c r="AE61504" s="21"/>
      <c r="AF61504" s="21"/>
      <c r="AH61504" s="23"/>
      <c r="AK61504" s="17"/>
      <c r="AO61504" s="24"/>
      <c r="AP61504" s="1"/>
    </row>
    <row r="61505" spans="31:42">
      <c r="AE61505" s="21"/>
      <c r="AF61505" s="21"/>
      <c r="AH61505" s="23"/>
      <c r="AK61505" s="17"/>
      <c r="AO61505" s="24"/>
      <c r="AP61505" s="1"/>
    </row>
    <row r="61506" spans="31:42">
      <c r="AE61506" s="21"/>
      <c r="AF61506" s="21"/>
      <c r="AH61506" s="23"/>
      <c r="AK61506" s="17"/>
      <c r="AO61506" s="24"/>
      <c r="AP61506" s="1"/>
    </row>
    <row r="61507" spans="31:42">
      <c r="AE61507" s="21"/>
      <c r="AF61507" s="21"/>
      <c r="AH61507" s="23"/>
      <c r="AK61507" s="17"/>
      <c r="AO61507" s="24"/>
      <c r="AP61507" s="1"/>
    </row>
    <row r="61508" spans="31:42">
      <c r="AE61508" s="21"/>
      <c r="AF61508" s="21"/>
      <c r="AH61508" s="23"/>
      <c r="AK61508" s="17"/>
      <c r="AO61508" s="24"/>
      <c r="AP61508" s="1"/>
    </row>
    <row r="61509" spans="31:42">
      <c r="AE61509" s="21"/>
      <c r="AF61509" s="21"/>
      <c r="AH61509" s="23"/>
      <c r="AK61509" s="17"/>
      <c r="AO61509" s="24"/>
      <c r="AP61509" s="1"/>
    </row>
    <row r="61510" spans="31:42">
      <c r="AE61510" s="21"/>
      <c r="AF61510" s="21"/>
      <c r="AH61510" s="23"/>
      <c r="AK61510" s="17"/>
      <c r="AO61510" s="24"/>
      <c r="AP61510" s="1"/>
    </row>
    <row r="61511" spans="31:42">
      <c r="AE61511" s="21"/>
      <c r="AF61511" s="21"/>
      <c r="AH61511" s="23"/>
      <c r="AK61511" s="17"/>
      <c r="AO61511" s="24"/>
      <c r="AP61511" s="1"/>
    </row>
    <row r="61512" spans="31:42">
      <c r="AE61512" s="21"/>
      <c r="AF61512" s="21"/>
      <c r="AH61512" s="23"/>
      <c r="AK61512" s="17"/>
      <c r="AO61512" s="24"/>
      <c r="AP61512" s="1"/>
    </row>
    <row r="61513" spans="31:42">
      <c r="AE61513" s="21"/>
      <c r="AF61513" s="21"/>
      <c r="AH61513" s="23"/>
      <c r="AK61513" s="17"/>
      <c r="AO61513" s="24"/>
      <c r="AP61513" s="1"/>
    </row>
    <row r="61514" spans="31:42">
      <c r="AE61514" s="21"/>
      <c r="AF61514" s="21"/>
      <c r="AH61514" s="23"/>
      <c r="AK61514" s="17"/>
      <c r="AO61514" s="24"/>
      <c r="AP61514" s="1"/>
    </row>
    <row r="61515" spans="31:42">
      <c r="AE61515" s="21"/>
      <c r="AF61515" s="21"/>
      <c r="AH61515" s="23"/>
      <c r="AK61515" s="17"/>
      <c r="AO61515" s="24"/>
      <c r="AP61515" s="1"/>
    </row>
    <row r="61516" spans="31:42">
      <c r="AE61516" s="21"/>
      <c r="AF61516" s="21"/>
      <c r="AH61516" s="23"/>
      <c r="AK61516" s="17"/>
      <c r="AO61516" s="24"/>
      <c r="AP61516" s="1"/>
    </row>
    <row r="61517" spans="31:42">
      <c r="AE61517" s="21"/>
      <c r="AF61517" s="21"/>
      <c r="AH61517" s="23"/>
      <c r="AK61517" s="17"/>
      <c r="AO61517" s="24"/>
      <c r="AP61517" s="1"/>
    </row>
    <row r="61518" spans="31:42">
      <c r="AE61518" s="21"/>
      <c r="AF61518" s="21"/>
      <c r="AH61518" s="23"/>
      <c r="AK61518" s="17"/>
      <c r="AO61518" s="24"/>
      <c r="AP61518" s="1"/>
    </row>
    <row r="61519" spans="31:42">
      <c r="AE61519" s="21"/>
      <c r="AF61519" s="21"/>
      <c r="AH61519" s="23"/>
      <c r="AK61519" s="17"/>
      <c r="AO61519" s="24"/>
      <c r="AP61519" s="1"/>
    </row>
    <row r="61520" spans="31:42">
      <c r="AE61520" s="21"/>
      <c r="AF61520" s="21"/>
      <c r="AH61520" s="23"/>
      <c r="AK61520" s="17"/>
      <c r="AO61520" s="24"/>
      <c r="AP61520" s="1"/>
    </row>
    <row r="61521" spans="31:42">
      <c r="AE61521" s="21"/>
      <c r="AF61521" s="21"/>
      <c r="AH61521" s="23"/>
      <c r="AK61521" s="17"/>
      <c r="AO61521" s="24"/>
      <c r="AP61521" s="1"/>
    </row>
    <row r="61522" spans="31:42">
      <c r="AE61522" s="21"/>
      <c r="AF61522" s="21"/>
      <c r="AH61522" s="23"/>
      <c r="AK61522" s="17"/>
      <c r="AO61522" s="24"/>
      <c r="AP61522" s="1"/>
    </row>
    <row r="61523" spans="31:42">
      <c r="AE61523" s="21"/>
      <c r="AF61523" s="21"/>
      <c r="AH61523" s="23"/>
      <c r="AK61523" s="17"/>
      <c r="AO61523" s="24"/>
      <c r="AP61523" s="1"/>
    </row>
    <row r="61524" spans="31:42">
      <c r="AE61524" s="21"/>
      <c r="AF61524" s="21"/>
      <c r="AH61524" s="23"/>
      <c r="AK61524" s="17"/>
      <c r="AO61524" s="24"/>
      <c r="AP61524" s="1"/>
    </row>
    <row r="61525" spans="31:42">
      <c r="AE61525" s="21"/>
      <c r="AF61525" s="21"/>
      <c r="AH61525" s="23"/>
      <c r="AK61525" s="17"/>
      <c r="AO61525" s="24"/>
      <c r="AP61525" s="1"/>
    </row>
    <row r="61526" spans="31:42">
      <c r="AE61526" s="21"/>
      <c r="AF61526" s="21"/>
      <c r="AH61526" s="23"/>
      <c r="AK61526" s="17"/>
      <c r="AO61526" s="24"/>
      <c r="AP61526" s="1"/>
    </row>
    <row r="61527" spans="31:42">
      <c r="AE61527" s="21"/>
      <c r="AF61527" s="21"/>
      <c r="AH61527" s="23"/>
      <c r="AK61527" s="17"/>
      <c r="AO61527" s="24"/>
      <c r="AP61527" s="1"/>
    </row>
    <row r="61528" spans="31:42">
      <c r="AE61528" s="21"/>
      <c r="AF61528" s="21"/>
      <c r="AH61528" s="23"/>
      <c r="AK61528" s="17"/>
      <c r="AO61528" s="24"/>
      <c r="AP61528" s="1"/>
    </row>
    <row r="61529" spans="31:42">
      <c r="AE61529" s="21"/>
      <c r="AF61529" s="21"/>
      <c r="AH61529" s="23"/>
      <c r="AK61529" s="17"/>
      <c r="AO61529" s="24"/>
      <c r="AP61529" s="1"/>
    </row>
    <row r="61530" spans="31:42">
      <c r="AE61530" s="21"/>
      <c r="AF61530" s="21"/>
      <c r="AH61530" s="23"/>
      <c r="AK61530" s="17"/>
      <c r="AO61530" s="24"/>
      <c r="AP61530" s="1"/>
    </row>
    <row r="61531" spans="31:42">
      <c r="AE61531" s="21"/>
      <c r="AF61531" s="21"/>
      <c r="AH61531" s="23"/>
      <c r="AK61531" s="17"/>
      <c r="AO61531" s="24"/>
      <c r="AP61531" s="1"/>
    </row>
    <row r="61532" spans="31:42">
      <c r="AE61532" s="21"/>
      <c r="AF61532" s="21"/>
      <c r="AH61532" s="23"/>
      <c r="AK61532" s="17"/>
      <c r="AO61532" s="24"/>
      <c r="AP61532" s="1"/>
    </row>
    <row r="61533" spans="31:42">
      <c r="AE61533" s="21"/>
      <c r="AF61533" s="21"/>
      <c r="AH61533" s="23"/>
      <c r="AK61533" s="17"/>
      <c r="AO61533" s="24"/>
      <c r="AP61533" s="1"/>
    </row>
    <row r="61534" spans="31:42">
      <c r="AE61534" s="21"/>
      <c r="AF61534" s="21"/>
      <c r="AH61534" s="23"/>
      <c r="AK61534" s="17"/>
      <c r="AO61534" s="24"/>
      <c r="AP61534" s="1"/>
    </row>
    <row r="61535" spans="31:42">
      <c r="AE61535" s="21"/>
      <c r="AF61535" s="21"/>
      <c r="AH61535" s="23"/>
      <c r="AK61535" s="17"/>
      <c r="AO61535" s="24"/>
      <c r="AP61535" s="1"/>
    </row>
    <row r="61536" spans="31:42">
      <c r="AE61536" s="21"/>
      <c r="AF61536" s="21"/>
      <c r="AH61536" s="23"/>
      <c r="AK61536" s="17"/>
      <c r="AO61536" s="24"/>
      <c r="AP61536" s="1"/>
    </row>
    <row r="61537" spans="31:42">
      <c r="AE61537" s="21"/>
      <c r="AF61537" s="21"/>
      <c r="AH61537" s="23"/>
      <c r="AK61537" s="17"/>
      <c r="AO61537" s="24"/>
      <c r="AP61537" s="1"/>
    </row>
    <row r="61538" spans="31:42">
      <c r="AE61538" s="21"/>
      <c r="AF61538" s="21"/>
      <c r="AH61538" s="23"/>
      <c r="AK61538" s="17"/>
      <c r="AO61538" s="24"/>
      <c r="AP61538" s="1"/>
    </row>
    <row r="61539" spans="31:42">
      <c r="AE61539" s="21"/>
      <c r="AF61539" s="21"/>
      <c r="AH61539" s="23"/>
      <c r="AK61539" s="17"/>
      <c r="AO61539" s="24"/>
      <c r="AP61539" s="1"/>
    </row>
    <row r="61540" spans="31:42">
      <c r="AE61540" s="21"/>
      <c r="AF61540" s="21"/>
      <c r="AH61540" s="23"/>
      <c r="AK61540" s="17"/>
      <c r="AO61540" s="24"/>
      <c r="AP61540" s="1"/>
    </row>
    <row r="61541" spans="31:42">
      <c r="AE61541" s="21"/>
      <c r="AF61541" s="21"/>
      <c r="AH61541" s="23"/>
      <c r="AK61541" s="17"/>
      <c r="AO61541" s="24"/>
      <c r="AP61541" s="1"/>
    </row>
    <row r="61542" spans="31:42">
      <c r="AE61542" s="21"/>
      <c r="AF61542" s="21"/>
      <c r="AH61542" s="23"/>
      <c r="AK61542" s="17"/>
      <c r="AO61542" s="24"/>
      <c r="AP61542" s="1"/>
    </row>
    <row r="61543" spans="31:42">
      <c r="AE61543" s="21"/>
      <c r="AF61543" s="21"/>
      <c r="AH61543" s="23"/>
      <c r="AK61543" s="17"/>
      <c r="AO61543" s="24"/>
      <c r="AP61543" s="1"/>
    </row>
    <row r="61544" spans="31:42">
      <c r="AE61544" s="21"/>
      <c r="AF61544" s="21"/>
      <c r="AH61544" s="23"/>
      <c r="AK61544" s="17"/>
      <c r="AO61544" s="24"/>
      <c r="AP61544" s="1"/>
    </row>
    <row r="61545" spans="31:42">
      <c r="AE61545" s="21"/>
      <c r="AF61545" s="21"/>
      <c r="AH61545" s="23"/>
      <c r="AK61545" s="17"/>
      <c r="AO61545" s="24"/>
      <c r="AP61545" s="1"/>
    </row>
    <row r="61546" spans="31:42">
      <c r="AE61546" s="21"/>
      <c r="AF61546" s="21"/>
      <c r="AH61546" s="23"/>
      <c r="AK61546" s="17"/>
      <c r="AO61546" s="24"/>
      <c r="AP61546" s="1"/>
    </row>
    <row r="61547" spans="31:42">
      <c r="AE61547" s="21"/>
      <c r="AF61547" s="21"/>
      <c r="AH61547" s="23"/>
      <c r="AK61547" s="17"/>
      <c r="AO61547" s="24"/>
      <c r="AP61547" s="1"/>
    </row>
    <row r="61548" spans="31:42">
      <c r="AE61548" s="21"/>
      <c r="AF61548" s="21"/>
      <c r="AH61548" s="23"/>
      <c r="AK61548" s="17"/>
      <c r="AO61548" s="24"/>
      <c r="AP61548" s="1"/>
    </row>
    <row r="61549" spans="31:42">
      <c r="AE61549" s="21"/>
      <c r="AF61549" s="21"/>
      <c r="AH61549" s="23"/>
      <c r="AK61549" s="17"/>
      <c r="AO61549" s="24"/>
      <c r="AP61549" s="1"/>
    </row>
    <row r="61550" spans="31:42">
      <c r="AE61550" s="21"/>
      <c r="AF61550" s="21"/>
      <c r="AH61550" s="23"/>
      <c r="AK61550" s="17"/>
      <c r="AO61550" s="24"/>
      <c r="AP61550" s="1"/>
    </row>
    <row r="61551" spans="31:42">
      <c r="AE61551" s="21"/>
      <c r="AF61551" s="21"/>
      <c r="AH61551" s="23"/>
      <c r="AK61551" s="17"/>
      <c r="AO61551" s="24"/>
      <c r="AP61551" s="1"/>
    </row>
    <row r="61552" spans="31:42">
      <c r="AE61552" s="21"/>
      <c r="AF61552" s="21"/>
      <c r="AH61552" s="23"/>
      <c r="AK61552" s="17"/>
      <c r="AO61552" s="24"/>
      <c r="AP61552" s="1"/>
    </row>
    <row r="61553" spans="31:42">
      <c r="AE61553" s="21"/>
      <c r="AF61553" s="21"/>
      <c r="AH61553" s="23"/>
      <c r="AK61553" s="17"/>
      <c r="AO61553" s="24"/>
      <c r="AP61553" s="1"/>
    </row>
    <row r="61554" spans="31:42">
      <c r="AE61554" s="21"/>
      <c r="AF61554" s="21"/>
      <c r="AH61554" s="23"/>
      <c r="AK61554" s="17"/>
      <c r="AO61554" s="24"/>
      <c r="AP61554" s="1"/>
    </row>
    <row r="61555" spans="31:42">
      <c r="AE61555" s="21"/>
      <c r="AF61555" s="21"/>
      <c r="AH61555" s="23"/>
      <c r="AK61555" s="17"/>
      <c r="AO61555" s="24"/>
      <c r="AP61555" s="1"/>
    </row>
    <row r="61556" spans="31:42">
      <c r="AE61556" s="21"/>
      <c r="AF61556" s="21"/>
      <c r="AH61556" s="23"/>
      <c r="AK61556" s="17"/>
      <c r="AO61556" s="24"/>
      <c r="AP61556" s="1"/>
    </row>
    <row r="61557" spans="31:42">
      <c r="AE61557" s="21"/>
      <c r="AF61557" s="21"/>
      <c r="AH61557" s="23"/>
      <c r="AK61557" s="17"/>
      <c r="AO61557" s="24"/>
      <c r="AP61557" s="1"/>
    </row>
    <row r="61558" spans="31:42">
      <c r="AE61558" s="21"/>
      <c r="AF61558" s="21"/>
      <c r="AH61558" s="23"/>
      <c r="AK61558" s="17"/>
      <c r="AO61558" s="24"/>
      <c r="AP61558" s="1"/>
    </row>
    <row r="61559" spans="31:42">
      <c r="AE61559" s="21"/>
      <c r="AF61559" s="21"/>
      <c r="AH61559" s="23"/>
      <c r="AK61559" s="17"/>
      <c r="AO61559" s="24"/>
      <c r="AP61559" s="1"/>
    </row>
    <row r="61560" spans="31:42">
      <c r="AE61560" s="21"/>
      <c r="AF61560" s="21"/>
      <c r="AH61560" s="23"/>
      <c r="AK61560" s="17"/>
      <c r="AO61560" s="24"/>
      <c r="AP61560" s="1"/>
    </row>
    <row r="61561" spans="31:42">
      <c r="AE61561" s="21"/>
      <c r="AF61561" s="21"/>
      <c r="AH61561" s="23"/>
      <c r="AK61561" s="17"/>
      <c r="AO61561" s="24"/>
      <c r="AP61561" s="1"/>
    </row>
    <row r="61562" spans="31:42">
      <c r="AE61562" s="21"/>
      <c r="AF61562" s="21"/>
      <c r="AH61562" s="23"/>
      <c r="AK61562" s="17"/>
      <c r="AO61562" s="24"/>
      <c r="AP61562" s="1"/>
    </row>
    <row r="61563" spans="31:42">
      <c r="AE61563" s="21"/>
      <c r="AF61563" s="21"/>
      <c r="AH61563" s="23"/>
      <c r="AK61563" s="17"/>
      <c r="AO61563" s="24"/>
      <c r="AP61563" s="1"/>
    </row>
    <row r="61564" spans="31:42">
      <c r="AE61564" s="21"/>
      <c r="AF61564" s="21"/>
      <c r="AH61564" s="23"/>
      <c r="AK61564" s="17"/>
      <c r="AO61564" s="24"/>
      <c r="AP61564" s="1"/>
    </row>
    <row r="61565" spans="31:42">
      <c r="AE61565" s="21"/>
      <c r="AF61565" s="21"/>
      <c r="AH61565" s="23"/>
      <c r="AK61565" s="17"/>
      <c r="AO61565" s="24"/>
      <c r="AP61565" s="1"/>
    </row>
    <row r="61566" spans="31:42">
      <c r="AE61566" s="21"/>
      <c r="AF61566" s="21"/>
      <c r="AH61566" s="23"/>
      <c r="AK61566" s="17"/>
      <c r="AO61566" s="24"/>
      <c r="AP61566" s="1"/>
    </row>
    <row r="61567" spans="31:42">
      <c r="AE61567" s="21"/>
      <c r="AF61567" s="21"/>
      <c r="AH61567" s="23"/>
      <c r="AK61567" s="17"/>
      <c r="AO61567" s="24"/>
      <c r="AP61567" s="1"/>
    </row>
    <row r="61568" spans="31:42">
      <c r="AE61568" s="21"/>
      <c r="AF61568" s="21"/>
      <c r="AH61568" s="23"/>
      <c r="AK61568" s="17"/>
      <c r="AO61568" s="24"/>
      <c r="AP61568" s="1"/>
    </row>
    <row r="61569" spans="31:42">
      <c r="AE61569" s="21"/>
      <c r="AF61569" s="21"/>
      <c r="AH61569" s="23"/>
      <c r="AK61569" s="17"/>
      <c r="AO61569" s="24"/>
      <c r="AP61569" s="1"/>
    </row>
    <row r="61570" spans="31:42">
      <c r="AE61570" s="21"/>
      <c r="AF61570" s="21"/>
      <c r="AH61570" s="23"/>
      <c r="AK61570" s="17"/>
      <c r="AO61570" s="24"/>
      <c r="AP61570" s="1"/>
    </row>
    <row r="61571" spans="31:42">
      <c r="AE61571" s="21"/>
      <c r="AF61571" s="21"/>
      <c r="AH61571" s="23"/>
      <c r="AK61571" s="17"/>
      <c r="AO61571" s="24"/>
      <c r="AP61571" s="1"/>
    </row>
    <row r="61572" spans="31:42">
      <c r="AE61572" s="21"/>
      <c r="AF61572" s="21"/>
      <c r="AH61572" s="23"/>
      <c r="AK61572" s="17"/>
      <c r="AO61572" s="24"/>
      <c r="AP61572" s="1"/>
    </row>
    <row r="61573" spans="31:42">
      <c r="AE61573" s="21"/>
      <c r="AF61573" s="21"/>
      <c r="AH61573" s="23"/>
      <c r="AK61573" s="17"/>
      <c r="AO61573" s="24"/>
      <c r="AP61573" s="1"/>
    </row>
    <row r="61574" spans="31:42">
      <c r="AE61574" s="21"/>
      <c r="AF61574" s="21"/>
      <c r="AH61574" s="23"/>
      <c r="AK61574" s="17"/>
      <c r="AO61574" s="24"/>
      <c r="AP61574" s="1"/>
    </row>
    <row r="61575" spans="31:42">
      <c r="AE61575" s="21"/>
      <c r="AF61575" s="21"/>
      <c r="AH61575" s="23"/>
      <c r="AK61575" s="17"/>
      <c r="AO61575" s="24"/>
      <c r="AP61575" s="1"/>
    </row>
    <row r="61576" spans="31:42">
      <c r="AE61576" s="21"/>
      <c r="AF61576" s="21"/>
      <c r="AH61576" s="23"/>
      <c r="AK61576" s="17"/>
      <c r="AO61576" s="24"/>
      <c r="AP61576" s="1"/>
    </row>
    <row r="61577" spans="31:42">
      <c r="AE61577" s="21"/>
      <c r="AF61577" s="21"/>
      <c r="AH61577" s="23"/>
      <c r="AK61577" s="17"/>
      <c r="AO61577" s="24"/>
      <c r="AP61577" s="1"/>
    </row>
    <row r="61578" spans="31:42">
      <c r="AE61578" s="21"/>
      <c r="AF61578" s="21"/>
      <c r="AH61578" s="23"/>
      <c r="AK61578" s="17"/>
      <c r="AO61578" s="24"/>
      <c r="AP61578" s="1"/>
    </row>
    <row r="61579" spans="31:42">
      <c r="AE61579" s="21"/>
      <c r="AF61579" s="21"/>
      <c r="AH61579" s="23"/>
      <c r="AK61579" s="17"/>
      <c r="AO61579" s="24"/>
      <c r="AP61579" s="1"/>
    </row>
    <row r="61580" spans="31:42">
      <c r="AE61580" s="21"/>
      <c r="AF61580" s="21"/>
      <c r="AH61580" s="23"/>
      <c r="AK61580" s="17"/>
      <c r="AO61580" s="24"/>
      <c r="AP61580" s="1"/>
    </row>
    <row r="61581" spans="31:42">
      <c r="AE61581" s="21"/>
      <c r="AF61581" s="21"/>
      <c r="AH61581" s="23"/>
      <c r="AK61581" s="17"/>
      <c r="AO61581" s="24"/>
      <c r="AP61581" s="1"/>
    </row>
    <row r="61582" spans="31:42">
      <c r="AE61582" s="21"/>
      <c r="AF61582" s="21"/>
      <c r="AH61582" s="23"/>
      <c r="AK61582" s="17"/>
      <c r="AO61582" s="24"/>
      <c r="AP61582" s="1"/>
    </row>
    <row r="61583" spans="31:42">
      <c r="AE61583" s="21"/>
      <c r="AF61583" s="21"/>
      <c r="AH61583" s="23"/>
      <c r="AK61583" s="17"/>
      <c r="AO61583" s="24"/>
      <c r="AP61583" s="1"/>
    </row>
    <row r="61584" spans="31:42">
      <c r="AE61584" s="21"/>
      <c r="AF61584" s="21"/>
      <c r="AH61584" s="23"/>
      <c r="AK61584" s="17"/>
      <c r="AO61584" s="24"/>
      <c r="AP61584" s="1"/>
    </row>
    <row r="61585" spans="31:42">
      <c r="AE61585" s="21"/>
      <c r="AF61585" s="21"/>
      <c r="AH61585" s="23"/>
      <c r="AK61585" s="17"/>
      <c r="AO61585" s="24"/>
      <c r="AP61585" s="1"/>
    </row>
    <row r="61586" spans="31:42">
      <c r="AE61586" s="21"/>
      <c r="AF61586" s="21"/>
      <c r="AH61586" s="23"/>
      <c r="AK61586" s="17"/>
      <c r="AO61586" s="24"/>
      <c r="AP61586" s="1"/>
    </row>
    <row r="61587" spans="31:42">
      <c r="AE61587" s="21"/>
      <c r="AF61587" s="21"/>
      <c r="AH61587" s="23"/>
      <c r="AK61587" s="17"/>
      <c r="AO61587" s="24"/>
      <c r="AP61587" s="1"/>
    </row>
    <row r="61588" spans="31:42">
      <c r="AE61588" s="21"/>
      <c r="AF61588" s="21"/>
      <c r="AH61588" s="23"/>
      <c r="AK61588" s="17"/>
      <c r="AO61588" s="24"/>
      <c r="AP61588" s="1"/>
    </row>
    <row r="61589" spans="31:42">
      <c r="AE61589" s="21"/>
      <c r="AF61589" s="21"/>
      <c r="AH61589" s="23"/>
      <c r="AK61589" s="17"/>
      <c r="AO61589" s="24"/>
      <c r="AP61589" s="1"/>
    </row>
    <row r="61590" spans="31:42">
      <c r="AE61590" s="21"/>
      <c r="AF61590" s="21"/>
      <c r="AH61590" s="23"/>
      <c r="AK61590" s="17"/>
      <c r="AO61590" s="24"/>
      <c r="AP61590" s="1"/>
    </row>
    <row r="61591" spans="31:42">
      <c r="AE61591" s="21"/>
      <c r="AF61591" s="21"/>
      <c r="AH61591" s="23"/>
      <c r="AK61591" s="17"/>
      <c r="AO61591" s="24"/>
      <c r="AP61591" s="1"/>
    </row>
    <row r="61592" spans="31:42">
      <c r="AE61592" s="21"/>
      <c r="AF61592" s="21"/>
      <c r="AH61592" s="23"/>
      <c r="AK61592" s="17"/>
      <c r="AO61592" s="24"/>
      <c r="AP61592" s="1"/>
    </row>
    <row r="61593" spans="31:42">
      <c r="AE61593" s="21"/>
      <c r="AF61593" s="21"/>
      <c r="AH61593" s="23"/>
      <c r="AK61593" s="17"/>
      <c r="AO61593" s="24"/>
      <c r="AP61593" s="1"/>
    </row>
    <row r="61594" spans="31:42">
      <c r="AE61594" s="21"/>
      <c r="AF61594" s="21"/>
      <c r="AH61594" s="23"/>
      <c r="AK61594" s="17"/>
      <c r="AO61594" s="24"/>
      <c r="AP61594" s="1"/>
    </row>
    <row r="61595" spans="31:42">
      <c r="AE61595" s="21"/>
      <c r="AF61595" s="21"/>
      <c r="AH61595" s="23"/>
      <c r="AK61595" s="17"/>
      <c r="AO61595" s="24"/>
      <c r="AP61595" s="1"/>
    </row>
    <row r="61596" spans="31:42">
      <c r="AE61596" s="21"/>
      <c r="AF61596" s="21"/>
      <c r="AH61596" s="23"/>
      <c r="AK61596" s="17"/>
      <c r="AO61596" s="24"/>
      <c r="AP61596" s="1"/>
    </row>
    <row r="61597" spans="31:42">
      <c r="AE61597" s="21"/>
      <c r="AF61597" s="21"/>
      <c r="AH61597" s="23"/>
      <c r="AK61597" s="17"/>
      <c r="AO61597" s="24"/>
      <c r="AP61597" s="1"/>
    </row>
    <row r="61598" spans="31:42">
      <c r="AE61598" s="21"/>
      <c r="AF61598" s="21"/>
      <c r="AH61598" s="23"/>
      <c r="AK61598" s="17"/>
      <c r="AO61598" s="24"/>
      <c r="AP61598" s="1"/>
    </row>
    <row r="61599" spans="31:42">
      <c r="AE61599" s="21"/>
      <c r="AF61599" s="21"/>
      <c r="AH61599" s="23"/>
      <c r="AK61599" s="17"/>
      <c r="AO61599" s="24"/>
      <c r="AP61599" s="1"/>
    </row>
    <row r="61600" spans="31:42">
      <c r="AE61600" s="21"/>
      <c r="AF61600" s="21"/>
      <c r="AH61600" s="23"/>
      <c r="AK61600" s="17"/>
      <c r="AO61600" s="24"/>
      <c r="AP61600" s="1"/>
    </row>
    <row r="61601" spans="31:42">
      <c r="AE61601" s="21"/>
      <c r="AF61601" s="21"/>
      <c r="AH61601" s="23"/>
      <c r="AK61601" s="17"/>
      <c r="AO61601" s="24"/>
      <c r="AP61601" s="1"/>
    </row>
    <row r="61602" spans="31:42">
      <c r="AE61602" s="21"/>
      <c r="AF61602" s="21"/>
      <c r="AH61602" s="23"/>
      <c r="AK61602" s="17"/>
      <c r="AO61602" s="24"/>
      <c r="AP61602" s="1"/>
    </row>
    <row r="61603" spans="31:42">
      <c r="AE61603" s="21"/>
      <c r="AF61603" s="21"/>
      <c r="AH61603" s="23"/>
      <c r="AK61603" s="17"/>
      <c r="AO61603" s="24"/>
      <c r="AP61603" s="1"/>
    </row>
    <row r="61604" spans="31:42">
      <c r="AE61604" s="21"/>
      <c r="AF61604" s="21"/>
      <c r="AH61604" s="23"/>
      <c r="AK61604" s="17"/>
      <c r="AO61604" s="24"/>
      <c r="AP61604" s="1"/>
    </row>
    <row r="61605" spans="31:42">
      <c r="AE61605" s="21"/>
      <c r="AF61605" s="21"/>
      <c r="AH61605" s="23"/>
      <c r="AK61605" s="17"/>
      <c r="AO61605" s="24"/>
      <c r="AP61605" s="1"/>
    </row>
    <row r="61606" spans="31:42">
      <c r="AE61606" s="21"/>
      <c r="AF61606" s="21"/>
      <c r="AH61606" s="23"/>
      <c r="AK61606" s="17"/>
      <c r="AO61606" s="24"/>
      <c r="AP61606" s="1"/>
    </row>
    <row r="61607" spans="31:42">
      <c r="AE61607" s="21"/>
      <c r="AF61607" s="21"/>
      <c r="AH61607" s="23"/>
      <c r="AK61607" s="17"/>
      <c r="AO61607" s="24"/>
      <c r="AP61607" s="1"/>
    </row>
    <row r="61608" spans="31:42">
      <c r="AE61608" s="21"/>
      <c r="AF61608" s="21"/>
      <c r="AH61608" s="23"/>
      <c r="AK61608" s="17"/>
      <c r="AO61608" s="24"/>
      <c r="AP61608" s="1"/>
    </row>
    <row r="61609" spans="31:42">
      <c r="AE61609" s="21"/>
      <c r="AF61609" s="21"/>
      <c r="AH61609" s="23"/>
      <c r="AK61609" s="17"/>
      <c r="AO61609" s="24"/>
      <c r="AP61609" s="1"/>
    </row>
    <row r="61610" spans="31:42">
      <c r="AE61610" s="21"/>
      <c r="AF61610" s="21"/>
      <c r="AH61610" s="23"/>
      <c r="AK61610" s="17"/>
      <c r="AO61610" s="24"/>
      <c r="AP61610" s="1"/>
    </row>
    <row r="61611" spans="31:42">
      <c r="AE61611" s="21"/>
      <c r="AF61611" s="21"/>
      <c r="AH61611" s="23"/>
      <c r="AK61611" s="17"/>
      <c r="AO61611" s="24"/>
      <c r="AP61611" s="1"/>
    </row>
    <row r="61612" spans="31:42">
      <c r="AE61612" s="21"/>
      <c r="AF61612" s="21"/>
      <c r="AH61612" s="23"/>
      <c r="AK61612" s="17"/>
      <c r="AO61612" s="24"/>
      <c r="AP61612" s="1"/>
    </row>
    <row r="61613" spans="31:42">
      <c r="AE61613" s="21"/>
      <c r="AF61613" s="21"/>
      <c r="AH61613" s="23"/>
      <c r="AK61613" s="17"/>
      <c r="AO61613" s="24"/>
      <c r="AP61613" s="1"/>
    </row>
    <row r="61614" spans="31:42">
      <c r="AE61614" s="21"/>
      <c r="AF61614" s="21"/>
      <c r="AH61614" s="23"/>
      <c r="AK61614" s="17"/>
      <c r="AO61614" s="24"/>
      <c r="AP61614" s="1"/>
    </row>
    <row r="61615" spans="31:42">
      <c r="AE61615" s="21"/>
      <c r="AF61615" s="21"/>
      <c r="AH61615" s="23"/>
      <c r="AK61615" s="17"/>
      <c r="AO61615" s="24"/>
      <c r="AP61615" s="1"/>
    </row>
    <row r="61616" spans="31:42">
      <c r="AE61616" s="21"/>
      <c r="AF61616" s="21"/>
      <c r="AH61616" s="23"/>
      <c r="AK61616" s="17"/>
      <c r="AO61616" s="24"/>
      <c r="AP61616" s="1"/>
    </row>
    <row r="61617" spans="31:42">
      <c r="AE61617" s="21"/>
      <c r="AF61617" s="21"/>
      <c r="AH61617" s="23"/>
      <c r="AK61617" s="17"/>
      <c r="AO61617" s="24"/>
      <c r="AP61617" s="1"/>
    </row>
    <row r="61618" spans="31:42">
      <c r="AE61618" s="21"/>
      <c r="AF61618" s="21"/>
      <c r="AH61618" s="23"/>
      <c r="AK61618" s="17"/>
      <c r="AO61618" s="24"/>
      <c r="AP61618" s="1"/>
    </row>
    <row r="61619" spans="31:42">
      <c r="AE61619" s="21"/>
      <c r="AF61619" s="21"/>
      <c r="AH61619" s="23"/>
      <c r="AK61619" s="17"/>
      <c r="AO61619" s="24"/>
      <c r="AP61619" s="1"/>
    </row>
    <row r="61620" spans="31:42">
      <c r="AE61620" s="21"/>
      <c r="AF61620" s="21"/>
      <c r="AH61620" s="23"/>
      <c r="AK61620" s="17"/>
      <c r="AO61620" s="24"/>
      <c r="AP61620" s="1"/>
    </row>
    <row r="61621" spans="31:42">
      <c r="AE61621" s="21"/>
      <c r="AF61621" s="21"/>
      <c r="AH61621" s="23"/>
      <c r="AK61621" s="17"/>
      <c r="AO61621" s="24"/>
      <c r="AP61621" s="1"/>
    </row>
    <row r="61622" spans="31:42">
      <c r="AE61622" s="21"/>
      <c r="AF61622" s="21"/>
      <c r="AH61622" s="23"/>
      <c r="AK61622" s="17"/>
      <c r="AO61622" s="24"/>
      <c r="AP61622" s="1"/>
    </row>
    <row r="61623" spans="31:42">
      <c r="AE61623" s="21"/>
      <c r="AF61623" s="21"/>
      <c r="AH61623" s="23"/>
      <c r="AK61623" s="17"/>
      <c r="AO61623" s="24"/>
      <c r="AP61623" s="1"/>
    </row>
    <row r="61624" spans="31:42">
      <c r="AE61624" s="21"/>
      <c r="AF61624" s="21"/>
      <c r="AH61624" s="23"/>
      <c r="AK61624" s="17"/>
      <c r="AO61624" s="24"/>
      <c r="AP61624" s="1"/>
    </row>
    <row r="61625" spans="31:42">
      <c r="AE61625" s="21"/>
      <c r="AF61625" s="21"/>
      <c r="AH61625" s="23"/>
      <c r="AK61625" s="17"/>
      <c r="AO61625" s="24"/>
      <c r="AP61625" s="1"/>
    </row>
    <row r="61626" spans="31:42">
      <c r="AE61626" s="21"/>
      <c r="AF61626" s="21"/>
      <c r="AH61626" s="23"/>
      <c r="AK61626" s="17"/>
      <c r="AO61626" s="24"/>
      <c r="AP61626" s="1"/>
    </row>
    <row r="61627" spans="31:42">
      <c r="AE61627" s="21"/>
      <c r="AF61627" s="21"/>
      <c r="AH61627" s="23"/>
      <c r="AK61627" s="17"/>
      <c r="AO61627" s="24"/>
      <c r="AP61627" s="1"/>
    </row>
    <row r="61628" spans="31:42">
      <c r="AE61628" s="21"/>
      <c r="AF61628" s="21"/>
      <c r="AH61628" s="23"/>
      <c r="AK61628" s="17"/>
      <c r="AO61628" s="24"/>
      <c r="AP61628" s="1"/>
    </row>
    <row r="61629" spans="31:42">
      <c r="AE61629" s="21"/>
      <c r="AF61629" s="21"/>
      <c r="AH61629" s="23"/>
      <c r="AK61629" s="17"/>
      <c r="AO61629" s="24"/>
      <c r="AP61629" s="1"/>
    </row>
    <row r="61630" spans="31:42">
      <c r="AE61630" s="21"/>
      <c r="AF61630" s="21"/>
      <c r="AH61630" s="23"/>
      <c r="AK61630" s="17"/>
      <c r="AO61630" s="24"/>
      <c r="AP61630" s="1"/>
    </row>
    <row r="61631" spans="31:42">
      <c r="AE61631" s="21"/>
      <c r="AF61631" s="21"/>
      <c r="AH61631" s="23"/>
      <c r="AK61631" s="17"/>
      <c r="AO61631" s="24"/>
      <c r="AP61631" s="1"/>
    </row>
    <row r="61632" spans="31:42">
      <c r="AE61632" s="21"/>
      <c r="AF61632" s="21"/>
      <c r="AH61632" s="23"/>
      <c r="AK61632" s="17"/>
      <c r="AO61632" s="24"/>
      <c r="AP61632" s="1"/>
    </row>
    <row r="61633" spans="31:42">
      <c r="AE61633" s="21"/>
      <c r="AF61633" s="21"/>
      <c r="AH61633" s="23"/>
      <c r="AK61633" s="17"/>
      <c r="AO61633" s="24"/>
      <c r="AP61633" s="1"/>
    </row>
    <row r="61634" spans="31:42">
      <c r="AE61634" s="21"/>
      <c r="AF61634" s="21"/>
      <c r="AH61634" s="23"/>
      <c r="AK61634" s="17"/>
      <c r="AO61634" s="24"/>
      <c r="AP61634" s="1"/>
    </row>
    <row r="61635" spans="31:42">
      <c r="AE61635" s="21"/>
      <c r="AF61635" s="21"/>
      <c r="AH61635" s="23"/>
      <c r="AK61635" s="17"/>
      <c r="AO61635" s="24"/>
      <c r="AP61635" s="1"/>
    </row>
    <row r="61636" spans="31:42">
      <c r="AE61636" s="21"/>
      <c r="AF61636" s="21"/>
      <c r="AH61636" s="23"/>
      <c r="AK61636" s="17"/>
      <c r="AO61636" s="24"/>
      <c r="AP61636" s="1"/>
    </row>
    <row r="61637" spans="31:42">
      <c r="AE61637" s="21"/>
      <c r="AF61637" s="21"/>
      <c r="AH61637" s="23"/>
      <c r="AK61637" s="17"/>
      <c r="AO61637" s="24"/>
      <c r="AP61637" s="1"/>
    </row>
    <row r="61638" spans="31:42">
      <c r="AE61638" s="21"/>
      <c r="AF61638" s="21"/>
      <c r="AH61638" s="23"/>
      <c r="AK61638" s="17"/>
      <c r="AO61638" s="24"/>
      <c r="AP61638" s="1"/>
    </row>
    <row r="61639" spans="31:42">
      <c r="AE61639" s="21"/>
      <c r="AF61639" s="21"/>
      <c r="AH61639" s="23"/>
      <c r="AK61639" s="17"/>
      <c r="AO61639" s="24"/>
      <c r="AP61639" s="1"/>
    </row>
    <row r="61640" spans="31:42">
      <c r="AE61640" s="21"/>
      <c r="AF61640" s="21"/>
      <c r="AH61640" s="23"/>
      <c r="AK61640" s="17"/>
      <c r="AO61640" s="24"/>
      <c r="AP61640" s="1"/>
    </row>
    <row r="61641" spans="31:42">
      <c r="AE61641" s="21"/>
      <c r="AF61641" s="21"/>
      <c r="AH61641" s="23"/>
      <c r="AK61641" s="17"/>
      <c r="AO61641" s="24"/>
      <c r="AP61641" s="1"/>
    </row>
    <row r="61642" spans="31:42">
      <c r="AE61642" s="21"/>
      <c r="AF61642" s="21"/>
      <c r="AH61642" s="23"/>
      <c r="AK61642" s="17"/>
      <c r="AO61642" s="24"/>
      <c r="AP61642" s="1"/>
    </row>
    <row r="61643" spans="31:42">
      <c r="AE61643" s="21"/>
      <c r="AF61643" s="21"/>
      <c r="AH61643" s="23"/>
      <c r="AK61643" s="17"/>
      <c r="AO61643" s="24"/>
      <c r="AP61643" s="1"/>
    </row>
    <row r="61644" spans="31:42">
      <c r="AE61644" s="21"/>
      <c r="AF61644" s="21"/>
      <c r="AH61644" s="23"/>
      <c r="AK61644" s="17"/>
      <c r="AO61644" s="24"/>
      <c r="AP61644" s="1"/>
    </row>
    <row r="61645" spans="31:42">
      <c r="AE61645" s="21"/>
      <c r="AF61645" s="21"/>
      <c r="AH61645" s="23"/>
      <c r="AK61645" s="17"/>
      <c r="AO61645" s="24"/>
      <c r="AP61645" s="1"/>
    </row>
    <row r="61646" spans="31:42">
      <c r="AE61646" s="21"/>
      <c r="AF61646" s="21"/>
      <c r="AH61646" s="23"/>
      <c r="AK61646" s="17"/>
      <c r="AO61646" s="24"/>
      <c r="AP61646" s="1"/>
    </row>
    <row r="61647" spans="31:42">
      <c r="AE61647" s="21"/>
      <c r="AF61647" s="21"/>
      <c r="AH61647" s="23"/>
      <c r="AK61647" s="17"/>
      <c r="AO61647" s="24"/>
      <c r="AP61647" s="1"/>
    </row>
    <row r="61648" spans="31:42">
      <c r="AE61648" s="21"/>
      <c r="AF61648" s="21"/>
      <c r="AH61648" s="23"/>
      <c r="AK61648" s="17"/>
      <c r="AO61648" s="24"/>
      <c r="AP61648" s="1"/>
    </row>
    <row r="61649" spans="31:42">
      <c r="AE61649" s="21"/>
      <c r="AF61649" s="21"/>
      <c r="AH61649" s="23"/>
      <c r="AK61649" s="17"/>
      <c r="AO61649" s="24"/>
      <c r="AP61649" s="1"/>
    </row>
    <row r="61650" spans="31:42">
      <c r="AE61650" s="21"/>
      <c r="AF61650" s="21"/>
      <c r="AH61650" s="23"/>
      <c r="AK61650" s="17"/>
      <c r="AO61650" s="24"/>
      <c r="AP61650" s="1"/>
    </row>
    <row r="61651" spans="31:42">
      <c r="AE61651" s="21"/>
      <c r="AF61651" s="21"/>
      <c r="AH61651" s="23"/>
      <c r="AK61651" s="17"/>
      <c r="AO61651" s="24"/>
      <c r="AP61651" s="1"/>
    </row>
    <row r="61652" spans="31:42">
      <c r="AE61652" s="21"/>
      <c r="AF61652" s="21"/>
      <c r="AH61652" s="23"/>
      <c r="AK61652" s="17"/>
      <c r="AO61652" s="24"/>
      <c r="AP61652" s="1"/>
    </row>
    <row r="61653" spans="31:42">
      <c r="AE61653" s="21"/>
      <c r="AF61653" s="21"/>
      <c r="AH61653" s="23"/>
      <c r="AK61653" s="17"/>
      <c r="AO61653" s="24"/>
      <c r="AP61653" s="1"/>
    </row>
    <row r="61654" spans="31:42">
      <c r="AE61654" s="21"/>
      <c r="AF61654" s="21"/>
      <c r="AH61654" s="23"/>
      <c r="AK61654" s="17"/>
      <c r="AO61654" s="24"/>
      <c r="AP61654" s="1"/>
    </row>
    <row r="61655" spans="31:42">
      <c r="AE61655" s="21"/>
      <c r="AF61655" s="21"/>
      <c r="AH61655" s="23"/>
      <c r="AK61655" s="17"/>
      <c r="AO61655" s="24"/>
      <c r="AP61655" s="1"/>
    </row>
    <row r="61656" spans="31:42">
      <c r="AE61656" s="21"/>
      <c r="AF61656" s="21"/>
      <c r="AH61656" s="23"/>
      <c r="AK61656" s="17"/>
      <c r="AO61656" s="24"/>
      <c r="AP61656" s="1"/>
    </row>
    <row r="61657" spans="31:42">
      <c r="AE61657" s="21"/>
      <c r="AF61657" s="21"/>
      <c r="AH61657" s="23"/>
      <c r="AK61657" s="17"/>
      <c r="AO61657" s="24"/>
      <c r="AP61657" s="1"/>
    </row>
    <row r="61658" spans="31:42">
      <c r="AE61658" s="21"/>
      <c r="AF61658" s="21"/>
      <c r="AH61658" s="23"/>
      <c r="AK61658" s="17"/>
      <c r="AO61658" s="24"/>
      <c r="AP61658" s="1"/>
    </row>
    <row r="61659" spans="31:42">
      <c r="AE61659" s="21"/>
      <c r="AF61659" s="21"/>
      <c r="AH61659" s="23"/>
      <c r="AK61659" s="17"/>
      <c r="AO61659" s="24"/>
      <c r="AP61659" s="1"/>
    </row>
    <row r="61660" spans="31:42">
      <c r="AE61660" s="21"/>
      <c r="AF61660" s="21"/>
      <c r="AH61660" s="23"/>
      <c r="AK61660" s="17"/>
      <c r="AO61660" s="24"/>
      <c r="AP61660" s="1"/>
    </row>
    <row r="61661" spans="31:42">
      <c r="AE61661" s="21"/>
      <c r="AF61661" s="21"/>
      <c r="AH61661" s="23"/>
      <c r="AK61661" s="17"/>
      <c r="AO61661" s="24"/>
      <c r="AP61661" s="1"/>
    </row>
    <row r="61662" spans="31:42">
      <c r="AE61662" s="21"/>
      <c r="AF61662" s="21"/>
      <c r="AH61662" s="23"/>
      <c r="AK61662" s="17"/>
      <c r="AO61662" s="24"/>
      <c r="AP61662" s="1"/>
    </row>
    <row r="61663" spans="31:42">
      <c r="AE61663" s="21"/>
      <c r="AF61663" s="21"/>
      <c r="AH61663" s="23"/>
      <c r="AK61663" s="17"/>
      <c r="AO61663" s="24"/>
      <c r="AP61663" s="1"/>
    </row>
    <row r="61664" spans="31:42">
      <c r="AE61664" s="21"/>
      <c r="AF61664" s="21"/>
      <c r="AH61664" s="23"/>
      <c r="AK61664" s="17"/>
      <c r="AO61664" s="24"/>
      <c r="AP61664" s="1"/>
    </row>
    <row r="61665" spans="31:42">
      <c r="AE61665" s="21"/>
      <c r="AF61665" s="21"/>
      <c r="AH61665" s="23"/>
      <c r="AK61665" s="17"/>
      <c r="AO61665" s="24"/>
      <c r="AP61665" s="1"/>
    </row>
    <row r="61666" spans="31:42">
      <c r="AE61666" s="21"/>
      <c r="AF61666" s="21"/>
      <c r="AH61666" s="23"/>
      <c r="AK61666" s="17"/>
      <c r="AO61666" s="24"/>
      <c r="AP61666" s="1"/>
    </row>
    <row r="61667" spans="31:42">
      <c r="AE61667" s="21"/>
      <c r="AF61667" s="21"/>
      <c r="AH61667" s="23"/>
      <c r="AK61667" s="17"/>
      <c r="AO61667" s="24"/>
      <c r="AP61667" s="1"/>
    </row>
    <row r="61668" spans="31:42">
      <c r="AE61668" s="21"/>
      <c r="AF61668" s="21"/>
      <c r="AH61668" s="23"/>
      <c r="AK61668" s="17"/>
      <c r="AO61668" s="24"/>
      <c r="AP61668" s="1"/>
    </row>
    <row r="61669" spans="31:42">
      <c r="AE61669" s="21"/>
      <c r="AF61669" s="21"/>
      <c r="AH61669" s="23"/>
      <c r="AK61669" s="17"/>
      <c r="AO61669" s="24"/>
      <c r="AP61669" s="1"/>
    </row>
    <row r="61670" spans="31:42">
      <c r="AE61670" s="21"/>
      <c r="AF61670" s="21"/>
      <c r="AH61670" s="23"/>
      <c r="AK61670" s="17"/>
      <c r="AO61670" s="24"/>
      <c r="AP61670" s="1"/>
    </row>
    <row r="61671" spans="31:42">
      <c r="AE61671" s="21"/>
      <c r="AF61671" s="21"/>
      <c r="AH61671" s="23"/>
      <c r="AK61671" s="17"/>
      <c r="AO61671" s="24"/>
      <c r="AP61671" s="1"/>
    </row>
    <row r="61672" spans="31:42">
      <c r="AE61672" s="21"/>
      <c r="AF61672" s="21"/>
      <c r="AH61672" s="23"/>
      <c r="AK61672" s="17"/>
      <c r="AO61672" s="24"/>
      <c r="AP61672" s="1"/>
    </row>
    <row r="61673" spans="31:42">
      <c r="AE61673" s="21"/>
      <c r="AF61673" s="21"/>
      <c r="AH61673" s="23"/>
      <c r="AK61673" s="17"/>
      <c r="AO61673" s="24"/>
      <c r="AP61673" s="1"/>
    </row>
    <row r="61674" spans="31:42">
      <c r="AE61674" s="21"/>
      <c r="AF61674" s="21"/>
      <c r="AH61674" s="23"/>
      <c r="AK61674" s="17"/>
      <c r="AO61674" s="24"/>
      <c r="AP61674" s="1"/>
    </row>
    <row r="61675" spans="31:42">
      <c r="AE61675" s="21"/>
      <c r="AF61675" s="21"/>
      <c r="AH61675" s="23"/>
      <c r="AK61675" s="17"/>
      <c r="AO61675" s="24"/>
      <c r="AP61675" s="1"/>
    </row>
    <row r="61676" spans="31:42">
      <c r="AE61676" s="21"/>
      <c r="AF61676" s="21"/>
      <c r="AH61676" s="23"/>
      <c r="AK61676" s="17"/>
      <c r="AO61676" s="24"/>
      <c r="AP61676" s="1"/>
    </row>
    <row r="61677" spans="31:42">
      <c r="AE61677" s="21"/>
      <c r="AF61677" s="21"/>
      <c r="AH61677" s="23"/>
      <c r="AK61677" s="17"/>
      <c r="AO61677" s="24"/>
      <c r="AP61677" s="1"/>
    </row>
    <row r="61678" spans="31:42">
      <c r="AE61678" s="21"/>
      <c r="AF61678" s="21"/>
      <c r="AH61678" s="23"/>
      <c r="AK61678" s="17"/>
      <c r="AO61678" s="24"/>
      <c r="AP61678" s="1"/>
    </row>
    <row r="61679" spans="31:42">
      <c r="AE61679" s="21"/>
      <c r="AF61679" s="21"/>
      <c r="AH61679" s="23"/>
      <c r="AK61679" s="17"/>
      <c r="AO61679" s="24"/>
      <c r="AP61679" s="1"/>
    </row>
    <row r="61680" spans="31:42">
      <c r="AE61680" s="21"/>
      <c r="AF61680" s="21"/>
      <c r="AH61680" s="23"/>
      <c r="AK61680" s="17"/>
      <c r="AO61680" s="24"/>
      <c r="AP61680" s="1"/>
    </row>
    <row r="61681" spans="31:42">
      <c r="AE61681" s="21"/>
      <c r="AF61681" s="21"/>
      <c r="AH61681" s="23"/>
      <c r="AK61681" s="17"/>
      <c r="AO61681" s="24"/>
      <c r="AP61681" s="1"/>
    </row>
    <row r="61682" spans="31:42">
      <c r="AE61682" s="21"/>
      <c r="AF61682" s="21"/>
      <c r="AH61682" s="23"/>
      <c r="AK61682" s="17"/>
      <c r="AO61682" s="24"/>
      <c r="AP61682" s="1"/>
    </row>
    <row r="61683" spans="31:42">
      <c r="AE61683" s="21"/>
      <c r="AF61683" s="21"/>
      <c r="AH61683" s="23"/>
      <c r="AK61683" s="17"/>
      <c r="AO61683" s="24"/>
      <c r="AP61683" s="1"/>
    </row>
    <row r="61684" spans="31:42">
      <c r="AE61684" s="21"/>
      <c r="AF61684" s="21"/>
      <c r="AH61684" s="23"/>
      <c r="AK61684" s="17"/>
      <c r="AO61684" s="24"/>
      <c r="AP61684" s="1"/>
    </row>
    <row r="61685" spans="31:42">
      <c r="AE61685" s="21"/>
      <c r="AF61685" s="21"/>
      <c r="AH61685" s="23"/>
      <c r="AK61685" s="17"/>
      <c r="AO61685" s="24"/>
      <c r="AP61685" s="1"/>
    </row>
    <row r="61686" spans="31:42">
      <c r="AE61686" s="21"/>
      <c r="AF61686" s="21"/>
      <c r="AH61686" s="23"/>
      <c r="AK61686" s="17"/>
      <c r="AO61686" s="24"/>
      <c r="AP61686" s="1"/>
    </row>
    <row r="61687" spans="31:42">
      <c r="AE61687" s="21"/>
      <c r="AF61687" s="21"/>
      <c r="AH61687" s="23"/>
      <c r="AK61687" s="17"/>
      <c r="AO61687" s="24"/>
      <c r="AP61687" s="1"/>
    </row>
    <row r="61688" spans="31:42">
      <c r="AE61688" s="21"/>
      <c r="AF61688" s="21"/>
      <c r="AH61688" s="23"/>
      <c r="AK61688" s="17"/>
      <c r="AO61688" s="24"/>
      <c r="AP61688" s="1"/>
    </row>
    <row r="61689" spans="31:42">
      <c r="AE61689" s="21"/>
      <c r="AF61689" s="21"/>
      <c r="AH61689" s="23"/>
      <c r="AK61689" s="17"/>
      <c r="AO61689" s="24"/>
      <c r="AP61689" s="1"/>
    </row>
    <row r="61690" spans="31:42">
      <c r="AE61690" s="21"/>
      <c r="AF61690" s="21"/>
      <c r="AH61690" s="23"/>
      <c r="AK61690" s="17"/>
      <c r="AO61690" s="24"/>
      <c r="AP61690" s="1"/>
    </row>
    <row r="61691" spans="31:42">
      <c r="AE61691" s="21"/>
      <c r="AF61691" s="21"/>
      <c r="AH61691" s="23"/>
      <c r="AK61691" s="17"/>
      <c r="AO61691" s="24"/>
      <c r="AP61691" s="1"/>
    </row>
    <row r="61692" spans="31:42">
      <c r="AE61692" s="21"/>
      <c r="AF61692" s="21"/>
      <c r="AH61692" s="23"/>
      <c r="AK61692" s="17"/>
      <c r="AO61692" s="24"/>
      <c r="AP61692" s="1"/>
    </row>
    <row r="61693" spans="31:42">
      <c r="AE61693" s="21"/>
      <c r="AF61693" s="21"/>
      <c r="AH61693" s="23"/>
      <c r="AK61693" s="17"/>
      <c r="AO61693" s="24"/>
      <c r="AP61693" s="1"/>
    </row>
    <row r="61694" spans="31:42">
      <c r="AE61694" s="21"/>
      <c r="AF61694" s="21"/>
      <c r="AH61694" s="23"/>
      <c r="AK61694" s="17"/>
      <c r="AO61694" s="24"/>
      <c r="AP61694" s="1"/>
    </row>
    <row r="61695" spans="31:42">
      <c r="AE61695" s="21"/>
      <c r="AF61695" s="21"/>
      <c r="AH61695" s="23"/>
      <c r="AK61695" s="17"/>
      <c r="AO61695" s="24"/>
      <c r="AP61695" s="1"/>
    </row>
    <row r="61696" spans="31:42">
      <c r="AE61696" s="21"/>
      <c r="AF61696" s="21"/>
      <c r="AH61696" s="23"/>
      <c r="AK61696" s="17"/>
      <c r="AO61696" s="24"/>
      <c r="AP61696" s="1"/>
    </row>
    <row r="61697" spans="31:42">
      <c r="AE61697" s="21"/>
      <c r="AF61697" s="21"/>
      <c r="AH61697" s="23"/>
      <c r="AK61697" s="17"/>
      <c r="AO61697" s="24"/>
      <c r="AP61697" s="1"/>
    </row>
    <row r="61698" spans="31:42">
      <c r="AE61698" s="21"/>
      <c r="AF61698" s="21"/>
      <c r="AH61698" s="23"/>
      <c r="AK61698" s="17"/>
      <c r="AO61698" s="24"/>
      <c r="AP61698" s="1"/>
    </row>
    <row r="61699" spans="31:42">
      <c r="AE61699" s="21"/>
      <c r="AF61699" s="21"/>
      <c r="AH61699" s="23"/>
      <c r="AK61699" s="17"/>
      <c r="AO61699" s="24"/>
      <c r="AP61699" s="1"/>
    </row>
    <row r="61700" spans="31:42">
      <c r="AE61700" s="21"/>
      <c r="AF61700" s="21"/>
      <c r="AH61700" s="23"/>
      <c r="AK61700" s="17"/>
      <c r="AO61700" s="24"/>
      <c r="AP61700" s="1"/>
    </row>
    <row r="61701" spans="31:42">
      <c r="AE61701" s="21"/>
      <c r="AF61701" s="21"/>
      <c r="AH61701" s="23"/>
      <c r="AK61701" s="17"/>
      <c r="AO61701" s="24"/>
      <c r="AP61701" s="1"/>
    </row>
    <row r="61702" spans="31:42">
      <c r="AE61702" s="21"/>
      <c r="AF61702" s="21"/>
      <c r="AH61702" s="23"/>
      <c r="AK61702" s="17"/>
      <c r="AO61702" s="24"/>
      <c r="AP61702" s="1"/>
    </row>
    <row r="61703" spans="31:42">
      <c r="AE61703" s="21"/>
      <c r="AF61703" s="21"/>
      <c r="AH61703" s="23"/>
      <c r="AK61703" s="17"/>
      <c r="AO61703" s="24"/>
      <c r="AP61703" s="1"/>
    </row>
    <row r="61704" spans="31:42">
      <c r="AE61704" s="21"/>
      <c r="AF61704" s="21"/>
      <c r="AH61704" s="23"/>
      <c r="AK61704" s="17"/>
      <c r="AO61704" s="24"/>
      <c r="AP61704" s="1"/>
    </row>
    <row r="61705" spans="31:42">
      <c r="AE61705" s="21"/>
      <c r="AF61705" s="21"/>
      <c r="AH61705" s="23"/>
      <c r="AK61705" s="17"/>
      <c r="AO61705" s="24"/>
      <c r="AP61705" s="1"/>
    </row>
    <row r="61706" spans="31:42">
      <c r="AE61706" s="21"/>
      <c r="AF61706" s="21"/>
      <c r="AH61706" s="23"/>
      <c r="AK61706" s="17"/>
      <c r="AO61706" s="24"/>
      <c r="AP61706" s="1"/>
    </row>
    <row r="61707" spans="31:42">
      <c r="AE61707" s="21"/>
      <c r="AF61707" s="21"/>
      <c r="AH61707" s="23"/>
      <c r="AK61707" s="17"/>
      <c r="AO61707" s="24"/>
      <c r="AP61707" s="1"/>
    </row>
    <row r="61708" spans="31:42">
      <c r="AE61708" s="21"/>
      <c r="AF61708" s="21"/>
      <c r="AH61708" s="23"/>
      <c r="AK61708" s="17"/>
      <c r="AO61708" s="24"/>
      <c r="AP61708" s="1"/>
    </row>
    <row r="61709" spans="31:42">
      <c r="AE61709" s="21"/>
      <c r="AF61709" s="21"/>
      <c r="AH61709" s="23"/>
      <c r="AK61709" s="17"/>
      <c r="AO61709" s="24"/>
      <c r="AP61709" s="1"/>
    </row>
    <row r="61710" spans="31:42">
      <c r="AE61710" s="21"/>
      <c r="AF61710" s="21"/>
      <c r="AH61710" s="23"/>
      <c r="AK61710" s="17"/>
      <c r="AO61710" s="24"/>
      <c r="AP61710" s="1"/>
    </row>
    <row r="61711" spans="31:42">
      <c r="AE61711" s="21"/>
      <c r="AF61711" s="21"/>
      <c r="AH61711" s="23"/>
      <c r="AK61711" s="17"/>
      <c r="AO61711" s="24"/>
      <c r="AP61711" s="1"/>
    </row>
    <row r="61712" spans="31:42">
      <c r="AE61712" s="21"/>
      <c r="AF61712" s="21"/>
      <c r="AH61712" s="23"/>
      <c r="AK61712" s="17"/>
      <c r="AO61712" s="24"/>
      <c r="AP61712" s="1"/>
    </row>
    <row r="61713" spans="31:42">
      <c r="AE61713" s="21"/>
      <c r="AF61713" s="21"/>
      <c r="AH61713" s="23"/>
      <c r="AK61713" s="17"/>
      <c r="AO61713" s="24"/>
      <c r="AP61713" s="1"/>
    </row>
    <row r="61714" spans="31:42">
      <c r="AE61714" s="21"/>
      <c r="AF61714" s="21"/>
      <c r="AH61714" s="23"/>
      <c r="AK61714" s="17"/>
      <c r="AO61714" s="24"/>
      <c r="AP61714" s="1"/>
    </row>
    <row r="61715" spans="31:42">
      <c r="AE61715" s="21"/>
      <c r="AF61715" s="21"/>
      <c r="AH61715" s="23"/>
      <c r="AK61715" s="17"/>
      <c r="AO61715" s="24"/>
      <c r="AP61715" s="1"/>
    </row>
    <row r="61716" spans="31:42">
      <c r="AE61716" s="21"/>
      <c r="AF61716" s="21"/>
      <c r="AH61716" s="23"/>
      <c r="AK61716" s="17"/>
      <c r="AO61716" s="24"/>
      <c r="AP61716" s="1"/>
    </row>
    <row r="61717" spans="31:42">
      <c r="AE61717" s="21"/>
      <c r="AF61717" s="21"/>
      <c r="AH61717" s="23"/>
      <c r="AK61717" s="17"/>
      <c r="AO61717" s="24"/>
      <c r="AP61717" s="1"/>
    </row>
    <row r="61718" spans="31:42">
      <c r="AE61718" s="21"/>
      <c r="AF61718" s="21"/>
      <c r="AH61718" s="23"/>
      <c r="AK61718" s="17"/>
      <c r="AO61718" s="24"/>
      <c r="AP61718" s="1"/>
    </row>
    <row r="61719" spans="31:42">
      <c r="AE61719" s="21"/>
      <c r="AF61719" s="21"/>
      <c r="AH61719" s="23"/>
      <c r="AK61719" s="17"/>
      <c r="AO61719" s="24"/>
      <c r="AP61719" s="1"/>
    </row>
    <row r="61720" spans="31:42">
      <c r="AE61720" s="21"/>
      <c r="AF61720" s="21"/>
      <c r="AH61720" s="23"/>
      <c r="AK61720" s="17"/>
      <c r="AO61720" s="24"/>
      <c r="AP61720" s="1"/>
    </row>
    <row r="61721" spans="31:42">
      <c r="AE61721" s="21"/>
      <c r="AF61721" s="21"/>
      <c r="AH61721" s="23"/>
      <c r="AK61721" s="17"/>
      <c r="AO61721" s="24"/>
      <c r="AP61721" s="1"/>
    </row>
    <row r="61722" spans="31:42">
      <c r="AE61722" s="21"/>
      <c r="AF61722" s="21"/>
      <c r="AH61722" s="23"/>
      <c r="AK61722" s="17"/>
      <c r="AO61722" s="24"/>
      <c r="AP61722" s="1"/>
    </row>
    <row r="61723" spans="31:42">
      <c r="AE61723" s="21"/>
      <c r="AF61723" s="21"/>
      <c r="AH61723" s="23"/>
      <c r="AK61723" s="17"/>
      <c r="AO61723" s="24"/>
      <c r="AP61723" s="1"/>
    </row>
    <row r="61724" spans="31:42">
      <c r="AE61724" s="21"/>
      <c r="AF61724" s="21"/>
      <c r="AH61724" s="23"/>
      <c r="AK61724" s="17"/>
      <c r="AO61724" s="24"/>
      <c r="AP61724" s="1"/>
    </row>
    <row r="61725" spans="31:42">
      <c r="AE61725" s="21"/>
      <c r="AF61725" s="21"/>
      <c r="AH61725" s="23"/>
      <c r="AK61725" s="17"/>
      <c r="AO61725" s="24"/>
      <c r="AP61725" s="1"/>
    </row>
    <row r="61726" spans="31:42">
      <c r="AE61726" s="21"/>
      <c r="AF61726" s="21"/>
      <c r="AH61726" s="23"/>
      <c r="AK61726" s="17"/>
      <c r="AO61726" s="24"/>
      <c r="AP61726" s="1"/>
    </row>
    <row r="61727" spans="31:42">
      <c r="AE61727" s="21"/>
      <c r="AF61727" s="21"/>
      <c r="AH61727" s="23"/>
      <c r="AK61727" s="17"/>
      <c r="AO61727" s="24"/>
      <c r="AP61727" s="1"/>
    </row>
    <row r="61728" spans="31:42">
      <c r="AE61728" s="21"/>
      <c r="AF61728" s="21"/>
      <c r="AH61728" s="23"/>
      <c r="AK61728" s="17"/>
      <c r="AO61728" s="24"/>
      <c r="AP61728" s="1"/>
    </row>
    <row r="61729" spans="31:42">
      <c r="AE61729" s="21"/>
      <c r="AF61729" s="21"/>
      <c r="AH61729" s="23"/>
      <c r="AK61729" s="17"/>
      <c r="AO61729" s="24"/>
      <c r="AP61729" s="1"/>
    </row>
    <row r="61730" spans="31:42">
      <c r="AE61730" s="21"/>
      <c r="AF61730" s="21"/>
      <c r="AH61730" s="23"/>
      <c r="AK61730" s="17"/>
      <c r="AO61730" s="24"/>
      <c r="AP61730" s="1"/>
    </row>
    <row r="61731" spans="31:42">
      <c r="AE61731" s="21"/>
      <c r="AF61731" s="21"/>
      <c r="AH61731" s="23"/>
      <c r="AK61731" s="17"/>
      <c r="AO61731" s="24"/>
      <c r="AP61731" s="1"/>
    </row>
    <row r="61732" spans="31:42">
      <c r="AE61732" s="21"/>
      <c r="AF61732" s="21"/>
      <c r="AH61732" s="23"/>
      <c r="AK61732" s="17"/>
      <c r="AO61732" s="24"/>
      <c r="AP61732" s="1"/>
    </row>
    <row r="61733" spans="31:42">
      <c r="AE61733" s="21"/>
      <c r="AF61733" s="21"/>
      <c r="AH61733" s="23"/>
      <c r="AK61733" s="17"/>
      <c r="AO61733" s="24"/>
      <c r="AP61733" s="1"/>
    </row>
    <row r="61734" spans="31:42">
      <c r="AE61734" s="21"/>
      <c r="AF61734" s="21"/>
      <c r="AH61734" s="23"/>
      <c r="AK61734" s="17"/>
      <c r="AO61734" s="24"/>
      <c r="AP61734" s="1"/>
    </row>
    <row r="61735" spans="31:42">
      <c r="AE61735" s="21"/>
      <c r="AF61735" s="21"/>
      <c r="AH61735" s="23"/>
      <c r="AK61735" s="17"/>
      <c r="AO61735" s="24"/>
      <c r="AP61735" s="1"/>
    </row>
    <row r="61736" spans="31:42">
      <c r="AE61736" s="21"/>
      <c r="AF61736" s="21"/>
      <c r="AH61736" s="23"/>
      <c r="AK61736" s="17"/>
      <c r="AO61736" s="24"/>
      <c r="AP61736" s="1"/>
    </row>
    <row r="61737" spans="31:42">
      <c r="AE61737" s="21"/>
      <c r="AF61737" s="21"/>
      <c r="AH61737" s="23"/>
      <c r="AK61737" s="17"/>
      <c r="AO61737" s="24"/>
      <c r="AP61737" s="1"/>
    </row>
    <row r="61738" spans="31:42">
      <c r="AE61738" s="21"/>
      <c r="AF61738" s="21"/>
      <c r="AH61738" s="23"/>
      <c r="AK61738" s="17"/>
      <c r="AO61738" s="24"/>
      <c r="AP61738" s="1"/>
    </row>
    <row r="61739" spans="31:42">
      <c r="AE61739" s="21"/>
      <c r="AF61739" s="21"/>
      <c r="AH61739" s="23"/>
      <c r="AK61739" s="17"/>
      <c r="AO61739" s="24"/>
      <c r="AP61739" s="1"/>
    </row>
    <row r="61740" spans="31:42">
      <c r="AE61740" s="21"/>
      <c r="AF61740" s="21"/>
      <c r="AH61740" s="23"/>
      <c r="AK61740" s="17"/>
      <c r="AO61740" s="24"/>
      <c r="AP61740" s="1"/>
    </row>
    <row r="61741" spans="31:42">
      <c r="AE61741" s="21"/>
      <c r="AF61741" s="21"/>
      <c r="AH61741" s="23"/>
      <c r="AK61741" s="17"/>
      <c r="AO61741" s="24"/>
      <c r="AP61741" s="1"/>
    </row>
    <row r="61742" spans="31:42">
      <c r="AE61742" s="21"/>
      <c r="AF61742" s="21"/>
      <c r="AH61742" s="23"/>
      <c r="AK61742" s="17"/>
      <c r="AO61742" s="24"/>
      <c r="AP61742" s="1"/>
    </row>
    <row r="61743" spans="31:42">
      <c r="AE61743" s="21"/>
      <c r="AF61743" s="21"/>
      <c r="AH61743" s="23"/>
      <c r="AK61743" s="17"/>
      <c r="AO61743" s="24"/>
      <c r="AP61743" s="1"/>
    </row>
    <row r="61744" spans="31:42">
      <c r="AE61744" s="21"/>
      <c r="AF61744" s="21"/>
      <c r="AH61744" s="23"/>
      <c r="AK61744" s="17"/>
      <c r="AO61744" s="24"/>
      <c r="AP61744" s="1"/>
    </row>
    <row r="61745" spans="31:42">
      <c r="AE61745" s="21"/>
      <c r="AF61745" s="21"/>
      <c r="AH61745" s="23"/>
      <c r="AK61745" s="17"/>
      <c r="AO61745" s="24"/>
      <c r="AP61745" s="1"/>
    </row>
    <row r="61746" spans="31:42">
      <c r="AE61746" s="21"/>
      <c r="AF61746" s="21"/>
      <c r="AH61746" s="23"/>
      <c r="AK61746" s="17"/>
      <c r="AO61746" s="24"/>
      <c r="AP61746" s="1"/>
    </row>
    <row r="61747" spans="31:42">
      <c r="AE61747" s="21"/>
      <c r="AF61747" s="21"/>
      <c r="AH61747" s="23"/>
      <c r="AK61747" s="17"/>
      <c r="AO61747" s="24"/>
      <c r="AP61747" s="1"/>
    </row>
    <row r="61748" spans="31:42">
      <c r="AE61748" s="21"/>
      <c r="AF61748" s="21"/>
      <c r="AH61748" s="23"/>
      <c r="AK61748" s="17"/>
      <c r="AO61748" s="24"/>
      <c r="AP61748" s="1"/>
    </row>
    <row r="61749" spans="31:42">
      <c r="AE61749" s="21"/>
      <c r="AF61749" s="21"/>
      <c r="AH61749" s="23"/>
      <c r="AK61749" s="17"/>
      <c r="AO61749" s="24"/>
      <c r="AP61749" s="1"/>
    </row>
    <row r="61750" spans="31:42">
      <c r="AE61750" s="21"/>
      <c r="AF61750" s="21"/>
      <c r="AH61750" s="23"/>
      <c r="AK61750" s="17"/>
      <c r="AO61750" s="24"/>
      <c r="AP61750" s="1"/>
    </row>
    <row r="61751" spans="31:42">
      <c r="AE61751" s="21"/>
      <c r="AF61751" s="21"/>
      <c r="AH61751" s="23"/>
      <c r="AK61751" s="17"/>
      <c r="AO61751" s="24"/>
      <c r="AP61751" s="1"/>
    </row>
    <row r="61752" spans="31:42">
      <c r="AE61752" s="21"/>
      <c r="AF61752" s="21"/>
      <c r="AH61752" s="23"/>
      <c r="AK61752" s="17"/>
      <c r="AO61752" s="24"/>
      <c r="AP61752" s="1"/>
    </row>
    <row r="61753" spans="31:42">
      <c r="AE61753" s="21"/>
      <c r="AF61753" s="21"/>
      <c r="AH61753" s="23"/>
      <c r="AK61753" s="17"/>
      <c r="AO61753" s="24"/>
      <c r="AP61753" s="1"/>
    </row>
    <row r="61754" spans="31:42">
      <c r="AE61754" s="21"/>
      <c r="AF61754" s="21"/>
      <c r="AH61754" s="23"/>
      <c r="AK61754" s="17"/>
      <c r="AO61754" s="24"/>
      <c r="AP61754" s="1"/>
    </row>
    <row r="61755" spans="31:42">
      <c r="AE61755" s="21"/>
      <c r="AF61755" s="21"/>
      <c r="AH61755" s="23"/>
      <c r="AK61755" s="17"/>
      <c r="AO61755" s="24"/>
      <c r="AP61755" s="1"/>
    </row>
    <row r="61756" spans="31:42">
      <c r="AE61756" s="21"/>
      <c r="AF61756" s="21"/>
      <c r="AH61756" s="23"/>
      <c r="AK61756" s="17"/>
      <c r="AO61756" s="24"/>
      <c r="AP61756" s="1"/>
    </row>
    <row r="61757" spans="31:42">
      <c r="AE61757" s="21"/>
      <c r="AF61757" s="21"/>
      <c r="AH61757" s="23"/>
      <c r="AK61757" s="17"/>
      <c r="AO61757" s="24"/>
      <c r="AP61757" s="1"/>
    </row>
    <row r="61758" spans="31:42">
      <c r="AE61758" s="21"/>
      <c r="AF61758" s="21"/>
      <c r="AH61758" s="23"/>
      <c r="AK61758" s="17"/>
      <c r="AO61758" s="24"/>
      <c r="AP61758" s="1"/>
    </row>
    <row r="61759" spans="31:42">
      <c r="AE61759" s="21"/>
      <c r="AF61759" s="21"/>
      <c r="AH61759" s="23"/>
      <c r="AK61759" s="17"/>
      <c r="AO61759" s="24"/>
      <c r="AP61759" s="1"/>
    </row>
    <row r="61760" spans="31:42">
      <c r="AE61760" s="21"/>
      <c r="AF61760" s="21"/>
      <c r="AH61760" s="23"/>
      <c r="AK61760" s="17"/>
      <c r="AO61760" s="24"/>
      <c r="AP61760" s="1"/>
    </row>
    <row r="61761" spans="31:42">
      <c r="AE61761" s="21"/>
      <c r="AF61761" s="21"/>
      <c r="AH61761" s="23"/>
      <c r="AK61761" s="17"/>
      <c r="AO61761" s="24"/>
      <c r="AP61761" s="1"/>
    </row>
    <row r="61762" spans="31:42">
      <c r="AE61762" s="21"/>
      <c r="AF61762" s="21"/>
      <c r="AH61762" s="23"/>
      <c r="AK61762" s="17"/>
      <c r="AO61762" s="24"/>
      <c r="AP61762" s="1"/>
    </row>
    <row r="61763" spans="31:42">
      <c r="AE61763" s="21"/>
      <c r="AF61763" s="21"/>
      <c r="AH61763" s="23"/>
      <c r="AK61763" s="17"/>
      <c r="AO61763" s="24"/>
      <c r="AP61763" s="1"/>
    </row>
    <row r="61764" spans="31:42">
      <c r="AE61764" s="21"/>
      <c r="AF61764" s="21"/>
      <c r="AH61764" s="23"/>
      <c r="AK61764" s="17"/>
      <c r="AO61764" s="24"/>
      <c r="AP61764" s="1"/>
    </row>
    <row r="61765" spans="31:42">
      <c r="AE61765" s="21"/>
      <c r="AF61765" s="21"/>
      <c r="AH61765" s="23"/>
      <c r="AK61765" s="17"/>
      <c r="AO61765" s="24"/>
      <c r="AP61765" s="1"/>
    </row>
    <row r="61766" spans="31:42">
      <c r="AE61766" s="21"/>
      <c r="AF61766" s="21"/>
      <c r="AH61766" s="23"/>
      <c r="AK61766" s="17"/>
      <c r="AO61766" s="24"/>
      <c r="AP61766" s="1"/>
    </row>
    <row r="61767" spans="31:42">
      <c r="AE61767" s="21"/>
      <c r="AF61767" s="21"/>
      <c r="AH61767" s="23"/>
      <c r="AK61767" s="17"/>
      <c r="AO61767" s="24"/>
      <c r="AP61767" s="1"/>
    </row>
    <row r="61768" spans="31:42">
      <c r="AE61768" s="21"/>
      <c r="AF61768" s="21"/>
      <c r="AH61768" s="23"/>
      <c r="AK61768" s="17"/>
      <c r="AO61768" s="24"/>
      <c r="AP61768" s="1"/>
    </row>
    <row r="61769" spans="31:42">
      <c r="AE61769" s="21"/>
      <c r="AF61769" s="21"/>
      <c r="AH61769" s="23"/>
      <c r="AK61769" s="17"/>
      <c r="AO61769" s="24"/>
      <c r="AP61769" s="1"/>
    </row>
    <row r="61770" spans="31:42">
      <c r="AE61770" s="21"/>
      <c r="AF61770" s="21"/>
      <c r="AH61770" s="23"/>
      <c r="AK61770" s="17"/>
      <c r="AO61770" s="24"/>
      <c r="AP61770" s="1"/>
    </row>
    <row r="61771" spans="31:42">
      <c r="AE61771" s="21"/>
      <c r="AF61771" s="21"/>
      <c r="AH61771" s="23"/>
      <c r="AK61771" s="17"/>
      <c r="AO61771" s="24"/>
      <c r="AP61771" s="1"/>
    </row>
    <row r="61772" spans="31:42">
      <c r="AE61772" s="21"/>
      <c r="AF61772" s="21"/>
      <c r="AH61772" s="23"/>
      <c r="AK61772" s="17"/>
      <c r="AO61772" s="24"/>
      <c r="AP61772" s="1"/>
    </row>
    <row r="61773" spans="31:42">
      <c r="AE61773" s="21"/>
      <c r="AF61773" s="21"/>
      <c r="AH61773" s="23"/>
      <c r="AK61773" s="17"/>
      <c r="AO61773" s="24"/>
      <c r="AP61773" s="1"/>
    </row>
    <row r="61774" spans="31:42">
      <c r="AE61774" s="21"/>
      <c r="AF61774" s="21"/>
      <c r="AH61774" s="23"/>
      <c r="AK61774" s="17"/>
      <c r="AO61774" s="24"/>
      <c r="AP61774" s="1"/>
    </row>
    <row r="61775" spans="31:42">
      <c r="AE61775" s="21"/>
      <c r="AF61775" s="21"/>
      <c r="AH61775" s="23"/>
      <c r="AK61775" s="17"/>
      <c r="AO61775" s="24"/>
      <c r="AP61775" s="1"/>
    </row>
    <row r="61776" spans="31:42">
      <c r="AE61776" s="21"/>
      <c r="AF61776" s="21"/>
      <c r="AH61776" s="23"/>
      <c r="AK61776" s="17"/>
      <c r="AO61776" s="24"/>
      <c r="AP61776" s="1"/>
    </row>
    <row r="61777" spans="31:42">
      <c r="AE61777" s="21"/>
      <c r="AF61777" s="21"/>
      <c r="AH61777" s="23"/>
      <c r="AK61777" s="17"/>
      <c r="AO61777" s="24"/>
      <c r="AP61777" s="1"/>
    </row>
    <row r="61778" spans="31:42">
      <c r="AE61778" s="21"/>
      <c r="AF61778" s="21"/>
      <c r="AH61778" s="23"/>
      <c r="AK61778" s="17"/>
      <c r="AO61778" s="24"/>
      <c r="AP61778" s="1"/>
    </row>
    <row r="61779" spans="31:42">
      <c r="AE61779" s="21"/>
      <c r="AF61779" s="21"/>
      <c r="AH61779" s="23"/>
      <c r="AK61779" s="17"/>
      <c r="AO61779" s="24"/>
      <c r="AP61779" s="1"/>
    </row>
    <row r="61780" spans="31:42">
      <c r="AE61780" s="21"/>
      <c r="AF61780" s="21"/>
      <c r="AH61780" s="23"/>
      <c r="AK61780" s="17"/>
      <c r="AO61780" s="24"/>
      <c r="AP61780" s="1"/>
    </row>
    <row r="61781" spans="31:42">
      <c r="AE61781" s="21"/>
      <c r="AF61781" s="21"/>
      <c r="AH61781" s="23"/>
      <c r="AK61781" s="17"/>
      <c r="AO61781" s="24"/>
      <c r="AP61781" s="1"/>
    </row>
    <row r="61782" spans="31:42">
      <c r="AE61782" s="21"/>
      <c r="AF61782" s="21"/>
      <c r="AH61782" s="23"/>
      <c r="AK61782" s="17"/>
      <c r="AO61782" s="24"/>
      <c r="AP61782" s="1"/>
    </row>
    <row r="61783" spans="31:42">
      <c r="AE61783" s="21"/>
      <c r="AF61783" s="21"/>
      <c r="AH61783" s="23"/>
      <c r="AK61783" s="17"/>
      <c r="AO61783" s="24"/>
      <c r="AP61783" s="1"/>
    </row>
    <row r="61784" spans="31:42">
      <c r="AE61784" s="21"/>
      <c r="AF61784" s="21"/>
      <c r="AH61784" s="23"/>
      <c r="AK61784" s="17"/>
      <c r="AO61784" s="24"/>
      <c r="AP61784" s="1"/>
    </row>
    <row r="61785" spans="31:42">
      <c r="AE61785" s="21"/>
      <c r="AF61785" s="21"/>
      <c r="AH61785" s="23"/>
      <c r="AK61785" s="17"/>
      <c r="AO61785" s="24"/>
      <c r="AP61785" s="1"/>
    </row>
    <row r="61786" spans="31:42">
      <c r="AE61786" s="21"/>
      <c r="AF61786" s="21"/>
      <c r="AH61786" s="23"/>
      <c r="AK61786" s="17"/>
      <c r="AO61786" s="24"/>
      <c r="AP61786" s="1"/>
    </row>
    <row r="61787" spans="31:42">
      <c r="AE61787" s="21"/>
      <c r="AF61787" s="21"/>
      <c r="AH61787" s="23"/>
      <c r="AK61787" s="17"/>
      <c r="AO61787" s="24"/>
      <c r="AP61787" s="1"/>
    </row>
    <row r="61788" spans="31:42">
      <c r="AE61788" s="21"/>
      <c r="AF61788" s="21"/>
      <c r="AH61788" s="23"/>
      <c r="AK61788" s="17"/>
      <c r="AO61788" s="24"/>
      <c r="AP61788" s="1"/>
    </row>
    <row r="61789" spans="31:42">
      <c r="AE61789" s="21"/>
      <c r="AF61789" s="21"/>
      <c r="AH61789" s="23"/>
      <c r="AK61789" s="17"/>
      <c r="AO61789" s="24"/>
      <c r="AP61789" s="1"/>
    </row>
    <row r="61790" spans="31:42">
      <c r="AE61790" s="21"/>
      <c r="AF61790" s="21"/>
      <c r="AH61790" s="23"/>
      <c r="AK61790" s="17"/>
      <c r="AO61790" s="24"/>
      <c r="AP61790" s="1"/>
    </row>
    <row r="61791" spans="31:42">
      <c r="AE61791" s="21"/>
      <c r="AF61791" s="21"/>
      <c r="AH61791" s="23"/>
      <c r="AK61791" s="17"/>
      <c r="AO61791" s="24"/>
      <c r="AP61791" s="1"/>
    </row>
    <row r="61792" spans="31:42">
      <c r="AE61792" s="21"/>
      <c r="AF61792" s="21"/>
      <c r="AH61792" s="23"/>
      <c r="AK61792" s="17"/>
      <c r="AO61792" s="24"/>
      <c r="AP61792" s="1"/>
    </row>
    <row r="61793" spans="31:42">
      <c r="AE61793" s="21"/>
      <c r="AF61793" s="21"/>
      <c r="AH61793" s="23"/>
      <c r="AK61793" s="17"/>
      <c r="AO61793" s="24"/>
      <c r="AP61793" s="1"/>
    </row>
    <row r="61794" spans="31:42">
      <c r="AE61794" s="21"/>
      <c r="AF61794" s="21"/>
      <c r="AH61794" s="23"/>
      <c r="AK61794" s="17"/>
      <c r="AO61794" s="24"/>
      <c r="AP61794" s="1"/>
    </row>
    <row r="61795" spans="31:42">
      <c r="AE61795" s="21"/>
      <c r="AF61795" s="21"/>
      <c r="AH61795" s="23"/>
      <c r="AK61795" s="17"/>
      <c r="AO61795" s="24"/>
      <c r="AP61795" s="1"/>
    </row>
    <row r="61796" spans="31:42">
      <c r="AE61796" s="21"/>
      <c r="AF61796" s="21"/>
      <c r="AH61796" s="23"/>
      <c r="AK61796" s="17"/>
      <c r="AO61796" s="24"/>
      <c r="AP61796" s="1"/>
    </row>
    <row r="61797" spans="31:42">
      <c r="AE61797" s="21"/>
      <c r="AF61797" s="21"/>
      <c r="AH61797" s="23"/>
      <c r="AK61797" s="17"/>
      <c r="AO61797" s="24"/>
      <c r="AP61797" s="1"/>
    </row>
    <row r="61798" spans="31:42">
      <c r="AE61798" s="21"/>
      <c r="AF61798" s="21"/>
      <c r="AH61798" s="23"/>
      <c r="AK61798" s="17"/>
      <c r="AO61798" s="24"/>
      <c r="AP61798" s="1"/>
    </row>
    <row r="61799" spans="31:42">
      <c r="AE61799" s="21"/>
      <c r="AF61799" s="21"/>
      <c r="AH61799" s="23"/>
      <c r="AK61799" s="17"/>
      <c r="AO61799" s="24"/>
      <c r="AP61799" s="1"/>
    </row>
    <row r="61800" spans="31:42">
      <c r="AE61800" s="21"/>
      <c r="AF61800" s="21"/>
      <c r="AH61800" s="23"/>
      <c r="AK61800" s="17"/>
      <c r="AO61800" s="24"/>
      <c r="AP61800" s="1"/>
    </row>
    <row r="61801" spans="31:42">
      <c r="AE61801" s="21"/>
      <c r="AF61801" s="21"/>
      <c r="AH61801" s="23"/>
      <c r="AK61801" s="17"/>
      <c r="AO61801" s="24"/>
      <c r="AP61801" s="1"/>
    </row>
    <row r="61802" spans="31:42">
      <c r="AE61802" s="21"/>
      <c r="AF61802" s="21"/>
      <c r="AH61802" s="23"/>
      <c r="AK61802" s="17"/>
      <c r="AO61802" s="24"/>
      <c r="AP61802" s="1"/>
    </row>
    <row r="61803" spans="31:42">
      <c r="AE61803" s="21"/>
      <c r="AF61803" s="21"/>
      <c r="AH61803" s="23"/>
      <c r="AK61803" s="17"/>
      <c r="AO61803" s="24"/>
      <c r="AP61803" s="1"/>
    </row>
    <row r="61804" spans="31:42">
      <c r="AE61804" s="21"/>
      <c r="AF61804" s="21"/>
      <c r="AH61804" s="23"/>
      <c r="AK61804" s="17"/>
      <c r="AO61804" s="24"/>
      <c r="AP61804" s="1"/>
    </row>
    <row r="61805" spans="31:42">
      <c r="AE61805" s="21"/>
      <c r="AF61805" s="21"/>
      <c r="AH61805" s="23"/>
      <c r="AK61805" s="17"/>
      <c r="AO61805" s="24"/>
      <c r="AP61805" s="1"/>
    </row>
    <row r="61806" spans="31:42">
      <c r="AE61806" s="21"/>
      <c r="AF61806" s="21"/>
      <c r="AH61806" s="23"/>
      <c r="AK61806" s="17"/>
      <c r="AO61806" s="24"/>
      <c r="AP61806" s="1"/>
    </row>
    <row r="61807" spans="31:42">
      <c r="AE61807" s="21"/>
      <c r="AF61807" s="21"/>
      <c r="AH61807" s="23"/>
      <c r="AK61807" s="17"/>
      <c r="AO61807" s="24"/>
      <c r="AP61807" s="1"/>
    </row>
    <row r="61808" spans="31:42">
      <c r="AE61808" s="21"/>
      <c r="AF61808" s="21"/>
      <c r="AH61808" s="23"/>
      <c r="AK61808" s="17"/>
      <c r="AO61808" s="24"/>
      <c r="AP61808" s="1"/>
    </row>
    <row r="61809" spans="31:42">
      <c r="AE61809" s="21"/>
      <c r="AF61809" s="21"/>
      <c r="AH61809" s="23"/>
      <c r="AK61809" s="17"/>
      <c r="AO61809" s="24"/>
      <c r="AP61809" s="1"/>
    </row>
    <row r="61810" spans="31:42">
      <c r="AE61810" s="21"/>
      <c r="AF61810" s="21"/>
      <c r="AH61810" s="23"/>
      <c r="AK61810" s="17"/>
      <c r="AO61810" s="24"/>
      <c r="AP61810" s="1"/>
    </row>
    <row r="61811" spans="31:42">
      <c r="AE61811" s="21"/>
      <c r="AF61811" s="21"/>
      <c r="AH61811" s="23"/>
      <c r="AK61811" s="17"/>
      <c r="AO61811" s="24"/>
      <c r="AP61811" s="1"/>
    </row>
    <row r="61812" spans="31:42">
      <c r="AE61812" s="21"/>
      <c r="AF61812" s="21"/>
      <c r="AH61812" s="23"/>
      <c r="AK61812" s="17"/>
      <c r="AO61812" s="24"/>
      <c r="AP61812" s="1"/>
    </row>
    <row r="61813" spans="31:42">
      <c r="AE61813" s="21"/>
      <c r="AF61813" s="21"/>
      <c r="AH61813" s="23"/>
      <c r="AK61813" s="17"/>
      <c r="AO61813" s="24"/>
      <c r="AP61813" s="1"/>
    </row>
    <row r="61814" spans="31:42">
      <c r="AE61814" s="21"/>
      <c r="AF61814" s="21"/>
      <c r="AH61814" s="23"/>
      <c r="AK61814" s="17"/>
      <c r="AO61814" s="24"/>
      <c r="AP61814" s="1"/>
    </row>
    <row r="61815" spans="31:42">
      <c r="AE61815" s="21"/>
      <c r="AF61815" s="21"/>
      <c r="AH61815" s="23"/>
      <c r="AK61815" s="17"/>
      <c r="AO61815" s="24"/>
      <c r="AP61815" s="1"/>
    </row>
    <row r="61816" spans="31:42">
      <c r="AE61816" s="21"/>
      <c r="AF61816" s="21"/>
      <c r="AH61816" s="23"/>
      <c r="AK61816" s="17"/>
      <c r="AO61816" s="24"/>
      <c r="AP61816" s="1"/>
    </row>
    <row r="61817" spans="31:42">
      <c r="AE61817" s="21"/>
      <c r="AF61817" s="21"/>
      <c r="AH61817" s="23"/>
      <c r="AK61817" s="17"/>
      <c r="AO61817" s="24"/>
      <c r="AP61817" s="1"/>
    </row>
    <row r="61818" spans="31:42">
      <c r="AE61818" s="21"/>
      <c r="AF61818" s="21"/>
      <c r="AH61818" s="23"/>
      <c r="AK61818" s="17"/>
      <c r="AO61818" s="24"/>
      <c r="AP61818" s="1"/>
    </row>
    <row r="61819" spans="31:42">
      <c r="AE61819" s="21"/>
      <c r="AF61819" s="21"/>
      <c r="AH61819" s="23"/>
      <c r="AK61819" s="17"/>
      <c r="AO61819" s="24"/>
      <c r="AP61819" s="1"/>
    </row>
    <row r="61820" spans="31:42">
      <c r="AE61820" s="21"/>
      <c r="AF61820" s="21"/>
      <c r="AH61820" s="23"/>
      <c r="AK61820" s="17"/>
      <c r="AO61820" s="24"/>
      <c r="AP61820" s="1"/>
    </row>
    <row r="61821" spans="31:42">
      <c r="AE61821" s="21"/>
      <c r="AF61821" s="21"/>
      <c r="AH61821" s="23"/>
      <c r="AK61821" s="17"/>
      <c r="AO61821" s="24"/>
      <c r="AP61821" s="1"/>
    </row>
    <row r="61822" spans="31:42">
      <c r="AE61822" s="21"/>
      <c r="AF61822" s="21"/>
      <c r="AH61822" s="23"/>
      <c r="AK61822" s="17"/>
      <c r="AO61822" s="24"/>
      <c r="AP61822" s="1"/>
    </row>
    <row r="61823" spans="31:42">
      <c r="AE61823" s="21"/>
      <c r="AF61823" s="21"/>
      <c r="AH61823" s="23"/>
      <c r="AK61823" s="17"/>
      <c r="AO61823" s="24"/>
      <c r="AP61823" s="1"/>
    </row>
    <row r="61824" spans="31:42">
      <c r="AE61824" s="21"/>
      <c r="AF61824" s="21"/>
      <c r="AH61824" s="23"/>
      <c r="AK61824" s="17"/>
      <c r="AO61824" s="24"/>
      <c r="AP61824" s="1"/>
    </row>
    <row r="61825" spans="31:42">
      <c r="AE61825" s="21"/>
      <c r="AF61825" s="21"/>
      <c r="AH61825" s="23"/>
      <c r="AK61825" s="17"/>
      <c r="AO61825" s="24"/>
      <c r="AP61825" s="1"/>
    </row>
    <row r="61826" spans="31:42">
      <c r="AE61826" s="21"/>
      <c r="AF61826" s="21"/>
      <c r="AH61826" s="23"/>
      <c r="AK61826" s="17"/>
      <c r="AO61826" s="24"/>
      <c r="AP61826" s="1"/>
    </row>
    <row r="61827" spans="31:42">
      <c r="AE61827" s="21"/>
      <c r="AF61827" s="21"/>
      <c r="AH61827" s="23"/>
      <c r="AK61827" s="17"/>
      <c r="AO61827" s="24"/>
      <c r="AP61827" s="1"/>
    </row>
    <row r="61828" spans="31:42">
      <c r="AE61828" s="21"/>
      <c r="AF61828" s="21"/>
      <c r="AH61828" s="23"/>
      <c r="AK61828" s="17"/>
      <c r="AO61828" s="24"/>
      <c r="AP61828" s="1"/>
    </row>
    <row r="61829" spans="31:42">
      <c r="AE61829" s="21"/>
      <c r="AF61829" s="21"/>
      <c r="AH61829" s="23"/>
      <c r="AK61829" s="17"/>
      <c r="AO61829" s="24"/>
      <c r="AP61829" s="1"/>
    </row>
    <row r="61830" spans="31:42">
      <c r="AE61830" s="21"/>
      <c r="AF61830" s="21"/>
      <c r="AH61830" s="23"/>
      <c r="AK61830" s="17"/>
      <c r="AO61830" s="24"/>
      <c r="AP61830" s="1"/>
    </row>
    <row r="61831" spans="31:42">
      <c r="AE61831" s="21"/>
      <c r="AF61831" s="21"/>
      <c r="AH61831" s="23"/>
      <c r="AK61831" s="17"/>
      <c r="AO61831" s="24"/>
      <c r="AP61831" s="1"/>
    </row>
    <row r="61832" spans="31:42">
      <c r="AE61832" s="21"/>
      <c r="AF61832" s="21"/>
      <c r="AH61832" s="23"/>
      <c r="AK61832" s="17"/>
      <c r="AO61832" s="24"/>
      <c r="AP61832" s="1"/>
    </row>
    <row r="61833" spans="31:42">
      <c r="AE61833" s="21"/>
      <c r="AF61833" s="21"/>
      <c r="AH61833" s="23"/>
      <c r="AK61833" s="17"/>
      <c r="AO61833" s="24"/>
      <c r="AP61833" s="1"/>
    </row>
    <row r="61834" spans="31:42">
      <c r="AE61834" s="21"/>
      <c r="AF61834" s="21"/>
      <c r="AH61834" s="23"/>
      <c r="AK61834" s="17"/>
      <c r="AO61834" s="24"/>
      <c r="AP61834" s="1"/>
    </row>
    <row r="61835" spans="31:42">
      <c r="AE61835" s="21"/>
      <c r="AF61835" s="21"/>
      <c r="AH61835" s="23"/>
      <c r="AK61835" s="17"/>
      <c r="AO61835" s="24"/>
      <c r="AP61835" s="1"/>
    </row>
    <row r="61836" spans="31:42">
      <c r="AE61836" s="21"/>
      <c r="AF61836" s="21"/>
      <c r="AH61836" s="23"/>
      <c r="AK61836" s="17"/>
      <c r="AO61836" s="24"/>
      <c r="AP61836" s="1"/>
    </row>
    <row r="61837" spans="31:42">
      <c r="AE61837" s="21"/>
      <c r="AF61837" s="21"/>
      <c r="AH61837" s="23"/>
      <c r="AK61837" s="17"/>
      <c r="AO61837" s="24"/>
      <c r="AP61837" s="1"/>
    </row>
    <row r="61838" spans="31:42">
      <c r="AE61838" s="21"/>
      <c r="AF61838" s="21"/>
      <c r="AH61838" s="23"/>
      <c r="AK61838" s="17"/>
      <c r="AO61838" s="24"/>
      <c r="AP61838" s="1"/>
    </row>
    <row r="61839" spans="31:42">
      <c r="AE61839" s="21"/>
      <c r="AF61839" s="21"/>
      <c r="AH61839" s="23"/>
      <c r="AK61839" s="17"/>
      <c r="AO61839" s="24"/>
      <c r="AP61839" s="1"/>
    </row>
    <row r="61840" spans="31:42">
      <c r="AE61840" s="21"/>
      <c r="AF61840" s="21"/>
      <c r="AH61840" s="23"/>
      <c r="AK61840" s="17"/>
      <c r="AO61840" s="24"/>
      <c r="AP61840" s="1"/>
    </row>
    <row r="61841" spans="31:42">
      <c r="AE61841" s="21"/>
      <c r="AF61841" s="21"/>
      <c r="AH61841" s="23"/>
      <c r="AK61841" s="17"/>
      <c r="AO61841" s="24"/>
      <c r="AP61841" s="1"/>
    </row>
    <row r="61842" spans="31:42">
      <c r="AE61842" s="21"/>
      <c r="AF61842" s="21"/>
      <c r="AH61842" s="23"/>
      <c r="AK61842" s="17"/>
      <c r="AO61842" s="24"/>
      <c r="AP61842" s="1"/>
    </row>
    <row r="61843" spans="31:42">
      <c r="AE61843" s="21"/>
      <c r="AF61843" s="21"/>
      <c r="AH61843" s="23"/>
      <c r="AK61843" s="17"/>
      <c r="AO61843" s="24"/>
      <c r="AP61843" s="1"/>
    </row>
    <row r="61844" spans="31:42">
      <c r="AE61844" s="21"/>
      <c r="AF61844" s="21"/>
      <c r="AH61844" s="23"/>
      <c r="AK61844" s="17"/>
      <c r="AO61844" s="24"/>
      <c r="AP61844" s="1"/>
    </row>
    <row r="61845" spans="31:42">
      <c r="AE61845" s="21"/>
      <c r="AF61845" s="21"/>
      <c r="AH61845" s="23"/>
      <c r="AK61845" s="17"/>
      <c r="AO61845" s="24"/>
      <c r="AP61845" s="1"/>
    </row>
    <row r="61846" spans="31:42">
      <c r="AE61846" s="21"/>
      <c r="AF61846" s="21"/>
      <c r="AH61846" s="23"/>
      <c r="AK61846" s="17"/>
      <c r="AO61846" s="24"/>
      <c r="AP61846" s="1"/>
    </row>
    <row r="61847" spans="31:42">
      <c r="AE61847" s="21"/>
      <c r="AF61847" s="21"/>
      <c r="AH61847" s="23"/>
      <c r="AK61847" s="17"/>
      <c r="AO61847" s="24"/>
      <c r="AP61847" s="1"/>
    </row>
    <row r="61848" spans="31:42">
      <c r="AE61848" s="21"/>
      <c r="AF61848" s="21"/>
      <c r="AH61848" s="23"/>
      <c r="AK61848" s="17"/>
      <c r="AO61848" s="24"/>
      <c r="AP61848" s="1"/>
    </row>
    <row r="61849" spans="31:42">
      <c r="AE61849" s="21"/>
      <c r="AF61849" s="21"/>
      <c r="AH61849" s="23"/>
      <c r="AK61849" s="17"/>
      <c r="AO61849" s="24"/>
      <c r="AP61849" s="1"/>
    </row>
    <row r="61850" spans="31:42">
      <c r="AE61850" s="21"/>
      <c r="AF61850" s="21"/>
      <c r="AH61850" s="23"/>
      <c r="AK61850" s="17"/>
      <c r="AO61850" s="24"/>
      <c r="AP61850" s="1"/>
    </row>
    <row r="61851" spans="31:42">
      <c r="AE61851" s="21"/>
      <c r="AF61851" s="21"/>
      <c r="AH61851" s="23"/>
      <c r="AK61851" s="17"/>
      <c r="AO61851" s="24"/>
      <c r="AP61851" s="1"/>
    </row>
    <row r="61852" spans="31:42">
      <c r="AE61852" s="21"/>
      <c r="AF61852" s="21"/>
      <c r="AH61852" s="23"/>
      <c r="AK61852" s="17"/>
      <c r="AO61852" s="24"/>
      <c r="AP61852" s="1"/>
    </row>
    <row r="61853" spans="31:42">
      <c r="AE61853" s="21"/>
      <c r="AF61853" s="21"/>
      <c r="AH61853" s="23"/>
      <c r="AK61853" s="17"/>
      <c r="AO61853" s="24"/>
      <c r="AP61853" s="1"/>
    </row>
    <row r="61854" spans="31:42">
      <c r="AE61854" s="21"/>
      <c r="AF61854" s="21"/>
      <c r="AH61854" s="23"/>
      <c r="AK61854" s="17"/>
      <c r="AO61854" s="24"/>
      <c r="AP61854" s="1"/>
    </row>
    <row r="61855" spans="31:42">
      <c r="AE61855" s="21"/>
      <c r="AF61855" s="21"/>
      <c r="AH61855" s="23"/>
      <c r="AK61855" s="17"/>
      <c r="AO61855" s="24"/>
      <c r="AP61855" s="1"/>
    </row>
    <row r="61856" spans="31:42">
      <c r="AE61856" s="21"/>
      <c r="AF61856" s="21"/>
      <c r="AH61856" s="23"/>
      <c r="AK61856" s="17"/>
      <c r="AO61856" s="24"/>
      <c r="AP61856" s="1"/>
    </row>
    <row r="61857" spans="31:42">
      <c r="AE61857" s="21"/>
      <c r="AF61857" s="21"/>
      <c r="AH61857" s="23"/>
      <c r="AK61857" s="17"/>
      <c r="AO61857" s="24"/>
      <c r="AP61857" s="1"/>
    </row>
    <row r="61858" spans="31:42">
      <c r="AE61858" s="21"/>
      <c r="AF61858" s="21"/>
      <c r="AH61858" s="23"/>
      <c r="AK61858" s="17"/>
      <c r="AO61858" s="24"/>
      <c r="AP61858" s="1"/>
    </row>
    <row r="61859" spans="31:42">
      <c r="AE61859" s="21"/>
      <c r="AF61859" s="21"/>
      <c r="AH61859" s="23"/>
      <c r="AK61859" s="17"/>
      <c r="AO61859" s="24"/>
      <c r="AP61859" s="1"/>
    </row>
    <row r="61860" spans="31:42">
      <c r="AE61860" s="21"/>
      <c r="AF61860" s="21"/>
      <c r="AH61860" s="23"/>
      <c r="AK61860" s="17"/>
      <c r="AO61860" s="24"/>
      <c r="AP61860" s="1"/>
    </row>
    <row r="61861" spans="31:42">
      <c r="AE61861" s="21"/>
      <c r="AF61861" s="21"/>
      <c r="AH61861" s="23"/>
      <c r="AK61861" s="17"/>
      <c r="AO61861" s="24"/>
      <c r="AP61861" s="1"/>
    </row>
    <row r="61862" spans="31:42">
      <c r="AE61862" s="21"/>
      <c r="AF61862" s="21"/>
      <c r="AH61862" s="23"/>
      <c r="AK61862" s="17"/>
      <c r="AO61862" s="24"/>
      <c r="AP61862" s="1"/>
    </row>
    <row r="61863" spans="31:42">
      <c r="AE61863" s="21"/>
      <c r="AF61863" s="21"/>
      <c r="AH61863" s="23"/>
      <c r="AK61863" s="17"/>
      <c r="AO61863" s="24"/>
      <c r="AP61863" s="1"/>
    </row>
    <row r="61864" spans="31:42">
      <c r="AE61864" s="21"/>
      <c r="AF61864" s="21"/>
      <c r="AH61864" s="23"/>
      <c r="AK61864" s="17"/>
      <c r="AO61864" s="24"/>
      <c r="AP61864" s="1"/>
    </row>
    <row r="61865" spans="31:42">
      <c r="AE61865" s="21"/>
      <c r="AF61865" s="21"/>
      <c r="AH61865" s="23"/>
      <c r="AK61865" s="17"/>
      <c r="AO61865" s="24"/>
      <c r="AP61865" s="1"/>
    </row>
    <row r="61866" spans="31:42">
      <c r="AE61866" s="21"/>
      <c r="AF61866" s="21"/>
      <c r="AH61866" s="23"/>
      <c r="AK61866" s="17"/>
      <c r="AO61866" s="24"/>
      <c r="AP61866" s="1"/>
    </row>
    <row r="61867" spans="31:42">
      <c r="AE61867" s="21"/>
      <c r="AF61867" s="21"/>
      <c r="AH61867" s="23"/>
      <c r="AK61867" s="17"/>
      <c r="AO61867" s="24"/>
      <c r="AP61867" s="1"/>
    </row>
    <row r="61868" spans="31:42">
      <c r="AE61868" s="21"/>
      <c r="AF61868" s="21"/>
      <c r="AH61868" s="23"/>
      <c r="AK61868" s="17"/>
      <c r="AO61868" s="24"/>
      <c r="AP61868" s="1"/>
    </row>
    <row r="61869" spans="31:42">
      <c r="AE61869" s="21"/>
      <c r="AF61869" s="21"/>
      <c r="AH61869" s="23"/>
      <c r="AK61869" s="17"/>
      <c r="AO61869" s="24"/>
      <c r="AP61869" s="1"/>
    </row>
    <row r="61870" spans="31:42">
      <c r="AE61870" s="21"/>
      <c r="AF61870" s="21"/>
      <c r="AH61870" s="23"/>
      <c r="AK61870" s="17"/>
      <c r="AO61870" s="24"/>
      <c r="AP61870" s="1"/>
    </row>
    <row r="61871" spans="31:42">
      <c r="AE61871" s="21"/>
      <c r="AF61871" s="21"/>
      <c r="AH61871" s="23"/>
      <c r="AK61871" s="17"/>
      <c r="AO61871" s="24"/>
      <c r="AP61871" s="1"/>
    </row>
    <row r="61872" spans="31:42">
      <c r="AE61872" s="21"/>
      <c r="AF61872" s="21"/>
      <c r="AH61872" s="23"/>
      <c r="AK61872" s="17"/>
      <c r="AO61872" s="24"/>
      <c r="AP61872" s="1"/>
    </row>
    <row r="61873" spans="31:42">
      <c r="AE61873" s="21"/>
      <c r="AF61873" s="21"/>
      <c r="AH61873" s="23"/>
      <c r="AK61873" s="17"/>
      <c r="AO61873" s="24"/>
      <c r="AP61873" s="1"/>
    </row>
    <row r="61874" spans="31:42">
      <c r="AE61874" s="21"/>
      <c r="AF61874" s="21"/>
      <c r="AH61874" s="23"/>
      <c r="AK61874" s="17"/>
      <c r="AO61874" s="24"/>
      <c r="AP61874" s="1"/>
    </row>
    <row r="61875" spans="31:42">
      <c r="AE61875" s="21"/>
      <c r="AF61875" s="21"/>
      <c r="AH61875" s="23"/>
      <c r="AK61875" s="17"/>
      <c r="AO61875" s="24"/>
      <c r="AP61875" s="1"/>
    </row>
    <row r="61876" spans="31:42">
      <c r="AE61876" s="21"/>
      <c r="AF61876" s="21"/>
      <c r="AH61876" s="23"/>
      <c r="AK61876" s="17"/>
      <c r="AO61876" s="24"/>
      <c r="AP61876" s="1"/>
    </row>
    <row r="61877" spans="31:42">
      <c r="AE61877" s="21"/>
      <c r="AF61877" s="21"/>
      <c r="AH61877" s="23"/>
      <c r="AK61877" s="17"/>
      <c r="AO61877" s="24"/>
      <c r="AP61877" s="1"/>
    </row>
    <row r="61878" spans="31:42">
      <c r="AE61878" s="21"/>
      <c r="AF61878" s="21"/>
      <c r="AH61878" s="23"/>
      <c r="AK61878" s="17"/>
      <c r="AO61878" s="24"/>
      <c r="AP61878" s="1"/>
    </row>
    <row r="61879" spans="31:42">
      <c r="AE61879" s="21"/>
      <c r="AF61879" s="21"/>
      <c r="AH61879" s="23"/>
      <c r="AK61879" s="17"/>
      <c r="AO61879" s="24"/>
      <c r="AP61879" s="1"/>
    </row>
    <row r="61880" spans="31:42">
      <c r="AE61880" s="21"/>
      <c r="AF61880" s="21"/>
      <c r="AH61880" s="23"/>
      <c r="AK61880" s="17"/>
      <c r="AO61880" s="24"/>
      <c r="AP61880" s="1"/>
    </row>
    <row r="61881" spans="31:42">
      <c r="AE61881" s="21"/>
      <c r="AF61881" s="21"/>
      <c r="AH61881" s="23"/>
      <c r="AK61881" s="17"/>
      <c r="AO61881" s="24"/>
      <c r="AP61881" s="1"/>
    </row>
    <row r="61882" spans="31:42">
      <c r="AE61882" s="21"/>
      <c r="AF61882" s="21"/>
      <c r="AH61882" s="23"/>
      <c r="AK61882" s="17"/>
      <c r="AO61882" s="24"/>
      <c r="AP61882" s="1"/>
    </row>
    <row r="61883" spans="31:42">
      <c r="AE61883" s="21"/>
      <c r="AF61883" s="21"/>
      <c r="AH61883" s="23"/>
      <c r="AK61883" s="17"/>
      <c r="AO61883" s="24"/>
      <c r="AP61883" s="1"/>
    </row>
    <row r="61884" spans="31:42">
      <c r="AE61884" s="21"/>
      <c r="AF61884" s="21"/>
      <c r="AH61884" s="23"/>
      <c r="AK61884" s="17"/>
      <c r="AO61884" s="24"/>
      <c r="AP61884" s="1"/>
    </row>
    <row r="61885" spans="31:42">
      <c r="AE61885" s="21"/>
      <c r="AF61885" s="21"/>
      <c r="AH61885" s="23"/>
      <c r="AK61885" s="17"/>
      <c r="AO61885" s="24"/>
      <c r="AP61885" s="1"/>
    </row>
    <row r="61886" spans="31:42">
      <c r="AE61886" s="21"/>
      <c r="AF61886" s="21"/>
      <c r="AH61886" s="23"/>
      <c r="AK61886" s="17"/>
      <c r="AO61886" s="24"/>
      <c r="AP61886" s="1"/>
    </row>
    <row r="61887" spans="31:42">
      <c r="AE61887" s="21"/>
      <c r="AF61887" s="21"/>
      <c r="AH61887" s="23"/>
      <c r="AK61887" s="17"/>
      <c r="AO61887" s="24"/>
      <c r="AP61887" s="1"/>
    </row>
    <row r="61888" spans="31:42">
      <c r="AE61888" s="21"/>
      <c r="AF61888" s="21"/>
      <c r="AH61888" s="23"/>
      <c r="AK61888" s="17"/>
      <c r="AO61888" s="24"/>
      <c r="AP61888" s="1"/>
    </row>
    <row r="61889" spans="31:42">
      <c r="AE61889" s="21"/>
      <c r="AF61889" s="21"/>
      <c r="AH61889" s="23"/>
      <c r="AK61889" s="17"/>
      <c r="AO61889" s="24"/>
      <c r="AP61889" s="1"/>
    </row>
    <row r="61890" spans="31:42">
      <c r="AE61890" s="21"/>
      <c r="AF61890" s="21"/>
      <c r="AH61890" s="23"/>
      <c r="AK61890" s="17"/>
      <c r="AO61890" s="24"/>
      <c r="AP61890" s="1"/>
    </row>
    <row r="61891" spans="31:42">
      <c r="AE61891" s="21"/>
      <c r="AF61891" s="21"/>
      <c r="AH61891" s="23"/>
      <c r="AK61891" s="17"/>
      <c r="AO61891" s="24"/>
      <c r="AP61891" s="1"/>
    </row>
    <row r="61892" spans="31:42">
      <c r="AE61892" s="21"/>
      <c r="AF61892" s="21"/>
      <c r="AH61892" s="23"/>
      <c r="AK61892" s="17"/>
      <c r="AO61892" s="24"/>
      <c r="AP61892" s="1"/>
    </row>
    <row r="61893" spans="31:42">
      <c r="AE61893" s="21"/>
      <c r="AF61893" s="21"/>
      <c r="AH61893" s="23"/>
      <c r="AK61893" s="17"/>
      <c r="AO61893" s="24"/>
      <c r="AP61893" s="1"/>
    </row>
    <row r="61894" spans="31:42">
      <c r="AE61894" s="21"/>
      <c r="AF61894" s="21"/>
      <c r="AH61894" s="23"/>
      <c r="AK61894" s="17"/>
      <c r="AO61894" s="24"/>
      <c r="AP61894" s="1"/>
    </row>
    <row r="61895" spans="31:42">
      <c r="AE61895" s="21"/>
      <c r="AF61895" s="21"/>
      <c r="AH61895" s="23"/>
      <c r="AK61895" s="17"/>
      <c r="AO61895" s="24"/>
      <c r="AP61895" s="1"/>
    </row>
    <row r="61896" spans="31:42">
      <c r="AE61896" s="21"/>
      <c r="AF61896" s="21"/>
      <c r="AH61896" s="23"/>
      <c r="AK61896" s="17"/>
      <c r="AO61896" s="24"/>
      <c r="AP61896" s="1"/>
    </row>
    <row r="61897" spans="31:42">
      <c r="AE61897" s="21"/>
      <c r="AF61897" s="21"/>
      <c r="AH61897" s="23"/>
      <c r="AK61897" s="17"/>
      <c r="AO61897" s="24"/>
      <c r="AP61897" s="1"/>
    </row>
    <row r="61898" spans="31:42">
      <c r="AE61898" s="21"/>
      <c r="AF61898" s="21"/>
      <c r="AH61898" s="23"/>
      <c r="AK61898" s="17"/>
      <c r="AO61898" s="24"/>
      <c r="AP61898" s="1"/>
    </row>
    <row r="61899" spans="31:42">
      <c r="AE61899" s="21"/>
      <c r="AF61899" s="21"/>
      <c r="AH61899" s="23"/>
      <c r="AK61899" s="17"/>
      <c r="AO61899" s="24"/>
      <c r="AP61899" s="1"/>
    </row>
    <row r="61900" spans="31:42">
      <c r="AE61900" s="21"/>
      <c r="AF61900" s="21"/>
      <c r="AH61900" s="23"/>
      <c r="AK61900" s="17"/>
      <c r="AO61900" s="24"/>
      <c r="AP61900" s="1"/>
    </row>
    <row r="61901" spans="31:42">
      <c r="AE61901" s="21"/>
      <c r="AF61901" s="21"/>
      <c r="AH61901" s="23"/>
      <c r="AK61901" s="17"/>
      <c r="AO61901" s="24"/>
      <c r="AP61901" s="1"/>
    </row>
    <row r="61902" spans="31:42">
      <c r="AE61902" s="21"/>
      <c r="AF61902" s="21"/>
      <c r="AH61902" s="23"/>
      <c r="AK61902" s="17"/>
      <c r="AO61902" s="24"/>
      <c r="AP61902" s="1"/>
    </row>
    <row r="61903" spans="31:42">
      <c r="AE61903" s="21"/>
      <c r="AF61903" s="21"/>
      <c r="AH61903" s="23"/>
      <c r="AK61903" s="17"/>
      <c r="AO61903" s="24"/>
      <c r="AP61903" s="1"/>
    </row>
    <row r="61904" spans="31:42">
      <c r="AE61904" s="21"/>
      <c r="AF61904" s="21"/>
      <c r="AH61904" s="23"/>
      <c r="AK61904" s="17"/>
      <c r="AO61904" s="24"/>
      <c r="AP61904" s="1"/>
    </row>
    <row r="61905" spans="31:42">
      <c r="AE61905" s="21"/>
      <c r="AF61905" s="21"/>
      <c r="AH61905" s="23"/>
      <c r="AK61905" s="17"/>
      <c r="AO61905" s="24"/>
      <c r="AP61905" s="1"/>
    </row>
    <row r="61906" spans="31:42">
      <c r="AE61906" s="21"/>
      <c r="AF61906" s="21"/>
      <c r="AH61906" s="23"/>
      <c r="AK61906" s="17"/>
      <c r="AO61906" s="24"/>
      <c r="AP61906" s="1"/>
    </row>
    <row r="61907" spans="31:42">
      <c r="AE61907" s="21"/>
      <c r="AF61907" s="21"/>
      <c r="AH61907" s="23"/>
      <c r="AK61907" s="17"/>
      <c r="AO61907" s="24"/>
      <c r="AP61907" s="1"/>
    </row>
    <row r="61908" spans="31:42">
      <c r="AE61908" s="21"/>
      <c r="AF61908" s="21"/>
      <c r="AH61908" s="23"/>
      <c r="AK61908" s="17"/>
      <c r="AO61908" s="24"/>
      <c r="AP61908" s="1"/>
    </row>
    <row r="61909" spans="31:42">
      <c r="AE61909" s="21"/>
      <c r="AF61909" s="21"/>
      <c r="AH61909" s="23"/>
      <c r="AK61909" s="17"/>
      <c r="AO61909" s="24"/>
      <c r="AP61909" s="1"/>
    </row>
    <row r="61910" spans="31:42">
      <c r="AE61910" s="21"/>
      <c r="AF61910" s="21"/>
      <c r="AH61910" s="23"/>
      <c r="AK61910" s="17"/>
      <c r="AO61910" s="24"/>
      <c r="AP61910" s="1"/>
    </row>
    <row r="61911" spans="31:42">
      <c r="AE61911" s="21"/>
      <c r="AF61911" s="21"/>
      <c r="AH61911" s="23"/>
      <c r="AK61911" s="17"/>
      <c r="AO61911" s="24"/>
      <c r="AP61911" s="1"/>
    </row>
    <row r="61912" spans="31:42">
      <c r="AE61912" s="21"/>
      <c r="AF61912" s="21"/>
      <c r="AH61912" s="23"/>
      <c r="AK61912" s="17"/>
      <c r="AO61912" s="24"/>
      <c r="AP61912" s="1"/>
    </row>
    <row r="61913" spans="31:42">
      <c r="AE61913" s="21"/>
      <c r="AF61913" s="21"/>
      <c r="AH61913" s="23"/>
      <c r="AK61913" s="17"/>
      <c r="AO61913" s="24"/>
      <c r="AP61913" s="1"/>
    </row>
    <row r="61914" spans="31:42">
      <c r="AE61914" s="21"/>
      <c r="AF61914" s="21"/>
      <c r="AH61914" s="23"/>
      <c r="AK61914" s="17"/>
      <c r="AO61914" s="24"/>
      <c r="AP61914" s="1"/>
    </row>
    <row r="61915" spans="31:42">
      <c r="AE61915" s="21"/>
      <c r="AF61915" s="21"/>
      <c r="AH61915" s="23"/>
      <c r="AK61915" s="17"/>
      <c r="AO61915" s="24"/>
      <c r="AP61915" s="1"/>
    </row>
    <row r="61916" spans="31:42">
      <c r="AE61916" s="21"/>
      <c r="AF61916" s="21"/>
      <c r="AH61916" s="23"/>
      <c r="AK61916" s="17"/>
      <c r="AO61916" s="24"/>
      <c r="AP61916" s="1"/>
    </row>
    <row r="61917" spans="31:42">
      <c r="AE61917" s="21"/>
      <c r="AF61917" s="21"/>
      <c r="AH61917" s="23"/>
      <c r="AK61917" s="17"/>
      <c r="AO61917" s="24"/>
      <c r="AP61917" s="1"/>
    </row>
    <row r="61918" spans="31:42">
      <c r="AE61918" s="21"/>
      <c r="AF61918" s="21"/>
      <c r="AH61918" s="23"/>
      <c r="AK61918" s="17"/>
      <c r="AO61918" s="24"/>
      <c r="AP61918" s="1"/>
    </row>
    <row r="61919" spans="31:42">
      <c r="AE61919" s="21"/>
      <c r="AF61919" s="21"/>
      <c r="AH61919" s="23"/>
      <c r="AK61919" s="17"/>
      <c r="AO61919" s="24"/>
      <c r="AP61919" s="1"/>
    </row>
    <row r="61920" spans="31:42">
      <c r="AE61920" s="21"/>
      <c r="AF61920" s="21"/>
      <c r="AH61920" s="23"/>
      <c r="AK61920" s="17"/>
      <c r="AO61920" s="24"/>
      <c r="AP61920" s="1"/>
    </row>
    <row r="61921" spans="31:42">
      <c r="AE61921" s="21"/>
      <c r="AF61921" s="21"/>
      <c r="AH61921" s="23"/>
      <c r="AK61921" s="17"/>
      <c r="AO61921" s="24"/>
      <c r="AP61921" s="1"/>
    </row>
    <row r="61922" spans="31:42">
      <c r="AE61922" s="21"/>
      <c r="AF61922" s="21"/>
      <c r="AH61922" s="23"/>
      <c r="AK61922" s="17"/>
      <c r="AO61922" s="24"/>
      <c r="AP61922" s="1"/>
    </row>
    <row r="61923" spans="31:42">
      <c r="AE61923" s="21"/>
      <c r="AF61923" s="21"/>
      <c r="AH61923" s="23"/>
      <c r="AK61923" s="17"/>
      <c r="AO61923" s="24"/>
      <c r="AP61923" s="1"/>
    </row>
    <row r="61924" spans="31:42">
      <c r="AE61924" s="21"/>
      <c r="AF61924" s="21"/>
      <c r="AH61924" s="23"/>
      <c r="AK61924" s="17"/>
      <c r="AO61924" s="24"/>
      <c r="AP61924" s="1"/>
    </row>
    <row r="61925" spans="31:42">
      <c r="AE61925" s="21"/>
      <c r="AF61925" s="21"/>
      <c r="AH61925" s="23"/>
      <c r="AK61925" s="17"/>
      <c r="AO61925" s="24"/>
      <c r="AP61925" s="1"/>
    </row>
    <row r="61926" spans="31:42">
      <c r="AE61926" s="21"/>
      <c r="AF61926" s="21"/>
      <c r="AH61926" s="23"/>
      <c r="AK61926" s="17"/>
      <c r="AO61926" s="24"/>
      <c r="AP61926" s="1"/>
    </row>
    <row r="61927" spans="31:42">
      <c r="AE61927" s="21"/>
      <c r="AF61927" s="21"/>
      <c r="AH61927" s="23"/>
      <c r="AK61927" s="17"/>
      <c r="AO61927" s="24"/>
      <c r="AP61927" s="1"/>
    </row>
    <row r="61928" spans="31:42">
      <c r="AE61928" s="21"/>
      <c r="AF61928" s="21"/>
      <c r="AH61928" s="23"/>
      <c r="AK61928" s="17"/>
      <c r="AO61928" s="24"/>
      <c r="AP61928" s="1"/>
    </row>
    <row r="61929" spans="31:42">
      <c r="AE61929" s="21"/>
      <c r="AF61929" s="21"/>
      <c r="AH61929" s="23"/>
      <c r="AK61929" s="17"/>
      <c r="AO61929" s="24"/>
      <c r="AP61929" s="1"/>
    </row>
    <row r="61930" spans="31:42">
      <c r="AE61930" s="21"/>
      <c r="AF61930" s="21"/>
      <c r="AH61930" s="23"/>
      <c r="AK61930" s="17"/>
      <c r="AO61930" s="24"/>
      <c r="AP61930" s="1"/>
    </row>
    <row r="61931" spans="31:42">
      <c r="AE61931" s="21"/>
      <c r="AF61931" s="21"/>
      <c r="AH61931" s="23"/>
      <c r="AK61931" s="17"/>
      <c r="AO61931" s="24"/>
      <c r="AP61931" s="1"/>
    </row>
    <row r="61932" spans="31:42">
      <c r="AE61932" s="21"/>
      <c r="AF61932" s="21"/>
      <c r="AH61932" s="23"/>
      <c r="AK61932" s="17"/>
      <c r="AO61932" s="24"/>
      <c r="AP61932" s="1"/>
    </row>
    <row r="61933" spans="31:42">
      <c r="AE61933" s="21"/>
      <c r="AF61933" s="21"/>
      <c r="AH61933" s="23"/>
      <c r="AK61933" s="17"/>
      <c r="AO61933" s="24"/>
      <c r="AP61933" s="1"/>
    </row>
    <row r="61934" spans="31:42">
      <c r="AE61934" s="21"/>
      <c r="AF61934" s="21"/>
      <c r="AH61934" s="23"/>
      <c r="AK61934" s="17"/>
      <c r="AO61934" s="24"/>
      <c r="AP61934" s="1"/>
    </row>
    <row r="61935" spans="31:42">
      <c r="AE61935" s="21"/>
      <c r="AF61935" s="21"/>
      <c r="AH61935" s="23"/>
      <c r="AK61935" s="17"/>
      <c r="AO61935" s="24"/>
      <c r="AP61935" s="1"/>
    </row>
    <row r="61936" spans="31:42">
      <c r="AE61936" s="21"/>
      <c r="AF61936" s="21"/>
      <c r="AH61936" s="23"/>
      <c r="AK61936" s="17"/>
      <c r="AO61936" s="24"/>
      <c r="AP61936" s="1"/>
    </row>
    <row r="61937" spans="31:42">
      <c r="AE61937" s="21"/>
      <c r="AF61937" s="21"/>
      <c r="AH61937" s="23"/>
      <c r="AK61937" s="17"/>
      <c r="AO61937" s="24"/>
      <c r="AP61937" s="1"/>
    </row>
    <row r="61938" spans="31:42">
      <c r="AE61938" s="21"/>
      <c r="AF61938" s="21"/>
      <c r="AH61938" s="23"/>
      <c r="AK61938" s="17"/>
      <c r="AO61938" s="24"/>
      <c r="AP61938" s="1"/>
    </row>
    <row r="61939" spans="31:42">
      <c r="AE61939" s="21"/>
      <c r="AF61939" s="21"/>
      <c r="AH61939" s="23"/>
      <c r="AK61939" s="17"/>
      <c r="AO61939" s="24"/>
      <c r="AP61939" s="1"/>
    </row>
    <row r="61940" spans="31:42">
      <c r="AE61940" s="21"/>
      <c r="AF61940" s="21"/>
      <c r="AH61940" s="23"/>
      <c r="AK61940" s="17"/>
      <c r="AO61940" s="24"/>
      <c r="AP61940" s="1"/>
    </row>
    <row r="61941" spans="31:42">
      <c r="AE61941" s="21"/>
      <c r="AF61941" s="21"/>
      <c r="AH61941" s="23"/>
      <c r="AK61941" s="17"/>
      <c r="AO61941" s="24"/>
      <c r="AP61941" s="1"/>
    </row>
    <row r="61942" spans="31:42">
      <c r="AE61942" s="21"/>
      <c r="AF61942" s="21"/>
      <c r="AH61942" s="23"/>
      <c r="AK61942" s="17"/>
      <c r="AO61942" s="24"/>
      <c r="AP61942" s="1"/>
    </row>
    <row r="61943" spans="31:42">
      <c r="AE61943" s="21"/>
      <c r="AF61943" s="21"/>
      <c r="AH61943" s="23"/>
      <c r="AK61943" s="17"/>
      <c r="AO61943" s="24"/>
      <c r="AP61943" s="1"/>
    </row>
    <row r="61944" spans="31:42">
      <c r="AE61944" s="21"/>
      <c r="AF61944" s="21"/>
      <c r="AH61944" s="23"/>
      <c r="AK61944" s="17"/>
      <c r="AO61944" s="24"/>
      <c r="AP61944" s="1"/>
    </row>
    <row r="61945" spans="31:42">
      <c r="AE61945" s="21"/>
      <c r="AF61945" s="21"/>
      <c r="AH61945" s="23"/>
      <c r="AK61945" s="17"/>
      <c r="AO61945" s="24"/>
      <c r="AP61945" s="1"/>
    </row>
    <row r="61946" spans="31:42">
      <c r="AE61946" s="21"/>
      <c r="AF61946" s="21"/>
      <c r="AH61946" s="23"/>
      <c r="AK61946" s="17"/>
      <c r="AO61946" s="24"/>
      <c r="AP61946" s="1"/>
    </row>
    <row r="61947" spans="31:42">
      <c r="AE61947" s="21"/>
      <c r="AF61947" s="21"/>
      <c r="AH61947" s="23"/>
      <c r="AK61947" s="17"/>
      <c r="AO61947" s="24"/>
      <c r="AP61947" s="1"/>
    </row>
    <row r="61948" spans="31:42">
      <c r="AE61948" s="21"/>
      <c r="AF61948" s="21"/>
      <c r="AH61948" s="23"/>
      <c r="AK61948" s="17"/>
      <c r="AO61948" s="24"/>
      <c r="AP61948" s="1"/>
    </row>
    <row r="61949" spans="31:42">
      <c r="AE61949" s="21"/>
      <c r="AF61949" s="21"/>
      <c r="AH61949" s="23"/>
      <c r="AK61949" s="17"/>
      <c r="AO61949" s="24"/>
      <c r="AP61949" s="1"/>
    </row>
    <row r="61950" spans="31:42">
      <c r="AE61950" s="21"/>
      <c r="AF61950" s="21"/>
      <c r="AH61950" s="23"/>
      <c r="AK61950" s="17"/>
      <c r="AO61950" s="24"/>
      <c r="AP61950" s="1"/>
    </row>
    <row r="61951" spans="31:42">
      <c r="AE61951" s="21"/>
      <c r="AF61951" s="21"/>
      <c r="AH61951" s="23"/>
      <c r="AK61951" s="17"/>
      <c r="AO61951" s="24"/>
      <c r="AP61951" s="1"/>
    </row>
    <row r="61952" spans="31:42">
      <c r="AE61952" s="21"/>
      <c r="AF61952" s="21"/>
      <c r="AH61952" s="23"/>
      <c r="AK61952" s="17"/>
      <c r="AO61952" s="24"/>
      <c r="AP61952" s="1"/>
    </row>
    <row r="61953" spans="31:42">
      <c r="AE61953" s="21"/>
      <c r="AF61953" s="21"/>
      <c r="AH61953" s="23"/>
      <c r="AK61953" s="17"/>
      <c r="AO61953" s="24"/>
      <c r="AP61953" s="1"/>
    </row>
    <row r="61954" spans="31:42">
      <c r="AE61954" s="21"/>
      <c r="AF61954" s="21"/>
      <c r="AH61954" s="23"/>
      <c r="AK61954" s="17"/>
      <c r="AO61954" s="24"/>
      <c r="AP61954" s="1"/>
    </row>
    <row r="61955" spans="31:42">
      <c r="AE61955" s="21"/>
      <c r="AF61955" s="21"/>
      <c r="AH61955" s="23"/>
      <c r="AK61955" s="17"/>
      <c r="AO61955" s="24"/>
      <c r="AP61955" s="1"/>
    </row>
    <row r="61956" spans="31:42">
      <c r="AE61956" s="21"/>
      <c r="AF61956" s="21"/>
      <c r="AH61956" s="23"/>
      <c r="AK61956" s="17"/>
      <c r="AO61956" s="24"/>
      <c r="AP61956" s="1"/>
    </row>
    <row r="61957" spans="31:42">
      <c r="AE61957" s="21"/>
      <c r="AF61957" s="21"/>
      <c r="AH61957" s="23"/>
      <c r="AK61957" s="17"/>
      <c r="AO61957" s="24"/>
      <c r="AP61957" s="1"/>
    </row>
    <row r="61958" spans="31:42">
      <c r="AE61958" s="21"/>
      <c r="AF61958" s="21"/>
      <c r="AH61958" s="23"/>
      <c r="AK61958" s="17"/>
      <c r="AO61958" s="24"/>
      <c r="AP61958" s="1"/>
    </row>
    <row r="61959" spans="31:42">
      <c r="AE61959" s="21"/>
      <c r="AF61959" s="21"/>
      <c r="AH61959" s="23"/>
      <c r="AK61959" s="17"/>
      <c r="AO61959" s="24"/>
      <c r="AP61959" s="1"/>
    </row>
    <row r="61960" spans="31:42">
      <c r="AE61960" s="21"/>
      <c r="AF61960" s="21"/>
      <c r="AH61960" s="23"/>
      <c r="AK61960" s="17"/>
      <c r="AO61960" s="24"/>
      <c r="AP61960" s="1"/>
    </row>
    <row r="61961" spans="31:42">
      <c r="AE61961" s="21"/>
      <c r="AF61961" s="21"/>
      <c r="AH61961" s="23"/>
      <c r="AK61961" s="17"/>
      <c r="AO61961" s="24"/>
      <c r="AP61961" s="1"/>
    </row>
    <row r="61962" spans="31:42">
      <c r="AE61962" s="21"/>
      <c r="AF61962" s="21"/>
      <c r="AH61962" s="23"/>
      <c r="AK61962" s="17"/>
      <c r="AO61962" s="24"/>
      <c r="AP61962" s="1"/>
    </row>
    <row r="61963" spans="31:42">
      <c r="AE61963" s="21"/>
      <c r="AF61963" s="21"/>
      <c r="AH61963" s="23"/>
      <c r="AK61963" s="17"/>
      <c r="AO61963" s="24"/>
      <c r="AP61963" s="1"/>
    </row>
    <row r="61964" spans="31:42">
      <c r="AE61964" s="21"/>
      <c r="AF61964" s="21"/>
      <c r="AH61964" s="23"/>
      <c r="AK61964" s="17"/>
      <c r="AO61964" s="24"/>
      <c r="AP61964" s="1"/>
    </row>
    <row r="61965" spans="31:42">
      <c r="AE61965" s="21"/>
      <c r="AF61965" s="21"/>
      <c r="AH61965" s="23"/>
      <c r="AK61965" s="17"/>
      <c r="AO61965" s="24"/>
      <c r="AP61965" s="1"/>
    </row>
    <row r="61966" spans="31:42">
      <c r="AE61966" s="21"/>
      <c r="AF61966" s="21"/>
      <c r="AH61966" s="23"/>
      <c r="AK61966" s="17"/>
      <c r="AO61966" s="24"/>
      <c r="AP61966" s="1"/>
    </row>
    <row r="61967" spans="31:42">
      <c r="AE61967" s="21"/>
      <c r="AF61967" s="21"/>
      <c r="AH61967" s="23"/>
      <c r="AK61967" s="17"/>
      <c r="AO61967" s="24"/>
      <c r="AP61967" s="1"/>
    </row>
    <row r="61968" spans="31:42">
      <c r="AE61968" s="21"/>
      <c r="AF61968" s="21"/>
      <c r="AH61968" s="23"/>
      <c r="AK61968" s="17"/>
      <c r="AO61968" s="24"/>
      <c r="AP61968" s="1"/>
    </row>
    <row r="61969" spans="31:42">
      <c r="AE61969" s="21"/>
      <c r="AF61969" s="21"/>
      <c r="AH61969" s="23"/>
      <c r="AK61969" s="17"/>
      <c r="AO61969" s="24"/>
      <c r="AP61969" s="1"/>
    </row>
    <row r="61970" spans="31:42">
      <c r="AE61970" s="21"/>
      <c r="AF61970" s="21"/>
      <c r="AH61970" s="23"/>
      <c r="AK61970" s="17"/>
      <c r="AO61970" s="24"/>
      <c r="AP61970" s="1"/>
    </row>
    <row r="61971" spans="31:42">
      <c r="AE61971" s="21"/>
      <c r="AF61971" s="21"/>
      <c r="AH61971" s="23"/>
      <c r="AK61971" s="17"/>
      <c r="AO61971" s="24"/>
      <c r="AP61971" s="1"/>
    </row>
    <row r="61972" spans="31:42">
      <c r="AE61972" s="21"/>
      <c r="AF61972" s="21"/>
      <c r="AH61972" s="23"/>
      <c r="AK61972" s="17"/>
      <c r="AO61972" s="24"/>
      <c r="AP61972" s="1"/>
    </row>
    <row r="61973" spans="31:42">
      <c r="AE61973" s="21"/>
      <c r="AF61973" s="21"/>
      <c r="AH61973" s="23"/>
      <c r="AK61973" s="17"/>
      <c r="AO61973" s="24"/>
      <c r="AP61973" s="1"/>
    </row>
    <row r="61974" spans="31:42">
      <c r="AE61974" s="21"/>
      <c r="AF61974" s="21"/>
      <c r="AH61974" s="23"/>
      <c r="AK61974" s="17"/>
      <c r="AO61974" s="24"/>
      <c r="AP61974" s="1"/>
    </row>
    <row r="61975" spans="31:42">
      <c r="AE61975" s="21"/>
      <c r="AF61975" s="21"/>
      <c r="AH61975" s="23"/>
      <c r="AK61975" s="17"/>
      <c r="AO61975" s="24"/>
      <c r="AP61975" s="1"/>
    </row>
    <row r="61976" spans="31:42">
      <c r="AE61976" s="21"/>
      <c r="AF61976" s="21"/>
      <c r="AH61976" s="23"/>
      <c r="AK61976" s="17"/>
      <c r="AO61976" s="24"/>
      <c r="AP61976" s="1"/>
    </row>
    <row r="61977" spans="31:42">
      <c r="AE61977" s="21"/>
      <c r="AF61977" s="21"/>
      <c r="AH61977" s="23"/>
      <c r="AK61977" s="17"/>
      <c r="AO61977" s="24"/>
      <c r="AP61977" s="1"/>
    </row>
    <row r="61978" spans="31:42">
      <c r="AE61978" s="21"/>
      <c r="AF61978" s="21"/>
      <c r="AH61978" s="23"/>
      <c r="AK61978" s="17"/>
      <c r="AO61978" s="24"/>
      <c r="AP61978" s="1"/>
    </row>
    <row r="61979" spans="31:42">
      <c r="AE61979" s="21"/>
      <c r="AF61979" s="21"/>
      <c r="AH61979" s="23"/>
      <c r="AK61979" s="17"/>
      <c r="AO61979" s="24"/>
      <c r="AP61979" s="1"/>
    </row>
    <row r="61980" spans="31:42">
      <c r="AE61980" s="21"/>
      <c r="AF61980" s="21"/>
      <c r="AH61980" s="23"/>
      <c r="AK61980" s="17"/>
      <c r="AO61980" s="24"/>
      <c r="AP61980" s="1"/>
    </row>
    <row r="61981" spans="31:42">
      <c r="AE61981" s="21"/>
      <c r="AF61981" s="21"/>
      <c r="AH61981" s="23"/>
      <c r="AK61981" s="17"/>
      <c r="AO61981" s="24"/>
      <c r="AP61981" s="1"/>
    </row>
    <row r="61982" spans="31:42">
      <c r="AE61982" s="21"/>
      <c r="AF61982" s="21"/>
      <c r="AH61982" s="23"/>
      <c r="AK61982" s="17"/>
      <c r="AO61982" s="24"/>
      <c r="AP61982" s="1"/>
    </row>
    <row r="61983" spans="31:42">
      <c r="AE61983" s="21"/>
      <c r="AF61983" s="21"/>
      <c r="AH61983" s="23"/>
      <c r="AK61983" s="17"/>
      <c r="AO61983" s="24"/>
      <c r="AP61983" s="1"/>
    </row>
    <row r="61984" spans="31:42">
      <c r="AE61984" s="21"/>
      <c r="AF61984" s="21"/>
      <c r="AH61984" s="23"/>
      <c r="AK61984" s="17"/>
      <c r="AO61984" s="24"/>
      <c r="AP61984" s="1"/>
    </row>
    <row r="61985" spans="31:42">
      <c r="AE61985" s="21"/>
      <c r="AF61985" s="21"/>
      <c r="AH61985" s="23"/>
      <c r="AK61985" s="17"/>
      <c r="AO61985" s="24"/>
      <c r="AP61985" s="1"/>
    </row>
    <row r="61986" spans="31:42">
      <c r="AE61986" s="21"/>
      <c r="AF61986" s="21"/>
      <c r="AH61986" s="23"/>
      <c r="AK61986" s="17"/>
      <c r="AO61986" s="24"/>
      <c r="AP61986" s="1"/>
    </row>
    <row r="61987" spans="31:42">
      <c r="AE61987" s="21"/>
      <c r="AF61987" s="21"/>
      <c r="AH61987" s="23"/>
      <c r="AK61987" s="17"/>
      <c r="AO61987" s="24"/>
      <c r="AP61987" s="1"/>
    </row>
    <row r="61988" spans="31:42">
      <c r="AE61988" s="21"/>
      <c r="AF61988" s="21"/>
      <c r="AH61988" s="23"/>
      <c r="AK61988" s="17"/>
      <c r="AO61988" s="24"/>
      <c r="AP61988" s="1"/>
    </row>
    <row r="61989" spans="31:42">
      <c r="AE61989" s="21"/>
      <c r="AF61989" s="21"/>
      <c r="AH61989" s="23"/>
      <c r="AK61989" s="17"/>
      <c r="AO61989" s="24"/>
      <c r="AP61989" s="1"/>
    </row>
    <row r="61990" spans="31:42">
      <c r="AE61990" s="21"/>
      <c r="AF61990" s="21"/>
      <c r="AH61990" s="23"/>
      <c r="AK61990" s="17"/>
      <c r="AO61990" s="24"/>
      <c r="AP61990" s="1"/>
    </row>
    <row r="61991" spans="31:42">
      <c r="AE61991" s="21"/>
      <c r="AF61991" s="21"/>
      <c r="AH61991" s="23"/>
      <c r="AK61991" s="17"/>
      <c r="AO61991" s="24"/>
      <c r="AP61991" s="1"/>
    </row>
    <row r="61992" spans="31:42">
      <c r="AE61992" s="21"/>
      <c r="AF61992" s="21"/>
      <c r="AH61992" s="23"/>
      <c r="AK61992" s="17"/>
      <c r="AO61992" s="24"/>
      <c r="AP61992" s="1"/>
    </row>
    <row r="61993" spans="31:42">
      <c r="AE61993" s="21"/>
      <c r="AF61993" s="21"/>
      <c r="AH61993" s="23"/>
      <c r="AK61993" s="17"/>
      <c r="AO61993" s="24"/>
      <c r="AP61993" s="1"/>
    </row>
    <row r="61994" spans="31:42">
      <c r="AE61994" s="21"/>
      <c r="AF61994" s="21"/>
      <c r="AH61994" s="23"/>
      <c r="AK61994" s="17"/>
      <c r="AO61994" s="24"/>
      <c r="AP61994" s="1"/>
    </row>
    <row r="61995" spans="31:42">
      <c r="AE61995" s="21"/>
      <c r="AF61995" s="21"/>
      <c r="AH61995" s="23"/>
      <c r="AK61995" s="17"/>
      <c r="AO61995" s="24"/>
      <c r="AP61995" s="1"/>
    </row>
    <row r="61996" spans="31:42">
      <c r="AE61996" s="21"/>
      <c r="AF61996" s="21"/>
      <c r="AH61996" s="23"/>
      <c r="AK61996" s="17"/>
      <c r="AO61996" s="24"/>
      <c r="AP61996" s="1"/>
    </row>
    <row r="61997" spans="31:42">
      <c r="AE61997" s="21"/>
      <c r="AF61997" s="21"/>
      <c r="AH61997" s="23"/>
      <c r="AK61997" s="17"/>
      <c r="AO61997" s="24"/>
      <c r="AP61997" s="1"/>
    </row>
    <row r="61998" spans="31:42">
      <c r="AE61998" s="21"/>
      <c r="AF61998" s="21"/>
      <c r="AH61998" s="23"/>
      <c r="AK61998" s="17"/>
      <c r="AO61998" s="24"/>
      <c r="AP61998" s="1"/>
    </row>
    <row r="61999" spans="31:42">
      <c r="AE61999" s="21"/>
      <c r="AF61999" s="21"/>
      <c r="AH61999" s="23"/>
      <c r="AK61999" s="17"/>
      <c r="AO61999" s="24"/>
      <c r="AP61999" s="1"/>
    </row>
    <row r="62000" spans="31:42">
      <c r="AE62000" s="21"/>
      <c r="AF62000" s="21"/>
      <c r="AH62000" s="23"/>
      <c r="AK62000" s="17"/>
      <c r="AO62000" s="24"/>
      <c r="AP62000" s="1"/>
    </row>
    <row r="62001" spans="31:42">
      <c r="AE62001" s="21"/>
      <c r="AF62001" s="21"/>
      <c r="AH62001" s="23"/>
      <c r="AK62001" s="17"/>
      <c r="AO62001" s="24"/>
      <c r="AP62001" s="1"/>
    </row>
    <row r="62002" spans="31:42">
      <c r="AE62002" s="21"/>
      <c r="AF62002" s="21"/>
      <c r="AH62002" s="23"/>
      <c r="AK62002" s="17"/>
      <c r="AO62002" s="24"/>
      <c r="AP62002" s="1"/>
    </row>
    <row r="62003" spans="31:42">
      <c r="AE62003" s="21"/>
      <c r="AF62003" s="21"/>
      <c r="AH62003" s="23"/>
      <c r="AK62003" s="17"/>
      <c r="AO62003" s="24"/>
      <c r="AP62003" s="1"/>
    </row>
    <row r="62004" spans="31:42">
      <c r="AE62004" s="21"/>
      <c r="AF62004" s="21"/>
      <c r="AH62004" s="23"/>
      <c r="AK62004" s="17"/>
      <c r="AO62004" s="24"/>
      <c r="AP62004" s="1"/>
    </row>
    <row r="62005" spans="31:42">
      <c r="AE62005" s="21"/>
      <c r="AF62005" s="21"/>
      <c r="AH62005" s="23"/>
      <c r="AK62005" s="17"/>
      <c r="AO62005" s="24"/>
      <c r="AP62005" s="1"/>
    </row>
    <row r="62006" spans="31:42">
      <c r="AE62006" s="21"/>
      <c r="AF62006" s="21"/>
      <c r="AH62006" s="23"/>
      <c r="AK62006" s="17"/>
      <c r="AO62006" s="24"/>
      <c r="AP62006" s="1"/>
    </row>
    <row r="62007" spans="31:42">
      <c r="AE62007" s="21"/>
      <c r="AF62007" s="21"/>
      <c r="AH62007" s="23"/>
      <c r="AK62007" s="17"/>
      <c r="AO62007" s="24"/>
      <c r="AP62007" s="1"/>
    </row>
    <row r="62008" spans="31:42">
      <c r="AE62008" s="21"/>
      <c r="AF62008" s="21"/>
      <c r="AH62008" s="23"/>
      <c r="AK62008" s="17"/>
      <c r="AO62008" s="24"/>
      <c r="AP62008" s="1"/>
    </row>
    <row r="62009" spans="31:42">
      <c r="AE62009" s="21"/>
      <c r="AF62009" s="21"/>
      <c r="AH62009" s="23"/>
      <c r="AK62009" s="17"/>
      <c r="AO62009" s="24"/>
      <c r="AP62009" s="1"/>
    </row>
    <row r="62010" spans="31:42">
      <c r="AE62010" s="21"/>
      <c r="AF62010" s="21"/>
      <c r="AH62010" s="23"/>
      <c r="AK62010" s="17"/>
      <c r="AO62010" s="24"/>
      <c r="AP62010" s="1"/>
    </row>
    <row r="62011" spans="31:42">
      <c r="AE62011" s="21"/>
      <c r="AF62011" s="21"/>
      <c r="AH62011" s="23"/>
      <c r="AK62011" s="17"/>
      <c r="AO62011" s="24"/>
      <c r="AP62011" s="1"/>
    </row>
    <row r="62012" spans="31:42">
      <c r="AE62012" s="21"/>
      <c r="AF62012" s="21"/>
      <c r="AH62012" s="23"/>
      <c r="AK62012" s="17"/>
      <c r="AO62012" s="24"/>
      <c r="AP62012" s="1"/>
    </row>
    <row r="62013" spans="31:42">
      <c r="AE62013" s="21"/>
      <c r="AF62013" s="21"/>
      <c r="AH62013" s="23"/>
      <c r="AK62013" s="17"/>
      <c r="AO62013" s="24"/>
      <c r="AP62013" s="1"/>
    </row>
    <row r="62014" spans="31:42">
      <c r="AE62014" s="21"/>
      <c r="AF62014" s="21"/>
      <c r="AH62014" s="23"/>
      <c r="AK62014" s="17"/>
      <c r="AO62014" s="24"/>
      <c r="AP62014" s="1"/>
    </row>
    <row r="62015" spans="31:42">
      <c r="AE62015" s="21"/>
      <c r="AF62015" s="21"/>
      <c r="AH62015" s="23"/>
      <c r="AK62015" s="17"/>
      <c r="AO62015" s="24"/>
      <c r="AP62015" s="1"/>
    </row>
    <row r="62016" spans="31:42">
      <c r="AE62016" s="21"/>
      <c r="AF62016" s="21"/>
      <c r="AH62016" s="23"/>
      <c r="AK62016" s="17"/>
      <c r="AO62016" s="24"/>
      <c r="AP62016" s="1"/>
    </row>
    <row r="62017" spans="31:42">
      <c r="AE62017" s="21"/>
      <c r="AF62017" s="21"/>
      <c r="AH62017" s="23"/>
      <c r="AK62017" s="17"/>
      <c r="AO62017" s="24"/>
      <c r="AP62017" s="1"/>
    </row>
    <row r="62018" spans="31:42">
      <c r="AE62018" s="21"/>
      <c r="AF62018" s="21"/>
      <c r="AH62018" s="23"/>
      <c r="AK62018" s="17"/>
      <c r="AO62018" s="24"/>
      <c r="AP62018" s="1"/>
    </row>
    <row r="62019" spans="31:42">
      <c r="AE62019" s="21"/>
      <c r="AF62019" s="21"/>
      <c r="AH62019" s="23"/>
      <c r="AK62019" s="17"/>
      <c r="AO62019" s="24"/>
      <c r="AP62019" s="1"/>
    </row>
    <row r="62020" spans="31:42">
      <c r="AE62020" s="21"/>
      <c r="AF62020" s="21"/>
      <c r="AH62020" s="23"/>
      <c r="AK62020" s="17"/>
      <c r="AO62020" s="24"/>
      <c r="AP62020" s="1"/>
    </row>
    <row r="62021" spans="31:42">
      <c r="AE62021" s="21"/>
      <c r="AF62021" s="21"/>
      <c r="AH62021" s="23"/>
      <c r="AK62021" s="17"/>
      <c r="AO62021" s="24"/>
      <c r="AP62021" s="1"/>
    </row>
    <row r="62022" spans="31:42">
      <c r="AE62022" s="21"/>
      <c r="AF62022" s="21"/>
      <c r="AH62022" s="23"/>
      <c r="AK62022" s="17"/>
      <c r="AO62022" s="24"/>
      <c r="AP62022" s="1"/>
    </row>
    <row r="62023" spans="31:42">
      <c r="AE62023" s="21"/>
      <c r="AF62023" s="21"/>
      <c r="AH62023" s="23"/>
      <c r="AK62023" s="17"/>
      <c r="AO62023" s="24"/>
      <c r="AP62023" s="1"/>
    </row>
    <row r="62024" spans="31:42">
      <c r="AE62024" s="21"/>
      <c r="AF62024" s="21"/>
      <c r="AH62024" s="23"/>
      <c r="AK62024" s="17"/>
      <c r="AO62024" s="24"/>
      <c r="AP62024" s="1"/>
    </row>
    <row r="62025" spans="31:42">
      <c r="AE62025" s="21"/>
      <c r="AF62025" s="21"/>
      <c r="AH62025" s="23"/>
      <c r="AK62025" s="17"/>
      <c r="AO62025" s="24"/>
      <c r="AP62025" s="1"/>
    </row>
    <row r="62026" spans="31:42">
      <c r="AE62026" s="21"/>
      <c r="AF62026" s="21"/>
      <c r="AH62026" s="23"/>
      <c r="AK62026" s="17"/>
      <c r="AO62026" s="24"/>
      <c r="AP62026" s="1"/>
    </row>
    <row r="62027" spans="31:42">
      <c r="AE62027" s="21"/>
      <c r="AF62027" s="21"/>
      <c r="AH62027" s="23"/>
      <c r="AK62027" s="17"/>
      <c r="AO62027" s="24"/>
      <c r="AP62027" s="1"/>
    </row>
    <row r="62028" spans="31:42">
      <c r="AE62028" s="21"/>
      <c r="AF62028" s="21"/>
      <c r="AH62028" s="23"/>
      <c r="AK62028" s="17"/>
      <c r="AO62028" s="24"/>
      <c r="AP62028" s="1"/>
    </row>
    <row r="62029" spans="31:42">
      <c r="AE62029" s="21"/>
      <c r="AF62029" s="21"/>
      <c r="AH62029" s="23"/>
      <c r="AK62029" s="17"/>
      <c r="AO62029" s="24"/>
      <c r="AP62029" s="1"/>
    </row>
    <row r="62030" spans="31:42">
      <c r="AE62030" s="21"/>
      <c r="AF62030" s="21"/>
      <c r="AH62030" s="23"/>
      <c r="AK62030" s="17"/>
      <c r="AO62030" s="24"/>
      <c r="AP62030" s="1"/>
    </row>
    <row r="62031" spans="31:42">
      <c r="AE62031" s="21"/>
      <c r="AF62031" s="21"/>
      <c r="AH62031" s="23"/>
      <c r="AK62031" s="17"/>
      <c r="AO62031" s="24"/>
      <c r="AP62031" s="1"/>
    </row>
    <row r="62032" spans="31:42">
      <c r="AE62032" s="21"/>
      <c r="AF62032" s="21"/>
      <c r="AH62032" s="23"/>
      <c r="AK62032" s="17"/>
      <c r="AO62032" s="24"/>
      <c r="AP62032" s="1"/>
    </row>
    <row r="62033" spans="31:42">
      <c r="AE62033" s="21"/>
      <c r="AF62033" s="21"/>
      <c r="AH62033" s="23"/>
      <c r="AK62033" s="17"/>
      <c r="AO62033" s="24"/>
      <c r="AP62033" s="1"/>
    </row>
    <row r="62034" spans="31:42">
      <c r="AE62034" s="21"/>
      <c r="AF62034" s="21"/>
      <c r="AH62034" s="23"/>
      <c r="AK62034" s="17"/>
      <c r="AO62034" s="24"/>
      <c r="AP62034" s="1"/>
    </row>
    <row r="62035" spans="31:42">
      <c r="AE62035" s="21"/>
      <c r="AF62035" s="21"/>
      <c r="AH62035" s="23"/>
      <c r="AK62035" s="17"/>
      <c r="AO62035" s="24"/>
      <c r="AP62035" s="1"/>
    </row>
    <row r="62036" spans="31:42">
      <c r="AE62036" s="21"/>
      <c r="AF62036" s="21"/>
      <c r="AH62036" s="23"/>
      <c r="AK62036" s="17"/>
      <c r="AO62036" s="24"/>
      <c r="AP62036" s="1"/>
    </row>
    <row r="62037" spans="31:42">
      <c r="AE62037" s="21"/>
      <c r="AF62037" s="21"/>
      <c r="AH62037" s="23"/>
      <c r="AK62037" s="17"/>
      <c r="AO62037" s="24"/>
      <c r="AP62037" s="1"/>
    </row>
    <row r="62038" spans="31:42">
      <c r="AE62038" s="21"/>
      <c r="AF62038" s="21"/>
      <c r="AH62038" s="23"/>
      <c r="AK62038" s="17"/>
      <c r="AO62038" s="24"/>
      <c r="AP62038" s="1"/>
    </row>
    <row r="62039" spans="31:42">
      <c r="AE62039" s="21"/>
      <c r="AF62039" s="21"/>
      <c r="AH62039" s="23"/>
      <c r="AK62039" s="17"/>
      <c r="AO62039" s="24"/>
      <c r="AP62039" s="1"/>
    </row>
    <row r="62040" spans="31:42">
      <c r="AE62040" s="21"/>
      <c r="AF62040" s="21"/>
      <c r="AH62040" s="23"/>
      <c r="AK62040" s="17"/>
      <c r="AO62040" s="24"/>
      <c r="AP62040" s="1"/>
    </row>
    <row r="62041" spans="31:42">
      <c r="AE62041" s="21"/>
      <c r="AF62041" s="21"/>
      <c r="AH62041" s="23"/>
      <c r="AK62041" s="17"/>
      <c r="AO62041" s="24"/>
      <c r="AP62041" s="1"/>
    </row>
    <row r="62042" spans="31:42">
      <c r="AE62042" s="21"/>
      <c r="AF62042" s="21"/>
      <c r="AH62042" s="23"/>
      <c r="AK62042" s="17"/>
      <c r="AO62042" s="24"/>
      <c r="AP62042" s="1"/>
    </row>
    <row r="62043" spans="31:42">
      <c r="AE62043" s="21"/>
      <c r="AF62043" s="21"/>
      <c r="AH62043" s="23"/>
      <c r="AK62043" s="17"/>
      <c r="AO62043" s="24"/>
      <c r="AP62043" s="1"/>
    </row>
    <row r="62044" spans="31:42">
      <c r="AE62044" s="21"/>
      <c r="AF62044" s="21"/>
      <c r="AH62044" s="23"/>
      <c r="AK62044" s="17"/>
      <c r="AO62044" s="24"/>
      <c r="AP62044" s="1"/>
    </row>
    <row r="62045" spans="31:42">
      <c r="AE62045" s="21"/>
      <c r="AF62045" s="21"/>
      <c r="AH62045" s="23"/>
      <c r="AK62045" s="17"/>
      <c r="AO62045" s="24"/>
      <c r="AP62045" s="1"/>
    </row>
    <row r="62046" spans="31:42">
      <c r="AE62046" s="21"/>
      <c r="AF62046" s="21"/>
      <c r="AH62046" s="23"/>
      <c r="AK62046" s="17"/>
      <c r="AO62046" s="24"/>
      <c r="AP62046" s="1"/>
    </row>
    <row r="62047" spans="31:42">
      <c r="AE62047" s="21"/>
      <c r="AF62047" s="21"/>
      <c r="AH62047" s="23"/>
      <c r="AK62047" s="17"/>
      <c r="AO62047" s="24"/>
      <c r="AP62047" s="1"/>
    </row>
    <row r="62048" spans="31:42">
      <c r="AE62048" s="21"/>
      <c r="AF62048" s="21"/>
      <c r="AH62048" s="23"/>
      <c r="AK62048" s="17"/>
      <c r="AO62048" s="24"/>
      <c r="AP62048" s="1"/>
    </row>
    <row r="62049" spans="31:42">
      <c r="AE62049" s="21"/>
      <c r="AF62049" s="21"/>
      <c r="AH62049" s="23"/>
      <c r="AK62049" s="17"/>
      <c r="AO62049" s="24"/>
      <c r="AP62049" s="1"/>
    </row>
    <row r="62050" spans="31:42">
      <c r="AE62050" s="21"/>
      <c r="AF62050" s="21"/>
      <c r="AH62050" s="23"/>
      <c r="AK62050" s="17"/>
      <c r="AO62050" s="24"/>
      <c r="AP62050" s="1"/>
    </row>
    <row r="62051" spans="31:42">
      <c r="AE62051" s="21"/>
      <c r="AF62051" s="21"/>
      <c r="AH62051" s="23"/>
      <c r="AK62051" s="17"/>
      <c r="AO62051" s="24"/>
      <c r="AP62051" s="1"/>
    </row>
    <row r="62052" spans="31:42">
      <c r="AE62052" s="21"/>
      <c r="AF62052" s="21"/>
      <c r="AH62052" s="23"/>
      <c r="AK62052" s="17"/>
      <c r="AO62052" s="24"/>
      <c r="AP62052" s="1"/>
    </row>
    <row r="62053" spans="31:42">
      <c r="AE62053" s="21"/>
      <c r="AF62053" s="21"/>
      <c r="AH62053" s="23"/>
      <c r="AK62053" s="17"/>
      <c r="AO62053" s="24"/>
      <c r="AP62053" s="1"/>
    </row>
    <row r="62054" spans="31:42">
      <c r="AE62054" s="21"/>
      <c r="AF62054" s="21"/>
      <c r="AH62054" s="23"/>
      <c r="AK62054" s="17"/>
      <c r="AO62054" s="24"/>
      <c r="AP62054" s="1"/>
    </row>
    <row r="62055" spans="31:42">
      <c r="AE62055" s="21"/>
      <c r="AF62055" s="21"/>
      <c r="AH62055" s="23"/>
      <c r="AK62055" s="17"/>
      <c r="AO62055" s="24"/>
      <c r="AP62055" s="1"/>
    </row>
    <row r="62056" spans="31:42">
      <c r="AE62056" s="21"/>
      <c r="AF62056" s="21"/>
      <c r="AH62056" s="23"/>
      <c r="AK62056" s="17"/>
      <c r="AO62056" s="24"/>
      <c r="AP62056" s="1"/>
    </row>
    <row r="62057" spans="31:42">
      <c r="AE62057" s="21"/>
      <c r="AF62057" s="21"/>
      <c r="AH62057" s="23"/>
      <c r="AK62057" s="17"/>
      <c r="AO62057" s="24"/>
      <c r="AP62057" s="1"/>
    </row>
    <row r="62058" spans="31:42">
      <c r="AE62058" s="21"/>
      <c r="AF62058" s="21"/>
      <c r="AH62058" s="23"/>
      <c r="AK62058" s="17"/>
      <c r="AO62058" s="24"/>
      <c r="AP62058" s="1"/>
    </row>
    <row r="62059" spans="31:42">
      <c r="AE62059" s="21"/>
      <c r="AF62059" s="21"/>
      <c r="AH62059" s="23"/>
      <c r="AK62059" s="17"/>
      <c r="AO62059" s="24"/>
      <c r="AP62059" s="1"/>
    </row>
    <row r="62060" spans="31:42">
      <c r="AE62060" s="21"/>
      <c r="AF62060" s="21"/>
      <c r="AH62060" s="23"/>
      <c r="AK62060" s="17"/>
      <c r="AO62060" s="24"/>
      <c r="AP62060" s="1"/>
    </row>
    <row r="62061" spans="31:42">
      <c r="AE62061" s="21"/>
      <c r="AF62061" s="21"/>
      <c r="AH62061" s="23"/>
      <c r="AK62061" s="17"/>
      <c r="AO62061" s="24"/>
      <c r="AP62061" s="1"/>
    </row>
    <row r="62062" spans="31:42">
      <c r="AE62062" s="21"/>
      <c r="AF62062" s="21"/>
      <c r="AH62062" s="23"/>
      <c r="AK62062" s="17"/>
      <c r="AO62062" s="24"/>
      <c r="AP62062" s="1"/>
    </row>
    <row r="62063" spans="31:42">
      <c r="AE62063" s="21"/>
      <c r="AF62063" s="21"/>
      <c r="AH62063" s="23"/>
      <c r="AK62063" s="17"/>
      <c r="AO62063" s="24"/>
      <c r="AP62063" s="1"/>
    </row>
    <row r="62064" spans="31:42">
      <c r="AE62064" s="21"/>
      <c r="AF62064" s="21"/>
      <c r="AH62064" s="23"/>
      <c r="AK62064" s="17"/>
      <c r="AO62064" s="24"/>
      <c r="AP62064" s="1"/>
    </row>
    <row r="62065" spans="31:42">
      <c r="AE62065" s="21"/>
      <c r="AF62065" s="21"/>
      <c r="AH62065" s="23"/>
      <c r="AK62065" s="17"/>
      <c r="AO62065" s="24"/>
      <c r="AP62065" s="1"/>
    </row>
    <row r="62066" spans="31:42">
      <c r="AE62066" s="21"/>
      <c r="AF62066" s="21"/>
      <c r="AH62066" s="23"/>
      <c r="AK62066" s="17"/>
      <c r="AO62066" s="24"/>
      <c r="AP62066" s="1"/>
    </row>
    <row r="62067" spans="31:42">
      <c r="AE62067" s="21"/>
      <c r="AF62067" s="21"/>
      <c r="AH62067" s="23"/>
      <c r="AK62067" s="17"/>
      <c r="AO62067" s="24"/>
      <c r="AP62067" s="1"/>
    </row>
    <row r="62068" spans="31:42">
      <c r="AE62068" s="21"/>
      <c r="AF62068" s="21"/>
      <c r="AH62068" s="23"/>
      <c r="AK62068" s="17"/>
      <c r="AO62068" s="24"/>
      <c r="AP62068" s="1"/>
    </row>
    <row r="62069" spans="31:42">
      <c r="AE62069" s="21"/>
      <c r="AF62069" s="21"/>
      <c r="AH62069" s="23"/>
      <c r="AK62069" s="17"/>
      <c r="AO62069" s="24"/>
      <c r="AP62069" s="1"/>
    </row>
    <row r="62070" spans="31:42">
      <c r="AE62070" s="21"/>
      <c r="AF62070" s="21"/>
      <c r="AH62070" s="23"/>
      <c r="AK62070" s="17"/>
      <c r="AO62070" s="24"/>
      <c r="AP62070" s="1"/>
    </row>
    <row r="62071" spans="31:42">
      <c r="AE62071" s="21"/>
      <c r="AF62071" s="21"/>
      <c r="AH62071" s="23"/>
      <c r="AK62071" s="17"/>
      <c r="AO62071" s="24"/>
      <c r="AP62071" s="1"/>
    </row>
    <row r="62072" spans="31:42">
      <c r="AE62072" s="21"/>
      <c r="AF62072" s="21"/>
      <c r="AH62072" s="23"/>
      <c r="AK62072" s="17"/>
      <c r="AO62072" s="24"/>
      <c r="AP62072" s="1"/>
    </row>
    <row r="62073" spans="31:42">
      <c r="AE62073" s="21"/>
      <c r="AF62073" s="21"/>
      <c r="AH62073" s="23"/>
      <c r="AK62073" s="17"/>
      <c r="AO62073" s="24"/>
      <c r="AP62073" s="1"/>
    </row>
    <row r="62074" spans="31:42">
      <c r="AE62074" s="21"/>
      <c r="AF62074" s="21"/>
      <c r="AH62074" s="23"/>
      <c r="AK62074" s="17"/>
      <c r="AO62074" s="24"/>
      <c r="AP62074" s="1"/>
    </row>
    <row r="62075" spans="31:42">
      <c r="AE62075" s="21"/>
      <c r="AF62075" s="21"/>
      <c r="AH62075" s="23"/>
      <c r="AK62075" s="17"/>
      <c r="AO62075" s="24"/>
      <c r="AP62075" s="1"/>
    </row>
    <row r="62076" spans="31:42">
      <c r="AE62076" s="21"/>
      <c r="AF62076" s="21"/>
      <c r="AH62076" s="23"/>
      <c r="AK62076" s="17"/>
      <c r="AO62076" s="24"/>
      <c r="AP62076" s="1"/>
    </row>
    <row r="62077" spans="31:42">
      <c r="AE62077" s="21"/>
      <c r="AF62077" s="21"/>
      <c r="AH62077" s="23"/>
      <c r="AK62077" s="17"/>
      <c r="AO62077" s="24"/>
      <c r="AP62077" s="1"/>
    </row>
    <row r="62078" spans="31:42">
      <c r="AE62078" s="21"/>
      <c r="AF62078" s="21"/>
      <c r="AH62078" s="23"/>
      <c r="AK62078" s="17"/>
      <c r="AO62078" s="24"/>
      <c r="AP62078" s="1"/>
    </row>
    <row r="62079" spans="31:42">
      <c r="AE62079" s="21"/>
      <c r="AF62079" s="21"/>
      <c r="AH62079" s="23"/>
      <c r="AK62079" s="17"/>
      <c r="AO62079" s="24"/>
      <c r="AP62079" s="1"/>
    </row>
    <row r="62080" spans="31:42">
      <c r="AE62080" s="21"/>
      <c r="AF62080" s="21"/>
      <c r="AH62080" s="23"/>
      <c r="AK62080" s="17"/>
      <c r="AO62080" s="24"/>
      <c r="AP62080" s="1"/>
    </row>
    <row r="62081" spans="31:42">
      <c r="AE62081" s="21"/>
      <c r="AF62081" s="21"/>
      <c r="AH62081" s="23"/>
      <c r="AK62081" s="17"/>
      <c r="AO62081" s="24"/>
      <c r="AP62081" s="1"/>
    </row>
    <row r="62082" spans="31:42">
      <c r="AE62082" s="21"/>
      <c r="AF62082" s="21"/>
      <c r="AH62082" s="23"/>
      <c r="AK62082" s="17"/>
      <c r="AO62082" s="24"/>
      <c r="AP62082" s="1"/>
    </row>
    <row r="62083" spans="31:42">
      <c r="AE62083" s="21"/>
      <c r="AF62083" s="21"/>
      <c r="AH62083" s="23"/>
      <c r="AK62083" s="17"/>
      <c r="AO62083" s="24"/>
      <c r="AP62083" s="1"/>
    </row>
    <row r="62084" spans="31:42">
      <c r="AE62084" s="21"/>
      <c r="AF62084" s="21"/>
      <c r="AH62084" s="23"/>
      <c r="AK62084" s="17"/>
      <c r="AO62084" s="24"/>
      <c r="AP62084" s="1"/>
    </row>
    <row r="62085" spans="31:42">
      <c r="AE62085" s="21"/>
      <c r="AF62085" s="21"/>
      <c r="AH62085" s="23"/>
      <c r="AK62085" s="17"/>
      <c r="AO62085" s="24"/>
      <c r="AP62085" s="1"/>
    </row>
    <row r="62086" spans="31:42">
      <c r="AE62086" s="21"/>
      <c r="AF62086" s="21"/>
      <c r="AH62086" s="23"/>
      <c r="AK62086" s="17"/>
      <c r="AO62086" s="24"/>
      <c r="AP62086" s="1"/>
    </row>
    <row r="62087" spans="31:42">
      <c r="AE62087" s="21"/>
      <c r="AF62087" s="21"/>
      <c r="AH62087" s="23"/>
      <c r="AK62087" s="17"/>
      <c r="AO62087" s="24"/>
      <c r="AP62087" s="1"/>
    </row>
    <row r="62088" spans="31:42">
      <c r="AE62088" s="21"/>
      <c r="AF62088" s="21"/>
      <c r="AH62088" s="23"/>
      <c r="AK62088" s="17"/>
      <c r="AO62088" s="24"/>
      <c r="AP62088" s="1"/>
    </row>
    <row r="62089" spans="31:42">
      <c r="AE62089" s="21"/>
      <c r="AF62089" s="21"/>
      <c r="AH62089" s="23"/>
      <c r="AK62089" s="17"/>
      <c r="AO62089" s="24"/>
      <c r="AP62089" s="1"/>
    </row>
    <row r="62090" spans="31:42">
      <c r="AE62090" s="21"/>
      <c r="AF62090" s="21"/>
      <c r="AH62090" s="23"/>
      <c r="AK62090" s="17"/>
      <c r="AO62090" s="24"/>
      <c r="AP62090" s="1"/>
    </row>
    <row r="62091" spans="31:42">
      <c r="AE62091" s="21"/>
      <c r="AF62091" s="21"/>
      <c r="AH62091" s="23"/>
      <c r="AK62091" s="17"/>
      <c r="AO62091" s="24"/>
      <c r="AP62091" s="1"/>
    </row>
    <row r="62092" spans="31:42">
      <c r="AE62092" s="21"/>
      <c r="AF62092" s="21"/>
      <c r="AH62092" s="23"/>
      <c r="AK62092" s="17"/>
      <c r="AO62092" s="24"/>
      <c r="AP62092" s="1"/>
    </row>
    <row r="62093" spans="31:42">
      <c r="AE62093" s="21"/>
      <c r="AF62093" s="21"/>
      <c r="AH62093" s="23"/>
      <c r="AK62093" s="17"/>
      <c r="AO62093" s="24"/>
      <c r="AP62093" s="1"/>
    </row>
    <row r="62094" spans="31:42">
      <c r="AE62094" s="21"/>
      <c r="AF62094" s="21"/>
      <c r="AH62094" s="23"/>
      <c r="AK62094" s="17"/>
      <c r="AO62094" s="24"/>
      <c r="AP62094" s="1"/>
    </row>
    <row r="62095" spans="31:42">
      <c r="AE62095" s="21"/>
      <c r="AF62095" s="21"/>
      <c r="AH62095" s="23"/>
      <c r="AK62095" s="17"/>
      <c r="AO62095" s="24"/>
      <c r="AP62095" s="1"/>
    </row>
    <row r="62096" spans="31:42">
      <c r="AE62096" s="21"/>
      <c r="AF62096" s="21"/>
      <c r="AH62096" s="23"/>
      <c r="AK62096" s="17"/>
      <c r="AO62096" s="24"/>
      <c r="AP62096" s="1"/>
    </row>
    <row r="62097" spans="31:42">
      <c r="AE62097" s="21"/>
      <c r="AF62097" s="21"/>
      <c r="AH62097" s="23"/>
      <c r="AK62097" s="17"/>
      <c r="AO62097" s="24"/>
      <c r="AP62097" s="1"/>
    </row>
    <row r="62098" spans="31:42">
      <c r="AE62098" s="21"/>
      <c r="AF62098" s="21"/>
      <c r="AH62098" s="23"/>
      <c r="AK62098" s="17"/>
      <c r="AO62098" s="24"/>
      <c r="AP62098" s="1"/>
    </row>
    <row r="62099" spans="31:42">
      <c r="AE62099" s="21"/>
      <c r="AF62099" s="21"/>
      <c r="AH62099" s="23"/>
      <c r="AK62099" s="17"/>
      <c r="AO62099" s="24"/>
      <c r="AP62099" s="1"/>
    </row>
    <row r="62100" spans="31:42">
      <c r="AE62100" s="21"/>
      <c r="AF62100" s="21"/>
      <c r="AH62100" s="23"/>
      <c r="AK62100" s="17"/>
      <c r="AO62100" s="24"/>
      <c r="AP62100" s="1"/>
    </row>
    <row r="62101" spans="31:42">
      <c r="AE62101" s="21"/>
      <c r="AF62101" s="21"/>
      <c r="AH62101" s="23"/>
      <c r="AK62101" s="17"/>
      <c r="AO62101" s="24"/>
      <c r="AP62101" s="1"/>
    </row>
    <row r="62102" spans="31:42">
      <c r="AE62102" s="21"/>
      <c r="AF62102" s="21"/>
      <c r="AH62102" s="23"/>
      <c r="AK62102" s="17"/>
      <c r="AO62102" s="24"/>
      <c r="AP62102" s="1"/>
    </row>
    <row r="62103" spans="31:42">
      <c r="AE62103" s="21"/>
      <c r="AF62103" s="21"/>
      <c r="AH62103" s="23"/>
      <c r="AK62103" s="17"/>
      <c r="AO62103" s="24"/>
      <c r="AP62103" s="1"/>
    </row>
    <row r="62104" spans="31:42">
      <c r="AE62104" s="21"/>
      <c r="AF62104" s="21"/>
      <c r="AH62104" s="23"/>
      <c r="AK62104" s="17"/>
      <c r="AO62104" s="24"/>
      <c r="AP62104" s="1"/>
    </row>
    <row r="62105" spans="31:42">
      <c r="AE62105" s="21"/>
      <c r="AF62105" s="21"/>
      <c r="AH62105" s="23"/>
      <c r="AK62105" s="17"/>
      <c r="AO62105" s="24"/>
      <c r="AP62105" s="1"/>
    </row>
    <row r="62106" spans="31:42">
      <c r="AE62106" s="21"/>
      <c r="AF62106" s="21"/>
      <c r="AH62106" s="23"/>
      <c r="AK62106" s="17"/>
      <c r="AO62106" s="24"/>
      <c r="AP62106" s="1"/>
    </row>
    <row r="62107" spans="31:42">
      <c r="AE62107" s="21"/>
      <c r="AF62107" s="21"/>
      <c r="AH62107" s="23"/>
      <c r="AK62107" s="17"/>
      <c r="AO62107" s="24"/>
      <c r="AP62107" s="1"/>
    </row>
    <row r="62108" spans="31:42">
      <c r="AE62108" s="21"/>
      <c r="AF62108" s="21"/>
      <c r="AH62108" s="23"/>
      <c r="AK62108" s="17"/>
      <c r="AO62108" s="24"/>
      <c r="AP62108" s="1"/>
    </row>
    <row r="62109" spans="31:42">
      <c r="AE62109" s="21"/>
      <c r="AF62109" s="21"/>
      <c r="AH62109" s="23"/>
      <c r="AK62109" s="17"/>
      <c r="AO62109" s="24"/>
      <c r="AP62109" s="1"/>
    </row>
    <row r="62110" spans="31:42">
      <c r="AE62110" s="21"/>
      <c r="AF62110" s="21"/>
      <c r="AH62110" s="23"/>
      <c r="AK62110" s="17"/>
      <c r="AO62110" s="24"/>
      <c r="AP62110" s="1"/>
    </row>
    <row r="62111" spans="31:42">
      <c r="AE62111" s="21"/>
      <c r="AF62111" s="21"/>
      <c r="AH62111" s="23"/>
      <c r="AK62111" s="17"/>
      <c r="AO62111" s="24"/>
      <c r="AP62111" s="1"/>
    </row>
    <row r="62112" spans="31:42">
      <c r="AE62112" s="21"/>
      <c r="AF62112" s="21"/>
      <c r="AH62112" s="23"/>
      <c r="AK62112" s="17"/>
      <c r="AO62112" s="24"/>
      <c r="AP62112" s="1"/>
    </row>
    <row r="62113" spans="31:42">
      <c r="AE62113" s="21"/>
      <c r="AF62113" s="21"/>
      <c r="AH62113" s="23"/>
      <c r="AK62113" s="17"/>
      <c r="AO62113" s="24"/>
      <c r="AP62113" s="1"/>
    </row>
    <row r="62114" spans="31:42">
      <c r="AE62114" s="21"/>
      <c r="AF62114" s="21"/>
      <c r="AH62114" s="23"/>
      <c r="AK62114" s="17"/>
      <c r="AO62114" s="24"/>
      <c r="AP62114" s="1"/>
    </row>
    <row r="62115" spans="31:42">
      <c r="AE62115" s="21"/>
      <c r="AF62115" s="21"/>
      <c r="AH62115" s="23"/>
      <c r="AK62115" s="17"/>
      <c r="AO62115" s="24"/>
      <c r="AP62115" s="1"/>
    </row>
    <row r="62116" spans="31:42">
      <c r="AE62116" s="21"/>
      <c r="AF62116" s="21"/>
      <c r="AH62116" s="23"/>
      <c r="AK62116" s="17"/>
      <c r="AO62116" s="24"/>
      <c r="AP62116" s="1"/>
    </row>
    <row r="62117" spans="31:42">
      <c r="AE62117" s="21"/>
      <c r="AF62117" s="21"/>
      <c r="AH62117" s="23"/>
      <c r="AK62117" s="17"/>
      <c r="AO62117" s="24"/>
      <c r="AP62117" s="1"/>
    </row>
    <row r="62118" spans="31:42">
      <c r="AE62118" s="21"/>
      <c r="AF62118" s="21"/>
      <c r="AH62118" s="23"/>
      <c r="AK62118" s="17"/>
      <c r="AO62118" s="24"/>
      <c r="AP62118" s="1"/>
    </row>
    <row r="62119" spans="31:42">
      <c r="AE62119" s="21"/>
      <c r="AF62119" s="21"/>
      <c r="AH62119" s="23"/>
      <c r="AK62119" s="17"/>
      <c r="AO62119" s="24"/>
      <c r="AP62119" s="1"/>
    </row>
    <row r="62120" spans="31:42">
      <c r="AE62120" s="21"/>
      <c r="AF62120" s="21"/>
      <c r="AH62120" s="23"/>
      <c r="AK62120" s="17"/>
      <c r="AO62120" s="24"/>
      <c r="AP62120" s="1"/>
    </row>
    <row r="62121" spans="31:42">
      <c r="AE62121" s="21"/>
      <c r="AF62121" s="21"/>
      <c r="AH62121" s="23"/>
      <c r="AK62121" s="17"/>
      <c r="AO62121" s="24"/>
      <c r="AP62121" s="1"/>
    </row>
    <row r="62122" spans="31:42">
      <c r="AE62122" s="21"/>
      <c r="AF62122" s="21"/>
      <c r="AH62122" s="23"/>
      <c r="AK62122" s="17"/>
      <c r="AO62122" s="24"/>
      <c r="AP62122" s="1"/>
    </row>
    <row r="62123" spans="31:42">
      <c r="AE62123" s="21"/>
      <c r="AF62123" s="21"/>
      <c r="AH62123" s="23"/>
      <c r="AK62123" s="17"/>
      <c r="AO62123" s="24"/>
      <c r="AP62123" s="1"/>
    </row>
    <row r="62124" spans="31:42">
      <c r="AE62124" s="21"/>
      <c r="AF62124" s="21"/>
      <c r="AH62124" s="23"/>
      <c r="AK62124" s="17"/>
      <c r="AO62124" s="24"/>
      <c r="AP62124" s="1"/>
    </row>
    <row r="62125" spans="31:42">
      <c r="AE62125" s="21"/>
      <c r="AF62125" s="21"/>
      <c r="AH62125" s="23"/>
      <c r="AK62125" s="17"/>
      <c r="AO62125" s="24"/>
      <c r="AP62125" s="1"/>
    </row>
    <row r="62126" spans="31:42">
      <c r="AE62126" s="21"/>
      <c r="AF62126" s="21"/>
      <c r="AH62126" s="23"/>
      <c r="AK62126" s="17"/>
      <c r="AO62126" s="24"/>
      <c r="AP62126" s="1"/>
    </row>
    <row r="62127" spans="31:42">
      <c r="AE62127" s="21"/>
      <c r="AF62127" s="21"/>
      <c r="AH62127" s="23"/>
      <c r="AK62127" s="17"/>
      <c r="AO62127" s="24"/>
      <c r="AP62127" s="1"/>
    </row>
    <row r="62128" spans="31:42">
      <c r="AE62128" s="21"/>
      <c r="AF62128" s="21"/>
      <c r="AH62128" s="23"/>
      <c r="AK62128" s="17"/>
      <c r="AO62128" s="24"/>
      <c r="AP62128" s="1"/>
    </row>
    <row r="62129" spans="31:42">
      <c r="AE62129" s="21"/>
      <c r="AF62129" s="21"/>
      <c r="AH62129" s="23"/>
      <c r="AK62129" s="17"/>
      <c r="AO62129" s="24"/>
      <c r="AP62129" s="1"/>
    </row>
    <row r="62130" spans="31:42">
      <c r="AE62130" s="21"/>
      <c r="AF62130" s="21"/>
      <c r="AH62130" s="23"/>
      <c r="AK62130" s="17"/>
      <c r="AO62130" s="24"/>
      <c r="AP62130" s="1"/>
    </row>
    <row r="62131" spans="31:42">
      <c r="AE62131" s="21"/>
      <c r="AF62131" s="21"/>
      <c r="AH62131" s="23"/>
      <c r="AK62131" s="17"/>
      <c r="AO62131" s="24"/>
      <c r="AP62131" s="1"/>
    </row>
    <row r="62132" spans="31:42">
      <c r="AE62132" s="21"/>
      <c r="AF62132" s="21"/>
      <c r="AH62132" s="23"/>
      <c r="AK62132" s="17"/>
      <c r="AO62132" s="24"/>
      <c r="AP62132" s="1"/>
    </row>
    <row r="62133" spans="31:42">
      <c r="AE62133" s="21"/>
      <c r="AF62133" s="21"/>
      <c r="AH62133" s="23"/>
      <c r="AK62133" s="17"/>
      <c r="AO62133" s="24"/>
      <c r="AP62133" s="1"/>
    </row>
    <row r="62134" spans="31:42">
      <c r="AE62134" s="21"/>
      <c r="AF62134" s="21"/>
      <c r="AH62134" s="23"/>
      <c r="AK62134" s="17"/>
      <c r="AO62134" s="24"/>
      <c r="AP62134" s="1"/>
    </row>
    <row r="62135" spans="31:42">
      <c r="AE62135" s="21"/>
      <c r="AF62135" s="21"/>
      <c r="AH62135" s="23"/>
      <c r="AK62135" s="17"/>
      <c r="AO62135" s="24"/>
      <c r="AP62135" s="1"/>
    </row>
    <row r="62136" spans="31:42">
      <c r="AE62136" s="21"/>
      <c r="AF62136" s="21"/>
      <c r="AH62136" s="23"/>
      <c r="AK62136" s="17"/>
      <c r="AO62136" s="24"/>
      <c r="AP62136" s="1"/>
    </row>
    <row r="62137" spans="31:42">
      <c r="AE62137" s="21"/>
      <c r="AF62137" s="21"/>
      <c r="AH62137" s="23"/>
      <c r="AK62137" s="17"/>
      <c r="AO62137" s="24"/>
      <c r="AP62137" s="1"/>
    </row>
    <row r="62138" spans="31:42">
      <c r="AE62138" s="21"/>
      <c r="AF62138" s="21"/>
      <c r="AH62138" s="23"/>
      <c r="AK62138" s="17"/>
      <c r="AO62138" s="24"/>
      <c r="AP62138" s="1"/>
    </row>
    <row r="62139" spans="31:42">
      <c r="AE62139" s="21"/>
      <c r="AF62139" s="21"/>
      <c r="AH62139" s="23"/>
      <c r="AK62139" s="17"/>
      <c r="AO62139" s="24"/>
      <c r="AP62139" s="1"/>
    </row>
    <row r="62140" spans="31:42">
      <c r="AE62140" s="21"/>
      <c r="AF62140" s="21"/>
      <c r="AH62140" s="23"/>
      <c r="AK62140" s="17"/>
      <c r="AO62140" s="24"/>
      <c r="AP62140" s="1"/>
    </row>
    <row r="62141" spans="31:42">
      <c r="AE62141" s="21"/>
      <c r="AF62141" s="21"/>
      <c r="AH62141" s="23"/>
      <c r="AK62141" s="17"/>
      <c r="AO62141" s="24"/>
      <c r="AP62141" s="1"/>
    </row>
    <row r="62142" spans="31:42">
      <c r="AE62142" s="21"/>
      <c r="AF62142" s="21"/>
      <c r="AH62142" s="23"/>
      <c r="AK62142" s="17"/>
      <c r="AO62142" s="24"/>
      <c r="AP62142" s="1"/>
    </row>
    <row r="62143" spans="31:42">
      <c r="AE62143" s="21"/>
      <c r="AF62143" s="21"/>
      <c r="AH62143" s="23"/>
      <c r="AK62143" s="17"/>
      <c r="AO62143" s="24"/>
      <c r="AP62143" s="1"/>
    </row>
    <row r="62144" spans="31:42">
      <c r="AE62144" s="21"/>
      <c r="AF62144" s="21"/>
      <c r="AH62144" s="23"/>
      <c r="AK62144" s="17"/>
      <c r="AO62144" s="24"/>
      <c r="AP62144" s="1"/>
    </row>
    <row r="62145" spans="31:42">
      <c r="AE62145" s="21"/>
      <c r="AF62145" s="21"/>
      <c r="AH62145" s="23"/>
      <c r="AK62145" s="17"/>
      <c r="AO62145" s="24"/>
      <c r="AP62145" s="1"/>
    </row>
    <row r="62146" spans="31:42">
      <c r="AE62146" s="21"/>
      <c r="AF62146" s="21"/>
      <c r="AH62146" s="23"/>
      <c r="AK62146" s="17"/>
      <c r="AO62146" s="24"/>
      <c r="AP62146" s="1"/>
    </row>
    <row r="62147" spans="31:42">
      <c r="AE62147" s="21"/>
      <c r="AF62147" s="21"/>
      <c r="AH62147" s="23"/>
      <c r="AK62147" s="17"/>
      <c r="AO62147" s="24"/>
      <c r="AP62147" s="1"/>
    </row>
    <row r="62148" spans="31:42">
      <c r="AE62148" s="21"/>
      <c r="AF62148" s="21"/>
      <c r="AH62148" s="23"/>
      <c r="AK62148" s="17"/>
      <c r="AO62148" s="24"/>
      <c r="AP62148" s="1"/>
    </row>
    <row r="62149" spans="31:42">
      <c r="AE62149" s="21"/>
      <c r="AF62149" s="21"/>
      <c r="AH62149" s="23"/>
      <c r="AK62149" s="17"/>
      <c r="AO62149" s="24"/>
      <c r="AP62149" s="1"/>
    </row>
    <row r="62150" spans="31:42">
      <c r="AE62150" s="21"/>
      <c r="AF62150" s="21"/>
      <c r="AH62150" s="23"/>
      <c r="AK62150" s="17"/>
      <c r="AO62150" s="24"/>
      <c r="AP62150" s="1"/>
    </row>
    <row r="62151" spans="31:42">
      <c r="AE62151" s="21"/>
      <c r="AF62151" s="21"/>
      <c r="AH62151" s="23"/>
      <c r="AK62151" s="17"/>
      <c r="AO62151" s="24"/>
      <c r="AP62151" s="1"/>
    </row>
    <row r="62152" spans="31:42">
      <c r="AE62152" s="21"/>
      <c r="AF62152" s="21"/>
      <c r="AH62152" s="23"/>
      <c r="AK62152" s="17"/>
      <c r="AO62152" s="24"/>
      <c r="AP62152" s="1"/>
    </row>
    <row r="62153" spans="31:42">
      <c r="AE62153" s="21"/>
      <c r="AF62153" s="21"/>
      <c r="AH62153" s="23"/>
      <c r="AK62153" s="17"/>
      <c r="AO62153" s="24"/>
      <c r="AP62153" s="1"/>
    </row>
    <row r="62154" spans="31:42">
      <c r="AE62154" s="21"/>
      <c r="AF62154" s="21"/>
      <c r="AH62154" s="23"/>
      <c r="AK62154" s="17"/>
      <c r="AO62154" s="24"/>
      <c r="AP62154" s="1"/>
    </row>
    <row r="62155" spans="31:42">
      <c r="AE62155" s="21"/>
      <c r="AF62155" s="21"/>
      <c r="AH62155" s="23"/>
      <c r="AK62155" s="17"/>
      <c r="AO62155" s="24"/>
      <c r="AP62155" s="1"/>
    </row>
    <row r="62156" spans="31:42">
      <c r="AE62156" s="21"/>
      <c r="AF62156" s="21"/>
      <c r="AH62156" s="23"/>
      <c r="AK62156" s="17"/>
      <c r="AO62156" s="24"/>
      <c r="AP62156" s="1"/>
    </row>
    <row r="62157" spans="31:42">
      <c r="AE62157" s="21"/>
      <c r="AF62157" s="21"/>
      <c r="AH62157" s="23"/>
      <c r="AK62157" s="17"/>
      <c r="AO62157" s="24"/>
      <c r="AP62157" s="1"/>
    </row>
    <row r="62158" spans="31:42">
      <c r="AE62158" s="21"/>
      <c r="AF62158" s="21"/>
      <c r="AH62158" s="23"/>
      <c r="AK62158" s="17"/>
      <c r="AO62158" s="24"/>
      <c r="AP62158" s="1"/>
    </row>
    <row r="62159" spans="31:42">
      <c r="AE62159" s="21"/>
      <c r="AF62159" s="21"/>
      <c r="AH62159" s="23"/>
      <c r="AK62159" s="17"/>
      <c r="AO62159" s="24"/>
      <c r="AP62159" s="1"/>
    </row>
    <row r="62160" spans="31:42">
      <c r="AE62160" s="21"/>
      <c r="AF62160" s="21"/>
      <c r="AH62160" s="23"/>
      <c r="AK62160" s="17"/>
      <c r="AO62160" s="24"/>
      <c r="AP62160" s="1"/>
    </row>
    <row r="62161" spans="31:42">
      <c r="AE62161" s="21"/>
      <c r="AF62161" s="21"/>
      <c r="AH62161" s="23"/>
      <c r="AK62161" s="17"/>
      <c r="AO62161" s="24"/>
      <c r="AP62161" s="1"/>
    </row>
    <row r="62162" spans="31:42">
      <c r="AE62162" s="21"/>
      <c r="AF62162" s="21"/>
      <c r="AH62162" s="23"/>
      <c r="AK62162" s="17"/>
      <c r="AO62162" s="24"/>
      <c r="AP62162" s="1"/>
    </row>
    <row r="62163" spans="31:42">
      <c r="AE62163" s="21"/>
      <c r="AF62163" s="21"/>
      <c r="AH62163" s="23"/>
      <c r="AK62163" s="17"/>
      <c r="AO62163" s="24"/>
      <c r="AP62163" s="1"/>
    </row>
    <row r="62164" spans="31:42">
      <c r="AE62164" s="21"/>
      <c r="AF62164" s="21"/>
      <c r="AH62164" s="23"/>
      <c r="AK62164" s="17"/>
      <c r="AO62164" s="24"/>
      <c r="AP62164" s="1"/>
    </row>
    <row r="62165" spans="31:42">
      <c r="AE62165" s="21"/>
      <c r="AF62165" s="21"/>
      <c r="AH62165" s="23"/>
      <c r="AK62165" s="17"/>
      <c r="AO62165" s="24"/>
      <c r="AP62165" s="1"/>
    </row>
    <row r="62166" spans="31:42">
      <c r="AE62166" s="21"/>
      <c r="AF62166" s="21"/>
      <c r="AH62166" s="23"/>
      <c r="AK62166" s="17"/>
      <c r="AO62166" s="24"/>
      <c r="AP62166" s="1"/>
    </row>
    <row r="62167" spans="31:42">
      <c r="AE62167" s="21"/>
      <c r="AF62167" s="21"/>
      <c r="AH62167" s="23"/>
      <c r="AK62167" s="17"/>
      <c r="AO62167" s="24"/>
      <c r="AP62167" s="1"/>
    </row>
    <row r="62168" spans="31:42">
      <c r="AE62168" s="21"/>
      <c r="AF62168" s="21"/>
      <c r="AH62168" s="23"/>
      <c r="AK62168" s="17"/>
      <c r="AO62168" s="24"/>
      <c r="AP62168" s="1"/>
    </row>
    <row r="62169" spans="31:42">
      <c r="AE62169" s="21"/>
      <c r="AF62169" s="21"/>
      <c r="AH62169" s="23"/>
      <c r="AK62169" s="17"/>
      <c r="AO62169" s="24"/>
      <c r="AP62169" s="1"/>
    </row>
    <row r="62170" spans="31:42">
      <c r="AE62170" s="21"/>
      <c r="AF62170" s="21"/>
      <c r="AH62170" s="23"/>
      <c r="AK62170" s="17"/>
      <c r="AO62170" s="24"/>
      <c r="AP62170" s="1"/>
    </row>
    <row r="62171" spans="31:42">
      <c r="AE62171" s="21"/>
      <c r="AF62171" s="21"/>
      <c r="AH62171" s="23"/>
      <c r="AK62171" s="17"/>
      <c r="AO62171" s="24"/>
      <c r="AP62171" s="1"/>
    </row>
    <row r="62172" spans="31:42">
      <c r="AE62172" s="21"/>
      <c r="AF62172" s="21"/>
      <c r="AH62172" s="23"/>
      <c r="AK62172" s="17"/>
      <c r="AO62172" s="24"/>
      <c r="AP62172" s="1"/>
    </row>
    <row r="62173" spans="31:42">
      <c r="AE62173" s="21"/>
      <c r="AF62173" s="21"/>
      <c r="AH62173" s="23"/>
      <c r="AK62173" s="17"/>
      <c r="AO62173" s="24"/>
      <c r="AP62173" s="1"/>
    </row>
    <row r="62174" spans="31:42">
      <c r="AE62174" s="21"/>
      <c r="AF62174" s="21"/>
      <c r="AH62174" s="23"/>
      <c r="AK62174" s="17"/>
      <c r="AO62174" s="24"/>
      <c r="AP62174" s="1"/>
    </row>
    <row r="62175" spans="31:42">
      <c r="AE62175" s="21"/>
      <c r="AF62175" s="21"/>
      <c r="AH62175" s="23"/>
      <c r="AK62175" s="17"/>
      <c r="AO62175" s="24"/>
      <c r="AP62175" s="1"/>
    </row>
    <row r="62176" spans="31:42">
      <c r="AE62176" s="21"/>
      <c r="AF62176" s="21"/>
      <c r="AH62176" s="23"/>
      <c r="AK62176" s="17"/>
      <c r="AO62176" s="24"/>
      <c r="AP62176" s="1"/>
    </row>
    <row r="62177" spans="31:42">
      <c r="AE62177" s="21"/>
      <c r="AF62177" s="21"/>
      <c r="AH62177" s="23"/>
      <c r="AK62177" s="17"/>
      <c r="AO62177" s="24"/>
      <c r="AP62177" s="1"/>
    </row>
    <row r="62178" spans="31:42">
      <c r="AE62178" s="21"/>
      <c r="AF62178" s="21"/>
      <c r="AH62178" s="23"/>
      <c r="AK62178" s="17"/>
      <c r="AO62178" s="24"/>
      <c r="AP62178" s="1"/>
    </row>
    <row r="62179" spans="31:42">
      <c r="AE62179" s="21"/>
      <c r="AF62179" s="21"/>
      <c r="AH62179" s="23"/>
      <c r="AK62179" s="17"/>
      <c r="AO62179" s="24"/>
      <c r="AP62179" s="1"/>
    </row>
    <row r="62180" spans="31:42">
      <c r="AE62180" s="21"/>
      <c r="AF62180" s="21"/>
      <c r="AH62180" s="23"/>
      <c r="AK62180" s="17"/>
      <c r="AO62180" s="24"/>
      <c r="AP62180" s="1"/>
    </row>
    <row r="62181" spans="31:42">
      <c r="AE62181" s="21"/>
      <c r="AF62181" s="21"/>
      <c r="AH62181" s="23"/>
      <c r="AK62181" s="17"/>
      <c r="AO62181" s="24"/>
      <c r="AP62181" s="1"/>
    </row>
    <row r="62182" spans="31:42">
      <c r="AE62182" s="21"/>
      <c r="AF62182" s="21"/>
      <c r="AH62182" s="23"/>
      <c r="AK62182" s="17"/>
      <c r="AO62182" s="24"/>
      <c r="AP62182" s="1"/>
    </row>
    <row r="62183" spans="31:42">
      <c r="AE62183" s="21"/>
      <c r="AF62183" s="21"/>
      <c r="AH62183" s="23"/>
      <c r="AK62183" s="17"/>
      <c r="AO62183" s="24"/>
      <c r="AP62183" s="1"/>
    </row>
    <row r="62184" spans="31:42">
      <c r="AE62184" s="21"/>
      <c r="AF62184" s="21"/>
      <c r="AH62184" s="23"/>
      <c r="AK62184" s="17"/>
      <c r="AO62184" s="24"/>
      <c r="AP62184" s="1"/>
    </row>
    <row r="62185" spans="31:42">
      <c r="AE62185" s="21"/>
      <c r="AF62185" s="21"/>
      <c r="AH62185" s="23"/>
      <c r="AK62185" s="17"/>
      <c r="AO62185" s="24"/>
      <c r="AP62185" s="1"/>
    </row>
    <row r="62186" spans="31:42">
      <c r="AE62186" s="21"/>
      <c r="AF62186" s="21"/>
      <c r="AH62186" s="23"/>
      <c r="AK62186" s="17"/>
      <c r="AO62186" s="24"/>
      <c r="AP62186" s="1"/>
    </row>
    <row r="62187" spans="31:42">
      <c r="AE62187" s="21"/>
      <c r="AF62187" s="21"/>
      <c r="AH62187" s="23"/>
      <c r="AK62187" s="17"/>
      <c r="AO62187" s="24"/>
      <c r="AP62187" s="1"/>
    </row>
    <row r="62188" spans="31:42">
      <c r="AE62188" s="21"/>
      <c r="AF62188" s="21"/>
      <c r="AH62188" s="23"/>
      <c r="AK62188" s="17"/>
      <c r="AO62188" s="24"/>
      <c r="AP62188" s="1"/>
    </row>
    <row r="62189" spans="31:42">
      <c r="AE62189" s="21"/>
      <c r="AF62189" s="21"/>
      <c r="AH62189" s="23"/>
      <c r="AK62189" s="17"/>
      <c r="AO62189" s="24"/>
      <c r="AP62189" s="1"/>
    </row>
    <row r="62190" spans="31:42">
      <c r="AE62190" s="21"/>
      <c r="AF62190" s="21"/>
      <c r="AH62190" s="23"/>
      <c r="AK62190" s="17"/>
      <c r="AO62190" s="24"/>
      <c r="AP62190" s="1"/>
    </row>
    <row r="62191" spans="31:42">
      <c r="AE62191" s="21"/>
      <c r="AF62191" s="21"/>
      <c r="AH62191" s="23"/>
      <c r="AK62191" s="17"/>
      <c r="AO62191" s="24"/>
      <c r="AP62191" s="1"/>
    </row>
    <row r="62192" spans="31:42">
      <c r="AE62192" s="21"/>
      <c r="AF62192" s="21"/>
      <c r="AH62192" s="23"/>
      <c r="AK62192" s="17"/>
      <c r="AO62192" s="24"/>
      <c r="AP62192" s="1"/>
    </row>
    <row r="62193" spans="31:42">
      <c r="AE62193" s="21"/>
      <c r="AF62193" s="21"/>
      <c r="AH62193" s="23"/>
      <c r="AK62193" s="17"/>
      <c r="AO62193" s="24"/>
      <c r="AP62193" s="1"/>
    </row>
    <row r="62194" spans="31:42">
      <c r="AE62194" s="21"/>
      <c r="AF62194" s="21"/>
      <c r="AH62194" s="23"/>
      <c r="AK62194" s="17"/>
      <c r="AO62194" s="24"/>
      <c r="AP62194" s="1"/>
    </row>
    <row r="62195" spans="31:42">
      <c r="AE62195" s="21"/>
      <c r="AF62195" s="21"/>
      <c r="AH62195" s="23"/>
      <c r="AK62195" s="17"/>
      <c r="AO62195" s="24"/>
      <c r="AP62195" s="1"/>
    </row>
    <row r="62196" spans="31:42">
      <c r="AE62196" s="21"/>
      <c r="AF62196" s="21"/>
      <c r="AH62196" s="23"/>
      <c r="AK62196" s="17"/>
      <c r="AO62196" s="24"/>
      <c r="AP62196" s="1"/>
    </row>
    <row r="62197" spans="31:42">
      <c r="AE62197" s="21"/>
      <c r="AF62197" s="21"/>
      <c r="AH62197" s="23"/>
      <c r="AK62197" s="17"/>
      <c r="AO62197" s="24"/>
      <c r="AP62197" s="1"/>
    </row>
    <row r="62198" spans="31:42">
      <c r="AE62198" s="21"/>
      <c r="AF62198" s="21"/>
      <c r="AH62198" s="23"/>
      <c r="AK62198" s="17"/>
      <c r="AO62198" s="24"/>
      <c r="AP62198" s="1"/>
    </row>
    <row r="62199" spans="31:42">
      <c r="AE62199" s="21"/>
      <c r="AF62199" s="21"/>
      <c r="AH62199" s="23"/>
      <c r="AK62199" s="17"/>
      <c r="AO62199" s="24"/>
      <c r="AP62199" s="1"/>
    </row>
    <row r="62200" spans="31:42">
      <c r="AE62200" s="21"/>
      <c r="AF62200" s="21"/>
      <c r="AH62200" s="23"/>
      <c r="AK62200" s="17"/>
      <c r="AO62200" s="24"/>
      <c r="AP62200" s="1"/>
    </row>
    <row r="62201" spans="31:42">
      <c r="AE62201" s="21"/>
      <c r="AF62201" s="21"/>
      <c r="AH62201" s="23"/>
      <c r="AK62201" s="17"/>
      <c r="AO62201" s="24"/>
      <c r="AP62201" s="1"/>
    </row>
    <row r="62202" spans="31:42">
      <c r="AE62202" s="21"/>
      <c r="AF62202" s="21"/>
      <c r="AH62202" s="23"/>
      <c r="AK62202" s="17"/>
      <c r="AO62202" s="24"/>
      <c r="AP62202" s="1"/>
    </row>
    <row r="62203" spans="31:42">
      <c r="AE62203" s="21"/>
      <c r="AF62203" s="21"/>
      <c r="AH62203" s="23"/>
      <c r="AK62203" s="17"/>
      <c r="AO62203" s="24"/>
      <c r="AP62203" s="1"/>
    </row>
    <row r="62204" spans="31:42">
      <c r="AE62204" s="21"/>
      <c r="AF62204" s="21"/>
      <c r="AH62204" s="23"/>
      <c r="AK62204" s="17"/>
      <c r="AO62204" s="24"/>
      <c r="AP62204" s="1"/>
    </row>
    <row r="62205" spans="31:42">
      <c r="AE62205" s="21"/>
      <c r="AF62205" s="21"/>
      <c r="AH62205" s="23"/>
      <c r="AK62205" s="17"/>
      <c r="AO62205" s="24"/>
      <c r="AP62205" s="1"/>
    </row>
    <row r="62206" spans="31:42">
      <c r="AE62206" s="21"/>
      <c r="AF62206" s="21"/>
      <c r="AH62206" s="23"/>
      <c r="AK62206" s="17"/>
      <c r="AO62206" s="24"/>
      <c r="AP62206" s="1"/>
    </row>
    <row r="62207" spans="31:42">
      <c r="AE62207" s="21"/>
      <c r="AF62207" s="21"/>
      <c r="AH62207" s="23"/>
      <c r="AK62207" s="17"/>
      <c r="AO62207" s="24"/>
      <c r="AP62207" s="1"/>
    </row>
    <row r="62208" spans="31:42">
      <c r="AE62208" s="21"/>
      <c r="AF62208" s="21"/>
      <c r="AH62208" s="23"/>
      <c r="AK62208" s="17"/>
      <c r="AO62208" s="24"/>
      <c r="AP62208" s="1"/>
    </row>
    <row r="62209" spans="31:42">
      <c r="AE62209" s="21"/>
      <c r="AF62209" s="21"/>
      <c r="AH62209" s="23"/>
      <c r="AK62209" s="17"/>
      <c r="AO62209" s="24"/>
      <c r="AP62209" s="1"/>
    </row>
    <row r="62210" spans="31:42">
      <c r="AE62210" s="21"/>
      <c r="AF62210" s="21"/>
      <c r="AH62210" s="23"/>
      <c r="AK62210" s="17"/>
      <c r="AO62210" s="24"/>
      <c r="AP62210" s="1"/>
    </row>
    <row r="62211" spans="31:42">
      <c r="AE62211" s="21"/>
      <c r="AF62211" s="21"/>
      <c r="AH62211" s="23"/>
      <c r="AK62211" s="17"/>
      <c r="AO62211" s="24"/>
      <c r="AP62211" s="1"/>
    </row>
    <row r="62212" spans="31:42">
      <c r="AE62212" s="21"/>
      <c r="AF62212" s="21"/>
      <c r="AH62212" s="23"/>
      <c r="AK62212" s="17"/>
      <c r="AO62212" s="24"/>
      <c r="AP62212" s="1"/>
    </row>
    <row r="62213" spans="31:42">
      <c r="AE62213" s="21"/>
      <c r="AF62213" s="21"/>
      <c r="AH62213" s="23"/>
      <c r="AK62213" s="17"/>
      <c r="AO62213" s="24"/>
      <c r="AP62213" s="1"/>
    </row>
    <row r="62214" spans="31:42">
      <c r="AE62214" s="21"/>
      <c r="AF62214" s="21"/>
      <c r="AH62214" s="23"/>
      <c r="AK62214" s="17"/>
      <c r="AO62214" s="24"/>
      <c r="AP62214" s="1"/>
    </row>
    <row r="62215" spans="31:42">
      <c r="AE62215" s="21"/>
      <c r="AF62215" s="21"/>
      <c r="AH62215" s="23"/>
      <c r="AK62215" s="17"/>
      <c r="AO62215" s="24"/>
      <c r="AP62215" s="1"/>
    </row>
    <row r="62216" spans="31:42">
      <c r="AE62216" s="21"/>
      <c r="AF62216" s="21"/>
      <c r="AH62216" s="23"/>
      <c r="AK62216" s="17"/>
      <c r="AO62216" s="24"/>
      <c r="AP62216" s="1"/>
    </row>
    <row r="62217" spans="31:42">
      <c r="AE62217" s="21"/>
      <c r="AF62217" s="21"/>
      <c r="AH62217" s="23"/>
      <c r="AK62217" s="17"/>
      <c r="AO62217" s="24"/>
      <c r="AP62217" s="1"/>
    </row>
    <row r="62218" spans="31:42">
      <c r="AE62218" s="21"/>
      <c r="AF62218" s="21"/>
      <c r="AH62218" s="23"/>
      <c r="AK62218" s="17"/>
      <c r="AO62218" s="24"/>
      <c r="AP62218" s="1"/>
    </row>
    <row r="62219" spans="31:42">
      <c r="AE62219" s="21"/>
      <c r="AF62219" s="21"/>
      <c r="AH62219" s="23"/>
      <c r="AK62219" s="17"/>
      <c r="AO62219" s="24"/>
      <c r="AP62219" s="1"/>
    </row>
    <row r="62220" spans="31:42">
      <c r="AE62220" s="21"/>
      <c r="AF62220" s="21"/>
      <c r="AH62220" s="23"/>
      <c r="AK62220" s="17"/>
      <c r="AO62220" s="24"/>
      <c r="AP62220" s="1"/>
    </row>
    <row r="62221" spans="31:42">
      <c r="AE62221" s="21"/>
      <c r="AF62221" s="21"/>
      <c r="AH62221" s="23"/>
      <c r="AK62221" s="17"/>
      <c r="AO62221" s="24"/>
      <c r="AP62221" s="1"/>
    </row>
    <row r="62222" spans="31:42">
      <c r="AE62222" s="21"/>
      <c r="AF62222" s="21"/>
      <c r="AH62222" s="23"/>
      <c r="AK62222" s="17"/>
      <c r="AO62222" s="24"/>
      <c r="AP62222" s="1"/>
    </row>
    <row r="62223" spans="31:42">
      <c r="AE62223" s="21"/>
      <c r="AF62223" s="21"/>
      <c r="AH62223" s="23"/>
      <c r="AK62223" s="17"/>
      <c r="AO62223" s="24"/>
      <c r="AP62223" s="1"/>
    </row>
    <row r="62224" spans="31:42">
      <c r="AE62224" s="21"/>
      <c r="AF62224" s="21"/>
      <c r="AH62224" s="23"/>
      <c r="AK62224" s="17"/>
      <c r="AO62224" s="24"/>
      <c r="AP62224" s="1"/>
    </row>
    <row r="62225" spans="31:42">
      <c r="AE62225" s="21"/>
      <c r="AF62225" s="21"/>
      <c r="AH62225" s="23"/>
      <c r="AK62225" s="17"/>
      <c r="AO62225" s="24"/>
      <c r="AP62225" s="1"/>
    </row>
    <row r="62226" spans="31:42">
      <c r="AE62226" s="21"/>
      <c r="AF62226" s="21"/>
      <c r="AH62226" s="23"/>
      <c r="AK62226" s="17"/>
      <c r="AO62226" s="24"/>
      <c r="AP62226" s="1"/>
    </row>
    <row r="62227" spans="31:42">
      <c r="AE62227" s="21"/>
      <c r="AF62227" s="21"/>
      <c r="AH62227" s="23"/>
      <c r="AK62227" s="17"/>
      <c r="AO62227" s="24"/>
      <c r="AP62227" s="1"/>
    </row>
    <row r="62228" spans="31:42">
      <c r="AE62228" s="21"/>
      <c r="AF62228" s="21"/>
      <c r="AH62228" s="23"/>
      <c r="AK62228" s="17"/>
      <c r="AO62228" s="24"/>
      <c r="AP62228" s="1"/>
    </row>
    <row r="62229" spans="31:42">
      <c r="AE62229" s="21"/>
      <c r="AF62229" s="21"/>
      <c r="AH62229" s="23"/>
      <c r="AK62229" s="17"/>
      <c r="AO62229" s="24"/>
      <c r="AP62229" s="1"/>
    </row>
    <row r="62230" spans="31:42">
      <c r="AE62230" s="21"/>
      <c r="AF62230" s="21"/>
      <c r="AH62230" s="23"/>
      <c r="AK62230" s="17"/>
      <c r="AO62230" s="24"/>
      <c r="AP62230" s="1"/>
    </row>
    <row r="62231" spans="31:42">
      <c r="AE62231" s="21"/>
      <c r="AF62231" s="21"/>
      <c r="AH62231" s="23"/>
      <c r="AK62231" s="17"/>
      <c r="AO62231" s="24"/>
      <c r="AP62231" s="1"/>
    </row>
    <row r="62232" spans="31:42">
      <c r="AE62232" s="21"/>
      <c r="AF62232" s="21"/>
      <c r="AH62232" s="23"/>
      <c r="AK62232" s="17"/>
      <c r="AO62232" s="24"/>
      <c r="AP62232" s="1"/>
    </row>
    <row r="62233" spans="31:42">
      <c r="AE62233" s="21"/>
      <c r="AF62233" s="21"/>
      <c r="AH62233" s="23"/>
      <c r="AK62233" s="17"/>
      <c r="AO62233" s="24"/>
      <c r="AP62233" s="1"/>
    </row>
    <row r="62234" spans="31:42">
      <c r="AE62234" s="21"/>
      <c r="AF62234" s="21"/>
      <c r="AH62234" s="23"/>
      <c r="AK62234" s="17"/>
      <c r="AO62234" s="24"/>
      <c r="AP62234" s="1"/>
    </row>
    <row r="62235" spans="31:42">
      <c r="AE62235" s="21"/>
      <c r="AF62235" s="21"/>
      <c r="AH62235" s="23"/>
      <c r="AK62235" s="17"/>
      <c r="AO62235" s="24"/>
      <c r="AP62235" s="1"/>
    </row>
    <row r="62236" spans="31:42">
      <c r="AE62236" s="21"/>
      <c r="AF62236" s="21"/>
      <c r="AH62236" s="23"/>
      <c r="AK62236" s="17"/>
      <c r="AO62236" s="24"/>
      <c r="AP62236" s="1"/>
    </row>
    <row r="62237" spans="31:42">
      <c r="AE62237" s="21"/>
      <c r="AF62237" s="21"/>
      <c r="AH62237" s="23"/>
      <c r="AK62237" s="17"/>
      <c r="AO62237" s="24"/>
      <c r="AP62237" s="1"/>
    </row>
    <row r="62238" spans="31:42">
      <c r="AE62238" s="21"/>
      <c r="AF62238" s="21"/>
      <c r="AH62238" s="23"/>
      <c r="AK62238" s="17"/>
      <c r="AO62238" s="24"/>
      <c r="AP62238" s="1"/>
    </row>
    <row r="62239" spans="31:42">
      <c r="AE62239" s="21"/>
      <c r="AF62239" s="21"/>
      <c r="AH62239" s="23"/>
      <c r="AK62239" s="17"/>
      <c r="AO62239" s="24"/>
      <c r="AP62239" s="1"/>
    </row>
    <row r="62240" spans="31:42">
      <c r="AE62240" s="21"/>
      <c r="AF62240" s="21"/>
      <c r="AH62240" s="23"/>
      <c r="AK62240" s="17"/>
      <c r="AO62240" s="24"/>
      <c r="AP62240" s="1"/>
    </row>
    <row r="62241" spans="31:42">
      <c r="AE62241" s="21"/>
      <c r="AF62241" s="21"/>
      <c r="AH62241" s="23"/>
      <c r="AK62241" s="17"/>
      <c r="AO62241" s="24"/>
      <c r="AP62241" s="1"/>
    </row>
    <row r="62242" spans="31:42">
      <c r="AE62242" s="21"/>
      <c r="AF62242" s="21"/>
      <c r="AH62242" s="23"/>
      <c r="AK62242" s="17"/>
      <c r="AO62242" s="24"/>
      <c r="AP62242" s="1"/>
    </row>
    <row r="62243" spans="31:42">
      <c r="AE62243" s="21"/>
      <c r="AF62243" s="21"/>
      <c r="AH62243" s="23"/>
      <c r="AK62243" s="17"/>
      <c r="AO62243" s="24"/>
      <c r="AP62243" s="1"/>
    </row>
    <row r="62244" spans="31:42">
      <c r="AE62244" s="21"/>
      <c r="AF62244" s="21"/>
      <c r="AH62244" s="23"/>
      <c r="AK62244" s="17"/>
      <c r="AO62244" s="24"/>
      <c r="AP62244" s="1"/>
    </row>
    <row r="62245" spans="31:42">
      <c r="AE62245" s="21"/>
      <c r="AF62245" s="21"/>
      <c r="AH62245" s="23"/>
      <c r="AK62245" s="17"/>
      <c r="AO62245" s="24"/>
      <c r="AP62245" s="1"/>
    </row>
    <row r="62246" spans="31:42">
      <c r="AE62246" s="21"/>
      <c r="AF62246" s="21"/>
      <c r="AH62246" s="23"/>
      <c r="AK62246" s="17"/>
      <c r="AO62246" s="24"/>
      <c r="AP62246" s="1"/>
    </row>
    <row r="62247" spans="31:42">
      <c r="AE62247" s="21"/>
      <c r="AF62247" s="21"/>
      <c r="AH62247" s="23"/>
      <c r="AK62247" s="17"/>
      <c r="AO62247" s="24"/>
      <c r="AP62247" s="1"/>
    </row>
    <row r="62248" spans="31:42">
      <c r="AE62248" s="21"/>
      <c r="AF62248" s="21"/>
      <c r="AH62248" s="23"/>
      <c r="AK62248" s="17"/>
      <c r="AO62248" s="24"/>
      <c r="AP62248" s="1"/>
    </row>
    <row r="62249" spans="31:42">
      <c r="AE62249" s="21"/>
      <c r="AF62249" s="21"/>
      <c r="AH62249" s="23"/>
      <c r="AK62249" s="17"/>
      <c r="AO62249" s="24"/>
      <c r="AP62249" s="1"/>
    </row>
    <row r="62250" spans="31:42">
      <c r="AE62250" s="21"/>
      <c r="AF62250" s="21"/>
      <c r="AH62250" s="23"/>
      <c r="AK62250" s="17"/>
      <c r="AO62250" s="24"/>
      <c r="AP62250" s="1"/>
    </row>
    <row r="62251" spans="31:42">
      <c r="AE62251" s="21"/>
      <c r="AF62251" s="21"/>
      <c r="AH62251" s="23"/>
      <c r="AK62251" s="17"/>
      <c r="AO62251" s="24"/>
      <c r="AP62251" s="1"/>
    </row>
    <row r="62252" spans="31:42">
      <c r="AE62252" s="21"/>
      <c r="AF62252" s="21"/>
      <c r="AH62252" s="23"/>
      <c r="AK62252" s="17"/>
      <c r="AO62252" s="24"/>
      <c r="AP62252" s="1"/>
    </row>
    <row r="62253" spans="31:42">
      <c r="AE62253" s="21"/>
      <c r="AF62253" s="21"/>
      <c r="AH62253" s="23"/>
      <c r="AK62253" s="17"/>
      <c r="AO62253" s="24"/>
      <c r="AP62253" s="1"/>
    </row>
    <row r="62254" spans="31:42">
      <c r="AE62254" s="21"/>
      <c r="AF62254" s="21"/>
      <c r="AH62254" s="23"/>
      <c r="AK62254" s="17"/>
      <c r="AO62254" s="24"/>
      <c r="AP62254" s="1"/>
    </row>
    <row r="62255" spans="31:42">
      <c r="AE62255" s="21"/>
      <c r="AF62255" s="21"/>
      <c r="AH62255" s="23"/>
      <c r="AK62255" s="17"/>
      <c r="AO62255" s="24"/>
      <c r="AP62255" s="1"/>
    </row>
    <row r="62256" spans="31:42">
      <c r="AE62256" s="21"/>
      <c r="AF62256" s="21"/>
      <c r="AH62256" s="23"/>
      <c r="AK62256" s="17"/>
      <c r="AO62256" s="24"/>
      <c r="AP62256" s="1"/>
    </row>
    <row r="62257" spans="31:42">
      <c r="AE62257" s="21"/>
      <c r="AF62257" s="21"/>
      <c r="AH62257" s="23"/>
      <c r="AK62257" s="17"/>
      <c r="AO62257" s="24"/>
      <c r="AP62257" s="1"/>
    </row>
    <row r="62258" spans="31:42">
      <c r="AE62258" s="21"/>
      <c r="AF62258" s="21"/>
      <c r="AH62258" s="23"/>
      <c r="AK62258" s="17"/>
      <c r="AO62258" s="24"/>
      <c r="AP62258" s="1"/>
    </row>
    <row r="62259" spans="31:42">
      <c r="AE62259" s="21"/>
      <c r="AF62259" s="21"/>
      <c r="AH62259" s="23"/>
      <c r="AK62259" s="17"/>
      <c r="AO62259" s="24"/>
      <c r="AP62259" s="1"/>
    </row>
    <row r="62260" spans="31:42">
      <c r="AE62260" s="21"/>
      <c r="AF62260" s="21"/>
      <c r="AH62260" s="23"/>
      <c r="AK62260" s="17"/>
      <c r="AO62260" s="24"/>
      <c r="AP62260" s="1"/>
    </row>
    <row r="62261" spans="31:42">
      <c r="AE62261" s="21"/>
      <c r="AF62261" s="21"/>
      <c r="AH62261" s="23"/>
      <c r="AK62261" s="17"/>
      <c r="AO62261" s="24"/>
      <c r="AP62261" s="1"/>
    </row>
    <row r="62262" spans="31:42">
      <c r="AE62262" s="21"/>
      <c r="AF62262" s="21"/>
      <c r="AH62262" s="23"/>
      <c r="AK62262" s="17"/>
      <c r="AO62262" s="24"/>
      <c r="AP62262" s="1"/>
    </row>
    <row r="62263" spans="31:42">
      <c r="AE62263" s="21"/>
      <c r="AF62263" s="21"/>
      <c r="AH62263" s="23"/>
      <c r="AK62263" s="17"/>
      <c r="AO62263" s="24"/>
      <c r="AP62263" s="1"/>
    </row>
    <row r="62264" spans="31:42">
      <c r="AE62264" s="21"/>
      <c r="AF62264" s="21"/>
      <c r="AH62264" s="23"/>
      <c r="AK62264" s="17"/>
      <c r="AO62264" s="24"/>
      <c r="AP62264" s="1"/>
    </row>
    <row r="62265" spans="31:42">
      <c r="AE62265" s="21"/>
      <c r="AF62265" s="21"/>
      <c r="AH62265" s="23"/>
      <c r="AK62265" s="17"/>
      <c r="AO62265" s="24"/>
      <c r="AP62265" s="1"/>
    </row>
    <row r="62266" spans="31:42">
      <c r="AE62266" s="21"/>
      <c r="AF62266" s="21"/>
      <c r="AH62266" s="23"/>
      <c r="AK62266" s="17"/>
      <c r="AO62266" s="24"/>
      <c r="AP62266" s="1"/>
    </row>
    <row r="62267" spans="31:42">
      <c r="AE62267" s="21"/>
      <c r="AF62267" s="21"/>
      <c r="AH62267" s="23"/>
      <c r="AK62267" s="17"/>
      <c r="AO62267" s="24"/>
      <c r="AP62267" s="1"/>
    </row>
    <row r="62268" spans="31:42">
      <c r="AE62268" s="21"/>
      <c r="AF62268" s="21"/>
      <c r="AH62268" s="23"/>
      <c r="AK62268" s="17"/>
      <c r="AO62268" s="24"/>
      <c r="AP62268" s="1"/>
    </row>
    <row r="62269" spans="31:42">
      <c r="AE62269" s="21"/>
      <c r="AF62269" s="21"/>
      <c r="AH62269" s="23"/>
      <c r="AK62269" s="17"/>
      <c r="AO62269" s="24"/>
      <c r="AP62269" s="1"/>
    </row>
    <row r="62270" spans="31:42">
      <c r="AE62270" s="21"/>
      <c r="AF62270" s="21"/>
      <c r="AH62270" s="23"/>
      <c r="AK62270" s="17"/>
      <c r="AO62270" s="24"/>
      <c r="AP62270" s="1"/>
    </row>
    <row r="62271" spans="31:42">
      <c r="AE62271" s="21"/>
      <c r="AF62271" s="21"/>
      <c r="AH62271" s="23"/>
      <c r="AK62271" s="17"/>
      <c r="AO62271" s="24"/>
      <c r="AP62271" s="1"/>
    </row>
    <row r="62272" spans="31:42">
      <c r="AE62272" s="21"/>
      <c r="AF62272" s="21"/>
      <c r="AH62272" s="23"/>
      <c r="AK62272" s="17"/>
      <c r="AO62272" s="24"/>
      <c r="AP62272" s="1"/>
    </row>
    <row r="62273" spans="31:42">
      <c r="AE62273" s="21"/>
      <c r="AF62273" s="21"/>
      <c r="AH62273" s="23"/>
      <c r="AK62273" s="17"/>
      <c r="AO62273" s="24"/>
      <c r="AP62273" s="1"/>
    </row>
    <row r="62274" spans="31:42">
      <c r="AE62274" s="21"/>
      <c r="AF62274" s="21"/>
      <c r="AH62274" s="23"/>
      <c r="AK62274" s="17"/>
      <c r="AO62274" s="24"/>
      <c r="AP62274" s="1"/>
    </row>
    <row r="62275" spans="31:42">
      <c r="AE62275" s="21"/>
      <c r="AF62275" s="21"/>
      <c r="AH62275" s="23"/>
      <c r="AK62275" s="17"/>
      <c r="AO62275" s="24"/>
      <c r="AP62275" s="1"/>
    </row>
    <row r="62276" spans="31:42">
      <c r="AE62276" s="21"/>
      <c r="AF62276" s="21"/>
      <c r="AH62276" s="23"/>
      <c r="AK62276" s="17"/>
      <c r="AO62276" s="24"/>
      <c r="AP62276" s="1"/>
    </row>
    <row r="62277" spans="31:42">
      <c r="AE62277" s="21"/>
      <c r="AF62277" s="21"/>
      <c r="AH62277" s="23"/>
      <c r="AK62277" s="17"/>
      <c r="AO62277" s="24"/>
      <c r="AP62277" s="1"/>
    </row>
    <row r="62278" spans="31:42">
      <c r="AE62278" s="21"/>
      <c r="AF62278" s="21"/>
      <c r="AH62278" s="23"/>
      <c r="AK62278" s="17"/>
      <c r="AO62278" s="24"/>
      <c r="AP62278" s="1"/>
    </row>
    <row r="62279" spans="31:42">
      <c r="AE62279" s="21"/>
      <c r="AF62279" s="21"/>
      <c r="AH62279" s="23"/>
      <c r="AK62279" s="17"/>
      <c r="AO62279" s="24"/>
      <c r="AP62279" s="1"/>
    </row>
    <row r="62280" spans="31:42">
      <c r="AE62280" s="21"/>
      <c r="AF62280" s="21"/>
      <c r="AH62280" s="23"/>
      <c r="AK62280" s="17"/>
      <c r="AO62280" s="24"/>
      <c r="AP62280" s="1"/>
    </row>
    <row r="62281" spans="31:42">
      <c r="AE62281" s="21"/>
      <c r="AF62281" s="21"/>
      <c r="AH62281" s="23"/>
      <c r="AK62281" s="17"/>
      <c r="AO62281" s="24"/>
      <c r="AP62281" s="1"/>
    </row>
    <row r="62282" spans="31:42">
      <c r="AE62282" s="21"/>
      <c r="AF62282" s="21"/>
      <c r="AH62282" s="23"/>
      <c r="AK62282" s="17"/>
      <c r="AO62282" s="24"/>
      <c r="AP62282" s="1"/>
    </row>
    <row r="62283" spans="31:42">
      <c r="AE62283" s="21"/>
      <c r="AF62283" s="21"/>
      <c r="AH62283" s="23"/>
      <c r="AK62283" s="17"/>
      <c r="AO62283" s="24"/>
      <c r="AP62283" s="1"/>
    </row>
    <row r="62284" spans="31:42">
      <c r="AE62284" s="21"/>
      <c r="AF62284" s="21"/>
      <c r="AH62284" s="23"/>
      <c r="AK62284" s="17"/>
      <c r="AO62284" s="24"/>
      <c r="AP62284" s="1"/>
    </row>
    <row r="62285" spans="31:42">
      <c r="AE62285" s="21"/>
      <c r="AF62285" s="21"/>
      <c r="AH62285" s="23"/>
      <c r="AK62285" s="17"/>
      <c r="AO62285" s="24"/>
      <c r="AP62285" s="1"/>
    </row>
    <row r="62286" spans="31:42">
      <c r="AE62286" s="21"/>
      <c r="AF62286" s="21"/>
      <c r="AH62286" s="23"/>
      <c r="AK62286" s="17"/>
      <c r="AO62286" s="24"/>
      <c r="AP62286" s="1"/>
    </row>
    <row r="62287" spans="31:42">
      <c r="AE62287" s="21"/>
      <c r="AF62287" s="21"/>
      <c r="AH62287" s="23"/>
      <c r="AK62287" s="17"/>
      <c r="AO62287" s="24"/>
      <c r="AP62287" s="1"/>
    </row>
    <row r="62288" spans="31:42">
      <c r="AE62288" s="21"/>
      <c r="AF62288" s="21"/>
      <c r="AH62288" s="23"/>
      <c r="AK62288" s="17"/>
      <c r="AO62288" s="24"/>
      <c r="AP62288" s="1"/>
    </row>
    <row r="62289" spans="31:42">
      <c r="AE62289" s="21"/>
      <c r="AF62289" s="21"/>
      <c r="AH62289" s="23"/>
      <c r="AK62289" s="17"/>
      <c r="AO62289" s="24"/>
      <c r="AP62289" s="1"/>
    </row>
    <row r="62290" spans="31:42">
      <c r="AE62290" s="21"/>
      <c r="AF62290" s="21"/>
      <c r="AH62290" s="23"/>
      <c r="AK62290" s="17"/>
      <c r="AO62290" s="24"/>
      <c r="AP62290" s="1"/>
    </row>
    <row r="62291" spans="31:42">
      <c r="AE62291" s="21"/>
      <c r="AF62291" s="21"/>
      <c r="AH62291" s="23"/>
      <c r="AK62291" s="17"/>
      <c r="AO62291" s="24"/>
      <c r="AP62291" s="1"/>
    </row>
    <row r="62292" spans="31:42">
      <c r="AE62292" s="21"/>
      <c r="AF62292" s="21"/>
      <c r="AH62292" s="23"/>
      <c r="AK62292" s="17"/>
      <c r="AO62292" s="24"/>
      <c r="AP62292" s="1"/>
    </row>
    <row r="62293" spans="31:42">
      <c r="AE62293" s="21"/>
      <c r="AF62293" s="21"/>
      <c r="AH62293" s="23"/>
      <c r="AK62293" s="17"/>
      <c r="AO62293" s="24"/>
      <c r="AP62293" s="1"/>
    </row>
    <row r="62294" spans="31:42">
      <c r="AE62294" s="21"/>
      <c r="AF62294" s="21"/>
      <c r="AH62294" s="23"/>
      <c r="AK62294" s="17"/>
      <c r="AO62294" s="24"/>
      <c r="AP62294" s="1"/>
    </row>
    <row r="62295" spans="31:42">
      <c r="AE62295" s="21"/>
      <c r="AF62295" s="21"/>
      <c r="AH62295" s="23"/>
      <c r="AK62295" s="17"/>
      <c r="AO62295" s="24"/>
      <c r="AP62295" s="1"/>
    </row>
    <row r="62296" spans="31:42">
      <c r="AE62296" s="21"/>
      <c r="AF62296" s="21"/>
      <c r="AH62296" s="23"/>
      <c r="AK62296" s="17"/>
      <c r="AO62296" s="24"/>
      <c r="AP62296" s="1"/>
    </row>
    <row r="62297" spans="31:42">
      <c r="AE62297" s="21"/>
      <c r="AF62297" s="21"/>
      <c r="AH62297" s="23"/>
      <c r="AK62297" s="17"/>
      <c r="AO62297" s="24"/>
      <c r="AP62297" s="1"/>
    </row>
    <row r="62298" spans="31:42">
      <c r="AE62298" s="21"/>
      <c r="AF62298" s="21"/>
      <c r="AH62298" s="23"/>
      <c r="AK62298" s="17"/>
      <c r="AO62298" s="24"/>
      <c r="AP62298" s="1"/>
    </row>
    <row r="62299" spans="31:42">
      <c r="AE62299" s="21"/>
      <c r="AF62299" s="21"/>
      <c r="AH62299" s="23"/>
      <c r="AK62299" s="17"/>
      <c r="AO62299" s="24"/>
      <c r="AP62299" s="1"/>
    </row>
    <row r="62300" spans="31:42">
      <c r="AE62300" s="21"/>
      <c r="AF62300" s="21"/>
      <c r="AH62300" s="23"/>
      <c r="AK62300" s="17"/>
      <c r="AO62300" s="24"/>
      <c r="AP62300" s="1"/>
    </row>
    <row r="62301" spans="31:42">
      <c r="AE62301" s="21"/>
      <c r="AF62301" s="21"/>
      <c r="AH62301" s="23"/>
      <c r="AK62301" s="17"/>
      <c r="AO62301" s="24"/>
      <c r="AP62301" s="1"/>
    </row>
    <row r="62302" spans="31:42">
      <c r="AE62302" s="21"/>
      <c r="AF62302" s="21"/>
      <c r="AH62302" s="23"/>
      <c r="AK62302" s="17"/>
      <c r="AO62302" s="24"/>
      <c r="AP62302" s="1"/>
    </row>
    <row r="62303" spans="31:42">
      <c r="AE62303" s="21"/>
      <c r="AF62303" s="21"/>
      <c r="AH62303" s="23"/>
      <c r="AK62303" s="17"/>
      <c r="AO62303" s="24"/>
      <c r="AP62303" s="1"/>
    </row>
    <row r="62304" spans="31:42">
      <c r="AE62304" s="21"/>
      <c r="AF62304" s="21"/>
      <c r="AH62304" s="23"/>
      <c r="AK62304" s="17"/>
      <c r="AO62304" s="24"/>
      <c r="AP62304" s="1"/>
    </row>
    <row r="62305" spans="31:42">
      <c r="AE62305" s="21"/>
      <c r="AF62305" s="21"/>
      <c r="AH62305" s="23"/>
      <c r="AK62305" s="17"/>
      <c r="AO62305" s="24"/>
      <c r="AP62305" s="1"/>
    </row>
    <row r="62306" spans="31:42">
      <c r="AE62306" s="21"/>
      <c r="AF62306" s="21"/>
      <c r="AH62306" s="23"/>
      <c r="AK62306" s="17"/>
      <c r="AO62306" s="24"/>
      <c r="AP62306" s="1"/>
    </row>
    <row r="62307" spans="31:42">
      <c r="AE62307" s="21"/>
      <c r="AF62307" s="21"/>
      <c r="AH62307" s="23"/>
      <c r="AK62307" s="17"/>
      <c r="AO62307" s="24"/>
      <c r="AP62307" s="1"/>
    </row>
    <row r="62308" spans="31:42">
      <c r="AE62308" s="21"/>
      <c r="AF62308" s="21"/>
      <c r="AH62308" s="23"/>
      <c r="AK62308" s="17"/>
      <c r="AO62308" s="24"/>
      <c r="AP62308" s="1"/>
    </row>
    <row r="62309" spans="31:42">
      <c r="AE62309" s="21"/>
      <c r="AF62309" s="21"/>
      <c r="AH62309" s="23"/>
      <c r="AK62309" s="17"/>
      <c r="AO62309" s="24"/>
      <c r="AP62309" s="1"/>
    </row>
    <row r="62310" spans="31:42">
      <c r="AE62310" s="21"/>
      <c r="AF62310" s="21"/>
      <c r="AH62310" s="23"/>
      <c r="AK62310" s="17"/>
      <c r="AO62310" s="24"/>
      <c r="AP62310" s="1"/>
    </row>
    <row r="62311" spans="31:42">
      <c r="AE62311" s="21"/>
      <c r="AF62311" s="21"/>
      <c r="AH62311" s="23"/>
      <c r="AK62311" s="17"/>
      <c r="AO62311" s="24"/>
      <c r="AP62311" s="1"/>
    </row>
    <row r="62312" spans="31:42">
      <c r="AE62312" s="21"/>
      <c r="AF62312" s="21"/>
      <c r="AH62312" s="23"/>
      <c r="AK62312" s="17"/>
      <c r="AO62312" s="24"/>
      <c r="AP62312" s="1"/>
    </row>
    <row r="62313" spans="31:42">
      <c r="AE62313" s="21"/>
      <c r="AF62313" s="21"/>
      <c r="AH62313" s="23"/>
      <c r="AK62313" s="17"/>
      <c r="AO62313" s="24"/>
      <c r="AP62313" s="1"/>
    </row>
    <row r="62314" spans="31:42">
      <c r="AE62314" s="21"/>
      <c r="AF62314" s="21"/>
      <c r="AH62314" s="23"/>
      <c r="AK62314" s="17"/>
      <c r="AO62314" s="24"/>
      <c r="AP62314" s="1"/>
    </row>
    <row r="62315" spans="31:42">
      <c r="AE62315" s="21"/>
      <c r="AF62315" s="21"/>
      <c r="AH62315" s="23"/>
      <c r="AK62315" s="17"/>
      <c r="AO62315" s="24"/>
      <c r="AP62315" s="1"/>
    </row>
    <row r="62316" spans="31:42">
      <c r="AE62316" s="21"/>
      <c r="AF62316" s="21"/>
      <c r="AH62316" s="23"/>
      <c r="AK62316" s="17"/>
      <c r="AO62316" s="24"/>
      <c r="AP62316" s="1"/>
    </row>
    <row r="62317" spans="31:42">
      <c r="AE62317" s="21"/>
      <c r="AF62317" s="21"/>
      <c r="AH62317" s="23"/>
      <c r="AK62317" s="17"/>
      <c r="AO62317" s="24"/>
      <c r="AP62317" s="1"/>
    </row>
    <row r="62318" spans="31:42">
      <c r="AE62318" s="21"/>
      <c r="AF62318" s="21"/>
      <c r="AH62318" s="23"/>
      <c r="AK62318" s="17"/>
      <c r="AO62318" s="24"/>
      <c r="AP62318" s="1"/>
    </row>
    <row r="62319" spans="31:42">
      <c r="AE62319" s="21"/>
      <c r="AF62319" s="21"/>
      <c r="AH62319" s="23"/>
      <c r="AK62319" s="17"/>
      <c r="AO62319" s="24"/>
      <c r="AP62319" s="1"/>
    </row>
    <row r="62320" spans="31:42">
      <c r="AE62320" s="21"/>
      <c r="AF62320" s="21"/>
      <c r="AH62320" s="23"/>
      <c r="AK62320" s="17"/>
      <c r="AO62320" s="24"/>
      <c r="AP62320" s="1"/>
    </row>
    <row r="62321" spans="31:42">
      <c r="AE62321" s="21"/>
      <c r="AF62321" s="21"/>
      <c r="AH62321" s="23"/>
      <c r="AK62321" s="17"/>
      <c r="AO62321" s="24"/>
      <c r="AP62321" s="1"/>
    </row>
    <row r="62322" spans="31:42">
      <c r="AE62322" s="21"/>
      <c r="AF62322" s="21"/>
      <c r="AH62322" s="23"/>
      <c r="AK62322" s="17"/>
      <c r="AO62322" s="24"/>
      <c r="AP62322" s="1"/>
    </row>
    <row r="62323" spans="31:42">
      <c r="AE62323" s="21"/>
      <c r="AF62323" s="21"/>
      <c r="AH62323" s="23"/>
      <c r="AK62323" s="17"/>
      <c r="AO62323" s="24"/>
      <c r="AP62323" s="1"/>
    </row>
    <row r="62324" spans="31:42">
      <c r="AE62324" s="21"/>
      <c r="AF62324" s="21"/>
      <c r="AH62324" s="23"/>
      <c r="AK62324" s="17"/>
      <c r="AO62324" s="24"/>
      <c r="AP62324" s="1"/>
    </row>
    <row r="62325" spans="31:42">
      <c r="AE62325" s="21"/>
      <c r="AF62325" s="21"/>
      <c r="AH62325" s="23"/>
      <c r="AK62325" s="17"/>
      <c r="AO62325" s="24"/>
      <c r="AP62325" s="1"/>
    </row>
    <row r="62326" spans="31:42">
      <c r="AE62326" s="21"/>
      <c r="AF62326" s="21"/>
      <c r="AH62326" s="23"/>
      <c r="AK62326" s="17"/>
      <c r="AO62326" s="24"/>
      <c r="AP62326" s="1"/>
    </row>
    <row r="62327" spans="31:42">
      <c r="AE62327" s="21"/>
      <c r="AF62327" s="21"/>
      <c r="AH62327" s="23"/>
      <c r="AK62327" s="17"/>
      <c r="AO62327" s="24"/>
      <c r="AP62327" s="1"/>
    </row>
    <row r="62328" spans="31:42">
      <c r="AE62328" s="21"/>
      <c r="AF62328" s="21"/>
      <c r="AH62328" s="23"/>
      <c r="AK62328" s="17"/>
      <c r="AO62328" s="24"/>
      <c r="AP62328" s="1"/>
    </row>
    <row r="62329" spans="31:42">
      <c r="AE62329" s="21"/>
      <c r="AF62329" s="21"/>
      <c r="AH62329" s="23"/>
      <c r="AK62329" s="17"/>
      <c r="AO62329" s="24"/>
      <c r="AP62329" s="1"/>
    </row>
    <row r="62330" spans="31:42">
      <c r="AE62330" s="21"/>
      <c r="AF62330" s="21"/>
      <c r="AH62330" s="23"/>
      <c r="AK62330" s="17"/>
      <c r="AO62330" s="24"/>
      <c r="AP62330" s="1"/>
    </row>
    <row r="62331" spans="31:42">
      <c r="AE62331" s="21"/>
      <c r="AF62331" s="21"/>
      <c r="AH62331" s="23"/>
      <c r="AK62331" s="17"/>
      <c r="AO62331" s="24"/>
      <c r="AP62331" s="1"/>
    </row>
    <row r="62332" spans="31:42">
      <c r="AE62332" s="21"/>
      <c r="AF62332" s="21"/>
      <c r="AH62332" s="23"/>
      <c r="AK62332" s="17"/>
      <c r="AO62332" s="24"/>
      <c r="AP62332" s="1"/>
    </row>
    <row r="62333" spans="31:42">
      <c r="AE62333" s="21"/>
      <c r="AF62333" s="21"/>
      <c r="AH62333" s="23"/>
      <c r="AK62333" s="17"/>
      <c r="AO62333" s="24"/>
      <c r="AP62333" s="1"/>
    </row>
    <row r="62334" spans="31:42">
      <c r="AE62334" s="21"/>
      <c r="AF62334" s="21"/>
      <c r="AH62334" s="23"/>
      <c r="AK62334" s="17"/>
      <c r="AO62334" s="24"/>
      <c r="AP62334" s="1"/>
    </row>
    <row r="62335" spans="31:42">
      <c r="AE62335" s="21"/>
      <c r="AF62335" s="21"/>
      <c r="AH62335" s="23"/>
      <c r="AK62335" s="17"/>
      <c r="AO62335" s="24"/>
      <c r="AP62335" s="1"/>
    </row>
    <row r="62336" spans="31:42">
      <c r="AE62336" s="21"/>
      <c r="AF62336" s="21"/>
      <c r="AH62336" s="23"/>
      <c r="AK62336" s="17"/>
      <c r="AO62336" s="24"/>
      <c r="AP62336" s="1"/>
    </row>
    <row r="62337" spans="31:42">
      <c r="AE62337" s="21"/>
      <c r="AF62337" s="21"/>
      <c r="AH62337" s="23"/>
      <c r="AK62337" s="17"/>
      <c r="AO62337" s="24"/>
      <c r="AP62337" s="1"/>
    </row>
    <row r="62338" spans="31:42">
      <c r="AE62338" s="21"/>
      <c r="AF62338" s="21"/>
      <c r="AH62338" s="23"/>
      <c r="AK62338" s="17"/>
      <c r="AO62338" s="24"/>
      <c r="AP62338" s="1"/>
    </row>
    <row r="62339" spans="31:42">
      <c r="AE62339" s="21"/>
      <c r="AF62339" s="21"/>
      <c r="AH62339" s="23"/>
      <c r="AK62339" s="17"/>
      <c r="AO62339" s="24"/>
      <c r="AP62339" s="1"/>
    </row>
    <row r="62340" spans="31:42">
      <c r="AE62340" s="21"/>
      <c r="AF62340" s="21"/>
      <c r="AH62340" s="23"/>
      <c r="AK62340" s="17"/>
      <c r="AO62340" s="24"/>
      <c r="AP62340" s="1"/>
    </row>
    <row r="62341" spans="31:42">
      <c r="AE62341" s="21"/>
      <c r="AF62341" s="21"/>
      <c r="AH62341" s="23"/>
      <c r="AK62341" s="17"/>
      <c r="AO62341" s="24"/>
      <c r="AP62341" s="1"/>
    </row>
    <row r="62342" spans="31:42">
      <c r="AE62342" s="21"/>
      <c r="AF62342" s="21"/>
      <c r="AH62342" s="23"/>
      <c r="AK62342" s="17"/>
      <c r="AO62342" s="24"/>
      <c r="AP62342" s="1"/>
    </row>
    <row r="62343" spans="31:42">
      <c r="AE62343" s="21"/>
      <c r="AF62343" s="21"/>
      <c r="AH62343" s="23"/>
      <c r="AK62343" s="17"/>
      <c r="AO62343" s="24"/>
      <c r="AP62343" s="1"/>
    </row>
    <row r="62344" spans="31:42">
      <c r="AE62344" s="21"/>
      <c r="AF62344" s="21"/>
      <c r="AH62344" s="23"/>
      <c r="AK62344" s="17"/>
      <c r="AO62344" s="24"/>
      <c r="AP62344" s="1"/>
    </row>
    <row r="62345" spans="31:42">
      <c r="AE62345" s="21"/>
      <c r="AF62345" s="21"/>
      <c r="AH62345" s="23"/>
      <c r="AK62345" s="17"/>
      <c r="AO62345" s="24"/>
      <c r="AP62345" s="1"/>
    </row>
    <row r="62346" spans="31:42">
      <c r="AE62346" s="21"/>
      <c r="AF62346" s="21"/>
      <c r="AH62346" s="23"/>
      <c r="AK62346" s="17"/>
      <c r="AO62346" s="24"/>
      <c r="AP62346" s="1"/>
    </row>
    <row r="62347" spans="31:42">
      <c r="AE62347" s="21"/>
      <c r="AF62347" s="21"/>
      <c r="AH62347" s="23"/>
      <c r="AK62347" s="17"/>
      <c r="AO62347" s="24"/>
      <c r="AP62347" s="1"/>
    </row>
    <row r="62348" spans="31:42">
      <c r="AE62348" s="21"/>
      <c r="AF62348" s="21"/>
      <c r="AH62348" s="23"/>
      <c r="AK62348" s="17"/>
      <c r="AO62348" s="24"/>
      <c r="AP62348" s="1"/>
    </row>
    <row r="62349" spans="31:42">
      <c r="AE62349" s="21"/>
      <c r="AF62349" s="21"/>
      <c r="AH62349" s="23"/>
      <c r="AK62349" s="17"/>
      <c r="AO62349" s="24"/>
      <c r="AP62349" s="1"/>
    </row>
    <row r="62350" spans="31:42">
      <c r="AE62350" s="21"/>
      <c r="AF62350" s="21"/>
      <c r="AH62350" s="23"/>
      <c r="AK62350" s="17"/>
      <c r="AO62350" s="24"/>
      <c r="AP62350" s="1"/>
    </row>
    <row r="62351" spans="31:42">
      <c r="AE62351" s="21"/>
      <c r="AF62351" s="21"/>
      <c r="AH62351" s="23"/>
      <c r="AK62351" s="17"/>
      <c r="AO62351" s="24"/>
      <c r="AP62351" s="1"/>
    </row>
    <row r="62352" spans="31:42">
      <c r="AE62352" s="21"/>
      <c r="AF62352" s="21"/>
      <c r="AH62352" s="23"/>
      <c r="AK62352" s="17"/>
      <c r="AO62352" s="24"/>
      <c r="AP62352" s="1"/>
    </row>
    <row r="62353" spans="31:42">
      <c r="AE62353" s="21"/>
      <c r="AF62353" s="21"/>
      <c r="AH62353" s="23"/>
      <c r="AK62353" s="17"/>
      <c r="AO62353" s="24"/>
      <c r="AP62353" s="1"/>
    </row>
    <row r="62354" spans="31:42">
      <c r="AE62354" s="21"/>
      <c r="AF62354" s="21"/>
      <c r="AH62354" s="23"/>
      <c r="AK62354" s="17"/>
      <c r="AO62354" s="24"/>
      <c r="AP62354" s="1"/>
    </row>
    <row r="62355" spans="31:42">
      <c r="AE62355" s="21"/>
      <c r="AF62355" s="21"/>
      <c r="AH62355" s="23"/>
      <c r="AK62355" s="17"/>
      <c r="AO62355" s="24"/>
      <c r="AP62355" s="1"/>
    </row>
    <row r="62356" spans="31:42">
      <c r="AE62356" s="21"/>
      <c r="AF62356" s="21"/>
      <c r="AH62356" s="23"/>
      <c r="AK62356" s="17"/>
      <c r="AO62356" s="24"/>
      <c r="AP62356" s="1"/>
    </row>
    <row r="62357" spans="31:42">
      <c r="AE62357" s="21"/>
      <c r="AF62357" s="21"/>
      <c r="AH62357" s="23"/>
      <c r="AK62357" s="17"/>
      <c r="AO62357" s="24"/>
      <c r="AP62357" s="1"/>
    </row>
    <row r="62358" spans="31:42">
      <c r="AE62358" s="21"/>
      <c r="AF62358" s="21"/>
      <c r="AH62358" s="23"/>
      <c r="AK62358" s="17"/>
      <c r="AO62358" s="24"/>
      <c r="AP62358" s="1"/>
    </row>
    <row r="62359" spans="31:42">
      <c r="AE62359" s="21"/>
      <c r="AF62359" s="21"/>
      <c r="AH62359" s="23"/>
      <c r="AK62359" s="17"/>
      <c r="AO62359" s="24"/>
      <c r="AP62359" s="1"/>
    </row>
    <row r="62360" spans="31:42">
      <c r="AE62360" s="21"/>
      <c r="AF62360" s="21"/>
      <c r="AH62360" s="23"/>
      <c r="AK62360" s="17"/>
      <c r="AO62360" s="24"/>
      <c r="AP62360" s="1"/>
    </row>
    <row r="62361" spans="31:42">
      <c r="AE62361" s="21"/>
      <c r="AF62361" s="21"/>
      <c r="AH62361" s="23"/>
      <c r="AK62361" s="17"/>
      <c r="AO62361" s="24"/>
      <c r="AP62361" s="1"/>
    </row>
    <row r="62362" spans="31:42">
      <c r="AE62362" s="21"/>
      <c r="AF62362" s="21"/>
      <c r="AH62362" s="23"/>
      <c r="AK62362" s="17"/>
      <c r="AO62362" s="24"/>
      <c r="AP62362" s="1"/>
    </row>
    <row r="62363" spans="31:42">
      <c r="AE62363" s="21"/>
      <c r="AF62363" s="21"/>
      <c r="AH62363" s="23"/>
      <c r="AK62363" s="17"/>
      <c r="AO62363" s="24"/>
      <c r="AP62363" s="1"/>
    </row>
    <row r="62364" spans="31:42">
      <c r="AE62364" s="21"/>
      <c r="AF62364" s="21"/>
      <c r="AH62364" s="23"/>
      <c r="AK62364" s="17"/>
      <c r="AO62364" s="24"/>
      <c r="AP62364" s="1"/>
    </row>
    <row r="62365" spans="31:42">
      <c r="AE62365" s="21"/>
      <c r="AF62365" s="21"/>
      <c r="AH62365" s="23"/>
      <c r="AK62365" s="17"/>
      <c r="AO62365" s="24"/>
      <c r="AP62365" s="1"/>
    </row>
    <row r="62366" spans="31:42">
      <c r="AE62366" s="21"/>
      <c r="AF62366" s="21"/>
      <c r="AH62366" s="23"/>
      <c r="AK62366" s="17"/>
      <c r="AO62366" s="24"/>
      <c r="AP62366" s="1"/>
    </row>
    <row r="62367" spans="31:42">
      <c r="AE62367" s="21"/>
      <c r="AF62367" s="21"/>
      <c r="AH62367" s="23"/>
      <c r="AK62367" s="17"/>
      <c r="AO62367" s="24"/>
      <c r="AP62367" s="1"/>
    </row>
    <row r="62368" spans="31:42">
      <c r="AE62368" s="21"/>
      <c r="AF62368" s="21"/>
      <c r="AH62368" s="23"/>
      <c r="AK62368" s="17"/>
      <c r="AO62368" s="24"/>
      <c r="AP62368" s="1"/>
    </row>
    <row r="62369" spans="31:42">
      <c r="AE62369" s="21"/>
      <c r="AF62369" s="21"/>
      <c r="AH62369" s="23"/>
      <c r="AK62369" s="17"/>
      <c r="AO62369" s="24"/>
      <c r="AP62369" s="1"/>
    </row>
    <row r="62370" spans="31:42">
      <c r="AE62370" s="21"/>
      <c r="AF62370" s="21"/>
      <c r="AH62370" s="23"/>
      <c r="AK62370" s="17"/>
      <c r="AO62370" s="24"/>
      <c r="AP62370" s="1"/>
    </row>
    <row r="62371" spans="31:42">
      <c r="AE62371" s="21"/>
      <c r="AF62371" s="21"/>
      <c r="AH62371" s="23"/>
      <c r="AK62371" s="17"/>
      <c r="AO62371" s="24"/>
      <c r="AP62371" s="1"/>
    </row>
    <row r="62372" spans="31:42">
      <c r="AE62372" s="21"/>
      <c r="AF62372" s="21"/>
      <c r="AH62372" s="23"/>
      <c r="AK62372" s="17"/>
      <c r="AO62372" s="24"/>
      <c r="AP62372" s="1"/>
    </row>
    <row r="62373" spans="31:42">
      <c r="AE62373" s="21"/>
      <c r="AF62373" s="21"/>
      <c r="AH62373" s="23"/>
      <c r="AK62373" s="17"/>
      <c r="AO62373" s="24"/>
      <c r="AP62373" s="1"/>
    </row>
    <row r="62374" spans="31:42">
      <c r="AE62374" s="21"/>
      <c r="AF62374" s="21"/>
      <c r="AH62374" s="23"/>
      <c r="AK62374" s="17"/>
      <c r="AO62374" s="24"/>
      <c r="AP62374" s="1"/>
    </row>
    <row r="62375" spans="31:42">
      <c r="AE62375" s="21"/>
      <c r="AF62375" s="21"/>
      <c r="AH62375" s="23"/>
      <c r="AK62375" s="17"/>
      <c r="AO62375" s="24"/>
      <c r="AP62375" s="1"/>
    </row>
    <row r="62376" spans="31:42">
      <c r="AE62376" s="21"/>
      <c r="AF62376" s="21"/>
      <c r="AH62376" s="23"/>
      <c r="AK62376" s="17"/>
      <c r="AO62376" s="24"/>
      <c r="AP62376" s="1"/>
    </row>
    <row r="62377" spans="31:42">
      <c r="AE62377" s="21"/>
      <c r="AF62377" s="21"/>
      <c r="AH62377" s="23"/>
      <c r="AK62377" s="17"/>
      <c r="AO62377" s="24"/>
      <c r="AP62377" s="1"/>
    </row>
    <row r="62378" spans="31:42">
      <c r="AE62378" s="21"/>
      <c r="AF62378" s="21"/>
      <c r="AH62378" s="23"/>
      <c r="AK62378" s="17"/>
      <c r="AO62378" s="24"/>
      <c r="AP62378" s="1"/>
    </row>
    <row r="62379" spans="31:42">
      <c r="AE62379" s="21"/>
      <c r="AF62379" s="21"/>
      <c r="AH62379" s="23"/>
      <c r="AK62379" s="17"/>
      <c r="AO62379" s="24"/>
      <c r="AP62379" s="1"/>
    </row>
    <row r="62380" spans="31:42">
      <c r="AE62380" s="21"/>
      <c r="AF62380" s="21"/>
      <c r="AH62380" s="23"/>
      <c r="AK62380" s="17"/>
      <c r="AO62380" s="24"/>
      <c r="AP62380" s="1"/>
    </row>
    <row r="62381" spans="31:42">
      <c r="AE62381" s="21"/>
      <c r="AF62381" s="21"/>
      <c r="AH62381" s="23"/>
      <c r="AK62381" s="17"/>
      <c r="AO62381" s="24"/>
      <c r="AP62381" s="1"/>
    </row>
    <row r="62382" spans="31:42">
      <c r="AE62382" s="21"/>
      <c r="AF62382" s="21"/>
      <c r="AH62382" s="23"/>
      <c r="AK62382" s="17"/>
      <c r="AO62382" s="24"/>
      <c r="AP62382" s="1"/>
    </row>
    <row r="62383" spans="31:42">
      <c r="AE62383" s="21"/>
      <c r="AF62383" s="21"/>
      <c r="AH62383" s="23"/>
      <c r="AK62383" s="17"/>
      <c r="AO62383" s="24"/>
      <c r="AP62383" s="1"/>
    </row>
    <row r="62384" spans="31:42">
      <c r="AE62384" s="21"/>
      <c r="AF62384" s="21"/>
      <c r="AH62384" s="23"/>
      <c r="AK62384" s="17"/>
      <c r="AO62384" s="24"/>
      <c r="AP62384" s="1"/>
    </row>
    <row r="62385" spans="31:42">
      <c r="AE62385" s="21"/>
      <c r="AF62385" s="21"/>
      <c r="AH62385" s="23"/>
      <c r="AK62385" s="17"/>
      <c r="AO62385" s="24"/>
      <c r="AP62385" s="1"/>
    </row>
    <row r="62386" spans="31:42">
      <c r="AE62386" s="21"/>
      <c r="AF62386" s="21"/>
      <c r="AH62386" s="23"/>
      <c r="AK62386" s="17"/>
      <c r="AO62386" s="24"/>
      <c r="AP62386" s="1"/>
    </row>
    <row r="62387" spans="31:42">
      <c r="AE62387" s="21"/>
      <c r="AF62387" s="21"/>
      <c r="AH62387" s="23"/>
      <c r="AK62387" s="17"/>
      <c r="AO62387" s="24"/>
      <c r="AP62387" s="1"/>
    </row>
    <row r="62388" spans="31:42">
      <c r="AE62388" s="21"/>
      <c r="AF62388" s="21"/>
      <c r="AH62388" s="23"/>
      <c r="AK62388" s="17"/>
      <c r="AO62388" s="24"/>
      <c r="AP62388" s="1"/>
    </row>
    <row r="62389" spans="31:42">
      <c r="AE62389" s="21"/>
      <c r="AF62389" s="21"/>
      <c r="AH62389" s="23"/>
      <c r="AK62389" s="17"/>
      <c r="AO62389" s="24"/>
      <c r="AP62389" s="1"/>
    </row>
    <row r="62390" spans="31:42">
      <c r="AE62390" s="21"/>
      <c r="AF62390" s="21"/>
      <c r="AH62390" s="23"/>
      <c r="AK62390" s="17"/>
      <c r="AO62390" s="24"/>
      <c r="AP62390" s="1"/>
    </row>
    <row r="62391" spans="31:42">
      <c r="AE62391" s="21"/>
      <c r="AF62391" s="21"/>
      <c r="AH62391" s="23"/>
      <c r="AK62391" s="17"/>
      <c r="AO62391" s="24"/>
      <c r="AP62391" s="1"/>
    </row>
    <row r="62392" spans="31:42">
      <c r="AE62392" s="21"/>
      <c r="AF62392" s="21"/>
      <c r="AH62392" s="23"/>
      <c r="AK62392" s="17"/>
      <c r="AO62392" s="24"/>
      <c r="AP62392" s="1"/>
    </row>
    <row r="62393" spans="31:42">
      <c r="AE62393" s="21"/>
      <c r="AF62393" s="21"/>
      <c r="AH62393" s="23"/>
      <c r="AK62393" s="17"/>
      <c r="AO62393" s="24"/>
      <c r="AP62393" s="1"/>
    </row>
    <row r="62394" spans="31:42">
      <c r="AE62394" s="21"/>
      <c r="AF62394" s="21"/>
      <c r="AH62394" s="23"/>
      <c r="AK62394" s="17"/>
      <c r="AO62394" s="24"/>
      <c r="AP62394" s="1"/>
    </row>
    <row r="62395" spans="31:42">
      <c r="AE62395" s="21"/>
      <c r="AF62395" s="21"/>
      <c r="AH62395" s="23"/>
      <c r="AK62395" s="17"/>
      <c r="AO62395" s="24"/>
      <c r="AP62395" s="1"/>
    </row>
    <row r="62396" spans="31:42">
      <c r="AE62396" s="21"/>
      <c r="AF62396" s="21"/>
      <c r="AH62396" s="23"/>
      <c r="AK62396" s="17"/>
      <c r="AO62396" s="24"/>
      <c r="AP62396" s="1"/>
    </row>
    <row r="62397" spans="31:42">
      <c r="AE62397" s="21"/>
      <c r="AF62397" s="21"/>
      <c r="AH62397" s="23"/>
      <c r="AK62397" s="17"/>
      <c r="AO62397" s="24"/>
      <c r="AP62397" s="1"/>
    </row>
    <row r="62398" spans="31:42">
      <c r="AE62398" s="21"/>
      <c r="AF62398" s="21"/>
      <c r="AH62398" s="23"/>
      <c r="AK62398" s="17"/>
      <c r="AO62398" s="24"/>
      <c r="AP62398" s="1"/>
    </row>
    <row r="62399" spans="31:42">
      <c r="AE62399" s="21"/>
      <c r="AF62399" s="21"/>
      <c r="AH62399" s="23"/>
      <c r="AK62399" s="17"/>
      <c r="AO62399" s="24"/>
      <c r="AP62399" s="1"/>
    </row>
    <row r="62400" spans="31:42">
      <c r="AE62400" s="21"/>
      <c r="AF62400" s="21"/>
      <c r="AH62400" s="23"/>
      <c r="AK62400" s="17"/>
      <c r="AO62400" s="24"/>
      <c r="AP62400" s="1"/>
    </row>
    <row r="62401" spans="31:42">
      <c r="AE62401" s="21"/>
      <c r="AF62401" s="21"/>
      <c r="AH62401" s="23"/>
      <c r="AK62401" s="17"/>
      <c r="AO62401" s="24"/>
      <c r="AP62401" s="1"/>
    </row>
    <row r="62402" spans="31:42">
      <c r="AE62402" s="21"/>
      <c r="AF62402" s="21"/>
      <c r="AH62402" s="23"/>
      <c r="AK62402" s="17"/>
      <c r="AO62402" s="24"/>
      <c r="AP62402" s="1"/>
    </row>
    <row r="62403" spans="31:42">
      <c r="AE62403" s="21"/>
      <c r="AF62403" s="21"/>
      <c r="AH62403" s="23"/>
      <c r="AK62403" s="17"/>
      <c r="AO62403" s="24"/>
      <c r="AP62403" s="1"/>
    </row>
    <row r="62404" spans="31:42">
      <c r="AE62404" s="21"/>
      <c r="AF62404" s="21"/>
      <c r="AH62404" s="23"/>
      <c r="AK62404" s="17"/>
      <c r="AO62404" s="24"/>
      <c r="AP62404" s="1"/>
    </row>
    <row r="62405" spans="31:42">
      <c r="AE62405" s="21"/>
      <c r="AF62405" s="21"/>
      <c r="AH62405" s="23"/>
      <c r="AK62405" s="17"/>
      <c r="AO62405" s="24"/>
      <c r="AP62405" s="1"/>
    </row>
    <row r="62406" spans="31:42">
      <c r="AE62406" s="21"/>
      <c r="AF62406" s="21"/>
      <c r="AH62406" s="23"/>
      <c r="AK62406" s="17"/>
      <c r="AO62406" s="24"/>
      <c r="AP62406" s="1"/>
    </row>
    <row r="62407" spans="31:42">
      <c r="AE62407" s="21"/>
      <c r="AF62407" s="21"/>
      <c r="AH62407" s="23"/>
      <c r="AK62407" s="17"/>
      <c r="AO62407" s="24"/>
      <c r="AP62407" s="1"/>
    </row>
    <row r="62408" spans="31:42">
      <c r="AE62408" s="21"/>
      <c r="AF62408" s="21"/>
      <c r="AH62408" s="23"/>
      <c r="AK62408" s="17"/>
      <c r="AO62408" s="24"/>
      <c r="AP62408" s="1"/>
    </row>
    <row r="62409" spans="31:42">
      <c r="AE62409" s="21"/>
      <c r="AF62409" s="21"/>
      <c r="AH62409" s="23"/>
      <c r="AK62409" s="17"/>
      <c r="AO62409" s="24"/>
      <c r="AP62409" s="1"/>
    </row>
    <row r="62410" spans="31:42">
      <c r="AE62410" s="21"/>
      <c r="AF62410" s="21"/>
      <c r="AH62410" s="23"/>
      <c r="AK62410" s="17"/>
      <c r="AO62410" s="24"/>
      <c r="AP62410" s="1"/>
    </row>
    <row r="62411" spans="31:42">
      <c r="AE62411" s="21"/>
      <c r="AF62411" s="21"/>
      <c r="AH62411" s="23"/>
      <c r="AK62411" s="17"/>
      <c r="AO62411" s="24"/>
      <c r="AP62411" s="1"/>
    </row>
    <row r="62412" spans="31:42">
      <c r="AE62412" s="21"/>
      <c r="AF62412" s="21"/>
      <c r="AH62412" s="23"/>
      <c r="AK62412" s="17"/>
      <c r="AO62412" s="24"/>
      <c r="AP62412" s="1"/>
    </row>
    <row r="62413" spans="31:42">
      <c r="AE62413" s="21"/>
      <c r="AF62413" s="21"/>
      <c r="AH62413" s="23"/>
      <c r="AK62413" s="17"/>
      <c r="AO62413" s="24"/>
      <c r="AP62413" s="1"/>
    </row>
    <row r="62414" spans="31:42">
      <c r="AE62414" s="21"/>
      <c r="AF62414" s="21"/>
      <c r="AH62414" s="23"/>
      <c r="AK62414" s="17"/>
      <c r="AO62414" s="24"/>
      <c r="AP62414" s="1"/>
    </row>
    <row r="62415" spans="31:42">
      <c r="AE62415" s="21"/>
      <c r="AF62415" s="21"/>
      <c r="AH62415" s="23"/>
      <c r="AK62415" s="17"/>
      <c r="AO62415" s="24"/>
      <c r="AP62415" s="1"/>
    </row>
    <row r="62416" spans="31:42">
      <c r="AE62416" s="21"/>
      <c r="AF62416" s="21"/>
      <c r="AH62416" s="23"/>
      <c r="AK62416" s="17"/>
      <c r="AO62416" s="24"/>
      <c r="AP62416" s="1"/>
    </row>
    <row r="62417" spans="31:42">
      <c r="AE62417" s="21"/>
      <c r="AF62417" s="21"/>
      <c r="AH62417" s="23"/>
      <c r="AK62417" s="17"/>
      <c r="AO62417" s="24"/>
      <c r="AP62417" s="1"/>
    </row>
    <row r="62418" spans="31:42">
      <c r="AE62418" s="21"/>
      <c r="AF62418" s="21"/>
      <c r="AH62418" s="23"/>
      <c r="AK62418" s="17"/>
      <c r="AO62418" s="24"/>
      <c r="AP62418" s="1"/>
    </row>
    <row r="62419" spans="31:42">
      <c r="AE62419" s="21"/>
      <c r="AF62419" s="21"/>
      <c r="AH62419" s="23"/>
      <c r="AK62419" s="17"/>
      <c r="AO62419" s="24"/>
      <c r="AP62419" s="1"/>
    </row>
    <row r="62420" spans="31:42">
      <c r="AE62420" s="21"/>
      <c r="AF62420" s="21"/>
      <c r="AH62420" s="23"/>
      <c r="AK62420" s="17"/>
      <c r="AO62420" s="24"/>
      <c r="AP62420" s="1"/>
    </row>
    <row r="62421" spans="31:42">
      <c r="AE62421" s="21"/>
      <c r="AF62421" s="21"/>
      <c r="AH62421" s="23"/>
      <c r="AK62421" s="17"/>
      <c r="AO62421" s="24"/>
      <c r="AP62421" s="1"/>
    </row>
    <row r="62422" spans="31:42">
      <c r="AE62422" s="21"/>
      <c r="AF62422" s="21"/>
      <c r="AH62422" s="23"/>
      <c r="AK62422" s="17"/>
      <c r="AO62422" s="24"/>
      <c r="AP62422" s="1"/>
    </row>
    <row r="62423" spans="31:42">
      <c r="AE62423" s="21"/>
      <c r="AF62423" s="21"/>
      <c r="AH62423" s="23"/>
      <c r="AK62423" s="17"/>
      <c r="AO62423" s="24"/>
      <c r="AP62423" s="1"/>
    </row>
    <row r="62424" spans="31:42">
      <c r="AE62424" s="21"/>
      <c r="AF62424" s="21"/>
      <c r="AH62424" s="23"/>
      <c r="AK62424" s="17"/>
      <c r="AO62424" s="24"/>
      <c r="AP62424" s="1"/>
    </row>
    <row r="62425" spans="31:42">
      <c r="AE62425" s="21"/>
      <c r="AF62425" s="21"/>
      <c r="AH62425" s="23"/>
      <c r="AK62425" s="17"/>
      <c r="AO62425" s="24"/>
      <c r="AP62425" s="1"/>
    </row>
    <row r="62426" spans="31:42">
      <c r="AE62426" s="21"/>
      <c r="AF62426" s="21"/>
      <c r="AH62426" s="23"/>
      <c r="AK62426" s="17"/>
      <c r="AO62426" s="24"/>
      <c r="AP62426" s="1"/>
    </row>
    <row r="62427" spans="31:42">
      <c r="AE62427" s="21"/>
      <c r="AF62427" s="21"/>
      <c r="AH62427" s="23"/>
      <c r="AK62427" s="17"/>
      <c r="AO62427" s="24"/>
      <c r="AP62427" s="1"/>
    </row>
    <row r="62428" spans="31:42">
      <c r="AE62428" s="21"/>
      <c r="AF62428" s="21"/>
      <c r="AH62428" s="23"/>
      <c r="AK62428" s="17"/>
      <c r="AO62428" s="24"/>
      <c r="AP62428" s="1"/>
    </row>
    <row r="62429" spans="31:42">
      <c r="AE62429" s="21"/>
      <c r="AF62429" s="21"/>
      <c r="AH62429" s="23"/>
      <c r="AK62429" s="17"/>
      <c r="AO62429" s="24"/>
      <c r="AP62429" s="1"/>
    </row>
    <row r="62430" spans="31:42">
      <c r="AE62430" s="21"/>
      <c r="AF62430" s="21"/>
      <c r="AH62430" s="23"/>
      <c r="AK62430" s="17"/>
      <c r="AO62430" s="24"/>
      <c r="AP62430" s="1"/>
    </row>
    <row r="62431" spans="31:42">
      <c r="AE62431" s="21"/>
      <c r="AF62431" s="21"/>
      <c r="AH62431" s="23"/>
      <c r="AK62431" s="17"/>
      <c r="AO62431" s="24"/>
      <c r="AP62431" s="1"/>
    </row>
    <row r="62432" spans="31:42">
      <c r="AE62432" s="21"/>
      <c r="AF62432" s="21"/>
      <c r="AH62432" s="23"/>
      <c r="AK62432" s="17"/>
      <c r="AO62432" s="24"/>
      <c r="AP62432" s="1"/>
    </row>
    <row r="62433" spans="31:42">
      <c r="AE62433" s="21"/>
      <c r="AF62433" s="21"/>
      <c r="AH62433" s="23"/>
      <c r="AK62433" s="17"/>
      <c r="AO62433" s="24"/>
      <c r="AP62433" s="1"/>
    </row>
    <row r="62434" spans="31:42">
      <c r="AE62434" s="21"/>
      <c r="AF62434" s="21"/>
      <c r="AH62434" s="23"/>
      <c r="AK62434" s="17"/>
      <c r="AO62434" s="24"/>
      <c r="AP62434" s="1"/>
    </row>
    <row r="62435" spans="31:42">
      <c r="AE62435" s="21"/>
      <c r="AF62435" s="21"/>
      <c r="AH62435" s="23"/>
      <c r="AK62435" s="17"/>
      <c r="AO62435" s="24"/>
      <c r="AP62435" s="1"/>
    </row>
    <row r="62436" spans="31:42">
      <c r="AE62436" s="21"/>
      <c r="AF62436" s="21"/>
      <c r="AH62436" s="23"/>
      <c r="AK62436" s="17"/>
      <c r="AO62436" s="24"/>
      <c r="AP62436" s="1"/>
    </row>
    <row r="62437" spans="31:42">
      <c r="AE62437" s="21"/>
      <c r="AF62437" s="21"/>
      <c r="AH62437" s="23"/>
      <c r="AK62437" s="17"/>
      <c r="AO62437" s="24"/>
      <c r="AP62437" s="1"/>
    </row>
    <row r="62438" spans="31:42">
      <c r="AE62438" s="21"/>
      <c r="AF62438" s="21"/>
      <c r="AH62438" s="23"/>
      <c r="AK62438" s="17"/>
      <c r="AO62438" s="24"/>
      <c r="AP62438" s="1"/>
    </row>
    <row r="62439" spans="31:42">
      <c r="AE62439" s="21"/>
      <c r="AF62439" s="21"/>
      <c r="AH62439" s="23"/>
      <c r="AK62439" s="17"/>
      <c r="AO62439" s="24"/>
      <c r="AP62439" s="1"/>
    </row>
    <row r="62440" spans="31:42">
      <c r="AE62440" s="21"/>
      <c r="AF62440" s="21"/>
      <c r="AH62440" s="23"/>
      <c r="AK62440" s="17"/>
      <c r="AO62440" s="24"/>
      <c r="AP62440" s="1"/>
    </row>
    <row r="62441" spans="31:42">
      <c r="AE62441" s="21"/>
      <c r="AF62441" s="21"/>
      <c r="AH62441" s="23"/>
      <c r="AK62441" s="17"/>
      <c r="AO62441" s="24"/>
      <c r="AP62441" s="1"/>
    </row>
    <row r="62442" spans="31:42">
      <c r="AE62442" s="21"/>
      <c r="AF62442" s="21"/>
      <c r="AH62442" s="23"/>
      <c r="AK62442" s="17"/>
      <c r="AO62442" s="24"/>
      <c r="AP62442" s="1"/>
    </row>
    <row r="62443" spans="31:42">
      <c r="AE62443" s="21"/>
      <c r="AF62443" s="21"/>
      <c r="AH62443" s="23"/>
      <c r="AK62443" s="17"/>
      <c r="AO62443" s="24"/>
      <c r="AP62443" s="1"/>
    </row>
    <row r="62444" spans="31:42">
      <c r="AE62444" s="21"/>
      <c r="AF62444" s="21"/>
      <c r="AH62444" s="23"/>
      <c r="AK62444" s="17"/>
      <c r="AO62444" s="24"/>
      <c r="AP62444" s="1"/>
    </row>
    <row r="62445" spans="31:42">
      <c r="AE62445" s="21"/>
      <c r="AF62445" s="21"/>
      <c r="AH62445" s="23"/>
      <c r="AK62445" s="17"/>
      <c r="AO62445" s="24"/>
      <c r="AP62445" s="1"/>
    </row>
    <row r="62446" spans="31:42">
      <c r="AE62446" s="21"/>
      <c r="AF62446" s="21"/>
      <c r="AH62446" s="23"/>
      <c r="AK62446" s="17"/>
      <c r="AO62446" s="24"/>
      <c r="AP62446" s="1"/>
    </row>
    <row r="62447" spans="31:42">
      <c r="AE62447" s="21"/>
      <c r="AF62447" s="21"/>
      <c r="AH62447" s="23"/>
      <c r="AK62447" s="17"/>
      <c r="AO62447" s="24"/>
      <c r="AP62447" s="1"/>
    </row>
    <row r="62448" spans="31:42">
      <c r="AE62448" s="21"/>
      <c r="AF62448" s="21"/>
      <c r="AH62448" s="23"/>
      <c r="AK62448" s="17"/>
      <c r="AO62448" s="24"/>
      <c r="AP62448" s="1"/>
    </row>
    <row r="62449" spans="31:42">
      <c r="AE62449" s="21"/>
      <c r="AF62449" s="21"/>
      <c r="AH62449" s="23"/>
      <c r="AK62449" s="17"/>
      <c r="AO62449" s="24"/>
      <c r="AP62449" s="1"/>
    </row>
    <row r="62450" spans="31:42">
      <c r="AE62450" s="21"/>
      <c r="AF62450" s="21"/>
      <c r="AH62450" s="23"/>
      <c r="AK62450" s="17"/>
      <c r="AO62450" s="24"/>
      <c r="AP62450" s="1"/>
    </row>
    <row r="62451" spans="31:42">
      <c r="AE62451" s="21"/>
      <c r="AF62451" s="21"/>
      <c r="AH62451" s="23"/>
      <c r="AK62451" s="17"/>
      <c r="AO62451" s="24"/>
      <c r="AP62451" s="1"/>
    </row>
    <row r="62452" spans="31:42">
      <c r="AE62452" s="21"/>
      <c r="AF62452" s="21"/>
      <c r="AH62452" s="23"/>
      <c r="AK62452" s="17"/>
      <c r="AO62452" s="24"/>
      <c r="AP62452" s="1"/>
    </row>
    <row r="62453" spans="31:42">
      <c r="AE62453" s="21"/>
      <c r="AF62453" s="21"/>
      <c r="AH62453" s="23"/>
      <c r="AK62453" s="17"/>
      <c r="AO62453" s="24"/>
      <c r="AP62453" s="1"/>
    </row>
    <row r="62454" spans="31:42">
      <c r="AE62454" s="21"/>
      <c r="AF62454" s="21"/>
      <c r="AH62454" s="23"/>
      <c r="AK62454" s="17"/>
      <c r="AO62454" s="24"/>
      <c r="AP62454" s="1"/>
    </row>
    <row r="62455" spans="31:42">
      <c r="AE62455" s="21"/>
      <c r="AF62455" s="21"/>
      <c r="AH62455" s="23"/>
      <c r="AK62455" s="17"/>
      <c r="AO62455" s="24"/>
      <c r="AP62455" s="1"/>
    </row>
    <row r="62456" spans="31:42">
      <c r="AE62456" s="21"/>
      <c r="AF62456" s="21"/>
      <c r="AH62456" s="23"/>
      <c r="AK62456" s="17"/>
      <c r="AO62456" s="24"/>
      <c r="AP62456" s="1"/>
    </row>
    <row r="62457" spans="31:42">
      <c r="AE62457" s="21"/>
      <c r="AF62457" s="21"/>
      <c r="AH62457" s="23"/>
      <c r="AK62457" s="17"/>
      <c r="AO62457" s="24"/>
      <c r="AP62457" s="1"/>
    </row>
    <row r="62458" spans="31:42">
      <c r="AE62458" s="21"/>
      <c r="AF62458" s="21"/>
      <c r="AH62458" s="23"/>
      <c r="AK62458" s="17"/>
      <c r="AO62458" s="24"/>
      <c r="AP62458" s="1"/>
    </row>
    <row r="62459" spans="31:42">
      <c r="AE62459" s="21"/>
      <c r="AF62459" s="21"/>
      <c r="AH62459" s="23"/>
      <c r="AK62459" s="17"/>
      <c r="AO62459" s="24"/>
      <c r="AP62459" s="1"/>
    </row>
    <row r="62460" spans="31:42">
      <c r="AE62460" s="21"/>
      <c r="AF62460" s="21"/>
      <c r="AH62460" s="23"/>
      <c r="AK62460" s="17"/>
      <c r="AO62460" s="24"/>
      <c r="AP62460" s="1"/>
    </row>
    <row r="62461" spans="31:42">
      <c r="AE62461" s="21"/>
      <c r="AF62461" s="21"/>
      <c r="AH62461" s="23"/>
      <c r="AK62461" s="17"/>
      <c r="AO62461" s="24"/>
      <c r="AP62461" s="1"/>
    </row>
    <row r="62462" spans="31:42">
      <c r="AE62462" s="21"/>
      <c r="AF62462" s="21"/>
      <c r="AH62462" s="23"/>
      <c r="AK62462" s="17"/>
      <c r="AO62462" s="24"/>
      <c r="AP62462" s="1"/>
    </row>
    <row r="62463" spans="31:42">
      <c r="AE62463" s="21"/>
      <c r="AF62463" s="21"/>
      <c r="AH62463" s="23"/>
      <c r="AK62463" s="17"/>
      <c r="AO62463" s="24"/>
      <c r="AP62463" s="1"/>
    </row>
    <row r="62464" spans="31:42">
      <c r="AE62464" s="21"/>
      <c r="AF62464" s="21"/>
      <c r="AH62464" s="23"/>
      <c r="AK62464" s="17"/>
      <c r="AO62464" s="24"/>
      <c r="AP62464" s="1"/>
    </row>
    <row r="62465" spans="31:42">
      <c r="AE62465" s="21"/>
      <c r="AF62465" s="21"/>
      <c r="AH62465" s="23"/>
      <c r="AK62465" s="17"/>
      <c r="AO62465" s="24"/>
      <c r="AP62465" s="1"/>
    </row>
    <row r="62466" spans="31:42">
      <c r="AE62466" s="21"/>
      <c r="AF62466" s="21"/>
      <c r="AH62466" s="23"/>
      <c r="AK62466" s="17"/>
      <c r="AO62466" s="24"/>
      <c r="AP62466" s="1"/>
    </row>
    <row r="62467" spans="31:42">
      <c r="AE62467" s="21"/>
      <c r="AF62467" s="21"/>
      <c r="AH62467" s="23"/>
      <c r="AK62467" s="17"/>
      <c r="AO62467" s="24"/>
      <c r="AP62467" s="1"/>
    </row>
    <row r="62468" spans="31:42">
      <c r="AE62468" s="21"/>
      <c r="AF62468" s="21"/>
      <c r="AH62468" s="23"/>
      <c r="AK62468" s="17"/>
      <c r="AO62468" s="24"/>
      <c r="AP62468" s="1"/>
    </row>
    <row r="62469" spans="31:42">
      <c r="AE62469" s="21"/>
      <c r="AF62469" s="21"/>
      <c r="AH62469" s="23"/>
      <c r="AK62469" s="17"/>
      <c r="AO62469" s="24"/>
      <c r="AP62469" s="1"/>
    </row>
    <row r="62470" spans="31:42">
      <c r="AE62470" s="21"/>
      <c r="AF62470" s="21"/>
      <c r="AH62470" s="23"/>
      <c r="AK62470" s="17"/>
      <c r="AO62470" s="24"/>
      <c r="AP62470" s="1"/>
    </row>
    <row r="62471" spans="31:42">
      <c r="AE62471" s="21"/>
      <c r="AF62471" s="21"/>
      <c r="AH62471" s="23"/>
      <c r="AK62471" s="17"/>
      <c r="AO62471" s="24"/>
      <c r="AP62471" s="1"/>
    </row>
    <row r="62472" spans="31:42">
      <c r="AE62472" s="21"/>
      <c r="AF62472" s="21"/>
      <c r="AH62472" s="23"/>
      <c r="AK62472" s="17"/>
      <c r="AO62472" s="24"/>
      <c r="AP62472" s="1"/>
    </row>
    <row r="62473" spans="31:42">
      <c r="AE62473" s="21"/>
      <c r="AF62473" s="21"/>
      <c r="AH62473" s="23"/>
      <c r="AK62473" s="17"/>
      <c r="AO62473" s="24"/>
      <c r="AP62473" s="1"/>
    </row>
    <row r="62474" spans="31:42">
      <c r="AE62474" s="21"/>
      <c r="AF62474" s="21"/>
      <c r="AH62474" s="23"/>
      <c r="AK62474" s="17"/>
      <c r="AO62474" s="24"/>
      <c r="AP62474" s="1"/>
    </row>
    <row r="62475" spans="31:42">
      <c r="AE62475" s="21"/>
      <c r="AF62475" s="21"/>
      <c r="AH62475" s="23"/>
      <c r="AK62475" s="17"/>
      <c r="AO62475" s="24"/>
      <c r="AP62475" s="1"/>
    </row>
    <row r="62476" spans="31:42">
      <c r="AE62476" s="21"/>
      <c r="AF62476" s="21"/>
      <c r="AH62476" s="23"/>
      <c r="AK62476" s="17"/>
      <c r="AO62476" s="24"/>
      <c r="AP62476" s="1"/>
    </row>
    <row r="62477" spans="31:42">
      <c r="AE62477" s="21"/>
      <c r="AF62477" s="21"/>
      <c r="AH62477" s="23"/>
      <c r="AK62477" s="17"/>
      <c r="AO62477" s="24"/>
      <c r="AP62477" s="1"/>
    </row>
    <row r="62478" spans="31:42">
      <c r="AE62478" s="21"/>
      <c r="AF62478" s="21"/>
      <c r="AH62478" s="23"/>
      <c r="AK62478" s="17"/>
      <c r="AO62478" s="24"/>
      <c r="AP62478" s="1"/>
    </row>
    <row r="62479" spans="31:42">
      <c r="AE62479" s="21"/>
      <c r="AF62479" s="21"/>
      <c r="AH62479" s="23"/>
      <c r="AK62479" s="17"/>
      <c r="AO62479" s="24"/>
      <c r="AP62479" s="1"/>
    </row>
    <row r="62480" spans="31:42">
      <c r="AE62480" s="21"/>
      <c r="AF62480" s="21"/>
      <c r="AH62480" s="23"/>
      <c r="AK62480" s="17"/>
      <c r="AO62480" s="24"/>
      <c r="AP62480" s="1"/>
    </row>
    <row r="62481" spans="31:42">
      <c r="AE62481" s="21"/>
      <c r="AF62481" s="21"/>
      <c r="AH62481" s="23"/>
      <c r="AK62481" s="17"/>
      <c r="AO62481" s="24"/>
      <c r="AP62481" s="1"/>
    </row>
    <row r="62482" spans="31:42">
      <c r="AE62482" s="21"/>
      <c r="AF62482" s="21"/>
      <c r="AH62482" s="23"/>
      <c r="AK62482" s="17"/>
      <c r="AO62482" s="24"/>
      <c r="AP62482" s="1"/>
    </row>
    <row r="62483" spans="31:42">
      <c r="AE62483" s="21"/>
      <c r="AF62483" s="21"/>
      <c r="AH62483" s="23"/>
      <c r="AK62483" s="17"/>
      <c r="AO62483" s="24"/>
      <c r="AP62483" s="1"/>
    </row>
    <row r="62484" spans="31:42">
      <c r="AE62484" s="21"/>
      <c r="AF62484" s="21"/>
      <c r="AH62484" s="23"/>
      <c r="AK62484" s="17"/>
      <c r="AO62484" s="24"/>
      <c r="AP62484" s="1"/>
    </row>
    <row r="62485" spans="31:42">
      <c r="AE62485" s="21"/>
      <c r="AF62485" s="21"/>
      <c r="AH62485" s="23"/>
      <c r="AK62485" s="17"/>
      <c r="AO62485" s="24"/>
      <c r="AP62485" s="1"/>
    </row>
    <row r="62486" spans="31:42">
      <c r="AE62486" s="21"/>
      <c r="AF62486" s="21"/>
      <c r="AH62486" s="23"/>
      <c r="AK62486" s="17"/>
      <c r="AO62486" s="24"/>
      <c r="AP62486" s="1"/>
    </row>
    <row r="62487" spans="31:42">
      <c r="AE62487" s="21"/>
      <c r="AF62487" s="21"/>
      <c r="AH62487" s="23"/>
      <c r="AK62487" s="17"/>
      <c r="AO62487" s="24"/>
      <c r="AP62487" s="1"/>
    </row>
    <row r="62488" spans="31:42">
      <c r="AE62488" s="21"/>
      <c r="AF62488" s="21"/>
      <c r="AH62488" s="23"/>
      <c r="AK62488" s="17"/>
      <c r="AO62488" s="24"/>
      <c r="AP62488" s="1"/>
    </row>
    <row r="62489" spans="31:42">
      <c r="AE62489" s="21"/>
      <c r="AF62489" s="21"/>
      <c r="AH62489" s="23"/>
      <c r="AK62489" s="17"/>
      <c r="AO62489" s="24"/>
      <c r="AP62489" s="1"/>
    </row>
    <row r="62490" spans="31:42">
      <c r="AE62490" s="21"/>
      <c r="AF62490" s="21"/>
      <c r="AH62490" s="23"/>
      <c r="AK62490" s="17"/>
      <c r="AO62490" s="24"/>
      <c r="AP62490" s="1"/>
    </row>
    <row r="62491" spans="31:42">
      <c r="AE62491" s="21"/>
      <c r="AF62491" s="21"/>
      <c r="AH62491" s="23"/>
      <c r="AK62491" s="17"/>
      <c r="AO62491" s="24"/>
      <c r="AP62491" s="1"/>
    </row>
    <row r="62492" spans="31:42">
      <c r="AE62492" s="21"/>
      <c r="AF62492" s="21"/>
      <c r="AH62492" s="23"/>
      <c r="AK62492" s="17"/>
      <c r="AO62492" s="24"/>
      <c r="AP62492" s="1"/>
    </row>
    <row r="62493" spans="31:42">
      <c r="AE62493" s="21"/>
      <c r="AF62493" s="21"/>
      <c r="AH62493" s="23"/>
      <c r="AK62493" s="17"/>
      <c r="AO62493" s="24"/>
      <c r="AP62493" s="1"/>
    </row>
    <row r="62494" spans="31:42">
      <c r="AE62494" s="21"/>
      <c r="AF62494" s="21"/>
      <c r="AH62494" s="23"/>
      <c r="AK62494" s="17"/>
      <c r="AO62494" s="24"/>
      <c r="AP62494" s="1"/>
    </row>
    <row r="62495" spans="31:42">
      <c r="AE62495" s="21"/>
      <c r="AF62495" s="21"/>
      <c r="AH62495" s="23"/>
      <c r="AK62495" s="17"/>
      <c r="AO62495" s="24"/>
      <c r="AP62495" s="1"/>
    </row>
    <row r="62496" spans="31:42">
      <c r="AE62496" s="21"/>
      <c r="AF62496" s="21"/>
      <c r="AH62496" s="23"/>
      <c r="AK62496" s="17"/>
      <c r="AO62496" s="24"/>
      <c r="AP62496" s="1"/>
    </row>
    <row r="62497" spans="31:42">
      <c r="AE62497" s="21"/>
      <c r="AF62497" s="21"/>
      <c r="AH62497" s="23"/>
      <c r="AK62497" s="17"/>
      <c r="AO62497" s="24"/>
      <c r="AP62497" s="1"/>
    </row>
    <row r="62498" spans="31:42">
      <c r="AE62498" s="21"/>
      <c r="AF62498" s="21"/>
      <c r="AH62498" s="23"/>
      <c r="AK62498" s="17"/>
      <c r="AO62498" s="24"/>
      <c r="AP62498" s="1"/>
    </row>
    <row r="62499" spans="31:42">
      <c r="AE62499" s="21"/>
      <c r="AF62499" s="21"/>
      <c r="AH62499" s="23"/>
      <c r="AK62499" s="17"/>
      <c r="AO62499" s="24"/>
      <c r="AP62499" s="1"/>
    </row>
    <row r="62500" spans="31:42">
      <c r="AE62500" s="21"/>
      <c r="AF62500" s="21"/>
      <c r="AH62500" s="23"/>
      <c r="AK62500" s="17"/>
      <c r="AO62500" s="24"/>
      <c r="AP62500" s="1"/>
    </row>
    <row r="62501" spans="31:42">
      <c r="AE62501" s="21"/>
      <c r="AF62501" s="21"/>
      <c r="AH62501" s="23"/>
      <c r="AK62501" s="17"/>
      <c r="AO62501" s="24"/>
      <c r="AP62501" s="1"/>
    </row>
    <row r="62502" spans="31:42">
      <c r="AE62502" s="21"/>
      <c r="AF62502" s="21"/>
      <c r="AH62502" s="23"/>
      <c r="AK62502" s="17"/>
      <c r="AO62502" s="24"/>
      <c r="AP62502" s="1"/>
    </row>
    <row r="62503" spans="31:42">
      <c r="AE62503" s="21"/>
      <c r="AF62503" s="21"/>
      <c r="AH62503" s="23"/>
      <c r="AK62503" s="17"/>
      <c r="AO62503" s="24"/>
      <c r="AP62503" s="1"/>
    </row>
    <row r="62504" spans="31:42">
      <c r="AE62504" s="21"/>
      <c r="AF62504" s="21"/>
      <c r="AH62504" s="23"/>
      <c r="AK62504" s="17"/>
      <c r="AO62504" s="24"/>
      <c r="AP62504" s="1"/>
    </row>
    <row r="62505" spans="31:42">
      <c r="AE62505" s="21"/>
      <c r="AF62505" s="21"/>
      <c r="AH62505" s="23"/>
      <c r="AK62505" s="17"/>
      <c r="AO62505" s="24"/>
      <c r="AP62505" s="1"/>
    </row>
    <row r="62506" spans="31:42">
      <c r="AE62506" s="21"/>
      <c r="AF62506" s="21"/>
      <c r="AH62506" s="23"/>
      <c r="AK62506" s="17"/>
      <c r="AO62506" s="24"/>
      <c r="AP62506" s="1"/>
    </row>
    <row r="62507" spans="31:42">
      <c r="AE62507" s="21"/>
      <c r="AF62507" s="21"/>
      <c r="AH62507" s="23"/>
      <c r="AK62507" s="17"/>
      <c r="AO62507" s="24"/>
      <c r="AP62507" s="1"/>
    </row>
    <row r="62508" spans="31:42">
      <c r="AE62508" s="21"/>
      <c r="AF62508" s="21"/>
      <c r="AH62508" s="23"/>
      <c r="AK62508" s="17"/>
      <c r="AO62508" s="24"/>
      <c r="AP62508" s="1"/>
    </row>
    <row r="62509" spans="31:42">
      <c r="AE62509" s="21"/>
      <c r="AF62509" s="21"/>
      <c r="AH62509" s="23"/>
      <c r="AK62509" s="17"/>
      <c r="AO62509" s="24"/>
      <c r="AP62509" s="1"/>
    </row>
    <row r="62510" spans="31:42">
      <c r="AE62510" s="21"/>
      <c r="AF62510" s="21"/>
      <c r="AH62510" s="23"/>
      <c r="AK62510" s="17"/>
      <c r="AO62510" s="24"/>
      <c r="AP62510" s="1"/>
    </row>
    <row r="62511" spans="31:42">
      <c r="AE62511" s="21"/>
      <c r="AF62511" s="21"/>
      <c r="AH62511" s="23"/>
      <c r="AK62511" s="17"/>
      <c r="AO62511" s="24"/>
      <c r="AP62511" s="1"/>
    </row>
    <row r="62512" spans="31:42">
      <c r="AE62512" s="21"/>
      <c r="AF62512" s="21"/>
      <c r="AH62512" s="23"/>
      <c r="AK62512" s="17"/>
      <c r="AO62512" s="24"/>
      <c r="AP62512" s="1"/>
    </row>
    <row r="62513" spans="31:42">
      <c r="AE62513" s="21"/>
      <c r="AF62513" s="21"/>
      <c r="AH62513" s="23"/>
      <c r="AK62513" s="17"/>
      <c r="AO62513" s="24"/>
      <c r="AP62513" s="1"/>
    </row>
    <row r="62514" spans="31:42">
      <c r="AE62514" s="21"/>
      <c r="AF62514" s="21"/>
      <c r="AH62514" s="23"/>
      <c r="AK62514" s="17"/>
      <c r="AO62514" s="24"/>
      <c r="AP62514" s="1"/>
    </row>
    <row r="62515" spans="31:42">
      <c r="AE62515" s="21"/>
      <c r="AF62515" s="21"/>
      <c r="AH62515" s="23"/>
      <c r="AK62515" s="17"/>
      <c r="AO62515" s="24"/>
      <c r="AP62515" s="1"/>
    </row>
    <row r="62516" spans="31:42">
      <c r="AE62516" s="21"/>
      <c r="AF62516" s="21"/>
      <c r="AH62516" s="23"/>
      <c r="AK62516" s="17"/>
      <c r="AO62516" s="24"/>
      <c r="AP62516" s="1"/>
    </row>
    <row r="62517" spans="31:42">
      <c r="AE62517" s="21"/>
      <c r="AF62517" s="21"/>
      <c r="AH62517" s="23"/>
      <c r="AK62517" s="17"/>
      <c r="AO62517" s="24"/>
      <c r="AP62517" s="1"/>
    </row>
    <row r="62518" spans="31:42">
      <c r="AE62518" s="21"/>
      <c r="AF62518" s="21"/>
      <c r="AH62518" s="23"/>
      <c r="AK62518" s="17"/>
      <c r="AO62518" s="24"/>
      <c r="AP62518" s="1"/>
    </row>
    <row r="62519" spans="31:42">
      <c r="AE62519" s="21"/>
      <c r="AF62519" s="21"/>
      <c r="AH62519" s="23"/>
      <c r="AK62519" s="17"/>
      <c r="AO62519" s="24"/>
      <c r="AP62519" s="1"/>
    </row>
    <row r="62520" spans="31:42">
      <c r="AE62520" s="21"/>
      <c r="AF62520" s="21"/>
      <c r="AH62520" s="23"/>
      <c r="AK62520" s="17"/>
      <c r="AO62520" s="24"/>
      <c r="AP62520" s="1"/>
    </row>
    <row r="62521" spans="31:42">
      <c r="AE62521" s="21"/>
      <c r="AF62521" s="21"/>
      <c r="AH62521" s="23"/>
      <c r="AK62521" s="17"/>
      <c r="AO62521" s="24"/>
      <c r="AP62521" s="1"/>
    </row>
    <row r="62522" spans="31:42">
      <c r="AE62522" s="21"/>
      <c r="AF62522" s="21"/>
      <c r="AH62522" s="23"/>
      <c r="AK62522" s="17"/>
      <c r="AO62522" s="24"/>
      <c r="AP62522" s="1"/>
    </row>
    <row r="62523" spans="31:42">
      <c r="AE62523" s="21"/>
      <c r="AF62523" s="21"/>
      <c r="AH62523" s="23"/>
      <c r="AK62523" s="17"/>
      <c r="AO62523" s="24"/>
      <c r="AP62523" s="1"/>
    </row>
    <row r="62524" spans="31:42">
      <c r="AE62524" s="21"/>
      <c r="AF62524" s="21"/>
      <c r="AH62524" s="23"/>
      <c r="AK62524" s="17"/>
      <c r="AO62524" s="24"/>
      <c r="AP62524" s="1"/>
    </row>
    <row r="62525" spans="31:42">
      <c r="AE62525" s="21"/>
      <c r="AF62525" s="21"/>
      <c r="AH62525" s="23"/>
      <c r="AK62525" s="17"/>
      <c r="AO62525" s="24"/>
      <c r="AP62525" s="1"/>
    </row>
    <row r="62526" spans="31:42">
      <c r="AE62526" s="21"/>
      <c r="AF62526" s="21"/>
      <c r="AH62526" s="23"/>
      <c r="AK62526" s="17"/>
      <c r="AO62526" s="24"/>
      <c r="AP62526" s="1"/>
    </row>
    <row r="62527" spans="31:42">
      <c r="AE62527" s="21"/>
      <c r="AF62527" s="21"/>
      <c r="AH62527" s="23"/>
      <c r="AK62527" s="17"/>
      <c r="AO62527" s="24"/>
      <c r="AP62527" s="1"/>
    </row>
    <row r="62528" spans="31:42">
      <c r="AE62528" s="21"/>
      <c r="AF62528" s="21"/>
      <c r="AH62528" s="23"/>
      <c r="AK62528" s="17"/>
      <c r="AO62528" s="24"/>
      <c r="AP62528" s="1"/>
    </row>
    <row r="62529" spans="31:42">
      <c r="AE62529" s="21"/>
      <c r="AF62529" s="21"/>
      <c r="AH62529" s="23"/>
      <c r="AK62529" s="17"/>
      <c r="AO62529" s="24"/>
      <c r="AP62529" s="1"/>
    </row>
    <row r="62530" spans="31:42">
      <c r="AE62530" s="21"/>
      <c r="AF62530" s="21"/>
      <c r="AH62530" s="23"/>
      <c r="AK62530" s="17"/>
      <c r="AO62530" s="24"/>
      <c r="AP62530" s="1"/>
    </row>
    <row r="62531" spans="31:42">
      <c r="AE62531" s="21"/>
      <c r="AF62531" s="21"/>
      <c r="AH62531" s="23"/>
      <c r="AK62531" s="17"/>
      <c r="AO62531" s="24"/>
      <c r="AP62531" s="1"/>
    </row>
    <row r="62532" spans="31:42">
      <c r="AE62532" s="21"/>
      <c r="AF62532" s="21"/>
      <c r="AH62532" s="23"/>
      <c r="AK62532" s="17"/>
      <c r="AO62532" s="24"/>
      <c r="AP62532" s="1"/>
    </row>
    <row r="62533" spans="31:42">
      <c r="AE62533" s="21"/>
      <c r="AF62533" s="21"/>
      <c r="AH62533" s="23"/>
      <c r="AK62533" s="17"/>
      <c r="AO62533" s="24"/>
      <c r="AP62533" s="1"/>
    </row>
    <row r="62534" spans="31:42">
      <c r="AE62534" s="21"/>
      <c r="AF62534" s="21"/>
      <c r="AH62534" s="23"/>
      <c r="AK62534" s="17"/>
      <c r="AO62534" s="24"/>
      <c r="AP62534" s="1"/>
    </row>
    <row r="62535" spans="31:42">
      <c r="AE62535" s="21"/>
      <c r="AF62535" s="21"/>
      <c r="AH62535" s="23"/>
      <c r="AK62535" s="17"/>
      <c r="AO62535" s="24"/>
      <c r="AP62535" s="1"/>
    </row>
    <row r="62536" spans="31:42">
      <c r="AE62536" s="21"/>
      <c r="AF62536" s="21"/>
      <c r="AH62536" s="23"/>
      <c r="AK62536" s="17"/>
      <c r="AO62536" s="24"/>
      <c r="AP62536" s="1"/>
    </row>
    <row r="62537" spans="31:42">
      <c r="AE62537" s="21"/>
      <c r="AF62537" s="21"/>
      <c r="AH62537" s="23"/>
      <c r="AK62537" s="17"/>
      <c r="AO62537" s="24"/>
      <c r="AP62537" s="1"/>
    </row>
    <row r="62538" spans="31:42">
      <c r="AE62538" s="21"/>
      <c r="AF62538" s="21"/>
      <c r="AH62538" s="23"/>
      <c r="AK62538" s="17"/>
      <c r="AO62538" s="24"/>
      <c r="AP62538" s="1"/>
    </row>
    <row r="62539" spans="31:42">
      <c r="AE62539" s="21"/>
      <c r="AF62539" s="21"/>
      <c r="AH62539" s="23"/>
      <c r="AK62539" s="17"/>
      <c r="AO62539" s="24"/>
      <c r="AP62539" s="1"/>
    </row>
    <row r="62540" spans="31:42">
      <c r="AE62540" s="21"/>
      <c r="AF62540" s="21"/>
      <c r="AH62540" s="23"/>
      <c r="AK62540" s="17"/>
      <c r="AO62540" s="24"/>
      <c r="AP62540" s="1"/>
    </row>
    <row r="62541" spans="31:42">
      <c r="AE62541" s="21"/>
      <c r="AF62541" s="21"/>
      <c r="AH62541" s="23"/>
      <c r="AK62541" s="17"/>
      <c r="AO62541" s="24"/>
      <c r="AP62541" s="1"/>
    </row>
    <row r="62542" spans="31:42">
      <c r="AE62542" s="21"/>
      <c r="AF62542" s="21"/>
      <c r="AH62542" s="23"/>
      <c r="AK62542" s="17"/>
      <c r="AO62542" s="24"/>
      <c r="AP62542" s="1"/>
    </row>
    <row r="62543" spans="31:42">
      <c r="AE62543" s="21"/>
      <c r="AF62543" s="21"/>
      <c r="AH62543" s="23"/>
      <c r="AK62543" s="17"/>
      <c r="AO62543" s="24"/>
      <c r="AP62543" s="1"/>
    </row>
    <row r="62544" spans="31:42">
      <c r="AE62544" s="21"/>
      <c r="AF62544" s="21"/>
      <c r="AH62544" s="23"/>
      <c r="AK62544" s="17"/>
      <c r="AO62544" s="24"/>
      <c r="AP62544" s="1"/>
    </row>
    <row r="62545" spans="31:42">
      <c r="AE62545" s="21"/>
      <c r="AF62545" s="21"/>
      <c r="AH62545" s="23"/>
      <c r="AK62545" s="17"/>
      <c r="AO62545" s="24"/>
      <c r="AP62545" s="1"/>
    </row>
    <row r="62546" spans="31:42">
      <c r="AE62546" s="21"/>
      <c r="AF62546" s="21"/>
      <c r="AH62546" s="23"/>
      <c r="AK62546" s="17"/>
      <c r="AO62546" s="24"/>
      <c r="AP62546" s="1"/>
    </row>
    <row r="62547" spans="31:42">
      <c r="AE62547" s="21"/>
      <c r="AF62547" s="21"/>
      <c r="AH62547" s="23"/>
      <c r="AK62547" s="17"/>
      <c r="AO62547" s="24"/>
      <c r="AP62547" s="1"/>
    </row>
    <row r="62548" spans="31:42">
      <c r="AE62548" s="21"/>
      <c r="AF62548" s="21"/>
      <c r="AH62548" s="23"/>
      <c r="AK62548" s="17"/>
      <c r="AO62548" s="24"/>
      <c r="AP62548" s="1"/>
    </row>
    <row r="62549" spans="31:42">
      <c r="AE62549" s="21"/>
      <c r="AF62549" s="21"/>
      <c r="AH62549" s="23"/>
      <c r="AK62549" s="17"/>
      <c r="AO62549" s="24"/>
      <c r="AP62549" s="1"/>
    </row>
    <row r="62550" spans="31:42">
      <c r="AE62550" s="21"/>
      <c r="AF62550" s="21"/>
      <c r="AH62550" s="23"/>
      <c r="AK62550" s="17"/>
      <c r="AO62550" s="24"/>
      <c r="AP62550" s="1"/>
    </row>
    <row r="62551" spans="31:42">
      <c r="AE62551" s="21"/>
      <c r="AF62551" s="21"/>
      <c r="AH62551" s="23"/>
      <c r="AK62551" s="17"/>
      <c r="AO62551" s="24"/>
      <c r="AP62551" s="1"/>
    </row>
    <row r="62552" spans="31:42">
      <c r="AE62552" s="21"/>
      <c r="AF62552" s="21"/>
      <c r="AH62552" s="23"/>
      <c r="AK62552" s="17"/>
      <c r="AO62552" s="24"/>
      <c r="AP62552" s="1"/>
    </row>
    <row r="62553" spans="31:42">
      <c r="AE62553" s="21"/>
      <c r="AF62553" s="21"/>
      <c r="AH62553" s="23"/>
      <c r="AK62553" s="17"/>
      <c r="AO62553" s="24"/>
      <c r="AP62553" s="1"/>
    </row>
    <row r="62554" spans="31:42">
      <c r="AE62554" s="21"/>
      <c r="AF62554" s="21"/>
      <c r="AH62554" s="23"/>
      <c r="AK62554" s="17"/>
      <c r="AO62554" s="24"/>
      <c r="AP62554" s="1"/>
    </row>
    <row r="62555" spans="31:42">
      <c r="AE62555" s="21"/>
      <c r="AF62555" s="21"/>
      <c r="AH62555" s="23"/>
      <c r="AK62555" s="17"/>
      <c r="AO62555" s="24"/>
      <c r="AP62555" s="1"/>
    </row>
    <row r="62556" spans="31:42">
      <c r="AE62556" s="21"/>
      <c r="AF62556" s="21"/>
      <c r="AH62556" s="23"/>
      <c r="AK62556" s="17"/>
      <c r="AO62556" s="24"/>
      <c r="AP62556" s="1"/>
    </row>
    <row r="62557" spans="31:42">
      <c r="AE62557" s="21"/>
      <c r="AF62557" s="21"/>
      <c r="AH62557" s="23"/>
      <c r="AK62557" s="17"/>
      <c r="AO62557" s="24"/>
      <c r="AP62557" s="1"/>
    </row>
    <row r="62558" spans="31:42">
      <c r="AE62558" s="21"/>
      <c r="AF62558" s="21"/>
      <c r="AH62558" s="23"/>
      <c r="AK62558" s="17"/>
      <c r="AO62558" s="24"/>
      <c r="AP62558" s="1"/>
    </row>
    <row r="62559" spans="31:42">
      <c r="AE62559" s="21"/>
      <c r="AF62559" s="21"/>
      <c r="AH62559" s="23"/>
      <c r="AK62559" s="17"/>
      <c r="AO62559" s="24"/>
      <c r="AP62559" s="1"/>
    </row>
    <row r="62560" spans="31:42">
      <c r="AE62560" s="21"/>
      <c r="AF62560" s="21"/>
      <c r="AH62560" s="23"/>
      <c r="AK62560" s="17"/>
      <c r="AO62560" s="24"/>
      <c r="AP62560" s="1"/>
    </row>
    <row r="62561" spans="31:42">
      <c r="AE62561" s="21"/>
      <c r="AF62561" s="21"/>
      <c r="AH62561" s="23"/>
      <c r="AK62561" s="17"/>
      <c r="AO62561" s="24"/>
      <c r="AP62561" s="1"/>
    </row>
    <row r="62562" spans="31:42">
      <c r="AE62562" s="21"/>
      <c r="AF62562" s="21"/>
      <c r="AH62562" s="23"/>
      <c r="AK62562" s="17"/>
      <c r="AO62562" s="24"/>
      <c r="AP62562" s="1"/>
    </row>
    <row r="62563" spans="31:42">
      <c r="AE62563" s="21"/>
      <c r="AF62563" s="21"/>
      <c r="AH62563" s="23"/>
      <c r="AK62563" s="17"/>
      <c r="AO62563" s="24"/>
      <c r="AP62563" s="1"/>
    </row>
    <row r="62564" spans="31:42">
      <c r="AE62564" s="21"/>
      <c r="AF62564" s="21"/>
      <c r="AH62564" s="23"/>
      <c r="AK62564" s="17"/>
      <c r="AO62564" s="24"/>
      <c r="AP62564" s="1"/>
    </row>
    <row r="62565" spans="31:42">
      <c r="AE62565" s="21"/>
      <c r="AF62565" s="21"/>
      <c r="AH62565" s="23"/>
      <c r="AK62565" s="17"/>
      <c r="AO62565" s="24"/>
      <c r="AP62565" s="1"/>
    </row>
    <row r="62566" spans="31:42">
      <c r="AE62566" s="21"/>
      <c r="AF62566" s="21"/>
      <c r="AH62566" s="23"/>
      <c r="AK62566" s="17"/>
      <c r="AO62566" s="24"/>
      <c r="AP62566" s="1"/>
    </row>
    <row r="62567" spans="31:42">
      <c r="AE62567" s="21"/>
      <c r="AF62567" s="21"/>
      <c r="AH62567" s="23"/>
      <c r="AK62567" s="17"/>
      <c r="AO62567" s="24"/>
      <c r="AP62567" s="1"/>
    </row>
    <row r="62568" spans="31:42">
      <c r="AE62568" s="21"/>
      <c r="AF62568" s="21"/>
      <c r="AH62568" s="23"/>
      <c r="AK62568" s="17"/>
      <c r="AO62568" s="24"/>
      <c r="AP62568" s="1"/>
    </row>
    <row r="62569" spans="31:42">
      <c r="AE62569" s="21"/>
      <c r="AF62569" s="21"/>
      <c r="AH62569" s="23"/>
      <c r="AK62569" s="17"/>
      <c r="AO62569" s="24"/>
      <c r="AP62569" s="1"/>
    </row>
    <row r="62570" spans="31:42">
      <c r="AE62570" s="21"/>
      <c r="AF62570" s="21"/>
      <c r="AH62570" s="23"/>
      <c r="AK62570" s="17"/>
      <c r="AO62570" s="24"/>
      <c r="AP62570" s="1"/>
    </row>
    <row r="62571" spans="31:42">
      <c r="AE62571" s="21"/>
      <c r="AF62571" s="21"/>
      <c r="AH62571" s="23"/>
      <c r="AK62571" s="17"/>
      <c r="AO62571" s="24"/>
      <c r="AP62571" s="1"/>
    </row>
    <row r="62572" spans="31:42">
      <c r="AE62572" s="21"/>
      <c r="AF62572" s="21"/>
      <c r="AH62572" s="23"/>
      <c r="AK62572" s="17"/>
      <c r="AO62572" s="24"/>
      <c r="AP62572" s="1"/>
    </row>
    <row r="62573" spans="31:42">
      <c r="AE62573" s="21"/>
      <c r="AF62573" s="21"/>
      <c r="AH62573" s="23"/>
      <c r="AK62573" s="17"/>
      <c r="AO62573" s="24"/>
      <c r="AP62573" s="1"/>
    </row>
    <row r="62574" spans="31:42">
      <c r="AE62574" s="21"/>
      <c r="AF62574" s="21"/>
      <c r="AH62574" s="23"/>
      <c r="AK62574" s="17"/>
      <c r="AO62574" s="24"/>
      <c r="AP62574" s="1"/>
    </row>
    <row r="62575" spans="31:42">
      <c r="AE62575" s="21"/>
      <c r="AF62575" s="21"/>
      <c r="AH62575" s="23"/>
      <c r="AK62575" s="17"/>
      <c r="AO62575" s="24"/>
      <c r="AP62575" s="1"/>
    </row>
    <row r="62576" spans="31:42">
      <c r="AE62576" s="21"/>
      <c r="AF62576" s="21"/>
      <c r="AH62576" s="23"/>
      <c r="AK62576" s="17"/>
      <c r="AO62576" s="24"/>
      <c r="AP62576" s="1"/>
    </row>
    <row r="62577" spans="31:42">
      <c r="AE62577" s="21"/>
      <c r="AF62577" s="21"/>
      <c r="AH62577" s="23"/>
      <c r="AK62577" s="17"/>
      <c r="AO62577" s="24"/>
      <c r="AP62577" s="1"/>
    </row>
    <row r="62578" spans="31:42">
      <c r="AE62578" s="21"/>
      <c r="AF62578" s="21"/>
      <c r="AH62578" s="23"/>
      <c r="AK62578" s="17"/>
      <c r="AO62578" s="24"/>
      <c r="AP62578" s="1"/>
    </row>
    <row r="62579" spans="31:42">
      <c r="AE62579" s="21"/>
      <c r="AF62579" s="21"/>
      <c r="AH62579" s="23"/>
      <c r="AK62579" s="17"/>
      <c r="AO62579" s="24"/>
      <c r="AP62579" s="1"/>
    </row>
    <row r="62580" spans="31:42">
      <c r="AE62580" s="21"/>
      <c r="AF62580" s="21"/>
      <c r="AH62580" s="23"/>
      <c r="AK62580" s="17"/>
      <c r="AO62580" s="24"/>
      <c r="AP62580" s="1"/>
    </row>
    <row r="62581" spans="31:42">
      <c r="AE62581" s="21"/>
      <c r="AF62581" s="21"/>
      <c r="AH62581" s="23"/>
      <c r="AK62581" s="17"/>
      <c r="AO62581" s="24"/>
      <c r="AP62581" s="1"/>
    </row>
    <row r="62582" spans="31:42">
      <c r="AE62582" s="21"/>
      <c r="AF62582" s="21"/>
      <c r="AH62582" s="23"/>
      <c r="AK62582" s="17"/>
      <c r="AO62582" s="24"/>
      <c r="AP62582" s="1"/>
    </row>
    <row r="62583" spans="31:42">
      <c r="AE62583" s="21"/>
      <c r="AF62583" s="21"/>
      <c r="AH62583" s="23"/>
      <c r="AK62583" s="17"/>
      <c r="AO62583" s="24"/>
      <c r="AP62583" s="1"/>
    </row>
    <row r="62584" spans="31:42">
      <c r="AE62584" s="21"/>
      <c r="AF62584" s="21"/>
      <c r="AH62584" s="23"/>
      <c r="AK62584" s="17"/>
      <c r="AO62584" s="24"/>
      <c r="AP62584" s="1"/>
    </row>
    <row r="62585" spans="31:42">
      <c r="AE62585" s="21"/>
      <c r="AF62585" s="21"/>
      <c r="AH62585" s="23"/>
      <c r="AK62585" s="17"/>
      <c r="AO62585" s="24"/>
      <c r="AP62585" s="1"/>
    </row>
    <row r="62586" spans="31:42">
      <c r="AE62586" s="21"/>
      <c r="AF62586" s="21"/>
      <c r="AH62586" s="23"/>
      <c r="AK62586" s="17"/>
      <c r="AO62586" s="24"/>
      <c r="AP62586" s="1"/>
    </row>
    <row r="62587" spans="31:42">
      <c r="AE62587" s="21"/>
      <c r="AF62587" s="21"/>
      <c r="AH62587" s="23"/>
      <c r="AK62587" s="17"/>
      <c r="AO62587" s="24"/>
      <c r="AP62587" s="1"/>
    </row>
    <row r="62588" spans="31:42">
      <c r="AE62588" s="21"/>
      <c r="AF62588" s="21"/>
      <c r="AH62588" s="23"/>
      <c r="AK62588" s="17"/>
      <c r="AO62588" s="24"/>
      <c r="AP62588" s="1"/>
    </row>
    <row r="62589" spans="31:42">
      <c r="AE62589" s="21"/>
      <c r="AF62589" s="21"/>
      <c r="AH62589" s="23"/>
      <c r="AK62589" s="17"/>
      <c r="AO62589" s="24"/>
      <c r="AP62589" s="1"/>
    </row>
    <row r="62590" spans="31:42">
      <c r="AE62590" s="21"/>
      <c r="AF62590" s="21"/>
      <c r="AH62590" s="23"/>
      <c r="AK62590" s="17"/>
      <c r="AO62590" s="24"/>
      <c r="AP62590" s="1"/>
    </row>
    <row r="62591" spans="31:42">
      <c r="AE62591" s="21"/>
      <c r="AF62591" s="21"/>
      <c r="AH62591" s="23"/>
      <c r="AK62591" s="17"/>
      <c r="AO62591" s="24"/>
      <c r="AP62591" s="1"/>
    </row>
    <row r="62592" spans="31:42">
      <c r="AE62592" s="21"/>
      <c r="AF62592" s="21"/>
      <c r="AH62592" s="23"/>
      <c r="AK62592" s="17"/>
      <c r="AO62592" s="24"/>
      <c r="AP62592" s="1"/>
    </row>
    <row r="62593" spans="31:42">
      <c r="AE62593" s="21"/>
      <c r="AF62593" s="21"/>
      <c r="AH62593" s="23"/>
      <c r="AK62593" s="17"/>
      <c r="AO62593" s="24"/>
      <c r="AP62593" s="1"/>
    </row>
    <row r="62594" spans="31:42">
      <c r="AE62594" s="21"/>
      <c r="AF62594" s="21"/>
      <c r="AH62594" s="23"/>
      <c r="AK62594" s="17"/>
      <c r="AO62594" s="24"/>
      <c r="AP62594" s="1"/>
    </row>
    <row r="62595" spans="31:42">
      <c r="AE62595" s="21"/>
      <c r="AF62595" s="21"/>
      <c r="AH62595" s="23"/>
      <c r="AK62595" s="17"/>
      <c r="AO62595" s="24"/>
      <c r="AP62595" s="1"/>
    </row>
    <row r="62596" spans="31:42">
      <c r="AE62596" s="21"/>
      <c r="AF62596" s="21"/>
      <c r="AH62596" s="23"/>
      <c r="AK62596" s="17"/>
      <c r="AO62596" s="24"/>
      <c r="AP62596" s="1"/>
    </row>
    <row r="62597" spans="31:42">
      <c r="AE62597" s="21"/>
      <c r="AF62597" s="21"/>
      <c r="AH62597" s="23"/>
      <c r="AK62597" s="17"/>
      <c r="AO62597" s="24"/>
      <c r="AP62597" s="1"/>
    </row>
    <row r="62598" spans="31:42">
      <c r="AE62598" s="21"/>
      <c r="AF62598" s="21"/>
      <c r="AH62598" s="23"/>
      <c r="AK62598" s="17"/>
      <c r="AO62598" s="24"/>
      <c r="AP62598" s="1"/>
    </row>
    <row r="62599" spans="31:42">
      <c r="AE62599" s="21"/>
      <c r="AF62599" s="21"/>
      <c r="AH62599" s="23"/>
      <c r="AK62599" s="17"/>
      <c r="AO62599" s="24"/>
      <c r="AP62599" s="1"/>
    </row>
    <row r="62600" spans="31:42">
      <c r="AE62600" s="21"/>
      <c r="AF62600" s="21"/>
      <c r="AH62600" s="23"/>
      <c r="AK62600" s="17"/>
      <c r="AO62600" s="24"/>
      <c r="AP62600" s="1"/>
    </row>
    <row r="62601" spans="31:42">
      <c r="AE62601" s="21"/>
      <c r="AF62601" s="21"/>
      <c r="AH62601" s="23"/>
      <c r="AK62601" s="17"/>
      <c r="AO62601" s="24"/>
      <c r="AP62601" s="1"/>
    </row>
    <row r="62602" spans="31:42">
      <c r="AE62602" s="21"/>
      <c r="AF62602" s="21"/>
      <c r="AH62602" s="23"/>
      <c r="AK62602" s="17"/>
      <c r="AO62602" s="24"/>
      <c r="AP62602" s="1"/>
    </row>
    <row r="62603" spans="31:42">
      <c r="AE62603" s="21"/>
      <c r="AF62603" s="21"/>
      <c r="AH62603" s="23"/>
      <c r="AK62603" s="17"/>
      <c r="AO62603" s="24"/>
      <c r="AP62603" s="1"/>
    </row>
    <row r="62604" spans="31:42">
      <c r="AE62604" s="21"/>
      <c r="AF62604" s="21"/>
      <c r="AH62604" s="23"/>
      <c r="AK62604" s="17"/>
      <c r="AO62604" s="24"/>
      <c r="AP62604" s="1"/>
    </row>
    <row r="62605" spans="31:42">
      <c r="AE62605" s="21"/>
      <c r="AF62605" s="21"/>
      <c r="AH62605" s="23"/>
      <c r="AK62605" s="17"/>
      <c r="AO62605" s="24"/>
      <c r="AP62605" s="1"/>
    </row>
    <row r="62606" spans="31:42">
      <c r="AE62606" s="21"/>
      <c r="AF62606" s="21"/>
      <c r="AH62606" s="23"/>
      <c r="AK62606" s="17"/>
      <c r="AO62606" s="24"/>
      <c r="AP62606" s="1"/>
    </row>
    <row r="62607" spans="31:42">
      <c r="AE62607" s="21"/>
      <c r="AF62607" s="21"/>
      <c r="AH62607" s="23"/>
      <c r="AK62607" s="17"/>
      <c r="AO62607" s="24"/>
      <c r="AP62607" s="1"/>
    </row>
    <row r="62608" spans="31:42">
      <c r="AE62608" s="21"/>
      <c r="AF62608" s="21"/>
      <c r="AH62608" s="23"/>
      <c r="AK62608" s="17"/>
      <c r="AO62608" s="24"/>
      <c r="AP62608" s="1"/>
    </row>
    <row r="62609" spans="31:42">
      <c r="AE62609" s="21"/>
      <c r="AF62609" s="21"/>
      <c r="AH62609" s="23"/>
      <c r="AK62609" s="17"/>
      <c r="AO62609" s="24"/>
      <c r="AP62609" s="1"/>
    </row>
    <row r="62610" spans="31:42">
      <c r="AE62610" s="21"/>
      <c r="AF62610" s="21"/>
      <c r="AH62610" s="23"/>
      <c r="AK62610" s="17"/>
      <c r="AO62610" s="24"/>
      <c r="AP62610" s="1"/>
    </row>
    <row r="62611" spans="31:42">
      <c r="AE62611" s="21"/>
      <c r="AF62611" s="21"/>
      <c r="AH62611" s="23"/>
      <c r="AK62611" s="17"/>
      <c r="AO62611" s="24"/>
      <c r="AP62611" s="1"/>
    </row>
    <row r="62612" spans="31:42">
      <c r="AE62612" s="21"/>
      <c r="AF62612" s="21"/>
      <c r="AH62612" s="23"/>
      <c r="AK62612" s="17"/>
      <c r="AO62612" s="24"/>
      <c r="AP62612" s="1"/>
    </row>
    <row r="62613" spans="31:42">
      <c r="AE62613" s="21"/>
      <c r="AF62613" s="21"/>
      <c r="AH62613" s="23"/>
      <c r="AK62613" s="17"/>
      <c r="AO62613" s="24"/>
      <c r="AP62613" s="1"/>
    </row>
    <row r="62614" spans="31:42">
      <c r="AE62614" s="21"/>
      <c r="AF62614" s="21"/>
      <c r="AH62614" s="23"/>
      <c r="AK62614" s="17"/>
      <c r="AO62614" s="24"/>
      <c r="AP62614" s="1"/>
    </row>
    <row r="62615" spans="31:42">
      <c r="AE62615" s="21"/>
      <c r="AF62615" s="21"/>
      <c r="AH62615" s="23"/>
      <c r="AK62615" s="17"/>
      <c r="AO62615" s="24"/>
      <c r="AP62615" s="1"/>
    </row>
    <row r="62616" spans="31:42">
      <c r="AE62616" s="21"/>
      <c r="AF62616" s="21"/>
      <c r="AH62616" s="23"/>
      <c r="AK62616" s="17"/>
      <c r="AO62616" s="24"/>
      <c r="AP62616" s="1"/>
    </row>
    <row r="62617" spans="31:42">
      <c r="AE62617" s="21"/>
      <c r="AF62617" s="21"/>
      <c r="AH62617" s="23"/>
      <c r="AK62617" s="17"/>
      <c r="AO62617" s="24"/>
      <c r="AP62617" s="1"/>
    </row>
    <row r="62618" spans="31:42">
      <c r="AE62618" s="21"/>
      <c r="AF62618" s="21"/>
      <c r="AH62618" s="23"/>
      <c r="AK62618" s="17"/>
      <c r="AO62618" s="24"/>
      <c r="AP62618" s="1"/>
    </row>
    <row r="62619" spans="31:42">
      <c r="AE62619" s="21"/>
      <c r="AF62619" s="21"/>
      <c r="AH62619" s="23"/>
      <c r="AK62619" s="17"/>
      <c r="AO62619" s="24"/>
      <c r="AP62619" s="1"/>
    </row>
    <row r="62620" spans="31:42">
      <c r="AE62620" s="21"/>
      <c r="AF62620" s="21"/>
      <c r="AH62620" s="23"/>
      <c r="AK62620" s="17"/>
      <c r="AO62620" s="24"/>
      <c r="AP62620" s="1"/>
    </row>
    <row r="62621" spans="31:42">
      <c r="AE62621" s="21"/>
      <c r="AF62621" s="21"/>
      <c r="AH62621" s="23"/>
      <c r="AK62621" s="17"/>
      <c r="AO62621" s="24"/>
      <c r="AP62621" s="1"/>
    </row>
    <row r="62622" spans="31:42">
      <c r="AE62622" s="21"/>
      <c r="AF62622" s="21"/>
      <c r="AH62622" s="23"/>
      <c r="AK62622" s="17"/>
      <c r="AO62622" s="24"/>
      <c r="AP62622" s="1"/>
    </row>
    <row r="62623" spans="31:42">
      <c r="AE62623" s="21"/>
      <c r="AF62623" s="21"/>
      <c r="AH62623" s="23"/>
      <c r="AK62623" s="17"/>
      <c r="AO62623" s="24"/>
      <c r="AP62623" s="1"/>
    </row>
    <row r="62624" spans="31:42">
      <c r="AE62624" s="21"/>
      <c r="AF62624" s="21"/>
      <c r="AH62624" s="23"/>
      <c r="AK62624" s="17"/>
      <c r="AO62624" s="24"/>
      <c r="AP62624" s="1"/>
    </row>
    <row r="62625" spans="31:42">
      <c r="AE62625" s="21"/>
      <c r="AF62625" s="21"/>
      <c r="AH62625" s="23"/>
      <c r="AK62625" s="17"/>
      <c r="AO62625" s="24"/>
      <c r="AP62625" s="1"/>
    </row>
    <row r="62626" spans="31:42">
      <c r="AE62626" s="21"/>
      <c r="AF62626" s="21"/>
      <c r="AH62626" s="23"/>
      <c r="AK62626" s="17"/>
      <c r="AO62626" s="24"/>
      <c r="AP62626" s="1"/>
    </row>
    <row r="62627" spans="31:42">
      <c r="AE62627" s="21"/>
      <c r="AF62627" s="21"/>
      <c r="AH62627" s="23"/>
      <c r="AK62627" s="17"/>
      <c r="AO62627" s="24"/>
      <c r="AP62627" s="1"/>
    </row>
    <row r="62628" spans="31:42">
      <c r="AE62628" s="21"/>
      <c r="AF62628" s="21"/>
      <c r="AH62628" s="23"/>
      <c r="AK62628" s="17"/>
      <c r="AO62628" s="24"/>
      <c r="AP62628" s="1"/>
    </row>
    <row r="62629" spans="31:42">
      <c r="AE62629" s="21"/>
      <c r="AF62629" s="21"/>
      <c r="AH62629" s="23"/>
      <c r="AK62629" s="17"/>
      <c r="AO62629" s="24"/>
      <c r="AP62629" s="1"/>
    </row>
    <row r="62630" spans="31:42">
      <c r="AE62630" s="21"/>
      <c r="AF62630" s="21"/>
      <c r="AH62630" s="23"/>
      <c r="AK62630" s="17"/>
      <c r="AO62630" s="24"/>
      <c r="AP62630" s="1"/>
    </row>
    <row r="62631" spans="31:42">
      <c r="AE62631" s="21"/>
      <c r="AF62631" s="21"/>
      <c r="AH62631" s="23"/>
      <c r="AK62631" s="17"/>
      <c r="AO62631" s="24"/>
      <c r="AP62631" s="1"/>
    </row>
    <row r="62632" spans="31:42">
      <c r="AE62632" s="21"/>
      <c r="AF62632" s="21"/>
      <c r="AH62632" s="23"/>
      <c r="AK62632" s="17"/>
      <c r="AO62632" s="24"/>
      <c r="AP62632" s="1"/>
    </row>
    <row r="62633" spans="31:42">
      <c r="AE62633" s="21"/>
      <c r="AF62633" s="21"/>
      <c r="AH62633" s="23"/>
      <c r="AK62633" s="17"/>
      <c r="AO62633" s="24"/>
      <c r="AP62633" s="1"/>
    </row>
    <row r="62634" spans="31:42">
      <c r="AE62634" s="21"/>
      <c r="AF62634" s="21"/>
      <c r="AH62634" s="23"/>
      <c r="AK62634" s="17"/>
      <c r="AO62634" s="24"/>
      <c r="AP62634" s="1"/>
    </row>
    <row r="62635" spans="31:42">
      <c r="AE62635" s="21"/>
      <c r="AF62635" s="21"/>
      <c r="AH62635" s="23"/>
      <c r="AK62635" s="17"/>
      <c r="AO62635" s="24"/>
      <c r="AP62635" s="1"/>
    </row>
    <row r="62636" spans="31:42">
      <c r="AE62636" s="21"/>
      <c r="AF62636" s="21"/>
      <c r="AH62636" s="23"/>
      <c r="AK62636" s="17"/>
      <c r="AO62636" s="24"/>
      <c r="AP62636" s="1"/>
    </row>
    <row r="62637" spans="31:42">
      <c r="AE62637" s="21"/>
      <c r="AF62637" s="21"/>
      <c r="AH62637" s="23"/>
      <c r="AK62637" s="17"/>
      <c r="AO62637" s="24"/>
      <c r="AP62637" s="1"/>
    </row>
    <row r="62638" spans="31:42">
      <c r="AE62638" s="21"/>
      <c r="AF62638" s="21"/>
      <c r="AH62638" s="23"/>
      <c r="AK62638" s="17"/>
      <c r="AO62638" s="24"/>
      <c r="AP62638" s="1"/>
    </row>
    <row r="62639" spans="31:42">
      <c r="AE62639" s="21"/>
      <c r="AF62639" s="21"/>
      <c r="AH62639" s="23"/>
      <c r="AK62639" s="17"/>
      <c r="AO62639" s="24"/>
      <c r="AP62639" s="1"/>
    </row>
    <row r="62640" spans="31:42">
      <c r="AE62640" s="21"/>
      <c r="AF62640" s="21"/>
      <c r="AH62640" s="23"/>
      <c r="AK62640" s="17"/>
      <c r="AO62640" s="24"/>
      <c r="AP62640" s="1"/>
    </row>
    <row r="62641" spans="31:42">
      <c r="AE62641" s="21"/>
      <c r="AF62641" s="21"/>
      <c r="AH62641" s="23"/>
      <c r="AK62641" s="17"/>
      <c r="AO62641" s="24"/>
      <c r="AP62641" s="1"/>
    </row>
    <row r="62642" spans="31:42">
      <c r="AE62642" s="21"/>
      <c r="AF62642" s="21"/>
      <c r="AH62642" s="23"/>
      <c r="AK62642" s="17"/>
      <c r="AO62642" s="24"/>
      <c r="AP62642" s="1"/>
    </row>
    <row r="62643" spans="31:42">
      <c r="AE62643" s="21"/>
      <c r="AF62643" s="21"/>
      <c r="AH62643" s="23"/>
      <c r="AK62643" s="17"/>
      <c r="AO62643" s="24"/>
      <c r="AP62643" s="1"/>
    </row>
    <row r="62644" spans="31:42">
      <c r="AE62644" s="21"/>
      <c r="AF62644" s="21"/>
      <c r="AH62644" s="23"/>
      <c r="AK62644" s="17"/>
      <c r="AO62644" s="24"/>
      <c r="AP62644" s="1"/>
    </row>
    <row r="62645" spans="31:42">
      <c r="AE62645" s="21"/>
      <c r="AF62645" s="21"/>
      <c r="AH62645" s="23"/>
      <c r="AK62645" s="17"/>
      <c r="AO62645" s="24"/>
      <c r="AP62645" s="1"/>
    </row>
    <row r="62646" spans="31:42">
      <c r="AE62646" s="21"/>
      <c r="AF62646" s="21"/>
      <c r="AH62646" s="23"/>
      <c r="AK62646" s="17"/>
      <c r="AO62646" s="24"/>
      <c r="AP62646" s="1"/>
    </row>
    <row r="62647" spans="31:42">
      <c r="AE62647" s="21"/>
      <c r="AF62647" s="21"/>
      <c r="AH62647" s="23"/>
      <c r="AK62647" s="17"/>
      <c r="AO62647" s="24"/>
      <c r="AP62647" s="1"/>
    </row>
    <row r="62648" spans="31:42">
      <c r="AE62648" s="21"/>
      <c r="AF62648" s="21"/>
      <c r="AH62648" s="23"/>
      <c r="AK62648" s="17"/>
      <c r="AO62648" s="24"/>
      <c r="AP62648" s="1"/>
    </row>
    <row r="62649" spans="31:42">
      <c r="AE62649" s="21"/>
      <c r="AF62649" s="21"/>
      <c r="AH62649" s="23"/>
      <c r="AK62649" s="17"/>
      <c r="AO62649" s="24"/>
      <c r="AP62649" s="1"/>
    </row>
    <row r="62650" spans="31:42">
      <c r="AE62650" s="21"/>
      <c r="AF62650" s="21"/>
      <c r="AH62650" s="23"/>
      <c r="AK62650" s="17"/>
      <c r="AO62650" s="24"/>
      <c r="AP62650" s="1"/>
    </row>
    <row r="62651" spans="31:42">
      <c r="AE62651" s="21"/>
      <c r="AF62651" s="21"/>
      <c r="AH62651" s="23"/>
      <c r="AK62651" s="17"/>
      <c r="AO62651" s="24"/>
      <c r="AP62651" s="1"/>
    </row>
    <row r="62652" spans="31:42">
      <c r="AE62652" s="21"/>
      <c r="AF62652" s="21"/>
      <c r="AH62652" s="23"/>
      <c r="AK62652" s="17"/>
      <c r="AO62652" s="24"/>
      <c r="AP62652" s="1"/>
    </row>
    <row r="62653" spans="31:42">
      <c r="AE62653" s="21"/>
      <c r="AF62653" s="21"/>
      <c r="AH62653" s="23"/>
      <c r="AK62653" s="17"/>
      <c r="AO62653" s="24"/>
      <c r="AP62653" s="1"/>
    </row>
    <row r="62654" spans="31:42">
      <c r="AE62654" s="21"/>
      <c r="AF62654" s="21"/>
      <c r="AH62654" s="23"/>
      <c r="AK62654" s="17"/>
      <c r="AO62654" s="24"/>
      <c r="AP62654" s="1"/>
    </row>
    <row r="62655" spans="31:42">
      <c r="AE62655" s="21"/>
      <c r="AF62655" s="21"/>
      <c r="AH62655" s="23"/>
      <c r="AK62655" s="17"/>
      <c r="AO62655" s="24"/>
      <c r="AP62655" s="1"/>
    </row>
    <row r="62656" spans="31:42">
      <c r="AE62656" s="21"/>
      <c r="AF62656" s="21"/>
      <c r="AH62656" s="23"/>
      <c r="AK62656" s="17"/>
      <c r="AO62656" s="24"/>
      <c r="AP62656" s="1"/>
    </row>
    <row r="62657" spans="31:42">
      <c r="AE62657" s="21"/>
      <c r="AF62657" s="21"/>
      <c r="AH62657" s="23"/>
      <c r="AK62657" s="17"/>
      <c r="AO62657" s="24"/>
      <c r="AP62657" s="1"/>
    </row>
    <row r="62658" spans="31:42">
      <c r="AE62658" s="21"/>
      <c r="AF62658" s="21"/>
      <c r="AH62658" s="23"/>
      <c r="AK62658" s="17"/>
      <c r="AO62658" s="24"/>
      <c r="AP62658" s="1"/>
    </row>
    <row r="62659" spans="31:42">
      <c r="AE62659" s="21"/>
      <c r="AF62659" s="21"/>
      <c r="AH62659" s="23"/>
      <c r="AK62659" s="17"/>
      <c r="AO62659" s="24"/>
      <c r="AP62659" s="1"/>
    </row>
    <row r="62660" spans="31:42">
      <c r="AE62660" s="21"/>
      <c r="AF62660" s="21"/>
      <c r="AH62660" s="23"/>
      <c r="AK62660" s="17"/>
      <c r="AO62660" s="24"/>
      <c r="AP62660" s="1"/>
    </row>
    <row r="62661" spans="31:42">
      <c r="AE62661" s="21"/>
      <c r="AF62661" s="21"/>
      <c r="AH62661" s="23"/>
      <c r="AK62661" s="17"/>
      <c r="AO62661" s="24"/>
      <c r="AP62661" s="1"/>
    </row>
    <row r="62662" spans="31:42">
      <c r="AE62662" s="21"/>
      <c r="AF62662" s="21"/>
      <c r="AH62662" s="23"/>
      <c r="AK62662" s="17"/>
      <c r="AO62662" s="24"/>
      <c r="AP62662" s="1"/>
    </row>
    <row r="62663" spans="31:42">
      <c r="AE62663" s="21"/>
      <c r="AF62663" s="21"/>
      <c r="AH62663" s="23"/>
      <c r="AK62663" s="17"/>
      <c r="AO62663" s="24"/>
      <c r="AP62663" s="1"/>
    </row>
    <row r="62664" spans="31:42">
      <c r="AE62664" s="21"/>
      <c r="AF62664" s="21"/>
      <c r="AH62664" s="23"/>
      <c r="AK62664" s="17"/>
      <c r="AO62664" s="24"/>
      <c r="AP62664" s="1"/>
    </row>
    <row r="62665" spans="31:42">
      <c r="AE62665" s="21"/>
      <c r="AF62665" s="21"/>
      <c r="AH62665" s="23"/>
      <c r="AK62665" s="17"/>
      <c r="AO62665" s="24"/>
      <c r="AP62665" s="1"/>
    </row>
    <row r="62666" spans="31:42">
      <c r="AE62666" s="21"/>
      <c r="AF62666" s="21"/>
      <c r="AH62666" s="23"/>
      <c r="AK62666" s="17"/>
      <c r="AO62666" s="24"/>
      <c r="AP62666" s="1"/>
    </row>
    <row r="62667" spans="31:42">
      <c r="AE62667" s="21"/>
      <c r="AF62667" s="21"/>
      <c r="AH62667" s="23"/>
      <c r="AK62667" s="17"/>
      <c r="AO62667" s="24"/>
      <c r="AP62667" s="1"/>
    </row>
    <row r="62668" spans="31:42">
      <c r="AE62668" s="21"/>
      <c r="AF62668" s="21"/>
      <c r="AH62668" s="23"/>
      <c r="AK62668" s="17"/>
      <c r="AO62668" s="24"/>
      <c r="AP62668" s="1"/>
    </row>
    <row r="62669" spans="31:42">
      <c r="AE62669" s="21"/>
      <c r="AF62669" s="21"/>
      <c r="AH62669" s="23"/>
      <c r="AK62669" s="17"/>
      <c r="AO62669" s="24"/>
      <c r="AP62669" s="1"/>
    </row>
    <row r="62670" spans="31:42">
      <c r="AE62670" s="21"/>
      <c r="AF62670" s="21"/>
      <c r="AH62670" s="23"/>
      <c r="AK62670" s="17"/>
      <c r="AO62670" s="24"/>
      <c r="AP62670" s="1"/>
    </row>
    <row r="62671" spans="31:42">
      <c r="AE62671" s="21"/>
      <c r="AF62671" s="21"/>
      <c r="AH62671" s="23"/>
      <c r="AK62671" s="17"/>
      <c r="AO62671" s="24"/>
      <c r="AP62671" s="1"/>
    </row>
    <row r="62672" spans="31:42">
      <c r="AE62672" s="21"/>
      <c r="AF62672" s="21"/>
      <c r="AH62672" s="23"/>
      <c r="AK62672" s="17"/>
      <c r="AO62672" s="24"/>
      <c r="AP62672" s="1"/>
    </row>
    <row r="62673" spans="31:42">
      <c r="AE62673" s="21"/>
      <c r="AF62673" s="21"/>
      <c r="AH62673" s="23"/>
      <c r="AK62673" s="17"/>
      <c r="AO62673" s="24"/>
      <c r="AP62673" s="1"/>
    </row>
    <row r="62674" spans="31:42">
      <c r="AE62674" s="21"/>
      <c r="AF62674" s="21"/>
      <c r="AH62674" s="23"/>
      <c r="AK62674" s="17"/>
      <c r="AO62674" s="24"/>
      <c r="AP62674" s="1"/>
    </row>
    <row r="62675" spans="31:42">
      <c r="AE62675" s="21"/>
      <c r="AF62675" s="21"/>
      <c r="AH62675" s="23"/>
      <c r="AK62675" s="17"/>
      <c r="AO62675" s="24"/>
      <c r="AP62675" s="1"/>
    </row>
    <row r="62676" spans="31:42">
      <c r="AE62676" s="21"/>
      <c r="AF62676" s="21"/>
      <c r="AH62676" s="23"/>
      <c r="AK62676" s="17"/>
      <c r="AO62676" s="24"/>
      <c r="AP62676" s="1"/>
    </row>
    <row r="62677" spans="31:42">
      <c r="AE62677" s="21"/>
      <c r="AF62677" s="21"/>
      <c r="AH62677" s="23"/>
      <c r="AK62677" s="17"/>
      <c r="AO62677" s="24"/>
      <c r="AP62677" s="1"/>
    </row>
    <row r="62678" spans="31:42">
      <c r="AE62678" s="21"/>
      <c r="AF62678" s="21"/>
      <c r="AH62678" s="23"/>
      <c r="AK62678" s="17"/>
      <c r="AO62678" s="24"/>
      <c r="AP62678" s="1"/>
    </row>
    <row r="62679" spans="31:42">
      <c r="AE62679" s="21"/>
      <c r="AF62679" s="21"/>
      <c r="AH62679" s="23"/>
      <c r="AK62679" s="17"/>
      <c r="AO62679" s="24"/>
      <c r="AP62679" s="1"/>
    </row>
    <row r="62680" spans="31:42">
      <c r="AE62680" s="21"/>
      <c r="AF62680" s="21"/>
      <c r="AH62680" s="23"/>
      <c r="AK62680" s="17"/>
      <c r="AO62680" s="24"/>
      <c r="AP62680" s="1"/>
    </row>
    <row r="62681" spans="31:42">
      <c r="AE62681" s="21"/>
      <c r="AF62681" s="21"/>
      <c r="AH62681" s="23"/>
      <c r="AK62681" s="17"/>
      <c r="AO62681" s="24"/>
      <c r="AP62681" s="1"/>
    </row>
    <row r="62682" spans="31:42">
      <c r="AE62682" s="21"/>
      <c r="AF62682" s="21"/>
      <c r="AH62682" s="23"/>
      <c r="AK62682" s="17"/>
      <c r="AO62682" s="24"/>
      <c r="AP62682" s="1"/>
    </row>
    <row r="62683" spans="31:42">
      <c r="AE62683" s="21"/>
      <c r="AF62683" s="21"/>
      <c r="AH62683" s="23"/>
      <c r="AK62683" s="17"/>
      <c r="AO62683" s="24"/>
      <c r="AP62683" s="1"/>
    </row>
    <row r="62684" spans="31:42">
      <c r="AE62684" s="21"/>
      <c r="AF62684" s="21"/>
      <c r="AH62684" s="23"/>
      <c r="AK62684" s="17"/>
      <c r="AO62684" s="24"/>
      <c r="AP62684" s="1"/>
    </row>
    <row r="62685" spans="31:42">
      <c r="AE62685" s="21"/>
      <c r="AF62685" s="21"/>
      <c r="AH62685" s="23"/>
      <c r="AK62685" s="17"/>
      <c r="AO62685" s="24"/>
      <c r="AP62685" s="1"/>
    </row>
    <row r="62686" spans="31:42">
      <c r="AE62686" s="21"/>
      <c r="AF62686" s="21"/>
      <c r="AH62686" s="23"/>
      <c r="AK62686" s="17"/>
      <c r="AO62686" s="24"/>
      <c r="AP62686" s="1"/>
    </row>
    <row r="62687" spans="31:42">
      <c r="AE62687" s="21"/>
      <c r="AF62687" s="21"/>
      <c r="AH62687" s="23"/>
      <c r="AK62687" s="17"/>
      <c r="AO62687" s="24"/>
      <c r="AP62687" s="1"/>
    </row>
    <row r="62688" spans="31:42">
      <c r="AE62688" s="21"/>
      <c r="AF62688" s="21"/>
      <c r="AH62688" s="23"/>
      <c r="AK62688" s="17"/>
      <c r="AO62688" s="24"/>
      <c r="AP62688" s="1"/>
    </row>
    <row r="62689" spans="31:42">
      <c r="AE62689" s="21"/>
      <c r="AF62689" s="21"/>
      <c r="AH62689" s="23"/>
      <c r="AK62689" s="17"/>
      <c r="AO62689" s="24"/>
      <c r="AP62689" s="1"/>
    </row>
    <row r="62690" spans="31:42">
      <c r="AE62690" s="21"/>
      <c r="AF62690" s="21"/>
      <c r="AH62690" s="23"/>
      <c r="AK62690" s="17"/>
      <c r="AO62690" s="24"/>
      <c r="AP62690" s="1"/>
    </row>
    <row r="62691" spans="31:42">
      <c r="AE62691" s="21"/>
      <c r="AF62691" s="21"/>
      <c r="AH62691" s="23"/>
      <c r="AK62691" s="17"/>
      <c r="AO62691" s="24"/>
      <c r="AP62691" s="1"/>
    </row>
    <row r="62692" spans="31:42">
      <c r="AE62692" s="21"/>
      <c r="AF62692" s="21"/>
      <c r="AH62692" s="23"/>
      <c r="AK62692" s="17"/>
      <c r="AO62692" s="24"/>
      <c r="AP62692" s="1"/>
    </row>
    <row r="62693" spans="31:42">
      <c r="AE62693" s="21"/>
      <c r="AF62693" s="21"/>
      <c r="AH62693" s="23"/>
      <c r="AK62693" s="17"/>
      <c r="AO62693" s="24"/>
      <c r="AP62693" s="1"/>
    </row>
    <row r="62694" spans="31:42">
      <c r="AE62694" s="21"/>
      <c r="AF62694" s="21"/>
      <c r="AH62694" s="23"/>
      <c r="AK62694" s="17"/>
      <c r="AO62694" s="24"/>
      <c r="AP62694" s="1"/>
    </row>
    <row r="62695" spans="31:42">
      <c r="AE62695" s="21"/>
      <c r="AF62695" s="21"/>
      <c r="AH62695" s="23"/>
      <c r="AK62695" s="17"/>
      <c r="AO62695" s="24"/>
      <c r="AP62695" s="1"/>
    </row>
    <row r="62696" spans="31:42">
      <c r="AE62696" s="21"/>
      <c r="AF62696" s="21"/>
      <c r="AH62696" s="23"/>
      <c r="AK62696" s="17"/>
      <c r="AO62696" s="24"/>
      <c r="AP62696" s="1"/>
    </row>
    <row r="62697" spans="31:42">
      <c r="AE62697" s="21"/>
      <c r="AF62697" s="21"/>
      <c r="AH62697" s="23"/>
      <c r="AK62697" s="17"/>
      <c r="AO62697" s="24"/>
      <c r="AP62697" s="1"/>
    </row>
    <row r="62698" spans="31:42">
      <c r="AE62698" s="21"/>
      <c r="AF62698" s="21"/>
      <c r="AH62698" s="23"/>
      <c r="AK62698" s="17"/>
      <c r="AO62698" s="24"/>
      <c r="AP62698" s="1"/>
    </row>
    <row r="62699" spans="31:42">
      <c r="AE62699" s="21"/>
      <c r="AF62699" s="21"/>
      <c r="AH62699" s="23"/>
      <c r="AK62699" s="17"/>
      <c r="AO62699" s="24"/>
      <c r="AP62699" s="1"/>
    </row>
    <row r="62700" spans="31:42">
      <c r="AE62700" s="21"/>
      <c r="AF62700" s="21"/>
      <c r="AH62700" s="23"/>
      <c r="AK62700" s="17"/>
      <c r="AO62700" s="24"/>
      <c r="AP62700" s="1"/>
    </row>
    <row r="62701" spans="31:42">
      <c r="AE62701" s="21"/>
      <c r="AF62701" s="21"/>
      <c r="AH62701" s="23"/>
      <c r="AK62701" s="17"/>
      <c r="AO62701" s="24"/>
      <c r="AP62701" s="1"/>
    </row>
    <row r="62702" spans="31:42">
      <c r="AE62702" s="21"/>
      <c r="AF62702" s="21"/>
      <c r="AH62702" s="23"/>
      <c r="AK62702" s="17"/>
      <c r="AO62702" s="24"/>
      <c r="AP62702" s="1"/>
    </row>
    <row r="62703" spans="31:42">
      <c r="AE62703" s="21"/>
      <c r="AF62703" s="21"/>
      <c r="AH62703" s="23"/>
      <c r="AK62703" s="17"/>
      <c r="AO62703" s="24"/>
      <c r="AP62703" s="1"/>
    </row>
    <row r="62704" spans="31:42">
      <c r="AE62704" s="21"/>
      <c r="AF62704" s="21"/>
      <c r="AH62704" s="23"/>
      <c r="AK62704" s="17"/>
      <c r="AO62704" s="24"/>
      <c r="AP62704" s="1"/>
    </row>
    <row r="62705" spans="31:42">
      <c r="AE62705" s="21"/>
      <c r="AF62705" s="21"/>
      <c r="AH62705" s="23"/>
      <c r="AK62705" s="17"/>
      <c r="AO62705" s="24"/>
      <c r="AP62705" s="1"/>
    </row>
    <row r="62706" spans="31:42">
      <c r="AE62706" s="21"/>
      <c r="AF62706" s="21"/>
      <c r="AH62706" s="23"/>
      <c r="AK62706" s="17"/>
      <c r="AO62706" s="24"/>
      <c r="AP62706" s="1"/>
    </row>
    <row r="62707" spans="31:42">
      <c r="AE62707" s="21"/>
      <c r="AF62707" s="21"/>
      <c r="AH62707" s="23"/>
      <c r="AK62707" s="17"/>
      <c r="AO62707" s="24"/>
      <c r="AP62707" s="1"/>
    </row>
    <row r="62708" spans="31:42">
      <c r="AE62708" s="21"/>
      <c r="AF62708" s="21"/>
      <c r="AH62708" s="23"/>
      <c r="AK62708" s="17"/>
      <c r="AO62708" s="24"/>
      <c r="AP62708" s="1"/>
    </row>
    <row r="62709" spans="31:42">
      <c r="AE62709" s="21"/>
      <c r="AF62709" s="21"/>
      <c r="AH62709" s="23"/>
      <c r="AK62709" s="17"/>
      <c r="AO62709" s="24"/>
      <c r="AP62709" s="1"/>
    </row>
    <row r="62710" spans="31:42">
      <c r="AE62710" s="21"/>
      <c r="AF62710" s="21"/>
      <c r="AH62710" s="23"/>
      <c r="AK62710" s="17"/>
      <c r="AO62710" s="24"/>
      <c r="AP62710" s="1"/>
    </row>
    <row r="62711" spans="31:42">
      <c r="AE62711" s="21"/>
      <c r="AF62711" s="21"/>
      <c r="AH62711" s="23"/>
      <c r="AK62711" s="17"/>
      <c r="AO62711" s="24"/>
      <c r="AP62711" s="1"/>
    </row>
    <row r="62712" spans="31:42">
      <c r="AE62712" s="21"/>
      <c r="AF62712" s="21"/>
      <c r="AH62712" s="23"/>
      <c r="AK62712" s="17"/>
      <c r="AO62712" s="24"/>
      <c r="AP62712" s="1"/>
    </row>
    <row r="62713" spans="31:42">
      <c r="AE62713" s="21"/>
      <c r="AF62713" s="21"/>
      <c r="AH62713" s="23"/>
      <c r="AK62713" s="17"/>
      <c r="AO62713" s="24"/>
      <c r="AP62713" s="1"/>
    </row>
    <row r="62714" spans="31:42">
      <c r="AE62714" s="21"/>
      <c r="AF62714" s="21"/>
      <c r="AH62714" s="23"/>
      <c r="AK62714" s="17"/>
      <c r="AO62714" s="24"/>
      <c r="AP62714" s="1"/>
    </row>
    <row r="62715" spans="31:42">
      <c r="AE62715" s="21"/>
      <c r="AF62715" s="21"/>
      <c r="AH62715" s="23"/>
      <c r="AK62715" s="17"/>
      <c r="AO62715" s="24"/>
      <c r="AP62715" s="1"/>
    </row>
    <row r="62716" spans="31:42">
      <c r="AE62716" s="21"/>
      <c r="AF62716" s="21"/>
      <c r="AH62716" s="23"/>
      <c r="AK62716" s="17"/>
      <c r="AO62716" s="24"/>
      <c r="AP62716" s="1"/>
    </row>
    <row r="62717" spans="31:42">
      <c r="AE62717" s="21"/>
      <c r="AF62717" s="21"/>
      <c r="AH62717" s="23"/>
      <c r="AK62717" s="17"/>
      <c r="AO62717" s="24"/>
      <c r="AP62717" s="1"/>
    </row>
    <row r="62718" spans="31:42">
      <c r="AE62718" s="21"/>
      <c r="AF62718" s="21"/>
      <c r="AH62718" s="23"/>
      <c r="AK62718" s="17"/>
      <c r="AO62718" s="24"/>
      <c r="AP62718" s="1"/>
    </row>
    <row r="62719" spans="31:42">
      <c r="AE62719" s="21"/>
      <c r="AF62719" s="21"/>
      <c r="AH62719" s="23"/>
      <c r="AK62719" s="17"/>
      <c r="AO62719" s="24"/>
      <c r="AP62719" s="1"/>
    </row>
    <row r="62720" spans="31:42">
      <c r="AE62720" s="21"/>
      <c r="AF62720" s="21"/>
      <c r="AH62720" s="23"/>
      <c r="AK62720" s="17"/>
      <c r="AO62720" s="24"/>
      <c r="AP62720" s="1"/>
    </row>
    <row r="62721" spans="31:42">
      <c r="AE62721" s="21"/>
      <c r="AF62721" s="21"/>
      <c r="AH62721" s="23"/>
      <c r="AK62721" s="17"/>
      <c r="AO62721" s="24"/>
      <c r="AP62721" s="1"/>
    </row>
    <row r="62722" spans="31:42">
      <c r="AE62722" s="21"/>
      <c r="AF62722" s="21"/>
      <c r="AH62722" s="23"/>
      <c r="AK62722" s="17"/>
      <c r="AO62722" s="24"/>
      <c r="AP62722" s="1"/>
    </row>
    <row r="62723" spans="31:42">
      <c r="AE62723" s="21"/>
      <c r="AF62723" s="21"/>
      <c r="AH62723" s="23"/>
      <c r="AK62723" s="17"/>
      <c r="AO62723" s="24"/>
      <c r="AP62723" s="1"/>
    </row>
    <row r="62724" spans="31:42">
      <c r="AE62724" s="21"/>
      <c r="AF62724" s="21"/>
      <c r="AH62724" s="23"/>
      <c r="AK62724" s="17"/>
      <c r="AO62724" s="24"/>
      <c r="AP62724" s="1"/>
    </row>
    <row r="62725" spans="31:42">
      <c r="AE62725" s="21"/>
      <c r="AF62725" s="21"/>
      <c r="AH62725" s="23"/>
      <c r="AK62725" s="17"/>
      <c r="AO62725" s="24"/>
      <c r="AP62725" s="1"/>
    </row>
    <row r="62726" spans="31:42">
      <c r="AE62726" s="21"/>
      <c r="AF62726" s="21"/>
      <c r="AH62726" s="23"/>
      <c r="AK62726" s="17"/>
      <c r="AO62726" s="24"/>
      <c r="AP62726" s="1"/>
    </row>
    <row r="62727" spans="31:42">
      <c r="AE62727" s="21"/>
      <c r="AF62727" s="21"/>
      <c r="AH62727" s="23"/>
      <c r="AK62727" s="17"/>
      <c r="AO62727" s="24"/>
      <c r="AP62727" s="1"/>
    </row>
    <row r="62728" spans="31:42">
      <c r="AE62728" s="21"/>
      <c r="AF62728" s="21"/>
      <c r="AH62728" s="23"/>
      <c r="AK62728" s="17"/>
      <c r="AO62728" s="24"/>
      <c r="AP62728" s="1"/>
    </row>
    <row r="62729" spans="31:42">
      <c r="AE62729" s="21"/>
      <c r="AF62729" s="21"/>
      <c r="AH62729" s="23"/>
      <c r="AK62729" s="17"/>
      <c r="AO62729" s="24"/>
      <c r="AP62729" s="1"/>
    </row>
    <row r="62730" spans="31:42">
      <c r="AE62730" s="21"/>
      <c r="AF62730" s="21"/>
      <c r="AH62730" s="23"/>
      <c r="AK62730" s="17"/>
      <c r="AO62730" s="24"/>
      <c r="AP62730" s="1"/>
    </row>
    <row r="62731" spans="31:42">
      <c r="AE62731" s="21"/>
      <c r="AF62731" s="21"/>
      <c r="AH62731" s="23"/>
      <c r="AK62731" s="17"/>
      <c r="AO62731" s="24"/>
      <c r="AP62731" s="1"/>
    </row>
    <row r="62732" spans="31:42">
      <c r="AE62732" s="21"/>
      <c r="AF62732" s="21"/>
      <c r="AH62732" s="23"/>
      <c r="AK62732" s="17"/>
      <c r="AO62732" s="24"/>
      <c r="AP62732" s="1"/>
    </row>
    <row r="62733" spans="31:42">
      <c r="AE62733" s="21"/>
      <c r="AF62733" s="21"/>
      <c r="AH62733" s="23"/>
      <c r="AK62733" s="17"/>
      <c r="AO62733" s="24"/>
      <c r="AP62733" s="1"/>
    </row>
    <row r="62734" spans="31:42">
      <c r="AE62734" s="21"/>
      <c r="AF62734" s="21"/>
      <c r="AH62734" s="23"/>
      <c r="AK62734" s="17"/>
      <c r="AO62734" s="24"/>
      <c r="AP62734" s="1"/>
    </row>
    <row r="62735" spans="31:42">
      <c r="AE62735" s="21"/>
      <c r="AF62735" s="21"/>
      <c r="AH62735" s="23"/>
      <c r="AK62735" s="17"/>
      <c r="AO62735" s="24"/>
      <c r="AP62735" s="1"/>
    </row>
    <row r="62736" spans="31:42">
      <c r="AE62736" s="21"/>
      <c r="AF62736" s="21"/>
      <c r="AH62736" s="23"/>
      <c r="AK62736" s="17"/>
      <c r="AO62736" s="24"/>
      <c r="AP62736" s="1"/>
    </row>
    <row r="62737" spans="31:42">
      <c r="AE62737" s="21"/>
      <c r="AF62737" s="21"/>
      <c r="AH62737" s="23"/>
      <c r="AK62737" s="17"/>
      <c r="AO62737" s="24"/>
      <c r="AP62737" s="1"/>
    </row>
    <row r="62738" spans="31:42">
      <c r="AE62738" s="21"/>
      <c r="AF62738" s="21"/>
      <c r="AH62738" s="23"/>
      <c r="AK62738" s="17"/>
      <c r="AO62738" s="24"/>
      <c r="AP62738" s="1"/>
    </row>
    <row r="62739" spans="31:42">
      <c r="AE62739" s="21"/>
      <c r="AF62739" s="21"/>
      <c r="AH62739" s="23"/>
      <c r="AK62739" s="17"/>
      <c r="AO62739" s="24"/>
      <c r="AP62739" s="1"/>
    </row>
    <row r="62740" spans="31:42">
      <c r="AE62740" s="21"/>
      <c r="AF62740" s="21"/>
      <c r="AH62740" s="23"/>
      <c r="AK62740" s="17"/>
      <c r="AO62740" s="24"/>
      <c r="AP62740" s="1"/>
    </row>
    <row r="62741" spans="31:42">
      <c r="AE62741" s="21"/>
      <c r="AF62741" s="21"/>
      <c r="AH62741" s="23"/>
      <c r="AK62741" s="17"/>
      <c r="AO62741" s="24"/>
      <c r="AP62741" s="1"/>
    </row>
    <row r="62742" spans="31:42">
      <c r="AE62742" s="21"/>
      <c r="AF62742" s="21"/>
      <c r="AH62742" s="23"/>
      <c r="AK62742" s="17"/>
      <c r="AO62742" s="24"/>
      <c r="AP62742" s="1"/>
    </row>
    <row r="62743" spans="31:42">
      <c r="AE62743" s="21"/>
      <c r="AF62743" s="21"/>
      <c r="AH62743" s="23"/>
      <c r="AK62743" s="17"/>
      <c r="AO62743" s="24"/>
      <c r="AP62743" s="1"/>
    </row>
    <row r="62744" spans="31:42">
      <c r="AE62744" s="21"/>
      <c r="AF62744" s="21"/>
      <c r="AH62744" s="23"/>
      <c r="AK62744" s="17"/>
      <c r="AO62744" s="24"/>
      <c r="AP62744" s="1"/>
    </row>
    <row r="62745" spans="31:42">
      <c r="AE62745" s="21"/>
      <c r="AF62745" s="21"/>
      <c r="AH62745" s="23"/>
      <c r="AK62745" s="17"/>
      <c r="AO62745" s="24"/>
      <c r="AP62745" s="1"/>
    </row>
    <row r="62746" spans="31:42">
      <c r="AE62746" s="21"/>
      <c r="AF62746" s="21"/>
      <c r="AH62746" s="23"/>
      <c r="AK62746" s="17"/>
      <c r="AO62746" s="24"/>
      <c r="AP62746" s="1"/>
    </row>
    <row r="62747" spans="31:42">
      <c r="AE62747" s="21"/>
      <c r="AF62747" s="21"/>
      <c r="AH62747" s="23"/>
      <c r="AK62747" s="17"/>
      <c r="AO62747" s="24"/>
      <c r="AP62747" s="1"/>
    </row>
    <row r="62748" spans="31:42">
      <c r="AE62748" s="21"/>
      <c r="AF62748" s="21"/>
      <c r="AH62748" s="23"/>
      <c r="AK62748" s="17"/>
      <c r="AO62748" s="24"/>
      <c r="AP62748" s="1"/>
    </row>
    <row r="62749" spans="31:42">
      <c r="AE62749" s="21"/>
      <c r="AF62749" s="21"/>
      <c r="AH62749" s="23"/>
      <c r="AK62749" s="17"/>
      <c r="AO62749" s="24"/>
      <c r="AP62749" s="1"/>
    </row>
    <row r="62750" spans="31:42">
      <c r="AE62750" s="21"/>
      <c r="AF62750" s="21"/>
      <c r="AH62750" s="23"/>
      <c r="AK62750" s="17"/>
      <c r="AO62750" s="24"/>
      <c r="AP62750" s="1"/>
    </row>
    <row r="62751" spans="31:42">
      <c r="AE62751" s="21"/>
      <c r="AF62751" s="21"/>
      <c r="AH62751" s="23"/>
      <c r="AK62751" s="17"/>
      <c r="AO62751" s="24"/>
      <c r="AP62751" s="1"/>
    </row>
    <row r="62752" spans="31:42">
      <c r="AE62752" s="21"/>
      <c r="AF62752" s="21"/>
      <c r="AH62752" s="23"/>
      <c r="AK62752" s="17"/>
      <c r="AO62752" s="24"/>
      <c r="AP62752" s="1"/>
    </row>
    <row r="62753" spans="31:42">
      <c r="AE62753" s="21"/>
      <c r="AF62753" s="21"/>
      <c r="AH62753" s="23"/>
      <c r="AK62753" s="17"/>
      <c r="AO62753" s="24"/>
      <c r="AP62753" s="1"/>
    </row>
    <row r="62754" spans="31:42">
      <c r="AE62754" s="21"/>
      <c r="AF62754" s="21"/>
      <c r="AH62754" s="23"/>
      <c r="AK62754" s="17"/>
      <c r="AO62754" s="24"/>
      <c r="AP62754" s="1"/>
    </row>
    <row r="62755" spans="31:42">
      <c r="AE62755" s="21"/>
      <c r="AF62755" s="21"/>
      <c r="AH62755" s="23"/>
      <c r="AK62755" s="17"/>
      <c r="AO62755" s="24"/>
      <c r="AP62755" s="1"/>
    </row>
    <row r="62756" spans="31:42">
      <c r="AE62756" s="21"/>
      <c r="AF62756" s="21"/>
      <c r="AH62756" s="23"/>
      <c r="AK62756" s="17"/>
      <c r="AO62756" s="24"/>
      <c r="AP62756" s="1"/>
    </row>
    <row r="62757" spans="31:42">
      <c r="AE62757" s="21"/>
      <c r="AF62757" s="21"/>
      <c r="AH62757" s="23"/>
      <c r="AK62757" s="17"/>
      <c r="AO62757" s="24"/>
      <c r="AP62757" s="1"/>
    </row>
    <row r="62758" spans="31:42">
      <c r="AE62758" s="21"/>
      <c r="AF62758" s="21"/>
      <c r="AH62758" s="23"/>
      <c r="AK62758" s="17"/>
      <c r="AO62758" s="24"/>
      <c r="AP62758" s="1"/>
    </row>
    <row r="62759" spans="31:42">
      <c r="AE62759" s="21"/>
      <c r="AF62759" s="21"/>
      <c r="AH62759" s="23"/>
      <c r="AK62759" s="17"/>
      <c r="AO62759" s="24"/>
      <c r="AP62759" s="1"/>
    </row>
    <row r="62760" spans="31:42">
      <c r="AE62760" s="21"/>
      <c r="AF62760" s="21"/>
      <c r="AH62760" s="23"/>
      <c r="AK62760" s="17"/>
      <c r="AO62760" s="24"/>
      <c r="AP62760" s="1"/>
    </row>
    <row r="62761" spans="31:42">
      <c r="AE62761" s="21"/>
      <c r="AF62761" s="21"/>
      <c r="AH62761" s="23"/>
      <c r="AK62761" s="17"/>
      <c r="AO62761" s="24"/>
      <c r="AP62761" s="1"/>
    </row>
    <row r="62762" spans="31:42">
      <c r="AE62762" s="21"/>
      <c r="AF62762" s="21"/>
      <c r="AH62762" s="23"/>
      <c r="AK62762" s="17"/>
      <c r="AO62762" s="24"/>
      <c r="AP62762" s="1"/>
    </row>
    <row r="62763" spans="31:42">
      <c r="AE62763" s="21"/>
      <c r="AF62763" s="21"/>
      <c r="AH62763" s="23"/>
      <c r="AK62763" s="17"/>
      <c r="AO62763" s="24"/>
      <c r="AP62763" s="1"/>
    </row>
    <row r="62764" spans="31:42">
      <c r="AE62764" s="21"/>
      <c r="AF62764" s="21"/>
      <c r="AH62764" s="23"/>
      <c r="AK62764" s="17"/>
      <c r="AO62764" s="24"/>
      <c r="AP62764" s="1"/>
    </row>
    <row r="62765" spans="31:42">
      <c r="AE62765" s="21"/>
      <c r="AF62765" s="21"/>
      <c r="AH62765" s="23"/>
      <c r="AK62765" s="17"/>
      <c r="AO62765" s="24"/>
      <c r="AP62765" s="1"/>
    </row>
    <row r="62766" spans="31:42">
      <c r="AE62766" s="21"/>
      <c r="AF62766" s="21"/>
      <c r="AH62766" s="23"/>
      <c r="AK62766" s="17"/>
      <c r="AO62766" s="24"/>
      <c r="AP62766" s="1"/>
    </row>
    <row r="62767" spans="31:42">
      <c r="AE62767" s="21"/>
      <c r="AF62767" s="21"/>
      <c r="AH62767" s="23"/>
      <c r="AK62767" s="17"/>
      <c r="AO62767" s="24"/>
      <c r="AP62767" s="1"/>
    </row>
    <row r="62768" spans="31:42">
      <c r="AE62768" s="21"/>
      <c r="AF62768" s="21"/>
      <c r="AH62768" s="23"/>
      <c r="AK62768" s="17"/>
      <c r="AO62768" s="24"/>
      <c r="AP62768" s="1"/>
    </row>
    <row r="62769" spans="31:42">
      <c r="AE62769" s="21"/>
      <c r="AF62769" s="21"/>
      <c r="AH62769" s="23"/>
      <c r="AK62769" s="17"/>
      <c r="AO62769" s="24"/>
      <c r="AP62769" s="1"/>
    </row>
    <row r="62770" spans="31:42">
      <c r="AE62770" s="21"/>
      <c r="AF62770" s="21"/>
      <c r="AH62770" s="23"/>
      <c r="AK62770" s="17"/>
      <c r="AO62770" s="24"/>
      <c r="AP62770" s="1"/>
    </row>
    <row r="62771" spans="31:42">
      <c r="AE62771" s="21"/>
      <c r="AF62771" s="21"/>
      <c r="AH62771" s="23"/>
      <c r="AK62771" s="17"/>
      <c r="AO62771" s="24"/>
      <c r="AP62771" s="1"/>
    </row>
    <row r="62772" spans="31:42">
      <c r="AE62772" s="21"/>
      <c r="AF62772" s="21"/>
      <c r="AH62772" s="23"/>
      <c r="AK62772" s="17"/>
      <c r="AO62772" s="24"/>
      <c r="AP62772" s="1"/>
    </row>
    <row r="62773" spans="31:42">
      <c r="AE62773" s="21"/>
      <c r="AF62773" s="21"/>
      <c r="AH62773" s="23"/>
      <c r="AK62773" s="17"/>
      <c r="AO62773" s="24"/>
      <c r="AP62773" s="1"/>
    </row>
    <row r="62774" spans="31:42">
      <c r="AE62774" s="21"/>
      <c r="AF62774" s="21"/>
      <c r="AH62774" s="23"/>
      <c r="AK62774" s="17"/>
      <c r="AO62774" s="24"/>
      <c r="AP62774" s="1"/>
    </row>
    <row r="62775" spans="31:42">
      <c r="AE62775" s="21"/>
      <c r="AF62775" s="21"/>
      <c r="AH62775" s="23"/>
      <c r="AK62775" s="17"/>
      <c r="AO62775" s="24"/>
      <c r="AP62775" s="1"/>
    </row>
    <row r="62776" spans="31:42">
      <c r="AE62776" s="21"/>
      <c r="AF62776" s="21"/>
      <c r="AH62776" s="23"/>
      <c r="AK62776" s="17"/>
      <c r="AO62776" s="24"/>
      <c r="AP62776" s="1"/>
    </row>
    <row r="62777" spans="31:42">
      <c r="AE62777" s="21"/>
      <c r="AF62777" s="21"/>
      <c r="AH62777" s="23"/>
      <c r="AK62777" s="17"/>
      <c r="AO62777" s="24"/>
      <c r="AP62777" s="1"/>
    </row>
    <row r="62778" spans="31:42">
      <c r="AE62778" s="21"/>
      <c r="AF62778" s="21"/>
      <c r="AH62778" s="23"/>
      <c r="AK62778" s="17"/>
      <c r="AO62778" s="24"/>
      <c r="AP62778" s="1"/>
    </row>
    <row r="62779" spans="31:42">
      <c r="AE62779" s="21"/>
      <c r="AF62779" s="21"/>
      <c r="AH62779" s="23"/>
      <c r="AK62779" s="17"/>
      <c r="AO62779" s="24"/>
      <c r="AP62779" s="1"/>
    </row>
    <row r="62780" spans="31:42">
      <c r="AE62780" s="21"/>
      <c r="AF62780" s="21"/>
      <c r="AH62780" s="23"/>
      <c r="AK62780" s="17"/>
      <c r="AO62780" s="24"/>
      <c r="AP62780" s="1"/>
    </row>
    <row r="62781" spans="31:42">
      <c r="AE62781" s="21"/>
      <c r="AF62781" s="21"/>
      <c r="AH62781" s="23"/>
      <c r="AK62781" s="17"/>
      <c r="AO62781" s="24"/>
      <c r="AP62781" s="1"/>
    </row>
    <row r="62782" spans="31:42">
      <c r="AE62782" s="21"/>
      <c r="AF62782" s="21"/>
      <c r="AH62782" s="23"/>
      <c r="AK62782" s="17"/>
      <c r="AO62782" s="24"/>
      <c r="AP62782" s="1"/>
    </row>
    <row r="62783" spans="31:42">
      <c r="AE62783" s="21"/>
      <c r="AF62783" s="21"/>
      <c r="AH62783" s="23"/>
      <c r="AK62783" s="17"/>
      <c r="AO62783" s="24"/>
      <c r="AP62783" s="1"/>
    </row>
    <row r="62784" spans="31:42">
      <c r="AE62784" s="21"/>
      <c r="AF62784" s="21"/>
      <c r="AH62784" s="23"/>
      <c r="AK62784" s="17"/>
      <c r="AO62784" s="24"/>
      <c r="AP62784" s="1"/>
    </row>
    <row r="62785" spans="31:42">
      <c r="AE62785" s="21"/>
      <c r="AF62785" s="21"/>
      <c r="AH62785" s="23"/>
      <c r="AK62785" s="17"/>
      <c r="AO62785" s="24"/>
      <c r="AP62785" s="1"/>
    </row>
    <row r="62786" spans="31:42">
      <c r="AE62786" s="21"/>
      <c r="AF62786" s="21"/>
      <c r="AH62786" s="23"/>
      <c r="AK62786" s="17"/>
      <c r="AO62786" s="24"/>
      <c r="AP62786" s="1"/>
    </row>
    <row r="62787" spans="31:42">
      <c r="AE62787" s="21"/>
      <c r="AF62787" s="21"/>
      <c r="AH62787" s="23"/>
      <c r="AK62787" s="17"/>
      <c r="AO62787" s="24"/>
      <c r="AP62787" s="1"/>
    </row>
    <row r="62788" spans="31:42">
      <c r="AE62788" s="21"/>
      <c r="AF62788" s="21"/>
      <c r="AH62788" s="23"/>
      <c r="AK62788" s="17"/>
      <c r="AO62788" s="24"/>
      <c r="AP62788" s="1"/>
    </row>
    <row r="62789" spans="31:42">
      <c r="AE62789" s="21"/>
      <c r="AF62789" s="21"/>
      <c r="AH62789" s="23"/>
      <c r="AK62789" s="17"/>
      <c r="AO62789" s="24"/>
      <c r="AP62789" s="1"/>
    </row>
    <row r="62790" spans="31:42">
      <c r="AE62790" s="21"/>
      <c r="AF62790" s="21"/>
      <c r="AH62790" s="23"/>
      <c r="AK62790" s="17"/>
      <c r="AO62790" s="24"/>
      <c r="AP62790" s="1"/>
    </row>
    <row r="62791" spans="31:42">
      <c r="AE62791" s="21"/>
      <c r="AF62791" s="21"/>
      <c r="AH62791" s="23"/>
      <c r="AK62791" s="17"/>
      <c r="AO62791" s="24"/>
      <c r="AP62791" s="1"/>
    </row>
    <row r="62792" spans="31:42">
      <c r="AE62792" s="21"/>
      <c r="AF62792" s="21"/>
      <c r="AH62792" s="23"/>
      <c r="AK62792" s="17"/>
      <c r="AO62792" s="24"/>
      <c r="AP62792" s="1"/>
    </row>
    <row r="62793" spans="31:42">
      <c r="AE62793" s="21"/>
      <c r="AF62793" s="21"/>
      <c r="AH62793" s="23"/>
      <c r="AK62793" s="17"/>
      <c r="AO62793" s="24"/>
      <c r="AP62793" s="1"/>
    </row>
    <row r="62794" spans="31:42">
      <c r="AE62794" s="21"/>
      <c r="AF62794" s="21"/>
      <c r="AH62794" s="23"/>
      <c r="AK62794" s="17"/>
      <c r="AO62794" s="24"/>
      <c r="AP62794" s="1"/>
    </row>
    <row r="62795" spans="31:42">
      <c r="AE62795" s="21"/>
      <c r="AF62795" s="21"/>
      <c r="AH62795" s="23"/>
      <c r="AK62795" s="17"/>
      <c r="AO62795" s="24"/>
      <c r="AP62795" s="1"/>
    </row>
    <row r="62796" spans="31:42">
      <c r="AE62796" s="21"/>
      <c r="AF62796" s="21"/>
      <c r="AH62796" s="23"/>
      <c r="AK62796" s="17"/>
      <c r="AO62796" s="24"/>
      <c r="AP62796" s="1"/>
    </row>
    <row r="62797" spans="31:42">
      <c r="AE62797" s="21"/>
      <c r="AF62797" s="21"/>
      <c r="AH62797" s="23"/>
      <c r="AK62797" s="17"/>
      <c r="AO62797" s="24"/>
      <c r="AP62797" s="1"/>
    </row>
    <row r="62798" spans="31:42">
      <c r="AE62798" s="21"/>
      <c r="AF62798" s="21"/>
      <c r="AH62798" s="23"/>
      <c r="AK62798" s="17"/>
      <c r="AO62798" s="24"/>
      <c r="AP62798" s="1"/>
    </row>
    <row r="62799" spans="31:42">
      <c r="AE62799" s="21"/>
      <c r="AF62799" s="21"/>
      <c r="AH62799" s="23"/>
      <c r="AK62799" s="17"/>
      <c r="AO62799" s="24"/>
      <c r="AP62799" s="1"/>
    </row>
    <row r="62800" spans="31:42">
      <c r="AE62800" s="21"/>
      <c r="AF62800" s="21"/>
      <c r="AH62800" s="23"/>
      <c r="AK62800" s="17"/>
      <c r="AO62800" s="24"/>
      <c r="AP62800" s="1"/>
    </row>
    <row r="62801" spans="31:42">
      <c r="AE62801" s="21"/>
      <c r="AF62801" s="21"/>
      <c r="AH62801" s="23"/>
      <c r="AK62801" s="17"/>
      <c r="AO62801" s="24"/>
      <c r="AP62801" s="1"/>
    </row>
    <row r="62802" spans="31:42">
      <c r="AE62802" s="21"/>
      <c r="AF62802" s="21"/>
      <c r="AH62802" s="23"/>
      <c r="AK62802" s="17"/>
      <c r="AO62802" s="24"/>
      <c r="AP62802" s="1"/>
    </row>
    <row r="62803" spans="31:42">
      <c r="AE62803" s="21"/>
      <c r="AF62803" s="21"/>
      <c r="AH62803" s="23"/>
      <c r="AK62803" s="17"/>
      <c r="AO62803" s="24"/>
      <c r="AP62803" s="1"/>
    </row>
    <row r="62804" spans="31:42">
      <c r="AE62804" s="21"/>
      <c r="AF62804" s="21"/>
      <c r="AH62804" s="23"/>
      <c r="AK62804" s="17"/>
      <c r="AO62804" s="24"/>
      <c r="AP62804" s="1"/>
    </row>
    <row r="62805" spans="31:42">
      <c r="AE62805" s="21"/>
      <c r="AF62805" s="21"/>
      <c r="AH62805" s="23"/>
      <c r="AK62805" s="17"/>
      <c r="AO62805" s="24"/>
      <c r="AP62805" s="1"/>
    </row>
    <row r="62806" spans="31:42">
      <c r="AE62806" s="21"/>
      <c r="AF62806" s="21"/>
      <c r="AH62806" s="23"/>
      <c r="AK62806" s="17"/>
      <c r="AO62806" s="24"/>
      <c r="AP62806" s="1"/>
    </row>
    <row r="62807" spans="31:42">
      <c r="AE62807" s="21"/>
      <c r="AF62807" s="21"/>
      <c r="AH62807" s="23"/>
      <c r="AK62807" s="17"/>
      <c r="AO62807" s="24"/>
      <c r="AP62807" s="1"/>
    </row>
    <row r="62808" spans="31:42">
      <c r="AE62808" s="21"/>
      <c r="AF62808" s="21"/>
      <c r="AH62808" s="23"/>
      <c r="AK62808" s="17"/>
      <c r="AO62808" s="24"/>
      <c r="AP62808" s="1"/>
    </row>
    <row r="62809" spans="31:42">
      <c r="AE62809" s="21"/>
      <c r="AF62809" s="21"/>
      <c r="AH62809" s="23"/>
      <c r="AK62809" s="17"/>
      <c r="AO62809" s="24"/>
      <c r="AP62809" s="1"/>
    </row>
    <row r="62810" spans="31:42">
      <c r="AE62810" s="21"/>
      <c r="AF62810" s="21"/>
      <c r="AH62810" s="23"/>
      <c r="AK62810" s="17"/>
      <c r="AO62810" s="24"/>
      <c r="AP62810" s="1"/>
    </row>
    <row r="62811" spans="31:42">
      <c r="AE62811" s="21"/>
      <c r="AF62811" s="21"/>
      <c r="AH62811" s="23"/>
      <c r="AK62811" s="17"/>
      <c r="AO62811" s="24"/>
      <c r="AP62811" s="1"/>
    </row>
    <row r="62812" spans="31:42">
      <c r="AE62812" s="21"/>
      <c r="AF62812" s="21"/>
      <c r="AH62812" s="23"/>
      <c r="AK62812" s="17"/>
      <c r="AO62812" s="24"/>
      <c r="AP62812" s="1"/>
    </row>
    <row r="62813" spans="31:42">
      <c r="AE62813" s="21"/>
      <c r="AF62813" s="21"/>
      <c r="AH62813" s="23"/>
      <c r="AK62813" s="17"/>
      <c r="AO62813" s="24"/>
      <c r="AP62813" s="1"/>
    </row>
    <row r="62814" spans="31:42">
      <c r="AE62814" s="21"/>
      <c r="AF62814" s="21"/>
      <c r="AH62814" s="23"/>
      <c r="AK62814" s="17"/>
      <c r="AO62814" s="24"/>
      <c r="AP62814" s="1"/>
    </row>
    <row r="62815" spans="31:42">
      <c r="AE62815" s="21"/>
      <c r="AF62815" s="21"/>
      <c r="AH62815" s="23"/>
      <c r="AK62815" s="17"/>
      <c r="AO62815" s="24"/>
      <c r="AP62815" s="1"/>
    </row>
    <row r="62816" spans="31:42">
      <c r="AE62816" s="21"/>
      <c r="AF62816" s="21"/>
      <c r="AH62816" s="23"/>
      <c r="AK62816" s="17"/>
      <c r="AO62816" s="24"/>
      <c r="AP62816" s="1"/>
    </row>
    <row r="62817" spans="31:42">
      <c r="AE62817" s="21"/>
      <c r="AF62817" s="21"/>
      <c r="AH62817" s="23"/>
      <c r="AK62817" s="17"/>
      <c r="AO62817" s="24"/>
      <c r="AP62817" s="1"/>
    </row>
    <row r="62818" spans="31:42">
      <c r="AE62818" s="21"/>
      <c r="AF62818" s="21"/>
      <c r="AH62818" s="23"/>
      <c r="AK62818" s="17"/>
      <c r="AO62818" s="24"/>
      <c r="AP62818" s="1"/>
    </row>
    <row r="62819" spans="31:42">
      <c r="AE62819" s="21"/>
      <c r="AF62819" s="21"/>
      <c r="AH62819" s="23"/>
      <c r="AK62819" s="17"/>
      <c r="AO62819" s="24"/>
      <c r="AP62819" s="1"/>
    </row>
    <row r="62820" spans="31:42">
      <c r="AE62820" s="21"/>
      <c r="AF62820" s="21"/>
      <c r="AH62820" s="23"/>
      <c r="AK62820" s="17"/>
      <c r="AO62820" s="24"/>
      <c r="AP62820" s="1"/>
    </row>
    <row r="62821" spans="31:42">
      <c r="AE62821" s="21"/>
      <c r="AF62821" s="21"/>
      <c r="AH62821" s="23"/>
      <c r="AK62821" s="17"/>
      <c r="AO62821" s="24"/>
      <c r="AP62821" s="1"/>
    </row>
    <row r="62822" spans="31:42">
      <c r="AE62822" s="21"/>
      <c r="AF62822" s="21"/>
      <c r="AH62822" s="23"/>
      <c r="AK62822" s="17"/>
      <c r="AO62822" s="24"/>
      <c r="AP62822" s="1"/>
    </row>
    <row r="62823" spans="31:42">
      <c r="AE62823" s="21"/>
      <c r="AF62823" s="21"/>
      <c r="AH62823" s="23"/>
      <c r="AK62823" s="17"/>
      <c r="AO62823" s="24"/>
      <c r="AP62823" s="1"/>
    </row>
    <row r="62824" spans="31:42">
      <c r="AE62824" s="21"/>
      <c r="AF62824" s="21"/>
      <c r="AH62824" s="23"/>
      <c r="AK62824" s="17"/>
      <c r="AO62824" s="24"/>
      <c r="AP62824" s="1"/>
    </row>
    <row r="62825" spans="31:42">
      <c r="AE62825" s="21"/>
      <c r="AF62825" s="21"/>
      <c r="AH62825" s="23"/>
      <c r="AK62825" s="17"/>
      <c r="AO62825" s="24"/>
      <c r="AP62825" s="1"/>
    </row>
    <row r="62826" spans="31:42">
      <c r="AE62826" s="21"/>
      <c r="AF62826" s="21"/>
      <c r="AH62826" s="23"/>
      <c r="AK62826" s="17"/>
      <c r="AO62826" s="24"/>
      <c r="AP62826" s="1"/>
    </row>
    <row r="62827" spans="31:42">
      <c r="AE62827" s="21"/>
      <c r="AF62827" s="21"/>
      <c r="AH62827" s="23"/>
      <c r="AK62827" s="17"/>
      <c r="AO62827" s="24"/>
      <c r="AP62827" s="1"/>
    </row>
    <row r="62828" spans="31:42">
      <c r="AE62828" s="21"/>
      <c r="AF62828" s="21"/>
      <c r="AH62828" s="23"/>
      <c r="AK62828" s="17"/>
      <c r="AO62828" s="24"/>
      <c r="AP62828" s="1"/>
    </row>
    <row r="62829" spans="31:42">
      <c r="AE62829" s="21"/>
      <c r="AF62829" s="21"/>
      <c r="AH62829" s="23"/>
      <c r="AK62829" s="17"/>
      <c r="AO62829" s="24"/>
      <c r="AP62829" s="1"/>
    </row>
    <row r="62830" spans="31:42">
      <c r="AE62830" s="21"/>
      <c r="AF62830" s="21"/>
      <c r="AH62830" s="23"/>
      <c r="AK62830" s="17"/>
      <c r="AO62830" s="24"/>
      <c r="AP62830" s="1"/>
    </row>
    <row r="62831" spans="31:42">
      <c r="AE62831" s="21"/>
      <c r="AF62831" s="21"/>
      <c r="AH62831" s="23"/>
      <c r="AK62831" s="17"/>
      <c r="AO62831" s="24"/>
      <c r="AP62831" s="1"/>
    </row>
    <row r="62832" spans="31:42">
      <c r="AE62832" s="21"/>
      <c r="AF62832" s="21"/>
      <c r="AH62832" s="23"/>
      <c r="AK62832" s="17"/>
      <c r="AO62832" s="24"/>
      <c r="AP62832" s="1"/>
    </row>
    <row r="62833" spans="31:42">
      <c r="AE62833" s="21"/>
      <c r="AF62833" s="21"/>
      <c r="AH62833" s="23"/>
      <c r="AK62833" s="17"/>
      <c r="AO62833" s="24"/>
      <c r="AP62833" s="1"/>
    </row>
    <row r="62834" spans="31:42">
      <c r="AE62834" s="21"/>
      <c r="AF62834" s="21"/>
      <c r="AH62834" s="23"/>
      <c r="AK62834" s="17"/>
      <c r="AO62834" s="24"/>
      <c r="AP62834" s="1"/>
    </row>
    <row r="62835" spans="31:42">
      <c r="AE62835" s="21"/>
      <c r="AF62835" s="21"/>
      <c r="AH62835" s="23"/>
      <c r="AK62835" s="17"/>
      <c r="AO62835" s="24"/>
      <c r="AP62835" s="1"/>
    </row>
    <row r="62836" spans="31:42">
      <c r="AE62836" s="21"/>
      <c r="AF62836" s="21"/>
      <c r="AH62836" s="23"/>
      <c r="AK62836" s="17"/>
      <c r="AO62836" s="24"/>
      <c r="AP62836" s="1"/>
    </row>
    <row r="62837" spans="31:42">
      <c r="AE62837" s="21"/>
      <c r="AF62837" s="21"/>
      <c r="AH62837" s="23"/>
      <c r="AK62837" s="17"/>
      <c r="AO62837" s="24"/>
      <c r="AP62837" s="1"/>
    </row>
    <row r="62838" spans="31:42">
      <c r="AE62838" s="21"/>
      <c r="AF62838" s="21"/>
      <c r="AH62838" s="23"/>
      <c r="AK62838" s="17"/>
      <c r="AO62838" s="24"/>
      <c r="AP62838" s="1"/>
    </row>
    <row r="62839" spans="31:42">
      <c r="AE62839" s="21"/>
      <c r="AF62839" s="21"/>
      <c r="AH62839" s="23"/>
      <c r="AK62839" s="17"/>
      <c r="AO62839" s="24"/>
      <c r="AP62839" s="1"/>
    </row>
    <row r="62840" spans="31:42">
      <c r="AE62840" s="21"/>
      <c r="AF62840" s="21"/>
      <c r="AH62840" s="23"/>
      <c r="AK62840" s="17"/>
      <c r="AO62840" s="24"/>
      <c r="AP62840" s="1"/>
    </row>
    <row r="62841" spans="31:42">
      <c r="AE62841" s="21"/>
      <c r="AF62841" s="21"/>
      <c r="AH62841" s="23"/>
      <c r="AK62841" s="17"/>
      <c r="AO62841" s="24"/>
      <c r="AP62841" s="1"/>
    </row>
    <row r="62842" spans="31:42">
      <c r="AE62842" s="21"/>
      <c r="AF62842" s="21"/>
      <c r="AH62842" s="23"/>
      <c r="AK62842" s="17"/>
      <c r="AO62842" s="24"/>
      <c r="AP62842" s="1"/>
    </row>
    <row r="62843" spans="31:42">
      <c r="AE62843" s="21"/>
      <c r="AF62843" s="21"/>
      <c r="AH62843" s="23"/>
      <c r="AK62843" s="17"/>
      <c r="AO62843" s="24"/>
      <c r="AP62843" s="1"/>
    </row>
    <row r="62844" spans="31:42">
      <c r="AE62844" s="21"/>
      <c r="AF62844" s="21"/>
      <c r="AH62844" s="23"/>
      <c r="AK62844" s="17"/>
      <c r="AO62844" s="24"/>
      <c r="AP62844" s="1"/>
    </row>
    <row r="62845" spans="31:42">
      <c r="AE62845" s="21"/>
      <c r="AF62845" s="21"/>
      <c r="AH62845" s="23"/>
      <c r="AK62845" s="17"/>
      <c r="AO62845" s="24"/>
      <c r="AP62845" s="1"/>
    </row>
    <row r="62846" spans="31:42">
      <c r="AE62846" s="21"/>
      <c r="AF62846" s="21"/>
      <c r="AH62846" s="23"/>
      <c r="AK62846" s="17"/>
      <c r="AO62846" s="24"/>
      <c r="AP62846" s="1"/>
    </row>
    <row r="62847" spans="31:42">
      <c r="AE62847" s="21"/>
      <c r="AF62847" s="21"/>
      <c r="AH62847" s="23"/>
      <c r="AK62847" s="17"/>
      <c r="AO62847" s="24"/>
      <c r="AP62847" s="1"/>
    </row>
    <row r="62848" spans="31:42">
      <c r="AE62848" s="21"/>
      <c r="AF62848" s="21"/>
      <c r="AH62848" s="23"/>
      <c r="AK62848" s="17"/>
      <c r="AO62848" s="24"/>
      <c r="AP62848" s="1"/>
    </row>
    <row r="62849" spans="31:42">
      <c r="AE62849" s="21"/>
      <c r="AF62849" s="21"/>
      <c r="AH62849" s="23"/>
      <c r="AK62849" s="17"/>
      <c r="AO62849" s="24"/>
      <c r="AP62849" s="1"/>
    </row>
    <row r="62850" spans="31:42">
      <c r="AE62850" s="21"/>
      <c r="AF62850" s="21"/>
      <c r="AH62850" s="23"/>
      <c r="AK62850" s="17"/>
      <c r="AO62850" s="24"/>
      <c r="AP62850" s="1"/>
    </row>
    <row r="62851" spans="31:42">
      <c r="AE62851" s="21"/>
      <c r="AF62851" s="21"/>
      <c r="AH62851" s="23"/>
      <c r="AK62851" s="17"/>
      <c r="AO62851" s="24"/>
      <c r="AP62851" s="1"/>
    </row>
    <row r="62852" spans="31:42">
      <c r="AE62852" s="21"/>
      <c r="AF62852" s="21"/>
      <c r="AH62852" s="23"/>
      <c r="AK62852" s="17"/>
      <c r="AO62852" s="24"/>
      <c r="AP62852" s="1"/>
    </row>
    <row r="62853" spans="31:42">
      <c r="AE62853" s="21"/>
      <c r="AF62853" s="21"/>
      <c r="AH62853" s="23"/>
      <c r="AK62853" s="17"/>
      <c r="AO62853" s="24"/>
      <c r="AP62853" s="1"/>
    </row>
    <row r="62854" spans="31:42">
      <c r="AE62854" s="21"/>
      <c r="AF62854" s="21"/>
      <c r="AH62854" s="23"/>
      <c r="AK62854" s="17"/>
      <c r="AO62854" s="24"/>
      <c r="AP62854" s="1"/>
    </row>
    <row r="62855" spans="31:42">
      <c r="AE62855" s="21"/>
      <c r="AF62855" s="21"/>
      <c r="AH62855" s="23"/>
      <c r="AK62855" s="17"/>
      <c r="AO62855" s="24"/>
      <c r="AP62855" s="1"/>
    </row>
    <row r="62856" spans="31:42">
      <c r="AE62856" s="21"/>
      <c r="AF62856" s="21"/>
      <c r="AH62856" s="23"/>
      <c r="AK62856" s="17"/>
      <c r="AO62856" s="24"/>
      <c r="AP62856" s="1"/>
    </row>
    <row r="62857" spans="31:42">
      <c r="AE62857" s="21"/>
      <c r="AF62857" s="21"/>
      <c r="AH62857" s="23"/>
      <c r="AK62857" s="17"/>
      <c r="AO62857" s="24"/>
      <c r="AP62857" s="1"/>
    </row>
    <row r="62858" spans="31:42">
      <c r="AE62858" s="21"/>
      <c r="AF62858" s="21"/>
      <c r="AH62858" s="23"/>
      <c r="AK62858" s="17"/>
      <c r="AO62858" s="24"/>
      <c r="AP62858" s="1"/>
    </row>
    <row r="62859" spans="31:42">
      <c r="AE62859" s="21"/>
      <c r="AF62859" s="21"/>
      <c r="AH62859" s="23"/>
      <c r="AK62859" s="17"/>
      <c r="AO62859" s="24"/>
      <c r="AP62859" s="1"/>
    </row>
    <row r="62860" spans="31:42">
      <c r="AE62860" s="21"/>
      <c r="AF62860" s="21"/>
      <c r="AH62860" s="23"/>
      <c r="AK62860" s="17"/>
      <c r="AO62860" s="24"/>
      <c r="AP62860" s="1"/>
    </row>
    <row r="62861" spans="31:42">
      <c r="AE62861" s="21"/>
      <c r="AF62861" s="21"/>
      <c r="AH62861" s="23"/>
      <c r="AK62861" s="17"/>
      <c r="AO62861" s="24"/>
      <c r="AP62861" s="1"/>
    </row>
    <row r="62862" spans="31:42">
      <c r="AE62862" s="21"/>
      <c r="AF62862" s="21"/>
      <c r="AH62862" s="23"/>
      <c r="AK62862" s="17"/>
      <c r="AO62862" s="24"/>
      <c r="AP62862" s="1"/>
    </row>
    <row r="62863" spans="31:42">
      <c r="AE62863" s="21"/>
      <c r="AF62863" s="21"/>
      <c r="AH62863" s="23"/>
      <c r="AK62863" s="17"/>
      <c r="AO62863" s="24"/>
      <c r="AP62863" s="1"/>
    </row>
    <row r="62864" spans="31:42">
      <c r="AE62864" s="21"/>
      <c r="AF62864" s="21"/>
      <c r="AH62864" s="23"/>
      <c r="AK62864" s="17"/>
      <c r="AO62864" s="24"/>
      <c r="AP62864" s="1"/>
    </row>
    <row r="62865" spans="31:42">
      <c r="AE62865" s="21"/>
      <c r="AF62865" s="21"/>
      <c r="AH62865" s="23"/>
      <c r="AK62865" s="17"/>
      <c r="AO62865" s="24"/>
      <c r="AP62865" s="1"/>
    </row>
    <row r="62866" spans="31:42">
      <c r="AE62866" s="21"/>
      <c r="AF62866" s="21"/>
      <c r="AH62866" s="23"/>
      <c r="AK62866" s="17"/>
      <c r="AO62866" s="24"/>
      <c r="AP62866" s="1"/>
    </row>
    <row r="62867" spans="31:42">
      <c r="AE62867" s="21"/>
      <c r="AF62867" s="21"/>
      <c r="AH62867" s="23"/>
      <c r="AK62867" s="17"/>
      <c r="AO62867" s="24"/>
      <c r="AP62867" s="1"/>
    </row>
    <row r="62868" spans="31:42">
      <c r="AE62868" s="21"/>
      <c r="AF62868" s="21"/>
      <c r="AH62868" s="23"/>
      <c r="AK62868" s="17"/>
      <c r="AO62868" s="24"/>
      <c r="AP62868" s="1"/>
    </row>
    <row r="62869" spans="31:42">
      <c r="AE62869" s="21"/>
      <c r="AF62869" s="21"/>
      <c r="AH62869" s="23"/>
      <c r="AK62869" s="17"/>
      <c r="AO62869" s="24"/>
      <c r="AP62869" s="1"/>
    </row>
    <row r="62870" spans="31:42">
      <c r="AE62870" s="21"/>
      <c r="AF62870" s="21"/>
      <c r="AH62870" s="23"/>
      <c r="AK62870" s="17"/>
      <c r="AO62870" s="24"/>
      <c r="AP62870" s="1"/>
    </row>
    <row r="62871" spans="31:42">
      <c r="AE62871" s="21"/>
      <c r="AF62871" s="21"/>
      <c r="AH62871" s="23"/>
      <c r="AK62871" s="17"/>
      <c r="AO62871" s="24"/>
      <c r="AP62871" s="1"/>
    </row>
    <row r="62872" spans="31:42">
      <c r="AE62872" s="21"/>
      <c r="AF62872" s="21"/>
      <c r="AH62872" s="23"/>
      <c r="AK62872" s="17"/>
      <c r="AO62872" s="24"/>
      <c r="AP62872" s="1"/>
    </row>
    <row r="62873" spans="31:42">
      <c r="AE62873" s="21"/>
      <c r="AF62873" s="21"/>
      <c r="AH62873" s="23"/>
      <c r="AK62873" s="17"/>
      <c r="AO62873" s="24"/>
      <c r="AP62873" s="1"/>
    </row>
    <row r="62874" spans="31:42">
      <c r="AE62874" s="21"/>
      <c r="AF62874" s="21"/>
      <c r="AH62874" s="23"/>
      <c r="AK62874" s="17"/>
      <c r="AO62874" s="24"/>
      <c r="AP62874" s="1"/>
    </row>
    <row r="62875" spans="31:42">
      <c r="AE62875" s="21"/>
      <c r="AF62875" s="21"/>
      <c r="AH62875" s="23"/>
      <c r="AK62875" s="17"/>
      <c r="AO62875" s="24"/>
      <c r="AP62875" s="1"/>
    </row>
    <row r="62876" spans="31:42">
      <c r="AE62876" s="21"/>
      <c r="AF62876" s="21"/>
      <c r="AH62876" s="23"/>
      <c r="AK62876" s="17"/>
      <c r="AO62876" s="24"/>
      <c r="AP62876" s="1"/>
    </row>
    <row r="62877" spans="31:42">
      <c r="AE62877" s="21"/>
      <c r="AF62877" s="21"/>
      <c r="AH62877" s="23"/>
      <c r="AK62877" s="17"/>
      <c r="AO62877" s="24"/>
      <c r="AP62877" s="1"/>
    </row>
    <row r="62878" spans="31:42">
      <c r="AE62878" s="21"/>
      <c r="AF62878" s="21"/>
      <c r="AH62878" s="23"/>
      <c r="AK62878" s="17"/>
      <c r="AO62878" s="24"/>
      <c r="AP62878" s="1"/>
    </row>
    <row r="62879" spans="31:42">
      <c r="AE62879" s="21"/>
      <c r="AF62879" s="21"/>
      <c r="AH62879" s="23"/>
      <c r="AK62879" s="17"/>
      <c r="AO62879" s="24"/>
      <c r="AP62879" s="1"/>
    </row>
    <row r="62880" spans="31:42">
      <c r="AE62880" s="21"/>
      <c r="AF62880" s="21"/>
      <c r="AH62880" s="23"/>
      <c r="AK62880" s="17"/>
      <c r="AO62880" s="24"/>
      <c r="AP62880" s="1"/>
    </row>
    <row r="62881" spans="31:42">
      <c r="AE62881" s="21"/>
      <c r="AF62881" s="21"/>
      <c r="AH62881" s="23"/>
      <c r="AK62881" s="17"/>
      <c r="AO62881" s="24"/>
      <c r="AP62881" s="1"/>
    </row>
    <row r="62882" spans="31:42">
      <c r="AE62882" s="21"/>
      <c r="AF62882" s="21"/>
      <c r="AH62882" s="23"/>
      <c r="AK62882" s="17"/>
      <c r="AO62882" s="24"/>
      <c r="AP62882" s="1"/>
    </row>
    <row r="62883" spans="31:42">
      <c r="AE62883" s="21"/>
      <c r="AF62883" s="21"/>
      <c r="AH62883" s="23"/>
      <c r="AK62883" s="17"/>
      <c r="AO62883" s="24"/>
      <c r="AP62883" s="1"/>
    </row>
    <row r="62884" spans="31:42">
      <c r="AE62884" s="21"/>
      <c r="AF62884" s="21"/>
      <c r="AH62884" s="23"/>
      <c r="AK62884" s="17"/>
      <c r="AO62884" s="24"/>
      <c r="AP62884" s="1"/>
    </row>
    <row r="62885" spans="31:42">
      <c r="AE62885" s="21"/>
      <c r="AF62885" s="21"/>
      <c r="AH62885" s="23"/>
      <c r="AK62885" s="17"/>
      <c r="AO62885" s="24"/>
      <c r="AP62885" s="1"/>
    </row>
    <row r="62886" spans="31:42">
      <c r="AE62886" s="21"/>
      <c r="AF62886" s="21"/>
      <c r="AH62886" s="23"/>
      <c r="AK62886" s="17"/>
      <c r="AO62886" s="24"/>
      <c r="AP62886" s="1"/>
    </row>
    <row r="62887" spans="31:42">
      <c r="AE62887" s="21"/>
      <c r="AF62887" s="21"/>
      <c r="AH62887" s="23"/>
      <c r="AK62887" s="17"/>
      <c r="AO62887" s="24"/>
      <c r="AP62887" s="1"/>
    </row>
    <row r="62888" spans="31:42">
      <c r="AE62888" s="21"/>
      <c r="AF62888" s="21"/>
      <c r="AH62888" s="23"/>
      <c r="AK62888" s="17"/>
      <c r="AO62888" s="24"/>
      <c r="AP62888" s="1"/>
    </row>
    <row r="62889" spans="31:42">
      <c r="AE62889" s="21"/>
      <c r="AF62889" s="21"/>
      <c r="AH62889" s="23"/>
      <c r="AK62889" s="17"/>
      <c r="AO62889" s="24"/>
      <c r="AP62889" s="1"/>
    </row>
    <row r="62890" spans="31:42">
      <c r="AE62890" s="21"/>
      <c r="AF62890" s="21"/>
      <c r="AH62890" s="23"/>
      <c r="AK62890" s="17"/>
      <c r="AO62890" s="24"/>
      <c r="AP62890" s="1"/>
    </row>
    <row r="62891" spans="31:42">
      <c r="AE62891" s="21"/>
      <c r="AF62891" s="21"/>
      <c r="AH62891" s="23"/>
      <c r="AK62891" s="17"/>
      <c r="AO62891" s="24"/>
      <c r="AP62891" s="1"/>
    </row>
    <row r="62892" spans="31:42">
      <c r="AE62892" s="21"/>
      <c r="AF62892" s="21"/>
      <c r="AH62892" s="23"/>
      <c r="AK62892" s="17"/>
      <c r="AO62892" s="24"/>
      <c r="AP62892" s="1"/>
    </row>
    <row r="62893" spans="31:42">
      <c r="AE62893" s="21"/>
      <c r="AF62893" s="21"/>
      <c r="AH62893" s="23"/>
      <c r="AK62893" s="17"/>
      <c r="AO62893" s="24"/>
      <c r="AP62893" s="1"/>
    </row>
    <row r="62894" spans="31:42">
      <c r="AE62894" s="21"/>
      <c r="AF62894" s="21"/>
      <c r="AH62894" s="23"/>
      <c r="AK62894" s="17"/>
      <c r="AO62894" s="24"/>
      <c r="AP62894" s="1"/>
    </row>
    <row r="62895" spans="31:42">
      <c r="AE62895" s="21"/>
      <c r="AF62895" s="21"/>
      <c r="AH62895" s="23"/>
      <c r="AK62895" s="17"/>
      <c r="AO62895" s="24"/>
      <c r="AP62895" s="1"/>
    </row>
    <row r="62896" spans="31:42">
      <c r="AE62896" s="21"/>
      <c r="AF62896" s="21"/>
      <c r="AH62896" s="23"/>
      <c r="AK62896" s="17"/>
      <c r="AO62896" s="24"/>
      <c r="AP62896" s="1"/>
    </row>
    <row r="62897" spans="31:42">
      <c r="AE62897" s="21"/>
      <c r="AF62897" s="21"/>
      <c r="AH62897" s="23"/>
      <c r="AK62897" s="17"/>
      <c r="AO62897" s="24"/>
      <c r="AP62897" s="1"/>
    </row>
    <row r="62898" spans="31:42">
      <c r="AE62898" s="21"/>
      <c r="AF62898" s="21"/>
      <c r="AH62898" s="23"/>
      <c r="AK62898" s="17"/>
      <c r="AO62898" s="24"/>
      <c r="AP62898" s="1"/>
    </row>
    <row r="62899" spans="31:42">
      <c r="AE62899" s="21"/>
      <c r="AF62899" s="21"/>
      <c r="AH62899" s="23"/>
      <c r="AK62899" s="17"/>
      <c r="AO62899" s="24"/>
      <c r="AP62899" s="1"/>
    </row>
    <row r="62900" spans="31:42">
      <c r="AE62900" s="21"/>
      <c r="AF62900" s="21"/>
      <c r="AH62900" s="23"/>
      <c r="AK62900" s="17"/>
      <c r="AO62900" s="24"/>
      <c r="AP62900" s="1"/>
    </row>
    <row r="62901" spans="31:42">
      <c r="AE62901" s="21"/>
      <c r="AF62901" s="21"/>
      <c r="AH62901" s="23"/>
      <c r="AK62901" s="17"/>
      <c r="AO62901" s="24"/>
      <c r="AP62901" s="1"/>
    </row>
    <row r="62902" spans="31:42">
      <c r="AE62902" s="21"/>
      <c r="AF62902" s="21"/>
      <c r="AH62902" s="23"/>
      <c r="AK62902" s="17"/>
      <c r="AO62902" s="24"/>
      <c r="AP62902" s="1"/>
    </row>
    <row r="62903" spans="31:42">
      <c r="AE62903" s="21"/>
      <c r="AF62903" s="21"/>
      <c r="AH62903" s="23"/>
      <c r="AK62903" s="17"/>
      <c r="AO62903" s="24"/>
      <c r="AP62903" s="1"/>
    </row>
    <row r="62904" spans="31:42">
      <c r="AE62904" s="21"/>
      <c r="AF62904" s="21"/>
      <c r="AH62904" s="23"/>
      <c r="AK62904" s="17"/>
      <c r="AO62904" s="24"/>
      <c r="AP62904" s="1"/>
    </row>
    <row r="62905" spans="31:42">
      <c r="AE62905" s="21"/>
      <c r="AF62905" s="21"/>
      <c r="AH62905" s="23"/>
      <c r="AK62905" s="17"/>
      <c r="AO62905" s="24"/>
      <c r="AP62905" s="1"/>
    </row>
    <row r="62906" spans="31:42">
      <c r="AE62906" s="21"/>
      <c r="AF62906" s="21"/>
      <c r="AH62906" s="23"/>
      <c r="AK62906" s="17"/>
      <c r="AO62906" s="24"/>
      <c r="AP62906" s="1"/>
    </row>
    <row r="62907" spans="31:42">
      <c r="AE62907" s="21"/>
      <c r="AF62907" s="21"/>
      <c r="AH62907" s="23"/>
      <c r="AK62907" s="17"/>
      <c r="AO62907" s="24"/>
      <c r="AP62907" s="1"/>
    </row>
    <row r="62908" spans="31:42">
      <c r="AE62908" s="21"/>
      <c r="AF62908" s="21"/>
      <c r="AH62908" s="23"/>
      <c r="AK62908" s="17"/>
      <c r="AO62908" s="24"/>
      <c r="AP62908" s="1"/>
    </row>
    <row r="62909" spans="31:42">
      <c r="AE62909" s="21"/>
      <c r="AF62909" s="21"/>
      <c r="AH62909" s="23"/>
      <c r="AK62909" s="17"/>
      <c r="AO62909" s="24"/>
      <c r="AP62909" s="1"/>
    </row>
    <row r="62910" spans="31:42">
      <c r="AE62910" s="21"/>
      <c r="AF62910" s="21"/>
      <c r="AH62910" s="23"/>
      <c r="AK62910" s="17"/>
      <c r="AO62910" s="24"/>
      <c r="AP62910" s="1"/>
    </row>
    <row r="62911" spans="31:42">
      <c r="AE62911" s="21"/>
      <c r="AF62911" s="21"/>
      <c r="AH62911" s="23"/>
      <c r="AK62911" s="17"/>
      <c r="AO62911" s="24"/>
      <c r="AP62911" s="1"/>
    </row>
    <row r="62912" spans="31:42">
      <c r="AE62912" s="21"/>
      <c r="AF62912" s="21"/>
      <c r="AH62912" s="23"/>
      <c r="AK62912" s="17"/>
      <c r="AO62912" s="24"/>
      <c r="AP62912" s="1"/>
    </row>
    <row r="62913" spans="31:42">
      <c r="AE62913" s="21"/>
      <c r="AF62913" s="21"/>
      <c r="AH62913" s="23"/>
      <c r="AK62913" s="17"/>
      <c r="AO62913" s="24"/>
      <c r="AP62913" s="1"/>
    </row>
    <row r="62914" spans="31:42">
      <c r="AE62914" s="21"/>
      <c r="AF62914" s="21"/>
      <c r="AH62914" s="23"/>
      <c r="AK62914" s="17"/>
      <c r="AO62914" s="24"/>
      <c r="AP62914" s="1"/>
    </row>
    <row r="62915" spans="31:42">
      <c r="AE62915" s="21"/>
      <c r="AF62915" s="21"/>
      <c r="AH62915" s="23"/>
      <c r="AK62915" s="17"/>
      <c r="AO62915" s="24"/>
      <c r="AP62915" s="1"/>
    </row>
    <row r="62916" spans="31:42">
      <c r="AE62916" s="21"/>
      <c r="AF62916" s="21"/>
      <c r="AH62916" s="23"/>
      <c r="AK62916" s="17"/>
      <c r="AO62916" s="24"/>
      <c r="AP62916" s="1"/>
    </row>
    <row r="62917" spans="31:42">
      <c r="AE62917" s="21"/>
      <c r="AF62917" s="21"/>
      <c r="AH62917" s="23"/>
      <c r="AK62917" s="17"/>
      <c r="AO62917" s="24"/>
      <c r="AP62917" s="1"/>
    </row>
    <row r="62918" spans="31:42">
      <c r="AE62918" s="21"/>
      <c r="AF62918" s="21"/>
      <c r="AH62918" s="23"/>
      <c r="AK62918" s="17"/>
      <c r="AO62918" s="24"/>
      <c r="AP62918" s="1"/>
    </row>
    <row r="62919" spans="31:42">
      <c r="AE62919" s="21"/>
      <c r="AF62919" s="21"/>
      <c r="AH62919" s="23"/>
      <c r="AK62919" s="17"/>
      <c r="AO62919" s="24"/>
      <c r="AP62919" s="1"/>
    </row>
    <row r="62920" spans="31:42">
      <c r="AE62920" s="21"/>
      <c r="AF62920" s="21"/>
      <c r="AH62920" s="23"/>
      <c r="AK62920" s="17"/>
      <c r="AO62920" s="24"/>
      <c r="AP62920" s="1"/>
    </row>
    <row r="62921" spans="31:42">
      <c r="AE62921" s="21"/>
      <c r="AF62921" s="21"/>
      <c r="AH62921" s="23"/>
      <c r="AK62921" s="17"/>
      <c r="AO62921" s="24"/>
      <c r="AP62921" s="1"/>
    </row>
    <row r="62922" spans="31:42">
      <c r="AE62922" s="21"/>
      <c r="AF62922" s="21"/>
      <c r="AH62922" s="23"/>
      <c r="AK62922" s="17"/>
      <c r="AO62922" s="24"/>
      <c r="AP62922" s="1"/>
    </row>
    <row r="62923" spans="31:42">
      <c r="AE62923" s="21"/>
      <c r="AF62923" s="21"/>
      <c r="AH62923" s="23"/>
      <c r="AK62923" s="17"/>
      <c r="AO62923" s="24"/>
      <c r="AP62923" s="1"/>
    </row>
    <row r="62924" spans="31:42">
      <c r="AE62924" s="21"/>
      <c r="AF62924" s="21"/>
      <c r="AH62924" s="23"/>
      <c r="AK62924" s="17"/>
      <c r="AO62924" s="24"/>
      <c r="AP62924" s="1"/>
    </row>
    <row r="62925" spans="31:42">
      <c r="AE62925" s="21"/>
      <c r="AF62925" s="21"/>
      <c r="AH62925" s="23"/>
      <c r="AK62925" s="17"/>
      <c r="AO62925" s="24"/>
      <c r="AP62925" s="1"/>
    </row>
    <row r="62926" spans="31:42">
      <c r="AE62926" s="21"/>
      <c r="AF62926" s="21"/>
      <c r="AH62926" s="23"/>
      <c r="AK62926" s="17"/>
      <c r="AO62926" s="24"/>
      <c r="AP62926" s="1"/>
    </row>
    <row r="62927" spans="31:42">
      <c r="AE62927" s="21"/>
      <c r="AF62927" s="21"/>
      <c r="AH62927" s="23"/>
      <c r="AK62927" s="17"/>
      <c r="AO62927" s="24"/>
      <c r="AP62927" s="1"/>
    </row>
    <row r="62928" spans="31:42">
      <c r="AE62928" s="21"/>
      <c r="AF62928" s="21"/>
      <c r="AH62928" s="23"/>
      <c r="AK62928" s="17"/>
      <c r="AO62928" s="24"/>
      <c r="AP62928" s="1"/>
    </row>
    <row r="62929" spans="31:42">
      <c r="AE62929" s="21"/>
      <c r="AF62929" s="21"/>
      <c r="AH62929" s="23"/>
      <c r="AK62929" s="17"/>
      <c r="AO62929" s="24"/>
      <c r="AP62929" s="1"/>
    </row>
    <row r="62930" spans="31:42">
      <c r="AE62930" s="21"/>
      <c r="AF62930" s="21"/>
      <c r="AH62930" s="23"/>
      <c r="AK62930" s="17"/>
      <c r="AO62930" s="24"/>
      <c r="AP62930" s="1"/>
    </row>
    <row r="62931" spans="31:42">
      <c r="AE62931" s="21"/>
      <c r="AF62931" s="21"/>
      <c r="AH62931" s="23"/>
      <c r="AK62931" s="17"/>
      <c r="AO62931" s="24"/>
      <c r="AP62931" s="1"/>
    </row>
    <row r="62932" spans="31:42">
      <c r="AE62932" s="21"/>
      <c r="AF62932" s="21"/>
      <c r="AH62932" s="23"/>
      <c r="AK62932" s="17"/>
      <c r="AO62932" s="24"/>
      <c r="AP62932" s="1"/>
    </row>
    <row r="62933" spans="31:42">
      <c r="AE62933" s="21"/>
      <c r="AF62933" s="21"/>
      <c r="AH62933" s="23"/>
      <c r="AK62933" s="17"/>
      <c r="AO62933" s="24"/>
      <c r="AP62933" s="1"/>
    </row>
    <row r="62934" spans="31:42">
      <c r="AE62934" s="21"/>
      <c r="AF62934" s="21"/>
      <c r="AH62934" s="23"/>
      <c r="AK62934" s="17"/>
      <c r="AO62934" s="24"/>
      <c r="AP62934" s="1"/>
    </row>
    <row r="62935" spans="31:42">
      <c r="AE62935" s="21"/>
      <c r="AF62935" s="21"/>
      <c r="AH62935" s="23"/>
      <c r="AK62935" s="17"/>
      <c r="AO62935" s="24"/>
      <c r="AP62935" s="1"/>
    </row>
    <row r="62936" spans="31:42">
      <c r="AE62936" s="21"/>
      <c r="AF62936" s="21"/>
      <c r="AH62936" s="23"/>
      <c r="AK62936" s="17"/>
      <c r="AO62936" s="24"/>
      <c r="AP62936" s="1"/>
    </row>
    <row r="62937" spans="31:42">
      <c r="AE62937" s="21"/>
      <c r="AF62937" s="21"/>
      <c r="AH62937" s="23"/>
      <c r="AK62937" s="17"/>
      <c r="AO62937" s="24"/>
      <c r="AP62937" s="1"/>
    </row>
    <row r="62938" spans="31:42">
      <c r="AE62938" s="21"/>
      <c r="AF62938" s="21"/>
      <c r="AH62938" s="23"/>
      <c r="AK62938" s="17"/>
      <c r="AO62938" s="24"/>
      <c r="AP62938" s="1"/>
    </row>
    <row r="62939" spans="31:42">
      <c r="AE62939" s="21"/>
      <c r="AF62939" s="21"/>
      <c r="AH62939" s="23"/>
      <c r="AK62939" s="17"/>
      <c r="AO62939" s="24"/>
      <c r="AP62939" s="1"/>
    </row>
    <row r="62940" spans="31:42">
      <c r="AE62940" s="21"/>
      <c r="AF62940" s="21"/>
      <c r="AH62940" s="23"/>
      <c r="AK62940" s="17"/>
      <c r="AO62940" s="24"/>
      <c r="AP62940" s="1"/>
    </row>
    <row r="62941" spans="31:42">
      <c r="AE62941" s="21"/>
      <c r="AF62941" s="21"/>
      <c r="AH62941" s="23"/>
      <c r="AK62941" s="17"/>
      <c r="AO62941" s="24"/>
      <c r="AP62941" s="1"/>
    </row>
    <row r="62942" spans="31:42">
      <c r="AE62942" s="21"/>
      <c r="AF62942" s="21"/>
      <c r="AH62942" s="23"/>
      <c r="AK62942" s="17"/>
      <c r="AO62942" s="24"/>
      <c r="AP62942" s="1"/>
    </row>
    <row r="62943" spans="31:42">
      <c r="AE62943" s="21"/>
      <c r="AF62943" s="21"/>
      <c r="AH62943" s="23"/>
      <c r="AK62943" s="17"/>
      <c r="AO62943" s="24"/>
      <c r="AP62943" s="1"/>
    </row>
    <row r="62944" spans="31:42">
      <c r="AE62944" s="21"/>
      <c r="AF62944" s="21"/>
      <c r="AH62944" s="23"/>
      <c r="AK62944" s="17"/>
      <c r="AO62944" s="24"/>
      <c r="AP62944" s="1"/>
    </row>
    <row r="62945" spans="31:42">
      <c r="AE62945" s="21"/>
      <c r="AF62945" s="21"/>
      <c r="AH62945" s="23"/>
      <c r="AK62945" s="17"/>
      <c r="AO62945" s="24"/>
      <c r="AP62945" s="1"/>
    </row>
    <row r="62946" spans="31:42">
      <c r="AE62946" s="21"/>
      <c r="AF62946" s="21"/>
      <c r="AH62946" s="23"/>
      <c r="AK62946" s="17"/>
      <c r="AO62946" s="24"/>
      <c r="AP62946" s="1"/>
    </row>
    <row r="62947" spans="31:42">
      <c r="AE62947" s="21"/>
      <c r="AF62947" s="21"/>
      <c r="AH62947" s="23"/>
      <c r="AK62947" s="17"/>
      <c r="AO62947" s="24"/>
      <c r="AP62947" s="1"/>
    </row>
    <row r="62948" spans="31:42">
      <c r="AE62948" s="21"/>
      <c r="AF62948" s="21"/>
      <c r="AH62948" s="23"/>
      <c r="AK62948" s="17"/>
      <c r="AO62948" s="24"/>
      <c r="AP62948" s="1"/>
    </row>
    <row r="62949" spans="31:42">
      <c r="AE62949" s="21"/>
      <c r="AF62949" s="21"/>
      <c r="AH62949" s="23"/>
      <c r="AK62949" s="17"/>
      <c r="AO62949" s="24"/>
      <c r="AP62949" s="1"/>
    </row>
    <row r="62950" spans="31:42">
      <c r="AE62950" s="21"/>
      <c r="AF62950" s="21"/>
      <c r="AH62950" s="23"/>
      <c r="AK62950" s="17"/>
      <c r="AO62950" s="24"/>
      <c r="AP62950" s="1"/>
    </row>
    <row r="62951" spans="31:42">
      <c r="AE62951" s="21"/>
      <c r="AF62951" s="21"/>
      <c r="AH62951" s="23"/>
      <c r="AK62951" s="17"/>
      <c r="AO62951" s="24"/>
      <c r="AP62951" s="1"/>
    </row>
    <row r="62952" spans="31:42">
      <c r="AE62952" s="21"/>
      <c r="AF62952" s="21"/>
      <c r="AH62952" s="23"/>
      <c r="AK62952" s="17"/>
      <c r="AO62952" s="24"/>
      <c r="AP62952" s="1"/>
    </row>
    <row r="62953" spans="31:42">
      <c r="AE62953" s="21"/>
      <c r="AF62953" s="21"/>
      <c r="AH62953" s="23"/>
      <c r="AK62953" s="17"/>
      <c r="AO62953" s="24"/>
      <c r="AP62953" s="1"/>
    </row>
    <row r="62954" spans="31:42">
      <c r="AE62954" s="21"/>
      <c r="AF62954" s="21"/>
      <c r="AH62954" s="23"/>
      <c r="AK62954" s="17"/>
      <c r="AO62954" s="24"/>
      <c r="AP62954" s="1"/>
    </row>
    <row r="62955" spans="31:42">
      <c r="AE62955" s="21"/>
      <c r="AF62955" s="21"/>
      <c r="AH62955" s="23"/>
      <c r="AK62955" s="17"/>
      <c r="AO62955" s="24"/>
      <c r="AP62955" s="1"/>
    </row>
    <row r="62956" spans="31:42">
      <c r="AE62956" s="21"/>
      <c r="AF62956" s="21"/>
      <c r="AH62956" s="23"/>
      <c r="AK62956" s="17"/>
      <c r="AO62956" s="24"/>
      <c r="AP62956" s="1"/>
    </row>
    <row r="62957" spans="31:42">
      <c r="AE62957" s="21"/>
      <c r="AF62957" s="21"/>
      <c r="AH62957" s="23"/>
      <c r="AK62957" s="17"/>
      <c r="AO62957" s="24"/>
      <c r="AP62957" s="1"/>
    </row>
    <row r="62958" spans="31:42">
      <c r="AE62958" s="21"/>
      <c r="AF62958" s="21"/>
      <c r="AH62958" s="23"/>
      <c r="AK62958" s="17"/>
      <c r="AO62958" s="24"/>
      <c r="AP62958" s="1"/>
    </row>
    <row r="62959" spans="31:42">
      <c r="AE62959" s="21"/>
      <c r="AF62959" s="21"/>
      <c r="AH62959" s="23"/>
      <c r="AK62959" s="17"/>
      <c r="AO62959" s="24"/>
      <c r="AP62959" s="1"/>
    </row>
    <row r="62960" spans="31:42">
      <c r="AE62960" s="21"/>
      <c r="AF62960" s="21"/>
      <c r="AH62960" s="23"/>
      <c r="AK62960" s="17"/>
      <c r="AO62960" s="24"/>
      <c r="AP62960" s="1"/>
    </row>
    <row r="62961" spans="31:42">
      <c r="AE62961" s="21"/>
      <c r="AF62961" s="21"/>
      <c r="AH62961" s="23"/>
      <c r="AK62961" s="17"/>
      <c r="AO62961" s="24"/>
      <c r="AP62961" s="1"/>
    </row>
    <row r="62962" spans="31:42">
      <c r="AE62962" s="21"/>
      <c r="AF62962" s="21"/>
      <c r="AH62962" s="23"/>
      <c r="AK62962" s="17"/>
      <c r="AO62962" s="24"/>
      <c r="AP62962" s="1"/>
    </row>
    <row r="62963" spans="31:42">
      <c r="AE62963" s="21"/>
      <c r="AF62963" s="21"/>
      <c r="AH62963" s="23"/>
      <c r="AK62963" s="17"/>
      <c r="AO62963" s="24"/>
      <c r="AP62963" s="1"/>
    </row>
    <row r="62964" spans="31:42">
      <c r="AE62964" s="21"/>
      <c r="AF62964" s="21"/>
      <c r="AH62964" s="23"/>
      <c r="AK62964" s="17"/>
      <c r="AO62964" s="24"/>
      <c r="AP62964" s="1"/>
    </row>
    <row r="62965" spans="31:42">
      <c r="AE62965" s="21"/>
      <c r="AF62965" s="21"/>
      <c r="AH62965" s="23"/>
      <c r="AK62965" s="17"/>
      <c r="AO62965" s="24"/>
      <c r="AP62965" s="1"/>
    </row>
    <row r="62966" spans="31:42">
      <c r="AE62966" s="21"/>
      <c r="AF62966" s="21"/>
      <c r="AH62966" s="23"/>
      <c r="AK62966" s="17"/>
      <c r="AO62966" s="24"/>
      <c r="AP62966" s="1"/>
    </row>
    <row r="62967" spans="31:42">
      <c r="AE62967" s="21"/>
      <c r="AF62967" s="21"/>
      <c r="AH62967" s="23"/>
      <c r="AK62967" s="17"/>
      <c r="AO62967" s="24"/>
      <c r="AP62967" s="1"/>
    </row>
    <row r="62968" spans="31:42">
      <c r="AE62968" s="21"/>
      <c r="AF62968" s="21"/>
      <c r="AH62968" s="23"/>
      <c r="AK62968" s="17"/>
      <c r="AO62968" s="24"/>
      <c r="AP62968" s="1"/>
    </row>
    <row r="62969" spans="31:42">
      <c r="AE62969" s="21"/>
      <c r="AF62969" s="21"/>
      <c r="AH62969" s="23"/>
      <c r="AK62969" s="17"/>
      <c r="AO62969" s="24"/>
      <c r="AP62969" s="1"/>
    </row>
    <row r="62970" spans="31:42">
      <c r="AE62970" s="21"/>
      <c r="AF62970" s="21"/>
      <c r="AH62970" s="23"/>
      <c r="AK62970" s="17"/>
      <c r="AO62970" s="24"/>
      <c r="AP62970" s="1"/>
    </row>
    <row r="62971" spans="31:42">
      <c r="AE62971" s="21"/>
      <c r="AF62971" s="21"/>
      <c r="AH62971" s="23"/>
      <c r="AK62971" s="17"/>
      <c r="AO62971" s="24"/>
      <c r="AP62971" s="1"/>
    </row>
    <row r="62972" spans="31:42">
      <c r="AE62972" s="21"/>
      <c r="AF62972" s="21"/>
      <c r="AH62972" s="23"/>
      <c r="AK62972" s="17"/>
      <c r="AO62972" s="24"/>
      <c r="AP62972" s="1"/>
    </row>
    <row r="62973" spans="31:42">
      <c r="AE62973" s="21"/>
      <c r="AF62973" s="21"/>
      <c r="AH62973" s="23"/>
      <c r="AK62973" s="17"/>
      <c r="AO62973" s="24"/>
      <c r="AP62973" s="1"/>
    </row>
    <row r="62974" spans="31:42">
      <c r="AE62974" s="21"/>
      <c r="AF62974" s="21"/>
      <c r="AH62974" s="23"/>
      <c r="AK62974" s="17"/>
      <c r="AO62974" s="24"/>
      <c r="AP62974" s="1"/>
    </row>
    <row r="62975" spans="31:42">
      <c r="AE62975" s="21"/>
      <c r="AF62975" s="21"/>
      <c r="AH62975" s="23"/>
      <c r="AK62975" s="17"/>
      <c r="AO62975" s="24"/>
      <c r="AP62975" s="1"/>
    </row>
    <row r="62976" spans="31:42">
      <c r="AE62976" s="21"/>
      <c r="AF62976" s="21"/>
      <c r="AH62976" s="23"/>
      <c r="AK62976" s="17"/>
      <c r="AO62976" s="24"/>
      <c r="AP62976" s="1"/>
    </row>
    <row r="62977" spans="31:42">
      <c r="AE62977" s="21"/>
      <c r="AF62977" s="21"/>
      <c r="AH62977" s="23"/>
      <c r="AK62977" s="17"/>
      <c r="AO62977" s="24"/>
      <c r="AP62977" s="1"/>
    </row>
    <row r="62978" spans="31:42">
      <c r="AE62978" s="21"/>
      <c r="AF62978" s="21"/>
      <c r="AH62978" s="23"/>
      <c r="AK62978" s="17"/>
      <c r="AO62978" s="24"/>
      <c r="AP62978" s="1"/>
    </row>
    <row r="62979" spans="31:42">
      <c r="AE62979" s="21"/>
      <c r="AF62979" s="21"/>
      <c r="AH62979" s="23"/>
      <c r="AK62979" s="17"/>
      <c r="AO62979" s="24"/>
      <c r="AP62979" s="1"/>
    </row>
    <row r="62980" spans="31:42">
      <c r="AE62980" s="21"/>
      <c r="AF62980" s="21"/>
      <c r="AH62980" s="23"/>
      <c r="AK62980" s="17"/>
      <c r="AO62980" s="24"/>
      <c r="AP62980" s="1"/>
    </row>
    <row r="62981" spans="31:42">
      <c r="AE62981" s="21"/>
      <c r="AF62981" s="21"/>
      <c r="AH62981" s="23"/>
      <c r="AK62981" s="17"/>
      <c r="AO62981" s="24"/>
      <c r="AP62981" s="1"/>
    </row>
    <row r="62982" spans="31:42">
      <c r="AE62982" s="21"/>
      <c r="AF62982" s="21"/>
      <c r="AH62982" s="23"/>
      <c r="AK62982" s="17"/>
      <c r="AO62982" s="24"/>
      <c r="AP62982" s="1"/>
    </row>
    <row r="62983" spans="31:42">
      <c r="AE62983" s="21"/>
      <c r="AF62983" s="21"/>
      <c r="AH62983" s="23"/>
      <c r="AK62983" s="17"/>
      <c r="AO62983" s="24"/>
      <c r="AP62983" s="1"/>
    </row>
    <row r="62984" spans="31:42">
      <c r="AE62984" s="21"/>
      <c r="AF62984" s="21"/>
      <c r="AH62984" s="23"/>
      <c r="AK62984" s="17"/>
      <c r="AO62984" s="24"/>
      <c r="AP62984" s="1"/>
    </row>
    <row r="62985" spans="31:42">
      <c r="AE62985" s="21"/>
      <c r="AF62985" s="21"/>
      <c r="AH62985" s="23"/>
      <c r="AK62985" s="17"/>
      <c r="AO62985" s="24"/>
      <c r="AP62985" s="1"/>
    </row>
    <row r="62986" spans="31:42">
      <c r="AE62986" s="21"/>
      <c r="AF62986" s="21"/>
      <c r="AH62986" s="23"/>
      <c r="AK62986" s="17"/>
      <c r="AO62986" s="24"/>
      <c r="AP62986" s="1"/>
    </row>
    <row r="62987" spans="31:42">
      <c r="AE62987" s="21"/>
      <c r="AF62987" s="21"/>
      <c r="AH62987" s="23"/>
      <c r="AK62987" s="17"/>
      <c r="AO62987" s="24"/>
      <c r="AP62987" s="1"/>
    </row>
    <row r="62988" spans="31:42">
      <c r="AE62988" s="21"/>
      <c r="AF62988" s="21"/>
      <c r="AH62988" s="23"/>
      <c r="AK62988" s="17"/>
      <c r="AO62988" s="24"/>
      <c r="AP62988" s="1"/>
    </row>
    <row r="62989" spans="31:42">
      <c r="AE62989" s="21"/>
      <c r="AF62989" s="21"/>
      <c r="AH62989" s="23"/>
      <c r="AK62989" s="17"/>
      <c r="AO62989" s="24"/>
      <c r="AP62989" s="1"/>
    </row>
    <row r="62990" spans="31:42">
      <c r="AE62990" s="21"/>
      <c r="AF62990" s="21"/>
      <c r="AH62990" s="23"/>
      <c r="AK62990" s="17"/>
      <c r="AO62990" s="24"/>
      <c r="AP62990" s="1"/>
    </row>
    <row r="62991" spans="31:42">
      <c r="AE62991" s="21"/>
      <c r="AF62991" s="21"/>
      <c r="AH62991" s="23"/>
      <c r="AK62991" s="17"/>
      <c r="AO62991" s="24"/>
      <c r="AP62991" s="1"/>
    </row>
    <row r="62992" spans="31:42">
      <c r="AE62992" s="21"/>
      <c r="AF62992" s="21"/>
      <c r="AH62992" s="23"/>
      <c r="AK62992" s="17"/>
      <c r="AO62992" s="24"/>
      <c r="AP62992" s="1"/>
    </row>
    <row r="62993" spans="31:42">
      <c r="AE62993" s="21"/>
      <c r="AF62993" s="21"/>
      <c r="AH62993" s="23"/>
      <c r="AK62993" s="17"/>
      <c r="AO62993" s="24"/>
      <c r="AP62993" s="1"/>
    </row>
    <row r="62994" spans="31:42">
      <c r="AE62994" s="21"/>
      <c r="AF62994" s="21"/>
      <c r="AH62994" s="23"/>
      <c r="AK62994" s="17"/>
      <c r="AO62994" s="24"/>
      <c r="AP62994" s="1"/>
    </row>
    <row r="62995" spans="31:42">
      <c r="AE62995" s="21"/>
      <c r="AF62995" s="21"/>
      <c r="AH62995" s="23"/>
      <c r="AK62995" s="17"/>
      <c r="AO62995" s="24"/>
      <c r="AP62995" s="1"/>
    </row>
    <row r="62996" spans="31:42">
      <c r="AE62996" s="21"/>
      <c r="AF62996" s="21"/>
      <c r="AH62996" s="23"/>
      <c r="AK62996" s="17"/>
      <c r="AO62996" s="24"/>
      <c r="AP62996" s="1"/>
    </row>
    <row r="62997" spans="31:42">
      <c r="AE62997" s="21"/>
      <c r="AF62997" s="21"/>
      <c r="AH62997" s="23"/>
      <c r="AK62997" s="17"/>
      <c r="AO62997" s="24"/>
      <c r="AP62997" s="1"/>
    </row>
    <row r="62998" spans="31:42">
      <c r="AE62998" s="21"/>
      <c r="AF62998" s="21"/>
      <c r="AH62998" s="23"/>
      <c r="AK62998" s="17"/>
      <c r="AO62998" s="24"/>
      <c r="AP62998" s="1"/>
    </row>
    <row r="62999" spans="31:42">
      <c r="AE62999" s="21"/>
      <c r="AF62999" s="21"/>
      <c r="AH62999" s="23"/>
      <c r="AK62999" s="17"/>
      <c r="AO62999" s="24"/>
      <c r="AP62999" s="1"/>
    </row>
    <row r="63000" spans="31:42">
      <c r="AE63000" s="21"/>
      <c r="AF63000" s="21"/>
      <c r="AH63000" s="23"/>
      <c r="AK63000" s="17"/>
      <c r="AO63000" s="24"/>
      <c r="AP63000" s="1"/>
    </row>
    <row r="63001" spans="31:42">
      <c r="AE63001" s="21"/>
      <c r="AF63001" s="21"/>
      <c r="AH63001" s="23"/>
      <c r="AK63001" s="17"/>
      <c r="AO63001" s="24"/>
      <c r="AP63001" s="1"/>
    </row>
    <row r="63002" spans="31:42">
      <c r="AE63002" s="21"/>
      <c r="AF63002" s="21"/>
      <c r="AH63002" s="23"/>
      <c r="AK63002" s="17"/>
      <c r="AO63002" s="24"/>
      <c r="AP63002" s="1"/>
    </row>
    <row r="63003" spans="31:42">
      <c r="AE63003" s="21"/>
      <c r="AF63003" s="21"/>
      <c r="AH63003" s="23"/>
      <c r="AK63003" s="17"/>
      <c r="AO63003" s="24"/>
      <c r="AP63003" s="1"/>
    </row>
    <row r="63004" spans="31:42">
      <c r="AE63004" s="21"/>
      <c r="AF63004" s="21"/>
      <c r="AH63004" s="23"/>
      <c r="AK63004" s="17"/>
      <c r="AO63004" s="24"/>
      <c r="AP63004" s="1"/>
    </row>
    <row r="63005" spans="31:42">
      <c r="AE63005" s="21"/>
      <c r="AF63005" s="21"/>
      <c r="AH63005" s="23"/>
      <c r="AK63005" s="17"/>
      <c r="AO63005" s="24"/>
      <c r="AP63005" s="1"/>
    </row>
    <row r="63006" spans="31:42">
      <c r="AE63006" s="21"/>
      <c r="AF63006" s="21"/>
      <c r="AH63006" s="23"/>
      <c r="AK63006" s="17"/>
      <c r="AO63006" s="24"/>
      <c r="AP63006" s="1"/>
    </row>
    <row r="63007" spans="31:42">
      <c r="AE63007" s="21"/>
      <c r="AF63007" s="21"/>
      <c r="AH63007" s="23"/>
      <c r="AK63007" s="17"/>
      <c r="AO63007" s="24"/>
      <c r="AP63007" s="1"/>
    </row>
    <row r="63008" spans="31:42">
      <c r="AE63008" s="21"/>
      <c r="AF63008" s="21"/>
      <c r="AH63008" s="23"/>
      <c r="AK63008" s="17"/>
      <c r="AO63008" s="24"/>
      <c r="AP63008" s="1"/>
    </row>
    <row r="63009" spans="31:42">
      <c r="AE63009" s="21"/>
      <c r="AF63009" s="21"/>
      <c r="AH63009" s="23"/>
      <c r="AK63009" s="17"/>
      <c r="AO63009" s="24"/>
      <c r="AP63009" s="1"/>
    </row>
    <row r="63010" spans="31:42">
      <c r="AE63010" s="21"/>
      <c r="AF63010" s="21"/>
      <c r="AH63010" s="23"/>
      <c r="AK63010" s="17"/>
      <c r="AO63010" s="24"/>
      <c r="AP63010" s="1"/>
    </row>
    <row r="63011" spans="31:42">
      <c r="AE63011" s="21"/>
      <c r="AF63011" s="21"/>
      <c r="AH63011" s="23"/>
      <c r="AK63011" s="17"/>
      <c r="AO63011" s="24"/>
      <c r="AP63011" s="1"/>
    </row>
    <row r="63012" spans="31:42">
      <c r="AE63012" s="21"/>
      <c r="AF63012" s="21"/>
      <c r="AH63012" s="23"/>
      <c r="AK63012" s="17"/>
      <c r="AO63012" s="24"/>
      <c r="AP63012" s="1"/>
    </row>
    <row r="63013" spans="31:42">
      <c r="AE63013" s="21"/>
      <c r="AF63013" s="21"/>
      <c r="AH63013" s="23"/>
      <c r="AK63013" s="17"/>
      <c r="AO63013" s="24"/>
      <c r="AP63013" s="1"/>
    </row>
    <row r="63014" spans="31:42">
      <c r="AE63014" s="21"/>
      <c r="AF63014" s="21"/>
      <c r="AH63014" s="23"/>
      <c r="AK63014" s="17"/>
      <c r="AO63014" s="24"/>
      <c r="AP63014" s="1"/>
    </row>
    <row r="63015" spans="31:42">
      <c r="AE63015" s="21"/>
      <c r="AF63015" s="21"/>
      <c r="AH63015" s="23"/>
      <c r="AK63015" s="17"/>
      <c r="AO63015" s="24"/>
      <c r="AP63015" s="1"/>
    </row>
    <row r="63016" spans="31:42">
      <c r="AE63016" s="21"/>
      <c r="AF63016" s="21"/>
      <c r="AH63016" s="23"/>
      <c r="AK63016" s="17"/>
      <c r="AO63016" s="24"/>
      <c r="AP63016" s="1"/>
    </row>
    <row r="63017" spans="31:42">
      <c r="AE63017" s="21"/>
      <c r="AF63017" s="21"/>
      <c r="AH63017" s="23"/>
      <c r="AK63017" s="17"/>
      <c r="AO63017" s="24"/>
      <c r="AP63017" s="1"/>
    </row>
    <row r="63018" spans="31:42">
      <c r="AE63018" s="21"/>
      <c r="AF63018" s="21"/>
      <c r="AH63018" s="23"/>
      <c r="AK63018" s="17"/>
      <c r="AO63018" s="24"/>
      <c r="AP63018" s="1"/>
    </row>
    <row r="63019" spans="31:42">
      <c r="AE63019" s="21"/>
      <c r="AF63019" s="21"/>
      <c r="AH63019" s="23"/>
      <c r="AK63019" s="17"/>
      <c r="AO63019" s="24"/>
      <c r="AP63019" s="1"/>
    </row>
    <row r="63020" spans="31:42">
      <c r="AE63020" s="21"/>
      <c r="AF63020" s="21"/>
      <c r="AH63020" s="23"/>
      <c r="AK63020" s="17"/>
      <c r="AO63020" s="24"/>
      <c r="AP63020" s="1"/>
    </row>
    <row r="63021" spans="31:42">
      <c r="AE63021" s="21"/>
      <c r="AF63021" s="21"/>
      <c r="AH63021" s="23"/>
      <c r="AK63021" s="17"/>
      <c r="AO63021" s="24"/>
      <c r="AP63021" s="1"/>
    </row>
    <row r="63022" spans="31:42">
      <c r="AE63022" s="21"/>
      <c r="AF63022" s="21"/>
      <c r="AH63022" s="23"/>
      <c r="AK63022" s="17"/>
      <c r="AO63022" s="24"/>
      <c r="AP63022" s="1"/>
    </row>
    <row r="63023" spans="31:42">
      <c r="AE63023" s="21"/>
      <c r="AF63023" s="21"/>
      <c r="AH63023" s="23"/>
      <c r="AK63023" s="17"/>
      <c r="AO63023" s="24"/>
      <c r="AP63023" s="1"/>
    </row>
    <row r="63024" spans="31:42">
      <c r="AE63024" s="21"/>
      <c r="AF63024" s="21"/>
      <c r="AH63024" s="23"/>
      <c r="AK63024" s="17"/>
      <c r="AO63024" s="24"/>
      <c r="AP63024" s="1"/>
    </row>
    <row r="63025" spans="31:42">
      <c r="AE63025" s="21"/>
      <c r="AF63025" s="21"/>
      <c r="AH63025" s="23"/>
      <c r="AK63025" s="17"/>
      <c r="AO63025" s="24"/>
      <c r="AP63025" s="1"/>
    </row>
    <row r="63026" spans="31:42">
      <c r="AE63026" s="21"/>
      <c r="AF63026" s="21"/>
      <c r="AH63026" s="23"/>
      <c r="AK63026" s="17"/>
      <c r="AO63026" s="24"/>
      <c r="AP63026" s="1"/>
    </row>
    <row r="63027" spans="31:42">
      <c r="AE63027" s="21"/>
      <c r="AF63027" s="21"/>
      <c r="AH63027" s="23"/>
      <c r="AK63027" s="17"/>
      <c r="AO63027" s="24"/>
      <c r="AP63027" s="1"/>
    </row>
    <row r="63028" spans="31:42">
      <c r="AE63028" s="21"/>
      <c r="AF63028" s="21"/>
      <c r="AH63028" s="23"/>
      <c r="AK63028" s="17"/>
      <c r="AO63028" s="24"/>
      <c r="AP63028" s="1"/>
    </row>
    <row r="63029" spans="31:42">
      <c r="AE63029" s="21"/>
      <c r="AF63029" s="21"/>
      <c r="AH63029" s="23"/>
      <c r="AK63029" s="17"/>
      <c r="AO63029" s="24"/>
      <c r="AP63029" s="1"/>
    </row>
    <row r="63030" spans="31:42">
      <c r="AE63030" s="21"/>
      <c r="AF63030" s="21"/>
      <c r="AH63030" s="23"/>
      <c r="AK63030" s="17"/>
      <c r="AO63030" s="24"/>
      <c r="AP63030" s="1"/>
    </row>
    <row r="63031" spans="31:42">
      <c r="AE63031" s="21"/>
      <c r="AF63031" s="21"/>
      <c r="AH63031" s="23"/>
      <c r="AK63031" s="17"/>
      <c r="AO63031" s="24"/>
      <c r="AP63031" s="1"/>
    </row>
    <row r="63032" spans="31:42">
      <c r="AE63032" s="21"/>
      <c r="AF63032" s="21"/>
      <c r="AH63032" s="23"/>
      <c r="AK63032" s="17"/>
      <c r="AO63032" s="24"/>
      <c r="AP63032" s="1"/>
    </row>
    <row r="63033" spans="31:42">
      <c r="AE63033" s="21"/>
      <c r="AF63033" s="21"/>
      <c r="AH63033" s="23"/>
      <c r="AK63033" s="17"/>
      <c r="AO63033" s="24"/>
      <c r="AP63033" s="1"/>
    </row>
    <row r="63034" spans="31:42">
      <c r="AE63034" s="21"/>
      <c r="AF63034" s="21"/>
      <c r="AH63034" s="23"/>
      <c r="AK63034" s="17"/>
      <c r="AO63034" s="24"/>
      <c r="AP63034" s="1"/>
    </row>
    <row r="63035" spans="31:42">
      <c r="AE63035" s="21"/>
      <c r="AF63035" s="21"/>
      <c r="AH63035" s="23"/>
      <c r="AK63035" s="17"/>
      <c r="AO63035" s="24"/>
      <c r="AP63035" s="1"/>
    </row>
    <row r="63036" spans="31:42">
      <c r="AE63036" s="21"/>
      <c r="AF63036" s="21"/>
      <c r="AH63036" s="23"/>
      <c r="AK63036" s="17"/>
      <c r="AO63036" s="24"/>
      <c r="AP63036" s="1"/>
    </row>
    <row r="63037" spans="31:42">
      <c r="AE63037" s="21"/>
      <c r="AF63037" s="21"/>
      <c r="AH63037" s="23"/>
      <c r="AK63037" s="17"/>
      <c r="AO63037" s="24"/>
      <c r="AP63037" s="1"/>
    </row>
    <row r="63038" spans="31:42">
      <c r="AE63038" s="21"/>
      <c r="AF63038" s="21"/>
      <c r="AH63038" s="23"/>
      <c r="AK63038" s="17"/>
      <c r="AO63038" s="24"/>
      <c r="AP63038" s="1"/>
    </row>
    <row r="63039" spans="31:42">
      <c r="AE63039" s="21"/>
      <c r="AF63039" s="21"/>
      <c r="AH63039" s="23"/>
      <c r="AK63039" s="17"/>
      <c r="AO63039" s="24"/>
      <c r="AP63039" s="1"/>
    </row>
    <row r="63040" spans="31:42">
      <c r="AE63040" s="21"/>
      <c r="AF63040" s="21"/>
      <c r="AH63040" s="23"/>
      <c r="AK63040" s="17"/>
      <c r="AO63040" s="24"/>
      <c r="AP63040" s="1"/>
    </row>
    <row r="63041" spans="31:42">
      <c r="AE63041" s="21"/>
      <c r="AF63041" s="21"/>
      <c r="AH63041" s="23"/>
      <c r="AK63041" s="17"/>
      <c r="AO63041" s="24"/>
      <c r="AP63041" s="1"/>
    </row>
    <row r="63042" spans="31:42">
      <c r="AE63042" s="21"/>
      <c r="AF63042" s="21"/>
      <c r="AH63042" s="23"/>
      <c r="AK63042" s="17"/>
      <c r="AO63042" s="24"/>
      <c r="AP63042" s="1"/>
    </row>
    <row r="63043" spans="31:42">
      <c r="AE63043" s="21"/>
      <c r="AF63043" s="21"/>
      <c r="AH63043" s="23"/>
      <c r="AK63043" s="17"/>
      <c r="AO63043" s="24"/>
      <c r="AP63043" s="1"/>
    </row>
    <row r="63044" spans="31:42">
      <c r="AE63044" s="21"/>
      <c r="AF63044" s="21"/>
      <c r="AH63044" s="23"/>
      <c r="AK63044" s="17"/>
      <c r="AO63044" s="24"/>
      <c r="AP63044" s="1"/>
    </row>
    <row r="63045" spans="31:42">
      <c r="AE63045" s="21"/>
      <c r="AF63045" s="21"/>
      <c r="AH63045" s="23"/>
      <c r="AK63045" s="17"/>
      <c r="AO63045" s="24"/>
      <c r="AP63045" s="1"/>
    </row>
    <row r="63046" spans="31:42">
      <c r="AE63046" s="21"/>
      <c r="AF63046" s="21"/>
      <c r="AH63046" s="23"/>
      <c r="AK63046" s="17"/>
      <c r="AO63046" s="24"/>
      <c r="AP63046" s="1"/>
    </row>
    <row r="63047" spans="31:42">
      <c r="AE63047" s="21"/>
      <c r="AF63047" s="21"/>
      <c r="AH63047" s="23"/>
      <c r="AK63047" s="17"/>
      <c r="AO63047" s="24"/>
      <c r="AP63047" s="1"/>
    </row>
    <row r="63048" spans="31:42">
      <c r="AE63048" s="21"/>
      <c r="AF63048" s="21"/>
      <c r="AH63048" s="23"/>
      <c r="AK63048" s="17"/>
      <c r="AO63048" s="24"/>
      <c r="AP63048" s="1"/>
    </row>
    <row r="63049" spans="31:42">
      <c r="AE63049" s="21"/>
      <c r="AF63049" s="21"/>
      <c r="AH63049" s="23"/>
      <c r="AK63049" s="17"/>
      <c r="AO63049" s="24"/>
      <c r="AP63049" s="1"/>
    </row>
    <row r="63050" spans="31:42">
      <c r="AE63050" s="21"/>
      <c r="AF63050" s="21"/>
      <c r="AH63050" s="23"/>
      <c r="AK63050" s="17"/>
      <c r="AO63050" s="24"/>
      <c r="AP63050" s="1"/>
    </row>
    <row r="63051" spans="31:42">
      <c r="AE63051" s="21"/>
      <c r="AF63051" s="21"/>
      <c r="AH63051" s="23"/>
      <c r="AK63051" s="17"/>
      <c r="AO63051" s="24"/>
      <c r="AP63051" s="1"/>
    </row>
    <row r="63052" spans="31:42">
      <c r="AE63052" s="21"/>
      <c r="AF63052" s="21"/>
      <c r="AH63052" s="23"/>
      <c r="AK63052" s="17"/>
      <c r="AO63052" s="24"/>
      <c r="AP63052" s="1"/>
    </row>
    <row r="63053" spans="31:42">
      <c r="AE63053" s="21"/>
      <c r="AF63053" s="21"/>
      <c r="AH63053" s="23"/>
      <c r="AK63053" s="17"/>
      <c r="AO63053" s="24"/>
      <c r="AP63053" s="1"/>
    </row>
    <row r="63054" spans="31:42">
      <c r="AE63054" s="21"/>
      <c r="AF63054" s="21"/>
      <c r="AH63054" s="23"/>
      <c r="AK63054" s="17"/>
      <c r="AO63054" s="24"/>
      <c r="AP63054" s="1"/>
    </row>
    <row r="63055" spans="31:42">
      <c r="AE63055" s="21"/>
      <c r="AF63055" s="21"/>
      <c r="AH63055" s="23"/>
      <c r="AK63055" s="17"/>
      <c r="AO63055" s="24"/>
      <c r="AP63055" s="1"/>
    </row>
    <row r="63056" spans="31:42">
      <c r="AE63056" s="21"/>
      <c r="AF63056" s="21"/>
      <c r="AH63056" s="23"/>
      <c r="AK63056" s="17"/>
      <c r="AO63056" s="24"/>
      <c r="AP63056" s="1"/>
    </row>
    <row r="63057" spans="31:42">
      <c r="AE63057" s="21"/>
      <c r="AF63057" s="21"/>
      <c r="AH63057" s="23"/>
      <c r="AK63057" s="17"/>
      <c r="AO63057" s="24"/>
      <c r="AP63057" s="1"/>
    </row>
    <row r="63058" spans="31:42">
      <c r="AE63058" s="21"/>
      <c r="AF63058" s="21"/>
      <c r="AH63058" s="23"/>
      <c r="AK63058" s="17"/>
      <c r="AO63058" s="24"/>
      <c r="AP63058" s="1"/>
    </row>
    <row r="63059" spans="31:42">
      <c r="AE63059" s="21"/>
      <c r="AF63059" s="21"/>
      <c r="AH63059" s="23"/>
      <c r="AK63059" s="17"/>
      <c r="AO63059" s="24"/>
      <c r="AP63059" s="1"/>
    </row>
    <row r="63060" spans="31:42">
      <c r="AE63060" s="21"/>
      <c r="AF63060" s="21"/>
      <c r="AH63060" s="23"/>
      <c r="AK63060" s="17"/>
      <c r="AO63060" s="24"/>
      <c r="AP63060" s="1"/>
    </row>
    <row r="63061" spans="31:42">
      <c r="AE63061" s="21"/>
      <c r="AF63061" s="21"/>
      <c r="AH63061" s="23"/>
      <c r="AK63061" s="17"/>
      <c r="AO63061" s="24"/>
      <c r="AP63061" s="1"/>
    </row>
    <row r="63062" spans="31:42">
      <c r="AE63062" s="21"/>
      <c r="AF63062" s="21"/>
      <c r="AH63062" s="23"/>
      <c r="AK63062" s="17"/>
      <c r="AO63062" s="24"/>
      <c r="AP63062" s="1"/>
    </row>
    <row r="63063" spans="31:42">
      <c r="AE63063" s="21"/>
      <c r="AF63063" s="21"/>
      <c r="AH63063" s="23"/>
      <c r="AK63063" s="17"/>
      <c r="AO63063" s="24"/>
      <c r="AP63063" s="1"/>
    </row>
    <row r="63064" spans="31:42">
      <c r="AE63064" s="21"/>
      <c r="AF63064" s="21"/>
      <c r="AH63064" s="23"/>
      <c r="AK63064" s="17"/>
      <c r="AO63064" s="24"/>
      <c r="AP63064" s="1"/>
    </row>
    <row r="63065" spans="31:42">
      <c r="AE63065" s="21"/>
      <c r="AF63065" s="21"/>
      <c r="AH63065" s="23"/>
      <c r="AK63065" s="17"/>
      <c r="AO63065" s="24"/>
      <c r="AP63065" s="1"/>
    </row>
    <row r="63066" spans="31:42">
      <c r="AE63066" s="21"/>
      <c r="AF63066" s="21"/>
      <c r="AH63066" s="23"/>
      <c r="AK63066" s="17"/>
      <c r="AO63066" s="24"/>
      <c r="AP63066" s="1"/>
    </row>
    <row r="63067" spans="31:42">
      <c r="AE63067" s="21"/>
      <c r="AF63067" s="21"/>
      <c r="AH63067" s="23"/>
      <c r="AK63067" s="17"/>
      <c r="AO63067" s="24"/>
      <c r="AP63067" s="1"/>
    </row>
    <row r="63068" spans="31:42">
      <c r="AE63068" s="21"/>
      <c r="AF63068" s="21"/>
      <c r="AH63068" s="23"/>
      <c r="AK63068" s="17"/>
      <c r="AO63068" s="24"/>
      <c r="AP63068" s="1"/>
    </row>
    <row r="63069" spans="31:42">
      <c r="AE63069" s="21"/>
      <c r="AF63069" s="21"/>
      <c r="AH63069" s="23"/>
      <c r="AK63069" s="17"/>
      <c r="AO63069" s="24"/>
      <c r="AP63069" s="1"/>
    </row>
    <row r="63070" spans="31:42">
      <c r="AE63070" s="21"/>
      <c r="AF63070" s="21"/>
      <c r="AH63070" s="23"/>
      <c r="AK63070" s="17"/>
      <c r="AO63070" s="24"/>
      <c r="AP63070" s="1"/>
    </row>
    <row r="63071" spans="31:42">
      <c r="AE63071" s="21"/>
      <c r="AF63071" s="21"/>
      <c r="AH63071" s="23"/>
      <c r="AK63071" s="17"/>
      <c r="AO63071" s="24"/>
      <c r="AP63071" s="1"/>
    </row>
    <row r="63072" spans="31:42">
      <c r="AE63072" s="21"/>
      <c r="AF63072" s="21"/>
      <c r="AH63072" s="23"/>
      <c r="AK63072" s="17"/>
      <c r="AO63072" s="24"/>
      <c r="AP63072" s="1"/>
    </row>
    <row r="63073" spans="31:42">
      <c r="AE63073" s="21"/>
      <c r="AF63073" s="21"/>
      <c r="AH63073" s="23"/>
      <c r="AK63073" s="17"/>
      <c r="AO63073" s="24"/>
      <c r="AP63073" s="1"/>
    </row>
    <row r="63074" spans="31:42">
      <c r="AE63074" s="21"/>
      <c r="AF63074" s="21"/>
      <c r="AH63074" s="23"/>
      <c r="AK63074" s="17"/>
      <c r="AO63074" s="24"/>
      <c r="AP63074" s="1"/>
    </row>
    <row r="63075" spans="31:42">
      <c r="AE63075" s="21"/>
      <c r="AF63075" s="21"/>
      <c r="AH63075" s="23"/>
      <c r="AK63075" s="17"/>
      <c r="AO63075" s="24"/>
      <c r="AP63075" s="1"/>
    </row>
    <row r="63076" spans="31:42">
      <c r="AE63076" s="21"/>
      <c r="AF63076" s="21"/>
      <c r="AH63076" s="23"/>
      <c r="AK63076" s="17"/>
      <c r="AO63076" s="24"/>
      <c r="AP63076" s="1"/>
    </row>
    <row r="63077" spans="31:42">
      <c r="AE63077" s="21"/>
      <c r="AF63077" s="21"/>
      <c r="AH63077" s="23"/>
      <c r="AK63077" s="17"/>
      <c r="AO63077" s="24"/>
      <c r="AP63077" s="1"/>
    </row>
    <row r="63078" spans="31:42">
      <c r="AE63078" s="21"/>
      <c r="AF63078" s="21"/>
      <c r="AH63078" s="23"/>
      <c r="AK63078" s="17"/>
      <c r="AO63078" s="24"/>
      <c r="AP63078" s="1"/>
    </row>
    <row r="63079" spans="31:42">
      <c r="AE63079" s="21"/>
      <c r="AF63079" s="21"/>
      <c r="AH63079" s="23"/>
      <c r="AK63079" s="17"/>
      <c r="AO63079" s="24"/>
      <c r="AP63079" s="1"/>
    </row>
    <row r="63080" spans="31:42">
      <c r="AE63080" s="21"/>
      <c r="AF63080" s="21"/>
      <c r="AH63080" s="23"/>
      <c r="AK63080" s="17"/>
      <c r="AO63080" s="24"/>
      <c r="AP63080" s="1"/>
    </row>
    <row r="63081" spans="31:42">
      <c r="AE63081" s="21"/>
      <c r="AF63081" s="21"/>
      <c r="AH63081" s="23"/>
      <c r="AK63081" s="17"/>
      <c r="AO63081" s="24"/>
      <c r="AP63081" s="1"/>
    </row>
    <row r="63082" spans="31:42">
      <c r="AE63082" s="21"/>
      <c r="AF63082" s="21"/>
      <c r="AH63082" s="23"/>
      <c r="AK63082" s="17"/>
      <c r="AO63082" s="24"/>
      <c r="AP63082" s="1"/>
    </row>
    <row r="63083" spans="31:42">
      <c r="AE63083" s="21"/>
      <c r="AF63083" s="21"/>
      <c r="AH63083" s="23"/>
      <c r="AK63083" s="17"/>
      <c r="AO63083" s="24"/>
      <c r="AP63083" s="1"/>
    </row>
    <row r="63084" spans="31:42">
      <c r="AE63084" s="21"/>
      <c r="AF63084" s="21"/>
      <c r="AH63084" s="23"/>
      <c r="AK63084" s="17"/>
      <c r="AO63084" s="24"/>
      <c r="AP63084" s="1"/>
    </row>
    <row r="63085" spans="31:42">
      <c r="AE63085" s="21"/>
      <c r="AF63085" s="21"/>
      <c r="AH63085" s="23"/>
      <c r="AK63085" s="17"/>
      <c r="AO63085" s="24"/>
      <c r="AP63085" s="1"/>
    </row>
    <row r="63086" spans="31:42">
      <c r="AE63086" s="21"/>
      <c r="AF63086" s="21"/>
      <c r="AH63086" s="23"/>
      <c r="AK63086" s="17"/>
      <c r="AO63086" s="24"/>
      <c r="AP63086" s="1"/>
    </row>
    <row r="63087" spans="31:42">
      <c r="AE63087" s="21"/>
      <c r="AF63087" s="21"/>
      <c r="AH63087" s="23"/>
      <c r="AK63087" s="17"/>
      <c r="AO63087" s="24"/>
      <c r="AP63087" s="1"/>
    </row>
    <row r="63088" spans="31:42">
      <c r="AE63088" s="21"/>
      <c r="AF63088" s="21"/>
      <c r="AH63088" s="23"/>
      <c r="AK63088" s="17"/>
      <c r="AO63088" s="24"/>
      <c r="AP63088" s="1"/>
    </row>
    <row r="63089" spans="31:42">
      <c r="AE63089" s="21"/>
      <c r="AF63089" s="21"/>
      <c r="AH63089" s="23"/>
      <c r="AK63089" s="17"/>
      <c r="AO63089" s="24"/>
      <c r="AP63089" s="1"/>
    </row>
    <row r="63090" spans="31:42">
      <c r="AE63090" s="21"/>
      <c r="AF63090" s="21"/>
      <c r="AH63090" s="23"/>
      <c r="AK63090" s="17"/>
      <c r="AO63090" s="24"/>
      <c r="AP63090" s="1"/>
    </row>
    <row r="63091" spans="31:42">
      <c r="AE63091" s="21"/>
      <c r="AF63091" s="21"/>
      <c r="AH63091" s="23"/>
      <c r="AK63091" s="17"/>
      <c r="AO63091" s="24"/>
      <c r="AP63091" s="1"/>
    </row>
    <row r="63092" spans="31:42">
      <c r="AE63092" s="21"/>
      <c r="AF63092" s="21"/>
      <c r="AH63092" s="23"/>
      <c r="AK63092" s="17"/>
      <c r="AO63092" s="24"/>
      <c r="AP63092" s="1"/>
    </row>
    <row r="63093" spans="31:42">
      <c r="AE63093" s="21"/>
      <c r="AF63093" s="21"/>
      <c r="AH63093" s="23"/>
      <c r="AK63093" s="17"/>
      <c r="AO63093" s="24"/>
      <c r="AP63093" s="1"/>
    </row>
    <row r="63094" spans="31:42">
      <c r="AE63094" s="21"/>
      <c r="AF63094" s="21"/>
      <c r="AH63094" s="23"/>
      <c r="AK63094" s="17"/>
      <c r="AO63094" s="24"/>
      <c r="AP63094" s="1"/>
    </row>
    <row r="63095" spans="31:42">
      <c r="AE63095" s="21"/>
      <c r="AF63095" s="21"/>
      <c r="AH63095" s="23"/>
      <c r="AK63095" s="17"/>
      <c r="AO63095" s="24"/>
      <c r="AP63095" s="1"/>
    </row>
    <row r="63096" spans="31:42">
      <c r="AE63096" s="21"/>
      <c r="AF63096" s="21"/>
      <c r="AH63096" s="23"/>
      <c r="AK63096" s="17"/>
      <c r="AO63096" s="24"/>
      <c r="AP63096" s="1"/>
    </row>
    <row r="63097" spans="31:42">
      <c r="AE63097" s="21"/>
      <c r="AF63097" s="21"/>
      <c r="AH63097" s="23"/>
      <c r="AK63097" s="17"/>
      <c r="AO63097" s="24"/>
      <c r="AP63097" s="1"/>
    </row>
    <row r="63098" spans="31:42">
      <c r="AE63098" s="21"/>
      <c r="AF63098" s="21"/>
      <c r="AH63098" s="23"/>
      <c r="AK63098" s="17"/>
      <c r="AO63098" s="24"/>
      <c r="AP63098" s="1"/>
    </row>
    <row r="63099" spans="31:42">
      <c r="AE63099" s="21"/>
      <c r="AF63099" s="21"/>
      <c r="AH63099" s="23"/>
      <c r="AK63099" s="17"/>
      <c r="AO63099" s="24"/>
      <c r="AP63099" s="1"/>
    </row>
    <row r="63100" spans="31:42">
      <c r="AE63100" s="21"/>
      <c r="AF63100" s="21"/>
      <c r="AH63100" s="23"/>
      <c r="AK63100" s="17"/>
      <c r="AO63100" s="24"/>
      <c r="AP63100" s="1"/>
    </row>
    <row r="63101" spans="31:42">
      <c r="AE63101" s="21"/>
      <c r="AF63101" s="21"/>
      <c r="AH63101" s="23"/>
      <c r="AK63101" s="17"/>
      <c r="AO63101" s="24"/>
      <c r="AP63101" s="1"/>
    </row>
    <row r="63102" spans="31:42">
      <c r="AE63102" s="21"/>
      <c r="AF63102" s="21"/>
      <c r="AH63102" s="23"/>
      <c r="AK63102" s="17"/>
      <c r="AO63102" s="24"/>
      <c r="AP63102" s="1"/>
    </row>
    <row r="63103" spans="31:42">
      <c r="AE63103" s="21"/>
      <c r="AF63103" s="21"/>
      <c r="AH63103" s="23"/>
      <c r="AK63103" s="17"/>
      <c r="AO63103" s="24"/>
      <c r="AP63103" s="1"/>
    </row>
    <row r="63104" spans="31:42">
      <c r="AE63104" s="21"/>
      <c r="AF63104" s="21"/>
      <c r="AH63104" s="23"/>
      <c r="AK63104" s="17"/>
      <c r="AO63104" s="24"/>
      <c r="AP63104" s="1"/>
    </row>
    <row r="63105" spans="31:42">
      <c r="AE63105" s="21"/>
      <c r="AF63105" s="21"/>
      <c r="AH63105" s="23"/>
      <c r="AK63105" s="17"/>
      <c r="AO63105" s="24"/>
      <c r="AP63105" s="1"/>
    </row>
    <row r="63106" spans="31:42">
      <c r="AE63106" s="21"/>
      <c r="AF63106" s="21"/>
      <c r="AH63106" s="23"/>
      <c r="AK63106" s="17"/>
      <c r="AO63106" s="24"/>
      <c r="AP63106" s="1"/>
    </row>
    <row r="63107" spans="31:42">
      <c r="AE63107" s="21"/>
      <c r="AF63107" s="21"/>
      <c r="AH63107" s="23"/>
      <c r="AK63107" s="17"/>
      <c r="AO63107" s="24"/>
      <c r="AP63107" s="1"/>
    </row>
    <row r="63108" spans="31:42">
      <c r="AE63108" s="21"/>
      <c r="AF63108" s="21"/>
      <c r="AH63108" s="23"/>
      <c r="AK63108" s="17"/>
      <c r="AO63108" s="24"/>
      <c r="AP63108" s="1"/>
    </row>
    <row r="63109" spans="31:42">
      <c r="AE63109" s="21"/>
      <c r="AF63109" s="21"/>
      <c r="AH63109" s="23"/>
      <c r="AK63109" s="17"/>
      <c r="AO63109" s="24"/>
      <c r="AP63109" s="1"/>
    </row>
    <row r="63110" spans="31:42">
      <c r="AE63110" s="21"/>
      <c r="AF63110" s="21"/>
      <c r="AH63110" s="23"/>
      <c r="AK63110" s="17"/>
      <c r="AO63110" s="24"/>
      <c r="AP63110" s="1"/>
    </row>
    <row r="63111" spans="31:42">
      <c r="AE63111" s="21"/>
      <c r="AF63111" s="21"/>
      <c r="AH63111" s="23"/>
      <c r="AK63111" s="17"/>
      <c r="AO63111" s="24"/>
      <c r="AP63111" s="1"/>
    </row>
    <row r="63112" spans="31:42">
      <c r="AE63112" s="21"/>
      <c r="AF63112" s="21"/>
      <c r="AH63112" s="23"/>
      <c r="AK63112" s="17"/>
      <c r="AO63112" s="24"/>
      <c r="AP63112" s="1"/>
    </row>
    <row r="63113" spans="31:42">
      <c r="AE63113" s="21"/>
      <c r="AF63113" s="21"/>
      <c r="AH63113" s="23"/>
      <c r="AK63113" s="17"/>
      <c r="AO63113" s="24"/>
      <c r="AP63113" s="1"/>
    </row>
    <row r="63114" spans="31:42">
      <c r="AE63114" s="21"/>
      <c r="AF63114" s="21"/>
      <c r="AH63114" s="23"/>
      <c r="AK63114" s="17"/>
      <c r="AO63114" s="24"/>
      <c r="AP63114" s="1"/>
    </row>
    <row r="63115" spans="31:42">
      <c r="AE63115" s="21"/>
      <c r="AF63115" s="21"/>
      <c r="AH63115" s="23"/>
      <c r="AK63115" s="17"/>
      <c r="AO63115" s="24"/>
      <c r="AP63115" s="1"/>
    </row>
    <row r="63116" spans="31:42">
      <c r="AE63116" s="21"/>
      <c r="AF63116" s="21"/>
      <c r="AH63116" s="23"/>
      <c r="AK63116" s="17"/>
      <c r="AO63116" s="24"/>
      <c r="AP63116" s="1"/>
    </row>
    <row r="63117" spans="31:42">
      <c r="AE63117" s="21"/>
      <c r="AF63117" s="21"/>
      <c r="AH63117" s="23"/>
      <c r="AK63117" s="17"/>
      <c r="AO63117" s="24"/>
      <c r="AP63117" s="1"/>
    </row>
    <row r="63118" spans="31:42">
      <c r="AE63118" s="21"/>
      <c r="AF63118" s="21"/>
      <c r="AH63118" s="23"/>
      <c r="AK63118" s="17"/>
      <c r="AO63118" s="24"/>
      <c r="AP63118" s="1"/>
    </row>
    <row r="63119" spans="31:42">
      <c r="AE63119" s="21"/>
      <c r="AF63119" s="21"/>
      <c r="AH63119" s="23"/>
      <c r="AK63119" s="17"/>
      <c r="AO63119" s="24"/>
      <c r="AP63119" s="1"/>
    </row>
    <row r="63120" spans="31:42">
      <c r="AE63120" s="21"/>
      <c r="AF63120" s="21"/>
      <c r="AH63120" s="23"/>
      <c r="AK63120" s="17"/>
      <c r="AO63120" s="24"/>
      <c r="AP63120" s="1"/>
    </row>
    <row r="63121" spans="31:42">
      <c r="AE63121" s="21"/>
      <c r="AF63121" s="21"/>
      <c r="AH63121" s="23"/>
      <c r="AK63121" s="17"/>
      <c r="AO63121" s="24"/>
      <c r="AP63121" s="1"/>
    </row>
    <row r="63122" spans="31:42">
      <c r="AE63122" s="21"/>
      <c r="AF63122" s="21"/>
      <c r="AH63122" s="23"/>
      <c r="AK63122" s="17"/>
      <c r="AO63122" s="24"/>
      <c r="AP63122" s="1"/>
    </row>
    <row r="63123" spans="31:42">
      <c r="AE63123" s="21"/>
      <c r="AF63123" s="21"/>
      <c r="AH63123" s="23"/>
      <c r="AK63123" s="17"/>
      <c r="AO63123" s="24"/>
      <c r="AP63123" s="1"/>
    </row>
    <row r="63124" spans="31:42">
      <c r="AE63124" s="21"/>
      <c r="AF63124" s="21"/>
      <c r="AH63124" s="23"/>
      <c r="AK63124" s="17"/>
      <c r="AO63124" s="24"/>
      <c r="AP63124" s="1"/>
    </row>
    <row r="63125" spans="31:42">
      <c r="AE63125" s="21"/>
      <c r="AF63125" s="21"/>
      <c r="AH63125" s="23"/>
      <c r="AK63125" s="17"/>
      <c r="AO63125" s="24"/>
      <c r="AP63125" s="1"/>
    </row>
    <row r="63126" spans="31:42">
      <c r="AE63126" s="21"/>
      <c r="AF63126" s="21"/>
      <c r="AH63126" s="23"/>
      <c r="AK63126" s="17"/>
      <c r="AO63126" s="24"/>
      <c r="AP63126" s="1"/>
    </row>
    <row r="63127" spans="31:42">
      <c r="AE63127" s="21"/>
      <c r="AF63127" s="21"/>
      <c r="AH63127" s="23"/>
      <c r="AK63127" s="17"/>
      <c r="AO63127" s="24"/>
      <c r="AP63127" s="1"/>
    </row>
    <row r="63128" spans="31:42">
      <c r="AE63128" s="21"/>
      <c r="AF63128" s="21"/>
      <c r="AH63128" s="23"/>
      <c r="AK63128" s="17"/>
      <c r="AO63128" s="24"/>
      <c r="AP63128" s="1"/>
    </row>
    <row r="63129" spans="31:42">
      <c r="AE63129" s="21"/>
      <c r="AF63129" s="21"/>
      <c r="AH63129" s="23"/>
      <c r="AK63129" s="17"/>
      <c r="AO63129" s="24"/>
      <c r="AP63129" s="1"/>
    </row>
    <row r="63130" spans="31:42">
      <c r="AE63130" s="21"/>
      <c r="AF63130" s="21"/>
      <c r="AH63130" s="23"/>
      <c r="AK63130" s="17"/>
      <c r="AO63130" s="24"/>
      <c r="AP63130" s="1"/>
    </row>
    <row r="63131" spans="31:42">
      <c r="AE63131" s="21"/>
      <c r="AF63131" s="21"/>
      <c r="AH63131" s="23"/>
      <c r="AK63131" s="17"/>
      <c r="AO63131" s="24"/>
      <c r="AP63131" s="1"/>
    </row>
    <row r="63132" spans="31:42">
      <c r="AE63132" s="21"/>
      <c r="AF63132" s="21"/>
      <c r="AH63132" s="23"/>
      <c r="AK63132" s="17"/>
      <c r="AO63132" s="24"/>
      <c r="AP63132" s="1"/>
    </row>
    <row r="63133" spans="31:42">
      <c r="AE63133" s="21"/>
      <c r="AF63133" s="21"/>
      <c r="AH63133" s="23"/>
      <c r="AK63133" s="17"/>
      <c r="AO63133" s="24"/>
      <c r="AP63133" s="1"/>
    </row>
    <row r="63134" spans="31:42">
      <c r="AE63134" s="21"/>
      <c r="AF63134" s="21"/>
      <c r="AH63134" s="23"/>
      <c r="AK63134" s="17"/>
      <c r="AO63134" s="24"/>
      <c r="AP63134" s="1"/>
    </row>
    <row r="63135" spans="31:42">
      <c r="AE63135" s="21"/>
      <c r="AF63135" s="21"/>
      <c r="AH63135" s="23"/>
      <c r="AK63135" s="17"/>
      <c r="AO63135" s="24"/>
      <c r="AP63135" s="1"/>
    </row>
    <row r="63136" spans="31:42">
      <c r="AE63136" s="21"/>
      <c r="AF63136" s="21"/>
      <c r="AH63136" s="23"/>
      <c r="AK63136" s="17"/>
      <c r="AO63136" s="24"/>
      <c r="AP63136" s="1"/>
    </row>
    <row r="63137" spans="31:42">
      <c r="AE63137" s="21"/>
      <c r="AF63137" s="21"/>
      <c r="AH63137" s="23"/>
      <c r="AK63137" s="17"/>
      <c r="AO63137" s="24"/>
      <c r="AP63137" s="1"/>
    </row>
    <row r="63138" spans="31:42">
      <c r="AE63138" s="21"/>
      <c r="AF63138" s="21"/>
      <c r="AH63138" s="23"/>
      <c r="AK63138" s="17"/>
      <c r="AO63138" s="24"/>
      <c r="AP63138" s="1"/>
    </row>
    <row r="63139" spans="31:42">
      <c r="AE63139" s="21"/>
      <c r="AF63139" s="21"/>
      <c r="AH63139" s="23"/>
      <c r="AK63139" s="17"/>
      <c r="AO63139" s="24"/>
      <c r="AP63139" s="1"/>
    </row>
    <row r="63140" spans="31:42">
      <c r="AE63140" s="21"/>
      <c r="AF63140" s="21"/>
      <c r="AH63140" s="23"/>
      <c r="AK63140" s="17"/>
      <c r="AO63140" s="24"/>
      <c r="AP63140" s="1"/>
    </row>
    <row r="63141" spans="31:42">
      <c r="AE63141" s="21"/>
      <c r="AF63141" s="21"/>
      <c r="AH63141" s="23"/>
      <c r="AK63141" s="17"/>
      <c r="AO63141" s="24"/>
      <c r="AP63141" s="1"/>
    </row>
    <row r="63142" spans="31:42">
      <c r="AE63142" s="21"/>
      <c r="AF63142" s="21"/>
      <c r="AH63142" s="23"/>
      <c r="AK63142" s="17"/>
      <c r="AO63142" s="24"/>
      <c r="AP63142" s="1"/>
    </row>
    <row r="63143" spans="31:42">
      <c r="AE63143" s="21"/>
      <c r="AF63143" s="21"/>
      <c r="AH63143" s="23"/>
      <c r="AK63143" s="17"/>
      <c r="AO63143" s="24"/>
      <c r="AP63143" s="1"/>
    </row>
    <row r="63144" spans="31:42">
      <c r="AE63144" s="21"/>
      <c r="AF63144" s="21"/>
      <c r="AH63144" s="23"/>
      <c r="AK63144" s="17"/>
      <c r="AO63144" s="24"/>
      <c r="AP63144" s="1"/>
    </row>
    <row r="63145" spans="31:42">
      <c r="AE63145" s="21"/>
      <c r="AF63145" s="21"/>
      <c r="AH63145" s="23"/>
      <c r="AK63145" s="17"/>
      <c r="AO63145" s="24"/>
      <c r="AP63145" s="1"/>
    </row>
    <row r="63146" spans="31:42">
      <c r="AE63146" s="21"/>
      <c r="AF63146" s="21"/>
      <c r="AH63146" s="23"/>
      <c r="AK63146" s="17"/>
      <c r="AO63146" s="24"/>
      <c r="AP63146" s="1"/>
    </row>
    <row r="63147" spans="31:42">
      <c r="AE63147" s="21"/>
      <c r="AF63147" s="21"/>
      <c r="AH63147" s="23"/>
      <c r="AK63147" s="17"/>
      <c r="AO63147" s="24"/>
      <c r="AP63147" s="1"/>
    </row>
    <row r="63148" spans="31:42">
      <c r="AE63148" s="21"/>
      <c r="AF63148" s="21"/>
      <c r="AH63148" s="23"/>
      <c r="AK63148" s="17"/>
      <c r="AO63148" s="24"/>
      <c r="AP63148" s="1"/>
    </row>
    <row r="63149" spans="31:42">
      <c r="AE63149" s="21"/>
      <c r="AF63149" s="21"/>
      <c r="AH63149" s="23"/>
      <c r="AK63149" s="17"/>
      <c r="AO63149" s="24"/>
      <c r="AP63149" s="1"/>
    </row>
    <row r="63150" spans="31:42">
      <c r="AE63150" s="21"/>
      <c r="AF63150" s="21"/>
      <c r="AH63150" s="23"/>
      <c r="AK63150" s="17"/>
      <c r="AO63150" s="24"/>
      <c r="AP63150" s="1"/>
    </row>
    <row r="63151" spans="31:42">
      <c r="AE63151" s="21"/>
      <c r="AF63151" s="21"/>
      <c r="AH63151" s="23"/>
      <c r="AK63151" s="17"/>
      <c r="AO63151" s="24"/>
      <c r="AP63151" s="1"/>
    </row>
    <row r="63152" spans="31:42">
      <c r="AE63152" s="21"/>
      <c r="AF63152" s="21"/>
      <c r="AH63152" s="23"/>
      <c r="AK63152" s="17"/>
      <c r="AO63152" s="24"/>
      <c r="AP63152" s="1"/>
    </row>
    <row r="63153" spans="31:42">
      <c r="AE63153" s="21"/>
      <c r="AF63153" s="21"/>
      <c r="AH63153" s="23"/>
      <c r="AK63153" s="17"/>
      <c r="AO63153" s="24"/>
      <c r="AP63153" s="1"/>
    </row>
    <row r="63154" spans="31:42">
      <c r="AE63154" s="21"/>
      <c r="AF63154" s="21"/>
      <c r="AH63154" s="23"/>
      <c r="AK63154" s="17"/>
      <c r="AO63154" s="24"/>
      <c r="AP63154" s="1"/>
    </row>
    <row r="63155" spans="31:42">
      <c r="AE63155" s="21"/>
      <c r="AF63155" s="21"/>
      <c r="AH63155" s="23"/>
      <c r="AK63155" s="17"/>
      <c r="AO63155" s="24"/>
      <c r="AP63155" s="1"/>
    </row>
    <row r="63156" spans="31:42">
      <c r="AE63156" s="21"/>
      <c r="AF63156" s="21"/>
      <c r="AH63156" s="23"/>
      <c r="AK63156" s="17"/>
      <c r="AO63156" s="24"/>
      <c r="AP63156" s="1"/>
    </row>
    <row r="63157" spans="31:42">
      <c r="AE63157" s="21"/>
      <c r="AF63157" s="21"/>
      <c r="AH63157" s="23"/>
      <c r="AK63157" s="17"/>
      <c r="AO63157" s="24"/>
      <c r="AP63157" s="1"/>
    </row>
    <row r="63158" spans="31:42">
      <c r="AE63158" s="21"/>
      <c r="AF63158" s="21"/>
      <c r="AH63158" s="23"/>
      <c r="AK63158" s="17"/>
      <c r="AO63158" s="24"/>
      <c r="AP63158" s="1"/>
    </row>
    <row r="63159" spans="31:42">
      <c r="AE63159" s="21"/>
      <c r="AF63159" s="21"/>
      <c r="AH63159" s="23"/>
      <c r="AK63159" s="17"/>
      <c r="AO63159" s="24"/>
      <c r="AP63159" s="1"/>
    </row>
    <row r="63160" spans="31:42">
      <c r="AE63160" s="21"/>
      <c r="AF63160" s="21"/>
      <c r="AH63160" s="23"/>
      <c r="AK63160" s="17"/>
      <c r="AO63160" s="24"/>
      <c r="AP63160" s="1"/>
    </row>
    <row r="63161" spans="31:42">
      <c r="AE63161" s="21"/>
      <c r="AF63161" s="21"/>
      <c r="AH63161" s="23"/>
      <c r="AK63161" s="17"/>
      <c r="AO63161" s="24"/>
      <c r="AP63161" s="1"/>
    </row>
    <row r="63162" spans="31:42">
      <c r="AE63162" s="21"/>
      <c r="AF63162" s="21"/>
      <c r="AH63162" s="23"/>
      <c r="AK63162" s="17"/>
      <c r="AO63162" s="24"/>
      <c r="AP63162" s="1"/>
    </row>
    <row r="63163" spans="31:42">
      <c r="AE63163" s="21"/>
      <c r="AF63163" s="21"/>
      <c r="AH63163" s="23"/>
      <c r="AK63163" s="17"/>
      <c r="AO63163" s="24"/>
      <c r="AP63163" s="1"/>
    </row>
    <row r="63164" spans="31:42">
      <c r="AE63164" s="21"/>
      <c r="AF63164" s="21"/>
      <c r="AH63164" s="23"/>
      <c r="AK63164" s="17"/>
      <c r="AO63164" s="24"/>
      <c r="AP63164" s="1"/>
    </row>
    <row r="63165" spans="31:42">
      <c r="AE63165" s="21"/>
      <c r="AF63165" s="21"/>
      <c r="AH63165" s="23"/>
      <c r="AK63165" s="17"/>
      <c r="AO63165" s="24"/>
      <c r="AP63165" s="1"/>
    </row>
    <row r="63166" spans="31:42">
      <c r="AE63166" s="21"/>
      <c r="AF63166" s="21"/>
      <c r="AH63166" s="23"/>
      <c r="AK63166" s="17"/>
      <c r="AO63166" s="24"/>
      <c r="AP63166" s="1"/>
    </row>
    <row r="63167" spans="31:42">
      <c r="AE63167" s="21"/>
      <c r="AF63167" s="21"/>
      <c r="AH63167" s="23"/>
      <c r="AK63167" s="17"/>
      <c r="AO63167" s="24"/>
      <c r="AP63167" s="1"/>
    </row>
    <row r="63168" spans="31:42">
      <c r="AE63168" s="21"/>
      <c r="AF63168" s="21"/>
      <c r="AH63168" s="23"/>
      <c r="AK63168" s="17"/>
      <c r="AO63168" s="24"/>
      <c r="AP63168" s="1"/>
    </row>
    <row r="63169" spans="31:42">
      <c r="AE63169" s="21"/>
      <c r="AF63169" s="21"/>
      <c r="AH63169" s="23"/>
      <c r="AK63169" s="17"/>
      <c r="AO63169" s="24"/>
      <c r="AP63169" s="1"/>
    </row>
    <row r="63170" spans="31:42">
      <c r="AE63170" s="21"/>
      <c r="AF63170" s="21"/>
      <c r="AH63170" s="23"/>
      <c r="AK63170" s="17"/>
      <c r="AO63170" s="24"/>
      <c r="AP63170" s="1"/>
    </row>
    <row r="63171" spans="31:42">
      <c r="AE63171" s="21"/>
      <c r="AF63171" s="21"/>
      <c r="AH63171" s="23"/>
      <c r="AK63171" s="17"/>
      <c r="AO63171" s="24"/>
      <c r="AP63171" s="1"/>
    </row>
    <row r="63172" spans="31:42">
      <c r="AE63172" s="21"/>
      <c r="AF63172" s="21"/>
      <c r="AH63172" s="23"/>
      <c r="AK63172" s="17"/>
      <c r="AO63172" s="24"/>
      <c r="AP63172" s="1"/>
    </row>
    <row r="63173" spans="31:42">
      <c r="AE63173" s="21"/>
      <c r="AF63173" s="21"/>
      <c r="AH63173" s="23"/>
      <c r="AK63173" s="17"/>
      <c r="AO63173" s="24"/>
      <c r="AP63173" s="1"/>
    </row>
    <row r="63174" spans="31:42">
      <c r="AE63174" s="21"/>
      <c r="AF63174" s="21"/>
      <c r="AH63174" s="23"/>
      <c r="AK63174" s="17"/>
      <c r="AO63174" s="24"/>
      <c r="AP63174" s="1"/>
    </row>
    <row r="63175" spans="31:42">
      <c r="AE63175" s="21"/>
      <c r="AF63175" s="21"/>
      <c r="AH63175" s="23"/>
      <c r="AK63175" s="17"/>
      <c r="AO63175" s="24"/>
      <c r="AP63175" s="1"/>
    </row>
    <row r="63176" spans="31:42">
      <c r="AE63176" s="21"/>
      <c r="AF63176" s="21"/>
      <c r="AH63176" s="23"/>
      <c r="AK63176" s="17"/>
      <c r="AO63176" s="24"/>
      <c r="AP63176" s="1"/>
    </row>
    <row r="63177" spans="31:42">
      <c r="AE63177" s="21"/>
      <c r="AF63177" s="21"/>
      <c r="AH63177" s="23"/>
      <c r="AK63177" s="17"/>
      <c r="AO63177" s="24"/>
      <c r="AP63177" s="1"/>
    </row>
    <row r="63178" spans="31:42">
      <c r="AE63178" s="21"/>
      <c r="AF63178" s="21"/>
      <c r="AH63178" s="23"/>
      <c r="AK63178" s="17"/>
      <c r="AO63178" s="24"/>
      <c r="AP63178" s="1"/>
    </row>
    <row r="63179" spans="31:42">
      <c r="AE63179" s="21"/>
      <c r="AF63179" s="21"/>
      <c r="AH63179" s="23"/>
      <c r="AK63179" s="17"/>
      <c r="AO63179" s="24"/>
      <c r="AP63179" s="1"/>
    </row>
    <row r="63180" spans="31:42">
      <c r="AE63180" s="21"/>
      <c r="AF63180" s="21"/>
      <c r="AH63180" s="23"/>
      <c r="AK63180" s="17"/>
      <c r="AO63180" s="24"/>
      <c r="AP63180" s="1"/>
    </row>
    <row r="63181" spans="31:42">
      <c r="AE63181" s="21"/>
      <c r="AF63181" s="21"/>
      <c r="AH63181" s="23"/>
      <c r="AK63181" s="17"/>
      <c r="AO63181" s="24"/>
      <c r="AP63181" s="1"/>
    </row>
    <row r="63182" spans="31:42">
      <c r="AE63182" s="21"/>
      <c r="AF63182" s="21"/>
      <c r="AH63182" s="23"/>
      <c r="AK63182" s="17"/>
      <c r="AO63182" s="24"/>
      <c r="AP63182" s="1"/>
    </row>
    <row r="63183" spans="31:42">
      <c r="AE63183" s="21"/>
      <c r="AF63183" s="21"/>
      <c r="AH63183" s="23"/>
      <c r="AK63183" s="17"/>
      <c r="AO63183" s="24"/>
      <c r="AP63183" s="1"/>
    </row>
    <row r="63184" spans="31:42">
      <c r="AE63184" s="21"/>
      <c r="AF63184" s="21"/>
      <c r="AH63184" s="23"/>
      <c r="AK63184" s="17"/>
      <c r="AO63184" s="24"/>
      <c r="AP63184" s="1"/>
    </row>
    <row r="63185" spans="31:42">
      <c r="AE63185" s="21"/>
      <c r="AF63185" s="21"/>
      <c r="AH63185" s="23"/>
      <c r="AK63185" s="17"/>
      <c r="AO63185" s="24"/>
      <c r="AP63185" s="1"/>
    </row>
    <row r="63186" spans="31:42">
      <c r="AE63186" s="21"/>
      <c r="AF63186" s="21"/>
      <c r="AH63186" s="23"/>
      <c r="AK63186" s="17"/>
      <c r="AO63186" s="24"/>
      <c r="AP63186" s="1"/>
    </row>
    <row r="63187" spans="31:42">
      <c r="AE63187" s="21"/>
      <c r="AF63187" s="21"/>
      <c r="AH63187" s="23"/>
      <c r="AK63187" s="17"/>
      <c r="AO63187" s="24"/>
      <c r="AP63187" s="1"/>
    </row>
    <row r="63188" spans="31:42">
      <c r="AE63188" s="21"/>
      <c r="AF63188" s="21"/>
      <c r="AH63188" s="23"/>
      <c r="AK63188" s="17"/>
      <c r="AO63188" s="24"/>
      <c r="AP63188" s="1"/>
    </row>
    <row r="63189" spans="31:42">
      <c r="AE63189" s="21"/>
      <c r="AF63189" s="21"/>
      <c r="AH63189" s="23"/>
      <c r="AK63189" s="17"/>
      <c r="AO63189" s="24"/>
      <c r="AP63189" s="1"/>
    </row>
    <row r="63190" spans="31:42">
      <c r="AE63190" s="21"/>
      <c r="AF63190" s="21"/>
      <c r="AH63190" s="23"/>
      <c r="AK63190" s="17"/>
      <c r="AO63190" s="24"/>
      <c r="AP63190" s="1"/>
    </row>
    <row r="63191" spans="31:42">
      <c r="AE63191" s="21"/>
      <c r="AF63191" s="21"/>
      <c r="AH63191" s="23"/>
      <c r="AK63191" s="17"/>
      <c r="AO63191" s="24"/>
      <c r="AP63191" s="1"/>
    </row>
    <row r="63192" spans="31:42">
      <c r="AE63192" s="21"/>
      <c r="AF63192" s="21"/>
      <c r="AH63192" s="23"/>
      <c r="AK63192" s="17"/>
      <c r="AO63192" s="24"/>
      <c r="AP63192" s="1"/>
    </row>
    <row r="63193" spans="31:42">
      <c r="AE63193" s="21"/>
      <c r="AF63193" s="21"/>
      <c r="AH63193" s="23"/>
      <c r="AK63193" s="17"/>
      <c r="AO63193" s="24"/>
      <c r="AP63193" s="1"/>
    </row>
    <row r="63194" spans="31:42">
      <c r="AE63194" s="21"/>
      <c r="AF63194" s="21"/>
      <c r="AH63194" s="23"/>
      <c r="AK63194" s="17"/>
      <c r="AO63194" s="24"/>
      <c r="AP63194" s="1"/>
    </row>
    <row r="63195" spans="31:42">
      <c r="AE63195" s="21"/>
      <c r="AF63195" s="21"/>
      <c r="AH63195" s="23"/>
      <c r="AK63195" s="17"/>
      <c r="AO63195" s="24"/>
      <c r="AP63195" s="1"/>
    </row>
    <row r="63196" spans="31:42">
      <c r="AE63196" s="21"/>
      <c r="AF63196" s="21"/>
      <c r="AH63196" s="23"/>
      <c r="AK63196" s="17"/>
      <c r="AO63196" s="24"/>
      <c r="AP63196" s="1"/>
    </row>
    <row r="63197" spans="31:42">
      <c r="AE63197" s="21"/>
      <c r="AF63197" s="21"/>
      <c r="AH63197" s="23"/>
      <c r="AK63197" s="17"/>
      <c r="AO63197" s="24"/>
      <c r="AP63197" s="1"/>
    </row>
    <row r="63198" spans="31:42">
      <c r="AE63198" s="21"/>
      <c r="AF63198" s="21"/>
      <c r="AH63198" s="23"/>
      <c r="AK63198" s="17"/>
      <c r="AO63198" s="24"/>
      <c r="AP63198" s="1"/>
    </row>
    <row r="63199" spans="31:42">
      <c r="AE63199" s="21"/>
      <c r="AF63199" s="21"/>
      <c r="AH63199" s="23"/>
      <c r="AK63199" s="17"/>
      <c r="AO63199" s="24"/>
      <c r="AP63199" s="1"/>
    </row>
    <row r="63200" spans="31:42">
      <c r="AE63200" s="21"/>
      <c r="AF63200" s="21"/>
      <c r="AH63200" s="23"/>
      <c r="AK63200" s="17"/>
      <c r="AO63200" s="24"/>
      <c r="AP63200" s="1"/>
    </row>
    <row r="63201" spans="31:42">
      <c r="AE63201" s="21"/>
      <c r="AF63201" s="21"/>
      <c r="AH63201" s="23"/>
      <c r="AK63201" s="17"/>
      <c r="AO63201" s="24"/>
      <c r="AP63201" s="1"/>
    </row>
    <row r="63202" spans="31:42">
      <c r="AE63202" s="21"/>
      <c r="AF63202" s="21"/>
      <c r="AH63202" s="23"/>
      <c r="AK63202" s="17"/>
      <c r="AO63202" s="24"/>
      <c r="AP63202" s="1"/>
    </row>
    <row r="63203" spans="31:42">
      <c r="AE63203" s="21"/>
      <c r="AF63203" s="21"/>
      <c r="AH63203" s="23"/>
      <c r="AK63203" s="17"/>
      <c r="AO63203" s="24"/>
      <c r="AP63203" s="1"/>
    </row>
    <row r="63204" spans="31:42">
      <c r="AE63204" s="21"/>
      <c r="AF63204" s="21"/>
      <c r="AH63204" s="23"/>
      <c r="AK63204" s="17"/>
      <c r="AO63204" s="24"/>
      <c r="AP63204" s="1"/>
    </row>
    <row r="63205" spans="31:42">
      <c r="AE63205" s="21"/>
      <c r="AF63205" s="21"/>
      <c r="AH63205" s="23"/>
      <c r="AK63205" s="17"/>
      <c r="AO63205" s="24"/>
      <c r="AP63205" s="1"/>
    </row>
    <row r="63206" spans="31:42">
      <c r="AE63206" s="21"/>
      <c r="AF63206" s="21"/>
      <c r="AH63206" s="23"/>
      <c r="AK63206" s="17"/>
      <c r="AO63206" s="24"/>
      <c r="AP63206" s="1"/>
    </row>
    <row r="63207" spans="31:42">
      <c r="AE63207" s="21"/>
      <c r="AF63207" s="21"/>
      <c r="AH63207" s="23"/>
      <c r="AK63207" s="17"/>
      <c r="AO63207" s="24"/>
      <c r="AP63207" s="1"/>
    </row>
    <row r="63208" spans="31:42">
      <c r="AE63208" s="21"/>
      <c r="AF63208" s="21"/>
      <c r="AH63208" s="23"/>
      <c r="AK63208" s="17"/>
      <c r="AO63208" s="24"/>
      <c r="AP63208" s="1"/>
    </row>
    <row r="63209" spans="31:42">
      <c r="AE63209" s="21"/>
      <c r="AF63209" s="21"/>
      <c r="AH63209" s="23"/>
      <c r="AK63209" s="17"/>
      <c r="AO63209" s="24"/>
      <c r="AP63209" s="1"/>
    </row>
    <row r="63210" spans="31:42">
      <c r="AE63210" s="21"/>
      <c r="AF63210" s="21"/>
      <c r="AH63210" s="23"/>
      <c r="AK63210" s="17"/>
      <c r="AO63210" s="24"/>
      <c r="AP63210" s="1"/>
    </row>
    <row r="63211" spans="31:42">
      <c r="AE63211" s="21"/>
      <c r="AF63211" s="21"/>
      <c r="AH63211" s="23"/>
      <c r="AK63211" s="17"/>
      <c r="AO63211" s="24"/>
      <c r="AP63211" s="1"/>
    </row>
    <row r="63212" spans="31:42">
      <c r="AE63212" s="21"/>
      <c r="AF63212" s="21"/>
      <c r="AH63212" s="23"/>
      <c r="AK63212" s="17"/>
      <c r="AO63212" s="24"/>
      <c r="AP63212" s="1"/>
    </row>
    <row r="63213" spans="31:42">
      <c r="AE63213" s="21"/>
      <c r="AF63213" s="21"/>
      <c r="AH63213" s="23"/>
      <c r="AK63213" s="17"/>
      <c r="AO63213" s="24"/>
      <c r="AP63213" s="1"/>
    </row>
    <row r="63214" spans="31:42">
      <c r="AE63214" s="21"/>
      <c r="AF63214" s="21"/>
      <c r="AH63214" s="23"/>
      <c r="AK63214" s="17"/>
      <c r="AO63214" s="24"/>
      <c r="AP63214" s="1"/>
    </row>
    <row r="63215" spans="31:42">
      <c r="AE63215" s="21"/>
      <c r="AF63215" s="21"/>
      <c r="AH63215" s="23"/>
      <c r="AK63215" s="17"/>
      <c r="AO63215" s="24"/>
      <c r="AP63215" s="1"/>
    </row>
    <row r="63216" spans="31:42">
      <c r="AE63216" s="21"/>
      <c r="AF63216" s="21"/>
      <c r="AH63216" s="23"/>
      <c r="AK63216" s="17"/>
      <c r="AO63216" s="24"/>
      <c r="AP63216" s="1"/>
    </row>
    <row r="63217" spans="31:42">
      <c r="AE63217" s="21"/>
      <c r="AF63217" s="21"/>
      <c r="AH63217" s="23"/>
      <c r="AK63217" s="17"/>
      <c r="AO63217" s="24"/>
      <c r="AP63217" s="1"/>
    </row>
    <row r="63218" spans="31:42">
      <c r="AE63218" s="21"/>
      <c r="AF63218" s="21"/>
      <c r="AH63218" s="23"/>
      <c r="AK63218" s="17"/>
      <c r="AO63218" s="24"/>
      <c r="AP63218" s="1"/>
    </row>
    <row r="63219" spans="31:42">
      <c r="AE63219" s="21"/>
      <c r="AF63219" s="21"/>
      <c r="AH63219" s="23"/>
      <c r="AK63219" s="17"/>
      <c r="AO63219" s="24"/>
      <c r="AP63219" s="1"/>
    </row>
    <row r="63220" spans="31:42">
      <c r="AE63220" s="21"/>
      <c r="AF63220" s="21"/>
      <c r="AH63220" s="23"/>
      <c r="AK63220" s="17"/>
      <c r="AO63220" s="24"/>
      <c r="AP63220" s="1"/>
    </row>
    <row r="63221" spans="31:42">
      <c r="AE63221" s="21"/>
      <c r="AF63221" s="21"/>
      <c r="AH63221" s="23"/>
      <c r="AK63221" s="17"/>
      <c r="AO63221" s="24"/>
      <c r="AP63221" s="1"/>
    </row>
    <row r="63222" spans="31:42">
      <c r="AE63222" s="21"/>
      <c r="AF63222" s="21"/>
      <c r="AH63222" s="23"/>
      <c r="AK63222" s="17"/>
      <c r="AO63222" s="24"/>
      <c r="AP63222" s="1"/>
    </row>
    <row r="63223" spans="31:42">
      <c r="AE63223" s="21"/>
      <c r="AF63223" s="21"/>
      <c r="AH63223" s="23"/>
      <c r="AK63223" s="17"/>
      <c r="AO63223" s="24"/>
      <c r="AP63223" s="1"/>
    </row>
    <row r="63224" spans="31:42">
      <c r="AE63224" s="21"/>
      <c r="AF63224" s="21"/>
      <c r="AH63224" s="23"/>
      <c r="AK63224" s="17"/>
      <c r="AO63224" s="24"/>
      <c r="AP63224" s="1"/>
    </row>
    <row r="63225" spans="31:42">
      <c r="AE63225" s="21"/>
      <c r="AF63225" s="21"/>
      <c r="AH63225" s="23"/>
      <c r="AK63225" s="17"/>
      <c r="AO63225" s="24"/>
      <c r="AP63225" s="1"/>
    </row>
    <row r="63226" spans="31:42">
      <c r="AE63226" s="21"/>
      <c r="AF63226" s="21"/>
      <c r="AH63226" s="23"/>
      <c r="AK63226" s="17"/>
      <c r="AO63226" s="24"/>
      <c r="AP63226" s="1"/>
    </row>
    <row r="63227" spans="31:42">
      <c r="AE63227" s="21"/>
      <c r="AF63227" s="21"/>
      <c r="AH63227" s="23"/>
      <c r="AK63227" s="17"/>
      <c r="AO63227" s="24"/>
      <c r="AP63227" s="1"/>
    </row>
    <row r="63228" spans="31:42">
      <c r="AE63228" s="21"/>
      <c r="AF63228" s="21"/>
      <c r="AH63228" s="23"/>
      <c r="AK63228" s="17"/>
      <c r="AO63228" s="24"/>
      <c r="AP63228" s="1"/>
    </row>
    <row r="63229" spans="31:42">
      <c r="AE63229" s="21"/>
      <c r="AF63229" s="21"/>
      <c r="AH63229" s="23"/>
      <c r="AK63229" s="17"/>
      <c r="AO63229" s="24"/>
      <c r="AP63229" s="1"/>
    </row>
    <row r="63230" spans="31:42">
      <c r="AE63230" s="21"/>
      <c r="AF63230" s="21"/>
      <c r="AH63230" s="23"/>
      <c r="AK63230" s="17"/>
      <c r="AO63230" s="24"/>
      <c r="AP63230" s="1"/>
    </row>
    <row r="63231" spans="31:42">
      <c r="AE63231" s="21"/>
      <c r="AF63231" s="21"/>
      <c r="AH63231" s="23"/>
      <c r="AK63231" s="17"/>
      <c r="AO63231" s="24"/>
      <c r="AP63231" s="1"/>
    </row>
    <row r="63232" spans="31:42">
      <c r="AE63232" s="21"/>
      <c r="AF63232" s="21"/>
      <c r="AH63232" s="23"/>
      <c r="AK63232" s="17"/>
      <c r="AO63232" s="24"/>
      <c r="AP63232" s="1"/>
    </row>
    <row r="63233" spans="31:42">
      <c r="AE63233" s="21"/>
      <c r="AF63233" s="21"/>
      <c r="AH63233" s="23"/>
      <c r="AK63233" s="17"/>
      <c r="AO63233" s="24"/>
      <c r="AP63233" s="1"/>
    </row>
    <row r="63234" spans="31:42">
      <c r="AE63234" s="21"/>
      <c r="AF63234" s="21"/>
      <c r="AH63234" s="23"/>
      <c r="AK63234" s="17"/>
      <c r="AO63234" s="24"/>
      <c r="AP63234" s="1"/>
    </row>
    <row r="63235" spans="31:42">
      <c r="AE63235" s="21"/>
      <c r="AF63235" s="21"/>
      <c r="AH63235" s="23"/>
      <c r="AK63235" s="17"/>
      <c r="AO63235" s="24"/>
      <c r="AP63235" s="1"/>
    </row>
    <row r="63236" spans="31:42">
      <c r="AE63236" s="21"/>
      <c r="AF63236" s="21"/>
      <c r="AH63236" s="23"/>
      <c r="AK63236" s="17"/>
      <c r="AO63236" s="24"/>
      <c r="AP63236" s="1"/>
    </row>
    <row r="63237" spans="31:42">
      <c r="AE63237" s="21"/>
      <c r="AF63237" s="21"/>
      <c r="AH63237" s="23"/>
      <c r="AK63237" s="17"/>
      <c r="AO63237" s="24"/>
      <c r="AP63237" s="1"/>
    </row>
    <row r="63238" spans="31:42">
      <c r="AE63238" s="21"/>
      <c r="AF63238" s="21"/>
      <c r="AH63238" s="23"/>
      <c r="AK63238" s="17"/>
      <c r="AO63238" s="24"/>
      <c r="AP63238" s="1"/>
    </row>
    <row r="63239" spans="31:42">
      <c r="AE63239" s="21"/>
      <c r="AF63239" s="21"/>
      <c r="AH63239" s="23"/>
      <c r="AK63239" s="17"/>
      <c r="AO63239" s="24"/>
      <c r="AP63239" s="1"/>
    </row>
    <row r="63240" spans="31:42">
      <c r="AE63240" s="21"/>
      <c r="AF63240" s="21"/>
      <c r="AH63240" s="23"/>
      <c r="AK63240" s="17"/>
      <c r="AO63240" s="24"/>
      <c r="AP63240" s="1"/>
    </row>
    <row r="63241" spans="31:42">
      <c r="AE63241" s="21"/>
      <c r="AF63241" s="21"/>
      <c r="AH63241" s="23"/>
      <c r="AK63241" s="17"/>
      <c r="AO63241" s="24"/>
      <c r="AP63241" s="1"/>
    </row>
    <row r="63242" spans="31:42">
      <c r="AE63242" s="21"/>
      <c r="AF63242" s="21"/>
      <c r="AH63242" s="23"/>
      <c r="AK63242" s="17"/>
      <c r="AO63242" s="24"/>
      <c r="AP63242" s="1"/>
    </row>
    <row r="63243" spans="31:42">
      <c r="AE63243" s="21"/>
      <c r="AF63243" s="21"/>
      <c r="AH63243" s="23"/>
      <c r="AK63243" s="17"/>
      <c r="AO63243" s="24"/>
      <c r="AP63243" s="1"/>
    </row>
    <row r="63244" spans="31:42">
      <c r="AE63244" s="21"/>
      <c r="AF63244" s="21"/>
      <c r="AH63244" s="23"/>
      <c r="AK63244" s="17"/>
      <c r="AO63244" s="24"/>
      <c r="AP63244" s="1"/>
    </row>
    <row r="63245" spans="31:42">
      <c r="AE63245" s="21"/>
      <c r="AF63245" s="21"/>
      <c r="AH63245" s="23"/>
      <c r="AK63245" s="17"/>
      <c r="AO63245" s="24"/>
      <c r="AP63245" s="1"/>
    </row>
    <row r="63246" spans="31:42">
      <c r="AE63246" s="21"/>
      <c r="AF63246" s="21"/>
      <c r="AH63246" s="23"/>
      <c r="AK63246" s="17"/>
      <c r="AO63246" s="24"/>
      <c r="AP63246" s="1"/>
    </row>
    <row r="63247" spans="31:42">
      <c r="AE63247" s="21"/>
      <c r="AF63247" s="21"/>
      <c r="AH63247" s="23"/>
      <c r="AK63247" s="17"/>
      <c r="AO63247" s="24"/>
      <c r="AP63247" s="1"/>
    </row>
    <row r="63248" spans="31:42">
      <c r="AE63248" s="21"/>
      <c r="AF63248" s="21"/>
      <c r="AH63248" s="23"/>
      <c r="AK63248" s="17"/>
      <c r="AO63248" s="24"/>
      <c r="AP63248" s="1"/>
    </row>
    <row r="63249" spans="31:42">
      <c r="AE63249" s="21"/>
      <c r="AF63249" s="21"/>
      <c r="AH63249" s="23"/>
      <c r="AK63249" s="17"/>
      <c r="AO63249" s="24"/>
      <c r="AP63249" s="1"/>
    </row>
    <row r="63250" spans="31:42">
      <c r="AE63250" s="21"/>
      <c r="AF63250" s="21"/>
      <c r="AH63250" s="23"/>
      <c r="AK63250" s="17"/>
      <c r="AO63250" s="24"/>
      <c r="AP63250" s="1"/>
    </row>
    <row r="63251" spans="31:42">
      <c r="AE63251" s="21"/>
      <c r="AF63251" s="21"/>
      <c r="AH63251" s="23"/>
      <c r="AK63251" s="17"/>
      <c r="AO63251" s="24"/>
      <c r="AP63251" s="1"/>
    </row>
    <row r="63252" spans="31:42">
      <c r="AE63252" s="21"/>
      <c r="AF63252" s="21"/>
      <c r="AH63252" s="23"/>
      <c r="AK63252" s="17"/>
      <c r="AO63252" s="24"/>
      <c r="AP63252" s="1"/>
    </row>
    <row r="63253" spans="31:42">
      <c r="AE63253" s="21"/>
      <c r="AF63253" s="21"/>
      <c r="AH63253" s="23"/>
      <c r="AK63253" s="17"/>
      <c r="AO63253" s="24"/>
      <c r="AP63253" s="1"/>
    </row>
    <row r="63254" spans="31:42">
      <c r="AE63254" s="21"/>
      <c r="AF63254" s="21"/>
      <c r="AH63254" s="23"/>
      <c r="AK63254" s="17"/>
      <c r="AO63254" s="24"/>
      <c r="AP63254" s="1"/>
    </row>
    <row r="63255" spans="31:42">
      <c r="AE63255" s="21"/>
      <c r="AF63255" s="21"/>
      <c r="AH63255" s="23"/>
      <c r="AK63255" s="17"/>
      <c r="AO63255" s="24"/>
      <c r="AP63255" s="1"/>
    </row>
    <row r="63256" spans="31:42">
      <c r="AE63256" s="21"/>
      <c r="AF63256" s="21"/>
      <c r="AH63256" s="23"/>
      <c r="AK63256" s="17"/>
      <c r="AO63256" s="24"/>
      <c r="AP63256" s="1"/>
    </row>
    <row r="63257" spans="31:42">
      <c r="AE63257" s="21"/>
      <c r="AF63257" s="21"/>
      <c r="AH63257" s="23"/>
      <c r="AK63257" s="17"/>
      <c r="AO63257" s="24"/>
      <c r="AP63257" s="1"/>
    </row>
    <row r="63258" spans="31:42">
      <c r="AE63258" s="21"/>
      <c r="AF63258" s="21"/>
      <c r="AH63258" s="23"/>
      <c r="AK63258" s="17"/>
      <c r="AO63258" s="24"/>
      <c r="AP63258" s="1"/>
    </row>
    <row r="63259" spans="31:42">
      <c r="AE63259" s="21"/>
      <c r="AF63259" s="21"/>
      <c r="AH63259" s="23"/>
      <c r="AK63259" s="17"/>
      <c r="AO63259" s="24"/>
      <c r="AP63259" s="1"/>
    </row>
    <row r="63260" spans="31:42">
      <c r="AE63260" s="21"/>
      <c r="AF63260" s="21"/>
      <c r="AH63260" s="23"/>
      <c r="AK63260" s="17"/>
      <c r="AO63260" s="24"/>
      <c r="AP63260" s="1"/>
    </row>
    <row r="63261" spans="31:42">
      <c r="AE63261" s="21"/>
      <c r="AF63261" s="21"/>
      <c r="AH63261" s="23"/>
      <c r="AK63261" s="17"/>
      <c r="AO63261" s="24"/>
      <c r="AP63261" s="1"/>
    </row>
    <row r="63262" spans="31:42">
      <c r="AE63262" s="21"/>
      <c r="AF63262" s="21"/>
      <c r="AH63262" s="23"/>
      <c r="AK63262" s="17"/>
      <c r="AO63262" s="24"/>
      <c r="AP63262" s="1"/>
    </row>
    <row r="63263" spans="31:42">
      <c r="AE63263" s="21"/>
      <c r="AF63263" s="21"/>
      <c r="AH63263" s="23"/>
      <c r="AK63263" s="17"/>
      <c r="AO63263" s="24"/>
      <c r="AP63263" s="1"/>
    </row>
    <row r="63264" spans="31:42">
      <c r="AE63264" s="21"/>
      <c r="AF63264" s="21"/>
      <c r="AH63264" s="23"/>
      <c r="AK63264" s="17"/>
      <c r="AO63264" s="24"/>
      <c r="AP63264" s="1"/>
    </row>
    <row r="63265" spans="31:42">
      <c r="AE63265" s="21"/>
      <c r="AF63265" s="21"/>
      <c r="AH63265" s="23"/>
      <c r="AK63265" s="17"/>
      <c r="AO63265" s="24"/>
      <c r="AP63265" s="1"/>
    </row>
    <row r="63266" spans="31:42">
      <c r="AE63266" s="21"/>
      <c r="AF63266" s="21"/>
      <c r="AH63266" s="23"/>
      <c r="AK63266" s="17"/>
      <c r="AO63266" s="24"/>
      <c r="AP63266" s="1"/>
    </row>
    <row r="63267" spans="31:42">
      <c r="AE63267" s="21"/>
      <c r="AF63267" s="21"/>
      <c r="AH63267" s="23"/>
      <c r="AK63267" s="17"/>
      <c r="AO63267" s="24"/>
      <c r="AP63267" s="1"/>
    </row>
    <row r="63268" spans="31:42">
      <c r="AE63268" s="21"/>
      <c r="AF63268" s="21"/>
      <c r="AH63268" s="23"/>
      <c r="AK63268" s="17"/>
      <c r="AO63268" s="24"/>
      <c r="AP63268" s="1"/>
    </row>
    <row r="63269" spans="31:42">
      <c r="AE63269" s="21"/>
      <c r="AF63269" s="21"/>
      <c r="AH63269" s="23"/>
      <c r="AK63269" s="17"/>
      <c r="AO63269" s="24"/>
      <c r="AP63269" s="1"/>
    </row>
    <row r="63270" spans="31:42">
      <c r="AE63270" s="21"/>
      <c r="AF63270" s="21"/>
      <c r="AH63270" s="23"/>
      <c r="AK63270" s="17"/>
      <c r="AO63270" s="24"/>
      <c r="AP63270" s="1"/>
    </row>
    <row r="63271" spans="31:42">
      <c r="AE63271" s="21"/>
      <c r="AF63271" s="21"/>
      <c r="AH63271" s="23"/>
      <c r="AK63271" s="17"/>
      <c r="AO63271" s="24"/>
      <c r="AP63271" s="1"/>
    </row>
    <row r="63272" spans="31:42">
      <c r="AE63272" s="21"/>
      <c r="AF63272" s="21"/>
      <c r="AH63272" s="23"/>
      <c r="AK63272" s="17"/>
      <c r="AO63272" s="24"/>
      <c r="AP63272" s="1"/>
    </row>
    <row r="63273" spans="31:42">
      <c r="AE63273" s="21"/>
      <c r="AF63273" s="21"/>
      <c r="AH63273" s="23"/>
      <c r="AK63273" s="17"/>
      <c r="AO63273" s="24"/>
      <c r="AP63273" s="1"/>
    </row>
    <row r="63274" spans="31:42">
      <c r="AE63274" s="21"/>
      <c r="AF63274" s="21"/>
      <c r="AH63274" s="23"/>
      <c r="AK63274" s="17"/>
      <c r="AO63274" s="24"/>
      <c r="AP63274" s="1"/>
    </row>
    <row r="63275" spans="31:42">
      <c r="AE63275" s="21"/>
      <c r="AF63275" s="21"/>
      <c r="AH63275" s="23"/>
      <c r="AK63275" s="17"/>
      <c r="AO63275" s="24"/>
      <c r="AP63275" s="1"/>
    </row>
    <row r="63276" spans="31:42">
      <c r="AE63276" s="21"/>
      <c r="AF63276" s="21"/>
      <c r="AH63276" s="23"/>
      <c r="AK63276" s="17"/>
      <c r="AO63276" s="24"/>
      <c r="AP63276" s="1"/>
    </row>
    <row r="63277" spans="31:42">
      <c r="AE63277" s="21"/>
      <c r="AF63277" s="21"/>
      <c r="AH63277" s="23"/>
      <c r="AK63277" s="17"/>
      <c r="AO63277" s="24"/>
      <c r="AP63277" s="1"/>
    </row>
    <row r="63278" spans="31:42">
      <c r="AE63278" s="21"/>
      <c r="AF63278" s="21"/>
      <c r="AH63278" s="23"/>
      <c r="AK63278" s="17"/>
      <c r="AO63278" s="24"/>
      <c r="AP63278" s="1"/>
    </row>
    <row r="63279" spans="31:42">
      <c r="AE63279" s="21"/>
      <c r="AF63279" s="21"/>
      <c r="AH63279" s="23"/>
      <c r="AK63279" s="17"/>
      <c r="AO63279" s="24"/>
      <c r="AP63279" s="1"/>
    </row>
    <row r="63280" spans="31:42">
      <c r="AE63280" s="21"/>
      <c r="AF63280" s="21"/>
      <c r="AH63280" s="23"/>
      <c r="AK63280" s="17"/>
      <c r="AO63280" s="24"/>
      <c r="AP63280" s="1"/>
    </row>
    <row r="63281" spans="31:42">
      <c r="AE63281" s="21"/>
      <c r="AF63281" s="21"/>
      <c r="AH63281" s="23"/>
      <c r="AK63281" s="17"/>
      <c r="AO63281" s="24"/>
      <c r="AP63281" s="1"/>
    </row>
    <row r="63282" spans="31:42">
      <c r="AE63282" s="21"/>
      <c r="AF63282" s="21"/>
      <c r="AH63282" s="23"/>
      <c r="AK63282" s="17"/>
      <c r="AO63282" s="24"/>
      <c r="AP63282" s="1"/>
    </row>
    <row r="63283" spans="31:42">
      <c r="AE63283" s="21"/>
      <c r="AF63283" s="21"/>
      <c r="AH63283" s="23"/>
      <c r="AK63283" s="17"/>
      <c r="AO63283" s="24"/>
      <c r="AP63283" s="1"/>
    </row>
    <row r="63284" spans="31:42">
      <c r="AE63284" s="21"/>
      <c r="AF63284" s="21"/>
      <c r="AH63284" s="23"/>
      <c r="AK63284" s="17"/>
      <c r="AO63284" s="24"/>
      <c r="AP63284" s="1"/>
    </row>
    <row r="63285" spans="31:42">
      <c r="AE63285" s="21"/>
      <c r="AF63285" s="21"/>
      <c r="AH63285" s="23"/>
      <c r="AK63285" s="17"/>
      <c r="AO63285" s="24"/>
      <c r="AP63285" s="1"/>
    </row>
    <row r="63286" spans="31:42">
      <c r="AE63286" s="21"/>
      <c r="AF63286" s="21"/>
      <c r="AH63286" s="23"/>
      <c r="AK63286" s="17"/>
      <c r="AO63286" s="24"/>
      <c r="AP63286" s="1"/>
    </row>
    <row r="63287" spans="31:42">
      <c r="AE63287" s="21"/>
      <c r="AF63287" s="21"/>
      <c r="AH63287" s="23"/>
      <c r="AK63287" s="17"/>
      <c r="AO63287" s="24"/>
      <c r="AP63287" s="1"/>
    </row>
    <row r="63288" spans="31:42">
      <c r="AE63288" s="21"/>
      <c r="AF63288" s="21"/>
      <c r="AH63288" s="23"/>
      <c r="AK63288" s="17"/>
      <c r="AO63288" s="24"/>
      <c r="AP63288" s="1"/>
    </row>
    <row r="63289" spans="31:42">
      <c r="AE63289" s="21"/>
      <c r="AF63289" s="21"/>
      <c r="AH63289" s="23"/>
      <c r="AK63289" s="17"/>
      <c r="AO63289" s="24"/>
      <c r="AP63289" s="1"/>
    </row>
    <row r="63290" spans="31:42">
      <c r="AE63290" s="21"/>
      <c r="AF63290" s="21"/>
      <c r="AH63290" s="23"/>
      <c r="AK63290" s="17"/>
      <c r="AO63290" s="24"/>
      <c r="AP63290" s="1"/>
    </row>
    <row r="63291" spans="31:42">
      <c r="AE63291" s="21"/>
      <c r="AF63291" s="21"/>
      <c r="AH63291" s="23"/>
      <c r="AK63291" s="17"/>
      <c r="AO63291" s="24"/>
      <c r="AP63291" s="1"/>
    </row>
    <row r="63292" spans="31:42">
      <c r="AE63292" s="21"/>
      <c r="AF63292" s="21"/>
      <c r="AH63292" s="23"/>
      <c r="AK63292" s="17"/>
      <c r="AO63292" s="24"/>
      <c r="AP63292" s="1"/>
    </row>
    <row r="63293" spans="31:42">
      <c r="AE63293" s="21"/>
      <c r="AF63293" s="21"/>
      <c r="AH63293" s="23"/>
      <c r="AK63293" s="17"/>
      <c r="AO63293" s="24"/>
      <c r="AP63293" s="1"/>
    </row>
    <row r="63294" spans="31:42">
      <c r="AE63294" s="21"/>
      <c r="AF63294" s="21"/>
      <c r="AH63294" s="23"/>
      <c r="AK63294" s="17"/>
      <c r="AO63294" s="24"/>
      <c r="AP63294" s="1"/>
    </row>
    <row r="63295" spans="31:42">
      <c r="AE63295" s="21"/>
      <c r="AF63295" s="21"/>
      <c r="AH63295" s="23"/>
      <c r="AK63295" s="17"/>
      <c r="AO63295" s="24"/>
      <c r="AP63295" s="1"/>
    </row>
    <row r="63296" spans="31:42">
      <c r="AE63296" s="21"/>
      <c r="AF63296" s="21"/>
      <c r="AH63296" s="23"/>
      <c r="AK63296" s="17"/>
      <c r="AO63296" s="24"/>
      <c r="AP63296" s="1"/>
    </row>
    <row r="63297" spans="31:42">
      <c r="AE63297" s="21"/>
      <c r="AF63297" s="21"/>
      <c r="AH63297" s="23"/>
      <c r="AK63297" s="17"/>
      <c r="AO63297" s="24"/>
      <c r="AP63297" s="1"/>
    </row>
    <row r="63298" spans="31:42">
      <c r="AE63298" s="21"/>
      <c r="AF63298" s="21"/>
      <c r="AH63298" s="23"/>
      <c r="AK63298" s="17"/>
      <c r="AO63298" s="24"/>
      <c r="AP63298" s="1"/>
    </row>
    <row r="63299" spans="31:42">
      <c r="AE63299" s="21"/>
      <c r="AF63299" s="21"/>
      <c r="AH63299" s="23"/>
      <c r="AK63299" s="17"/>
      <c r="AO63299" s="24"/>
      <c r="AP63299" s="1"/>
    </row>
    <row r="63300" spans="31:42">
      <c r="AE63300" s="21"/>
      <c r="AF63300" s="21"/>
      <c r="AH63300" s="23"/>
      <c r="AK63300" s="17"/>
      <c r="AO63300" s="24"/>
      <c r="AP63300" s="1"/>
    </row>
    <row r="63301" spans="31:42">
      <c r="AE63301" s="21"/>
      <c r="AF63301" s="21"/>
      <c r="AH63301" s="23"/>
      <c r="AK63301" s="17"/>
      <c r="AO63301" s="24"/>
      <c r="AP63301" s="1"/>
    </row>
    <row r="63302" spans="31:42">
      <c r="AE63302" s="21"/>
      <c r="AF63302" s="21"/>
      <c r="AH63302" s="23"/>
      <c r="AK63302" s="17"/>
      <c r="AO63302" s="24"/>
      <c r="AP63302" s="1"/>
    </row>
    <row r="63303" spans="31:42">
      <c r="AE63303" s="21"/>
      <c r="AF63303" s="21"/>
      <c r="AH63303" s="23"/>
      <c r="AK63303" s="17"/>
      <c r="AO63303" s="24"/>
      <c r="AP63303" s="1"/>
    </row>
    <row r="63304" spans="31:42">
      <c r="AE63304" s="21"/>
      <c r="AF63304" s="21"/>
      <c r="AH63304" s="23"/>
      <c r="AK63304" s="17"/>
      <c r="AO63304" s="24"/>
      <c r="AP63304" s="1"/>
    </row>
    <row r="63305" spans="31:42">
      <c r="AE63305" s="21"/>
      <c r="AF63305" s="21"/>
      <c r="AH63305" s="23"/>
      <c r="AK63305" s="17"/>
      <c r="AO63305" s="24"/>
      <c r="AP63305" s="1"/>
    </row>
    <row r="63306" spans="31:42">
      <c r="AE63306" s="21"/>
      <c r="AF63306" s="21"/>
      <c r="AH63306" s="23"/>
      <c r="AK63306" s="17"/>
      <c r="AO63306" s="24"/>
      <c r="AP63306" s="1"/>
    </row>
    <row r="63307" spans="31:42">
      <c r="AE63307" s="21"/>
      <c r="AF63307" s="21"/>
      <c r="AH63307" s="23"/>
      <c r="AK63307" s="17"/>
      <c r="AO63307" s="24"/>
      <c r="AP63307" s="1"/>
    </row>
    <row r="63308" spans="31:42">
      <c r="AE63308" s="21"/>
      <c r="AF63308" s="21"/>
      <c r="AH63308" s="23"/>
      <c r="AK63308" s="17"/>
      <c r="AO63308" s="24"/>
      <c r="AP63308" s="1"/>
    </row>
    <row r="63309" spans="31:42">
      <c r="AE63309" s="21"/>
      <c r="AF63309" s="21"/>
      <c r="AH63309" s="23"/>
      <c r="AK63309" s="17"/>
      <c r="AO63309" s="24"/>
      <c r="AP63309" s="1"/>
    </row>
    <row r="63310" spans="31:42">
      <c r="AE63310" s="21"/>
      <c r="AF63310" s="21"/>
      <c r="AH63310" s="23"/>
      <c r="AK63310" s="17"/>
      <c r="AO63310" s="24"/>
      <c r="AP63310" s="1"/>
    </row>
    <row r="63311" spans="31:42">
      <c r="AE63311" s="21"/>
      <c r="AF63311" s="21"/>
      <c r="AH63311" s="23"/>
      <c r="AK63311" s="17"/>
      <c r="AO63311" s="24"/>
      <c r="AP63311" s="1"/>
    </row>
    <row r="63312" spans="31:42">
      <c r="AE63312" s="21"/>
      <c r="AF63312" s="21"/>
      <c r="AH63312" s="23"/>
      <c r="AK63312" s="17"/>
      <c r="AO63312" s="24"/>
      <c r="AP63312" s="1"/>
    </row>
    <row r="63313" spans="31:42">
      <c r="AE63313" s="21"/>
      <c r="AF63313" s="21"/>
      <c r="AH63313" s="23"/>
      <c r="AK63313" s="17"/>
      <c r="AO63313" s="24"/>
      <c r="AP63313" s="1"/>
    </row>
    <row r="63314" spans="31:42">
      <c r="AE63314" s="21"/>
      <c r="AF63314" s="21"/>
      <c r="AH63314" s="23"/>
      <c r="AK63314" s="17"/>
      <c r="AO63314" s="24"/>
      <c r="AP63314" s="1"/>
    </row>
    <row r="63315" spans="31:42">
      <c r="AE63315" s="21"/>
      <c r="AF63315" s="21"/>
      <c r="AH63315" s="23"/>
      <c r="AK63315" s="17"/>
      <c r="AO63315" s="24"/>
      <c r="AP63315" s="1"/>
    </row>
    <row r="63316" spans="31:42">
      <c r="AE63316" s="21"/>
      <c r="AF63316" s="21"/>
      <c r="AH63316" s="23"/>
      <c r="AK63316" s="17"/>
      <c r="AO63316" s="24"/>
      <c r="AP63316" s="1"/>
    </row>
    <row r="63317" spans="31:42">
      <c r="AE63317" s="21"/>
      <c r="AF63317" s="21"/>
      <c r="AH63317" s="23"/>
      <c r="AK63317" s="17"/>
      <c r="AO63317" s="24"/>
      <c r="AP63317" s="1"/>
    </row>
    <row r="63318" spans="31:42">
      <c r="AE63318" s="21"/>
      <c r="AF63318" s="21"/>
      <c r="AH63318" s="23"/>
      <c r="AK63318" s="17"/>
      <c r="AO63318" s="24"/>
      <c r="AP63318" s="1"/>
    </row>
    <row r="63319" spans="31:42">
      <c r="AE63319" s="21"/>
      <c r="AF63319" s="21"/>
      <c r="AH63319" s="23"/>
      <c r="AK63319" s="17"/>
      <c r="AO63319" s="24"/>
      <c r="AP63319" s="1"/>
    </row>
    <row r="63320" spans="31:42">
      <c r="AE63320" s="21"/>
      <c r="AF63320" s="21"/>
      <c r="AH63320" s="23"/>
      <c r="AK63320" s="17"/>
      <c r="AO63320" s="24"/>
      <c r="AP63320" s="1"/>
    </row>
    <row r="63321" spans="31:42">
      <c r="AE63321" s="21"/>
      <c r="AF63321" s="21"/>
      <c r="AH63321" s="23"/>
      <c r="AK63321" s="17"/>
      <c r="AO63321" s="24"/>
      <c r="AP63321" s="1"/>
    </row>
    <row r="63322" spans="31:42">
      <c r="AE63322" s="21"/>
      <c r="AF63322" s="21"/>
      <c r="AH63322" s="23"/>
      <c r="AK63322" s="17"/>
      <c r="AO63322" s="24"/>
      <c r="AP63322" s="1"/>
    </row>
    <row r="63323" spans="31:42">
      <c r="AE63323" s="21"/>
      <c r="AF63323" s="21"/>
      <c r="AH63323" s="23"/>
      <c r="AK63323" s="17"/>
      <c r="AO63323" s="24"/>
      <c r="AP63323" s="1"/>
    </row>
    <row r="63324" spans="31:42">
      <c r="AE63324" s="21"/>
      <c r="AF63324" s="21"/>
      <c r="AH63324" s="23"/>
      <c r="AK63324" s="17"/>
      <c r="AO63324" s="24"/>
      <c r="AP63324" s="1"/>
    </row>
    <row r="63325" spans="31:42">
      <c r="AE63325" s="21"/>
      <c r="AF63325" s="21"/>
      <c r="AH63325" s="23"/>
      <c r="AK63325" s="17"/>
      <c r="AO63325" s="24"/>
      <c r="AP63325" s="1"/>
    </row>
    <row r="63326" spans="31:42">
      <c r="AE63326" s="21"/>
      <c r="AF63326" s="21"/>
      <c r="AH63326" s="23"/>
      <c r="AK63326" s="17"/>
      <c r="AO63326" s="24"/>
      <c r="AP63326" s="1"/>
    </row>
    <row r="63327" spans="31:42">
      <c r="AE63327" s="21"/>
      <c r="AF63327" s="21"/>
      <c r="AH63327" s="23"/>
      <c r="AK63327" s="17"/>
      <c r="AO63327" s="24"/>
      <c r="AP63327" s="1"/>
    </row>
    <row r="63328" spans="31:42">
      <c r="AE63328" s="21"/>
      <c r="AF63328" s="21"/>
      <c r="AH63328" s="23"/>
      <c r="AK63328" s="17"/>
      <c r="AO63328" s="24"/>
      <c r="AP63328" s="1"/>
    </row>
    <row r="63329" spans="31:42">
      <c r="AE63329" s="21"/>
      <c r="AF63329" s="21"/>
      <c r="AH63329" s="23"/>
      <c r="AK63329" s="17"/>
      <c r="AO63329" s="24"/>
      <c r="AP63329" s="1"/>
    </row>
    <row r="63330" spans="31:42">
      <c r="AE63330" s="21"/>
      <c r="AF63330" s="21"/>
      <c r="AH63330" s="23"/>
      <c r="AK63330" s="17"/>
      <c r="AO63330" s="24"/>
      <c r="AP63330" s="1"/>
    </row>
    <row r="63331" spans="31:42">
      <c r="AE63331" s="21"/>
      <c r="AF63331" s="21"/>
      <c r="AH63331" s="23"/>
      <c r="AK63331" s="17"/>
      <c r="AO63331" s="24"/>
      <c r="AP63331" s="1"/>
    </row>
    <row r="63332" spans="31:42">
      <c r="AE63332" s="21"/>
      <c r="AF63332" s="21"/>
      <c r="AH63332" s="23"/>
      <c r="AK63332" s="17"/>
      <c r="AO63332" s="24"/>
      <c r="AP63332" s="1"/>
    </row>
    <row r="63333" spans="31:42">
      <c r="AE63333" s="21"/>
      <c r="AF63333" s="21"/>
      <c r="AH63333" s="23"/>
      <c r="AK63333" s="17"/>
      <c r="AO63333" s="24"/>
      <c r="AP63333" s="1"/>
    </row>
    <row r="63334" spans="31:42">
      <c r="AE63334" s="21"/>
      <c r="AF63334" s="21"/>
      <c r="AH63334" s="23"/>
      <c r="AK63334" s="17"/>
      <c r="AO63334" s="24"/>
      <c r="AP63334" s="1"/>
    </row>
    <row r="63335" spans="31:42">
      <c r="AE63335" s="21"/>
      <c r="AF63335" s="21"/>
      <c r="AH63335" s="23"/>
      <c r="AK63335" s="17"/>
      <c r="AO63335" s="24"/>
      <c r="AP63335" s="1"/>
    </row>
    <row r="63336" spans="31:42">
      <c r="AE63336" s="21"/>
      <c r="AF63336" s="21"/>
      <c r="AH63336" s="23"/>
      <c r="AK63336" s="17"/>
      <c r="AO63336" s="24"/>
      <c r="AP63336" s="1"/>
    </row>
    <row r="63337" spans="31:42">
      <c r="AE63337" s="21"/>
      <c r="AF63337" s="21"/>
      <c r="AH63337" s="23"/>
      <c r="AK63337" s="17"/>
      <c r="AO63337" s="24"/>
      <c r="AP63337" s="1"/>
    </row>
    <row r="63338" spans="31:42">
      <c r="AE63338" s="21"/>
      <c r="AF63338" s="21"/>
      <c r="AH63338" s="23"/>
      <c r="AK63338" s="17"/>
      <c r="AO63338" s="24"/>
      <c r="AP63338" s="1"/>
    </row>
    <row r="63339" spans="31:42">
      <c r="AE63339" s="21"/>
      <c r="AF63339" s="21"/>
      <c r="AH63339" s="23"/>
      <c r="AK63339" s="17"/>
      <c r="AO63339" s="24"/>
      <c r="AP63339" s="1"/>
    </row>
    <row r="63340" spans="31:42">
      <c r="AE63340" s="21"/>
      <c r="AF63340" s="21"/>
      <c r="AH63340" s="23"/>
      <c r="AK63340" s="17"/>
      <c r="AO63340" s="24"/>
      <c r="AP63340" s="1"/>
    </row>
    <row r="63341" spans="31:42">
      <c r="AE63341" s="21"/>
      <c r="AF63341" s="21"/>
      <c r="AH63341" s="23"/>
      <c r="AK63341" s="17"/>
      <c r="AO63341" s="24"/>
      <c r="AP63341" s="1"/>
    </row>
    <row r="63342" spans="31:42">
      <c r="AE63342" s="21"/>
      <c r="AF63342" s="21"/>
      <c r="AH63342" s="23"/>
      <c r="AK63342" s="17"/>
      <c r="AO63342" s="24"/>
      <c r="AP63342" s="1"/>
    </row>
    <row r="63343" spans="31:42">
      <c r="AE63343" s="21"/>
      <c r="AF63343" s="21"/>
      <c r="AH63343" s="23"/>
      <c r="AK63343" s="17"/>
      <c r="AO63343" s="24"/>
      <c r="AP63343" s="1"/>
    </row>
    <row r="63344" spans="31:42">
      <c r="AE63344" s="21"/>
      <c r="AF63344" s="21"/>
      <c r="AH63344" s="23"/>
      <c r="AK63344" s="17"/>
      <c r="AO63344" s="24"/>
      <c r="AP63344" s="1"/>
    </row>
    <row r="63345" spans="31:42">
      <c r="AE63345" s="21"/>
      <c r="AF63345" s="21"/>
      <c r="AH63345" s="23"/>
      <c r="AK63345" s="17"/>
      <c r="AO63345" s="24"/>
      <c r="AP63345" s="1"/>
    </row>
    <row r="63346" spans="31:42">
      <c r="AE63346" s="21"/>
      <c r="AF63346" s="21"/>
      <c r="AH63346" s="23"/>
      <c r="AK63346" s="17"/>
      <c r="AO63346" s="24"/>
      <c r="AP63346" s="1"/>
    </row>
    <row r="63347" spans="31:42">
      <c r="AE63347" s="21"/>
      <c r="AF63347" s="21"/>
      <c r="AH63347" s="23"/>
      <c r="AK63347" s="17"/>
      <c r="AO63347" s="24"/>
      <c r="AP63347" s="1"/>
    </row>
    <row r="63348" spans="31:42">
      <c r="AE63348" s="21"/>
      <c r="AF63348" s="21"/>
      <c r="AH63348" s="23"/>
      <c r="AK63348" s="17"/>
      <c r="AO63348" s="24"/>
      <c r="AP63348" s="1"/>
    </row>
    <row r="63349" spans="31:42">
      <c r="AE63349" s="21"/>
      <c r="AF63349" s="21"/>
      <c r="AH63349" s="23"/>
      <c r="AK63349" s="17"/>
      <c r="AO63349" s="24"/>
      <c r="AP63349" s="1"/>
    </row>
    <row r="63350" spans="31:42">
      <c r="AE63350" s="21"/>
      <c r="AF63350" s="21"/>
      <c r="AH63350" s="23"/>
      <c r="AK63350" s="17"/>
      <c r="AO63350" s="24"/>
      <c r="AP63350" s="1"/>
    </row>
    <row r="63351" spans="31:42">
      <c r="AE63351" s="21"/>
      <c r="AF63351" s="21"/>
      <c r="AH63351" s="23"/>
      <c r="AK63351" s="17"/>
      <c r="AO63351" s="24"/>
      <c r="AP63351" s="1"/>
    </row>
    <row r="63352" spans="31:42">
      <c r="AE63352" s="21"/>
      <c r="AF63352" s="21"/>
      <c r="AH63352" s="23"/>
      <c r="AK63352" s="17"/>
      <c r="AO63352" s="24"/>
      <c r="AP63352" s="1"/>
    </row>
    <row r="63353" spans="31:42">
      <c r="AE63353" s="21"/>
      <c r="AF63353" s="21"/>
      <c r="AH63353" s="23"/>
      <c r="AK63353" s="17"/>
      <c r="AO63353" s="24"/>
      <c r="AP63353" s="1"/>
    </row>
    <row r="63354" spans="31:42">
      <c r="AE63354" s="21"/>
      <c r="AF63354" s="21"/>
      <c r="AH63354" s="23"/>
      <c r="AK63354" s="17"/>
      <c r="AO63354" s="24"/>
      <c r="AP63354" s="1"/>
    </row>
    <row r="63355" spans="31:42">
      <c r="AE63355" s="21"/>
      <c r="AF63355" s="21"/>
      <c r="AH63355" s="23"/>
      <c r="AK63355" s="17"/>
      <c r="AO63355" s="24"/>
      <c r="AP63355" s="1"/>
    </row>
    <row r="63356" spans="31:42">
      <c r="AE63356" s="21"/>
      <c r="AF63356" s="21"/>
      <c r="AH63356" s="23"/>
      <c r="AK63356" s="17"/>
      <c r="AO63356" s="24"/>
      <c r="AP63356" s="1"/>
    </row>
    <row r="63357" spans="31:42">
      <c r="AE63357" s="21"/>
      <c r="AF63357" s="21"/>
      <c r="AH63357" s="23"/>
      <c r="AK63357" s="17"/>
      <c r="AO63357" s="24"/>
      <c r="AP63357" s="1"/>
    </row>
    <row r="63358" spans="31:42">
      <c r="AE63358" s="21"/>
      <c r="AF63358" s="21"/>
      <c r="AH63358" s="23"/>
      <c r="AK63358" s="17"/>
      <c r="AO63358" s="24"/>
      <c r="AP63358" s="1"/>
    </row>
    <row r="63359" spans="31:42">
      <c r="AE63359" s="21"/>
      <c r="AF63359" s="21"/>
      <c r="AH63359" s="23"/>
      <c r="AK63359" s="17"/>
      <c r="AO63359" s="24"/>
      <c r="AP63359" s="1"/>
    </row>
    <row r="63360" spans="31:42">
      <c r="AE63360" s="21"/>
      <c r="AF63360" s="21"/>
      <c r="AH63360" s="23"/>
      <c r="AK63360" s="17"/>
      <c r="AO63360" s="24"/>
      <c r="AP63360" s="1"/>
    </row>
    <row r="63361" spans="31:42">
      <c r="AE63361" s="21"/>
      <c r="AF63361" s="21"/>
      <c r="AH63361" s="23"/>
      <c r="AK63361" s="17"/>
      <c r="AO63361" s="24"/>
      <c r="AP63361" s="1"/>
    </row>
    <row r="63362" spans="31:42">
      <c r="AE63362" s="21"/>
      <c r="AF63362" s="21"/>
      <c r="AH63362" s="23"/>
      <c r="AK63362" s="17"/>
      <c r="AO63362" s="24"/>
      <c r="AP63362" s="1"/>
    </row>
    <row r="63363" spans="31:42">
      <c r="AE63363" s="21"/>
      <c r="AF63363" s="21"/>
      <c r="AH63363" s="23"/>
      <c r="AK63363" s="17"/>
      <c r="AO63363" s="24"/>
      <c r="AP63363" s="1"/>
    </row>
    <row r="63364" spans="31:42">
      <c r="AE63364" s="21"/>
      <c r="AF63364" s="21"/>
      <c r="AH63364" s="23"/>
      <c r="AK63364" s="17"/>
      <c r="AO63364" s="24"/>
      <c r="AP63364" s="1"/>
    </row>
    <row r="63365" spans="31:42">
      <c r="AE63365" s="21"/>
      <c r="AF63365" s="21"/>
      <c r="AH63365" s="23"/>
      <c r="AK63365" s="17"/>
      <c r="AO63365" s="24"/>
      <c r="AP63365" s="1"/>
    </row>
    <row r="63366" spans="31:42">
      <c r="AE63366" s="21"/>
      <c r="AF63366" s="21"/>
      <c r="AH63366" s="23"/>
      <c r="AK63366" s="17"/>
      <c r="AO63366" s="24"/>
      <c r="AP63366" s="1"/>
    </row>
    <row r="63367" spans="31:42">
      <c r="AE63367" s="21"/>
      <c r="AF63367" s="21"/>
      <c r="AH63367" s="23"/>
      <c r="AK63367" s="17"/>
      <c r="AO63367" s="24"/>
      <c r="AP63367" s="1"/>
    </row>
    <row r="63368" spans="31:42">
      <c r="AE63368" s="21"/>
      <c r="AF63368" s="21"/>
      <c r="AH63368" s="23"/>
      <c r="AK63368" s="17"/>
      <c r="AO63368" s="24"/>
      <c r="AP63368" s="1"/>
    </row>
    <row r="63369" spans="31:42">
      <c r="AE63369" s="21"/>
      <c r="AF63369" s="21"/>
      <c r="AH63369" s="23"/>
      <c r="AK63369" s="17"/>
      <c r="AO63369" s="24"/>
      <c r="AP63369" s="1"/>
    </row>
    <row r="63370" spans="31:42">
      <c r="AE63370" s="21"/>
      <c r="AF63370" s="21"/>
      <c r="AH63370" s="23"/>
      <c r="AK63370" s="17"/>
      <c r="AO63370" s="24"/>
      <c r="AP63370" s="1"/>
    </row>
    <row r="63371" spans="31:42">
      <c r="AE63371" s="21"/>
      <c r="AF63371" s="21"/>
      <c r="AH63371" s="23"/>
      <c r="AK63371" s="17"/>
      <c r="AO63371" s="24"/>
      <c r="AP63371" s="1"/>
    </row>
    <row r="63372" spans="31:42">
      <c r="AE63372" s="21"/>
      <c r="AF63372" s="21"/>
      <c r="AH63372" s="23"/>
      <c r="AK63372" s="17"/>
      <c r="AO63372" s="24"/>
      <c r="AP63372" s="1"/>
    </row>
    <row r="63373" spans="31:42">
      <c r="AE63373" s="21"/>
      <c r="AF63373" s="21"/>
      <c r="AH63373" s="23"/>
      <c r="AK63373" s="17"/>
      <c r="AO63373" s="24"/>
      <c r="AP63373" s="1"/>
    </row>
    <row r="63374" spans="31:42">
      <c r="AE63374" s="21"/>
      <c r="AF63374" s="21"/>
      <c r="AH63374" s="23"/>
      <c r="AK63374" s="17"/>
      <c r="AO63374" s="24"/>
      <c r="AP63374" s="1"/>
    </row>
    <row r="63375" spans="31:42">
      <c r="AE63375" s="21"/>
      <c r="AF63375" s="21"/>
      <c r="AH63375" s="23"/>
      <c r="AK63375" s="17"/>
      <c r="AO63375" s="24"/>
      <c r="AP63375" s="1"/>
    </row>
    <row r="63376" spans="31:42">
      <c r="AE63376" s="21"/>
      <c r="AF63376" s="21"/>
      <c r="AH63376" s="23"/>
      <c r="AK63376" s="17"/>
      <c r="AO63376" s="24"/>
      <c r="AP63376" s="1"/>
    </row>
    <row r="63377" spans="31:42">
      <c r="AE63377" s="21"/>
      <c r="AF63377" s="21"/>
      <c r="AH63377" s="23"/>
      <c r="AK63377" s="17"/>
      <c r="AO63377" s="24"/>
      <c r="AP63377" s="1"/>
    </row>
    <row r="63378" spans="31:42">
      <c r="AE63378" s="21"/>
      <c r="AF63378" s="21"/>
      <c r="AH63378" s="23"/>
      <c r="AK63378" s="17"/>
      <c r="AO63378" s="24"/>
      <c r="AP63378" s="1"/>
    </row>
    <row r="63379" spans="31:42">
      <c r="AE63379" s="21"/>
      <c r="AF63379" s="21"/>
      <c r="AH63379" s="23"/>
      <c r="AK63379" s="17"/>
      <c r="AO63379" s="24"/>
      <c r="AP63379" s="1"/>
    </row>
    <row r="63380" spans="31:42">
      <c r="AE63380" s="21"/>
      <c r="AF63380" s="21"/>
      <c r="AH63380" s="23"/>
      <c r="AK63380" s="17"/>
      <c r="AO63380" s="24"/>
      <c r="AP63380" s="1"/>
    </row>
    <row r="63381" spans="31:42">
      <c r="AE63381" s="21"/>
      <c r="AF63381" s="21"/>
      <c r="AH63381" s="23"/>
      <c r="AK63381" s="17"/>
      <c r="AO63381" s="24"/>
      <c r="AP63381" s="1"/>
    </row>
    <row r="63382" spans="31:42">
      <c r="AE63382" s="21"/>
      <c r="AF63382" s="21"/>
      <c r="AH63382" s="23"/>
      <c r="AK63382" s="17"/>
      <c r="AO63382" s="24"/>
      <c r="AP63382" s="1"/>
    </row>
    <row r="63383" spans="31:42">
      <c r="AE63383" s="21"/>
      <c r="AF63383" s="21"/>
      <c r="AH63383" s="23"/>
      <c r="AK63383" s="17"/>
      <c r="AO63383" s="24"/>
      <c r="AP63383" s="1"/>
    </row>
    <row r="63384" spans="31:42">
      <c r="AE63384" s="21"/>
      <c r="AF63384" s="21"/>
      <c r="AH63384" s="23"/>
      <c r="AK63384" s="17"/>
      <c r="AO63384" s="24"/>
      <c r="AP63384" s="1"/>
    </row>
    <row r="63385" spans="31:42">
      <c r="AE63385" s="21"/>
      <c r="AF63385" s="21"/>
      <c r="AH63385" s="23"/>
      <c r="AK63385" s="17"/>
      <c r="AO63385" s="24"/>
      <c r="AP63385" s="1"/>
    </row>
    <row r="63386" spans="31:42">
      <c r="AE63386" s="21"/>
      <c r="AF63386" s="21"/>
      <c r="AH63386" s="23"/>
      <c r="AK63386" s="17"/>
      <c r="AO63386" s="24"/>
      <c r="AP63386" s="1"/>
    </row>
    <row r="63387" spans="31:42">
      <c r="AE63387" s="21"/>
      <c r="AF63387" s="21"/>
      <c r="AH63387" s="23"/>
      <c r="AK63387" s="17"/>
      <c r="AO63387" s="24"/>
      <c r="AP63387" s="1"/>
    </row>
    <row r="63388" spans="31:42">
      <c r="AE63388" s="21"/>
      <c r="AF63388" s="21"/>
      <c r="AH63388" s="23"/>
      <c r="AK63388" s="17"/>
      <c r="AO63388" s="24"/>
      <c r="AP63388" s="1"/>
    </row>
    <row r="63389" spans="31:42">
      <c r="AE63389" s="21"/>
      <c r="AF63389" s="21"/>
      <c r="AH63389" s="23"/>
      <c r="AK63389" s="17"/>
      <c r="AO63389" s="24"/>
      <c r="AP63389" s="1"/>
    </row>
    <row r="63390" spans="31:42">
      <c r="AE63390" s="21"/>
      <c r="AF63390" s="21"/>
      <c r="AH63390" s="23"/>
      <c r="AK63390" s="17"/>
      <c r="AO63390" s="24"/>
      <c r="AP63390" s="1"/>
    </row>
    <row r="63391" spans="31:42">
      <c r="AE63391" s="21"/>
      <c r="AF63391" s="21"/>
      <c r="AH63391" s="23"/>
      <c r="AK63391" s="17"/>
      <c r="AO63391" s="24"/>
      <c r="AP63391" s="1"/>
    </row>
    <row r="63392" spans="31:42">
      <c r="AE63392" s="21"/>
      <c r="AF63392" s="21"/>
      <c r="AH63392" s="23"/>
      <c r="AK63392" s="17"/>
      <c r="AO63392" s="24"/>
      <c r="AP63392" s="1"/>
    </row>
    <row r="63393" spans="31:42">
      <c r="AE63393" s="21"/>
      <c r="AF63393" s="21"/>
      <c r="AH63393" s="23"/>
      <c r="AK63393" s="17"/>
      <c r="AO63393" s="24"/>
      <c r="AP63393" s="1"/>
    </row>
    <row r="63394" spans="31:42">
      <c r="AE63394" s="21"/>
      <c r="AF63394" s="21"/>
      <c r="AH63394" s="23"/>
      <c r="AK63394" s="17"/>
      <c r="AO63394" s="24"/>
      <c r="AP63394" s="1"/>
    </row>
    <row r="63395" spans="31:42">
      <c r="AE63395" s="21"/>
      <c r="AF63395" s="21"/>
      <c r="AH63395" s="23"/>
      <c r="AK63395" s="17"/>
      <c r="AO63395" s="24"/>
      <c r="AP63395" s="1"/>
    </row>
    <row r="63396" spans="31:42">
      <c r="AE63396" s="21"/>
      <c r="AF63396" s="21"/>
      <c r="AH63396" s="23"/>
      <c r="AK63396" s="17"/>
      <c r="AO63396" s="24"/>
      <c r="AP63396" s="1"/>
    </row>
    <row r="63397" spans="31:42">
      <c r="AE63397" s="21"/>
      <c r="AF63397" s="21"/>
      <c r="AH63397" s="23"/>
      <c r="AK63397" s="17"/>
      <c r="AO63397" s="24"/>
      <c r="AP63397" s="1"/>
    </row>
    <row r="63398" spans="31:42">
      <c r="AE63398" s="21"/>
      <c r="AF63398" s="21"/>
      <c r="AH63398" s="23"/>
      <c r="AK63398" s="17"/>
      <c r="AO63398" s="24"/>
      <c r="AP63398" s="1"/>
    </row>
    <row r="63399" spans="31:42">
      <c r="AE63399" s="21"/>
      <c r="AF63399" s="21"/>
      <c r="AH63399" s="23"/>
      <c r="AK63399" s="17"/>
      <c r="AO63399" s="24"/>
      <c r="AP63399" s="1"/>
    </row>
    <row r="63400" spans="31:42">
      <c r="AE63400" s="21"/>
      <c r="AF63400" s="21"/>
      <c r="AH63400" s="23"/>
      <c r="AK63400" s="17"/>
      <c r="AO63400" s="24"/>
      <c r="AP63400" s="1"/>
    </row>
    <row r="63401" spans="31:42">
      <c r="AE63401" s="21"/>
      <c r="AF63401" s="21"/>
      <c r="AH63401" s="23"/>
      <c r="AK63401" s="17"/>
      <c r="AO63401" s="24"/>
      <c r="AP63401" s="1"/>
    </row>
    <row r="63402" spans="31:42">
      <c r="AE63402" s="21"/>
      <c r="AF63402" s="21"/>
      <c r="AH63402" s="23"/>
      <c r="AK63402" s="17"/>
      <c r="AO63402" s="24"/>
      <c r="AP63402" s="1"/>
    </row>
    <row r="63403" spans="31:42">
      <c r="AE63403" s="21"/>
      <c r="AF63403" s="21"/>
      <c r="AH63403" s="23"/>
      <c r="AK63403" s="17"/>
      <c r="AO63403" s="24"/>
      <c r="AP63403" s="1"/>
    </row>
    <row r="63404" spans="31:42">
      <c r="AE63404" s="21"/>
      <c r="AF63404" s="21"/>
      <c r="AH63404" s="23"/>
      <c r="AK63404" s="17"/>
      <c r="AO63404" s="24"/>
      <c r="AP63404" s="1"/>
    </row>
    <row r="63405" spans="31:42">
      <c r="AE63405" s="21"/>
      <c r="AF63405" s="21"/>
      <c r="AH63405" s="23"/>
      <c r="AK63405" s="17"/>
      <c r="AO63405" s="24"/>
      <c r="AP63405" s="1"/>
    </row>
    <row r="63406" spans="31:42">
      <c r="AE63406" s="21"/>
      <c r="AF63406" s="21"/>
      <c r="AH63406" s="23"/>
      <c r="AK63406" s="17"/>
      <c r="AO63406" s="24"/>
      <c r="AP63406" s="1"/>
    </row>
    <row r="63407" spans="31:42">
      <c r="AE63407" s="21"/>
      <c r="AF63407" s="21"/>
      <c r="AH63407" s="23"/>
      <c r="AK63407" s="17"/>
      <c r="AO63407" s="24"/>
      <c r="AP63407" s="1"/>
    </row>
    <row r="63408" spans="31:42">
      <c r="AE63408" s="21"/>
      <c r="AF63408" s="21"/>
      <c r="AH63408" s="23"/>
      <c r="AK63408" s="17"/>
      <c r="AO63408" s="24"/>
      <c r="AP63408" s="1"/>
    </row>
    <row r="63409" spans="31:42">
      <c r="AE63409" s="21"/>
      <c r="AF63409" s="21"/>
      <c r="AH63409" s="23"/>
      <c r="AK63409" s="17"/>
      <c r="AO63409" s="24"/>
      <c r="AP63409" s="1"/>
    </row>
    <row r="63410" spans="31:42">
      <c r="AE63410" s="21"/>
      <c r="AF63410" s="21"/>
      <c r="AH63410" s="23"/>
      <c r="AK63410" s="17"/>
      <c r="AO63410" s="24"/>
      <c r="AP63410" s="1"/>
    </row>
    <row r="63411" spans="31:42">
      <c r="AE63411" s="21"/>
      <c r="AF63411" s="21"/>
      <c r="AH63411" s="23"/>
      <c r="AK63411" s="17"/>
      <c r="AO63411" s="24"/>
      <c r="AP63411" s="1"/>
    </row>
    <row r="63412" spans="31:42">
      <c r="AE63412" s="21"/>
      <c r="AF63412" s="21"/>
      <c r="AH63412" s="23"/>
      <c r="AK63412" s="17"/>
      <c r="AO63412" s="24"/>
      <c r="AP63412" s="1"/>
    </row>
    <row r="63413" spans="31:42">
      <c r="AE63413" s="21"/>
      <c r="AF63413" s="21"/>
      <c r="AH63413" s="23"/>
      <c r="AK63413" s="17"/>
      <c r="AO63413" s="24"/>
      <c r="AP63413" s="1"/>
    </row>
    <row r="63414" spans="31:42">
      <c r="AE63414" s="21"/>
      <c r="AF63414" s="21"/>
      <c r="AH63414" s="23"/>
      <c r="AK63414" s="17"/>
      <c r="AO63414" s="24"/>
      <c r="AP63414" s="1"/>
    </row>
    <row r="63415" spans="31:42">
      <c r="AE63415" s="21"/>
      <c r="AF63415" s="21"/>
      <c r="AH63415" s="23"/>
      <c r="AK63415" s="17"/>
      <c r="AO63415" s="24"/>
      <c r="AP63415" s="1"/>
    </row>
    <row r="63416" spans="31:42">
      <c r="AE63416" s="21"/>
      <c r="AF63416" s="21"/>
      <c r="AH63416" s="23"/>
      <c r="AK63416" s="17"/>
      <c r="AO63416" s="24"/>
      <c r="AP63416" s="1"/>
    </row>
    <row r="63417" spans="31:42">
      <c r="AE63417" s="21"/>
      <c r="AF63417" s="21"/>
      <c r="AH63417" s="23"/>
      <c r="AK63417" s="17"/>
      <c r="AO63417" s="24"/>
      <c r="AP63417" s="1"/>
    </row>
    <row r="63418" spans="31:42">
      <c r="AE63418" s="21"/>
      <c r="AF63418" s="21"/>
      <c r="AH63418" s="23"/>
      <c r="AK63418" s="17"/>
      <c r="AO63418" s="24"/>
      <c r="AP63418" s="1"/>
    </row>
    <row r="63419" spans="31:42">
      <c r="AE63419" s="21"/>
      <c r="AF63419" s="21"/>
      <c r="AH63419" s="23"/>
      <c r="AK63419" s="17"/>
      <c r="AO63419" s="24"/>
      <c r="AP63419" s="1"/>
    </row>
    <row r="63420" spans="31:42">
      <c r="AE63420" s="21"/>
      <c r="AF63420" s="21"/>
      <c r="AH63420" s="23"/>
      <c r="AK63420" s="17"/>
      <c r="AO63420" s="24"/>
      <c r="AP63420" s="1"/>
    </row>
    <row r="63421" spans="31:42">
      <c r="AE63421" s="21"/>
      <c r="AF63421" s="21"/>
      <c r="AH63421" s="23"/>
      <c r="AK63421" s="17"/>
      <c r="AO63421" s="24"/>
      <c r="AP63421" s="1"/>
    </row>
    <row r="63422" spans="31:42">
      <c r="AE63422" s="21"/>
      <c r="AF63422" s="21"/>
      <c r="AH63422" s="23"/>
      <c r="AK63422" s="17"/>
      <c r="AO63422" s="24"/>
      <c r="AP63422" s="1"/>
    </row>
    <row r="63423" spans="31:42">
      <c r="AE63423" s="21"/>
      <c r="AF63423" s="21"/>
      <c r="AH63423" s="23"/>
      <c r="AK63423" s="17"/>
      <c r="AO63423" s="24"/>
      <c r="AP63423" s="1"/>
    </row>
    <row r="63424" spans="31:42">
      <c r="AE63424" s="21"/>
      <c r="AF63424" s="21"/>
      <c r="AH63424" s="23"/>
      <c r="AK63424" s="17"/>
      <c r="AO63424" s="24"/>
      <c r="AP63424" s="1"/>
    </row>
    <row r="63425" spans="31:42">
      <c r="AE63425" s="21"/>
      <c r="AF63425" s="21"/>
      <c r="AH63425" s="23"/>
      <c r="AK63425" s="17"/>
      <c r="AO63425" s="24"/>
      <c r="AP63425" s="1"/>
    </row>
    <row r="63426" spans="31:42">
      <c r="AE63426" s="21"/>
      <c r="AF63426" s="21"/>
      <c r="AH63426" s="23"/>
      <c r="AK63426" s="17"/>
      <c r="AO63426" s="24"/>
      <c r="AP63426" s="1"/>
    </row>
    <row r="63427" spans="31:42">
      <c r="AE63427" s="21"/>
      <c r="AF63427" s="21"/>
      <c r="AH63427" s="23"/>
      <c r="AK63427" s="17"/>
      <c r="AO63427" s="24"/>
      <c r="AP63427" s="1"/>
    </row>
    <row r="63428" spans="31:42">
      <c r="AE63428" s="21"/>
      <c r="AF63428" s="21"/>
      <c r="AH63428" s="23"/>
      <c r="AK63428" s="17"/>
      <c r="AO63428" s="24"/>
      <c r="AP63428" s="1"/>
    </row>
    <row r="63429" spans="31:42">
      <c r="AE63429" s="21"/>
      <c r="AF63429" s="21"/>
      <c r="AH63429" s="23"/>
      <c r="AK63429" s="17"/>
      <c r="AO63429" s="24"/>
      <c r="AP63429" s="1"/>
    </row>
    <row r="63430" spans="31:42">
      <c r="AE63430" s="21"/>
      <c r="AF63430" s="21"/>
      <c r="AH63430" s="23"/>
      <c r="AK63430" s="17"/>
      <c r="AO63430" s="24"/>
      <c r="AP63430" s="1"/>
    </row>
    <row r="63431" spans="31:42">
      <c r="AE63431" s="21"/>
      <c r="AF63431" s="21"/>
      <c r="AH63431" s="23"/>
      <c r="AK63431" s="17"/>
      <c r="AO63431" s="24"/>
      <c r="AP63431" s="1"/>
    </row>
    <row r="63432" spans="31:42">
      <c r="AE63432" s="21"/>
      <c r="AF63432" s="21"/>
      <c r="AH63432" s="23"/>
      <c r="AK63432" s="17"/>
      <c r="AO63432" s="24"/>
      <c r="AP63432" s="1"/>
    </row>
    <row r="63433" spans="31:42">
      <c r="AE63433" s="21"/>
      <c r="AF63433" s="21"/>
      <c r="AH63433" s="23"/>
      <c r="AK63433" s="17"/>
      <c r="AO63433" s="24"/>
      <c r="AP63433" s="1"/>
    </row>
    <row r="63434" spans="31:42">
      <c r="AE63434" s="21"/>
      <c r="AF63434" s="21"/>
      <c r="AH63434" s="23"/>
      <c r="AK63434" s="17"/>
      <c r="AO63434" s="24"/>
      <c r="AP63434" s="1"/>
    </row>
    <row r="63435" spans="31:42">
      <c r="AE63435" s="21"/>
      <c r="AF63435" s="21"/>
      <c r="AH63435" s="23"/>
      <c r="AK63435" s="17"/>
      <c r="AO63435" s="24"/>
      <c r="AP63435" s="1"/>
    </row>
    <row r="63436" spans="31:42">
      <c r="AE63436" s="21"/>
      <c r="AF63436" s="21"/>
      <c r="AH63436" s="23"/>
      <c r="AK63436" s="17"/>
      <c r="AO63436" s="24"/>
      <c r="AP63436" s="1"/>
    </row>
    <row r="63437" spans="31:42">
      <c r="AE63437" s="21"/>
      <c r="AF63437" s="21"/>
      <c r="AH63437" s="23"/>
      <c r="AK63437" s="17"/>
      <c r="AO63437" s="24"/>
      <c r="AP63437" s="1"/>
    </row>
    <row r="63438" spans="31:42">
      <c r="AE63438" s="21"/>
      <c r="AF63438" s="21"/>
      <c r="AH63438" s="23"/>
      <c r="AK63438" s="17"/>
      <c r="AO63438" s="24"/>
      <c r="AP63438" s="1"/>
    </row>
    <row r="63439" spans="31:42">
      <c r="AE63439" s="21"/>
      <c r="AF63439" s="21"/>
      <c r="AH63439" s="23"/>
      <c r="AK63439" s="17"/>
      <c r="AO63439" s="24"/>
      <c r="AP63439" s="1"/>
    </row>
    <row r="63440" spans="31:42">
      <c r="AE63440" s="21"/>
      <c r="AF63440" s="21"/>
      <c r="AH63440" s="23"/>
      <c r="AK63440" s="17"/>
      <c r="AO63440" s="24"/>
      <c r="AP63440" s="1"/>
    </row>
    <row r="63441" spans="31:42">
      <c r="AE63441" s="21"/>
      <c r="AF63441" s="21"/>
      <c r="AH63441" s="23"/>
      <c r="AK63441" s="17"/>
      <c r="AO63441" s="24"/>
      <c r="AP63441" s="1"/>
    </row>
    <row r="63442" spans="31:42">
      <c r="AE63442" s="21"/>
      <c r="AF63442" s="21"/>
      <c r="AH63442" s="23"/>
      <c r="AK63442" s="17"/>
      <c r="AO63442" s="24"/>
      <c r="AP63442" s="1"/>
    </row>
    <row r="63443" spans="31:42">
      <c r="AE63443" s="21"/>
      <c r="AF63443" s="21"/>
      <c r="AH63443" s="23"/>
      <c r="AK63443" s="17"/>
      <c r="AO63443" s="24"/>
      <c r="AP63443" s="1"/>
    </row>
    <row r="63444" spans="31:42">
      <c r="AE63444" s="21"/>
      <c r="AF63444" s="21"/>
      <c r="AH63444" s="23"/>
      <c r="AK63444" s="17"/>
      <c r="AO63444" s="24"/>
      <c r="AP63444" s="1"/>
    </row>
    <row r="63445" spans="31:42">
      <c r="AE63445" s="21"/>
      <c r="AF63445" s="21"/>
      <c r="AH63445" s="23"/>
      <c r="AK63445" s="17"/>
      <c r="AO63445" s="24"/>
      <c r="AP63445" s="1"/>
    </row>
    <row r="63446" spans="31:42">
      <c r="AE63446" s="21"/>
      <c r="AF63446" s="21"/>
      <c r="AH63446" s="23"/>
      <c r="AK63446" s="17"/>
      <c r="AO63446" s="24"/>
      <c r="AP63446" s="1"/>
    </row>
    <row r="63447" spans="31:42">
      <c r="AE63447" s="21"/>
      <c r="AF63447" s="21"/>
      <c r="AH63447" s="23"/>
      <c r="AK63447" s="17"/>
      <c r="AO63447" s="24"/>
      <c r="AP63447" s="1"/>
    </row>
    <row r="63448" spans="31:42">
      <c r="AE63448" s="21"/>
      <c r="AF63448" s="21"/>
      <c r="AH63448" s="23"/>
      <c r="AK63448" s="17"/>
      <c r="AO63448" s="24"/>
      <c r="AP63448" s="1"/>
    </row>
    <row r="63449" spans="31:42">
      <c r="AE63449" s="21"/>
      <c r="AF63449" s="21"/>
      <c r="AH63449" s="23"/>
      <c r="AK63449" s="17"/>
      <c r="AO63449" s="24"/>
      <c r="AP63449" s="1"/>
    </row>
    <row r="63450" spans="31:42">
      <c r="AE63450" s="21"/>
      <c r="AF63450" s="21"/>
      <c r="AH63450" s="23"/>
      <c r="AK63450" s="17"/>
      <c r="AO63450" s="24"/>
      <c r="AP63450" s="1"/>
    </row>
    <row r="63451" spans="31:42">
      <c r="AE63451" s="21"/>
      <c r="AF63451" s="21"/>
      <c r="AH63451" s="23"/>
      <c r="AK63451" s="17"/>
      <c r="AO63451" s="24"/>
      <c r="AP63451" s="1"/>
    </row>
    <row r="63452" spans="31:42">
      <c r="AE63452" s="21"/>
      <c r="AF63452" s="21"/>
      <c r="AH63452" s="23"/>
      <c r="AK63452" s="17"/>
      <c r="AO63452" s="24"/>
      <c r="AP63452" s="1"/>
    </row>
    <row r="63453" spans="31:42">
      <c r="AE63453" s="21"/>
      <c r="AF63453" s="21"/>
      <c r="AH63453" s="23"/>
      <c r="AK63453" s="17"/>
      <c r="AO63453" s="24"/>
      <c r="AP63453" s="1"/>
    </row>
    <row r="63454" spans="31:42">
      <c r="AE63454" s="21"/>
      <c r="AF63454" s="21"/>
      <c r="AH63454" s="23"/>
      <c r="AK63454" s="17"/>
      <c r="AO63454" s="24"/>
      <c r="AP63454" s="1"/>
    </row>
    <row r="63455" spans="31:42">
      <c r="AE63455" s="21"/>
      <c r="AF63455" s="21"/>
      <c r="AH63455" s="23"/>
      <c r="AK63455" s="17"/>
      <c r="AO63455" s="24"/>
      <c r="AP63455" s="1"/>
    </row>
    <row r="63456" spans="31:42">
      <c r="AE63456" s="21"/>
      <c r="AF63456" s="21"/>
      <c r="AH63456" s="23"/>
      <c r="AK63456" s="17"/>
      <c r="AO63456" s="24"/>
      <c r="AP63456" s="1"/>
    </row>
    <row r="63457" spans="31:42">
      <c r="AE63457" s="21"/>
      <c r="AF63457" s="21"/>
      <c r="AH63457" s="23"/>
      <c r="AK63457" s="17"/>
      <c r="AO63457" s="24"/>
      <c r="AP63457" s="1"/>
    </row>
    <row r="63458" spans="31:42">
      <c r="AE63458" s="21"/>
      <c r="AF63458" s="21"/>
      <c r="AH63458" s="23"/>
      <c r="AK63458" s="17"/>
      <c r="AO63458" s="24"/>
      <c r="AP63458" s="1"/>
    </row>
    <row r="63459" spans="31:42">
      <c r="AE63459" s="21"/>
      <c r="AF63459" s="21"/>
      <c r="AH63459" s="23"/>
      <c r="AK63459" s="17"/>
      <c r="AO63459" s="24"/>
      <c r="AP63459" s="1"/>
    </row>
    <row r="63460" spans="31:42">
      <c r="AE63460" s="21"/>
      <c r="AF63460" s="21"/>
      <c r="AH63460" s="23"/>
      <c r="AK63460" s="17"/>
      <c r="AO63460" s="24"/>
      <c r="AP63460" s="1"/>
    </row>
    <row r="63461" spans="31:42">
      <c r="AE63461" s="21"/>
      <c r="AF63461" s="21"/>
      <c r="AH63461" s="23"/>
      <c r="AK63461" s="17"/>
      <c r="AO63461" s="24"/>
      <c r="AP63461" s="1"/>
    </row>
    <row r="63462" spans="31:42">
      <c r="AE63462" s="21"/>
      <c r="AF63462" s="21"/>
      <c r="AH63462" s="23"/>
      <c r="AK63462" s="17"/>
      <c r="AO63462" s="24"/>
      <c r="AP63462" s="1"/>
    </row>
    <row r="63463" spans="31:42">
      <c r="AE63463" s="21"/>
      <c r="AF63463" s="21"/>
      <c r="AH63463" s="23"/>
      <c r="AK63463" s="17"/>
      <c r="AO63463" s="24"/>
      <c r="AP63463" s="1"/>
    </row>
    <row r="63464" spans="31:42">
      <c r="AE63464" s="21"/>
      <c r="AF63464" s="21"/>
      <c r="AH63464" s="23"/>
      <c r="AK63464" s="17"/>
      <c r="AO63464" s="24"/>
      <c r="AP63464" s="1"/>
    </row>
    <row r="63465" spans="31:42">
      <c r="AE63465" s="21"/>
      <c r="AF63465" s="21"/>
      <c r="AH63465" s="23"/>
      <c r="AK63465" s="17"/>
      <c r="AO63465" s="24"/>
      <c r="AP63465" s="1"/>
    </row>
    <row r="63466" spans="31:42">
      <c r="AE63466" s="21"/>
      <c r="AF63466" s="21"/>
      <c r="AH63466" s="23"/>
      <c r="AK63466" s="17"/>
      <c r="AO63466" s="24"/>
      <c r="AP63466" s="1"/>
    </row>
    <row r="63467" spans="31:42">
      <c r="AE63467" s="21"/>
      <c r="AF63467" s="21"/>
      <c r="AH63467" s="23"/>
      <c r="AK63467" s="17"/>
      <c r="AO63467" s="24"/>
      <c r="AP63467" s="1"/>
    </row>
    <row r="63468" spans="31:42">
      <c r="AE63468" s="21"/>
      <c r="AF63468" s="21"/>
      <c r="AH63468" s="23"/>
      <c r="AK63468" s="17"/>
      <c r="AO63468" s="24"/>
      <c r="AP63468" s="1"/>
    </row>
    <row r="63469" spans="31:42">
      <c r="AE63469" s="21"/>
      <c r="AF63469" s="21"/>
      <c r="AH63469" s="23"/>
      <c r="AK63469" s="17"/>
      <c r="AO63469" s="24"/>
      <c r="AP63469" s="1"/>
    </row>
    <row r="63470" spans="31:42">
      <c r="AE63470" s="21"/>
      <c r="AF63470" s="21"/>
      <c r="AH63470" s="23"/>
      <c r="AK63470" s="17"/>
      <c r="AO63470" s="24"/>
      <c r="AP63470" s="1"/>
    </row>
    <row r="63471" spans="31:42">
      <c r="AE63471" s="21"/>
      <c r="AF63471" s="21"/>
      <c r="AH63471" s="23"/>
      <c r="AK63471" s="17"/>
      <c r="AO63471" s="24"/>
      <c r="AP63471" s="1"/>
    </row>
    <row r="63472" spans="31:42">
      <c r="AE63472" s="21"/>
      <c r="AF63472" s="21"/>
      <c r="AH63472" s="23"/>
      <c r="AK63472" s="17"/>
      <c r="AO63472" s="24"/>
      <c r="AP63472" s="1"/>
    </row>
    <row r="63473" spans="31:42">
      <c r="AE63473" s="21"/>
      <c r="AF63473" s="21"/>
      <c r="AH63473" s="23"/>
      <c r="AK63473" s="17"/>
      <c r="AO63473" s="24"/>
      <c r="AP63473" s="1"/>
    </row>
    <row r="63474" spans="31:42">
      <c r="AE63474" s="21"/>
      <c r="AF63474" s="21"/>
      <c r="AH63474" s="23"/>
      <c r="AK63474" s="17"/>
      <c r="AO63474" s="24"/>
      <c r="AP63474" s="1"/>
    </row>
    <row r="63475" spans="31:42">
      <c r="AE63475" s="21"/>
      <c r="AF63475" s="21"/>
      <c r="AH63475" s="23"/>
      <c r="AK63475" s="17"/>
      <c r="AO63475" s="24"/>
      <c r="AP63475" s="1"/>
    </row>
    <row r="63476" spans="31:42">
      <c r="AE63476" s="21"/>
      <c r="AF63476" s="21"/>
      <c r="AH63476" s="23"/>
      <c r="AK63476" s="17"/>
      <c r="AO63476" s="24"/>
      <c r="AP63476" s="1"/>
    </row>
    <row r="63477" spans="31:42">
      <c r="AE63477" s="21"/>
      <c r="AF63477" s="21"/>
      <c r="AH63477" s="23"/>
      <c r="AK63477" s="17"/>
      <c r="AO63477" s="24"/>
      <c r="AP63477" s="1"/>
    </row>
    <row r="63478" spans="31:42">
      <c r="AE63478" s="21"/>
      <c r="AF63478" s="21"/>
      <c r="AH63478" s="23"/>
      <c r="AK63478" s="17"/>
      <c r="AO63478" s="24"/>
      <c r="AP63478" s="1"/>
    </row>
    <row r="63479" spans="31:42">
      <c r="AE63479" s="21"/>
      <c r="AF63479" s="21"/>
      <c r="AH63479" s="23"/>
      <c r="AK63479" s="17"/>
      <c r="AO63479" s="24"/>
      <c r="AP63479" s="1"/>
    </row>
    <row r="63480" spans="31:42">
      <c r="AE63480" s="21"/>
      <c r="AF63480" s="21"/>
      <c r="AH63480" s="23"/>
      <c r="AK63480" s="17"/>
      <c r="AO63480" s="24"/>
      <c r="AP63480" s="1"/>
    </row>
    <row r="63481" spans="31:42">
      <c r="AE63481" s="21"/>
      <c r="AF63481" s="21"/>
      <c r="AH63481" s="23"/>
      <c r="AK63481" s="17"/>
      <c r="AO63481" s="24"/>
      <c r="AP63481" s="1"/>
    </row>
    <row r="63482" spans="31:42">
      <c r="AE63482" s="21"/>
      <c r="AF63482" s="21"/>
      <c r="AH63482" s="23"/>
      <c r="AK63482" s="17"/>
      <c r="AO63482" s="24"/>
      <c r="AP63482" s="1"/>
    </row>
    <row r="63483" spans="31:42">
      <c r="AE63483" s="21"/>
      <c r="AF63483" s="21"/>
      <c r="AH63483" s="23"/>
      <c r="AK63483" s="17"/>
      <c r="AO63483" s="24"/>
      <c r="AP63483" s="1"/>
    </row>
    <row r="63484" spans="31:42">
      <c r="AE63484" s="21"/>
      <c r="AF63484" s="21"/>
      <c r="AH63484" s="23"/>
      <c r="AK63484" s="17"/>
      <c r="AO63484" s="24"/>
      <c r="AP63484" s="1"/>
    </row>
    <row r="63485" spans="31:42">
      <c r="AE63485" s="21"/>
      <c r="AF63485" s="21"/>
      <c r="AH63485" s="23"/>
      <c r="AK63485" s="17"/>
      <c r="AO63485" s="24"/>
      <c r="AP63485" s="1"/>
    </row>
    <row r="63486" spans="31:42">
      <c r="AE63486" s="21"/>
      <c r="AF63486" s="21"/>
      <c r="AH63486" s="23"/>
      <c r="AK63486" s="17"/>
      <c r="AO63486" s="24"/>
      <c r="AP63486" s="1"/>
    </row>
    <row r="63487" spans="31:42">
      <c r="AE63487" s="21"/>
      <c r="AF63487" s="21"/>
      <c r="AH63487" s="23"/>
      <c r="AK63487" s="17"/>
      <c r="AO63487" s="24"/>
      <c r="AP63487" s="1"/>
    </row>
    <row r="63488" spans="31:42">
      <c r="AE63488" s="21"/>
      <c r="AF63488" s="21"/>
      <c r="AH63488" s="23"/>
      <c r="AK63488" s="17"/>
      <c r="AO63488" s="24"/>
      <c r="AP63488" s="1"/>
    </row>
    <row r="63489" spans="31:42">
      <c r="AE63489" s="21"/>
      <c r="AF63489" s="21"/>
      <c r="AH63489" s="23"/>
      <c r="AK63489" s="17"/>
      <c r="AO63489" s="24"/>
      <c r="AP63489" s="1"/>
    </row>
    <row r="63490" spans="31:42">
      <c r="AE63490" s="21"/>
      <c r="AF63490" s="21"/>
      <c r="AH63490" s="23"/>
      <c r="AK63490" s="17"/>
      <c r="AO63490" s="24"/>
      <c r="AP63490" s="1"/>
    </row>
    <row r="63491" spans="31:42">
      <c r="AE63491" s="21"/>
      <c r="AF63491" s="21"/>
      <c r="AH63491" s="23"/>
      <c r="AK63491" s="17"/>
      <c r="AO63491" s="24"/>
      <c r="AP63491" s="1"/>
    </row>
    <row r="63492" spans="31:42">
      <c r="AE63492" s="21"/>
      <c r="AF63492" s="21"/>
      <c r="AH63492" s="23"/>
      <c r="AK63492" s="17"/>
      <c r="AO63492" s="24"/>
      <c r="AP63492" s="1"/>
    </row>
    <row r="63493" spans="31:42">
      <c r="AE63493" s="21"/>
      <c r="AF63493" s="21"/>
      <c r="AH63493" s="23"/>
      <c r="AK63493" s="17"/>
      <c r="AO63493" s="24"/>
      <c r="AP63493" s="1"/>
    </row>
    <row r="63494" spans="31:42">
      <c r="AE63494" s="21"/>
      <c r="AF63494" s="21"/>
      <c r="AH63494" s="23"/>
      <c r="AK63494" s="17"/>
      <c r="AO63494" s="24"/>
      <c r="AP63494" s="1"/>
    </row>
    <row r="63495" spans="31:42">
      <c r="AE63495" s="21"/>
      <c r="AF63495" s="21"/>
      <c r="AH63495" s="23"/>
      <c r="AK63495" s="17"/>
      <c r="AO63495" s="24"/>
      <c r="AP63495" s="1"/>
    </row>
    <row r="63496" spans="31:42">
      <c r="AE63496" s="21"/>
      <c r="AF63496" s="21"/>
      <c r="AH63496" s="23"/>
      <c r="AK63496" s="17"/>
      <c r="AO63496" s="24"/>
      <c r="AP63496" s="1"/>
    </row>
    <row r="63497" spans="31:42">
      <c r="AE63497" s="21"/>
      <c r="AF63497" s="21"/>
      <c r="AH63497" s="23"/>
      <c r="AK63497" s="17"/>
      <c r="AO63497" s="24"/>
      <c r="AP63497" s="1"/>
    </row>
    <row r="63498" spans="31:42">
      <c r="AE63498" s="21"/>
      <c r="AF63498" s="21"/>
      <c r="AH63498" s="23"/>
      <c r="AK63498" s="17"/>
      <c r="AO63498" s="24"/>
      <c r="AP63498" s="1"/>
    </row>
    <row r="63499" spans="31:42">
      <c r="AE63499" s="21"/>
      <c r="AF63499" s="21"/>
      <c r="AH63499" s="23"/>
      <c r="AK63499" s="17"/>
      <c r="AO63499" s="24"/>
      <c r="AP63499" s="1"/>
    </row>
    <row r="63500" spans="31:42">
      <c r="AE63500" s="21"/>
      <c r="AF63500" s="21"/>
      <c r="AH63500" s="23"/>
      <c r="AK63500" s="17"/>
      <c r="AO63500" s="24"/>
      <c r="AP63500" s="1"/>
    </row>
    <row r="63501" spans="31:42">
      <c r="AE63501" s="21"/>
      <c r="AF63501" s="21"/>
      <c r="AH63501" s="23"/>
      <c r="AK63501" s="17"/>
      <c r="AO63501" s="24"/>
      <c r="AP63501" s="1"/>
    </row>
    <row r="63502" spans="31:42">
      <c r="AE63502" s="21"/>
      <c r="AF63502" s="21"/>
      <c r="AH63502" s="23"/>
      <c r="AK63502" s="17"/>
      <c r="AO63502" s="24"/>
      <c r="AP63502" s="1"/>
    </row>
    <row r="63503" spans="31:42">
      <c r="AE63503" s="21"/>
      <c r="AF63503" s="21"/>
      <c r="AH63503" s="23"/>
      <c r="AK63503" s="17"/>
      <c r="AO63503" s="24"/>
      <c r="AP63503" s="1"/>
    </row>
    <row r="63504" spans="31:42">
      <c r="AE63504" s="21"/>
      <c r="AF63504" s="21"/>
      <c r="AH63504" s="23"/>
      <c r="AK63504" s="17"/>
      <c r="AO63504" s="24"/>
      <c r="AP63504" s="1"/>
    </row>
    <row r="63505" spans="31:42">
      <c r="AE63505" s="21"/>
      <c r="AF63505" s="21"/>
      <c r="AH63505" s="23"/>
      <c r="AK63505" s="17"/>
      <c r="AO63505" s="24"/>
      <c r="AP63505" s="1"/>
    </row>
    <row r="63506" spans="31:42">
      <c r="AE63506" s="21"/>
      <c r="AF63506" s="21"/>
      <c r="AH63506" s="23"/>
      <c r="AK63506" s="17"/>
      <c r="AO63506" s="24"/>
      <c r="AP63506" s="1"/>
    </row>
    <row r="63507" spans="31:42">
      <c r="AE63507" s="21"/>
      <c r="AF63507" s="21"/>
      <c r="AH63507" s="23"/>
      <c r="AK63507" s="17"/>
      <c r="AO63507" s="24"/>
      <c r="AP63507" s="1"/>
    </row>
    <row r="63508" spans="31:42">
      <c r="AE63508" s="21"/>
      <c r="AF63508" s="21"/>
      <c r="AH63508" s="23"/>
      <c r="AK63508" s="17"/>
      <c r="AO63508" s="24"/>
      <c r="AP63508" s="1"/>
    </row>
    <row r="63509" spans="31:42">
      <c r="AE63509" s="21"/>
      <c r="AF63509" s="21"/>
      <c r="AH63509" s="23"/>
      <c r="AK63509" s="17"/>
      <c r="AO63509" s="24"/>
      <c r="AP63509" s="1"/>
    </row>
    <row r="63510" spans="31:42">
      <c r="AE63510" s="21"/>
      <c r="AF63510" s="21"/>
      <c r="AH63510" s="23"/>
      <c r="AK63510" s="17"/>
      <c r="AO63510" s="24"/>
      <c r="AP63510" s="1"/>
    </row>
    <row r="63511" spans="31:42">
      <c r="AE63511" s="21"/>
      <c r="AF63511" s="21"/>
      <c r="AH63511" s="23"/>
      <c r="AK63511" s="17"/>
      <c r="AO63511" s="24"/>
      <c r="AP63511" s="1"/>
    </row>
    <row r="63512" spans="31:42">
      <c r="AE63512" s="21"/>
      <c r="AF63512" s="21"/>
      <c r="AH63512" s="23"/>
      <c r="AK63512" s="17"/>
      <c r="AO63512" s="24"/>
      <c r="AP63512" s="1"/>
    </row>
    <row r="63513" spans="31:42">
      <c r="AE63513" s="21"/>
      <c r="AF63513" s="21"/>
      <c r="AH63513" s="23"/>
      <c r="AK63513" s="17"/>
      <c r="AO63513" s="24"/>
      <c r="AP63513" s="1"/>
    </row>
    <row r="63514" spans="31:42">
      <c r="AE63514" s="21"/>
      <c r="AF63514" s="21"/>
      <c r="AH63514" s="23"/>
      <c r="AK63514" s="17"/>
      <c r="AO63514" s="24"/>
      <c r="AP63514" s="1"/>
    </row>
    <row r="63515" spans="31:42">
      <c r="AE63515" s="21"/>
      <c r="AF63515" s="21"/>
      <c r="AH63515" s="23"/>
      <c r="AK63515" s="17"/>
      <c r="AO63515" s="24"/>
      <c r="AP63515" s="1"/>
    </row>
    <row r="63516" spans="31:42">
      <c r="AE63516" s="21"/>
      <c r="AF63516" s="21"/>
      <c r="AH63516" s="23"/>
      <c r="AK63516" s="17"/>
      <c r="AO63516" s="24"/>
      <c r="AP63516" s="1"/>
    </row>
    <row r="63517" spans="31:42">
      <c r="AE63517" s="21"/>
      <c r="AF63517" s="21"/>
      <c r="AH63517" s="23"/>
      <c r="AK63517" s="17"/>
      <c r="AO63517" s="24"/>
      <c r="AP63517" s="1"/>
    </row>
    <row r="63518" spans="31:42">
      <c r="AE63518" s="21"/>
      <c r="AF63518" s="21"/>
      <c r="AH63518" s="23"/>
      <c r="AK63518" s="17"/>
      <c r="AO63518" s="24"/>
      <c r="AP63518" s="1"/>
    </row>
    <row r="63519" spans="31:42">
      <c r="AE63519" s="21"/>
      <c r="AF63519" s="21"/>
      <c r="AH63519" s="23"/>
      <c r="AK63519" s="17"/>
      <c r="AO63519" s="24"/>
      <c r="AP63519" s="1"/>
    </row>
    <row r="63520" spans="31:42">
      <c r="AE63520" s="21"/>
      <c r="AF63520" s="21"/>
      <c r="AH63520" s="23"/>
      <c r="AK63520" s="17"/>
      <c r="AO63520" s="24"/>
      <c r="AP63520" s="1"/>
    </row>
    <row r="63521" spans="31:42">
      <c r="AE63521" s="21"/>
      <c r="AF63521" s="21"/>
      <c r="AH63521" s="23"/>
      <c r="AK63521" s="17"/>
      <c r="AO63521" s="24"/>
      <c r="AP63521" s="1"/>
    </row>
    <row r="63522" spans="31:42">
      <c r="AE63522" s="21"/>
      <c r="AF63522" s="21"/>
      <c r="AH63522" s="23"/>
      <c r="AK63522" s="17"/>
      <c r="AO63522" s="24"/>
      <c r="AP63522" s="1"/>
    </row>
    <row r="63523" spans="31:42">
      <c r="AE63523" s="21"/>
      <c r="AF63523" s="21"/>
      <c r="AH63523" s="23"/>
      <c r="AK63523" s="17"/>
      <c r="AO63523" s="24"/>
      <c r="AP63523" s="1"/>
    </row>
    <row r="63524" spans="31:42">
      <c r="AE63524" s="21"/>
      <c r="AF63524" s="21"/>
      <c r="AH63524" s="23"/>
      <c r="AK63524" s="17"/>
      <c r="AO63524" s="24"/>
      <c r="AP63524" s="1"/>
    </row>
    <row r="63525" spans="31:42">
      <c r="AE63525" s="21"/>
      <c r="AF63525" s="21"/>
      <c r="AH63525" s="23"/>
      <c r="AK63525" s="17"/>
      <c r="AO63525" s="24"/>
      <c r="AP63525" s="1"/>
    </row>
    <row r="63526" spans="31:42">
      <c r="AE63526" s="21"/>
      <c r="AF63526" s="21"/>
      <c r="AH63526" s="23"/>
      <c r="AK63526" s="17"/>
      <c r="AO63526" s="24"/>
      <c r="AP63526" s="1"/>
    </row>
    <row r="63527" spans="31:42">
      <c r="AE63527" s="21"/>
      <c r="AF63527" s="21"/>
      <c r="AH63527" s="23"/>
      <c r="AK63527" s="17"/>
      <c r="AO63527" s="24"/>
      <c r="AP63527" s="1"/>
    </row>
    <row r="63528" spans="31:42">
      <c r="AE63528" s="21"/>
      <c r="AF63528" s="21"/>
      <c r="AH63528" s="23"/>
      <c r="AK63528" s="17"/>
      <c r="AO63528" s="24"/>
      <c r="AP63528" s="1"/>
    </row>
    <row r="63529" spans="31:42">
      <c r="AE63529" s="21"/>
      <c r="AF63529" s="21"/>
      <c r="AH63529" s="23"/>
      <c r="AK63529" s="17"/>
      <c r="AO63529" s="24"/>
      <c r="AP63529" s="1"/>
    </row>
    <row r="63530" spans="31:42">
      <c r="AE63530" s="21"/>
      <c r="AF63530" s="21"/>
      <c r="AH63530" s="23"/>
      <c r="AK63530" s="17"/>
      <c r="AO63530" s="24"/>
      <c r="AP63530" s="1"/>
    </row>
    <row r="63531" spans="31:42">
      <c r="AE63531" s="21"/>
      <c r="AF63531" s="21"/>
      <c r="AH63531" s="23"/>
      <c r="AK63531" s="17"/>
      <c r="AO63531" s="24"/>
      <c r="AP63531" s="1"/>
    </row>
    <row r="63532" spans="31:42">
      <c r="AE63532" s="21"/>
      <c r="AF63532" s="21"/>
      <c r="AH63532" s="23"/>
      <c r="AK63532" s="17"/>
      <c r="AO63532" s="24"/>
      <c r="AP63532" s="1"/>
    </row>
    <row r="63533" spans="31:42">
      <c r="AE63533" s="21"/>
      <c r="AF63533" s="21"/>
      <c r="AH63533" s="23"/>
      <c r="AK63533" s="17"/>
      <c r="AO63533" s="24"/>
      <c r="AP63533" s="1"/>
    </row>
    <row r="63534" spans="31:42">
      <c r="AE63534" s="21"/>
      <c r="AF63534" s="21"/>
      <c r="AH63534" s="23"/>
      <c r="AK63534" s="17"/>
      <c r="AO63534" s="24"/>
      <c r="AP63534" s="1"/>
    </row>
    <row r="63535" spans="31:42">
      <c r="AE63535" s="21"/>
      <c r="AF63535" s="21"/>
      <c r="AH63535" s="23"/>
      <c r="AK63535" s="17"/>
      <c r="AO63535" s="24"/>
      <c r="AP63535" s="1"/>
    </row>
    <row r="63536" spans="31:42">
      <c r="AE63536" s="21"/>
      <c r="AF63536" s="21"/>
      <c r="AH63536" s="23"/>
      <c r="AK63536" s="17"/>
      <c r="AO63536" s="24"/>
      <c r="AP63536" s="1"/>
    </row>
    <row r="63537" spans="31:42">
      <c r="AE63537" s="21"/>
      <c r="AF63537" s="21"/>
      <c r="AH63537" s="23"/>
      <c r="AK63537" s="17"/>
      <c r="AO63537" s="24"/>
      <c r="AP63537" s="1"/>
    </row>
    <row r="63538" spans="31:42">
      <c r="AE63538" s="21"/>
      <c r="AF63538" s="21"/>
      <c r="AH63538" s="23"/>
      <c r="AK63538" s="17"/>
      <c r="AO63538" s="24"/>
      <c r="AP63538" s="1"/>
    </row>
    <row r="63539" spans="31:42">
      <c r="AE63539" s="21"/>
      <c r="AF63539" s="21"/>
      <c r="AH63539" s="23"/>
      <c r="AK63539" s="17"/>
      <c r="AO63539" s="24"/>
      <c r="AP63539" s="1"/>
    </row>
    <row r="63540" spans="31:42">
      <c r="AE63540" s="21"/>
      <c r="AF63540" s="21"/>
      <c r="AH63540" s="23"/>
      <c r="AK63540" s="17"/>
      <c r="AO63540" s="24"/>
      <c r="AP63540" s="1"/>
    </row>
    <row r="63541" spans="31:42">
      <c r="AE63541" s="21"/>
      <c r="AF63541" s="21"/>
      <c r="AH63541" s="23"/>
      <c r="AK63541" s="17"/>
      <c r="AO63541" s="24"/>
      <c r="AP63541" s="1"/>
    </row>
    <row r="63542" spans="31:42">
      <c r="AE63542" s="21"/>
      <c r="AF63542" s="21"/>
      <c r="AH63542" s="23"/>
      <c r="AK63542" s="17"/>
      <c r="AO63542" s="24"/>
      <c r="AP63542" s="1"/>
    </row>
    <row r="63543" spans="31:42">
      <c r="AE63543" s="21"/>
      <c r="AF63543" s="21"/>
      <c r="AH63543" s="23"/>
      <c r="AK63543" s="17"/>
      <c r="AO63543" s="24"/>
      <c r="AP63543" s="1"/>
    </row>
    <row r="63544" spans="31:42">
      <c r="AE63544" s="21"/>
      <c r="AF63544" s="21"/>
      <c r="AH63544" s="23"/>
      <c r="AK63544" s="17"/>
      <c r="AO63544" s="24"/>
      <c r="AP63544" s="1"/>
    </row>
    <row r="63545" spans="31:42">
      <c r="AE63545" s="21"/>
      <c r="AF63545" s="21"/>
      <c r="AH63545" s="23"/>
      <c r="AK63545" s="17"/>
      <c r="AO63545" s="24"/>
      <c r="AP63545" s="1"/>
    </row>
    <row r="63546" spans="31:42">
      <c r="AE63546" s="21"/>
      <c r="AF63546" s="21"/>
      <c r="AH63546" s="23"/>
      <c r="AK63546" s="17"/>
      <c r="AO63546" s="24"/>
      <c r="AP63546" s="1"/>
    </row>
    <row r="63547" spans="31:42">
      <c r="AE63547" s="21"/>
      <c r="AF63547" s="21"/>
      <c r="AH63547" s="23"/>
      <c r="AK63547" s="17"/>
      <c r="AO63547" s="24"/>
      <c r="AP63547" s="1"/>
    </row>
    <row r="63548" spans="31:42">
      <c r="AE63548" s="21"/>
      <c r="AF63548" s="21"/>
      <c r="AH63548" s="23"/>
      <c r="AK63548" s="17"/>
      <c r="AO63548" s="24"/>
      <c r="AP63548" s="1"/>
    </row>
    <row r="63549" spans="31:42">
      <c r="AE63549" s="21"/>
      <c r="AF63549" s="21"/>
      <c r="AH63549" s="23"/>
      <c r="AK63549" s="17"/>
      <c r="AO63549" s="24"/>
      <c r="AP63549" s="1"/>
    </row>
    <row r="63550" spans="31:42">
      <c r="AE63550" s="21"/>
      <c r="AF63550" s="21"/>
      <c r="AH63550" s="23"/>
      <c r="AK63550" s="17"/>
      <c r="AO63550" s="24"/>
      <c r="AP63550" s="1"/>
    </row>
    <row r="63551" spans="31:42">
      <c r="AE63551" s="21"/>
      <c r="AF63551" s="21"/>
      <c r="AH63551" s="23"/>
      <c r="AK63551" s="17"/>
      <c r="AO63551" s="24"/>
      <c r="AP63551" s="1"/>
    </row>
    <row r="63552" spans="31:42">
      <c r="AE63552" s="21"/>
      <c r="AF63552" s="21"/>
      <c r="AH63552" s="23"/>
      <c r="AK63552" s="17"/>
      <c r="AO63552" s="24"/>
      <c r="AP63552" s="1"/>
    </row>
    <row r="63553" spans="31:42">
      <c r="AE63553" s="21"/>
      <c r="AF63553" s="21"/>
      <c r="AH63553" s="23"/>
      <c r="AK63553" s="17"/>
      <c r="AO63553" s="24"/>
      <c r="AP63553" s="1"/>
    </row>
    <row r="63554" spans="31:42">
      <c r="AE63554" s="21"/>
      <c r="AF63554" s="21"/>
      <c r="AH63554" s="23"/>
      <c r="AK63554" s="17"/>
      <c r="AO63554" s="24"/>
      <c r="AP63554" s="1"/>
    </row>
    <row r="63555" spans="31:42">
      <c r="AE63555" s="21"/>
      <c r="AF63555" s="21"/>
      <c r="AH63555" s="23"/>
      <c r="AK63555" s="17"/>
      <c r="AO63555" s="24"/>
      <c r="AP63555" s="1"/>
    </row>
    <row r="63556" spans="31:42">
      <c r="AE63556" s="21"/>
      <c r="AF63556" s="21"/>
      <c r="AH63556" s="23"/>
      <c r="AK63556" s="17"/>
      <c r="AO63556" s="24"/>
      <c r="AP63556" s="1"/>
    </row>
    <row r="63557" spans="31:42">
      <c r="AE63557" s="21"/>
      <c r="AF63557" s="21"/>
      <c r="AH63557" s="23"/>
      <c r="AK63557" s="17"/>
      <c r="AO63557" s="24"/>
      <c r="AP63557" s="1"/>
    </row>
    <row r="63558" spans="31:42">
      <c r="AE63558" s="21"/>
      <c r="AF63558" s="21"/>
      <c r="AH63558" s="23"/>
      <c r="AK63558" s="17"/>
      <c r="AO63558" s="24"/>
      <c r="AP63558" s="1"/>
    </row>
    <row r="63559" spans="31:42">
      <c r="AE63559" s="21"/>
      <c r="AF63559" s="21"/>
      <c r="AH63559" s="23"/>
      <c r="AK63559" s="17"/>
      <c r="AO63559" s="24"/>
      <c r="AP63559" s="1"/>
    </row>
    <row r="63560" spans="31:42">
      <c r="AE63560" s="21"/>
      <c r="AF63560" s="21"/>
      <c r="AH63560" s="23"/>
      <c r="AK63560" s="17"/>
      <c r="AO63560" s="24"/>
      <c r="AP63560" s="1"/>
    </row>
    <row r="63561" spans="31:42">
      <c r="AE63561" s="21"/>
      <c r="AF63561" s="21"/>
      <c r="AH63561" s="23"/>
      <c r="AK63561" s="17"/>
      <c r="AO63561" s="24"/>
      <c r="AP63561" s="1"/>
    </row>
    <row r="63562" spans="31:42">
      <c r="AE63562" s="21"/>
      <c r="AF63562" s="21"/>
      <c r="AH63562" s="23"/>
      <c r="AK63562" s="17"/>
      <c r="AO63562" s="24"/>
      <c r="AP63562" s="1"/>
    </row>
    <row r="63563" spans="31:42">
      <c r="AE63563" s="21"/>
      <c r="AF63563" s="21"/>
      <c r="AH63563" s="23"/>
      <c r="AK63563" s="17"/>
      <c r="AO63563" s="24"/>
      <c r="AP63563" s="1"/>
    </row>
    <row r="63564" spans="31:42">
      <c r="AE63564" s="21"/>
      <c r="AF63564" s="21"/>
      <c r="AH63564" s="23"/>
      <c r="AK63564" s="17"/>
      <c r="AO63564" s="24"/>
      <c r="AP63564" s="1"/>
    </row>
    <row r="63565" spans="31:42">
      <c r="AE63565" s="21"/>
      <c r="AF63565" s="21"/>
      <c r="AH63565" s="23"/>
      <c r="AK63565" s="17"/>
      <c r="AO63565" s="24"/>
      <c r="AP63565" s="1"/>
    </row>
    <row r="63566" spans="31:42">
      <c r="AE63566" s="21"/>
      <c r="AF63566" s="21"/>
      <c r="AH63566" s="23"/>
      <c r="AK63566" s="17"/>
      <c r="AO63566" s="24"/>
      <c r="AP63566" s="1"/>
    </row>
    <row r="63567" spans="31:42">
      <c r="AE63567" s="21"/>
      <c r="AF63567" s="21"/>
      <c r="AH63567" s="23"/>
      <c r="AK63567" s="17"/>
      <c r="AO63567" s="24"/>
      <c r="AP63567" s="1"/>
    </row>
    <row r="63568" spans="31:42">
      <c r="AE63568" s="21"/>
      <c r="AF63568" s="21"/>
      <c r="AH63568" s="23"/>
      <c r="AK63568" s="17"/>
      <c r="AO63568" s="24"/>
      <c r="AP63568" s="1"/>
    </row>
    <row r="63569" spans="31:42">
      <c r="AE63569" s="21"/>
      <c r="AF63569" s="21"/>
      <c r="AH63569" s="23"/>
      <c r="AK63569" s="17"/>
      <c r="AO63569" s="24"/>
      <c r="AP63569" s="1"/>
    </row>
    <row r="63570" spans="31:42">
      <c r="AE63570" s="21"/>
      <c r="AF63570" s="21"/>
      <c r="AH63570" s="23"/>
      <c r="AK63570" s="17"/>
      <c r="AO63570" s="24"/>
      <c r="AP63570" s="1"/>
    </row>
    <row r="63571" spans="31:42">
      <c r="AE63571" s="21"/>
      <c r="AF63571" s="21"/>
      <c r="AH63571" s="23"/>
      <c r="AK63571" s="17"/>
      <c r="AO63571" s="24"/>
      <c r="AP63571" s="1"/>
    </row>
    <row r="63572" spans="31:42">
      <c r="AE63572" s="21"/>
      <c r="AF63572" s="21"/>
      <c r="AH63572" s="23"/>
      <c r="AK63572" s="17"/>
      <c r="AO63572" s="24"/>
      <c r="AP63572" s="1"/>
    </row>
    <row r="63573" spans="31:42">
      <c r="AE63573" s="21"/>
      <c r="AF63573" s="21"/>
      <c r="AH63573" s="23"/>
      <c r="AK63573" s="17"/>
      <c r="AO63573" s="24"/>
      <c r="AP63573" s="1"/>
    </row>
    <row r="63574" spans="31:42">
      <c r="AE63574" s="21"/>
      <c r="AF63574" s="21"/>
      <c r="AH63574" s="23"/>
      <c r="AK63574" s="17"/>
      <c r="AO63574" s="24"/>
      <c r="AP63574" s="1"/>
    </row>
    <row r="63575" spans="31:42">
      <c r="AE63575" s="21"/>
      <c r="AF63575" s="21"/>
      <c r="AH63575" s="23"/>
      <c r="AK63575" s="17"/>
      <c r="AO63575" s="24"/>
      <c r="AP63575" s="1"/>
    </row>
    <row r="63576" spans="31:42">
      <c r="AE63576" s="21"/>
      <c r="AF63576" s="21"/>
      <c r="AH63576" s="23"/>
      <c r="AK63576" s="17"/>
      <c r="AO63576" s="24"/>
      <c r="AP63576" s="1"/>
    </row>
    <row r="63577" spans="31:42">
      <c r="AE63577" s="21"/>
      <c r="AF63577" s="21"/>
      <c r="AH63577" s="23"/>
      <c r="AK63577" s="17"/>
      <c r="AO63577" s="24"/>
      <c r="AP63577" s="1"/>
    </row>
    <row r="63578" spans="31:42">
      <c r="AE63578" s="21"/>
      <c r="AF63578" s="21"/>
      <c r="AH63578" s="23"/>
      <c r="AK63578" s="17"/>
      <c r="AO63578" s="24"/>
      <c r="AP63578" s="1"/>
    </row>
    <row r="63579" spans="31:42">
      <c r="AE63579" s="21"/>
      <c r="AF63579" s="21"/>
      <c r="AH63579" s="23"/>
      <c r="AK63579" s="17"/>
      <c r="AO63579" s="24"/>
      <c r="AP63579" s="1"/>
    </row>
    <row r="63580" spans="31:42">
      <c r="AE63580" s="21"/>
      <c r="AF63580" s="21"/>
      <c r="AH63580" s="23"/>
      <c r="AK63580" s="17"/>
      <c r="AO63580" s="24"/>
      <c r="AP63580" s="1"/>
    </row>
    <row r="63581" spans="31:42">
      <c r="AE63581" s="21"/>
      <c r="AF63581" s="21"/>
      <c r="AH63581" s="23"/>
      <c r="AK63581" s="17"/>
      <c r="AO63581" s="24"/>
      <c r="AP63581" s="1"/>
    </row>
    <row r="63582" spans="31:42">
      <c r="AE63582" s="21"/>
      <c r="AF63582" s="21"/>
      <c r="AH63582" s="23"/>
      <c r="AK63582" s="17"/>
      <c r="AO63582" s="24"/>
      <c r="AP63582" s="1"/>
    </row>
    <row r="63583" spans="31:42">
      <c r="AE63583" s="21"/>
      <c r="AF63583" s="21"/>
      <c r="AH63583" s="23"/>
      <c r="AK63583" s="17"/>
      <c r="AO63583" s="24"/>
      <c r="AP63583" s="1"/>
    </row>
    <row r="63584" spans="31:42">
      <c r="AE63584" s="21"/>
      <c r="AF63584" s="21"/>
      <c r="AH63584" s="23"/>
      <c r="AK63584" s="17"/>
      <c r="AO63584" s="24"/>
      <c r="AP63584" s="1"/>
    </row>
    <row r="63585" spans="31:42">
      <c r="AE63585" s="21"/>
      <c r="AF63585" s="21"/>
      <c r="AH63585" s="23"/>
      <c r="AK63585" s="17"/>
      <c r="AO63585" s="24"/>
      <c r="AP63585" s="1"/>
    </row>
    <row r="63586" spans="31:42">
      <c r="AE63586" s="21"/>
      <c r="AF63586" s="21"/>
      <c r="AH63586" s="23"/>
      <c r="AK63586" s="17"/>
      <c r="AO63586" s="24"/>
      <c r="AP63586" s="1"/>
    </row>
    <row r="63587" spans="31:42">
      <c r="AE63587" s="21"/>
      <c r="AF63587" s="21"/>
      <c r="AH63587" s="23"/>
      <c r="AK63587" s="17"/>
      <c r="AO63587" s="24"/>
      <c r="AP63587" s="1"/>
    </row>
    <row r="63588" spans="31:42">
      <c r="AE63588" s="21"/>
      <c r="AF63588" s="21"/>
      <c r="AH63588" s="23"/>
      <c r="AK63588" s="17"/>
      <c r="AO63588" s="24"/>
      <c r="AP63588" s="1"/>
    </row>
    <row r="63589" spans="31:42">
      <c r="AE63589" s="21"/>
      <c r="AF63589" s="21"/>
      <c r="AH63589" s="23"/>
      <c r="AK63589" s="17"/>
      <c r="AO63589" s="24"/>
      <c r="AP63589" s="1"/>
    </row>
    <row r="63590" spans="31:42">
      <c r="AE63590" s="21"/>
      <c r="AF63590" s="21"/>
      <c r="AH63590" s="23"/>
      <c r="AK63590" s="17"/>
      <c r="AO63590" s="24"/>
      <c r="AP63590" s="1"/>
    </row>
    <row r="63591" spans="31:42">
      <c r="AE63591" s="21"/>
      <c r="AF63591" s="21"/>
      <c r="AH63591" s="23"/>
      <c r="AK63591" s="17"/>
      <c r="AO63591" s="24"/>
      <c r="AP63591" s="1"/>
    </row>
    <row r="63592" spans="31:42">
      <c r="AE63592" s="21"/>
      <c r="AF63592" s="21"/>
      <c r="AH63592" s="23"/>
      <c r="AK63592" s="17"/>
      <c r="AO63592" s="24"/>
      <c r="AP63592" s="1"/>
    </row>
    <row r="63593" spans="31:42">
      <c r="AE63593" s="21"/>
      <c r="AF63593" s="21"/>
      <c r="AH63593" s="23"/>
      <c r="AK63593" s="17"/>
      <c r="AO63593" s="24"/>
      <c r="AP63593" s="1"/>
    </row>
    <row r="63594" spans="31:42">
      <c r="AE63594" s="21"/>
      <c r="AF63594" s="21"/>
      <c r="AH63594" s="23"/>
      <c r="AK63594" s="17"/>
      <c r="AO63594" s="24"/>
      <c r="AP63594" s="1"/>
    </row>
    <row r="63595" spans="31:42">
      <c r="AE63595" s="21"/>
      <c r="AF63595" s="21"/>
      <c r="AH63595" s="23"/>
      <c r="AK63595" s="17"/>
      <c r="AO63595" s="24"/>
      <c r="AP63595" s="1"/>
    </row>
    <row r="63596" spans="31:42">
      <c r="AE63596" s="21"/>
      <c r="AF63596" s="21"/>
      <c r="AH63596" s="23"/>
      <c r="AK63596" s="17"/>
      <c r="AO63596" s="24"/>
      <c r="AP63596" s="1"/>
    </row>
    <row r="63597" spans="31:42">
      <c r="AE63597" s="21"/>
      <c r="AF63597" s="21"/>
      <c r="AH63597" s="23"/>
      <c r="AK63597" s="17"/>
      <c r="AO63597" s="24"/>
      <c r="AP63597" s="1"/>
    </row>
    <row r="63598" spans="31:42">
      <c r="AE63598" s="21"/>
      <c r="AF63598" s="21"/>
      <c r="AH63598" s="23"/>
      <c r="AK63598" s="17"/>
      <c r="AO63598" s="24"/>
      <c r="AP63598" s="1"/>
    </row>
    <row r="63599" spans="31:42">
      <c r="AE63599" s="21"/>
      <c r="AF63599" s="21"/>
      <c r="AH63599" s="23"/>
      <c r="AK63599" s="17"/>
      <c r="AO63599" s="24"/>
      <c r="AP63599" s="1"/>
    </row>
    <row r="63600" spans="31:42">
      <c r="AE63600" s="21"/>
      <c r="AF63600" s="21"/>
      <c r="AH63600" s="23"/>
      <c r="AK63600" s="17"/>
      <c r="AO63600" s="24"/>
      <c r="AP63600" s="1"/>
    </row>
    <row r="63601" spans="31:42">
      <c r="AE63601" s="21"/>
      <c r="AF63601" s="21"/>
      <c r="AH63601" s="23"/>
      <c r="AK63601" s="17"/>
      <c r="AO63601" s="24"/>
      <c r="AP63601" s="1"/>
    </row>
    <row r="63602" spans="31:42">
      <c r="AE63602" s="21"/>
      <c r="AF63602" s="21"/>
      <c r="AH63602" s="23"/>
      <c r="AK63602" s="17"/>
      <c r="AO63602" s="24"/>
      <c r="AP63602" s="1"/>
    </row>
    <row r="63603" spans="31:42">
      <c r="AE63603" s="21"/>
      <c r="AF63603" s="21"/>
      <c r="AH63603" s="23"/>
      <c r="AK63603" s="17"/>
      <c r="AO63603" s="24"/>
      <c r="AP63603" s="1"/>
    </row>
    <row r="63604" spans="31:42">
      <c r="AE63604" s="21"/>
      <c r="AF63604" s="21"/>
      <c r="AH63604" s="23"/>
      <c r="AK63604" s="17"/>
      <c r="AO63604" s="24"/>
      <c r="AP63604" s="1"/>
    </row>
    <row r="63605" spans="31:42">
      <c r="AE63605" s="21"/>
      <c r="AF63605" s="21"/>
      <c r="AH63605" s="23"/>
      <c r="AK63605" s="17"/>
      <c r="AO63605" s="24"/>
      <c r="AP63605" s="1"/>
    </row>
    <row r="63606" spans="31:42">
      <c r="AE63606" s="21"/>
      <c r="AF63606" s="21"/>
      <c r="AH63606" s="23"/>
      <c r="AK63606" s="17"/>
      <c r="AO63606" s="24"/>
      <c r="AP63606" s="1"/>
    </row>
    <row r="63607" spans="31:42">
      <c r="AE63607" s="21"/>
      <c r="AF63607" s="21"/>
      <c r="AH63607" s="23"/>
      <c r="AK63607" s="17"/>
      <c r="AO63607" s="24"/>
      <c r="AP63607" s="1"/>
    </row>
    <row r="63608" spans="31:42">
      <c r="AE63608" s="21"/>
      <c r="AF63608" s="21"/>
      <c r="AH63608" s="23"/>
      <c r="AK63608" s="17"/>
      <c r="AO63608" s="24"/>
      <c r="AP63608" s="1"/>
    </row>
    <row r="63609" spans="31:42">
      <c r="AE63609" s="21"/>
      <c r="AF63609" s="21"/>
      <c r="AH63609" s="23"/>
      <c r="AK63609" s="17"/>
      <c r="AO63609" s="24"/>
      <c r="AP63609" s="1"/>
    </row>
    <row r="63610" spans="31:42">
      <c r="AE63610" s="21"/>
      <c r="AF63610" s="21"/>
      <c r="AH63610" s="23"/>
      <c r="AK63610" s="17"/>
      <c r="AO63610" s="24"/>
      <c r="AP63610" s="1"/>
    </row>
    <row r="63611" spans="31:42">
      <c r="AE63611" s="21"/>
      <c r="AF63611" s="21"/>
      <c r="AH63611" s="23"/>
      <c r="AK63611" s="17"/>
      <c r="AO63611" s="24"/>
      <c r="AP63611" s="1"/>
    </row>
    <row r="63612" spans="31:42">
      <c r="AE63612" s="21"/>
      <c r="AF63612" s="21"/>
      <c r="AH63612" s="23"/>
      <c r="AK63612" s="17"/>
      <c r="AO63612" s="24"/>
      <c r="AP63612" s="1"/>
    </row>
    <row r="63613" spans="31:42">
      <c r="AE63613" s="21"/>
      <c r="AF63613" s="21"/>
      <c r="AH63613" s="23"/>
      <c r="AK63613" s="17"/>
      <c r="AO63613" s="24"/>
      <c r="AP63613" s="1"/>
    </row>
    <row r="63614" spans="31:42">
      <c r="AE63614" s="21"/>
      <c r="AF63614" s="21"/>
      <c r="AH63614" s="23"/>
      <c r="AK63614" s="17"/>
      <c r="AO63614" s="24"/>
      <c r="AP63614" s="1"/>
    </row>
    <row r="63615" spans="31:42">
      <c r="AE63615" s="21"/>
      <c r="AF63615" s="21"/>
      <c r="AH63615" s="23"/>
      <c r="AK63615" s="17"/>
      <c r="AO63615" s="24"/>
      <c r="AP63615" s="1"/>
    </row>
    <row r="63616" spans="31:42">
      <c r="AE63616" s="21"/>
      <c r="AF63616" s="21"/>
      <c r="AH63616" s="23"/>
      <c r="AK63616" s="17"/>
      <c r="AO63616" s="24"/>
      <c r="AP63616" s="1"/>
    </row>
    <row r="63617" spans="31:42">
      <c r="AE63617" s="21"/>
      <c r="AF63617" s="21"/>
      <c r="AH63617" s="23"/>
      <c r="AK63617" s="17"/>
      <c r="AO63617" s="24"/>
      <c r="AP63617" s="1"/>
    </row>
    <row r="63618" spans="31:42">
      <c r="AE63618" s="21"/>
      <c r="AF63618" s="21"/>
      <c r="AH63618" s="23"/>
      <c r="AK63618" s="17"/>
      <c r="AO63618" s="24"/>
      <c r="AP63618" s="1"/>
    </row>
    <row r="63619" spans="31:42">
      <c r="AE63619" s="21"/>
      <c r="AF63619" s="21"/>
      <c r="AH63619" s="23"/>
      <c r="AK63619" s="17"/>
      <c r="AO63619" s="24"/>
      <c r="AP63619" s="1"/>
    </row>
    <row r="63620" spans="31:42">
      <c r="AE63620" s="21"/>
      <c r="AF63620" s="21"/>
      <c r="AH63620" s="23"/>
      <c r="AK63620" s="17"/>
      <c r="AO63620" s="24"/>
      <c r="AP63620" s="1"/>
    </row>
    <row r="63621" spans="31:42">
      <c r="AE63621" s="21"/>
      <c r="AF63621" s="21"/>
      <c r="AH63621" s="23"/>
      <c r="AK63621" s="17"/>
      <c r="AO63621" s="24"/>
      <c r="AP63621" s="1"/>
    </row>
    <row r="63622" spans="31:42">
      <c r="AE63622" s="21"/>
      <c r="AF63622" s="21"/>
      <c r="AH63622" s="23"/>
      <c r="AK63622" s="17"/>
      <c r="AO63622" s="24"/>
      <c r="AP63622" s="1"/>
    </row>
    <row r="63623" spans="31:42">
      <c r="AE63623" s="21"/>
      <c r="AF63623" s="21"/>
      <c r="AH63623" s="23"/>
      <c r="AK63623" s="17"/>
      <c r="AO63623" s="24"/>
      <c r="AP63623" s="1"/>
    </row>
    <row r="63624" spans="31:42">
      <c r="AE63624" s="21"/>
      <c r="AF63624" s="21"/>
      <c r="AH63624" s="23"/>
      <c r="AK63624" s="17"/>
      <c r="AO63624" s="24"/>
      <c r="AP63624" s="1"/>
    </row>
    <row r="63625" spans="31:42">
      <c r="AE63625" s="21"/>
      <c r="AF63625" s="21"/>
      <c r="AH63625" s="23"/>
      <c r="AK63625" s="17"/>
      <c r="AO63625" s="24"/>
      <c r="AP63625" s="1"/>
    </row>
    <row r="63626" spans="31:42">
      <c r="AE63626" s="21"/>
      <c r="AF63626" s="21"/>
      <c r="AH63626" s="23"/>
      <c r="AK63626" s="17"/>
      <c r="AO63626" s="24"/>
      <c r="AP63626" s="1"/>
    </row>
    <row r="63627" spans="31:42">
      <c r="AE63627" s="21"/>
      <c r="AF63627" s="21"/>
      <c r="AH63627" s="23"/>
      <c r="AK63627" s="17"/>
      <c r="AO63627" s="24"/>
      <c r="AP63627" s="1"/>
    </row>
    <row r="63628" spans="31:42">
      <c r="AE63628" s="21"/>
      <c r="AF63628" s="21"/>
      <c r="AH63628" s="23"/>
      <c r="AK63628" s="17"/>
      <c r="AO63628" s="24"/>
      <c r="AP63628" s="1"/>
    </row>
    <row r="63629" spans="31:42">
      <c r="AE63629" s="21"/>
      <c r="AF63629" s="21"/>
      <c r="AH63629" s="23"/>
      <c r="AK63629" s="17"/>
      <c r="AO63629" s="24"/>
      <c r="AP63629" s="1"/>
    </row>
    <row r="63630" spans="31:42">
      <c r="AE63630" s="21"/>
      <c r="AF63630" s="21"/>
      <c r="AH63630" s="23"/>
      <c r="AK63630" s="17"/>
      <c r="AO63630" s="24"/>
      <c r="AP63630" s="1"/>
    </row>
    <row r="63631" spans="31:42">
      <c r="AE63631" s="21"/>
      <c r="AF63631" s="21"/>
      <c r="AH63631" s="23"/>
      <c r="AK63631" s="17"/>
      <c r="AO63631" s="24"/>
      <c r="AP63631" s="1"/>
    </row>
    <row r="63632" spans="31:42">
      <c r="AE63632" s="21"/>
      <c r="AF63632" s="21"/>
      <c r="AH63632" s="23"/>
      <c r="AK63632" s="17"/>
      <c r="AO63632" s="24"/>
      <c r="AP63632" s="1"/>
    </row>
    <row r="63633" spans="31:42">
      <c r="AE63633" s="21"/>
      <c r="AF63633" s="21"/>
      <c r="AH63633" s="23"/>
      <c r="AK63633" s="17"/>
      <c r="AO63633" s="24"/>
      <c r="AP63633" s="1"/>
    </row>
    <row r="63634" spans="31:42">
      <c r="AE63634" s="21"/>
      <c r="AF63634" s="21"/>
      <c r="AH63634" s="23"/>
      <c r="AK63634" s="17"/>
      <c r="AO63634" s="24"/>
      <c r="AP63634" s="1"/>
    </row>
    <row r="63635" spans="31:42">
      <c r="AE63635" s="21"/>
      <c r="AF63635" s="21"/>
      <c r="AH63635" s="23"/>
      <c r="AK63635" s="17"/>
      <c r="AO63635" s="24"/>
      <c r="AP63635" s="1"/>
    </row>
    <row r="63636" spans="31:42">
      <c r="AE63636" s="21"/>
      <c r="AF63636" s="21"/>
      <c r="AH63636" s="23"/>
      <c r="AK63636" s="17"/>
      <c r="AO63636" s="24"/>
      <c r="AP63636" s="1"/>
    </row>
    <row r="63637" spans="31:42">
      <c r="AE63637" s="21"/>
      <c r="AF63637" s="21"/>
      <c r="AH63637" s="23"/>
      <c r="AK63637" s="17"/>
      <c r="AO63637" s="24"/>
      <c r="AP63637" s="1"/>
    </row>
    <row r="63638" spans="31:42">
      <c r="AE63638" s="21"/>
      <c r="AF63638" s="21"/>
      <c r="AH63638" s="23"/>
      <c r="AK63638" s="17"/>
      <c r="AO63638" s="24"/>
      <c r="AP63638" s="1"/>
    </row>
    <row r="63639" spans="31:42">
      <c r="AE63639" s="21"/>
      <c r="AF63639" s="21"/>
      <c r="AH63639" s="23"/>
      <c r="AK63639" s="17"/>
      <c r="AO63639" s="24"/>
      <c r="AP63639" s="1"/>
    </row>
    <row r="63640" spans="31:42">
      <c r="AE63640" s="21"/>
      <c r="AF63640" s="21"/>
      <c r="AH63640" s="23"/>
      <c r="AK63640" s="17"/>
      <c r="AO63640" s="24"/>
      <c r="AP63640" s="1"/>
    </row>
    <row r="63641" spans="31:42">
      <c r="AE63641" s="21"/>
      <c r="AF63641" s="21"/>
      <c r="AH63641" s="23"/>
      <c r="AK63641" s="17"/>
      <c r="AO63641" s="24"/>
      <c r="AP63641" s="1"/>
    </row>
    <row r="63642" spans="31:42">
      <c r="AE63642" s="21"/>
      <c r="AF63642" s="21"/>
      <c r="AH63642" s="23"/>
      <c r="AK63642" s="17"/>
      <c r="AO63642" s="24"/>
      <c r="AP63642" s="1"/>
    </row>
    <row r="63643" spans="31:42">
      <c r="AE63643" s="21"/>
      <c r="AF63643" s="21"/>
      <c r="AH63643" s="23"/>
      <c r="AK63643" s="17"/>
      <c r="AO63643" s="24"/>
      <c r="AP63643" s="1"/>
    </row>
    <row r="63644" spans="31:42">
      <c r="AE63644" s="21"/>
      <c r="AF63644" s="21"/>
      <c r="AH63644" s="23"/>
      <c r="AK63644" s="17"/>
      <c r="AO63644" s="24"/>
      <c r="AP63644" s="1"/>
    </row>
    <row r="63645" spans="31:42">
      <c r="AE63645" s="21"/>
      <c r="AF63645" s="21"/>
      <c r="AH63645" s="23"/>
      <c r="AK63645" s="17"/>
      <c r="AO63645" s="24"/>
      <c r="AP63645" s="1"/>
    </row>
    <row r="63646" spans="31:42">
      <c r="AE63646" s="21"/>
      <c r="AF63646" s="21"/>
      <c r="AH63646" s="23"/>
      <c r="AK63646" s="17"/>
      <c r="AO63646" s="24"/>
      <c r="AP63646" s="1"/>
    </row>
    <row r="63647" spans="31:42">
      <c r="AE63647" s="21"/>
      <c r="AF63647" s="21"/>
      <c r="AH63647" s="23"/>
      <c r="AK63647" s="17"/>
      <c r="AO63647" s="24"/>
      <c r="AP63647" s="1"/>
    </row>
    <row r="63648" spans="31:42">
      <c r="AE63648" s="21"/>
      <c r="AF63648" s="21"/>
      <c r="AH63648" s="23"/>
      <c r="AK63648" s="17"/>
      <c r="AO63648" s="24"/>
      <c r="AP63648" s="1"/>
    </row>
    <row r="63649" spans="31:42">
      <c r="AE63649" s="21"/>
      <c r="AF63649" s="21"/>
      <c r="AH63649" s="23"/>
      <c r="AK63649" s="17"/>
      <c r="AO63649" s="24"/>
      <c r="AP63649" s="1"/>
    </row>
    <row r="63650" spans="31:42">
      <c r="AE63650" s="21"/>
      <c r="AF63650" s="21"/>
      <c r="AH63650" s="23"/>
      <c r="AK63650" s="17"/>
      <c r="AO63650" s="24"/>
      <c r="AP63650" s="1"/>
    </row>
    <row r="63651" spans="31:42">
      <c r="AE63651" s="21"/>
      <c r="AF63651" s="21"/>
      <c r="AH63651" s="23"/>
      <c r="AK63651" s="17"/>
      <c r="AO63651" s="24"/>
      <c r="AP63651" s="1"/>
    </row>
    <row r="63652" spans="31:42">
      <c r="AE63652" s="21"/>
      <c r="AF63652" s="21"/>
      <c r="AH63652" s="23"/>
      <c r="AK63652" s="17"/>
      <c r="AO63652" s="24"/>
      <c r="AP63652" s="1"/>
    </row>
    <row r="63653" spans="31:42">
      <c r="AE63653" s="21"/>
      <c r="AF63653" s="21"/>
      <c r="AH63653" s="23"/>
      <c r="AK63653" s="17"/>
      <c r="AO63653" s="24"/>
      <c r="AP63653" s="1"/>
    </row>
    <row r="63654" spans="31:42">
      <c r="AE63654" s="21"/>
      <c r="AF63654" s="21"/>
      <c r="AH63654" s="23"/>
      <c r="AK63654" s="17"/>
      <c r="AO63654" s="24"/>
      <c r="AP63654" s="1"/>
    </row>
    <row r="63655" spans="31:42">
      <c r="AE63655" s="21"/>
      <c r="AF63655" s="21"/>
      <c r="AH63655" s="23"/>
      <c r="AK63655" s="17"/>
      <c r="AO63655" s="24"/>
      <c r="AP63655" s="1"/>
    </row>
    <row r="63656" spans="31:42">
      <c r="AE63656" s="21"/>
      <c r="AF63656" s="21"/>
      <c r="AH63656" s="23"/>
      <c r="AK63656" s="17"/>
      <c r="AO63656" s="24"/>
      <c r="AP63656" s="1"/>
    </row>
    <row r="63657" spans="31:42">
      <c r="AE63657" s="21"/>
      <c r="AF63657" s="21"/>
      <c r="AH63657" s="23"/>
      <c r="AK63657" s="17"/>
      <c r="AO63657" s="24"/>
      <c r="AP63657" s="1"/>
    </row>
    <row r="63658" spans="31:42">
      <c r="AE63658" s="21"/>
      <c r="AF63658" s="21"/>
      <c r="AH63658" s="23"/>
      <c r="AK63658" s="17"/>
      <c r="AO63658" s="24"/>
      <c r="AP63658" s="1"/>
    </row>
    <row r="63659" spans="31:42">
      <c r="AE63659" s="21"/>
      <c r="AF63659" s="21"/>
      <c r="AH63659" s="23"/>
      <c r="AK63659" s="17"/>
      <c r="AO63659" s="24"/>
      <c r="AP63659" s="1"/>
    </row>
    <row r="63660" spans="31:42">
      <c r="AE63660" s="21"/>
      <c r="AF63660" s="21"/>
      <c r="AH63660" s="23"/>
      <c r="AK63660" s="17"/>
      <c r="AO63660" s="24"/>
      <c r="AP63660" s="1"/>
    </row>
    <row r="63661" spans="31:42">
      <c r="AE63661" s="21"/>
      <c r="AF63661" s="21"/>
      <c r="AH63661" s="23"/>
      <c r="AK63661" s="17"/>
      <c r="AO63661" s="24"/>
      <c r="AP63661" s="1"/>
    </row>
    <row r="63662" spans="31:42">
      <c r="AE63662" s="21"/>
      <c r="AF63662" s="21"/>
      <c r="AH63662" s="23"/>
      <c r="AK63662" s="17"/>
      <c r="AO63662" s="24"/>
      <c r="AP63662" s="1"/>
    </row>
    <row r="63663" spans="31:42">
      <c r="AE63663" s="21"/>
      <c r="AF63663" s="21"/>
      <c r="AH63663" s="23"/>
      <c r="AK63663" s="17"/>
      <c r="AO63663" s="24"/>
      <c r="AP63663" s="1"/>
    </row>
    <row r="63664" spans="31:42">
      <c r="AE63664" s="21"/>
      <c r="AF63664" s="21"/>
      <c r="AH63664" s="23"/>
      <c r="AK63664" s="17"/>
      <c r="AO63664" s="24"/>
      <c r="AP63664" s="1"/>
    </row>
    <row r="63665" spans="31:42">
      <c r="AE63665" s="21"/>
      <c r="AF63665" s="21"/>
      <c r="AH63665" s="23"/>
      <c r="AK63665" s="17"/>
      <c r="AO63665" s="24"/>
      <c r="AP63665" s="1"/>
    </row>
    <row r="63666" spans="31:42">
      <c r="AE63666" s="21"/>
      <c r="AF63666" s="21"/>
      <c r="AH63666" s="23"/>
      <c r="AK63666" s="17"/>
      <c r="AO63666" s="24"/>
      <c r="AP63666" s="1"/>
    </row>
    <row r="63667" spans="31:42">
      <c r="AE63667" s="21"/>
      <c r="AF63667" s="21"/>
      <c r="AH63667" s="23"/>
      <c r="AK63667" s="17"/>
      <c r="AO63667" s="24"/>
      <c r="AP63667" s="1"/>
    </row>
    <row r="63668" spans="31:42">
      <c r="AE63668" s="21"/>
      <c r="AF63668" s="21"/>
      <c r="AH63668" s="23"/>
      <c r="AK63668" s="17"/>
      <c r="AO63668" s="24"/>
      <c r="AP63668" s="1"/>
    </row>
    <row r="63669" spans="31:42">
      <c r="AE63669" s="21"/>
      <c r="AF63669" s="21"/>
      <c r="AH63669" s="23"/>
      <c r="AK63669" s="17"/>
      <c r="AO63669" s="24"/>
      <c r="AP63669" s="1"/>
    </row>
    <row r="63670" spans="31:42">
      <c r="AE63670" s="21"/>
      <c r="AF63670" s="21"/>
      <c r="AH63670" s="23"/>
      <c r="AK63670" s="17"/>
      <c r="AO63670" s="24"/>
      <c r="AP63670" s="1"/>
    </row>
    <row r="63671" spans="31:42">
      <c r="AE63671" s="21"/>
      <c r="AF63671" s="21"/>
      <c r="AH63671" s="23"/>
      <c r="AK63671" s="17"/>
      <c r="AO63671" s="24"/>
      <c r="AP63671" s="1"/>
    </row>
    <row r="63672" spans="31:42">
      <c r="AE63672" s="21"/>
      <c r="AF63672" s="21"/>
      <c r="AH63672" s="23"/>
      <c r="AK63672" s="17"/>
      <c r="AO63672" s="24"/>
      <c r="AP63672" s="1"/>
    </row>
    <row r="63673" spans="31:42">
      <c r="AE63673" s="21"/>
      <c r="AF63673" s="21"/>
      <c r="AH63673" s="23"/>
      <c r="AK63673" s="17"/>
      <c r="AO63673" s="24"/>
      <c r="AP63673" s="1"/>
    </row>
    <row r="63674" spans="31:42">
      <c r="AE63674" s="21"/>
      <c r="AF63674" s="21"/>
      <c r="AH63674" s="23"/>
      <c r="AK63674" s="17"/>
      <c r="AO63674" s="24"/>
      <c r="AP63674" s="1"/>
    </row>
    <row r="63675" spans="31:42">
      <c r="AE63675" s="21"/>
      <c r="AF63675" s="21"/>
      <c r="AH63675" s="23"/>
      <c r="AK63675" s="17"/>
      <c r="AO63675" s="24"/>
      <c r="AP63675" s="1"/>
    </row>
    <row r="63676" spans="31:42">
      <c r="AE63676" s="21"/>
      <c r="AF63676" s="21"/>
      <c r="AH63676" s="23"/>
      <c r="AK63676" s="17"/>
      <c r="AO63676" s="24"/>
      <c r="AP63676" s="1"/>
    </row>
    <row r="63677" spans="31:42">
      <c r="AE63677" s="21"/>
      <c r="AF63677" s="21"/>
      <c r="AH63677" s="23"/>
      <c r="AK63677" s="17"/>
      <c r="AO63677" s="24"/>
      <c r="AP63677" s="1"/>
    </row>
    <row r="63678" spans="31:42">
      <c r="AE63678" s="21"/>
      <c r="AF63678" s="21"/>
      <c r="AH63678" s="23"/>
      <c r="AK63678" s="17"/>
      <c r="AO63678" s="24"/>
      <c r="AP63678" s="1"/>
    </row>
    <row r="63679" spans="31:42">
      <c r="AE63679" s="21"/>
      <c r="AF63679" s="21"/>
      <c r="AH63679" s="23"/>
      <c r="AK63679" s="17"/>
      <c r="AO63679" s="24"/>
      <c r="AP63679" s="1"/>
    </row>
    <row r="63680" spans="31:42">
      <c r="AE63680" s="21"/>
      <c r="AF63680" s="21"/>
      <c r="AH63680" s="23"/>
      <c r="AK63680" s="17"/>
      <c r="AO63680" s="24"/>
      <c r="AP63680" s="1"/>
    </row>
    <row r="63681" spans="31:42">
      <c r="AE63681" s="21"/>
      <c r="AF63681" s="21"/>
      <c r="AH63681" s="23"/>
      <c r="AK63681" s="17"/>
      <c r="AO63681" s="24"/>
      <c r="AP63681" s="1"/>
    </row>
    <row r="63682" spans="31:42">
      <c r="AE63682" s="21"/>
      <c r="AF63682" s="21"/>
      <c r="AH63682" s="23"/>
      <c r="AK63682" s="17"/>
      <c r="AO63682" s="24"/>
      <c r="AP63682" s="1"/>
    </row>
    <row r="63683" spans="31:42">
      <c r="AE63683" s="21"/>
      <c r="AF63683" s="21"/>
      <c r="AH63683" s="23"/>
      <c r="AK63683" s="17"/>
      <c r="AO63683" s="24"/>
      <c r="AP63683" s="1"/>
    </row>
    <row r="63684" spans="31:42">
      <c r="AE63684" s="21"/>
      <c r="AF63684" s="21"/>
      <c r="AH63684" s="23"/>
      <c r="AK63684" s="17"/>
      <c r="AO63684" s="24"/>
      <c r="AP63684" s="1"/>
    </row>
    <row r="63685" spans="31:42">
      <c r="AE63685" s="21"/>
      <c r="AF63685" s="21"/>
      <c r="AH63685" s="23"/>
      <c r="AK63685" s="17"/>
      <c r="AO63685" s="24"/>
      <c r="AP63685" s="1"/>
    </row>
    <row r="63686" spans="31:42">
      <c r="AE63686" s="21"/>
      <c r="AF63686" s="21"/>
      <c r="AH63686" s="23"/>
      <c r="AK63686" s="17"/>
      <c r="AO63686" s="24"/>
      <c r="AP63686" s="1"/>
    </row>
    <row r="63687" spans="31:42">
      <c r="AE63687" s="21"/>
      <c r="AF63687" s="21"/>
      <c r="AH63687" s="23"/>
      <c r="AK63687" s="17"/>
      <c r="AO63687" s="24"/>
      <c r="AP63687" s="1"/>
    </row>
    <row r="63688" spans="31:42">
      <c r="AE63688" s="21"/>
      <c r="AF63688" s="21"/>
      <c r="AH63688" s="23"/>
      <c r="AK63688" s="17"/>
      <c r="AO63688" s="24"/>
      <c r="AP63688" s="1"/>
    </row>
    <row r="63689" spans="31:42">
      <c r="AE63689" s="21"/>
      <c r="AF63689" s="21"/>
      <c r="AH63689" s="23"/>
      <c r="AK63689" s="17"/>
      <c r="AO63689" s="24"/>
      <c r="AP63689" s="1"/>
    </row>
    <row r="63690" spans="31:42">
      <c r="AE63690" s="21"/>
      <c r="AF63690" s="21"/>
      <c r="AH63690" s="23"/>
      <c r="AK63690" s="17"/>
      <c r="AO63690" s="24"/>
      <c r="AP63690" s="1"/>
    </row>
    <row r="63691" spans="31:42">
      <c r="AE63691" s="21"/>
      <c r="AF63691" s="21"/>
      <c r="AH63691" s="23"/>
      <c r="AK63691" s="17"/>
      <c r="AO63691" s="24"/>
      <c r="AP63691" s="1"/>
    </row>
    <row r="63692" spans="31:42">
      <c r="AE63692" s="21"/>
      <c r="AF63692" s="21"/>
      <c r="AH63692" s="23"/>
      <c r="AK63692" s="17"/>
      <c r="AO63692" s="24"/>
      <c r="AP63692" s="1"/>
    </row>
    <row r="63693" spans="31:42">
      <c r="AE63693" s="21"/>
      <c r="AF63693" s="21"/>
      <c r="AH63693" s="23"/>
      <c r="AK63693" s="17"/>
      <c r="AO63693" s="24"/>
      <c r="AP63693" s="1"/>
    </row>
    <row r="63694" spans="31:42">
      <c r="AE63694" s="21"/>
      <c r="AF63694" s="21"/>
      <c r="AH63694" s="23"/>
      <c r="AK63694" s="17"/>
      <c r="AO63694" s="24"/>
      <c r="AP63694" s="1"/>
    </row>
    <row r="63695" spans="31:42">
      <c r="AE63695" s="21"/>
      <c r="AF63695" s="21"/>
      <c r="AH63695" s="23"/>
      <c r="AK63695" s="17"/>
      <c r="AO63695" s="24"/>
      <c r="AP63695" s="1"/>
    </row>
    <row r="63696" spans="31:42">
      <c r="AE63696" s="21"/>
      <c r="AF63696" s="21"/>
      <c r="AH63696" s="23"/>
      <c r="AK63696" s="17"/>
      <c r="AO63696" s="24"/>
      <c r="AP63696" s="1"/>
    </row>
    <row r="63697" spans="31:42">
      <c r="AE63697" s="21"/>
      <c r="AF63697" s="21"/>
      <c r="AH63697" s="23"/>
      <c r="AK63697" s="17"/>
      <c r="AO63697" s="24"/>
      <c r="AP63697" s="1"/>
    </row>
    <row r="63698" spans="31:42">
      <c r="AE63698" s="21"/>
      <c r="AF63698" s="21"/>
      <c r="AH63698" s="23"/>
      <c r="AK63698" s="17"/>
      <c r="AO63698" s="24"/>
      <c r="AP63698" s="1"/>
    </row>
    <row r="63699" spans="31:42">
      <c r="AE63699" s="21"/>
      <c r="AF63699" s="21"/>
      <c r="AH63699" s="23"/>
      <c r="AK63699" s="17"/>
      <c r="AO63699" s="24"/>
      <c r="AP63699" s="1"/>
    </row>
    <row r="63700" spans="31:42">
      <c r="AE63700" s="21"/>
      <c r="AF63700" s="21"/>
      <c r="AH63700" s="23"/>
      <c r="AK63700" s="17"/>
      <c r="AO63700" s="24"/>
      <c r="AP63700" s="1"/>
    </row>
    <row r="63701" spans="31:42">
      <c r="AE63701" s="21"/>
      <c r="AF63701" s="21"/>
      <c r="AH63701" s="23"/>
      <c r="AK63701" s="17"/>
      <c r="AO63701" s="24"/>
      <c r="AP63701" s="1"/>
    </row>
    <row r="63702" spans="31:42">
      <c r="AE63702" s="21"/>
      <c r="AF63702" s="21"/>
      <c r="AH63702" s="23"/>
      <c r="AK63702" s="17"/>
      <c r="AO63702" s="24"/>
      <c r="AP63702" s="1"/>
    </row>
    <row r="63703" spans="31:42">
      <c r="AE63703" s="21"/>
      <c r="AF63703" s="21"/>
      <c r="AH63703" s="23"/>
      <c r="AK63703" s="17"/>
      <c r="AO63703" s="24"/>
      <c r="AP63703" s="1"/>
    </row>
    <row r="63704" spans="31:42">
      <c r="AE63704" s="21"/>
      <c r="AF63704" s="21"/>
      <c r="AH63704" s="23"/>
      <c r="AK63704" s="17"/>
      <c r="AO63704" s="24"/>
      <c r="AP63704" s="1"/>
    </row>
    <row r="63705" spans="31:42">
      <c r="AE63705" s="21"/>
      <c r="AF63705" s="21"/>
      <c r="AH63705" s="23"/>
      <c r="AK63705" s="17"/>
      <c r="AO63705" s="24"/>
      <c r="AP63705" s="1"/>
    </row>
    <row r="63706" spans="31:42">
      <c r="AE63706" s="21"/>
      <c r="AF63706" s="21"/>
      <c r="AH63706" s="23"/>
      <c r="AK63706" s="17"/>
      <c r="AO63706" s="24"/>
      <c r="AP63706" s="1"/>
    </row>
    <row r="63707" spans="31:42">
      <c r="AE63707" s="21"/>
      <c r="AF63707" s="21"/>
      <c r="AH63707" s="23"/>
      <c r="AK63707" s="17"/>
      <c r="AO63707" s="24"/>
      <c r="AP63707" s="1"/>
    </row>
    <row r="63708" spans="31:42">
      <c r="AE63708" s="21"/>
      <c r="AF63708" s="21"/>
      <c r="AH63708" s="23"/>
      <c r="AK63708" s="17"/>
      <c r="AO63708" s="24"/>
      <c r="AP63708" s="1"/>
    </row>
    <row r="63709" spans="31:42">
      <c r="AE63709" s="21"/>
      <c r="AF63709" s="21"/>
      <c r="AH63709" s="23"/>
      <c r="AK63709" s="17"/>
      <c r="AO63709" s="24"/>
      <c r="AP63709" s="1"/>
    </row>
    <row r="63710" spans="31:42">
      <c r="AE63710" s="21"/>
      <c r="AF63710" s="21"/>
      <c r="AH63710" s="23"/>
      <c r="AK63710" s="17"/>
      <c r="AO63710" s="24"/>
      <c r="AP63710" s="1"/>
    </row>
    <row r="63711" spans="31:42">
      <c r="AE63711" s="21"/>
      <c r="AF63711" s="21"/>
      <c r="AH63711" s="23"/>
      <c r="AK63711" s="17"/>
      <c r="AO63711" s="24"/>
      <c r="AP63711" s="1"/>
    </row>
    <row r="63712" spans="31:42">
      <c r="AE63712" s="21"/>
      <c r="AF63712" s="21"/>
      <c r="AH63712" s="23"/>
      <c r="AK63712" s="17"/>
      <c r="AO63712" s="24"/>
      <c r="AP63712" s="1"/>
    </row>
    <row r="63713" spans="31:42">
      <c r="AE63713" s="21"/>
      <c r="AF63713" s="21"/>
      <c r="AH63713" s="23"/>
      <c r="AK63713" s="17"/>
      <c r="AO63713" s="24"/>
      <c r="AP63713" s="1"/>
    </row>
    <row r="63714" spans="31:42">
      <c r="AE63714" s="21"/>
      <c r="AF63714" s="21"/>
      <c r="AH63714" s="23"/>
      <c r="AK63714" s="17"/>
      <c r="AO63714" s="24"/>
      <c r="AP63714" s="1"/>
    </row>
    <row r="63715" spans="31:42">
      <c r="AE63715" s="21"/>
      <c r="AF63715" s="21"/>
      <c r="AH63715" s="23"/>
      <c r="AK63715" s="17"/>
      <c r="AO63715" s="24"/>
      <c r="AP63715" s="1"/>
    </row>
    <row r="63716" spans="31:42">
      <c r="AE63716" s="21"/>
      <c r="AF63716" s="21"/>
      <c r="AH63716" s="23"/>
      <c r="AK63716" s="17"/>
      <c r="AO63716" s="24"/>
      <c r="AP63716" s="1"/>
    </row>
    <row r="63717" spans="31:42">
      <c r="AE63717" s="21"/>
      <c r="AF63717" s="21"/>
      <c r="AH63717" s="23"/>
      <c r="AK63717" s="17"/>
      <c r="AO63717" s="24"/>
      <c r="AP63717" s="1"/>
    </row>
    <row r="63718" spans="31:42">
      <c r="AE63718" s="21"/>
      <c r="AF63718" s="21"/>
      <c r="AH63718" s="23"/>
      <c r="AK63718" s="17"/>
      <c r="AO63718" s="24"/>
      <c r="AP63718" s="1"/>
    </row>
    <row r="63719" spans="31:42">
      <c r="AE63719" s="21"/>
      <c r="AF63719" s="21"/>
      <c r="AH63719" s="23"/>
      <c r="AK63719" s="17"/>
      <c r="AO63719" s="24"/>
      <c r="AP63719" s="1"/>
    </row>
    <row r="63720" spans="31:42">
      <c r="AE63720" s="21"/>
      <c r="AF63720" s="21"/>
      <c r="AH63720" s="23"/>
      <c r="AK63720" s="17"/>
      <c r="AO63720" s="24"/>
      <c r="AP63720" s="1"/>
    </row>
    <row r="63721" spans="31:42">
      <c r="AE63721" s="21"/>
      <c r="AF63721" s="21"/>
      <c r="AH63721" s="23"/>
      <c r="AK63721" s="17"/>
      <c r="AO63721" s="24"/>
      <c r="AP63721" s="1"/>
    </row>
    <row r="63722" spans="31:42">
      <c r="AE63722" s="21"/>
      <c r="AF63722" s="21"/>
      <c r="AH63722" s="23"/>
      <c r="AK63722" s="17"/>
      <c r="AO63722" s="24"/>
      <c r="AP63722" s="1"/>
    </row>
    <row r="63723" spans="31:42">
      <c r="AE63723" s="21"/>
      <c r="AF63723" s="21"/>
      <c r="AH63723" s="23"/>
      <c r="AK63723" s="17"/>
      <c r="AO63723" s="24"/>
      <c r="AP63723" s="1"/>
    </row>
    <row r="63724" spans="31:42">
      <c r="AE63724" s="21"/>
      <c r="AF63724" s="21"/>
      <c r="AH63724" s="23"/>
      <c r="AK63724" s="17"/>
      <c r="AO63724" s="24"/>
      <c r="AP63724" s="1"/>
    </row>
    <row r="63725" spans="31:42">
      <c r="AE63725" s="21"/>
      <c r="AF63725" s="21"/>
      <c r="AH63725" s="23"/>
      <c r="AK63725" s="17"/>
      <c r="AO63725" s="24"/>
      <c r="AP63725" s="1"/>
    </row>
    <row r="63726" spans="31:42">
      <c r="AE63726" s="21"/>
      <c r="AF63726" s="21"/>
      <c r="AH63726" s="23"/>
      <c r="AK63726" s="17"/>
      <c r="AO63726" s="24"/>
      <c r="AP63726" s="1"/>
    </row>
    <row r="63727" spans="31:42">
      <c r="AE63727" s="21"/>
      <c r="AF63727" s="21"/>
      <c r="AH63727" s="23"/>
      <c r="AK63727" s="17"/>
      <c r="AO63727" s="24"/>
      <c r="AP63727" s="1"/>
    </row>
    <row r="63728" spans="31:42">
      <c r="AE63728" s="21"/>
      <c r="AF63728" s="21"/>
      <c r="AH63728" s="23"/>
      <c r="AK63728" s="17"/>
      <c r="AO63728" s="24"/>
      <c r="AP63728" s="1"/>
    </row>
    <row r="63729" spans="31:42">
      <c r="AE63729" s="21"/>
      <c r="AF63729" s="21"/>
      <c r="AH63729" s="23"/>
      <c r="AK63729" s="17"/>
      <c r="AO63729" s="24"/>
      <c r="AP63729" s="1"/>
    </row>
    <row r="63730" spans="31:42">
      <c r="AE63730" s="21"/>
      <c r="AF63730" s="21"/>
      <c r="AH63730" s="23"/>
      <c r="AK63730" s="17"/>
      <c r="AO63730" s="24"/>
      <c r="AP63730" s="1"/>
    </row>
    <row r="63731" spans="31:42">
      <c r="AE63731" s="21"/>
      <c r="AF63731" s="21"/>
      <c r="AH63731" s="23"/>
      <c r="AK63731" s="17"/>
      <c r="AO63731" s="24"/>
      <c r="AP63731" s="1"/>
    </row>
    <row r="63732" spans="31:42">
      <c r="AE63732" s="21"/>
      <c r="AF63732" s="21"/>
      <c r="AH63732" s="23"/>
      <c r="AK63732" s="17"/>
      <c r="AO63732" s="24"/>
      <c r="AP63732" s="1"/>
    </row>
    <row r="63733" spans="31:42">
      <c r="AE63733" s="21"/>
      <c r="AF63733" s="21"/>
      <c r="AH63733" s="23"/>
      <c r="AK63733" s="17"/>
      <c r="AO63733" s="24"/>
      <c r="AP63733" s="1"/>
    </row>
    <row r="63734" spans="31:42">
      <c r="AE63734" s="21"/>
      <c r="AF63734" s="21"/>
      <c r="AH63734" s="23"/>
      <c r="AK63734" s="17"/>
      <c r="AO63734" s="24"/>
      <c r="AP63734" s="1"/>
    </row>
    <row r="63735" spans="31:42">
      <c r="AE63735" s="21"/>
      <c r="AF63735" s="21"/>
      <c r="AH63735" s="23"/>
      <c r="AK63735" s="17"/>
      <c r="AO63735" s="24"/>
      <c r="AP63735" s="1"/>
    </row>
    <row r="63736" spans="31:42">
      <c r="AE63736" s="21"/>
      <c r="AF63736" s="21"/>
      <c r="AH63736" s="23"/>
      <c r="AK63736" s="17"/>
      <c r="AO63736" s="24"/>
      <c r="AP63736" s="1"/>
    </row>
    <row r="63737" spans="31:42">
      <c r="AE63737" s="21"/>
      <c r="AF63737" s="21"/>
      <c r="AH63737" s="23"/>
      <c r="AK63737" s="17"/>
      <c r="AO63737" s="24"/>
      <c r="AP63737" s="1"/>
    </row>
    <row r="63738" spans="31:42">
      <c r="AE63738" s="21"/>
      <c r="AF63738" s="21"/>
      <c r="AH63738" s="23"/>
      <c r="AK63738" s="17"/>
      <c r="AO63738" s="24"/>
      <c r="AP63738" s="1"/>
    </row>
    <row r="63739" spans="31:42">
      <c r="AE63739" s="21"/>
      <c r="AF63739" s="21"/>
      <c r="AH63739" s="23"/>
      <c r="AK63739" s="17"/>
      <c r="AO63739" s="24"/>
      <c r="AP63739" s="1"/>
    </row>
    <row r="63740" spans="31:42">
      <c r="AE63740" s="21"/>
      <c r="AF63740" s="21"/>
      <c r="AH63740" s="23"/>
      <c r="AK63740" s="17"/>
      <c r="AO63740" s="24"/>
      <c r="AP63740" s="1"/>
    </row>
    <row r="63741" spans="31:42">
      <c r="AE63741" s="21"/>
      <c r="AF63741" s="21"/>
      <c r="AH63741" s="23"/>
      <c r="AK63741" s="17"/>
      <c r="AO63741" s="24"/>
      <c r="AP63741" s="1"/>
    </row>
    <row r="63742" spans="31:42">
      <c r="AE63742" s="21"/>
      <c r="AF63742" s="21"/>
      <c r="AH63742" s="23"/>
      <c r="AK63742" s="17"/>
      <c r="AO63742" s="24"/>
      <c r="AP63742" s="1"/>
    </row>
    <row r="63743" spans="31:42">
      <c r="AE63743" s="21"/>
      <c r="AF63743" s="21"/>
      <c r="AH63743" s="23"/>
      <c r="AK63743" s="17"/>
      <c r="AO63743" s="24"/>
      <c r="AP63743" s="1"/>
    </row>
    <row r="63744" spans="31:42">
      <c r="AE63744" s="21"/>
      <c r="AF63744" s="21"/>
      <c r="AH63744" s="23"/>
      <c r="AK63744" s="17"/>
      <c r="AO63744" s="24"/>
      <c r="AP63744" s="1"/>
    </row>
    <row r="63745" spans="31:42">
      <c r="AE63745" s="21"/>
      <c r="AF63745" s="21"/>
      <c r="AH63745" s="23"/>
      <c r="AK63745" s="17"/>
      <c r="AO63745" s="24"/>
      <c r="AP63745" s="1"/>
    </row>
    <row r="63746" spans="31:42">
      <c r="AE63746" s="21"/>
      <c r="AF63746" s="21"/>
      <c r="AH63746" s="23"/>
      <c r="AK63746" s="17"/>
      <c r="AO63746" s="24"/>
      <c r="AP63746" s="1"/>
    </row>
    <row r="63747" spans="31:42">
      <c r="AE63747" s="21"/>
      <c r="AF63747" s="21"/>
      <c r="AH63747" s="23"/>
      <c r="AK63747" s="17"/>
      <c r="AO63747" s="24"/>
      <c r="AP63747" s="1"/>
    </row>
    <row r="63748" spans="31:42">
      <c r="AE63748" s="21"/>
      <c r="AF63748" s="21"/>
      <c r="AH63748" s="23"/>
      <c r="AK63748" s="17"/>
      <c r="AO63748" s="24"/>
      <c r="AP63748" s="1"/>
    </row>
    <row r="63749" spans="31:42">
      <c r="AE63749" s="21"/>
      <c r="AF63749" s="21"/>
      <c r="AH63749" s="23"/>
      <c r="AK63749" s="17"/>
      <c r="AO63749" s="24"/>
      <c r="AP63749" s="1"/>
    </row>
    <row r="63750" spans="31:42">
      <c r="AE63750" s="21"/>
      <c r="AF63750" s="21"/>
      <c r="AH63750" s="23"/>
      <c r="AK63750" s="17"/>
      <c r="AO63750" s="24"/>
      <c r="AP63750" s="1"/>
    </row>
    <row r="63751" spans="31:42">
      <c r="AE63751" s="21"/>
      <c r="AF63751" s="21"/>
      <c r="AH63751" s="23"/>
      <c r="AK63751" s="17"/>
      <c r="AO63751" s="24"/>
      <c r="AP63751" s="1"/>
    </row>
    <row r="63752" spans="31:42">
      <c r="AE63752" s="21"/>
      <c r="AF63752" s="21"/>
      <c r="AH63752" s="23"/>
      <c r="AK63752" s="17"/>
      <c r="AO63752" s="24"/>
      <c r="AP63752" s="1"/>
    </row>
    <row r="63753" spans="31:42">
      <c r="AE63753" s="21"/>
      <c r="AF63753" s="21"/>
      <c r="AH63753" s="23"/>
      <c r="AK63753" s="17"/>
      <c r="AO63753" s="24"/>
      <c r="AP63753" s="1"/>
    </row>
    <row r="63754" spans="31:42">
      <c r="AE63754" s="21"/>
      <c r="AF63754" s="21"/>
      <c r="AH63754" s="23"/>
      <c r="AK63754" s="17"/>
      <c r="AO63754" s="24"/>
      <c r="AP63754" s="1"/>
    </row>
    <row r="63755" spans="31:42">
      <c r="AE63755" s="21"/>
      <c r="AF63755" s="21"/>
      <c r="AH63755" s="23"/>
      <c r="AK63755" s="17"/>
      <c r="AO63755" s="24"/>
      <c r="AP63755" s="1"/>
    </row>
    <row r="63756" spans="31:42">
      <c r="AE63756" s="21"/>
      <c r="AF63756" s="21"/>
      <c r="AH63756" s="23"/>
      <c r="AK63756" s="17"/>
      <c r="AO63756" s="24"/>
      <c r="AP63756" s="1"/>
    </row>
    <row r="63757" spans="31:42">
      <c r="AE63757" s="21"/>
      <c r="AF63757" s="21"/>
      <c r="AH63757" s="23"/>
      <c r="AK63757" s="17"/>
      <c r="AO63757" s="24"/>
      <c r="AP63757" s="1"/>
    </row>
    <row r="63758" spans="31:42">
      <c r="AE63758" s="21"/>
      <c r="AF63758" s="21"/>
      <c r="AH63758" s="23"/>
      <c r="AK63758" s="17"/>
      <c r="AO63758" s="24"/>
      <c r="AP63758" s="1"/>
    </row>
    <row r="63759" spans="31:42">
      <c r="AE63759" s="21"/>
      <c r="AF63759" s="21"/>
      <c r="AH63759" s="23"/>
      <c r="AK63759" s="17"/>
      <c r="AO63759" s="24"/>
      <c r="AP63759" s="1"/>
    </row>
    <row r="63760" spans="31:42">
      <c r="AE63760" s="21"/>
      <c r="AF63760" s="21"/>
      <c r="AH63760" s="23"/>
      <c r="AK63760" s="17"/>
      <c r="AO63760" s="24"/>
      <c r="AP63760" s="1"/>
    </row>
    <row r="63761" spans="31:42">
      <c r="AE63761" s="21"/>
      <c r="AF63761" s="21"/>
      <c r="AH63761" s="23"/>
      <c r="AK63761" s="17"/>
      <c r="AO63761" s="24"/>
      <c r="AP63761" s="1"/>
    </row>
    <row r="63762" spans="31:42">
      <c r="AE63762" s="21"/>
      <c r="AF63762" s="21"/>
      <c r="AH63762" s="23"/>
      <c r="AK63762" s="17"/>
      <c r="AO63762" s="24"/>
      <c r="AP63762" s="1"/>
    </row>
    <row r="63763" spans="31:42">
      <c r="AE63763" s="21"/>
      <c r="AF63763" s="21"/>
      <c r="AH63763" s="23"/>
      <c r="AK63763" s="17"/>
      <c r="AO63763" s="24"/>
      <c r="AP63763" s="1"/>
    </row>
    <row r="63764" spans="31:42">
      <c r="AE63764" s="21"/>
      <c r="AF63764" s="21"/>
      <c r="AH63764" s="23"/>
      <c r="AK63764" s="17"/>
      <c r="AO63764" s="24"/>
      <c r="AP63764" s="1"/>
    </row>
    <row r="63765" spans="31:42">
      <c r="AE63765" s="21"/>
      <c r="AF63765" s="21"/>
      <c r="AH63765" s="23"/>
      <c r="AK63765" s="17"/>
      <c r="AO63765" s="24"/>
      <c r="AP63765" s="1"/>
    </row>
    <row r="63766" spans="31:42">
      <c r="AE63766" s="21"/>
      <c r="AF63766" s="21"/>
      <c r="AH63766" s="23"/>
      <c r="AK63766" s="17"/>
      <c r="AO63766" s="24"/>
      <c r="AP63766" s="1"/>
    </row>
    <row r="63767" spans="31:42">
      <c r="AE63767" s="21"/>
      <c r="AF63767" s="21"/>
      <c r="AH63767" s="23"/>
      <c r="AK63767" s="17"/>
      <c r="AO63767" s="24"/>
      <c r="AP63767" s="1"/>
    </row>
    <row r="63768" spans="31:42">
      <c r="AE63768" s="21"/>
      <c r="AF63768" s="21"/>
      <c r="AH63768" s="23"/>
      <c r="AK63768" s="17"/>
      <c r="AO63768" s="24"/>
      <c r="AP63768" s="1"/>
    </row>
    <row r="63769" spans="31:42">
      <c r="AE63769" s="21"/>
      <c r="AF63769" s="21"/>
      <c r="AH63769" s="23"/>
      <c r="AK63769" s="17"/>
      <c r="AO63769" s="24"/>
      <c r="AP63769" s="1"/>
    </row>
    <row r="63770" spans="31:42">
      <c r="AE63770" s="21"/>
      <c r="AF63770" s="21"/>
      <c r="AH63770" s="23"/>
      <c r="AK63770" s="17"/>
      <c r="AO63770" s="24"/>
      <c r="AP63770" s="1"/>
    </row>
    <row r="63771" spans="31:42">
      <c r="AE63771" s="21"/>
      <c r="AF63771" s="21"/>
      <c r="AH63771" s="23"/>
      <c r="AK63771" s="17"/>
      <c r="AO63771" s="24"/>
      <c r="AP63771" s="1"/>
    </row>
    <row r="63772" spans="31:42">
      <c r="AE63772" s="21"/>
      <c r="AF63772" s="21"/>
      <c r="AH63772" s="23"/>
      <c r="AK63772" s="17"/>
      <c r="AO63772" s="24"/>
      <c r="AP63772" s="1"/>
    </row>
    <row r="63773" spans="31:42">
      <c r="AE63773" s="21"/>
      <c r="AF63773" s="21"/>
      <c r="AH63773" s="23"/>
      <c r="AK63773" s="17"/>
      <c r="AO63773" s="24"/>
      <c r="AP63773" s="1"/>
    </row>
    <row r="63774" spans="31:42">
      <c r="AE63774" s="21"/>
      <c r="AF63774" s="21"/>
      <c r="AH63774" s="23"/>
      <c r="AK63774" s="17"/>
      <c r="AO63774" s="24"/>
      <c r="AP63774" s="1"/>
    </row>
    <row r="63775" spans="31:42">
      <c r="AE63775" s="21"/>
      <c r="AF63775" s="21"/>
      <c r="AH63775" s="23"/>
      <c r="AK63775" s="17"/>
      <c r="AO63775" s="24"/>
      <c r="AP63775" s="1"/>
    </row>
    <row r="63776" spans="31:42">
      <c r="AE63776" s="21"/>
      <c r="AF63776" s="21"/>
      <c r="AH63776" s="23"/>
      <c r="AK63776" s="17"/>
      <c r="AO63776" s="24"/>
      <c r="AP63776" s="1"/>
    </row>
    <row r="63777" spans="31:42">
      <c r="AE63777" s="21"/>
      <c r="AF63777" s="21"/>
      <c r="AH63777" s="23"/>
      <c r="AK63777" s="17"/>
      <c r="AO63777" s="24"/>
      <c r="AP63777" s="1"/>
    </row>
    <row r="63778" spans="31:42">
      <c r="AE63778" s="21"/>
      <c r="AF63778" s="21"/>
      <c r="AH63778" s="23"/>
      <c r="AK63778" s="17"/>
      <c r="AO63778" s="24"/>
      <c r="AP63778" s="1"/>
    </row>
    <row r="63779" spans="31:42">
      <c r="AE63779" s="21"/>
      <c r="AF63779" s="21"/>
      <c r="AH63779" s="23"/>
      <c r="AK63779" s="17"/>
      <c r="AO63779" s="24"/>
      <c r="AP63779" s="1"/>
    </row>
    <row r="63780" spans="31:42">
      <c r="AE63780" s="21"/>
      <c r="AF63780" s="21"/>
      <c r="AH63780" s="23"/>
      <c r="AK63780" s="17"/>
      <c r="AO63780" s="24"/>
      <c r="AP63780" s="1"/>
    </row>
    <row r="63781" spans="31:42">
      <c r="AE63781" s="21"/>
      <c r="AF63781" s="21"/>
      <c r="AH63781" s="23"/>
      <c r="AK63781" s="17"/>
      <c r="AO63781" s="24"/>
      <c r="AP63781" s="1"/>
    </row>
    <row r="63782" spans="31:42">
      <c r="AE63782" s="21"/>
      <c r="AF63782" s="21"/>
      <c r="AH63782" s="23"/>
      <c r="AK63782" s="17"/>
      <c r="AO63782" s="24"/>
      <c r="AP63782" s="1"/>
    </row>
    <row r="63783" spans="31:42">
      <c r="AE63783" s="21"/>
      <c r="AF63783" s="21"/>
      <c r="AH63783" s="23"/>
      <c r="AK63783" s="17"/>
      <c r="AO63783" s="24"/>
      <c r="AP63783" s="1"/>
    </row>
    <row r="63784" spans="31:42">
      <c r="AE63784" s="21"/>
      <c r="AF63784" s="21"/>
      <c r="AH63784" s="23"/>
      <c r="AK63784" s="17"/>
      <c r="AO63784" s="24"/>
      <c r="AP63784" s="1"/>
    </row>
    <row r="63785" spans="31:42">
      <c r="AE63785" s="21"/>
      <c r="AF63785" s="21"/>
      <c r="AH63785" s="23"/>
      <c r="AK63785" s="17"/>
      <c r="AO63785" s="24"/>
      <c r="AP63785" s="1"/>
    </row>
    <row r="63786" spans="31:42">
      <c r="AE63786" s="21"/>
      <c r="AF63786" s="21"/>
      <c r="AH63786" s="23"/>
      <c r="AK63786" s="17"/>
      <c r="AO63786" s="24"/>
      <c r="AP63786" s="1"/>
    </row>
    <row r="63787" spans="31:42">
      <c r="AE63787" s="21"/>
      <c r="AF63787" s="21"/>
      <c r="AH63787" s="23"/>
      <c r="AK63787" s="17"/>
      <c r="AO63787" s="24"/>
      <c r="AP63787" s="1"/>
    </row>
    <row r="63788" spans="31:42">
      <c r="AE63788" s="21"/>
      <c r="AF63788" s="21"/>
      <c r="AH63788" s="23"/>
      <c r="AK63788" s="17"/>
      <c r="AO63788" s="24"/>
      <c r="AP63788" s="1"/>
    </row>
    <row r="63789" spans="31:42">
      <c r="AE63789" s="21"/>
      <c r="AF63789" s="21"/>
      <c r="AH63789" s="23"/>
      <c r="AK63789" s="17"/>
      <c r="AO63789" s="24"/>
      <c r="AP63789" s="1"/>
    </row>
    <row r="63790" spans="31:42">
      <c r="AE63790" s="21"/>
      <c r="AF63790" s="21"/>
      <c r="AH63790" s="23"/>
      <c r="AK63790" s="17"/>
      <c r="AO63790" s="24"/>
      <c r="AP63790" s="1"/>
    </row>
    <row r="63791" spans="31:42">
      <c r="AE63791" s="21"/>
      <c r="AF63791" s="21"/>
      <c r="AH63791" s="23"/>
      <c r="AK63791" s="17"/>
      <c r="AO63791" s="24"/>
      <c r="AP63791" s="1"/>
    </row>
    <row r="63792" spans="31:42">
      <c r="AE63792" s="21"/>
      <c r="AF63792" s="21"/>
      <c r="AH63792" s="23"/>
      <c r="AK63792" s="17"/>
      <c r="AO63792" s="24"/>
      <c r="AP63792" s="1"/>
    </row>
    <row r="63793" spans="31:42">
      <c r="AE63793" s="21"/>
      <c r="AF63793" s="21"/>
      <c r="AH63793" s="23"/>
      <c r="AK63793" s="17"/>
      <c r="AO63793" s="24"/>
      <c r="AP63793" s="1"/>
    </row>
    <row r="63794" spans="31:42">
      <c r="AE63794" s="21"/>
      <c r="AF63794" s="21"/>
      <c r="AH63794" s="23"/>
      <c r="AK63794" s="17"/>
      <c r="AO63794" s="24"/>
      <c r="AP63794" s="1"/>
    </row>
    <row r="63795" spans="31:42">
      <c r="AE63795" s="21"/>
      <c r="AF63795" s="21"/>
      <c r="AH63795" s="23"/>
      <c r="AK63795" s="17"/>
      <c r="AO63795" s="24"/>
      <c r="AP63795" s="1"/>
    </row>
    <row r="63796" spans="31:42">
      <c r="AE63796" s="21"/>
      <c r="AF63796" s="21"/>
      <c r="AH63796" s="23"/>
      <c r="AK63796" s="17"/>
      <c r="AO63796" s="24"/>
      <c r="AP63796" s="1"/>
    </row>
    <row r="63797" spans="31:42">
      <c r="AE63797" s="21"/>
      <c r="AF63797" s="21"/>
      <c r="AH63797" s="23"/>
      <c r="AK63797" s="17"/>
      <c r="AO63797" s="24"/>
      <c r="AP63797" s="1"/>
    </row>
    <row r="63798" spans="31:42">
      <c r="AE63798" s="21"/>
      <c r="AF63798" s="21"/>
      <c r="AH63798" s="23"/>
      <c r="AK63798" s="17"/>
      <c r="AO63798" s="24"/>
      <c r="AP63798" s="1"/>
    </row>
    <row r="63799" spans="31:42">
      <c r="AE63799" s="21"/>
      <c r="AF63799" s="21"/>
      <c r="AH63799" s="23"/>
      <c r="AK63799" s="17"/>
      <c r="AO63799" s="24"/>
      <c r="AP63799" s="1"/>
    </row>
    <row r="63800" spans="31:42">
      <c r="AE63800" s="21"/>
      <c r="AF63800" s="21"/>
      <c r="AH63800" s="23"/>
      <c r="AK63800" s="17"/>
      <c r="AO63800" s="24"/>
      <c r="AP63800" s="1"/>
    </row>
    <row r="63801" spans="31:42">
      <c r="AE63801" s="21"/>
      <c r="AF63801" s="21"/>
      <c r="AH63801" s="23"/>
      <c r="AK63801" s="17"/>
      <c r="AO63801" s="24"/>
      <c r="AP63801" s="1"/>
    </row>
    <row r="63802" spans="31:42">
      <c r="AE63802" s="21"/>
      <c r="AF63802" s="21"/>
      <c r="AH63802" s="23"/>
      <c r="AK63802" s="17"/>
      <c r="AO63802" s="24"/>
      <c r="AP63802" s="1"/>
    </row>
    <row r="63803" spans="31:42">
      <c r="AE63803" s="21"/>
      <c r="AF63803" s="21"/>
      <c r="AH63803" s="23"/>
      <c r="AK63803" s="17"/>
      <c r="AO63803" s="24"/>
      <c r="AP63803" s="1"/>
    </row>
    <row r="63804" spans="31:42">
      <c r="AE63804" s="21"/>
      <c r="AF63804" s="21"/>
      <c r="AH63804" s="23"/>
      <c r="AK63804" s="17"/>
      <c r="AO63804" s="24"/>
      <c r="AP63804" s="1"/>
    </row>
    <row r="63805" spans="31:42">
      <c r="AE63805" s="21"/>
      <c r="AF63805" s="21"/>
      <c r="AH63805" s="23"/>
      <c r="AK63805" s="17"/>
      <c r="AO63805" s="24"/>
      <c r="AP63805" s="1"/>
    </row>
    <row r="63806" spans="31:42">
      <c r="AE63806" s="21"/>
      <c r="AF63806" s="21"/>
      <c r="AH63806" s="23"/>
      <c r="AK63806" s="17"/>
      <c r="AO63806" s="24"/>
      <c r="AP63806" s="1"/>
    </row>
    <row r="63807" spans="31:42">
      <c r="AE63807" s="21"/>
      <c r="AF63807" s="21"/>
      <c r="AH63807" s="23"/>
      <c r="AK63807" s="17"/>
      <c r="AO63807" s="24"/>
      <c r="AP63807" s="1"/>
    </row>
    <row r="63808" spans="31:42">
      <c r="AE63808" s="21"/>
      <c r="AF63808" s="21"/>
      <c r="AH63808" s="23"/>
      <c r="AK63808" s="17"/>
      <c r="AO63808" s="24"/>
      <c r="AP63808" s="1"/>
    </row>
    <row r="63809" spans="31:42">
      <c r="AE63809" s="21"/>
      <c r="AF63809" s="21"/>
      <c r="AH63809" s="23"/>
      <c r="AK63809" s="17"/>
      <c r="AO63809" s="24"/>
      <c r="AP63809" s="1"/>
    </row>
    <row r="63810" spans="31:42">
      <c r="AE63810" s="21"/>
      <c r="AF63810" s="21"/>
      <c r="AH63810" s="23"/>
      <c r="AK63810" s="17"/>
      <c r="AO63810" s="24"/>
      <c r="AP63810" s="1"/>
    </row>
    <row r="63811" spans="31:42">
      <c r="AE63811" s="21"/>
      <c r="AF63811" s="21"/>
      <c r="AH63811" s="23"/>
      <c r="AK63811" s="17"/>
      <c r="AO63811" s="24"/>
      <c r="AP63811" s="1"/>
    </row>
    <row r="63812" spans="31:42">
      <c r="AE63812" s="21"/>
      <c r="AF63812" s="21"/>
      <c r="AH63812" s="23"/>
      <c r="AK63812" s="17"/>
      <c r="AO63812" s="24"/>
      <c r="AP63812" s="1"/>
    </row>
    <row r="63813" spans="31:42">
      <c r="AE63813" s="21"/>
      <c r="AF63813" s="21"/>
      <c r="AH63813" s="23"/>
      <c r="AK63813" s="17"/>
      <c r="AO63813" s="24"/>
      <c r="AP63813" s="1"/>
    </row>
    <row r="63814" spans="31:42">
      <c r="AE63814" s="21"/>
      <c r="AF63814" s="21"/>
      <c r="AH63814" s="23"/>
      <c r="AK63814" s="17"/>
      <c r="AO63814" s="24"/>
      <c r="AP63814" s="1"/>
    </row>
    <row r="63815" spans="31:42">
      <c r="AE63815" s="21"/>
      <c r="AF63815" s="21"/>
      <c r="AH63815" s="23"/>
      <c r="AK63815" s="17"/>
      <c r="AO63815" s="24"/>
      <c r="AP63815" s="1"/>
    </row>
    <row r="63816" spans="31:42">
      <c r="AE63816" s="21"/>
      <c r="AF63816" s="21"/>
      <c r="AH63816" s="23"/>
      <c r="AK63816" s="17"/>
      <c r="AO63816" s="24"/>
      <c r="AP63816" s="1"/>
    </row>
    <row r="63817" spans="31:42">
      <c r="AE63817" s="21"/>
      <c r="AF63817" s="21"/>
      <c r="AH63817" s="23"/>
      <c r="AK63817" s="17"/>
      <c r="AO63817" s="24"/>
      <c r="AP63817" s="1"/>
    </row>
    <row r="63818" spans="31:42">
      <c r="AE63818" s="21"/>
      <c r="AF63818" s="21"/>
      <c r="AH63818" s="23"/>
      <c r="AK63818" s="17"/>
      <c r="AO63818" s="24"/>
      <c r="AP63818" s="1"/>
    </row>
    <row r="63819" spans="31:42">
      <c r="AE63819" s="21"/>
      <c r="AF63819" s="21"/>
      <c r="AH63819" s="23"/>
      <c r="AK63819" s="17"/>
      <c r="AO63819" s="24"/>
      <c r="AP63819" s="1"/>
    </row>
    <row r="63820" spans="31:42">
      <c r="AE63820" s="21"/>
      <c r="AF63820" s="21"/>
      <c r="AH63820" s="23"/>
      <c r="AK63820" s="17"/>
      <c r="AO63820" s="24"/>
      <c r="AP63820" s="1"/>
    </row>
    <row r="63821" spans="31:42">
      <c r="AE63821" s="21"/>
      <c r="AF63821" s="21"/>
      <c r="AH63821" s="23"/>
      <c r="AK63821" s="17"/>
      <c r="AO63821" s="24"/>
      <c r="AP63821" s="1"/>
    </row>
    <row r="63822" spans="31:42">
      <c r="AE63822" s="21"/>
      <c r="AF63822" s="21"/>
      <c r="AH63822" s="23"/>
      <c r="AK63822" s="17"/>
      <c r="AO63822" s="24"/>
      <c r="AP63822" s="1"/>
    </row>
    <row r="63823" spans="31:42">
      <c r="AE63823" s="21"/>
      <c r="AF63823" s="21"/>
      <c r="AH63823" s="23"/>
      <c r="AK63823" s="17"/>
      <c r="AO63823" s="24"/>
      <c r="AP63823" s="1"/>
    </row>
    <row r="63824" spans="31:42">
      <c r="AE63824" s="21"/>
      <c r="AF63824" s="21"/>
      <c r="AH63824" s="23"/>
      <c r="AK63824" s="17"/>
      <c r="AO63824" s="24"/>
      <c r="AP63824" s="1"/>
    </row>
    <row r="63825" spans="31:42">
      <c r="AE63825" s="21"/>
      <c r="AF63825" s="21"/>
      <c r="AH63825" s="23"/>
      <c r="AK63825" s="17"/>
      <c r="AO63825" s="24"/>
      <c r="AP63825" s="1"/>
    </row>
    <row r="63826" spans="31:42">
      <c r="AE63826" s="21"/>
      <c r="AF63826" s="21"/>
      <c r="AH63826" s="23"/>
      <c r="AK63826" s="17"/>
      <c r="AO63826" s="24"/>
      <c r="AP63826" s="1"/>
    </row>
    <row r="63827" spans="31:42">
      <c r="AE63827" s="21"/>
      <c r="AF63827" s="21"/>
      <c r="AH63827" s="23"/>
      <c r="AK63827" s="17"/>
      <c r="AO63827" s="24"/>
      <c r="AP63827" s="1"/>
    </row>
    <row r="63828" spans="31:42">
      <c r="AE63828" s="21"/>
      <c r="AF63828" s="21"/>
      <c r="AH63828" s="23"/>
      <c r="AK63828" s="17"/>
      <c r="AO63828" s="24"/>
      <c r="AP63828" s="1"/>
    </row>
    <row r="63829" spans="31:42">
      <c r="AE63829" s="21"/>
      <c r="AF63829" s="21"/>
      <c r="AH63829" s="23"/>
      <c r="AK63829" s="17"/>
      <c r="AO63829" s="24"/>
      <c r="AP63829" s="1"/>
    </row>
    <row r="63830" spans="31:42">
      <c r="AE63830" s="21"/>
      <c r="AF63830" s="21"/>
      <c r="AH63830" s="23"/>
      <c r="AK63830" s="17"/>
      <c r="AO63830" s="24"/>
      <c r="AP63830" s="1"/>
    </row>
    <row r="63831" spans="31:42">
      <c r="AE63831" s="21"/>
      <c r="AF63831" s="21"/>
      <c r="AH63831" s="23"/>
      <c r="AK63831" s="17"/>
      <c r="AO63831" s="24"/>
      <c r="AP63831" s="1"/>
    </row>
    <row r="63832" spans="31:42">
      <c r="AE63832" s="21"/>
      <c r="AF63832" s="21"/>
      <c r="AH63832" s="23"/>
      <c r="AK63832" s="17"/>
      <c r="AO63832" s="24"/>
      <c r="AP63832" s="1"/>
    </row>
    <row r="63833" spans="31:42">
      <c r="AE63833" s="21"/>
      <c r="AF63833" s="21"/>
      <c r="AH63833" s="23"/>
      <c r="AK63833" s="17"/>
      <c r="AO63833" s="24"/>
      <c r="AP63833" s="1"/>
    </row>
    <row r="63834" spans="31:42">
      <c r="AE63834" s="21"/>
      <c r="AF63834" s="21"/>
      <c r="AH63834" s="23"/>
      <c r="AK63834" s="17"/>
      <c r="AO63834" s="24"/>
      <c r="AP63834" s="1"/>
    </row>
    <row r="63835" spans="31:42">
      <c r="AE63835" s="21"/>
      <c r="AF63835" s="21"/>
      <c r="AH63835" s="23"/>
      <c r="AK63835" s="17"/>
      <c r="AO63835" s="24"/>
      <c r="AP63835" s="1"/>
    </row>
    <row r="63836" spans="31:42">
      <c r="AE63836" s="21"/>
      <c r="AF63836" s="21"/>
      <c r="AH63836" s="23"/>
      <c r="AK63836" s="17"/>
      <c r="AO63836" s="24"/>
      <c r="AP63836" s="1"/>
    </row>
    <row r="63837" spans="31:42">
      <c r="AE63837" s="21"/>
      <c r="AF63837" s="21"/>
      <c r="AH63837" s="23"/>
      <c r="AK63837" s="17"/>
      <c r="AO63837" s="24"/>
      <c r="AP63837" s="1"/>
    </row>
    <row r="63838" spans="31:42">
      <c r="AE63838" s="21"/>
      <c r="AF63838" s="21"/>
      <c r="AH63838" s="23"/>
      <c r="AK63838" s="17"/>
      <c r="AO63838" s="24"/>
      <c r="AP63838" s="1"/>
    </row>
    <row r="63839" spans="31:42">
      <c r="AE63839" s="21"/>
      <c r="AF63839" s="21"/>
      <c r="AH63839" s="23"/>
      <c r="AK63839" s="17"/>
      <c r="AO63839" s="24"/>
      <c r="AP63839" s="1"/>
    </row>
    <row r="63840" spans="31:42">
      <c r="AE63840" s="21"/>
      <c r="AF63840" s="21"/>
      <c r="AH63840" s="23"/>
      <c r="AK63840" s="17"/>
      <c r="AO63840" s="24"/>
      <c r="AP63840" s="1"/>
    </row>
    <row r="63841" spans="31:42">
      <c r="AE63841" s="21"/>
      <c r="AF63841" s="21"/>
      <c r="AH63841" s="23"/>
      <c r="AK63841" s="17"/>
      <c r="AO63841" s="24"/>
      <c r="AP63841" s="1"/>
    </row>
    <row r="63842" spans="31:42">
      <c r="AE63842" s="21"/>
      <c r="AF63842" s="21"/>
      <c r="AH63842" s="23"/>
      <c r="AK63842" s="17"/>
      <c r="AO63842" s="24"/>
      <c r="AP63842" s="1"/>
    </row>
    <row r="63843" spans="31:42">
      <c r="AE63843" s="21"/>
      <c r="AF63843" s="21"/>
      <c r="AH63843" s="23"/>
      <c r="AK63843" s="17"/>
      <c r="AO63843" s="24"/>
      <c r="AP63843" s="1"/>
    </row>
    <row r="63844" spans="31:42">
      <c r="AE63844" s="21"/>
      <c r="AF63844" s="21"/>
      <c r="AH63844" s="23"/>
      <c r="AK63844" s="17"/>
      <c r="AO63844" s="24"/>
      <c r="AP63844" s="1"/>
    </row>
    <row r="63845" spans="31:42">
      <c r="AE63845" s="21"/>
      <c r="AF63845" s="21"/>
      <c r="AH63845" s="23"/>
      <c r="AK63845" s="17"/>
      <c r="AO63845" s="24"/>
      <c r="AP63845" s="1"/>
    </row>
    <row r="63846" spans="31:42">
      <c r="AE63846" s="21"/>
      <c r="AF63846" s="21"/>
      <c r="AH63846" s="23"/>
      <c r="AK63846" s="17"/>
      <c r="AO63846" s="24"/>
      <c r="AP63846" s="1"/>
    </row>
    <row r="63847" spans="31:42">
      <c r="AE63847" s="21"/>
      <c r="AF63847" s="21"/>
      <c r="AH63847" s="23"/>
      <c r="AK63847" s="17"/>
      <c r="AO63847" s="24"/>
      <c r="AP63847" s="1"/>
    </row>
    <row r="63848" spans="31:42">
      <c r="AE63848" s="21"/>
      <c r="AF63848" s="21"/>
      <c r="AH63848" s="23"/>
      <c r="AK63848" s="17"/>
      <c r="AO63848" s="24"/>
      <c r="AP63848" s="1"/>
    </row>
    <row r="63849" spans="31:42">
      <c r="AE63849" s="21"/>
      <c r="AF63849" s="21"/>
      <c r="AH63849" s="23"/>
      <c r="AK63849" s="17"/>
      <c r="AO63849" s="24"/>
      <c r="AP63849" s="1"/>
    </row>
    <row r="63850" spans="31:42">
      <c r="AE63850" s="21"/>
      <c r="AF63850" s="21"/>
      <c r="AH63850" s="23"/>
      <c r="AK63850" s="17"/>
      <c r="AO63850" s="24"/>
      <c r="AP63850" s="1"/>
    </row>
    <row r="63851" spans="31:42">
      <c r="AE63851" s="21"/>
      <c r="AF63851" s="21"/>
      <c r="AH63851" s="23"/>
      <c r="AK63851" s="17"/>
      <c r="AO63851" s="24"/>
      <c r="AP63851" s="1"/>
    </row>
    <row r="63852" spans="31:42">
      <c r="AE63852" s="21"/>
      <c r="AF63852" s="21"/>
      <c r="AH63852" s="23"/>
      <c r="AK63852" s="17"/>
      <c r="AO63852" s="24"/>
      <c r="AP63852" s="1"/>
    </row>
    <row r="63853" spans="31:42">
      <c r="AE63853" s="21"/>
      <c r="AF63853" s="21"/>
      <c r="AH63853" s="23"/>
      <c r="AK63853" s="17"/>
      <c r="AO63853" s="24"/>
      <c r="AP63853" s="1"/>
    </row>
    <row r="63854" spans="31:42">
      <c r="AE63854" s="21"/>
      <c r="AF63854" s="21"/>
      <c r="AH63854" s="23"/>
      <c r="AK63854" s="17"/>
      <c r="AO63854" s="24"/>
      <c r="AP63854" s="1"/>
    </row>
    <row r="63855" spans="31:42">
      <c r="AE63855" s="21"/>
      <c r="AF63855" s="21"/>
      <c r="AH63855" s="23"/>
      <c r="AK63855" s="17"/>
      <c r="AO63855" s="24"/>
      <c r="AP63855" s="1"/>
    </row>
    <row r="63856" spans="31:42">
      <c r="AE63856" s="21"/>
      <c r="AF63856" s="21"/>
      <c r="AH63856" s="23"/>
      <c r="AK63856" s="17"/>
      <c r="AO63856" s="24"/>
      <c r="AP63856" s="1"/>
    </row>
    <row r="63857" spans="31:42">
      <c r="AE63857" s="21"/>
      <c r="AF63857" s="21"/>
      <c r="AH63857" s="23"/>
      <c r="AK63857" s="17"/>
      <c r="AO63857" s="24"/>
      <c r="AP63857" s="1"/>
    </row>
    <row r="63858" spans="31:42">
      <c r="AE63858" s="21"/>
      <c r="AF63858" s="21"/>
      <c r="AH63858" s="23"/>
      <c r="AK63858" s="17"/>
      <c r="AO63858" s="24"/>
      <c r="AP63858" s="1"/>
    </row>
    <row r="63859" spans="31:42">
      <c r="AE63859" s="21"/>
      <c r="AF63859" s="21"/>
      <c r="AH63859" s="23"/>
      <c r="AK63859" s="17"/>
      <c r="AO63859" s="24"/>
      <c r="AP63859" s="1"/>
    </row>
    <row r="63860" spans="31:42">
      <c r="AE63860" s="21"/>
      <c r="AF63860" s="21"/>
      <c r="AH63860" s="23"/>
      <c r="AK63860" s="17"/>
      <c r="AO63860" s="24"/>
      <c r="AP63860" s="1"/>
    </row>
    <row r="63861" spans="31:42">
      <c r="AE63861" s="21"/>
      <c r="AF63861" s="21"/>
      <c r="AH63861" s="23"/>
      <c r="AK63861" s="17"/>
      <c r="AO63861" s="24"/>
      <c r="AP63861" s="1"/>
    </row>
    <row r="63862" spans="31:42">
      <c r="AE63862" s="21"/>
      <c r="AF63862" s="21"/>
      <c r="AH63862" s="23"/>
      <c r="AK63862" s="17"/>
      <c r="AO63862" s="24"/>
      <c r="AP63862" s="1"/>
    </row>
    <row r="63863" spans="31:42">
      <c r="AE63863" s="21"/>
      <c r="AF63863" s="21"/>
      <c r="AH63863" s="23"/>
      <c r="AK63863" s="17"/>
      <c r="AO63863" s="24"/>
      <c r="AP63863" s="1"/>
    </row>
    <row r="63864" spans="31:42">
      <c r="AE63864" s="21"/>
      <c r="AF63864" s="21"/>
      <c r="AH63864" s="23"/>
      <c r="AK63864" s="17"/>
      <c r="AO63864" s="24"/>
      <c r="AP63864" s="1"/>
    </row>
    <row r="63865" spans="31:42">
      <c r="AE63865" s="21"/>
      <c r="AF63865" s="21"/>
      <c r="AH63865" s="23"/>
      <c r="AK63865" s="17"/>
      <c r="AO63865" s="24"/>
      <c r="AP63865" s="1"/>
    </row>
    <row r="63866" spans="31:42">
      <c r="AE63866" s="21"/>
      <c r="AF63866" s="21"/>
      <c r="AH63866" s="23"/>
      <c r="AK63866" s="17"/>
      <c r="AO63866" s="24"/>
      <c r="AP63866" s="1"/>
    </row>
    <row r="63867" spans="31:42">
      <c r="AE63867" s="21"/>
      <c r="AF63867" s="21"/>
      <c r="AH63867" s="23"/>
      <c r="AK63867" s="17"/>
      <c r="AO63867" s="24"/>
      <c r="AP63867" s="1"/>
    </row>
    <row r="63868" spans="31:42">
      <c r="AE63868" s="21"/>
      <c r="AF63868" s="21"/>
      <c r="AH63868" s="23"/>
      <c r="AK63868" s="17"/>
      <c r="AO63868" s="24"/>
      <c r="AP63868" s="1"/>
    </row>
    <row r="63869" spans="31:42">
      <c r="AE63869" s="21"/>
      <c r="AF63869" s="21"/>
      <c r="AH63869" s="23"/>
      <c r="AK63869" s="17"/>
      <c r="AO63869" s="24"/>
      <c r="AP63869" s="1"/>
    </row>
    <row r="63870" spans="31:42">
      <c r="AE63870" s="21"/>
      <c r="AF63870" s="21"/>
      <c r="AH63870" s="23"/>
      <c r="AK63870" s="17"/>
      <c r="AO63870" s="24"/>
      <c r="AP63870" s="1"/>
    </row>
    <row r="63871" spans="31:42">
      <c r="AE63871" s="21"/>
      <c r="AF63871" s="21"/>
      <c r="AH63871" s="23"/>
      <c r="AK63871" s="17"/>
      <c r="AO63871" s="24"/>
      <c r="AP63871" s="1"/>
    </row>
    <row r="63872" spans="31:42">
      <c r="AE63872" s="21"/>
      <c r="AF63872" s="21"/>
      <c r="AH63872" s="23"/>
      <c r="AK63872" s="17"/>
      <c r="AO63872" s="24"/>
      <c r="AP63872" s="1"/>
    </row>
    <row r="63873" spans="31:42">
      <c r="AE63873" s="21"/>
      <c r="AF63873" s="21"/>
      <c r="AH63873" s="23"/>
      <c r="AK63873" s="17"/>
      <c r="AO63873" s="24"/>
      <c r="AP63873" s="1"/>
    </row>
    <row r="63874" spans="31:42">
      <c r="AE63874" s="21"/>
      <c r="AF63874" s="21"/>
      <c r="AH63874" s="23"/>
      <c r="AK63874" s="17"/>
      <c r="AO63874" s="24"/>
      <c r="AP63874" s="1"/>
    </row>
    <row r="63875" spans="31:42">
      <c r="AE63875" s="21"/>
      <c r="AF63875" s="21"/>
      <c r="AH63875" s="23"/>
      <c r="AK63875" s="17"/>
      <c r="AO63875" s="24"/>
      <c r="AP63875" s="1"/>
    </row>
    <row r="63876" spans="31:42">
      <c r="AE63876" s="21"/>
      <c r="AF63876" s="21"/>
      <c r="AH63876" s="23"/>
      <c r="AK63876" s="17"/>
      <c r="AO63876" s="24"/>
      <c r="AP63876" s="1"/>
    </row>
    <row r="63877" spans="31:42">
      <c r="AE63877" s="21"/>
      <c r="AF63877" s="21"/>
      <c r="AH63877" s="23"/>
      <c r="AK63877" s="17"/>
      <c r="AO63877" s="24"/>
      <c r="AP63877" s="1"/>
    </row>
    <row r="63878" spans="31:42">
      <c r="AE63878" s="21"/>
      <c r="AF63878" s="21"/>
      <c r="AH63878" s="23"/>
      <c r="AK63878" s="17"/>
      <c r="AO63878" s="24"/>
      <c r="AP63878" s="1"/>
    </row>
    <row r="63879" spans="31:42">
      <c r="AE63879" s="21"/>
      <c r="AF63879" s="21"/>
      <c r="AH63879" s="23"/>
      <c r="AK63879" s="17"/>
      <c r="AO63879" s="24"/>
      <c r="AP63879" s="1"/>
    </row>
    <row r="63880" spans="31:42">
      <c r="AE63880" s="21"/>
      <c r="AF63880" s="21"/>
      <c r="AH63880" s="23"/>
      <c r="AK63880" s="17"/>
      <c r="AO63880" s="24"/>
      <c r="AP63880" s="1"/>
    </row>
    <row r="63881" spans="31:42">
      <c r="AE63881" s="21"/>
      <c r="AF63881" s="21"/>
      <c r="AH63881" s="23"/>
      <c r="AK63881" s="17"/>
      <c r="AO63881" s="24"/>
      <c r="AP63881" s="1"/>
    </row>
    <row r="63882" spans="31:42">
      <c r="AE63882" s="21"/>
      <c r="AF63882" s="21"/>
      <c r="AH63882" s="23"/>
      <c r="AK63882" s="17"/>
      <c r="AO63882" s="24"/>
      <c r="AP63882" s="1"/>
    </row>
    <row r="63883" spans="31:42">
      <c r="AE63883" s="21"/>
      <c r="AF63883" s="21"/>
      <c r="AH63883" s="23"/>
      <c r="AK63883" s="17"/>
      <c r="AO63883" s="24"/>
      <c r="AP63883" s="1"/>
    </row>
    <row r="63884" spans="31:42">
      <c r="AE63884" s="21"/>
      <c r="AF63884" s="21"/>
      <c r="AH63884" s="23"/>
      <c r="AK63884" s="17"/>
      <c r="AO63884" s="24"/>
      <c r="AP63884" s="1"/>
    </row>
    <row r="63885" spans="31:42">
      <c r="AE63885" s="21"/>
      <c r="AF63885" s="21"/>
      <c r="AH63885" s="23"/>
      <c r="AK63885" s="17"/>
      <c r="AO63885" s="24"/>
      <c r="AP63885" s="1"/>
    </row>
    <row r="63886" spans="31:42">
      <c r="AE63886" s="21"/>
      <c r="AF63886" s="21"/>
      <c r="AH63886" s="23"/>
      <c r="AK63886" s="17"/>
      <c r="AO63886" s="24"/>
      <c r="AP63886" s="1"/>
    </row>
    <row r="63887" spans="31:42">
      <c r="AE63887" s="21"/>
      <c r="AF63887" s="21"/>
      <c r="AH63887" s="23"/>
      <c r="AK63887" s="17"/>
      <c r="AO63887" s="24"/>
      <c r="AP63887" s="1"/>
    </row>
    <row r="63888" spans="31:42">
      <c r="AE63888" s="21"/>
      <c r="AF63888" s="21"/>
      <c r="AH63888" s="23"/>
      <c r="AK63888" s="17"/>
      <c r="AO63888" s="24"/>
      <c r="AP63888" s="1"/>
    </row>
    <row r="63889" spans="31:42">
      <c r="AE63889" s="21"/>
      <c r="AF63889" s="21"/>
      <c r="AH63889" s="23"/>
      <c r="AK63889" s="17"/>
      <c r="AO63889" s="24"/>
      <c r="AP63889" s="1"/>
    </row>
    <row r="63890" spans="31:42">
      <c r="AE63890" s="21"/>
      <c r="AF63890" s="21"/>
      <c r="AH63890" s="23"/>
      <c r="AK63890" s="17"/>
      <c r="AO63890" s="24"/>
      <c r="AP63890" s="1"/>
    </row>
    <row r="63891" spans="31:42">
      <c r="AE63891" s="21"/>
      <c r="AF63891" s="21"/>
      <c r="AH63891" s="23"/>
      <c r="AK63891" s="17"/>
      <c r="AO63891" s="24"/>
      <c r="AP63891" s="1"/>
    </row>
    <row r="63892" spans="31:42">
      <c r="AE63892" s="21"/>
      <c r="AF63892" s="21"/>
      <c r="AH63892" s="23"/>
      <c r="AK63892" s="17"/>
      <c r="AO63892" s="24"/>
      <c r="AP63892" s="1"/>
    </row>
    <row r="63893" spans="31:42">
      <c r="AE63893" s="21"/>
      <c r="AF63893" s="21"/>
      <c r="AH63893" s="23"/>
      <c r="AK63893" s="17"/>
      <c r="AO63893" s="24"/>
      <c r="AP63893" s="1"/>
    </row>
    <row r="63894" spans="31:42">
      <c r="AE63894" s="21"/>
      <c r="AF63894" s="21"/>
      <c r="AH63894" s="23"/>
      <c r="AK63894" s="17"/>
      <c r="AO63894" s="24"/>
      <c r="AP63894" s="1"/>
    </row>
    <row r="63895" spans="31:42">
      <c r="AE63895" s="21"/>
      <c r="AF63895" s="21"/>
      <c r="AH63895" s="23"/>
      <c r="AK63895" s="17"/>
      <c r="AO63895" s="24"/>
      <c r="AP63895" s="1"/>
    </row>
    <row r="63896" spans="31:42">
      <c r="AE63896" s="21"/>
      <c r="AF63896" s="21"/>
      <c r="AH63896" s="23"/>
      <c r="AK63896" s="17"/>
      <c r="AO63896" s="24"/>
      <c r="AP63896" s="1"/>
    </row>
    <row r="63897" spans="31:42">
      <c r="AE63897" s="21"/>
      <c r="AF63897" s="21"/>
      <c r="AH63897" s="23"/>
      <c r="AK63897" s="17"/>
      <c r="AO63897" s="24"/>
      <c r="AP63897" s="1"/>
    </row>
    <row r="63898" spans="31:42">
      <c r="AE63898" s="21"/>
      <c r="AF63898" s="21"/>
      <c r="AH63898" s="23"/>
      <c r="AK63898" s="17"/>
      <c r="AO63898" s="24"/>
      <c r="AP63898" s="1"/>
    </row>
    <row r="63899" spans="31:42">
      <c r="AE63899" s="21"/>
      <c r="AF63899" s="21"/>
      <c r="AH63899" s="23"/>
      <c r="AK63899" s="17"/>
      <c r="AO63899" s="24"/>
      <c r="AP63899" s="1"/>
    </row>
    <row r="63900" spans="31:42">
      <c r="AE63900" s="21"/>
      <c r="AF63900" s="21"/>
      <c r="AH63900" s="23"/>
      <c r="AK63900" s="17"/>
      <c r="AO63900" s="24"/>
      <c r="AP63900" s="1"/>
    </row>
    <row r="63901" spans="31:42">
      <c r="AE63901" s="21"/>
      <c r="AF63901" s="21"/>
      <c r="AH63901" s="23"/>
      <c r="AK63901" s="17"/>
      <c r="AO63901" s="24"/>
      <c r="AP63901" s="1"/>
    </row>
    <row r="63902" spans="31:42">
      <c r="AE63902" s="21"/>
      <c r="AF63902" s="21"/>
      <c r="AH63902" s="23"/>
      <c r="AK63902" s="17"/>
      <c r="AO63902" s="24"/>
      <c r="AP63902" s="1"/>
    </row>
    <row r="63903" spans="31:42">
      <c r="AE63903" s="21"/>
      <c r="AF63903" s="21"/>
      <c r="AH63903" s="23"/>
      <c r="AK63903" s="17"/>
      <c r="AO63903" s="24"/>
      <c r="AP63903" s="1"/>
    </row>
    <row r="63904" spans="31:42">
      <c r="AE63904" s="21"/>
      <c r="AF63904" s="21"/>
      <c r="AH63904" s="23"/>
      <c r="AK63904" s="17"/>
      <c r="AO63904" s="24"/>
      <c r="AP63904" s="1"/>
    </row>
    <row r="63905" spans="31:42">
      <c r="AE63905" s="21"/>
      <c r="AF63905" s="21"/>
      <c r="AH63905" s="23"/>
      <c r="AK63905" s="17"/>
      <c r="AO63905" s="24"/>
      <c r="AP63905" s="1"/>
    </row>
    <row r="63906" spans="31:42">
      <c r="AE63906" s="21"/>
      <c r="AF63906" s="21"/>
      <c r="AH63906" s="23"/>
      <c r="AK63906" s="17"/>
      <c r="AO63906" s="24"/>
      <c r="AP63906" s="1"/>
    </row>
    <row r="63907" spans="31:42">
      <c r="AE63907" s="21"/>
      <c r="AF63907" s="21"/>
      <c r="AH63907" s="23"/>
      <c r="AK63907" s="17"/>
      <c r="AO63907" s="24"/>
      <c r="AP63907" s="1"/>
    </row>
    <row r="63908" spans="31:42">
      <c r="AE63908" s="21"/>
      <c r="AF63908" s="21"/>
      <c r="AH63908" s="23"/>
      <c r="AK63908" s="17"/>
      <c r="AO63908" s="24"/>
      <c r="AP63908" s="1"/>
    </row>
    <row r="63909" spans="31:42">
      <c r="AE63909" s="21"/>
      <c r="AF63909" s="21"/>
      <c r="AH63909" s="23"/>
      <c r="AK63909" s="17"/>
      <c r="AO63909" s="24"/>
      <c r="AP63909" s="1"/>
    </row>
    <row r="63910" spans="31:42">
      <c r="AE63910" s="21"/>
      <c r="AF63910" s="21"/>
      <c r="AH63910" s="23"/>
      <c r="AK63910" s="17"/>
      <c r="AO63910" s="24"/>
      <c r="AP63910" s="1"/>
    </row>
    <row r="63911" spans="31:42">
      <c r="AE63911" s="21"/>
      <c r="AF63911" s="21"/>
      <c r="AH63911" s="23"/>
      <c r="AK63911" s="17"/>
      <c r="AO63911" s="24"/>
      <c r="AP63911" s="1"/>
    </row>
    <row r="63912" spans="31:42">
      <c r="AE63912" s="21"/>
      <c r="AF63912" s="21"/>
      <c r="AH63912" s="23"/>
      <c r="AK63912" s="17"/>
      <c r="AO63912" s="24"/>
      <c r="AP63912" s="1"/>
    </row>
    <row r="63913" spans="31:42">
      <c r="AE63913" s="21"/>
      <c r="AF63913" s="21"/>
      <c r="AH63913" s="23"/>
      <c r="AK63913" s="17"/>
      <c r="AO63913" s="24"/>
      <c r="AP63913" s="1"/>
    </row>
    <row r="63914" spans="31:42">
      <c r="AE63914" s="21"/>
      <c r="AF63914" s="21"/>
      <c r="AH63914" s="23"/>
      <c r="AK63914" s="17"/>
      <c r="AO63914" s="24"/>
      <c r="AP63914" s="1"/>
    </row>
    <row r="63915" spans="31:42">
      <c r="AE63915" s="21"/>
      <c r="AF63915" s="21"/>
      <c r="AH63915" s="23"/>
      <c r="AK63915" s="17"/>
      <c r="AO63915" s="24"/>
      <c r="AP63915" s="1"/>
    </row>
    <row r="63916" spans="31:42">
      <c r="AE63916" s="21"/>
      <c r="AF63916" s="21"/>
      <c r="AH63916" s="23"/>
      <c r="AK63916" s="17"/>
      <c r="AO63916" s="24"/>
      <c r="AP63916" s="1"/>
    </row>
    <row r="63917" spans="31:42">
      <c r="AE63917" s="21"/>
      <c r="AF63917" s="21"/>
      <c r="AH63917" s="23"/>
      <c r="AK63917" s="17"/>
      <c r="AO63917" s="24"/>
      <c r="AP63917" s="1"/>
    </row>
    <row r="63918" spans="31:42">
      <c r="AE63918" s="21"/>
      <c r="AF63918" s="21"/>
      <c r="AH63918" s="23"/>
      <c r="AK63918" s="17"/>
      <c r="AO63918" s="24"/>
      <c r="AP63918" s="1"/>
    </row>
    <row r="63919" spans="31:42">
      <c r="AE63919" s="21"/>
      <c r="AF63919" s="21"/>
      <c r="AH63919" s="23"/>
      <c r="AK63919" s="17"/>
      <c r="AO63919" s="24"/>
      <c r="AP63919" s="1"/>
    </row>
    <row r="63920" spans="31:42">
      <c r="AE63920" s="21"/>
      <c r="AF63920" s="21"/>
      <c r="AH63920" s="23"/>
      <c r="AK63920" s="17"/>
      <c r="AO63920" s="24"/>
      <c r="AP63920" s="1"/>
    </row>
    <row r="63921" spans="31:42">
      <c r="AE63921" s="21"/>
      <c r="AF63921" s="21"/>
      <c r="AH63921" s="23"/>
      <c r="AK63921" s="17"/>
      <c r="AO63921" s="24"/>
      <c r="AP63921" s="1"/>
    </row>
    <row r="63922" spans="31:42">
      <c r="AE63922" s="21"/>
      <c r="AF63922" s="21"/>
      <c r="AH63922" s="23"/>
      <c r="AK63922" s="17"/>
      <c r="AO63922" s="24"/>
      <c r="AP63922" s="1"/>
    </row>
    <row r="63923" spans="31:42">
      <c r="AE63923" s="21"/>
      <c r="AF63923" s="21"/>
      <c r="AH63923" s="23"/>
      <c r="AK63923" s="17"/>
      <c r="AO63923" s="24"/>
      <c r="AP63923" s="1"/>
    </row>
    <row r="63924" spans="31:42">
      <c r="AE63924" s="21"/>
      <c r="AF63924" s="21"/>
      <c r="AH63924" s="23"/>
      <c r="AK63924" s="17"/>
      <c r="AO63924" s="24"/>
      <c r="AP63924" s="1"/>
    </row>
    <row r="63925" spans="31:42">
      <c r="AE63925" s="21"/>
      <c r="AF63925" s="21"/>
      <c r="AH63925" s="23"/>
      <c r="AK63925" s="17"/>
      <c r="AO63925" s="24"/>
      <c r="AP63925" s="1"/>
    </row>
    <row r="63926" spans="31:42">
      <c r="AE63926" s="21"/>
      <c r="AF63926" s="21"/>
      <c r="AH63926" s="23"/>
      <c r="AK63926" s="17"/>
      <c r="AO63926" s="24"/>
      <c r="AP63926" s="1"/>
    </row>
    <row r="63927" spans="31:42">
      <c r="AE63927" s="21"/>
      <c r="AF63927" s="21"/>
      <c r="AH63927" s="23"/>
      <c r="AK63927" s="17"/>
      <c r="AO63927" s="24"/>
      <c r="AP63927" s="1"/>
    </row>
    <row r="63928" spans="31:42">
      <c r="AE63928" s="21"/>
      <c r="AF63928" s="21"/>
      <c r="AH63928" s="23"/>
      <c r="AK63928" s="17"/>
      <c r="AO63928" s="24"/>
      <c r="AP63928" s="1"/>
    </row>
    <row r="63929" spans="31:42">
      <c r="AE63929" s="21"/>
      <c r="AF63929" s="21"/>
      <c r="AH63929" s="23"/>
      <c r="AK63929" s="17"/>
      <c r="AO63929" s="24"/>
      <c r="AP63929" s="1"/>
    </row>
    <row r="63930" spans="31:42">
      <c r="AE63930" s="21"/>
      <c r="AF63930" s="21"/>
      <c r="AH63930" s="23"/>
      <c r="AK63930" s="17"/>
      <c r="AO63930" s="24"/>
      <c r="AP63930" s="1"/>
    </row>
    <row r="63931" spans="31:42">
      <c r="AE63931" s="21"/>
      <c r="AF63931" s="21"/>
      <c r="AH63931" s="23"/>
      <c r="AK63931" s="17"/>
      <c r="AO63931" s="24"/>
      <c r="AP63931" s="1"/>
    </row>
    <row r="63932" spans="31:42">
      <c r="AE63932" s="21"/>
      <c r="AF63932" s="21"/>
      <c r="AH63932" s="23"/>
      <c r="AK63932" s="17"/>
      <c r="AO63932" s="24"/>
      <c r="AP63932" s="1"/>
    </row>
    <row r="63933" spans="31:42">
      <c r="AE63933" s="21"/>
      <c r="AF63933" s="21"/>
      <c r="AH63933" s="23"/>
      <c r="AK63933" s="17"/>
      <c r="AO63933" s="24"/>
      <c r="AP63933" s="1"/>
    </row>
    <row r="63934" spans="31:42">
      <c r="AE63934" s="21"/>
      <c r="AF63934" s="21"/>
      <c r="AH63934" s="23"/>
      <c r="AK63934" s="17"/>
      <c r="AO63934" s="24"/>
      <c r="AP63934" s="1"/>
    </row>
    <row r="63935" spans="31:42">
      <c r="AE63935" s="21"/>
      <c r="AF63935" s="21"/>
      <c r="AH63935" s="23"/>
      <c r="AK63935" s="17"/>
      <c r="AO63935" s="24"/>
      <c r="AP63935" s="1"/>
    </row>
    <row r="63936" spans="31:42">
      <c r="AE63936" s="21"/>
      <c r="AF63936" s="21"/>
      <c r="AH63936" s="23"/>
      <c r="AK63936" s="17"/>
      <c r="AO63936" s="24"/>
      <c r="AP63936" s="1"/>
    </row>
    <row r="63937" spans="31:42">
      <c r="AE63937" s="21"/>
      <c r="AF63937" s="21"/>
      <c r="AH63937" s="23"/>
      <c r="AK63937" s="17"/>
      <c r="AO63937" s="24"/>
      <c r="AP63937" s="1"/>
    </row>
    <row r="63938" spans="31:42">
      <c r="AE63938" s="21"/>
      <c r="AF63938" s="21"/>
      <c r="AH63938" s="23"/>
      <c r="AK63938" s="17"/>
      <c r="AO63938" s="24"/>
      <c r="AP63938" s="1"/>
    </row>
    <row r="63939" spans="31:42">
      <c r="AE63939" s="21"/>
      <c r="AF63939" s="21"/>
      <c r="AH63939" s="23"/>
      <c r="AK63939" s="17"/>
      <c r="AO63939" s="24"/>
      <c r="AP63939" s="1"/>
    </row>
    <row r="63940" spans="31:42">
      <c r="AE63940" s="21"/>
      <c r="AF63940" s="21"/>
      <c r="AH63940" s="23"/>
      <c r="AK63940" s="17"/>
      <c r="AO63940" s="24"/>
      <c r="AP63940" s="1"/>
    </row>
    <row r="63941" spans="31:42">
      <c r="AE63941" s="21"/>
      <c r="AF63941" s="21"/>
      <c r="AH63941" s="23"/>
      <c r="AK63941" s="17"/>
      <c r="AO63941" s="24"/>
      <c r="AP63941" s="1"/>
    </row>
    <row r="63942" spans="31:42">
      <c r="AE63942" s="21"/>
      <c r="AF63942" s="21"/>
      <c r="AH63942" s="23"/>
      <c r="AK63942" s="17"/>
      <c r="AO63942" s="24"/>
      <c r="AP63942" s="1"/>
    </row>
    <row r="63943" spans="31:42">
      <c r="AE63943" s="21"/>
      <c r="AF63943" s="21"/>
      <c r="AH63943" s="23"/>
      <c r="AK63943" s="17"/>
      <c r="AO63943" s="24"/>
      <c r="AP63943" s="1"/>
    </row>
    <row r="63944" spans="31:42">
      <c r="AE63944" s="21"/>
      <c r="AF63944" s="21"/>
      <c r="AH63944" s="23"/>
      <c r="AK63944" s="17"/>
      <c r="AO63944" s="24"/>
      <c r="AP63944" s="1"/>
    </row>
    <row r="63945" spans="31:42">
      <c r="AE63945" s="21"/>
      <c r="AF63945" s="21"/>
      <c r="AH63945" s="23"/>
      <c r="AK63945" s="17"/>
      <c r="AO63945" s="24"/>
      <c r="AP63945" s="1"/>
    </row>
    <row r="63946" spans="31:42">
      <c r="AE63946" s="21"/>
      <c r="AF63946" s="21"/>
      <c r="AH63946" s="23"/>
      <c r="AK63946" s="17"/>
      <c r="AO63946" s="24"/>
      <c r="AP63946" s="1"/>
    </row>
    <row r="63947" spans="31:42">
      <c r="AE63947" s="21"/>
      <c r="AF63947" s="21"/>
      <c r="AH63947" s="23"/>
      <c r="AK63947" s="17"/>
      <c r="AO63947" s="24"/>
      <c r="AP63947" s="1"/>
    </row>
    <row r="63948" spans="31:42">
      <c r="AE63948" s="21"/>
      <c r="AF63948" s="21"/>
      <c r="AH63948" s="23"/>
      <c r="AK63948" s="17"/>
      <c r="AO63948" s="24"/>
      <c r="AP63948" s="1"/>
    </row>
    <row r="63949" spans="31:42">
      <c r="AE63949" s="21"/>
      <c r="AF63949" s="21"/>
      <c r="AH63949" s="23"/>
      <c r="AK63949" s="17"/>
      <c r="AO63949" s="24"/>
      <c r="AP63949" s="1"/>
    </row>
    <row r="63950" spans="31:42">
      <c r="AE63950" s="21"/>
      <c r="AF63950" s="21"/>
      <c r="AH63950" s="23"/>
      <c r="AK63950" s="17"/>
      <c r="AO63950" s="24"/>
      <c r="AP63950" s="1"/>
    </row>
    <row r="63951" spans="31:42">
      <c r="AE63951" s="21"/>
      <c r="AF63951" s="21"/>
      <c r="AH63951" s="23"/>
      <c r="AK63951" s="17"/>
      <c r="AO63951" s="24"/>
      <c r="AP63951" s="1"/>
    </row>
    <row r="63952" spans="31:42">
      <c r="AE63952" s="21"/>
      <c r="AF63952" s="21"/>
      <c r="AH63952" s="23"/>
      <c r="AK63952" s="17"/>
      <c r="AO63952" s="24"/>
      <c r="AP63952" s="1"/>
    </row>
    <row r="63953" spans="31:42">
      <c r="AE63953" s="21"/>
      <c r="AF63953" s="21"/>
      <c r="AH63953" s="23"/>
      <c r="AK63953" s="17"/>
      <c r="AO63953" s="24"/>
      <c r="AP63953" s="1"/>
    </row>
    <row r="63954" spans="31:42">
      <c r="AE63954" s="21"/>
      <c r="AF63954" s="21"/>
      <c r="AH63954" s="23"/>
      <c r="AK63954" s="17"/>
      <c r="AO63954" s="24"/>
      <c r="AP63954" s="1"/>
    </row>
    <row r="63955" spans="31:42">
      <c r="AE63955" s="21"/>
      <c r="AF63955" s="21"/>
      <c r="AH63955" s="23"/>
      <c r="AK63955" s="17"/>
      <c r="AO63955" s="24"/>
      <c r="AP63955" s="1"/>
    </row>
    <row r="63956" spans="31:42">
      <c r="AE63956" s="21"/>
      <c r="AF63956" s="21"/>
      <c r="AH63956" s="23"/>
      <c r="AK63956" s="17"/>
      <c r="AO63956" s="24"/>
      <c r="AP63956" s="1"/>
    </row>
    <row r="63957" spans="31:42">
      <c r="AE63957" s="21"/>
      <c r="AF63957" s="21"/>
      <c r="AH63957" s="23"/>
      <c r="AK63957" s="17"/>
      <c r="AO63957" s="24"/>
      <c r="AP63957" s="1"/>
    </row>
    <row r="63958" spans="31:42">
      <c r="AE63958" s="21"/>
      <c r="AF63958" s="21"/>
      <c r="AH63958" s="23"/>
      <c r="AK63958" s="17"/>
      <c r="AO63958" s="24"/>
      <c r="AP63958" s="1"/>
    </row>
    <row r="63959" spans="31:42">
      <c r="AE63959" s="21"/>
      <c r="AF63959" s="21"/>
      <c r="AH63959" s="23"/>
      <c r="AK63959" s="17"/>
      <c r="AO63959" s="24"/>
      <c r="AP63959" s="1"/>
    </row>
    <row r="63960" spans="31:42">
      <c r="AE63960" s="21"/>
      <c r="AF63960" s="21"/>
      <c r="AH63960" s="23"/>
      <c r="AK63960" s="17"/>
      <c r="AO63960" s="24"/>
      <c r="AP63960" s="1"/>
    </row>
    <row r="63961" spans="31:42">
      <c r="AE63961" s="21"/>
      <c r="AF63961" s="21"/>
      <c r="AH63961" s="23"/>
      <c r="AK63961" s="17"/>
      <c r="AO63961" s="24"/>
      <c r="AP63961" s="1"/>
    </row>
    <row r="63962" spans="31:42">
      <c r="AE63962" s="21"/>
      <c r="AF63962" s="21"/>
      <c r="AH63962" s="23"/>
      <c r="AK63962" s="17"/>
      <c r="AO63962" s="24"/>
      <c r="AP63962" s="1"/>
    </row>
    <row r="63963" spans="31:42">
      <c r="AE63963" s="21"/>
      <c r="AF63963" s="21"/>
      <c r="AH63963" s="23"/>
      <c r="AK63963" s="17"/>
      <c r="AO63963" s="24"/>
      <c r="AP63963" s="1"/>
    </row>
    <row r="63964" spans="31:42">
      <c r="AE63964" s="21"/>
      <c r="AF63964" s="21"/>
      <c r="AH63964" s="23"/>
      <c r="AK63964" s="17"/>
      <c r="AO63964" s="24"/>
      <c r="AP63964" s="1"/>
    </row>
    <row r="63965" spans="31:42">
      <c r="AE63965" s="21"/>
      <c r="AF63965" s="21"/>
      <c r="AH63965" s="23"/>
      <c r="AK63965" s="17"/>
      <c r="AO63965" s="24"/>
      <c r="AP63965" s="1"/>
    </row>
    <row r="63966" spans="31:42">
      <c r="AE63966" s="21"/>
      <c r="AF63966" s="21"/>
      <c r="AH63966" s="23"/>
      <c r="AK63966" s="17"/>
      <c r="AO63966" s="24"/>
      <c r="AP63966" s="1"/>
    </row>
    <row r="63967" spans="31:42">
      <c r="AE63967" s="21"/>
      <c r="AF63967" s="21"/>
      <c r="AH63967" s="23"/>
      <c r="AK63967" s="17"/>
      <c r="AO63967" s="24"/>
      <c r="AP63967" s="1"/>
    </row>
    <row r="63968" spans="31:42">
      <c r="AE63968" s="21"/>
      <c r="AF63968" s="21"/>
      <c r="AH63968" s="23"/>
      <c r="AK63968" s="17"/>
      <c r="AO63968" s="24"/>
      <c r="AP63968" s="1"/>
    </row>
    <row r="63969" spans="31:42">
      <c r="AE63969" s="21"/>
      <c r="AF63969" s="21"/>
      <c r="AH63969" s="23"/>
      <c r="AK63969" s="17"/>
      <c r="AO63969" s="24"/>
      <c r="AP63969" s="1"/>
    </row>
    <row r="63970" spans="31:42">
      <c r="AE63970" s="21"/>
      <c r="AF63970" s="21"/>
      <c r="AH63970" s="23"/>
      <c r="AK63970" s="17"/>
      <c r="AO63970" s="24"/>
      <c r="AP63970" s="1"/>
    </row>
    <row r="63971" spans="31:42">
      <c r="AE63971" s="21"/>
      <c r="AF63971" s="21"/>
      <c r="AH63971" s="23"/>
      <c r="AK63971" s="17"/>
      <c r="AO63971" s="24"/>
      <c r="AP63971" s="1"/>
    </row>
    <row r="63972" spans="31:42">
      <c r="AE63972" s="21"/>
      <c r="AF63972" s="21"/>
      <c r="AH63972" s="23"/>
      <c r="AK63972" s="17"/>
      <c r="AO63972" s="24"/>
      <c r="AP63972" s="1"/>
    </row>
    <row r="63973" spans="31:42">
      <c r="AE63973" s="21"/>
      <c r="AF63973" s="21"/>
      <c r="AH63973" s="23"/>
      <c r="AK63973" s="17"/>
      <c r="AO63973" s="24"/>
      <c r="AP63973" s="1"/>
    </row>
    <row r="63974" spans="31:42">
      <c r="AE63974" s="21"/>
      <c r="AF63974" s="21"/>
      <c r="AH63974" s="23"/>
      <c r="AK63974" s="17"/>
      <c r="AO63974" s="24"/>
      <c r="AP63974" s="1"/>
    </row>
    <row r="63975" spans="31:42">
      <c r="AE63975" s="21"/>
      <c r="AF63975" s="21"/>
      <c r="AH63975" s="23"/>
      <c r="AK63975" s="17"/>
      <c r="AO63975" s="24"/>
      <c r="AP63975" s="1"/>
    </row>
    <row r="63976" spans="31:42">
      <c r="AE63976" s="21"/>
      <c r="AF63976" s="21"/>
      <c r="AH63976" s="23"/>
      <c r="AK63976" s="17"/>
      <c r="AO63976" s="24"/>
      <c r="AP63976" s="1"/>
    </row>
    <row r="63977" spans="31:42">
      <c r="AE63977" s="21"/>
      <c r="AF63977" s="21"/>
      <c r="AH63977" s="23"/>
      <c r="AK63977" s="17"/>
      <c r="AO63977" s="24"/>
      <c r="AP63977" s="1"/>
    </row>
    <row r="63978" spans="31:42">
      <c r="AE63978" s="21"/>
      <c r="AF63978" s="21"/>
      <c r="AH63978" s="23"/>
      <c r="AK63978" s="17"/>
      <c r="AO63978" s="24"/>
      <c r="AP63978" s="1"/>
    </row>
    <row r="63979" spans="31:42">
      <c r="AE63979" s="21"/>
      <c r="AF63979" s="21"/>
      <c r="AH63979" s="23"/>
      <c r="AK63979" s="17"/>
      <c r="AO63979" s="24"/>
      <c r="AP63979" s="1"/>
    </row>
    <row r="63980" spans="31:42">
      <c r="AE63980" s="21"/>
      <c r="AF63980" s="21"/>
      <c r="AH63980" s="23"/>
      <c r="AK63980" s="17"/>
      <c r="AO63980" s="24"/>
      <c r="AP63980" s="1"/>
    </row>
    <row r="63981" spans="31:42">
      <c r="AE63981" s="21"/>
      <c r="AF63981" s="21"/>
      <c r="AH63981" s="23"/>
      <c r="AK63981" s="17"/>
      <c r="AO63981" s="24"/>
      <c r="AP63981" s="1"/>
    </row>
    <row r="63982" spans="31:42">
      <c r="AE63982" s="21"/>
      <c r="AF63982" s="21"/>
      <c r="AH63982" s="23"/>
      <c r="AK63982" s="17"/>
      <c r="AO63982" s="24"/>
      <c r="AP63982" s="1"/>
    </row>
    <row r="63983" spans="31:42">
      <c r="AE63983" s="21"/>
      <c r="AF63983" s="21"/>
      <c r="AH63983" s="23"/>
      <c r="AK63983" s="17"/>
      <c r="AO63983" s="24"/>
      <c r="AP63983" s="1"/>
    </row>
    <row r="63984" spans="31:42">
      <c r="AE63984" s="21"/>
      <c r="AF63984" s="21"/>
      <c r="AH63984" s="23"/>
      <c r="AK63984" s="17"/>
      <c r="AO63984" s="24"/>
      <c r="AP63984" s="1"/>
    </row>
    <row r="63985" spans="31:42">
      <c r="AE63985" s="21"/>
      <c r="AF63985" s="21"/>
      <c r="AH63985" s="23"/>
      <c r="AK63985" s="17"/>
      <c r="AO63985" s="24"/>
      <c r="AP63985" s="1"/>
    </row>
    <row r="63986" spans="31:42">
      <c r="AE63986" s="21"/>
      <c r="AF63986" s="21"/>
      <c r="AH63986" s="23"/>
      <c r="AK63986" s="17"/>
      <c r="AO63986" s="24"/>
      <c r="AP63986" s="1"/>
    </row>
    <row r="63987" spans="31:42">
      <c r="AE63987" s="21"/>
      <c r="AF63987" s="21"/>
      <c r="AH63987" s="23"/>
      <c r="AK63987" s="17"/>
      <c r="AO63987" s="24"/>
      <c r="AP63987" s="1"/>
    </row>
    <row r="63988" spans="31:42">
      <c r="AE63988" s="21"/>
      <c r="AF63988" s="21"/>
      <c r="AH63988" s="23"/>
      <c r="AK63988" s="17"/>
      <c r="AO63988" s="24"/>
      <c r="AP63988" s="1"/>
    </row>
    <row r="63989" spans="31:42">
      <c r="AE63989" s="21"/>
      <c r="AF63989" s="21"/>
      <c r="AH63989" s="23"/>
      <c r="AK63989" s="17"/>
      <c r="AO63989" s="24"/>
      <c r="AP63989" s="1"/>
    </row>
    <row r="63990" spans="31:42">
      <c r="AE63990" s="21"/>
      <c r="AF63990" s="21"/>
      <c r="AH63990" s="23"/>
      <c r="AK63990" s="17"/>
      <c r="AO63990" s="24"/>
      <c r="AP63990" s="1"/>
    </row>
    <row r="63991" spans="31:42">
      <c r="AE63991" s="21"/>
      <c r="AF63991" s="21"/>
      <c r="AH63991" s="23"/>
      <c r="AK63991" s="17"/>
      <c r="AO63991" s="24"/>
      <c r="AP63991" s="1"/>
    </row>
    <row r="63992" spans="31:42">
      <c r="AE63992" s="21"/>
      <c r="AF63992" s="21"/>
      <c r="AH63992" s="23"/>
      <c r="AK63992" s="17"/>
      <c r="AO63992" s="24"/>
      <c r="AP63992" s="1"/>
    </row>
    <row r="63993" spans="31:42">
      <c r="AE63993" s="21"/>
      <c r="AF63993" s="21"/>
      <c r="AH63993" s="23"/>
      <c r="AK63993" s="17"/>
      <c r="AO63993" s="24"/>
      <c r="AP63993" s="1"/>
    </row>
    <row r="63994" spans="31:42">
      <c r="AE63994" s="21"/>
      <c r="AF63994" s="21"/>
      <c r="AH63994" s="23"/>
      <c r="AK63994" s="17"/>
      <c r="AO63994" s="24"/>
      <c r="AP63994" s="1"/>
    </row>
    <row r="63995" spans="31:42">
      <c r="AE63995" s="21"/>
      <c r="AF63995" s="21"/>
      <c r="AH63995" s="23"/>
      <c r="AK63995" s="17"/>
      <c r="AO63995" s="24"/>
      <c r="AP63995" s="1"/>
    </row>
    <row r="63996" spans="31:42">
      <c r="AE63996" s="21"/>
      <c r="AF63996" s="21"/>
      <c r="AH63996" s="23"/>
      <c r="AK63996" s="17"/>
      <c r="AO63996" s="24"/>
      <c r="AP63996" s="1"/>
    </row>
    <row r="63997" spans="31:42">
      <c r="AE63997" s="21"/>
      <c r="AF63997" s="21"/>
      <c r="AH63997" s="23"/>
      <c r="AK63997" s="17"/>
      <c r="AO63997" s="24"/>
      <c r="AP63997" s="1"/>
    </row>
    <row r="63998" spans="31:42">
      <c r="AE63998" s="21"/>
      <c r="AF63998" s="21"/>
      <c r="AH63998" s="23"/>
      <c r="AK63998" s="17"/>
      <c r="AO63998" s="24"/>
      <c r="AP63998" s="1"/>
    </row>
    <row r="63999" spans="31:42">
      <c r="AE63999" s="21"/>
      <c r="AF63999" s="21"/>
      <c r="AH63999" s="23"/>
      <c r="AK63999" s="17"/>
      <c r="AO63999" s="24"/>
      <c r="AP63999" s="1"/>
    </row>
    <row r="64000" spans="31:42">
      <c r="AE64000" s="21"/>
      <c r="AF64000" s="21"/>
      <c r="AH64000" s="23"/>
      <c r="AK64000" s="17"/>
      <c r="AO64000" s="24"/>
      <c r="AP64000" s="1"/>
    </row>
    <row r="64001" spans="31:42">
      <c r="AE64001" s="21"/>
      <c r="AF64001" s="21"/>
      <c r="AH64001" s="23"/>
      <c r="AK64001" s="17"/>
      <c r="AO64001" s="24"/>
      <c r="AP64001" s="1"/>
    </row>
    <row r="64002" spans="31:42">
      <c r="AE64002" s="21"/>
      <c r="AF64002" s="21"/>
      <c r="AH64002" s="23"/>
      <c r="AK64002" s="17"/>
      <c r="AO64002" s="24"/>
      <c r="AP64002" s="1"/>
    </row>
    <row r="64003" spans="31:42">
      <c r="AE64003" s="21"/>
      <c r="AF64003" s="21"/>
      <c r="AH64003" s="23"/>
      <c r="AK64003" s="17"/>
      <c r="AO64003" s="24"/>
      <c r="AP64003" s="1"/>
    </row>
    <row r="64004" spans="31:42">
      <c r="AE64004" s="21"/>
      <c r="AF64004" s="21"/>
      <c r="AH64004" s="23"/>
      <c r="AK64004" s="17"/>
      <c r="AO64004" s="24"/>
      <c r="AP64004" s="1"/>
    </row>
    <row r="64005" spans="31:42">
      <c r="AE64005" s="21"/>
      <c r="AF64005" s="21"/>
      <c r="AH64005" s="23"/>
      <c r="AK64005" s="17"/>
      <c r="AO64005" s="24"/>
      <c r="AP64005" s="1"/>
    </row>
    <row r="64006" spans="31:42">
      <c r="AE64006" s="21"/>
      <c r="AF64006" s="21"/>
      <c r="AH64006" s="23"/>
      <c r="AK64006" s="17"/>
      <c r="AO64006" s="24"/>
      <c r="AP64006" s="1"/>
    </row>
    <row r="64007" spans="31:42">
      <c r="AE64007" s="21"/>
      <c r="AF64007" s="21"/>
      <c r="AH64007" s="23"/>
      <c r="AK64007" s="17"/>
      <c r="AO64007" s="24"/>
      <c r="AP64007" s="1"/>
    </row>
    <row r="64008" spans="31:42">
      <c r="AE64008" s="21"/>
      <c r="AF64008" s="21"/>
      <c r="AH64008" s="23"/>
      <c r="AK64008" s="17"/>
      <c r="AO64008" s="24"/>
      <c r="AP64008" s="1"/>
    </row>
    <row r="64009" spans="31:42">
      <c r="AE64009" s="21"/>
      <c r="AF64009" s="21"/>
      <c r="AH64009" s="23"/>
      <c r="AK64009" s="17"/>
      <c r="AO64009" s="24"/>
      <c r="AP64009" s="1"/>
    </row>
    <row r="64010" spans="31:42">
      <c r="AE64010" s="21"/>
      <c r="AF64010" s="21"/>
      <c r="AH64010" s="23"/>
      <c r="AK64010" s="17"/>
      <c r="AO64010" s="24"/>
      <c r="AP64010" s="1"/>
    </row>
    <row r="64011" spans="31:42">
      <c r="AE64011" s="21"/>
      <c r="AF64011" s="21"/>
      <c r="AH64011" s="23"/>
      <c r="AK64011" s="17"/>
      <c r="AO64011" s="24"/>
      <c r="AP64011" s="1"/>
    </row>
    <row r="64012" spans="31:42">
      <c r="AE64012" s="21"/>
      <c r="AF64012" s="21"/>
      <c r="AH64012" s="23"/>
      <c r="AK64012" s="17"/>
      <c r="AO64012" s="24"/>
      <c r="AP64012" s="1"/>
    </row>
    <row r="64013" spans="31:42">
      <c r="AE64013" s="21"/>
      <c r="AF64013" s="21"/>
      <c r="AH64013" s="23"/>
      <c r="AK64013" s="17"/>
      <c r="AO64013" s="24"/>
      <c r="AP64013" s="1"/>
    </row>
    <row r="64014" spans="31:42">
      <c r="AE64014" s="21"/>
      <c r="AF64014" s="21"/>
      <c r="AH64014" s="23"/>
      <c r="AK64014" s="17"/>
      <c r="AO64014" s="24"/>
      <c r="AP64014" s="1"/>
    </row>
    <row r="64015" spans="31:42">
      <c r="AE64015" s="21"/>
      <c r="AF64015" s="21"/>
      <c r="AH64015" s="23"/>
      <c r="AK64015" s="17"/>
      <c r="AO64015" s="24"/>
      <c r="AP64015" s="1"/>
    </row>
    <row r="64016" spans="31:42">
      <c r="AE64016" s="21"/>
      <c r="AF64016" s="21"/>
      <c r="AH64016" s="23"/>
      <c r="AK64016" s="17"/>
      <c r="AO64016" s="24"/>
      <c r="AP64016" s="1"/>
    </row>
    <row r="64017" spans="31:42">
      <c r="AE64017" s="21"/>
      <c r="AF64017" s="21"/>
      <c r="AH64017" s="23"/>
      <c r="AK64017" s="17"/>
      <c r="AO64017" s="24"/>
      <c r="AP64017" s="1"/>
    </row>
    <row r="64018" spans="31:42">
      <c r="AE64018" s="21"/>
      <c r="AF64018" s="21"/>
      <c r="AH64018" s="23"/>
      <c r="AK64018" s="17"/>
      <c r="AO64018" s="24"/>
      <c r="AP64018" s="1"/>
    </row>
    <row r="64019" spans="31:42">
      <c r="AE64019" s="21"/>
      <c r="AF64019" s="21"/>
      <c r="AH64019" s="23"/>
      <c r="AK64019" s="17"/>
      <c r="AO64019" s="24"/>
      <c r="AP64019" s="1"/>
    </row>
    <row r="64020" spans="31:42">
      <c r="AE64020" s="21"/>
      <c r="AF64020" s="21"/>
      <c r="AH64020" s="23"/>
      <c r="AK64020" s="17"/>
      <c r="AO64020" s="24"/>
      <c r="AP64020" s="1"/>
    </row>
    <row r="64021" spans="31:42">
      <c r="AE64021" s="21"/>
      <c r="AF64021" s="21"/>
      <c r="AH64021" s="23"/>
      <c r="AK64021" s="17"/>
      <c r="AO64021" s="24"/>
      <c r="AP64021" s="1"/>
    </row>
    <row r="64022" spans="31:42">
      <c r="AE64022" s="21"/>
      <c r="AF64022" s="21"/>
      <c r="AH64022" s="23"/>
      <c r="AK64022" s="17"/>
      <c r="AO64022" s="24"/>
      <c r="AP64022" s="1"/>
    </row>
    <row r="64023" spans="31:42">
      <c r="AE64023" s="21"/>
      <c r="AF64023" s="21"/>
      <c r="AH64023" s="23"/>
      <c r="AK64023" s="17"/>
      <c r="AO64023" s="24"/>
      <c r="AP64023" s="1"/>
    </row>
    <row r="64024" spans="31:42">
      <c r="AE64024" s="21"/>
      <c r="AF64024" s="21"/>
      <c r="AH64024" s="23"/>
      <c r="AK64024" s="17"/>
      <c r="AO64024" s="24"/>
      <c r="AP64024" s="1"/>
    </row>
    <row r="64025" spans="31:42">
      <c r="AE64025" s="21"/>
      <c r="AF64025" s="21"/>
      <c r="AH64025" s="23"/>
      <c r="AK64025" s="17"/>
      <c r="AO64025" s="24"/>
      <c r="AP64025" s="1"/>
    </row>
    <row r="64026" spans="31:42">
      <c r="AE64026" s="21"/>
      <c r="AF64026" s="21"/>
      <c r="AH64026" s="23"/>
      <c r="AK64026" s="17"/>
      <c r="AO64026" s="24"/>
      <c r="AP64026" s="1"/>
    </row>
    <row r="64027" spans="31:42">
      <c r="AE64027" s="21"/>
      <c r="AF64027" s="21"/>
      <c r="AH64027" s="23"/>
      <c r="AK64027" s="17"/>
      <c r="AO64027" s="24"/>
      <c r="AP64027" s="1"/>
    </row>
    <row r="64028" spans="31:42">
      <c r="AE64028" s="21"/>
      <c r="AF64028" s="21"/>
      <c r="AH64028" s="23"/>
      <c r="AK64028" s="17"/>
      <c r="AO64028" s="24"/>
      <c r="AP64028" s="1"/>
    </row>
    <row r="64029" spans="31:42">
      <c r="AE64029" s="21"/>
      <c r="AF64029" s="21"/>
      <c r="AH64029" s="23"/>
      <c r="AK64029" s="17"/>
      <c r="AO64029" s="24"/>
      <c r="AP64029" s="1"/>
    </row>
    <row r="64030" spans="31:42">
      <c r="AE64030" s="21"/>
      <c r="AF64030" s="21"/>
      <c r="AH64030" s="23"/>
      <c r="AK64030" s="17"/>
      <c r="AO64030" s="24"/>
      <c r="AP64030" s="1"/>
    </row>
    <row r="64031" spans="31:42">
      <c r="AE64031" s="21"/>
      <c r="AF64031" s="21"/>
      <c r="AH64031" s="23"/>
      <c r="AK64031" s="17"/>
      <c r="AO64031" s="24"/>
      <c r="AP64031" s="1"/>
    </row>
    <row r="64032" spans="31:42">
      <c r="AE64032" s="21"/>
      <c r="AF64032" s="21"/>
      <c r="AH64032" s="23"/>
      <c r="AK64032" s="17"/>
      <c r="AO64032" s="24"/>
      <c r="AP64032" s="1"/>
    </row>
    <row r="64033" spans="31:42">
      <c r="AE64033" s="21"/>
      <c r="AF64033" s="21"/>
      <c r="AH64033" s="23"/>
      <c r="AK64033" s="17"/>
      <c r="AO64033" s="24"/>
      <c r="AP64033" s="1"/>
    </row>
    <row r="64034" spans="31:42">
      <c r="AE64034" s="21"/>
      <c r="AF64034" s="21"/>
      <c r="AH64034" s="23"/>
      <c r="AK64034" s="17"/>
      <c r="AO64034" s="24"/>
      <c r="AP64034" s="1"/>
    </row>
    <row r="64035" spans="31:42">
      <c r="AE64035" s="21"/>
      <c r="AF64035" s="21"/>
      <c r="AH64035" s="23"/>
      <c r="AK64035" s="17"/>
      <c r="AO64035" s="24"/>
      <c r="AP64035" s="1"/>
    </row>
    <row r="64036" spans="31:42">
      <c r="AE64036" s="21"/>
      <c r="AF64036" s="21"/>
      <c r="AH64036" s="23"/>
      <c r="AK64036" s="17"/>
      <c r="AO64036" s="24"/>
      <c r="AP64036" s="1"/>
    </row>
    <row r="64037" spans="31:42">
      <c r="AE64037" s="21"/>
      <c r="AF64037" s="21"/>
      <c r="AH64037" s="23"/>
      <c r="AK64037" s="17"/>
      <c r="AO64037" s="24"/>
      <c r="AP64037" s="1"/>
    </row>
    <row r="64038" spans="31:42">
      <c r="AE64038" s="21"/>
      <c r="AF64038" s="21"/>
      <c r="AH64038" s="23"/>
      <c r="AK64038" s="17"/>
      <c r="AO64038" s="24"/>
      <c r="AP64038" s="1"/>
    </row>
    <row r="64039" spans="31:42">
      <c r="AE64039" s="21"/>
      <c r="AF64039" s="21"/>
      <c r="AH64039" s="23"/>
      <c r="AK64039" s="17"/>
      <c r="AO64039" s="24"/>
      <c r="AP64039" s="1"/>
    </row>
    <row r="64040" spans="31:42">
      <c r="AE64040" s="21"/>
      <c r="AF64040" s="21"/>
      <c r="AH64040" s="23"/>
      <c r="AK64040" s="17"/>
      <c r="AO64040" s="24"/>
      <c r="AP64040" s="1"/>
    </row>
    <row r="64041" spans="31:42">
      <c r="AE64041" s="21"/>
      <c r="AF64041" s="21"/>
      <c r="AH64041" s="23"/>
      <c r="AK64041" s="17"/>
      <c r="AO64041" s="24"/>
      <c r="AP64041" s="1"/>
    </row>
    <row r="64042" spans="31:42">
      <c r="AE64042" s="21"/>
      <c r="AF64042" s="21"/>
      <c r="AH64042" s="23"/>
      <c r="AK64042" s="17"/>
      <c r="AO64042" s="24"/>
      <c r="AP64042" s="1"/>
    </row>
    <row r="64043" spans="31:42">
      <c r="AE64043" s="21"/>
      <c r="AF64043" s="21"/>
      <c r="AH64043" s="23"/>
      <c r="AK64043" s="17"/>
      <c r="AO64043" s="24"/>
      <c r="AP64043" s="1"/>
    </row>
    <row r="64044" spans="31:42">
      <c r="AE64044" s="21"/>
      <c r="AF64044" s="21"/>
      <c r="AH64044" s="23"/>
      <c r="AK64044" s="17"/>
      <c r="AO64044" s="24"/>
      <c r="AP64044" s="1"/>
    </row>
    <row r="64045" spans="31:42">
      <c r="AE64045" s="21"/>
      <c r="AF64045" s="21"/>
      <c r="AH64045" s="23"/>
      <c r="AK64045" s="17"/>
      <c r="AO64045" s="24"/>
      <c r="AP64045" s="1"/>
    </row>
    <row r="64046" spans="31:42">
      <c r="AE64046" s="21"/>
      <c r="AF64046" s="21"/>
      <c r="AH64046" s="23"/>
      <c r="AK64046" s="17"/>
      <c r="AO64046" s="24"/>
      <c r="AP64046" s="1"/>
    </row>
    <row r="64047" spans="31:42">
      <c r="AE64047" s="21"/>
      <c r="AF64047" s="21"/>
      <c r="AH64047" s="23"/>
      <c r="AK64047" s="17"/>
      <c r="AO64047" s="24"/>
      <c r="AP64047" s="1"/>
    </row>
    <row r="64048" spans="31:42">
      <c r="AE64048" s="21"/>
      <c r="AF64048" s="21"/>
      <c r="AH64048" s="23"/>
      <c r="AK64048" s="17"/>
      <c r="AO64048" s="24"/>
      <c r="AP64048" s="1"/>
    </row>
    <row r="64049" spans="31:42">
      <c r="AE64049" s="21"/>
      <c r="AF64049" s="21"/>
      <c r="AH64049" s="23"/>
      <c r="AK64049" s="17"/>
      <c r="AO64049" s="24"/>
      <c r="AP64049" s="1"/>
    </row>
    <row r="64050" spans="31:42">
      <c r="AE64050" s="21"/>
      <c r="AF64050" s="21"/>
      <c r="AH64050" s="23"/>
      <c r="AK64050" s="17"/>
      <c r="AO64050" s="24"/>
      <c r="AP64050" s="1"/>
    </row>
    <row r="64051" spans="31:42">
      <c r="AE64051" s="21"/>
      <c r="AF64051" s="21"/>
      <c r="AH64051" s="23"/>
      <c r="AK64051" s="17"/>
      <c r="AO64051" s="24"/>
      <c r="AP64051" s="1"/>
    </row>
    <row r="64052" spans="31:42">
      <c r="AE64052" s="21"/>
      <c r="AF64052" s="21"/>
      <c r="AH64052" s="23"/>
      <c r="AK64052" s="17"/>
      <c r="AO64052" s="24"/>
      <c r="AP64052" s="1"/>
    </row>
    <row r="64053" spans="31:42">
      <c r="AE64053" s="21"/>
      <c r="AF64053" s="21"/>
      <c r="AH64053" s="23"/>
      <c r="AK64053" s="17"/>
      <c r="AO64053" s="24"/>
      <c r="AP64053" s="1"/>
    </row>
    <row r="64054" spans="31:42">
      <c r="AE64054" s="21"/>
      <c r="AF64054" s="21"/>
      <c r="AH64054" s="23"/>
      <c r="AK64054" s="17"/>
      <c r="AO64054" s="24"/>
      <c r="AP64054" s="1"/>
    </row>
    <row r="64055" spans="31:42">
      <c r="AE64055" s="21"/>
      <c r="AF64055" s="21"/>
      <c r="AH64055" s="23"/>
      <c r="AK64055" s="17"/>
      <c r="AO64055" s="24"/>
      <c r="AP64055" s="1"/>
    </row>
    <row r="64056" spans="31:42">
      <c r="AE64056" s="21"/>
      <c r="AF64056" s="21"/>
      <c r="AH64056" s="23"/>
      <c r="AK64056" s="17"/>
      <c r="AO64056" s="24"/>
      <c r="AP64056" s="1"/>
    </row>
    <row r="64057" spans="31:42">
      <c r="AE64057" s="21"/>
      <c r="AF64057" s="21"/>
      <c r="AH64057" s="23"/>
      <c r="AK64057" s="17"/>
      <c r="AO64057" s="24"/>
      <c r="AP64057" s="1"/>
    </row>
    <row r="64058" spans="31:42">
      <c r="AE64058" s="21"/>
      <c r="AF64058" s="21"/>
      <c r="AH64058" s="23"/>
      <c r="AK64058" s="17"/>
      <c r="AO64058" s="24"/>
      <c r="AP64058" s="1"/>
    </row>
    <row r="64059" spans="31:42">
      <c r="AE64059" s="21"/>
      <c r="AF64059" s="21"/>
      <c r="AH64059" s="23"/>
      <c r="AK64059" s="17"/>
      <c r="AO64059" s="24"/>
      <c r="AP64059" s="1"/>
    </row>
    <row r="64060" spans="31:42">
      <c r="AE64060" s="21"/>
      <c r="AF64060" s="21"/>
      <c r="AH64060" s="23"/>
      <c r="AK64060" s="17"/>
      <c r="AO64060" s="24"/>
      <c r="AP64060" s="1"/>
    </row>
    <row r="64061" spans="31:42">
      <c r="AE64061" s="21"/>
      <c r="AF64061" s="21"/>
      <c r="AH64061" s="23"/>
      <c r="AK64061" s="17"/>
      <c r="AO64061" s="24"/>
      <c r="AP64061" s="1"/>
    </row>
    <row r="64062" spans="31:42">
      <c r="AE64062" s="21"/>
      <c r="AF64062" s="21"/>
      <c r="AH64062" s="23"/>
      <c r="AK64062" s="17"/>
      <c r="AO64062" s="24"/>
      <c r="AP64062" s="1"/>
    </row>
    <row r="64063" spans="31:42">
      <c r="AE64063" s="21"/>
      <c r="AF64063" s="21"/>
      <c r="AH64063" s="23"/>
      <c r="AK64063" s="17"/>
      <c r="AO64063" s="24"/>
      <c r="AP64063" s="1"/>
    </row>
    <row r="64064" spans="31:42">
      <c r="AE64064" s="21"/>
      <c r="AF64064" s="21"/>
      <c r="AH64064" s="23"/>
      <c r="AK64064" s="17"/>
      <c r="AO64064" s="24"/>
      <c r="AP64064" s="1"/>
    </row>
    <row r="64065" spans="31:42">
      <c r="AE64065" s="21"/>
      <c r="AF64065" s="21"/>
      <c r="AH64065" s="23"/>
      <c r="AK64065" s="17"/>
      <c r="AO64065" s="24"/>
      <c r="AP64065" s="1"/>
    </row>
    <row r="64066" spans="31:42">
      <c r="AE64066" s="21"/>
      <c r="AF64066" s="21"/>
      <c r="AH64066" s="23"/>
      <c r="AK64066" s="17"/>
      <c r="AO64066" s="24"/>
      <c r="AP64066" s="1"/>
    </row>
    <row r="64067" spans="31:42">
      <c r="AE64067" s="21"/>
      <c r="AF64067" s="21"/>
      <c r="AH64067" s="23"/>
      <c r="AK64067" s="17"/>
      <c r="AO64067" s="24"/>
      <c r="AP64067" s="1"/>
    </row>
    <row r="64068" spans="31:42">
      <c r="AE64068" s="21"/>
      <c r="AF64068" s="21"/>
      <c r="AH64068" s="23"/>
      <c r="AK64068" s="17"/>
      <c r="AO64068" s="24"/>
      <c r="AP64068" s="1"/>
    </row>
    <row r="64069" spans="31:42">
      <c r="AE64069" s="21"/>
      <c r="AF64069" s="21"/>
      <c r="AH64069" s="23"/>
      <c r="AK64069" s="17"/>
      <c r="AO64069" s="24"/>
      <c r="AP64069" s="1"/>
    </row>
    <row r="64070" spans="31:42">
      <c r="AE64070" s="21"/>
      <c r="AF64070" s="21"/>
      <c r="AH64070" s="23"/>
      <c r="AK64070" s="17"/>
      <c r="AO64070" s="24"/>
      <c r="AP64070" s="1"/>
    </row>
    <row r="64071" spans="31:42">
      <c r="AE64071" s="21"/>
      <c r="AF64071" s="21"/>
      <c r="AH64071" s="23"/>
      <c r="AK64071" s="17"/>
      <c r="AO64071" s="24"/>
      <c r="AP64071" s="1"/>
    </row>
    <row r="64072" spans="31:42">
      <c r="AE64072" s="21"/>
      <c r="AF64072" s="21"/>
      <c r="AH64072" s="23"/>
      <c r="AK64072" s="17"/>
      <c r="AO64072" s="24"/>
      <c r="AP64072" s="1"/>
    </row>
    <row r="64073" spans="31:42">
      <c r="AE64073" s="21"/>
      <c r="AF64073" s="21"/>
      <c r="AH64073" s="23"/>
      <c r="AK64073" s="17"/>
      <c r="AO64073" s="24"/>
      <c r="AP64073" s="1"/>
    </row>
    <row r="64074" spans="31:42">
      <c r="AE64074" s="21"/>
      <c r="AF64074" s="21"/>
      <c r="AH64074" s="23"/>
      <c r="AK64074" s="17"/>
      <c r="AO64074" s="24"/>
      <c r="AP64074" s="1"/>
    </row>
    <row r="64075" spans="31:42">
      <c r="AE64075" s="21"/>
      <c r="AF64075" s="21"/>
      <c r="AH64075" s="23"/>
      <c r="AK64075" s="17"/>
      <c r="AO64075" s="24"/>
      <c r="AP64075" s="1"/>
    </row>
    <row r="64076" spans="31:42">
      <c r="AE64076" s="21"/>
      <c r="AF64076" s="21"/>
      <c r="AH64076" s="23"/>
      <c r="AK64076" s="17"/>
      <c r="AO64076" s="24"/>
      <c r="AP64076" s="1"/>
    </row>
    <row r="64077" spans="31:42">
      <c r="AE64077" s="21"/>
      <c r="AF64077" s="21"/>
      <c r="AH64077" s="23"/>
      <c r="AK64077" s="17"/>
      <c r="AO64077" s="24"/>
      <c r="AP64077" s="1"/>
    </row>
    <row r="64078" spans="31:42">
      <c r="AE64078" s="21"/>
      <c r="AF64078" s="21"/>
      <c r="AH64078" s="23"/>
      <c r="AK64078" s="17"/>
      <c r="AO64078" s="24"/>
      <c r="AP64078" s="1"/>
    </row>
    <row r="64079" spans="31:42">
      <c r="AE64079" s="21"/>
      <c r="AF64079" s="21"/>
      <c r="AH64079" s="23"/>
      <c r="AK64079" s="17"/>
      <c r="AO64079" s="24"/>
      <c r="AP64079" s="1"/>
    </row>
    <row r="64080" spans="31:42">
      <c r="AE64080" s="21"/>
      <c r="AF64080" s="21"/>
      <c r="AH64080" s="23"/>
      <c r="AK64080" s="17"/>
      <c r="AO64080" s="24"/>
      <c r="AP64080" s="1"/>
    </row>
    <row r="64081" spans="31:42">
      <c r="AE64081" s="21"/>
      <c r="AF64081" s="21"/>
      <c r="AH64081" s="23"/>
      <c r="AK64081" s="17"/>
      <c r="AO64081" s="24"/>
      <c r="AP64081" s="1"/>
    </row>
    <row r="64082" spans="31:42">
      <c r="AE64082" s="21"/>
      <c r="AF64082" s="21"/>
      <c r="AH64082" s="23"/>
      <c r="AK64082" s="17"/>
      <c r="AO64082" s="24"/>
      <c r="AP64082" s="1"/>
    </row>
    <row r="64083" spans="31:42">
      <c r="AE64083" s="21"/>
      <c r="AF64083" s="21"/>
      <c r="AH64083" s="23"/>
      <c r="AK64083" s="17"/>
      <c r="AO64083" s="24"/>
      <c r="AP64083" s="1"/>
    </row>
    <row r="64084" spans="31:42">
      <c r="AE64084" s="21"/>
      <c r="AF64084" s="21"/>
      <c r="AH64084" s="23"/>
      <c r="AK64084" s="17"/>
      <c r="AO64084" s="24"/>
      <c r="AP64084" s="1"/>
    </row>
    <row r="64085" spans="31:42">
      <c r="AE64085" s="21"/>
      <c r="AF64085" s="21"/>
      <c r="AH64085" s="23"/>
      <c r="AK64085" s="17"/>
      <c r="AO64085" s="24"/>
      <c r="AP64085" s="1"/>
    </row>
    <row r="64086" spans="31:42">
      <c r="AE64086" s="21"/>
      <c r="AF64086" s="21"/>
      <c r="AH64086" s="23"/>
      <c r="AK64086" s="17"/>
      <c r="AO64086" s="24"/>
      <c r="AP64086" s="1"/>
    </row>
    <row r="64087" spans="31:42">
      <c r="AE64087" s="21"/>
      <c r="AF64087" s="21"/>
      <c r="AH64087" s="23"/>
      <c r="AK64087" s="17"/>
      <c r="AO64087" s="24"/>
      <c r="AP64087" s="1"/>
    </row>
    <row r="64088" spans="31:42">
      <c r="AE64088" s="21"/>
      <c r="AF64088" s="21"/>
      <c r="AH64088" s="23"/>
      <c r="AK64088" s="17"/>
      <c r="AO64088" s="24"/>
      <c r="AP64088" s="1"/>
    </row>
    <row r="64089" spans="31:42">
      <c r="AE64089" s="21"/>
      <c r="AF64089" s="21"/>
      <c r="AH64089" s="23"/>
      <c r="AK64089" s="17"/>
      <c r="AO64089" s="24"/>
      <c r="AP64089" s="1"/>
    </row>
    <row r="64090" spans="31:42">
      <c r="AE64090" s="21"/>
      <c r="AF64090" s="21"/>
      <c r="AH64090" s="23"/>
      <c r="AK64090" s="17"/>
      <c r="AO64090" s="24"/>
      <c r="AP64090" s="1"/>
    </row>
    <row r="64091" spans="31:42">
      <c r="AE64091" s="21"/>
      <c r="AF64091" s="21"/>
      <c r="AH64091" s="23"/>
      <c r="AK64091" s="17"/>
      <c r="AO64091" s="24"/>
      <c r="AP64091" s="1"/>
    </row>
    <row r="64092" spans="31:42">
      <c r="AE64092" s="21"/>
      <c r="AF64092" s="21"/>
      <c r="AH64092" s="23"/>
      <c r="AK64092" s="17"/>
      <c r="AO64092" s="24"/>
      <c r="AP64092" s="1"/>
    </row>
    <row r="64093" spans="31:42">
      <c r="AE64093" s="21"/>
      <c r="AF64093" s="21"/>
      <c r="AH64093" s="23"/>
      <c r="AK64093" s="17"/>
      <c r="AO64093" s="24"/>
      <c r="AP64093" s="1"/>
    </row>
    <row r="64094" spans="31:42">
      <c r="AE64094" s="21"/>
      <c r="AF64094" s="21"/>
      <c r="AH64094" s="23"/>
      <c r="AK64094" s="17"/>
      <c r="AO64094" s="24"/>
      <c r="AP64094" s="1"/>
    </row>
    <row r="64095" spans="31:42">
      <c r="AE64095" s="21"/>
      <c r="AF64095" s="21"/>
      <c r="AH64095" s="23"/>
      <c r="AK64095" s="17"/>
      <c r="AO64095" s="24"/>
      <c r="AP64095" s="1"/>
    </row>
    <row r="64096" spans="31:42">
      <c r="AE64096" s="21"/>
      <c r="AF64096" s="21"/>
      <c r="AH64096" s="23"/>
      <c r="AK64096" s="17"/>
      <c r="AO64096" s="24"/>
      <c r="AP64096" s="1"/>
    </row>
    <row r="64097" spans="31:42">
      <c r="AE64097" s="21"/>
      <c r="AF64097" s="21"/>
      <c r="AH64097" s="23"/>
      <c r="AK64097" s="17"/>
      <c r="AO64097" s="24"/>
      <c r="AP64097" s="1"/>
    </row>
    <row r="64098" spans="31:42">
      <c r="AE64098" s="21"/>
      <c r="AF64098" s="21"/>
      <c r="AH64098" s="23"/>
      <c r="AK64098" s="17"/>
      <c r="AO64098" s="24"/>
      <c r="AP64098" s="1"/>
    </row>
    <row r="64099" spans="31:42">
      <c r="AE64099" s="21"/>
      <c r="AF64099" s="21"/>
      <c r="AH64099" s="23"/>
      <c r="AK64099" s="17"/>
      <c r="AO64099" s="24"/>
      <c r="AP64099" s="1"/>
    </row>
    <row r="64100" spans="31:42">
      <c r="AE64100" s="21"/>
      <c r="AF64100" s="21"/>
      <c r="AH64100" s="23"/>
      <c r="AK64100" s="17"/>
      <c r="AO64100" s="24"/>
      <c r="AP64100" s="1"/>
    </row>
    <row r="64101" spans="31:42">
      <c r="AE64101" s="21"/>
      <c r="AF64101" s="21"/>
      <c r="AH64101" s="23"/>
      <c r="AK64101" s="17"/>
      <c r="AO64101" s="24"/>
      <c r="AP64101" s="1"/>
    </row>
    <row r="64102" spans="31:42">
      <c r="AE64102" s="21"/>
      <c r="AF64102" s="21"/>
      <c r="AH64102" s="23"/>
      <c r="AK64102" s="17"/>
      <c r="AO64102" s="24"/>
      <c r="AP64102" s="1"/>
    </row>
    <row r="64103" spans="31:42">
      <c r="AE64103" s="21"/>
      <c r="AF64103" s="21"/>
      <c r="AH64103" s="23"/>
      <c r="AK64103" s="17"/>
      <c r="AO64103" s="24"/>
      <c r="AP64103" s="1"/>
    </row>
    <row r="64104" spans="31:42">
      <c r="AE64104" s="21"/>
      <c r="AF64104" s="21"/>
      <c r="AH64104" s="23"/>
      <c r="AK64104" s="17"/>
      <c r="AO64104" s="24"/>
      <c r="AP64104" s="1"/>
    </row>
    <row r="64105" spans="31:42">
      <c r="AE64105" s="21"/>
      <c r="AF64105" s="21"/>
      <c r="AH64105" s="23"/>
      <c r="AK64105" s="17"/>
      <c r="AO64105" s="24"/>
      <c r="AP64105" s="1"/>
    </row>
    <row r="64106" spans="31:42">
      <c r="AE64106" s="21"/>
      <c r="AF64106" s="21"/>
      <c r="AH64106" s="23"/>
      <c r="AK64106" s="17"/>
      <c r="AO64106" s="24"/>
      <c r="AP64106" s="1"/>
    </row>
    <row r="64107" spans="31:42">
      <c r="AE64107" s="21"/>
      <c r="AF64107" s="21"/>
      <c r="AH64107" s="23"/>
      <c r="AK64107" s="17"/>
      <c r="AO64107" s="24"/>
      <c r="AP64107" s="1"/>
    </row>
    <row r="64108" spans="31:42">
      <c r="AE64108" s="21"/>
      <c r="AF64108" s="21"/>
      <c r="AH64108" s="23"/>
      <c r="AK64108" s="17"/>
      <c r="AO64108" s="24"/>
      <c r="AP64108" s="1"/>
    </row>
    <row r="64109" spans="31:42">
      <c r="AE64109" s="21"/>
      <c r="AF64109" s="21"/>
      <c r="AH64109" s="23"/>
      <c r="AK64109" s="17"/>
      <c r="AO64109" s="24"/>
      <c r="AP64109" s="1"/>
    </row>
    <row r="64110" spans="31:42">
      <c r="AE64110" s="21"/>
      <c r="AF64110" s="21"/>
      <c r="AH64110" s="23"/>
      <c r="AK64110" s="17"/>
      <c r="AO64110" s="24"/>
      <c r="AP64110" s="1"/>
    </row>
    <row r="64111" spans="31:42">
      <c r="AE64111" s="21"/>
      <c r="AF64111" s="21"/>
      <c r="AH64111" s="23"/>
      <c r="AK64111" s="17"/>
      <c r="AO64111" s="24"/>
      <c r="AP64111" s="1"/>
    </row>
    <row r="64112" spans="31:42">
      <c r="AE64112" s="21"/>
      <c r="AF64112" s="21"/>
      <c r="AH64112" s="23"/>
      <c r="AK64112" s="17"/>
      <c r="AO64112" s="24"/>
      <c r="AP64112" s="1"/>
    </row>
    <row r="64113" spans="31:42">
      <c r="AE64113" s="21"/>
      <c r="AF64113" s="21"/>
      <c r="AH64113" s="23"/>
      <c r="AK64113" s="17"/>
      <c r="AO64113" s="24"/>
      <c r="AP64113" s="1"/>
    </row>
    <row r="64114" spans="31:42">
      <c r="AE64114" s="21"/>
      <c r="AF64114" s="21"/>
      <c r="AH64114" s="23"/>
      <c r="AK64114" s="17"/>
      <c r="AO64114" s="24"/>
      <c r="AP64114" s="1"/>
    </row>
    <row r="64115" spans="31:42">
      <c r="AE64115" s="21"/>
      <c r="AF64115" s="21"/>
      <c r="AH64115" s="23"/>
      <c r="AK64115" s="17"/>
      <c r="AO64115" s="24"/>
      <c r="AP64115" s="1"/>
    </row>
    <row r="64116" spans="31:42">
      <c r="AE64116" s="21"/>
      <c r="AF64116" s="21"/>
      <c r="AH64116" s="23"/>
      <c r="AK64116" s="17"/>
      <c r="AO64116" s="24"/>
      <c r="AP64116" s="1"/>
    </row>
    <row r="64117" spans="31:42">
      <c r="AE64117" s="21"/>
      <c r="AF64117" s="21"/>
      <c r="AH64117" s="23"/>
      <c r="AK64117" s="17"/>
      <c r="AO64117" s="24"/>
      <c r="AP64117" s="1"/>
    </row>
    <row r="64118" spans="31:42">
      <c r="AE64118" s="21"/>
      <c r="AF64118" s="21"/>
      <c r="AH64118" s="23"/>
      <c r="AK64118" s="17"/>
      <c r="AO64118" s="24"/>
      <c r="AP64118" s="1"/>
    </row>
    <row r="64119" spans="31:42">
      <c r="AE64119" s="21"/>
      <c r="AF64119" s="21"/>
      <c r="AH64119" s="23"/>
      <c r="AK64119" s="17"/>
      <c r="AO64119" s="24"/>
      <c r="AP64119" s="1"/>
    </row>
    <row r="64120" spans="31:42">
      <c r="AE64120" s="21"/>
      <c r="AF64120" s="21"/>
      <c r="AH64120" s="23"/>
      <c r="AK64120" s="17"/>
      <c r="AO64120" s="24"/>
      <c r="AP64120" s="1"/>
    </row>
    <row r="64121" spans="31:42">
      <c r="AE64121" s="21"/>
      <c r="AF64121" s="21"/>
      <c r="AH64121" s="23"/>
      <c r="AK64121" s="17"/>
      <c r="AO64121" s="24"/>
      <c r="AP64121" s="1"/>
    </row>
    <row r="64122" spans="31:42">
      <c r="AE64122" s="21"/>
      <c r="AF64122" s="21"/>
      <c r="AH64122" s="23"/>
      <c r="AK64122" s="17"/>
      <c r="AO64122" s="24"/>
      <c r="AP64122" s="1"/>
    </row>
    <row r="64123" spans="31:42">
      <c r="AE64123" s="21"/>
      <c r="AF64123" s="21"/>
      <c r="AH64123" s="23"/>
      <c r="AK64123" s="17"/>
      <c r="AO64123" s="24"/>
      <c r="AP64123" s="1"/>
    </row>
    <row r="64124" spans="31:42">
      <c r="AE64124" s="21"/>
      <c r="AF64124" s="21"/>
      <c r="AH64124" s="23"/>
      <c r="AK64124" s="17"/>
      <c r="AO64124" s="24"/>
      <c r="AP64124" s="1"/>
    </row>
    <row r="64125" spans="31:42">
      <c r="AE64125" s="21"/>
      <c r="AF64125" s="21"/>
      <c r="AH64125" s="23"/>
      <c r="AK64125" s="17"/>
      <c r="AO64125" s="24"/>
      <c r="AP64125" s="1"/>
    </row>
    <row r="64126" spans="31:42">
      <c r="AE64126" s="21"/>
      <c r="AF64126" s="21"/>
      <c r="AH64126" s="23"/>
      <c r="AK64126" s="17"/>
      <c r="AO64126" s="24"/>
      <c r="AP64126" s="1"/>
    </row>
    <row r="64127" spans="31:42">
      <c r="AE64127" s="21"/>
      <c r="AF64127" s="21"/>
      <c r="AH64127" s="23"/>
      <c r="AK64127" s="17"/>
      <c r="AO64127" s="24"/>
      <c r="AP64127" s="1"/>
    </row>
    <row r="64128" spans="31:42">
      <c r="AE64128" s="21"/>
      <c r="AF64128" s="21"/>
      <c r="AH64128" s="23"/>
      <c r="AK64128" s="17"/>
      <c r="AO64128" s="24"/>
      <c r="AP64128" s="1"/>
    </row>
    <row r="64129" spans="31:42">
      <c r="AE64129" s="21"/>
      <c r="AF64129" s="21"/>
      <c r="AH64129" s="23"/>
      <c r="AK64129" s="17"/>
      <c r="AO64129" s="24"/>
      <c r="AP64129" s="1"/>
    </row>
    <row r="64130" spans="31:42">
      <c r="AE64130" s="21"/>
      <c r="AF64130" s="21"/>
      <c r="AH64130" s="23"/>
      <c r="AK64130" s="17"/>
      <c r="AO64130" s="24"/>
      <c r="AP64130" s="1"/>
    </row>
    <row r="64131" spans="31:42">
      <c r="AE64131" s="21"/>
      <c r="AF64131" s="21"/>
      <c r="AH64131" s="23"/>
      <c r="AK64131" s="17"/>
      <c r="AO64131" s="24"/>
      <c r="AP64131" s="1"/>
    </row>
    <row r="64132" spans="31:42">
      <c r="AE64132" s="21"/>
      <c r="AF64132" s="21"/>
      <c r="AH64132" s="23"/>
      <c r="AK64132" s="17"/>
      <c r="AO64132" s="24"/>
      <c r="AP64132" s="1"/>
    </row>
    <row r="64133" spans="31:42">
      <c r="AE64133" s="21"/>
      <c r="AF64133" s="21"/>
      <c r="AH64133" s="23"/>
      <c r="AK64133" s="17"/>
      <c r="AO64133" s="24"/>
      <c r="AP64133" s="1"/>
    </row>
    <row r="64134" spans="31:42">
      <c r="AE64134" s="21"/>
      <c r="AF64134" s="21"/>
      <c r="AH64134" s="23"/>
      <c r="AK64134" s="17"/>
      <c r="AO64134" s="24"/>
      <c r="AP64134" s="1"/>
    </row>
    <row r="64135" spans="31:42">
      <c r="AE64135" s="21"/>
      <c r="AF64135" s="21"/>
      <c r="AH64135" s="23"/>
      <c r="AK64135" s="17"/>
      <c r="AO64135" s="24"/>
      <c r="AP64135" s="1"/>
    </row>
    <row r="64136" spans="31:42">
      <c r="AE64136" s="21"/>
      <c r="AF64136" s="21"/>
      <c r="AH64136" s="23"/>
      <c r="AK64136" s="17"/>
      <c r="AO64136" s="24"/>
      <c r="AP64136" s="1"/>
    </row>
    <row r="64137" spans="31:42">
      <c r="AE64137" s="21"/>
      <c r="AF64137" s="21"/>
      <c r="AH64137" s="23"/>
      <c r="AK64137" s="17"/>
      <c r="AO64137" s="24"/>
      <c r="AP64137" s="1"/>
    </row>
    <row r="64138" spans="31:42">
      <c r="AE64138" s="21"/>
      <c r="AF64138" s="21"/>
      <c r="AH64138" s="23"/>
      <c r="AK64138" s="17"/>
      <c r="AO64138" s="24"/>
      <c r="AP64138" s="1"/>
    </row>
    <row r="64139" spans="31:42">
      <c r="AE64139" s="21"/>
      <c r="AF64139" s="21"/>
      <c r="AH64139" s="23"/>
      <c r="AK64139" s="17"/>
      <c r="AO64139" s="24"/>
      <c r="AP64139" s="1"/>
    </row>
    <row r="64140" spans="31:42">
      <c r="AE64140" s="21"/>
      <c r="AF64140" s="21"/>
      <c r="AH64140" s="23"/>
      <c r="AK64140" s="17"/>
      <c r="AO64140" s="24"/>
      <c r="AP64140" s="1"/>
    </row>
    <row r="64141" spans="31:42">
      <c r="AE64141" s="21"/>
      <c r="AF64141" s="21"/>
      <c r="AH64141" s="23"/>
      <c r="AK64141" s="17"/>
      <c r="AO64141" s="24"/>
      <c r="AP64141" s="1"/>
    </row>
    <row r="64142" spans="31:42">
      <c r="AE64142" s="21"/>
      <c r="AF64142" s="21"/>
      <c r="AH64142" s="23"/>
      <c r="AK64142" s="17"/>
      <c r="AO64142" s="24"/>
      <c r="AP64142" s="1"/>
    </row>
    <row r="64143" spans="31:42">
      <c r="AE64143" s="21"/>
      <c r="AF64143" s="21"/>
      <c r="AH64143" s="23"/>
      <c r="AK64143" s="17"/>
      <c r="AO64143" s="24"/>
      <c r="AP64143" s="1"/>
    </row>
    <row r="64144" spans="31:42">
      <c r="AE64144" s="21"/>
      <c r="AF64144" s="21"/>
      <c r="AH64144" s="23"/>
      <c r="AK64144" s="17"/>
      <c r="AO64144" s="24"/>
      <c r="AP64144" s="1"/>
    </row>
    <row r="64145" spans="31:42">
      <c r="AE64145" s="21"/>
      <c r="AF64145" s="21"/>
      <c r="AH64145" s="23"/>
      <c r="AK64145" s="17"/>
      <c r="AO64145" s="24"/>
      <c r="AP64145" s="1"/>
    </row>
    <row r="64146" spans="31:42">
      <c r="AE64146" s="21"/>
      <c r="AF64146" s="21"/>
      <c r="AH64146" s="23"/>
      <c r="AK64146" s="17"/>
      <c r="AO64146" s="24"/>
      <c r="AP64146" s="1"/>
    </row>
    <row r="64147" spans="31:42">
      <c r="AE64147" s="21"/>
      <c r="AF64147" s="21"/>
      <c r="AH64147" s="23"/>
      <c r="AK64147" s="17"/>
      <c r="AO64147" s="24"/>
      <c r="AP64147" s="1"/>
    </row>
    <row r="64148" spans="31:42">
      <c r="AE64148" s="21"/>
      <c r="AF64148" s="21"/>
      <c r="AH64148" s="23"/>
      <c r="AK64148" s="17"/>
      <c r="AO64148" s="24"/>
      <c r="AP64148" s="1"/>
    </row>
    <row r="64149" spans="31:42">
      <c r="AE64149" s="21"/>
      <c r="AF64149" s="21"/>
      <c r="AH64149" s="23"/>
      <c r="AK64149" s="17"/>
      <c r="AO64149" s="24"/>
      <c r="AP64149" s="1"/>
    </row>
    <row r="64150" spans="31:42">
      <c r="AE64150" s="21"/>
      <c r="AF64150" s="21"/>
      <c r="AH64150" s="23"/>
      <c r="AK64150" s="17"/>
      <c r="AO64150" s="24"/>
      <c r="AP64150" s="1"/>
    </row>
    <row r="64151" spans="31:42">
      <c r="AE64151" s="21"/>
      <c r="AF64151" s="21"/>
      <c r="AH64151" s="23"/>
      <c r="AK64151" s="17"/>
      <c r="AO64151" s="24"/>
      <c r="AP64151" s="1"/>
    </row>
    <row r="64152" spans="31:42">
      <c r="AE64152" s="21"/>
      <c r="AF64152" s="21"/>
      <c r="AH64152" s="23"/>
      <c r="AK64152" s="17"/>
      <c r="AO64152" s="24"/>
      <c r="AP64152" s="1"/>
    </row>
    <row r="64153" spans="31:42">
      <c r="AE64153" s="21"/>
      <c r="AF64153" s="21"/>
      <c r="AH64153" s="23"/>
      <c r="AK64153" s="17"/>
      <c r="AO64153" s="24"/>
      <c r="AP64153" s="1"/>
    </row>
    <row r="64154" spans="31:42">
      <c r="AE64154" s="21"/>
      <c r="AF64154" s="21"/>
      <c r="AH64154" s="23"/>
      <c r="AK64154" s="17"/>
      <c r="AO64154" s="24"/>
      <c r="AP64154" s="1"/>
    </row>
    <row r="64155" spans="31:42">
      <c r="AE64155" s="21"/>
      <c r="AF64155" s="21"/>
      <c r="AH64155" s="23"/>
      <c r="AK64155" s="17"/>
      <c r="AO64155" s="24"/>
      <c r="AP64155" s="1"/>
    </row>
    <row r="64156" spans="31:42">
      <c r="AE64156" s="21"/>
      <c r="AF64156" s="21"/>
      <c r="AH64156" s="23"/>
      <c r="AK64156" s="17"/>
      <c r="AO64156" s="24"/>
      <c r="AP64156" s="1"/>
    </row>
    <row r="64157" spans="31:42">
      <c r="AE64157" s="21"/>
      <c r="AF64157" s="21"/>
      <c r="AH64157" s="23"/>
      <c r="AK64157" s="17"/>
      <c r="AO64157" s="24"/>
      <c r="AP64157" s="1"/>
    </row>
    <row r="64158" spans="31:42">
      <c r="AE64158" s="21"/>
      <c r="AF64158" s="21"/>
      <c r="AH64158" s="23"/>
      <c r="AK64158" s="17"/>
      <c r="AO64158" s="24"/>
      <c r="AP64158" s="1"/>
    </row>
    <row r="64159" spans="31:42">
      <c r="AE64159" s="21"/>
      <c r="AF64159" s="21"/>
      <c r="AH64159" s="23"/>
      <c r="AK64159" s="17"/>
      <c r="AO64159" s="24"/>
      <c r="AP64159" s="1"/>
    </row>
    <row r="64160" spans="31:42">
      <c r="AE64160" s="21"/>
      <c r="AF64160" s="21"/>
      <c r="AH64160" s="23"/>
      <c r="AK64160" s="17"/>
      <c r="AO64160" s="24"/>
      <c r="AP64160" s="1"/>
    </row>
    <row r="64161" spans="31:42">
      <c r="AE64161" s="21"/>
      <c r="AF64161" s="21"/>
      <c r="AH64161" s="23"/>
      <c r="AK64161" s="17"/>
      <c r="AO64161" s="24"/>
      <c r="AP64161" s="1"/>
    </row>
    <row r="64162" spans="31:42">
      <c r="AE64162" s="21"/>
      <c r="AF64162" s="21"/>
      <c r="AH64162" s="23"/>
      <c r="AK64162" s="17"/>
      <c r="AO64162" s="24"/>
      <c r="AP64162" s="1"/>
    </row>
    <row r="64163" spans="31:42">
      <c r="AE64163" s="21"/>
      <c r="AF64163" s="21"/>
      <c r="AH64163" s="23"/>
      <c r="AK64163" s="17"/>
      <c r="AO64163" s="24"/>
      <c r="AP64163" s="1"/>
    </row>
    <row r="64164" spans="31:42">
      <c r="AE64164" s="21"/>
      <c r="AF64164" s="21"/>
      <c r="AH64164" s="23"/>
      <c r="AK64164" s="17"/>
      <c r="AO64164" s="24"/>
      <c r="AP64164" s="1"/>
    </row>
    <row r="64165" spans="31:42">
      <c r="AE64165" s="21"/>
      <c r="AF64165" s="21"/>
      <c r="AH64165" s="23"/>
      <c r="AK64165" s="17"/>
      <c r="AO64165" s="24"/>
      <c r="AP64165" s="1"/>
    </row>
    <row r="64166" spans="31:42">
      <c r="AE64166" s="21"/>
      <c r="AF64166" s="21"/>
      <c r="AH64166" s="23"/>
      <c r="AK64166" s="17"/>
      <c r="AO64166" s="24"/>
      <c r="AP64166" s="1"/>
    </row>
    <row r="64167" spans="31:42">
      <c r="AE64167" s="21"/>
      <c r="AF64167" s="21"/>
      <c r="AH64167" s="23"/>
      <c r="AK64167" s="17"/>
      <c r="AO64167" s="24"/>
      <c r="AP64167" s="1"/>
    </row>
    <row r="64168" spans="31:42">
      <c r="AE64168" s="21"/>
      <c r="AF64168" s="21"/>
      <c r="AH64168" s="23"/>
      <c r="AK64168" s="17"/>
      <c r="AO64168" s="24"/>
      <c r="AP64168" s="1"/>
    </row>
    <row r="64169" spans="31:42">
      <c r="AE64169" s="21"/>
      <c r="AF64169" s="21"/>
      <c r="AH64169" s="23"/>
      <c r="AK64169" s="17"/>
      <c r="AO64169" s="24"/>
      <c r="AP64169" s="1"/>
    </row>
    <row r="64170" spans="31:42">
      <c r="AE64170" s="21"/>
      <c r="AF64170" s="21"/>
      <c r="AH64170" s="23"/>
      <c r="AK64170" s="17"/>
      <c r="AO64170" s="24"/>
      <c r="AP64170" s="1"/>
    </row>
    <row r="64171" spans="31:42">
      <c r="AE64171" s="21"/>
      <c r="AF64171" s="21"/>
      <c r="AH64171" s="23"/>
      <c r="AK64171" s="17"/>
      <c r="AO64171" s="24"/>
      <c r="AP64171" s="1"/>
    </row>
    <row r="64172" spans="31:42">
      <c r="AE64172" s="21"/>
      <c r="AF64172" s="21"/>
      <c r="AH64172" s="23"/>
      <c r="AK64172" s="17"/>
      <c r="AO64172" s="24"/>
      <c r="AP64172" s="1"/>
    </row>
    <row r="64173" spans="31:42">
      <c r="AE64173" s="21"/>
      <c r="AF64173" s="21"/>
      <c r="AH64173" s="23"/>
      <c r="AK64173" s="17"/>
      <c r="AO64173" s="24"/>
      <c r="AP64173" s="1"/>
    </row>
    <row r="64174" spans="31:42">
      <c r="AE64174" s="21"/>
      <c r="AF64174" s="21"/>
      <c r="AH64174" s="23"/>
      <c r="AK64174" s="17"/>
      <c r="AO64174" s="24"/>
      <c r="AP64174" s="1"/>
    </row>
    <row r="64175" spans="31:42">
      <c r="AE64175" s="21"/>
      <c r="AF64175" s="21"/>
      <c r="AH64175" s="23"/>
      <c r="AK64175" s="17"/>
      <c r="AO64175" s="24"/>
      <c r="AP64175" s="1"/>
    </row>
    <row r="64176" spans="31:42">
      <c r="AE64176" s="21"/>
      <c r="AF64176" s="21"/>
      <c r="AH64176" s="23"/>
      <c r="AK64176" s="17"/>
      <c r="AO64176" s="24"/>
      <c r="AP64176" s="1"/>
    </row>
    <row r="64177" spans="31:42">
      <c r="AE64177" s="21"/>
      <c r="AF64177" s="21"/>
      <c r="AH64177" s="23"/>
      <c r="AK64177" s="17"/>
      <c r="AO64177" s="24"/>
      <c r="AP64177" s="1"/>
    </row>
    <row r="64178" spans="31:42">
      <c r="AE64178" s="21"/>
      <c r="AF64178" s="21"/>
      <c r="AH64178" s="23"/>
      <c r="AK64178" s="17"/>
      <c r="AO64178" s="24"/>
      <c r="AP64178" s="1"/>
    </row>
    <row r="64179" spans="31:42">
      <c r="AE64179" s="21"/>
      <c r="AF64179" s="21"/>
      <c r="AH64179" s="23"/>
      <c r="AK64179" s="17"/>
      <c r="AO64179" s="24"/>
      <c r="AP64179" s="1"/>
    </row>
    <row r="64180" spans="31:42">
      <c r="AE64180" s="21"/>
      <c r="AF64180" s="21"/>
      <c r="AH64180" s="23"/>
      <c r="AK64180" s="17"/>
      <c r="AO64180" s="24"/>
      <c r="AP64180" s="1"/>
    </row>
    <row r="64181" spans="31:42">
      <c r="AE64181" s="21"/>
      <c r="AF64181" s="21"/>
      <c r="AH64181" s="23"/>
      <c r="AK64181" s="17"/>
      <c r="AO64181" s="24"/>
      <c r="AP64181" s="1"/>
    </row>
    <row r="64182" spans="31:42">
      <c r="AE64182" s="21"/>
      <c r="AF64182" s="21"/>
      <c r="AH64182" s="23"/>
      <c r="AK64182" s="17"/>
      <c r="AO64182" s="24"/>
      <c r="AP64182" s="1"/>
    </row>
    <row r="64183" spans="31:42">
      <c r="AE64183" s="21"/>
      <c r="AF64183" s="21"/>
      <c r="AH64183" s="23"/>
      <c r="AK64183" s="17"/>
      <c r="AO64183" s="24"/>
      <c r="AP64183" s="1"/>
    </row>
    <row r="64184" spans="31:42">
      <c r="AE64184" s="21"/>
      <c r="AF64184" s="21"/>
      <c r="AH64184" s="23"/>
      <c r="AK64184" s="17"/>
      <c r="AO64184" s="24"/>
      <c r="AP64184" s="1"/>
    </row>
    <row r="64185" spans="31:42">
      <c r="AE64185" s="21"/>
      <c r="AF64185" s="21"/>
      <c r="AH64185" s="23"/>
      <c r="AK64185" s="17"/>
      <c r="AO64185" s="24"/>
      <c r="AP64185" s="1"/>
    </row>
    <row r="64186" spans="31:42">
      <c r="AE64186" s="21"/>
      <c r="AF64186" s="21"/>
      <c r="AH64186" s="23"/>
      <c r="AK64186" s="17"/>
      <c r="AO64186" s="24"/>
      <c r="AP64186" s="1"/>
    </row>
    <row r="64187" spans="31:42">
      <c r="AE64187" s="21"/>
      <c r="AF64187" s="21"/>
      <c r="AH64187" s="23"/>
      <c r="AK64187" s="17"/>
      <c r="AO64187" s="24"/>
      <c r="AP64187" s="1"/>
    </row>
    <row r="64188" spans="31:42">
      <c r="AE64188" s="21"/>
      <c r="AF64188" s="21"/>
      <c r="AH64188" s="23"/>
      <c r="AK64188" s="17"/>
      <c r="AO64188" s="24"/>
      <c r="AP64188" s="1"/>
    </row>
    <row r="64189" spans="31:42">
      <c r="AE64189" s="21"/>
      <c r="AF64189" s="21"/>
      <c r="AH64189" s="23"/>
      <c r="AK64189" s="17"/>
      <c r="AO64189" s="24"/>
      <c r="AP64189" s="1"/>
    </row>
    <row r="64190" spans="31:42">
      <c r="AE64190" s="21"/>
      <c r="AF64190" s="21"/>
      <c r="AH64190" s="23"/>
      <c r="AK64190" s="17"/>
      <c r="AO64190" s="24"/>
      <c r="AP64190" s="1"/>
    </row>
    <row r="64191" spans="31:42">
      <c r="AE64191" s="21"/>
      <c r="AF64191" s="21"/>
      <c r="AH64191" s="23"/>
      <c r="AK64191" s="17"/>
      <c r="AO64191" s="24"/>
      <c r="AP64191" s="1"/>
    </row>
    <row r="64192" spans="31:42">
      <c r="AE64192" s="21"/>
      <c r="AF64192" s="21"/>
      <c r="AH64192" s="23"/>
      <c r="AK64192" s="17"/>
      <c r="AO64192" s="24"/>
      <c r="AP64192" s="1"/>
    </row>
    <row r="64193" spans="31:42">
      <c r="AE64193" s="21"/>
      <c r="AF64193" s="21"/>
      <c r="AH64193" s="23"/>
      <c r="AK64193" s="17"/>
      <c r="AO64193" s="24"/>
      <c r="AP64193" s="1"/>
    </row>
    <row r="64194" spans="31:42">
      <c r="AE64194" s="21"/>
      <c r="AF64194" s="21"/>
      <c r="AH64194" s="23"/>
      <c r="AK64194" s="17"/>
      <c r="AO64194" s="24"/>
      <c r="AP64194" s="1"/>
    </row>
    <row r="64195" spans="31:42">
      <c r="AE64195" s="21"/>
      <c r="AF64195" s="21"/>
      <c r="AH64195" s="23"/>
      <c r="AK64195" s="17"/>
      <c r="AO64195" s="24"/>
      <c r="AP64195" s="1"/>
    </row>
    <row r="64196" spans="31:42">
      <c r="AE64196" s="21"/>
      <c r="AF64196" s="21"/>
      <c r="AH64196" s="23"/>
      <c r="AK64196" s="17"/>
      <c r="AO64196" s="24"/>
      <c r="AP64196" s="1"/>
    </row>
    <row r="64197" spans="31:42">
      <c r="AE64197" s="21"/>
      <c r="AF64197" s="21"/>
      <c r="AH64197" s="23"/>
      <c r="AK64197" s="17"/>
      <c r="AO64197" s="24"/>
      <c r="AP64197" s="1"/>
    </row>
    <row r="64198" spans="31:42">
      <c r="AE64198" s="21"/>
      <c r="AF64198" s="21"/>
      <c r="AH64198" s="23"/>
      <c r="AK64198" s="17"/>
      <c r="AO64198" s="24"/>
      <c r="AP64198" s="1"/>
    </row>
    <row r="64199" spans="31:42">
      <c r="AE64199" s="21"/>
      <c r="AF64199" s="21"/>
      <c r="AH64199" s="23"/>
      <c r="AK64199" s="17"/>
      <c r="AO64199" s="24"/>
      <c r="AP64199" s="1"/>
    </row>
    <row r="64200" spans="31:42">
      <c r="AE64200" s="21"/>
      <c r="AF64200" s="21"/>
      <c r="AH64200" s="23"/>
      <c r="AK64200" s="17"/>
      <c r="AO64200" s="24"/>
      <c r="AP64200" s="1"/>
    </row>
    <row r="64201" spans="31:42">
      <c r="AE64201" s="21"/>
      <c r="AF64201" s="21"/>
      <c r="AH64201" s="23"/>
      <c r="AK64201" s="17"/>
      <c r="AO64201" s="24"/>
      <c r="AP64201" s="1"/>
    </row>
    <row r="64202" spans="31:42">
      <c r="AE64202" s="21"/>
      <c r="AF64202" s="21"/>
      <c r="AH64202" s="23"/>
      <c r="AK64202" s="17"/>
      <c r="AO64202" s="24"/>
      <c r="AP64202" s="1"/>
    </row>
    <row r="64203" spans="31:42">
      <c r="AE64203" s="21"/>
      <c r="AF64203" s="21"/>
      <c r="AH64203" s="23"/>
      <c r="AK64203" s="17"/>
      <c r="AO64203" s="24"/>
      <c r="AP64203" s="1"/>
    </row>
    <row r="64204" spans="31:42">
      <c r="AE64204" s="21"/>
      <c r="AF64204" s="21"/>
      <c r="AH64204" s="23"/>
      <c r="AK64204" s="17"/>
      <c r="AO64204" s="24"/>
      <c r="AP64204" s="1"/>
    </row>
    <row r="64205" spans="31:42">
      <c r="AE64205" s="21"/>
      <c r="AF64205" s="21"/>
      <c r="AH64205" s="23"/>
      <c r="AK64205" s="17"/>
      <c r="AO64205" s="24"/>
      <c r="AP64205" s="1"/>
    </row>
    <row r="64206" spans="31:42">
      <c r="AE64206" s="21"/>
      <c r="AF64206" s="21"/>
      <c r="AH64206" s="23"/>
      <c r="AK64206" s="17"/>
      <c r="AO64206" s="24"/>
      <c r="AP64206" s="1"/>
    </row>
    <row r="64207" spans="31:42">
      <c r="AE64207" s="21"/>
      <c r="AF64207" s="21"/>
      <c r="AH64207" s="23"/>
      <c r="AK64207" s="17"/>
      <c r="AO64207" s="24"/>
      <c r="AP64207" s="1"/>
    </row>
    <row r="64208" spans="31:42">
      <c r="AE64208" s="21"/>
      <c r="AF64208" s="21"/>
      <c r="AH64208" s="23"/>
      <c r="AK64208" s="17"/>
      <c r="AO64208" s="24"/>
      <c r="AP64208" s="1"/>
    </row>
    <row r="64209" spans="31:42">
      <c r="AE64209" s="21"/>
      <c r="AF64209" s="21"/>
      <c r="AH64209" s="23"/>
      <c r="AK64209" s="17"/>
      <c r="AO64209" s="24"/>
      <c r="AP64209" s="1"/>
    </row>
    <row r="64210" spans="31:42">
      <c r="AE64210" s="21"/>
      <c r="AF64210" s="21"/>
      <c r="AH64210" s="23"/>
      <c r="AK64210" s="17"/>
      <c r="AO64210" s="24"/>
      <c r="AP64210" s="1"/>
    </row>
    <row r="64211" spans="31:42">
      <c r="AE64211" s="21"/>
      <c r="AF64211" s="21"/>
      <c r="AH64211" s="23"/>
      <c r="AK64211" s="17"/>
      <c r="AO64211" s="24"/>
      <c r="AP64211" s="1"/>
    </row>
    <row r="64212" spans="31:42">
      <c r="AE64212" s="21"/>
      <c r="AF64212" s="21"/>
      <c r="AH64212" s="23"/>
      <c r="AK64212" s="17"/>
      <c r="AO64212" s="24"/>
      <c r="AP64212" s="1"/>
    </row>
    <row r="64213" spans="31:42">
      <c r="AE64213" s="21"/>
      <c r="AF64213" s="21"/>
      <c r="AH64213" s="23"/>
      <c r="AK64213" s="17"/>
      <c r="AO64213" s="24"/>
      <c r="AP64213" s="1"/>
    </row>
    <row r="64214" spans="31:42">
      <c r="AE64214" s="21"/>
      <c r="AF64214" s="21"/>
      <c r="AH64214" s="23"/>
      <c r="AK64214" s="17"/>
      <c r="AO64214" s="24"/>
      <c r="AP64214" s="1"/>
    </row>
    <row r="64215" spans="31:42">
      <c r="AE64215" s="21"/>
      <c r="AF64215" s="21"/>
      <c r="AH64215" s="23"/>
      <c r="AK64215" s="17"/>
      <c r="AO64215" s="24"/>
      <c r="AP64215" s="1"/>
    </row>
    <row r="64216" spans="31:42">
      <c r="AE64216" s="21"/>
      <c r="AF64216" s="21"/>
      <c r="AH64216" s="23"/>
      <c r="AK64216" s="17"/>
      <c r="AO64216" s="24"/>
      <c r="AP64216" s="1"/>
    </row>
    <row r="64217" spans="31:42">
      <c r="AE64217" s="21"/>
      <c r="AF64217" s="21"/>
      <c r="AH64217" s="23"/>
      <c r="AK64217" s="17"/>
      <c r="AO64217" s="24"/>
      <c r="AP64217" s="1"/>
    </row>
    <row r="64218" spans="31:42">
      <c r="AE64218" s="21"/>
      <c r="AF64218" s="21"/>
      <c r="AH64218" s="23"/>
      <c r="AK64218" s="17"/>
      <c r="AO64218" s="24"/>
      <c r="AP64218" s="1"/>
    </row>
    <row r="64219" spans="31:42">
      <c r="AE64219" s="21"/>
      <c r="AF64219" s="21"/>
      <c r="AH64219" s="23"/>
      <c r="AK64219" s="17"/>
      <c r="AO64219" s="24"/>
      <c r="AP64219" s="1"/>
    </row>
    <row r="64220" spans="31:42">
      <c r="AE64220" s="21"/>
      <c r="AF64220" s="21"/>
      <c r="AH64220" s="23"/>
      <c r="AK64220" s="17"/>
      <c r="AO64220" s="24"/>
      <c r="AP64220" s="1"/>
    </row>
    <row r="64221" spans="31:42">
      <c r="AE64221" s="21"/>
      <c r="AF64221" s="21"/>
      <c r="AH64221" s="23"/>
      <c r="AK64221" s="17"/>
      <c r="AO64221" s="24"/>
      <c r="AP64221" s="1"/>
    </row>
    <row r="64222" spans="31:42">
      <c r="AE64222" s="21"/>
      <c r="AF64222" s="21"/>
      <c r="AH64222" s="23"/>
      <c r="AK64222" s="17"/>
      <c r="AO64222" s="24"/>
      <c r="AP64222" s="1"/>
    </row>
    <row r="64223" spans="31:42">
      <c r="AE64223" s="21"/>
      <c r="AF64223" s="21"/>
      <c r="AH64223" s="23"/>
      <c r="AK64223" s="17"/>
      <c r="AO64223" s="24"/>
      <c r="AP64223" s="1"/>
    </row>
    <row r="64224" spans="31:42">
      <c r="AE64224" s="21"/>
      <c r="AF64224" s="21"/>
      <c r="AH64224" s="23"/>
      <c r="AK64224" s="17"/>
      <c r="AO64224" s="24"/>
      <c r="AP64224" s="1"/>
    </row>
    <row r="64225" spans="31:42">
      <c r="AE64225" s="21"/>
      <c r="AF64225" s="21"/>
      <c r="AH64225" s="23"/>
      <c r="AK64225" s="17"/>
      <c r="AO64225" s="24"/>
      <c r="AP64225" s="1"/>
    </row>
    <row r="64226" spans="31:42">
      <c r="AE64226" s="21"/>
      <c r="AF64226" s="21"/>
      <c r="AH64226" s="23"/>
      <c r="AK64226" s="17"/>
      <c r="AO64226" s="24"/>
      <c r="AP64226" s="1"/>
    </row>
    <row r="64227" spans="31:42">
      <c r="AE64227" s="21"/>
      <c r="AF64227" s="21"/>
      <c r="AH64227" s="23"/>
      <c r="AK64227" s="17"/>
      <c r="AO64227" s="24"/>
      <c r="AP64227" s="1"/>
    </row>
    <row r="64228" spans="31:42">
      <c r="AE64228" s="21"/>
      <c r="AF64228" s="21"/>
      <c r="AH64228" s="23"/>
      <c r="AK64228" s="17"/>
      <c r="AO64228" s="24"/>
      <c r="AP64228" s="1"/>
    </row>
    <row r="64229" spans="31:42">
      <c r="AE64229" s="21"/>
      <c r="AF64229" s="21"/>
      <c r="AH64229" s="23"/>
      <c r="AK64229" s="17"/>
      <c r="AO64229" s="24"/>
      <c r="AP64229" s="1"/>
    </row>
    <row r="64230" spans="31:42">
      <c r="AE64230" s="21"/>
      <c r="AF64230" s="21"/>
      <c r="AH64230" s="23"/>
      <c r="AK64230" s="17"/>
      <c r="AO64230" s="24"/>
      <c r="AP64230" s="1"/>
    </row>
    <row r="64231" spans="31:42">
      <c r="AE64231" s="21"/>
      <c r="AF64231" s="21"/>
      <c r="AH64231" s="23"/>
      <c r="AK64231" s="17"/>
      <c r="AO64231" s="24"/>
      <c r="AP64231" s="1"/>
    </row>
    <row r="64232" spans="31:42">
      <c r="AE64232" s="21"/>
      <c r="AF64232" s="21"/>
      <c r="AH64232" s="23"/>
      <c r="AK64232" s="17"/>
      <c r="AO64232" s="24"/>
      <c r="AP64232" s="1"/>
    </row>
    <row r="64233" spans="31:42">
      <c r="AE64233" s="21"/>
      <c r="AF64233" s="21"/>
      <c r="AH64233" s="23"/>
      <c r="AK64233" s="17"/>
      <c r="AO64233" s="24"/>
      <c r="AP64233" s="1"/>
    </row>
    <row r="64234" spans="31:42">
      <c r="AE64234" s="21"/>
      <c r="AF64234" s="21"/>
      <c r="AH64234" s="23"/>
      <c r="AK64234" s="17"/>
      <c r="AO64234" s="24"/>
      <c r="AP64234" s="1"/>
    </row>
    <row r="64235" spans="31:42">
      <c r="AE64235" s="21"/>
      <c r="AF64235" s="21"/>
      <c r="AH64235" s="23"/>
      <c r="AK64235" s="17"/>
      <c r="AO64235" s="24"/>
      <c r="AP64235" s="1"/>
    </row>
    <row r="64236" spans="31:42">
      <c r="AE64236" s="21"/>
      <c r="AF64236" s="21"/>
      <c r="AH64236" s="23"/>
      <c r="AK64236" s="17"/>
      <c r="AO64236" s="24"/>
      <c r="AP64236" s="1"/>
    </row>
    <row r="64237" spans="31:42">
      <c r="AE64237" s="21"/>
      <c r="AF64237" s="21"/>
      <c r="AH64237" s="23"/>
      <c r="AK64237" s="17"/>
      <c r="AO64237" s="24"/>
      <c r="AP64237" s="1"/>
    </row>
    <row r="64238" spans="31:42">
      <c r="AE64238" s="21"/>
      <c r="AF64238" s="21"/>
      <c r="AH64238" s="23"/>
      <c r="AK64238" s="17"/>
      <c r="AO64238" s="24"/>
      <c r="AP64238" s="1"/>
    </row>
    <row r="64239" spans="31:42">
      <c r="AE64239" s="21"/>
      <c r="AF64239" s="21"/>
      <c r="AH64239" s="23"/>
      <c r="AK64239" s="17"/>
      <c r="AO64239" s="24"/>
      <c r="AP64239" s="1"/>
    </row>
    <row r="64240" spans="31:42">
      <c r="AE64240" s="21"/>
      <c r="AF64240" s="21"/>
      <c r="AH64240" s="23"/>
      <c r="AK64240" s="17"/>
      <c r="AO64240" s="24"/>
      <c r="AP64240" s="1"/>
    </row>
    <row r="64241" spans="31:42">
      <c r="AE64241" s="21"/>
      <c r="AF64241" s="21"/>
      <c r="AH64241" s="23"/>
      <c r="AK64241" s="17"/>
      <c r="AO64241" s="24"/>
      <c r="AP64241" s="1"/>
    </row>
    <row r="64242" spans="31:42">
      <c r="AE64242" s="21"/>
      <c r="AF64242" s="21"/>
      <c r="AH64242" s="23"/>
      <c r="AK64242" s="17"/>
      <c r="AO64242" s="24"/>
      <c r="AP64242" s="1"/>
    </row>
    <row r="64243" spans="31:42">
      <c r="AE64243" s="21"/>
      <c r="AF64243" s="21"/>
      <c r="AH64243" s="23"/>
      <c r="AK64243" s="17"/>
      <c r="AO64243" s="24"/>
      <c r="AP64243" s="1"/>
    </row>
    <row r="64244" spans="31:42">
      <c r="AE64244" s="21"/>
      <c r="AF64244" s="21"/>
      <c r="AH64244" s="23"/>
      <c r="AK64244" s="17"/>
      <c r="AO64244" s="24"/>
      <c r="AP64244" s="1"/>
    </row>
    <row r="64245" spans="31:42">
      <c r="AE64245" s="21"/>
      <c r="AF64245" s="21"/>
      <c r="AH64245" s="23"/>
      <c r="AK64245" s="17"/>
      <c r="AO64245" s="24"/>
      <c r="AP64245" s="1"/>
    </row>
    <row r="64246" spans="31:42">
      <c r="AE64246" s="21"/>
      <c r="AF64246" s="21"/>
      <c r="AH64246" s="23"/>
      <c r="AK64246" s="17"/>
      <c r="AO64246" s="24"/>
      <c r="AP64246" s="1"/>
    </row>
    <row r="64247" spans="31:42">
      <c r="AE64247" s="21"/>
      <c r="AF64247" s="21"/>
      <c r="AH64247" s="23"/>
      <c r="AK64247" s="17"/>
      <c r="AO64247" s="24"/>
      <c r="AP64247" s="1"/>
    </row>
    <row r="64248" spans="31:42">
      <c r="AE64248" s="21"/>
      <c r="AF64248" s="21"/>
      <c r="AH64248" s="23"/>
      <c r="AK64248" s="17"/>
      <c r="AO64248" s="24"/>
      <c r="AP64248" s="1"/>
    </row>
    <row r="64249" spans="31:42">
      <c r="AE64249" s="21"/>
      <c r="AF64249" s="21"/>
      <c r="AH64249" s="23"/>
      <c r="AK64249" s="17"/>
      <c r="AO64249" s="24"/>
      <c r="AP64249" s="1"/>
    </row>
    <row r="64250" spans="31:42">
      <c r="AE64250" s="21"/>
      <c r="AF64250" s="21"/>
      <c r="AH64250" s="23"/>
      <c r="AK64250" s="17"/>
      <c r="AO64250" s="24"/>
      <c r="AP64250" s="1"/>
    </row>
    <row r="64251" spans="31:42">
      <c r="AE64251" s="21"/>
      <c r="AF64251" s="21"/>
      <c r="AH64251" s="23"/>
      <c r="AK64251" s="17"/>
      <c r="AO64251" s="24"/>
      <c r="AP64251" s="1"/>
    </row>
    <row r="64252" spans="31:42">
      <c r="AE64252" s="21"/>
      <c r="AF64252" s="21"/>
      <c r="AH64252" s="23"/>
      <c r="AK64252" s="17"/>
      <c r="AO64252" s="24"/>
      <c r="AP64252" s="1"/>
    </row>
    <row r="64253" spans="31:42">
      <c r="AE64253" s="21"/>
      <c r="AF64253" s="21"/>
      <c r="AH64253" s="23"/>
      <c r="AK64253" s="17"/>
      <c r="AO64253" s="24"/>
      <c r="AP64253" s="1"/>
    </row>
    <row r="64254" spans="31:42">
      <c r="AE64254" s="21"/>
      <c r="AF64254" s="21"/>
      <c r="AH64254" s="23"/>
      <c r="AK64254" s="17"/>
      <c r="AO64254" s="24"/>
      <c r="AP64254" s="1"/>
    </row>
    <row r="64255" spans="31:42">
      <c r="AE64255" s="21"/>
      <c r="AF64255" s="21"/>
      <c r="AH64255" s="23"/>
      <c r="AK64255" s="17"/>
      <c r="AO64255" s="24"/>
      <c r="AP64255" s="1"/>
    </row>
    <row r="64256" spans="31:42">
      <c r="AE64256" s="21"/>
      <c r="AF64256" s="21"/>
      <c r="AH64256" s="23"/>
      <c r="AK64256" s="17"/>
      <c r="AO64256" s="24"/>
      <c r="AP64256" s="1"/>
    </row>
    <row r="64257" spans="31:42">
      <c r="AE64257" s="21"/>
      <c r="AF64257" s="21"/>
      <c r="AH64257" s="23"/>
      <c r="AK64257" s="17"/>
      <c r="AO64257" s="24"/>
      <c r="AP64257" s="1"/>
    </row>
    <row r="64258" spans="31:42">
      <c r="AE64258" s="21"/>
      <c r="AF64258" s="21"/>
      <c r="AH64258" s="23"/>
      <c r="AK64258" s="17"/>
      <c r="AO64258" s="24"/>
      <c r="AP64258" s="1"/>
    </row>
    <row r="64259" spans="31:42">
      <c r="AE64259" s="21"/>
      <c r="AF64259" s="21"/>
      <c r="AH64259" s="23"/>
      <c r="AK64259" s="17"/>
      <c r="AO64259" s="24"/>
      <c r="AP64259" s="1"/>
    </row>
    <row r="64260" spans="31:42">
      <c r="AE64260" s="21"/>
      <c r="AF64260" s="21"/>
      <c r="AH64260" s="23"/>
      <c r="AK64260" s="17"/>
      <c r="AO64260" s="24"/>
      <c r="AP64260" s="1"/>
    </row>
    <row r="64261" spans="31:42">
      <c r="AE64261" s="21"/>
      <c r="AF64261" s="21"/>
      <c r="AH64261" s="23"/>
      <c r="AK64261" s="17"/>
      <c r="AO64261" s="24"/>
      <c r="AP64261" s="1"/>
    </row>
    <row r="64262" spans="31:42">
      <c r="AE64262" s="21"/>
      <c r="AF64262" s="21"/>
      <c r="AH64262" s="23"/>
      <c r="AK64262" s="17"/>
      <c r="AO64262" s="24"/>
      <c r="AP64262" s="1"/>
    </row>
    <row r="64263" spans="31:42">
      <c r="AE64263" s="21"/>
      <c r="AF64263" s="21"/>
      <c r="AH64263" s="23"/>
      <c r="AK64263" s="17"/>
      <c r="AO64263" s="24"/>
      <c r="AP64263" s="1"/>
    </row>
    <row r="64264" spans="31:42">
      <c r="AE64264" s="21"/>
      <c r="AF64264" s="21"/>
      <c r="AH64264" s="23"/>
      <c r="AK64264" s="17"/>
      <c r="AO64264" s="24"/>
      <c r="AP64264" s="1"/>
    </row>
    <row r="64265" spans="31:42">
      <c r="AE64265" s="21"/>
      <c r="AF64265" s="21"/>
      <c r="AH64265" s="23"/>
      <c r="AK64265" s="17"/>
      <c r="AO64265" s="24"/>
      <c r="AP64265" s="1"/>
    </row>
    <row r="64266" spans="31:42">
      <c r="AE64266" s="21"/>
      <c r="AF64266" s="21"/>
      <c r="AH64266" s="23"/>
      <c r="AK64266" s="17"/>
      <c r="AO64266" s="24"/>
      <c r="AP64266" s="1"/>
    </row>
    <row r="64267" spans="31:42">
      <c r="AE64267" s="21"/>
      <c r="AF64267" s="21"/>
      <c r="AH64267" s="23"/>
      <c r="AK64267" s="17"/>
      <c r="AO64267" s="24"/>
      <c r="AP64267" s="1"/>
    </row>
    <row r="64268" spans="31:42">
      <c r="AE64268" s="21"/>
      <c r="AF64268" s="21"/>
      <c r="AH64268" s="23"/>
      <c r="AK64268" s="17"/>
      <c r="AO64268" s="24"/>
      <c r="AP64268" s="1"/>
    </row>
    <row r="64269" spans="31:42">
      <c r="AE64269" s="21"/>
      <c r="AF64269" s="21"/>
      <c r="AH64269" s="23"/>
      <c r="AK64269" s="17"/>
      <c r="AO64269" s="24"/>
      <c r="AP64269" s="1"/>
    </row>
    <row r="64270" spans="31:42">
      <c r="AE64270" s="21"/>
      <c r="AF64270" s="21"/>
      <c r="AH64270" s="23"/>
      <c r="AK64270" s="17"/>
      <c r="AO64270" s="24"/>
      <c r="AP64270" s="1"/>
    </row>
    <row r="64271" spans="31:42">
      <c r="AE64271" s="21"/>
      <c r="AF64271" s="21"/>
      <c r="AH64271" s="23"/>
      <c r="AK64271" s="17"/>
      <c r="AO64271" s="24"/>
      <c r="AP64271" s="1"/>
    </row>
    <row r="64272" spans="31:42">
      <c r="AE64272" s="21"/>
      <c r="AF64272" s="21"/>
      <c r="AH64272" s="23"/>
      <c r="AK64272" s="17"/>
      <c r="AO64272" s="24"/>
      <c r="AP64272" s="1"/>
    </row>
    <row r="64273" spans="31:42">
      <c r="AE64273" s="21"/>
      <c r="AF64273" s="21"/>
      <c r="AH64273" s="23"/>
      <c r="AK64273" s="17"/>
      <c r="AO64273" s="24"/>
      <c r="AP64273" s="1"/>
    </row>
    <row r="64274" spans="31:42">
      <c r="AE64274" s="21"/>
      <c r="AF64274" s="21"/>
      <c r="AH64274" s="23"/>
      <c r="AK64274" s="17"/>
      <c r="AO64274" s="24"/>
      <c r="AP64274" s="1"/>
    </row>
    <row r="64275" spans="31:42">
      <c r="AE64275" s="21"/>
      <c r="AF64275" s="21"/>
      <c r="AH64275" s="23"/>
      <c r="AK64275" s="17"/>
      <c r="AO64275" s="24"/>
      <c r="AP64275" s="1"/>
    </row>
    <row r="64276" spans="31:42">
      <c r="AE64276" s="21"/>
      <c r="AF64276" s="21"/>
      <c r="AH64276" s="23"/>
      <c r="AK64276" s="17"/>
      <c r="AO64276" s="24"/>
      <c r="AP64276" s="1"/>
    </row>
    <row r="64277" spans="31:42">
      <c r="AE64277" s="21"/>
      <c r="AF64277" s="21"/>
      <c r="AH64277" s="23"/>
      <c r="AK64277" s="17"/>
      <c r="AO64277" s="24"/>
      <c r="AP64277" s="1"/>
    </row>
    <row r="64278" spans="31:42">
      <c r="AE64278" s="21"/>
      <c r="AF64278" s="21"/>
      <c r="AH64278" s="23"/>
      <c r="AK64278" s="17"/>
      <c r="AO64278" s="24"/>
      <c r="AP64278" s="1"/>
    </row>
    <row r="64279" spans="31:42">
      <c r="AE64279" s="21"/>
      <c r="AF64279" s="21"/>
      <c r="AH64279" s="23"/>
      <c r="AK64279" s="17"/>
      <c r="AO64279" s="24"/>
      <c r="AP64279" s="1"/>
    </row>
    <row r="64280" spans="31:42">
      <c r="AE64280" s="21"/>
      <c r="AF64280" s="21"/>
      <c r="AH64280" s="23"/>
      <c r="AK64280" s="17"/>
      <c r="AO64280" s="24"/>
      <c r="AP64280" s="1"/>
    </row>
    <row r="64281" spans="31:42">
      <c r="AE64281" s="21"/>
      <c r="AF64281" s="21"/>
      <c r="AH64281" s="23"/>
      <c r="AK64281" s="17"/>
      <c r="AO64281" s="24"/>
      <c r="AP64281" s="1"/>
    </row>
    <row r="64282" spans="31:42">
      <c r="AE64282" s="21"/>
      <c r="AF64282" s="21"/>
      <c r="AH64282" s="23"/>
      <c r="AK64282" s="17"/>
      <c r="AO64282" s="24"/>
      <c r="AP64282" s="1"/>
    </row>
    <row r="64283" spans="31:42">
      <c r="AE64283" s="21"/>
      <c r="AF64283" s="21"/>
      <c r="AH64283" s="23"/>
      <c r="AK64283" s="17"/>
      <c r="AO64283" s="24"/>
      <c r="AP64283" s="1"/>
    </row>
    <row r="64284" spans="31:42">
      <c r="AE64284" s="21"/>
      <c r="AF64284" s="21"/>
      <c r="AH64284" s="23"/>
      <c r="AK64284" s="17"/>
      <c r="AO64284" s="24"/>
      <c r="AP64284" s="1"/>
    </row>
    <row r="64285" spans="31:42">
      <c r="AE64285" s="21"/>
      <c r="AF64285" s="21"/>
      <c r="AH64285" s="23"/>
      <c r="AK64285" s="17"/>
      <c r="AO64285" s="24"/>
      <c r="AP64285" s="1"/>
    </row>
    <row r="64286" spans="31:42">
      <c r="AE64286" s="21"/>
      <c r="AF64286" s="21"/>
      <c r="AH64286" s="23"/>
      <c r="AK64286" s="17"/>
      <c r="AO64286" s="24"/>
      <c r="AP64286" s="1"/>
    </row>
    <row r="64287" spans="31:42">
      <c r="AE64287" s="21"/>
      <c r="AF64287" s="21"/>
      <c r="AH64287" s="23"/>
      <c r="AK64287" s="17"/>
      <c r="AO64287" s="24"/>
      <c r="AP64287" s="1"/>
    </row>
    <row r="64288" spans="31:42">
      <c r="AE64288" s="21"/>
      <c r="AF64288" s="21"/>
      <c r="AH64288" s="23"/>
      <c r="AK64288" s="17"/>
      <c r="AO64288" s="24"/>
      <c r="AP64288" s="1"/>
    </row>
    <row r="64289" spans="31:42">
      <c r="AE64289" s="21"/>
      <c r="AF64289" s="21"/>
      <c r="AH64289" s="23"/>
      <c r="AK64289" s="17"/>
      <c r="AO64289" s="24"/>
      <c r="AP64289" s="1"/>
    </row>
    <row r="64290" spans="31:42">
      <c r="AE64290" s="21"/>
      <c r="AF64290" s="21"/>
      <c r="AH64290" s="23"/>
      <c r="AK64290" s="17"/>
      <c r="AO64290" s="24"/>
      <c r="AP64290" s="1"/>
    </row>
    <row r="64291" spans="31:42">
      <c r="AE64291" s="21"/>
      <c r="AF64291" s="21"/>
      <c r="AH64291" s="23"/>
      <c r="AK64291" s="17"/>
      <c r="AO64291" s="24"/>
      <c r="AP64291" s="1"/>
    </row>
    <row r="64292" spans="31:42">
      <c r="AE64292" s="21"/>
      <c r="AF64292" s="21"/>
      <c r="AH64292" s="23"/>
      <c r="AK64292" s="17"/>
      <c r="AO64292" s="24"/>
      <c r="AP64292" s="1"/>
    </row>
    <row r="64293" spans="31:42">
      <c r="AE64293" s="21"/>
      <c r="AF64293" s="21"/>
      <c r="AH64293" s="23"/>
      <c r="AK64293" s="17"/>
      <c r="AO64293" s="24"/>
      <c r="AP64293" s="1"/>
    </row>
    <row r="64294" spans="31:42">
      <c r="AE64294" s="21"/>
      <c r="AF64294" s="21"/>
      <c r="AH64294" s="23"/>
      <c r="AK64294" s="17"/>
      <c r="AO64294" s="24"/>
      <c r="AP64294" s="1"/>
    </row>
    <row r="64295" spans="31:42">
      <c r="AE64295" s="21"/>
      <c r="AF64295" s="21"/>
      <c r="AH64295" s="23"/>
      <c r="AK64295" s="17"/>
      <c r="AO64295" s="24"/>
      <c r="AP64295" s="1"/>
    </row>
    <row r="64296" spans="31:42">
      <c r="AE64296" s="21"/>
      <c r="AF64296" s="21"/>
      <c r="AH64296" s="23"/>
      <c r="AK64296" s="17"/>
      <c r="AO64296" s="24"/>
      <c r="AP64296" s="1"/>
    </row>
    <row r="64297" spans="31:42">
      <c r="AE64297" s="21"/>
      <c r="AF64297" s="21"/>
      <c r="AH64297" s="23"/>
      <c r="AK64297" s="17"/>
      <c r="AO64297" s="24"/>
      <c r="AP64297" s="1"/>
    </row>
    <row r="64298" spans="31:42">
      <c r="AE64298" s="21"/>
      <c r="AF64298" s="21"/>
      <c r="AH64298" s="23"/>
      <c r="AK64298" s="17"/>
      <c r="AO64298" s="24"/>
      <c r="AP64298" s="1"/>
    </row>
    <row r="64299" spans="31:42">
      <c r="AE64299" s="21"/>
      <c r="AF64299" s="21"/>
      <c r="AH64299" s="23"/>
      <c r="AK64299" s="17"/>
      <c r="AO64299" s="24"/>
      <c r="AP64299" s="1"/>
    </row>
    <row r="64300" spans="31:42">
      <c r="AE64300" s="21"/>
      <c r="AF64300" s="21"/>
      <c r="AH64300" s="23"/>
      <c r="AK64300" s="17"/>
      <c r="AO64300" s="24"/>
      <c r="AP64300" s="1"/>
    </row>
    <row r="64301" spans="31:42">
      <c r="AE64301" s="21"/>
      <c r="AF64301" s="21"/>
      <c r="AH64301" s="23"/>
      <c r="AK64301" s="17"/>
      <c r="AO64301" s="24"/>
      <c r="AP64301" s="1"/>
    </row>
    <row r="64302" spans="31:42">
      <c r="AE64302" s="21"/>
      <c r="AF64302" s="21"/>
      <c r="AH64302" s="23"/>
      <c r="AK64302" s="17"/>
      <c r="AO64302" s="24"/>
      <c r="AP64302" s="1"/>
    </row>
    <row r="64303" spans="31:42">
      <c r="AE64303" s="21"/>
      <c r="AF64303" s="21"/>
      <c r="AH64303" s="23"/>
      <c r="AK64303" s="17"/>
      <c r="AO64303" s="24"/>
      <c r="AP64303" s="1"/>
    </row>
    <row r="64304" spans="31:42">
      <c r="AE64304" s="21"/>
      <c r="AF64304" s="21"/>
      <c r="AH64304" s="23"/>
      <c r="AK64304" s="17"/>
      <c r="AO64304" s="24"/>
      <c r="AP64304" s="1"/>
    </row>
    <row r="64305" spans="31:42">
      <c r="AE64305" s="21"/>
      <c r="AF64305" s="21"/>
      <c r="AH64305" s="23"/>
      <c r="AK64305" s="17"/>
      <c r="AO64305" s="24"/>
      <c r="AP64305" s="1"/>
    </row>
    <row r="64306" spans="31:42">
      <c r="AE64306" s="21"/>
      <c r="AF64306" s="21"/>
      <c r="AH64306" s="23"/>
      <c r="AK64306" s="17"/>
      <c r="AO64306" s="24"/>
      <c r="AP64306" s="1"/>
    </row>
    <row r="64307" spans="31:42">
      <c r="AE64307" s="21"/>
      <c r="AF64307" s="21"/>
      <c r="AH64307" s="23"/>
      <c r="AK64307" s="17"/>
      <c r="AO64307" s="24"/>
      <c r="AP64307" s="1"/>
    </row>
    <row r="64308" spans="31:42">
      <c r="AE64308" s="21"/>
      <c r="AF64308" s="21"/>
      <c r="AH64308" s="23"/>
      <c r="AK64308" s="17"/>
      <c r="AO64308" s="24"/>
      <c r="AP64308" s="1"/>
    </row>
    <row r="64309" spans="31:42">
      <c r="AE64309" s="21"/>
      <c r="AF64309" s="21"/>
      <c r="AH64309" s="23"/>
      <c r="AK64309" s="17"/>
      <c r="AO64309" s="24"/>
      <c r="AP64309" s="1"/>
    </row>
    <row r="64310" spans="31:42">
      <c r="AE64310" s="21"/>
      <c r="AF64310" s="21"/>
      <c r="AH64310" s="23"/>
      <c r="AK64310" s="17"/>
      <c r="AO64310" s="24"/>
      <c r="AP64310" s="1"/>
    </row>
    <row r="64311" spans="31:42">
      <c r="AE64311" s="21"/>
      <c r="AF64311" s="21"/>
      <c r="AH64311" s="23"/>
      <c r="AK64311" s="17"/>
      <c r="AO64311" s="24"/>
      <c r="AP64311" s="1"/>
    </row>
    <row r="64312" spans="31:42">
      <c r="AE64312" s="21"/>
      <c r="AF64312" s="21"/>
      <c r="AH64312" s="23"/>
      <c r="AK64312" s="17"/>
      <c r="AO64312" s="24"/>
      <c r="AP64312" s="1"/>
    </row>
    <row r="64313" spans="31:42">
      <c r="AE64313" s="21"/>
      <c r="AF64313" s="21"/>
      <c r="AH64313" s="23"/>
      <c r="AK64313" s="17"/>
      <c r="AO64313" s="24"/>
      <c r="AP64313" s="1"/>
    </row>
    <row r="64314" spans="31:42">
      <c r="AE64314" s="21"/>
      <c r="AF64314" s="21"/>
      <c r="AH64314" s="23"/>
      <c r="AK64314" s="17"/>
      <c r="AO64314" s="24"/>
      <c r="AP64314" s="1"/>
    </row>
    <row r="64315" spans="31:42">
      <c r="AE64315" s="21"/>
      <c r="AF64315" s="21"/>
      <c r="AH64315" s="23"/>
      <c r="AK64315" s="17"/>
      <c r="AO64315" s="24"/>
      <c r="AP64315" s="1"/>
    </row>
    <row r="64316" spans="31:42">
      <c r="AE64316" s="21"/>
      <c r="AF64316" s="21"/>
      <c r="AH64316" s="23"/>
      <c r="AK64316" s="17"/>
      <c r="AO64316" s="24"/>
      <c r="AP64316" s="1"/>
    </row>
    <row r="64317" spans="31:42">
      <c r="AE64317" s="21"/>
      <c r="AF64317" s="21"/>
      <c r="AH64317" s="23"/>
      <c r="AK64317" s="17"/>
      <c r="AO64317" s="24"/>
      <c r="AP64317" s="1"/>
    </row>
    <row r="64318" spans="31:42">
      <c r="AE64318" s="21"/>
      <c r="AF64318" s="21"/>
      <c r="AH64318" s="23"/>
      <c r="AK64318" s="17"/>
      <c r="AO64318" s="24"/>
      <c r="AP64318" s="1"/>
    </row>
    <row r="64319" spans="31:42">
      <c r="AE64319" s="21"/>
      <c r="AF64319" s="21"/>
      <c r="AH64319" s="23"/>
      <c r="AK64319" s="17"/>
      <c r="AO64319" s="24"/>
      <c r="AP64319" s="1"/>
    </row>
    <row r="64320" spans="31:42">
      <c r="AE64320" s="21"/>
      <c r="AF64320" s="21"/>
      <c r="AH64320" s="23"/>
      <c r="AK64320" s="17"/>
      <c r="AO64320" s="24"/>
      <c r="AP64320" s="1"/>
    </row>
    <row r="64321" spans="31:42">
      <c r="AE64321" s="21"/>
      <c r="AF64321" s="21"/>
      <c r="AH64321" s="23"/>
      <c r="AK64321" s="17"/>
      <c r="AO64321" s="24"/>
      <c r="AP64321" s="1"/>
    </row>
    <row r="64322" spans="31:42">
      <c r="AE64322" s="21"/>
      <c r="AF64322" s="21"/>
      <c r="AH64322" s="23"/>
      <c r="AK64322" s="17"/>
      <c r="AO64322" s="24"/>
      <c r="AP64322" s="1"/>
    </row>
    <row r="64323" spans="31:42">
      <c r="AE64323" s="21"/>
      <c r="AF64323" s="21"/>
      <c r="AH64323" s="23"/>
      <c r="AK64323" s="17"/>
      <c r="AO64323" s="24"/>
      <c r="AP64323" s="1"/>
    </row>
    <row r="64324" spans="31:42">
      <c r="AE64324" s="21"/>
      <c r="AF64324" s="21"/>
      <c r="AH64324" s="23"/>
      <c r="AK64324" s="17"/>
      <c r="AO64324" s="24"/>
      <c r="AP64324" s="1"/>
    </row>
    <row r="64325" spans="31:42">
      <c r="AE64325" s="21"/>
      <c r="AF64325" s="21"/>
      <c r="AH64325" s="23"/>
      <c r="AK64325" s="17"/>
      <c r="AO64325" s="24"/>
      <c r="AP64325" s="1"/>
    </row>
    <row r="64326" spans="31:42">
      <c r="AE64326" s="21"/>
      <c r="AF64326" s="21"/>
      <c r="AH64326" s="23"/>
      <c r="AK64326" s="17"/>
      <c r="AO64326" s="24"/>
      <c r="AP64326" s="1"/>
    </row>
    <row r="64327" spans="31:42">
      <c r="AE64327" s="21"/>
      <c r="AF64327" s="21"/>
      <c r="AH64327" s="23"/>
      <c r="AK64327" s="17"/>
      <c r="AO64327" s="24"/>
      <c r="AP64327" s="1"/>
    </row>
    <row r="64328" spans="31:42">
      <c r="AE64328" s="21"/>
      <c r="AF64328" s="21"/>
      <c r="AH64328" s="23"/>
      <c r="AK64328" s="17"/>
      <c r="AO64328" s="24"/>
      <c r="AP64328" s="1"/>
    </row>
    <row r="64329" spans="31:42">
      <c r="AE64329" s="21"/>
      <c r="AF64329" s="21"/>
      <c r="AH64329" s="23"/>
      <c r="AK64329" s="17"/>
      <c r="AO64329" s="24"/>
      <c r="AP64329" s="1"/>
    </row>
    <row r="64330" spans="31:42">
      <c r="AE64330" s="21"/>
      <c r="AF64330" s="21"/>
      <c r="AH64330" s="23"/>
      <c r="AK64330" s="17"/>
      <c r="AO64330" s="24"/>
      <c r="AP64330" s="1"/>
    </row>
    <row r="64331" spans="31:42">
      <c r="AE64331" s="21"/>
      <c r="AF64331" s="21"/>
      <c r="AH64331" s="23"/>
      <c r="AK64331" s="17"/>
      <c r="AO64331" s="24"/>
      <c r="AP64331" s="1"/>
    </row>
    <row r="64332" spans="31:42">
      <c r="AE64332" s="21"/>
      <c r="AF64332" s="21"/>
      <c r="AH64332" s="23"/>
      <c r="AK64332" s="17"/>
      <c r="AO64332" s="24"/>
      <c r="AP64332" s="1"/>
    </row>
    <row r="64333" spans="31:42">
      <c r="AE64333" s="21"/>
      <c r="AF64333" s="21"/>
      <c r="AH64333" s="23"/>
      <c r="AK64333" s="17"/>
      <c r="AO64333" s="24"/>
      <c r="AP64333" s="1"/>
    </row>
    <row r="64334" spans="31:42">
      <c r="AE64334" s="21"/>
      <c r="AF64334" s="21"/>
      <c r="AH64334" s="23"/>
      <c r="AK64334" s="17"/>
      <c r="AO64334" s="24"/>
      <c r="AP64334" s="1"/>
    </row>
    <row r="64335" spans="31:42">
      <c r="AE64335" s="21"/>
      <c r="AF64335" s="21"/>
      <c r="AH64335" s="23"/>
      <c r="AK64335" s="17"/>
      <c r="AO64335" s="24"/>
      <c r="AP64335" s="1"/>
    </row>
    <row r="64336" spans="31:42">
      <c r="AE64336" s="21"/>
      <c r="AF64336" s="21"/>
      <c r="AH64336" s="23"/>
      <c r="AK64336" s="17"/>
      <c r="AO64336" s="24"/>
      <c r="AP64336" s="1"/>
    </row>
    <row r="64337" spans="31:42">
      <c r="AE64337" s="21"/>
      <c r="AF64337" s="21"/>
      <c r="AH64337" s="23"/>
      <c r="AK64337" s="17"/>
      <c r="AO64337" s="24"/>
      <c r="AP64337" s="1"/>
    </row>
    <row r="64338" spans="31:42">
      <c r="AE64338" s="21"/>
      <c r="AF64338" s="21"/>
      <c r="AH64338" s="23"/>
      <c r="AK64338" s="17"/>
      <c r="AO64338" s="24"/>
      <c r="AP64338" s="1"/>
    </row>
    <row r="64339" spans="31:42">
      <c r="AE64339" s="21"/>
      <c r="AF64339" s="21"/>
      <c r="AH64339" s="23"/>
      <c r="AK64339" s="17"/>
      <c r="AO64339" s="24"/>
      <c r="AP64339" s="1"/>
    </row>
    <row r="64340" spans="31:42">
      <c r="AE64340" s="21"/>
      <c r="AF64340" s="21"/>
      <c r="AH64340" s="23"/>
      <c r="AK64340" s="17"/>
      <c r="AO64340" s="24"/>
      <c r="AP64340" s="1"/>
    </row>
    <row r="64341" spans="31:42">
      <c r="AE64341" s="21"/>
      <c r="AF64341" s="21"/>
      <c r="AH64341" s="23"/>
      <c r="AK64341" s="17"/>
      <c r="AO64341" s="24"/>
      <c r="AP64341" s="1"/>
    </row>
    <row r="64342" spans="31:42">
      <c r="AE64342" s="21"/>
      <c r="AF64342" s="21"/>
      <c r="AH64342" s="23"/>
      <c r="AK64342" s="17"/>
      <c r="AO64342" s="24"/>
      <c r="AP64342" s="1"/>
    </row>
    <row r="64343" spans="31:42">
      <c r="AE64343" s="21"/>
      <c r="AF64343" s="21"/>
      <c r="AH64343" s="23"/>
      <c r="AK64343" s="17"/>
      <c r="AO64343" s="24"/>
      <c r="AP64343" s="1"/>
    </row>
    <row r="64344" spans="31:42">
      <c r="AE64344" s="21"/>
      <c r="AF64344" s="21"/>
      <c r="AH64344" s="23"/>
      <c r="AK64344" s="17"/>
      <c r="AO64344" s="24"/>
      <c r="AP64344" s="1"/>
    </row>
    <row r="64345" spans="31:42">
      <c r="AE64345" s="21"/>
      <c r="AF64345" s="21"/>
      <c r="AH64345" s="23"/>
      <c r="AK64345" s="17"/>
      <c r="AO64345" s="24"/>
      <c r="AP64345" s="1"/>
    </row>
    <row r="64346" spans="31:42">
      <c r="AE64346" s="21"/>
      <c r="AF64346" s="21"/>
      <c r="AH64346" s="23"/>
      <c r="AK64346" s="17"/>
      <c r="AO64346" s="24"/>
      <c r="AP64346" s="1"/>
    </row>
    <row r="64347" spans="31:42">
      <c r="AE64347" s="21"/>
      <c r="AF64347" s="21"/>
      <c r="AH64347" s="23"/>
      <c r="AK64347" s="17"/>
      <c r="AO64347" s="24"/>
      <c r="AP64347" s="1"/>
    </row>
    <row r="64348" spans="31:42">
      <c r="AE64348" s="21"/>
      <c r="AF64348" s="21"/>
      <c r="AH64348" s="23"/>
      <c r="AK64348" s="17"/>
      <c r="AO64348" s="24"/>
      <c r="AP64348" s="1"/>
    </row>
    <row r="64349" spans="31:42">
      <c r="AE64349" s="21"/>
      <c r="AF64349" s="21"/>
      <c r="AH64349" s="23"/>
      <c r="AK64349" s="17"/>
      <c r="AO64349" s="24"/>
      <c r="AP64349" s="1"/>
    </row>
    <row r="64350" spans="31:42">
      <c r="AE64350" s="21"/>
      <c r="AF64350" s="21"/>
      <c r="AH64350" s="23"/>
      <c r="AK64350" s="17"/>
      <c r="AO64350" s="24"/>
      <c r="AP64350" s="1"/>
    </row>
    <row r="64351" spans="31:42">
      <c r="AE64351" s="21"/>
      <c r="AF64351" s="21"/>
      <c r="AH64351" s="23"/>
      <c r="AK64351" s="17"/>
      <c r="AO64351" s="24"/>
      <c r="AP64351" s="1"/>
    </row>
    <row r="64352" spans="31:42">
      <c r="AE64352" s="21"/>
      <c r="AF64352" s="21"/>
      <c r="AH64352" s="23"/>
      <c r="AK64352" s="17"/>
      <c r="AO64352" s="24"/>
      <c r="AP64352" s="1"/>
    </row>
    <row r="64353" spans="31:42">
      <c r="AE64353" s="21"/>
      <c r="AF64353" s="21"/>
      <c r="AH64353" s="23"/>
      <c r="AK64353" s="17"/>
      <c r="AO64353" s="24"/>
      <c r="AP64353" s="1"/>
    </row>
    <row r="64354" spans="31:42">
      <c r="AE64354" s="21"/>
      <c r="AF64354" s="21"/>
      <c r="AH64354" s="23"/>
      <c r="AK64354" s="17"/>
      <c r="AO64354" s="24"/>
      <c r="AP64354" s="1"/>
    </row>
    <row r="64355" spans="31:42">
      <c r="AE64355" s="21"/>
      <c r="AF64355" s="21"/>
      <c r="AH64355" s="23"/>
      <c r="AK64355" s="17"/>
      <c r="AO64355" s="24"/>
      <c r="AP64355" s="1"/>
    </row>
    <row r="64356" spans="31:42">
      <c r="AE64356" s="21"/>
      <c r="AF64356" s="21"/>
      <c r="AH64356" s="23"/>
      <c r="AK64356" s="17"/>
      <c r="AO64356" s="24"/>
      <c r="AP64356" s="1"/>
    </row>
    <row r="64357" spans="31:42">
      <c r="AE64357" s="21"/>
      <c r="AF64357" s="21"/>
      <c r="AH64357" s="23"/>
      <c r="AK64357" s="17"/>
      <c r="AO64357" s="24"/>
      <c r="AP64357" s="1"/>
    </row>
    <row r="64358" spans="31:42">
      <c r="AE64358" s="21"/>
      <c r="AF64358" s="21"/>
      <c r="AH64358" s="23"/>
      <c r="AK64358" s="17"/>
      <c r="AO64358" s="24"/>
      <c r="AP64358" s="1"/>
    </row>
    <row r="64359" spans="31:42">
      <c r="AE64359" s="21"/>
      <c r="AF64359" s="21"/>
      <c r="AH64359" s="23"/>
      <c r="AK64359" s="17"/>
      <c r="AO64359" s="24"/>
      <c r="AP64359" s="1"/>
    </row>
    <row r="64360" spans="31:42">
      <c r="AE64360" s="21"/>
      <c r="AF64360" s="21"/>
      <c r="AH64360" s="23"/>
      <c r="AK64360" s="17"/>
      <c r="AO64360" s="24"/>
      <c r="AP64360" s="1"/>
    </row>
    <row r="64361" spans="31:42">
      <c r="AE64361" s="21"/>
      <c r="AF64361" s="21"/>
      <c r="AH64361" s="23"/>
      <c r="AK64361" s="17"/>
      <c r="AO64361" s="24"/>
      <c r="AP64361" s="1"/>
    </row>
    <row r="64362" spans="31:42">
      <c r="AE64362" s="21"/>
      <c r="AF64362" s="21"/>
      <c r="AH64362" s="23"/>
      <c r="AK64362" s="17"/>
      <c r="AO64362" s="24"/>
      <c r="AP64362" s="1"/>
    </row>
    <row r="64363" spans="31:42">
      <c r="AE64363" s="21"/>
      <c r="AF64363" s="21"/>
      <c r="AH64363" s="23"/>
      <c r="AK64363" s="17"/>
      <c r="AO64363" s="24"/>
      <c r="AP64363" s="1"/>
    </row>
    <row r="64364" spans="31:42">
      <c r="AE64364" s="21"/>
      <c r="AF64364" s="21"/>
      <c r="AH64364" s="23"/>
      <c r="AK64364" s="17"/>
      <c r="AO64364" s="24"/>
      <c r="AP64364" s="1"/>
    </row>
    <row r="64365" spans="31:42">
      <c r="AE64365" s="21"/>
      <c r="AF64365" s="21"/>
      <c r="AH64365" s="23"/>
      <c r="AK64365" s="17"/>
      <c r="AO64365" s="24"/>
      <c r="AP64365" s="1"/>
    </row>
    <row r="64366" spans="31:42">
      <c r="AE64366" s="21"/>
      <c r="AF64366" s="21"/>
      <c r="AH64366" s="23"/>
      <c r="AK64366" s="17"/>
      <c r="AO64366" s="24"/>
      <c r="AP64366" s="1"/>
    </row>
    <row r="64367" spans="31:42">
      <c r="AE64367" s="21"/>
      <c r="AF64367" s="21"/>
      <c r="AH64367" s="23"/>
      <c r="AK64367" s="17"/>
      <c r="AO64367" s="24"/>
      <c r="AP64367" s="1"/>
    </row>
    <row r="64368" spans="31:42">
      <c r="AE64368" s="21"/>
      <c r="AF64368" s="21"/>
      <c r="AH64368" s="23"/>
      <c r="AK64368" s="17"/>
      <c r="AO64368" s="24"/>
      <c r="AP64368" s="1"/>
    </row>
    <row r="64369" spans="31:42">
      <c r="AE64369" s="21"/>
      <c r="AF64369" s="21"/>
      <c r="AH64369" s="23"/>
      <c r="AK64369" s="17"/>
      <c r="AO64369" s="24"/>
      <c r="AP64369" s="1"/>
    </row>
    <row r="64370" spans="31:42">
      <c r="AE64370" s="21"/>
      <c r="AF64370" s="21"/>
      <c r="AH64370" s="23"/>
      <c r="AK64370" s="17"/>
      <c r="AO64370" s="24"/>
      <c r="AP64370" s="1"/>
    </row>
    <row r="64371" spans="31:42">
      <c r="AE64371" s="21"/>
      <c r="AF64371" s="21"/>
      <c r="AH64371" s="23"/>
      <c r="AK64371" s="17"/>
      <c r="AO64371" s="24"/>
      <c r="AP64371" s="1"/>
    </row>
    <row r="64372" spans="31:42">
      <c r="AE64372" s="21"/>
      <c r="AF64372" s="21"/>
      <c r="AH64372" s="23"/>
      <c r="AK64372" s="17"/>
      <c r="AO64372" s="24"/>
      <c r="AP64372" s="1"/>
    </row>
    <row r="64373" spans="31:42">
      <c r="AE64373" s="21"/>
      <c r="AF64373" s="21"/>
      <c r="AH64373" s="23"/>
      <c r="AK64373" s="17"/>
      <c r="AO64373" s="24"/>
      <c r="AP64373" s="1"/>
    </row>
    <row r="64374" spans="31:42">
      <c r="AE64374" s="21"/>
      <c r="AF64374" s="21"/>
      <c r="AH64374" s="23"/>
      <c r="AK64374" s="17"/>
      <c r="AO64374" s="24"/>
      <c r="AP64374" s="1"/>
    </row>
    <row r="64375" spans="31:42">
      <c r="AE64375" s="21"/>
      <c r="AF64375" s="21"/>
      <c r="AH64375" s="23"/>
      <c r="AK64375" s="17"/>
      <c r="AO64375" s="24"/>
      <c r="AP64375" s="1"/>
    </row>
    <row r="64376" spans="31:42">
      <c r="AE64376" s="21"/>
      <c r="AF64376" s="21"/>
      <c r="AH64376" s="23"/>
      <c r="AK64376" s="17"/>
      <c r="AO64376" s="24"/>
      <c r="AP64376" s="1"/>
    </row>
    <row r="64377" spans="31:42">
      <c r="AE64377" s="21"/>
      <c r="AF64377" s="21"/>
      <c r="AH64377" s="23"/>
      <c r="AK64377" s="17"/>
      <c r="AO64377" s="24"/>
      <c r="AP64377" s="1"/>
    </row>
    <row r="64378" spans="31:42">
      <c r="AE64378" s="21"/>
      <c r="AF64378" s="21"/>
      <c r="AH64378" s="23"/>
      <c r="AK64378" s="17"/>
      <c r="AO64378" s="24"/>
      <c r="AP64378" s="1"/>
    </row>
    <row r="64379" spans="31:42">
      <c r="AE64379" s="21"/>
      <c r="AF64379" s="21"/>
      <c r="AH64379" s="23"/>
      <c r="AK64379" s="17"/>
      <c r="AO64379" s="24"/>
      <c r="AP64379" s="1"/>
    </row>
    <row r="64380" spans="31:42">
      <c r="AE64380" s="21"/>
      <c r="AF64380" s="21"/>
      <c r="AH64380" s="23"/>
      <c r="AK64380" s="17"/>
      <c r="AO64380" s="24"/>
      <c r="AP64380" s="1"/>
    </row>
    <row r="64381" spans="31:42">
      <c r="AE64381" s="21"/>
      <c r="AF64381" s="21"/>
      <c r="AH64381" s="23"/>
      <c r="AK64381" s="17"/>
      <c r="AO64381" s="24"/>
      <c r="AP64381" s="1"/>
    </row>
    <row r="64382" spans="31:42">
      <c r="AE64382" s="21"/>
      <c r="AF64382" s="21"/>
      <c r="AH64382" s="23"/>
      <c r="AK64382" s="17"/>
      <c r="AO64382" s="24"/>
      <c r="AP64382" s="1"/>
    </row>
    <row r="64383" spans="31:42">
      <c r="AE64383" s="21"/>
      <c r="AF64383" s="21"/>
      <c r="AH64383" s="23"/>
      <c r="AK64383" s="17"/>
      <c r="AO64383" s="24"/>
      <c r="AP64383" s="1"/>
    </row>
    <row r="64384" spans="31:42">
      <c r="AE64384" s="21"/>
      <c r="AF64384" s="21"/>
      <c r="AH64384" s="23"/>
      <c r="AK64384" s="17"/>
      <c r="AO64384" s="24"/>
      <c r="AP64384" s="1"/>
    </row>
    <row r="64385" spans="31:42">
      <c r="AE64385" s="21"/>
      <c r="AF64385" s="21"/>
      <c r="AH64385" s="23"/>
      <c r="AK64385" s="17"/>
      <c r="AO64385" s="24"/>
      <c r="AP64385" s="1"/>
    </row>
    <row r="64386" spans="31:42">
      <c r="AE64386" s="21"/>
      <c r="AF64386" s="21"/>
      <c r="AH64386" s="23"/>
      <c r="AK64386" s="17"/>
      <c r="AO64386" s="24"/>
      <c r="AP64386" s="1"/>
    </row>
    <row r="64387" spans="31:42">
      <c r="AE64387" s="21"/>
      <c r="AF64387" s="21"/>
      <c r="AH64387" s="23"/>
      <c r="AK64387" s="17"/>
      <c r="AO64387" s="24"/>
      <c r="AP64387" s="1"/>
    </row>
    <row r="64388" spans="31:42">
      <c r="AE64388" s="21"/>
      <c r="AF64388" s="21"/>
      <c r="AH64388" s="23"/>
      <c r="AK64388" s="17"/>
      <c r="AO64388" s="24"/>
      <c r="AP64388" s="1"/>
    </row>
    <row r="64389" spans="31:42">
      <c r="AE64389" s="21"/>
      <c r="AF64389" s="21"/>
      <c r="AH64389" s="23"/>
      <c r="AK64389" s="17"/>
      <c r="AO64389" s="24"/>
      <c r="AP64389" s="1"/>
    </row>
    <row r="64390" spans="31:42">
      <c r="AE64390" s="21"/>
      <c r="AF64390" s="21"/>
      <c r="AH64390" s="23"/>
      <c r="AK64390" s="17"/>
      <c r="AO64390" s="24"/>
      <c r="AP64390" s="1"/>
    </row>
    <row r="64391" spans="31:42">
      <c r="AE64391" s="21"/>
      <c r="AF64391" s="21"/>
      <c r="AH64391" s="23"/>
      <c r="AK64391" s="17"/>
      <c r="AO64391" s="24"/>
      <c r="AP64391" s="1"/>
    </row>
    <row r="64392" spans="31:42">
      <c r="AE64392" s="21"/>
      <c r="AF64392" s="21"/>
      <c r="AH64392" s="23"/>
      <c r="AK64392" s="17"/>
      <c r="AO64392" s="24"/>
      <c r="AP64392" s="1"/>
    </row>
    <row r="64393" spans="31:42">
      <c r="AE64393" s="21"/>
      <c r="AF64393" s="21"/>
      <c r="AH64393" s="23"/>
      <c r="AK64393" s="17"/>
      <c r="AO64393" s="24"/>
      <c r="AP64393" s="1"/>
    </row>
    <row r="64394" spans="31:42">
      <c r="AE64394" s="21"/>
      <c r="AF64394" s="21"/>
      <c r="AH64394" s="23"/>
      <c r="AK64394" s="17"/>
      <c r="AO64394" s="24"/>
      <c r="AP64394" s="1"/>
    </row>
    <row r="64395" spans="31:42">
      <c r="AE64395" s="21"/>
      <c r="AF64395" s="21"/>
      <c r="AH64395" s="23"/>
      <c r="AK64395" s="17"/>
      <c r="AO64395" s="24"/>
      <c r="AP64395" s="1"/>
    </row>
    <row r="64396" spans="31:42">
      <c r="AE64396" s="21"/>
      <c r="AF64396" s="21"/>
      <c r="AH64396" s="23"/>
      <c r="AK64396" s="17"/>
      <c r="AO64396" s="24"/>
      <c r="AP64396" s="1"/>
    </row>
    <row r="64397" spans="31:42">
      <c r="AE64397" s="21"/>
      <c r="AF64397" s="21"/>
      <c r="AH64397" s="23"/>
      <c r="AK64397" s="17"/>
      <c r="AO64397" s="24"/>
      <c r="AP64397" s="1"/>
    </row>
    <row r="64398" spans="31:42">
      <c r="AE64398" s="21"/>
      <c r="AF64398" s="21"/>
      <c r="AH64398" s="23"/>
      <c r="AK64398" s="17"/>
      <c r="AO64398" s="24"/>
      <c r="AP64398" s="1"/>
    </row>
    <row r="64399" spans="31:42">
      <c r="AE64399" s="21"/>
      <c r="AF64399" s="21"/>
      <c r="AH64399" s="23"/>
      <c r="AK64399" s="17"/>
      <c r="AO64399" s="24"/>
      <c r="AP64399" s="1"/>
    </row>
    <row r="64400" spans="31:42">
      <c r="AE64400" s="21"/>
      <c r="AF64400" s="21"/>
      <c r="AH64400" s="23"/>
      <c r="AK64400" s="17"/>
      <c r="AO64400" s="24"/>
      <c r="AP64400" s="1"/>
    </row>
    <row r="64401" spans="31:42">
      <c r="AE64401" s="21"/>
      <c r="AF64401" s="21"/>
      <c r="AH64401" s="23"/>
      <c r="AK64401" s="17"/>
      <c r="AO64401" s="24"/>
      <c r="AP64401" s="1"/>
    </row>
    <row r="64402" spans="31:42">
      <c r="AE64402" s="21"/>
      <c r="AF64402" s="21"/>
      <c r="AH64402" s="23"/>
      <c r="AK64402" s="17"/>
      <c r="AO64402" s="24"/>
      <c r="AP64402" s="1"/>
    </row>
    <row r="64403" spans="31:42">
      <c r="AE64403" s="21"/>
      <c r="AF64403" s="21"/>
      <c r="AH64403" s="23"/>
      <c r="AK64403" s="17"/>
      <c r="AO64403" s="24"/>
      <c r="AP64403" s="1"/>
    </row>
    <row r="64404" spans="31:42">
      <c r="AE64404" s="21"/>
      <c r="AF64404" s="21"/>
      <c r="AH64404" s="23"/>
      <c r="AK64404" s="17"/>
      <c r="AO64404" s="24"/>
      <c r="AP64404" s="1"/>
    </row>
    <row r="64405" spans="31:42">
      <c r="AE64405" s="21"/>
      <c r="AF64405" s="21"/>
      <c r="AH64405" s="23"/>
      <c r="AK64405" s="17"/>
      <c r="AO64405" s="24"/>
      <c r="AP64405" s="1"/>
    </row>
    <row r="64406" spans="31:42">
      <c r="AE64406" s="21"/>
      <c r="AF64406" s="21"/>
      <c r="AH64406" s="23"/>
      <c r="AK64406" s="17"/>
      <c r="AO64406" s="24"/>
      <c r="AP64406" s="1"/>
    </row>
    <row r="64407" spans="31:42">
      <c r="AE64407" s="21"/>
      <c r="AF64407" s="21"/>
      <c r="AH64407" s="23"/>
      <c r="AK64407" s="17"/>
      <c r="AO64407" s="24"/>
      <c r="AP64407" s="1"/>
    </row>
    <row r="64408" spans="31:42">
      <c r="AE64408" s="21"/>
      <c r="AF64408" s="21"/>
      <c r="AH64408" s="23"/>
      <c r="AK64408" s="17"/>
      <c r="AO64408" s="24"/>
      <c r="AP64408" s="1"/>
    </row>
    <row r="64409" spans="31:42">
      <c r="AE64409" s="21"/>
      <c r="AF64409" s="21"/>
      <c r="AH64409" s="23"/>
      <c r="AK64409" s="17"/>
      <c r="AO64409" s="24"/>
      <c r="AP64409" s="1"/>
    </row>
    <row r="64410" spans="31:42">
      <c r="AE64410" s="21"/>
      <c r="AF64410" s="21"/>
      <c r="AH64410" s="23"/>
      <c r="AK64410" s="17"/>
      <c r="AO64410" s="24"/>
      <c r="AP64410" s="1"/>
    </row>
    <row r="64411" spans="31:42">
      <c r="AE64411" s="21"/>
      <c r="AF64411" s="21"/>
      <c r="AH64411" s="23"/>
      <c r="AK64411" s="17"/>
      <c r="AO64411" s="24"/>
      <c r="AP64411" s="1"/>
    </row>
    <row r="64412" spans="31:42">
      <c r="AE64412" s="21"/>
      <c r="AF64412" s="21"/>
      <c r="AH64412" s="23"/>
      <c r="AK64412" s="17"/>
      <c r="AO64412" s="24"/>
      <c r="AP64412" s="1"/>
    </row>
    <row r="64413" spans="31:42">
      <c r="AE64413" s="21"/>
      <c r="AF64413" s="21"/>
      <c r="AH64413" s="23"/>
      <c r="AK64413" s="17"/>
      <c r="AO64413" s="24"/>
      <c r="AP64413" s="1"/>
    </row>
    <row r="64414" spans="31:42">
      <c r="AE64414" s="21"/>
      <c r="AF64414" s="21"/>
      <c r="AH64414" s="23"/>
      <c r="AK64414" s="17"/>
      <c r="AO64414" s="24"/>
      <c r="AP64414" s="1"/>
    </row>
    <row r="64415" spans="31:42">
      <c r="AE64415" s="21"/>
      <c r="AF64415" s="21"/>
      <c r="AH64415" s="23"/>
      <c r="AK64415" s="17"/>
      <c r="AO64415" s="24"/>
      <c r="AP64415" s="1"/>
    </row>
    <row r="64416" spans="31:42">
      <c r="AE64416" s="21"/>
      <c r="AF64416" s="21"/>
      <c r="AH64416" s="23"/>
      <c r="AK64416" s="17"/>
      <c r="AO64416" s="24"/>
      <c r="AP64416" s="1"/>
    </row>
    <row r="64417" spans="31:42">
      <c r="AE64417" s="21"/>
      <c r="AF64417" s="21"/>
      <c r="AH64417" s="23"/>
      <c r="AK64417" s="17"/>
      <c r="AO64417" s="24"/>
      <c r="AP64417" s="1"/>
    </row>
    <row r="64418" spans="31:42">
      <c r="AE64418" s="21"/>
      <c r="AF64418" s="21"/>
      <c r="AH64418" s="23"/>
      <c r="AK64418" s="17"/>
      <c r="AO64418" s="24"/>
      <c r="AP64418" s="1"/>
    </row>
    <row r="64419" spans="31:42">
      <c r="AE64419" s="21"/>
      <c r="AF64419" s="21"/>
      <c r="AH64419" s="23"/>
      <c r="AK64419" s="17"/>
      <c r="AO64419" s="24"/>
      <c r="AP64419" s="1"/>
    </row>
    <row r="64420" spans="31:42">
      <c r="AE64420" s="21"/>
      <c r="AF64420" s="21"/>
      <c r="AH64420" s="23"/>
      <c r="AK64420" s="17"/>
      <c r="AO64420" s="24"/>
      <c r="AP64420" s="1"/>
    </row>
    <row r="64421" spans="31:42">
      <c r="AE64421" s="21"/>
      <c r="AF64421" s="21"/>
      <c r="AH64421" s="23"/>
      <c r="AK64421" s="17"/>
      <c r="AO64421" s="24"/>
      <c r="AP64421" s="1"/>
    </row>
    <row r="64422" spans="31:42">
      <c r="AE64422" s="21"/>
      <c r="AF64422" s="21"/>
      <c r="AH64422" s="23"/>
      <c r="AK64422" s="17"/>
      <c r="AO64422" s="24"/>
      <c r="AP64422" s="1"/>
    </row>
    <row r="64423" spans="31:42">
      <c r="AE64423" s="21"/>
      <c r="AF64423" s="21"/>
      <c r="AH64423" s="23"/>
      <c r="AK64423" s="17"/>
      <c r="AO64423" s="24"/>
      <c r="AP64423" s="1"/>
    </row>
    <row r="64424" spans="31:42">
      <c r="AE64424" s="21"/>
      <c r="AF64424" s="21"/>
      <c r="AH64424" s="23"/>
      <c r="AK64424" s="17"/>
      <c r="AO64424" s="24"/>
      <c r="AP64424" s="1"/>
    </row>
    <row r="64425" spans="31:42">
      <c r="AE64425" s="21"/>
      <c r="AF64425" s="21"/>
      <c r="AH64425" s="23"/>
      <c r="AK64425" s="17"/>
      <c r="AO64425" s="24"/>
      <c r="AP64425" s="1"/>
    </row>
    <row r="64426" spans="31:42">
      <c r="AE64426" s="21"/>
      <c r="AF64426" s="21"/>
      <c r="AH64426" s="23"/>
      <c r="AK64426" s="17"/>
      <c r="AO64426" s="24"/>
      <c r="AP64426" s="1"/>
    </row>
    <row r="64427" spans="31:42">
      <c r="AE64427" s="21"/>
      <c r="AF64427" s="21"/>
      <c r="AH64427" s="23"/>
      <c r="AK64427" s="17"/>
      <c r="AO64427" s="24"/>
      <c r="AP64427" s="1"/>
    </row>
    <row r="64428" spans="31:42">
      <c r="AE64428" s="21"/>
      <c r="AF64428" s="21"/>
      <c r="AH64428" s="23"/>
      <c r="AK64428" s="17"/>
      <c r="AO64428" s="24"/>
      <c r="AP64428" s="1"/>
    </row>
    <row r="64429" spans="31:42">
      <c r="AE64429" s="21"/>
      <c r="AF64429" s="21"/>
      <c r="AH64429" s="23"/>
      <c r="AK64429" s="17"/>
      <c r="AO64429" s="24"/>
      <c r="AP64429" s="1"/>
    </row>
    <row r="64430" spans="31:42">
      <c r="AE64430" s="21"/>
      <c r="AF64430" s="21"/>
      <c r="AH64430" s="23"/>
      <c r="AK64430" s="17"/>
      <c r="AO64430" s="24"/>
      <c r="AP64430" s="1"/>
    </row>
    <row r="64431" spans="31:42">
      <c r="AE64431" s="21"/>
      <c r="AF64431" s="21"/>
      <c r="AH64431" s="23"/>
      <c r="AK64431" s="17"/>
      <c r="AO64431" s="24"/>
      <c r="AP64431" s="1"/>
    </row>
    <row r="64432" spans="31:42">
      <c r="AE64432" s="21"/>
      <c r="AF64432" s="21"/>
      <c r="AH64432" s="23"/>
      <c r="AK64432" s="17"/>
      <c r="AO64432" s="24"/>
      <c r="AP64432" s="1"/>
    </row>
    <row r="64433" spans="31:42">
      <c r="AE64433" s="21"/>
      <c r="AF64433" s="21"/>
      <c r="AH64433" s="23"/>
      <c r="AK64433" s="17"/>
      <c r="AO64433" s="24"/>
      <c r="AP64433" s="1"/>
    </row>
    <row r="64434" spans="31:42">
      <c r="AE64434" s="21"/>
      <c r="AF64434" s="21"/>
      <c r="AH64434" s="23"/>
      <c r="AK64434" s="17"/>
      <c r="AO64434" s="24"/>
      <c r="AP64434" s="1"/>
    </row>
    <row r="64435" spans="31:42">
      <c r="AE64435" s="21"/>
      <c r="AF64435" s="21"/>
      <c r="AH64435" s="23"/>
      <c r="AK64435" s="17"/>
      <c r="AO64435" s="24"/>
      <c r="AP64435" s="1"/>
    </row>
    <row r="64436" spans="31:42">
      <c r="AE64436" s="21"/>
      <c r="AF64436" s="21"/>
      <c r="AH64436" s="23"/>
      <c r="AK64436" s="17"/>
      <c r="AO64436" s="24"/>
      <c r="AP64436" s="1"/>
    </row>
    <row r="64437" spans="31:42">
      <c r="AE64437" s="21"/>
      <c r="AF64437" s="21"/>
      <c r="AH64437" s="23"/>
      <c r="AK64437" s="17"/>
      <c r="AO64437" s="24"/>
      <c r="AP64437" s="1"/>
    </row>
    <row r="64438" spans="31:42">
      <c r="AE64438" s="21"/>
      <c r="AF64438" s="21"/>
      <c r="AH64438" s="23"/>
      <c r="AK64438" s="17"/>
      <c r="AO64438" s="24"/>
      <c r="AP64438" s="1"/>
    </row>
    <row r="64439" spans="31:42">
      <c r="AE64439" s="21"/>
      <c r="AF64439" s="21"/>
      <c r="AH64439" s="23"/>
      <c r="AK64439" s="17"/>
      <c r="AO64439" s="24"/>
      <c r="AP64439" s="1"/>
    </row>
    <row r="64440" spans="31:42">
      <c r="AE64440" s="21"/>
      <c r="AF64440" s="21"/>
      <c r="AH64440" s="23"/>
      <c r="AK64440" s="17"/>
      <c r="AO64440" s="24"/>
      <c r="AP64440" s="1"/>
    </row>
    <row r="64441" spans="31:42">
      <c r="AE64441" s="21"/>
      <c r="AF64441" s="21"/>
      <c r="AH64441" s="23"/>
      <c r="AK64441" s="17"/>
      <c r="AO64441" s="24"/>
      <c r="AP64441" s="1"/>
    </row>
    <row r="64442" spans="31:42">
      <c r="AE64442" s="21"/>
      <c r="AF64442" s="21"/>
      <c r="AH64442" s="23"/>
      <c r="AK64442" s="17"/>
      <c r="AO64442" s="24"/>
      <c r="AP64442" s="1"/>
    </row>
    <row r="64443" spans="31:42">
      <c r="AE64443" s="21"/>
      <c r="AF64443" s="21"/>
      <c r="AH64443" s="23"/>
      <c r="AK64443" s="17"/>
      <c r="AO64443" s="24"/>
      <c r="AP64443" s="1"/>
    </row>
    <row r="64444" spans="31:42">
      <c r="AE64444" s="21"/>
      <c r="AF64444" s="21"/>
      <c r="AH64444" s="23"/>
      <c r="AK64444" s="17"/>
      <c r="AO64444" s="24"/>
      <c r="AP64444" s="1"/>
    </row>
    <row r="64445" spans="31:42">
      <c r="AE64445" s="21"/>
      <c r="AF64445" s="21"/>
      <c r="AH64445" s="23"/>
      <c r="AK64445" s="17"/>
      <c r="AO64445" s="24"/>
      <c r="AP64445" s="1"/>
    </row>
    <row r="64446" spans="31:42">
      <c r="AE64446" s="21"/>
      <c r="AF64446" s="21"/>
      <c r="AH64446" s="23"/>
      <c r="AK64446" s="17"/>
      <c r="AO64446" s="24"/>
      <c r="AP64446" s="1"/>
    </row>
    <row r="64447" spans="31:42">
      <c r="AE64447" s="21"/>
      <c r="AF64447" s="21"/>
      <c r="AH64447" s="23"/>
      <c r="AK64447" s="17"/>
      <c r="AO64447" s="24"/>
      <c r="AP64447" s="1"/>
    </row>
    <row r="64448" spans="31:42">
      <c r="AE64448" s="21"/>
      <c r="AF64448" s="21"/>
      <c r="AH64448" s="23"/>
      <c r="AK64448" s="17"/>
      <c r="AO64448" s="24"/>
      <c r="AP64448" s="1"/>
    </row>
    <row r="64449" spans="31:42">
      <c r="AE64449" s="21"/>
      <c r="AF64449" s="21"/>
      <c r="AH64449" s="23"/>
      <c r="AK64449" s="17"/>
      <c r="AO64449" s="24"/>
      <c r="AP64449" s="1"/>
    </row>
    <row r="64450" spans="31:42">
      <c r="AE64450" s="21"/>
      <c r="AF64450" s="21"/>
      <c r="AH64450" s="23"/>
      <c r="AK64450" s="17"/>
      <c r="AO64450" s="24"/>
      <c r="AP64450" s="1"/>
    </row>
    <row r="64451" spans="31:42">
      <c r="AE64451" s="21"/>
      <c r="AF64451" s="21"/>
      <c r="AH64451" s="23"/>
      <c r="AK64451" s="17"/>
      <c r="AO64451" s="24"/>
      <c r="AP64451" s="1"/>
    </row>
    <row r="64452" spans="31:42">
      <c r="AE64452" s="21"/>
      <c r="AF64452" s="21"/>
      <c r="AH64452" s="23"/>
      <c r="AK64452" s="17"/>
      <c r="AO64452" s="24"/>
      <c r="AP64452" s="1"/>
    </row>
    <row r="64453" spans="31:42">
      <c r="AE64453" s="21"/>
      <c r="AF64453" s="21"/>
      <c r="AH64453" s="23"/>
      <c r="AK64453" s="17"/>
      <c r="AO64453" s="24"/>
      <c r="AP64453" s="1"/>
    </row>
    <row r="64454" spans="31:42">
      <c r="AE64454" s="21"/>
      <c r="AF64454" s="21"/>
      <c r="AH64454" s="23"/>
      <c r="AK64454" s="17"/>
      <c r="AO64454" s="24"/>
      <c r="AP64454" s="1"/>
    </row>
    <row r="64455" spans="31:42">
      <c r="AE64455" s="21"/>
      <c r="AF64455" s="21"/>
      <c r="AH64455" s="23"/>
      <c r="AK64455" s="17"/>
      <c r="AO64455" s="24"/>
      <c r="AP64455" s="1"/>
    </row>
    <row r="64456" spans="31:42">
      <c r="AE64456" s="21"/>
      <c r="AF64456" s="21"/>
      <c r="AH64456" s="23"/>
      <c r="AK64456" s="17"/>
      <c r="AO64456" s="24"/>
      <c r="AP64456" s="1"/>
    </row>
    <row r="64457" spans="31:42">
      <c r="AE64457" s="21"/>
      <c r="AF64457" s="21"/>
      <c r="AH64457" s="23"/>
      <c r="AK64457" s="17"/>
      <c r="AO64457" s="24"/>
      <c r="AP64457" s="1"/>
    </row>
    <row r="64458" spans="31:42">
      <c r="AE64458" s="21"/>
      <c r="AF64458" s="21"/>
      <c r="AH64458" s="23"/>
      <c r="AK64458" s="17"/>
      <c r="AO64458" s="24"/>
      <c r="AP64458" s="1"/>
    </row>
    <row r="64459" spans="31:42">
      <c r="AE64459" s="21"/>
      <c r="AF64459" s="21"/>
      <c r="AH64459" s="23"/>
      <c r="AK64459" s="17"/>
      <c r="AO64459" s="24"/>
      <c r="AP64459" s="1"/>
    </row>
    <row r="64460" spans="31:42">
      <c r="AE64460" s="21"/>
      <c r="AF64460" s="21"/>
      <c r="AH64460" s="23"/>
      <c r="AK64460" s="17"/>
      <c r="AO64460" s="24"/>
      <c r="AP64460" s="1"/>
    </row>
    <row r="64461" spans="31:42">
      <c r="AE64461" s="21"/>
      <c r="AF64461" s="21"/>
      <c r="AH64461" s="23"/>
      <c r="AK64461" s="17"/>
      <c r="AO64461" s="24"/>
      <c r="AP64461" s="1"/>
    </row>
    <row r="64462" spans="31:42">
      <c r="AE64462" s="21"/>
      <c r="AF64462" s="21"/>
      <c r="AH64462" s="23"/>
      <c r="AK64462" s="17"/>
      <c r="AO64462" s="24"/>
      <c r="AP64462" s="1"/>
    </row>
    <row r="64463" spans="31:42">
      <c r="AE64463" s="21"/>
      <c r="AF64463" s="21"/>
      <c r="AH64463" s="23"/>
      <c r="AK64463" s="17"/>
      <c r="AO64463" s="24"/>
      <c r="AP64463" s="1"/>
    </row>
    <row r="64464" spans="31:42">
      <c r="AE64464" s="21"/>
      <c r="AF64464" s="21"/>
      <c r="AH64464" s="23"/>
      <c r="AK64464" s="17"/>
      <c r="AO64464" s="24"/>
      <c r="AP64464" s="1"/>
    </row>
    <row r="64465" spans="31:42">
      <c r="AE64465" s="21"/>
      <c r="AF64465" s="21"/>
      <c r="AH64465" s="23"/>
      <c r="AK64465" s="17"/>
      <c r="AO64465" s="24"/>
      <c r="AP64465" s="1"/>
    </row>
    <row r="64466" spans="31:42">
      <c r="AE64466" s="21"/>
      <c r="AF64466" s="21"/>
      <c r="AH64466" s="23"/>
      <c r="AK64466" s="17"/>
      <c r="AO64466" s="24"/>
      <c r="AP64466" s="1"/>
    </row>
    <row r="64467" spans="31:42">
      <c r="AE64467" s="21"/>
      <c r="AF64467" s="21"/>
      <c r="AH64467" s="23"/>
      <c r="AK64467" s="17"/>
      <c r="AO64467" s="24"/>
      <c r="AP64467" s="1"/>
    </row>
    <row r="64468" spans="31:42">
      <c r="AE64468" s="21"/>
      <c r="AF64468" s="21"/>
      <c r="AH64468" s="23"/>
      <c r="AK64468" s="17"/>
      <c r="AO64468" s="24"/>
      <c r="AP64468" s="1"/>
    </row>
    <row r="64469" spans="31:42">
      <c r="AE64469" s="21"/>
      <c r="AF64469" s="21"/>
      <c r="AH64469" s="23"/>
      <c r="AK64469" s="17"/>
      <c r="AO64469" s="24"/>
      <c r="AP64469" s="1"/>
    </row>
    <row r="64470" spans="31:42">
      <c r="AE64470" s="21"/>
      <c r="AF64470" s="21"/>
      <c r="AH64470" s="23"/>
      <c r="AK64470" s="17"/>
      <c r="AO64470" s="24"/>
      <c r="AP64470" s="1"/>
    </row>
    <row r="64471" spans="31:42">
      <c r="AE64471" s="21"/>
      <c r="AF64471" s="21"/>
      <c r="AH64471" s="23"/>
      <c r="AK64471" s="17"/>
      <c r="AO64471" s="24"/>
      <c r="AP64471" s="1"/>
    </row>
    <row r="64472" spans="31:42">
      <c r="AE64472" s="21"/>
      <c r="AF64472" s="21"/>
      <c r="AH64472" s="23"/>
      <c r="AK64472" s="17"/>
      <c r="AO64472" s="24"/>
      <c r="AP64472" s="1"/>
    </row>
    <row r="64473" spans="31:42">
      <c r="AE64473" s="21"/>
      <c r="AF64473" s="21"/>
      <c r="AH64473" s="23"/>
      <c r="AK64473" s="17"/>
      <c r="AO64473" s="24"/>
      <c r="AP64473" s="1"/>
    </row>
    <row r="64474" spans="31:42">
      <c r="AE64474" s="21"/>
      <c r="AF64474" s="21"/>
      <c r="AH64474" s="23"/>
      <c r="AK64474" s="17"/>
      <c r="AO64474" s="24"/>
      <c r="AP64474" s="1"/>
    </row>
    <row r="64475" spans="31:42">
      <c r="AE64475" s="21"/>
      <c r="AF64475" s="21"/>
      <c r="AH64475" s="23"/>
      <c r="AK64475" s="17"/>
      <c r="AO64475" s="24"/>
      <c r="AP64475" s="1"/>
    </row>
    <row r="64476" spans="31:42">
      <c r="AE64476" s="21"/>
      <c r="AF64476" s="21"/>
      <c r="AH64476" s="23"/>
      <c r="AK64476" s="17"/>
      <c r="AO64476" s="24"/>
      <c r="AP64476" s="1"/>
    </row>
    <row r="64477" spans="31:42">
      <c r="AE64477" s="21"/>
      <c r="AF64477" s="21"/>
      <c r="AH64477" s="23"/>
      <c r="AK64477" s="17"/>
      <c r="AO64477" s="24"/>
      <c r="AP64477" s="1"/>
    </row>
    <row r="64478" spans="31:42">
      <c r="AE64478" s="21"/>
      <c r="AF64478" s="21"/>
      <c r="AH64478" s="23"/>
      <c r="AK64478" s="17"/>
      <c r="AO64478" s="24"/>
      <c r="AP64478" s="1"/>
    </row>
    <row r="64479" spans="31:42">
      <c r="AE64479" s="21"/>
      <c r="AF64479" s="21"/>
      <c r="AH64479" s="23"/>
      <c r="AK64479" s="17"/>
      <c r="AO64479" s="24"/>
      <c r="AP64479" s="1"/>
    </row>
    <row r="64480" spans="31:42">
      <c r="AE64480" s="21"/>
      <c r="AF64480" s="21"/>
      <c r="AH64480" s="23"/>
      <c r="AK64480" s="17"/>
      <c r="AO64480" s="24"/>
      <c r="AP64480" s="1"/>
    </row>
    <row r="64481" spans="31:42">
      <c r="AE64481" s="21"/>
      <c r="AF64481" s="21"/>
      <c r="AH64481" s="23"/>
      <c r="AK64481" s="17"/>
      <c r="AO64481" s="24"/>
      <c r="AP64481" s="1"/>
    </row>
    <row r="64482" spans="31:42">
      <c r="AE64482" s="21"/>
      <c r="AF64482" s="21"/>
      <c r="AH64482" s="23"/>
      <c r="AK64482" s="17"/>
      <c r="AO64482" s="24"/>
      <c r="AP64482" s="1"/>
    </row>
    <row r="64483" spans="31:42">
      <c r="AE64483" s="21"/>
      <c r="AF64483" s="21"/>
      <c r="AH64483" s="23"/>
      <c r="AK64483" s="17"/>
      <c r="AO64483" s="24"/>
      <c r="AP64483" s="1"/>
    </row>
    <row r="64484" spans="31:42">
      <c r="AE64484" s="21"/>
      <c r="AF64484" s="21"/>
      <c r="AH64484" s="23"/>
      <c r="AK64484" s="17"/>
      <c r="AO64484" s="24"/>
      <c r="AP64484" s="1"/>
    </row>
    <row r="64485" spans="31:42">
      <c r="AE64485" s="21"/>
      <c r="AF64485" s="21"/>
      <c r="AH64485" s="23"/>
      <c r="AK64485" s="17"/>
      <c r="AO64485" s="24"/>
      <c r="AP64485" s="1"/>
    </row>
    <row r="64486" spans="31:42">
      <c r="AE64486" s="21"/>
      <c r="AF64486" s="21"/>
      <c r="AH64486" s="23"/>
      <c r="AK64486" s="17"/>
      <c r="AO64486" s="24"/>
      <c r="AP64486" s="1"/>
    </row>
    <row r="64487" spans="31:42">
      <c r="AE64487" s="21"/>
      <c r="AF64487" s="21"/>
      <c r="AH64487" s="23"/>
      <c r="AK64487" s="17"/>
      <c r="AO64487" s="24"/>
      <c r="AP64487" s="1"/>
    </row>
    <row r="64488" spans="31:42">
      <c r="AE64488" s="21"/>
      <c r="AF64488" s="21"/>
      <c r="AH64488" s="23"/>
      <c r="AK64488" s="17"/>
      <c r="AO64488" s="24"/>
      <c r="AP64488" s="1"/>
    </row>
    <row r="64489" spans="31:42">
      <c r="AE64489" s="21"/>
      <c r="AF64489" s="21"/>
      <c r="AH64489" s="23"/>
      <c r="AK64489" s="17"/>
      <c r="AO64489" s="24"/>
      <c r="AP64489" s="1"/>
    </row>
    <row r="64490" spans="31:42">
      <c r="AE64490" s="21"/>
      <c r="AF64490" s="21"/>
      <c r="AH64490" s="23"/>
      <c r="AK64490" s="17"/>
      <c r="AO64490" s="24"/>
      <c r="AP64490" s="1"/>
    </row>
    <row r="64491" spans="31:42">
      <c r="AE64491" s="21"/>
      <c r="AF64491" s="21"/>
      <c r="AH64491" s="23"/>
      <c r="AK64491" s="17"/>
      <c r="AO64491" s="24"/>
      <c r="AP64491" s="1"/>
    </row>
    <row r="64492" spans="31:42">
      <c r="AE64492" s="21"/>
      <c r="AF64492" s="21"/>
      <c r="AH64492" s="23"/>
      <c r="AK64492" s="17"/>
      <c r="AO64492" s="24"/>
      <c r="AP64492" s="1"/>
    </row>
    <row r="64493" spans="31:42">
      <c r="AE64493" s="21"/>
      <c r="AF64493" s="21"/>
      <c r="AH64493" s="23"/>
      <c r="AK64493" s="17"/>
      <c r="AO64493" s="24"/>
      <c r="AP64493" s="1"/>
    </row>
    <row r="64494" spans="31:42">
      <c r="AE64494" s="21"/>
      <c r="AF64494" s="21"/>
      <c r="AH64494" s="23"/>
      <c r="AK64494" s="17"/>
      <c r="AO64494" s="24"/>
      <c r="AP64494" s="1"/>
    </row>
    <row r="64495" spans="31:42">
      <c r="AE64495" s="21"/>
      <c r="AF64495" s="21"/>
      <c r="AH64495" s="23"/>
      <c r="AK64495" s="17"/>
      <c r="AO64495" s="24"/>
      <c r="AP64495" s="1"/>
    </row>
    <row r="64496" spans="31:42">
      <c r="AE64496" s="21"/>
      <c r="AF64496" s="21"/>
      <c r="AH64496" s="23"/>
      <c r="AK64496" s="17"/>
      <c r="AO64496" s="24"/>
      <c r="AP64496" s="1"/>
    </row>
    <row r="64497" spans="31:42">
      <c r="AE64497" s="21"/>
      <c r="AF64497" s="21"/>
      <c r="AH64497" s="23"/>
      <c r="AK64497" s="17"/>
      <c r="AO64497" s="24"/>
      <c r="AP64497" s="1"/>
    </row>
    <row r="64498" spans="31:42">
      <c r="AE64498" s="21"/>
      <c r="AF64498" s="21"/>
      <c r="AH64498" s="23"/>
      <c r="AK64498" s="17"/>
      <c r="AO64498" s="24"/>
      <c r="AP64498" s="1"/>
    </row>
    <row r="64499" spans="31:42">
      <c r="AE64499" s="21"/>
      <c r="AF64499" s="21"/>
      <c r="AH64499" s="23"/>
      <c r="AK64499" s="17"/>
      <c r="AO64499" s="24"/>
      <c r="AP64499" s="1"/>
    </row>
    <row r="64500" spans="31:42">
      <c r="AE64500" s="21"/>
      <c r="AF64500" s="21"/>
      <c r="AH64500" s="23"/>
      <c r="AK64500" s="17"/>
      <c r="AO64500" s="24"/>
      <c r="AP64500" s="1"/>
    </row>
    <row r="64501" spans="31:42">
      <c r="AE64501" s="21"/>
      <c r="AF64501" s="21"/>
      <c r="AH64501" s="23"/>
      <c r="AK64501" s="17"/>
      <c r="AO64501" s="24"/>
      <c r="AP64501" s="1"/>
    </row>
    <row r="64502" spans="31:42">
      <c r="AE64502" s="21"/>
      <c r="AF64502" s="21"/>
      <c r="AH64502" s="23"/>
      <c r="AK64502" s="17"/>
      <c r="AO64502" s="24"/>
      <c r="AP64502" s="1"/>
    </row>
    <row r="64503" spans="31:42">
      <c r="AE64503" s="21"/>
      <c r="AF64503" s="21"/>
      <c r="AH64503" s="23"/>
      <c r="AK64503" s="17"/>
      <c r="AO64503" s="24"/>
      <c r="AP64503" s="1"/>
    </row>
    <row r="64504" spans="31:42">
      <c r="AE64504" s="21"/>
      <c r="AF64504" s="21"/>
      <c r="AH64504" s="23"/>
      <c r="AK64504" s="17"/>
      <c r="AO64504" s="24"/>
      <c r="AP64504" s="1"/>
    </row>
    <row r="64505" spans="31:42">
      <c r="AE64505" s="21"/>
      <c r="AF64505" s="21"/>
      <c r="AH64505" s="23"/>
      <c r="AK64505" s="17"/>
      <c r="AO64505" s="24"/>
      <c r="AP64505" s="1"/>
    </row>
    <row r="64506" spans="31:42">
      <c r="AE64506" s="21"/>
      <c r="AF64506" s="21"/>
      <c r="AH64506" s="23"/>
      <c r="AK64506" s="17"/>
      <c r="AO64506" s="24"/>
      <c r="AP64506" s="1"/>
    </row>
    <row r="64507" spans="31:42">
      <c r="AE64507" s="21"/>
      <c r="AF64507" s="21"/>
      <c r="AH64507" s="23"/>
      <c r="AK64507" s="17"/>
      <c r="AO64507" s="24"/>
      <c r="AP64507" s="1"/>
    </row>
    <row r="64508" spans="31:42">
      <c r="AE64508" s="21"/>
      <c r="AF64508" s="21"/>
      <c r="AH64508" s="23"/>
      <c r="AK64508" s="17"/>
      <c r="AO64508" s="24"/>
      <c r="AP64508" s="1"/>
    </row>
    <row r="64509" spans="31:42">
      <c r="AE64509" s="21"/>
      <c r="AF64509" s="21"/>
      <c r="AH64509" s="23"/>
      <c r="AK64509" s="17"/>
      <c r="AO64509" s="24"/>
      <c r="AP64509" s="1"/>
    </row>
    <row r="64510" spans="31:42">
      <c r="AE64510" s="21"/>
      <c r="AF64510" s="21"/>
      <c r="AH64510" s="23"/>
      <c r="AK64510" s="17"/>
      <c r="AO64510" s="24"/>
      <c r="AP64510" s="1"/>
    </row>
    <row r="64511" spans="31:42">
      <c r="AE64511" s="21"/>
      <c r="AF64511" s="21"/>
      <c r="AH64511" s="23"/>
      <c r="AK64511" s="17"/>
      <c r="AO64511" s="24"/>
      <c r="AP64511" s="1"/>
    </row>
    <row r="64512" spans="31:42">
      <c r="AE64512" s="21"/>
      <c r="AF64512" s="21"/>
      <c r="AH64512" s="23"/>
      <c r="AK64512" s="17"/>
      <c r="AO64512" s="24"/>
      <c r="AP64512" s="1"/>
    </row>
    <row r="64513" spans="31:42">
      <c r="AE64513" s="21"/>
      <c r="AF64513" s="21"/>
      <c r="AH64513" s="23"/>
      <c r="AK64513" s="17"/>
      <c r="AO64513" s="24"/>
      <c r="AP64513" s="1"/>
    </row>
    <row r="64514" spans="31:42">
      <c r="AE64514" s="21"/>
      <c r="AF64514" s="21"/>
      <c r="AH64514" s="23"/>
      <c r="AK64514" s="17"/>
      <c r="AO64514" s="24"/>
      <c r="AP64514" s="1"/>
    </row>
    <row r="64515" spans="31:42">
      <c r="AE64515" s="21"/>
      <c r="AF64515" s="21"/>
      <c r="AH64515" s="23"/>
      <c r="AK64515" s="17"/>
      <c r="AO64515" s="24"/>
      <c r="AP64515" s="1"/>
    </row>
    <row r="64516" spans="31:42">
      <c r="AE64516" s="21"/>
      <c r="AF64516" s="21"/>
      <c r="AH64516" s="23"/>
      <c r="AK64516" s="17"/>
      <c r="AO64516" s="24"/>
      <c r="AP64516" s="1"/>
    </row>
    <row r="64517" spans="31:42">
      <c r="AE64517" s="21"/>
      <c r="AF64517" s="21"/>
      <c r="AH64517" s="23"/>
      <c r="AK64517" s="17"/>
      <c r="AO64517" s="24"/>
      <c r="AP64517" s="1"/>
    </row>
    <row r="64518" spans="31:42">
      <c r="AE64518" s="21"/>
      <c r="AF64518" s="21"/>
      <c r="AH64518" s="23"/>
      <c r="AK64518" s="17"/>
      <c r="AO64518" s="24"/>
      <c r="AP64518" s="1"/>
    </row>
    <row r="64519" spans="31:42">
      <c r="AE64519" s="21"/>
      <c r="AF64519" s="21"/>
      <c r="AH64519" s="23"/>
      <c r="AK64519" s="17"/>
      <c r="AO64519" s="24"/>
      <c r="AP64519" s="1"/>
    </row>
    <row r="64520" spans="31:42">
      <c r="AE64520" s="21"/>
      <c r="AF64520" s="21"/>
      <c r="AH64520" s="23"/>
      <c r="AK64520" s="17"/>
      <c r="AO64520" s="24"/>
      <c r="AP64520" s="1"/>
    </row>
    <row r="64521" spans="31:42">
      <c r="AE64521" s="21"/>
      <c r="AF64521" s="21"/>
      <c r="AH64521" s="23"/>
      <c r="AK64521" s="17"/>
      <c r="AO64521" s="24"/>
      <c r="AP64521" s="1"/>
    </row>
    <row r="64522" spans="31:42">
      <c r="AE64522" s="21"/>
      <c r="AF64522" s="21"/>
      <c r="AH64522" s="23"/>
      <c r="AK64522" s="17"/>
      <c r="AO64522" s="24"/>
      <c r="AP64522" s="1"/>
    </row>
    <row r="64523" spans="31:42">
      <c r="AE64523" s="21"/>
      <c r="AF64523" s="21"/>
      <c r="AH64523" s="23"/>
      <c r="AK64523" s="17"/>
      <c r="AO64523" s="24"/>
      <c r="AP64523" s="1"/>
    </row>
    <row r="64524" spans="31:42">
      <c r="AE64524" s="21"/>
      <c r="AF64524" s="21"/>
      <c r="AH64524" s="23"/>
      <c r="AK64524" s="17"/>
      <c r="AO64524" s="24"/>
      <c r="AP64524" s="1"/>
    </row>
    <row r="64525" spans="31:42">
      <c r="AE64525" s="21"/>
      <c r="AF64525" s="21"/>
      <c r="AH64525" s="23"/>
      <c r="AK64525" s="17"/>
      <c r="AO64525" s="24"/>
      <c r="AP64525" s="1"/>
    </row>
    <row r="64526" spans="31:42">
      <c r="AE64526" s="21"/>
      <c r="AF64526" s="21"/>
      <c r="AH64526" s="23"/>
      <c r="AK64526" s="17"/>
      <c r="AO64526" s="24"/>
      <c r="AP64526" s="1"/>
    </row>
    <row r="64527" spans="31:42">
      <c r="AE64527" s="21"/>
      <c r="AF64527" s="21"/>
      <c r="AH64527" s="23"/>
      <c r="AK64527" s="17"/>
      <c r="AO64527" s="24"/>
      <c r="AP64527" s="1"/>
    </row>
    <row r="64528" spans="31:42">
      <c r="AE64528" s="21"/>
      <c r="AF64528" s="21"/>
      <c r="AH64528" s="23"/>
      <c r="AK64528" s="17"/>
      <c r="AO64528" s="24"/>
      <c r="AP64528" s="1"/>
    </row>
    <row r="64529" spans="31:42">
      <c r="AE64529" s="21"/>
      <c r="AF64529" s="21"/>
      <c r="AH64529" s="23"/>
      <c r="AK64529" s="17"/>
      <c r="AO64529" s="24"/>
      <c r="AP64529" s="1"/>
    </row>
    <row r="64530" spans="31:42">
      <c r="AE64530" s="21"/>
      <c r="AF64530" s="21"/>
      <c r="AH64530" s="23"/>
      <c r="AK64530" s="17"/>
      <c r="AO64530" s="24"/>
      <c r="AP64530" s="1"/>
    </row>
    <row r="64531" spans="31:42">
      <c r="AE64531" s="21"/>
      <c r="AF64531" s="21"/>
      <c r="AH64531" s="23"/>
      <c r="AK64531" s="17"/>
      <c r="AO64531" s="24"/>
      <c r="AP64531" s="1"/>
    </row>
    <row r="64532" spans="31:42">
      <c r="AE64532" s="21"/>
      <c r="AF64532" s="21"/>
      <c r="AH64532" s="23"/>
      <c r="AK64532" s="17"/>
      <c r="AO64532" s="24"/>
      <c r="AP64532" s="1"/>
    </row>
    <row r="64533" spans="31:42">
      <c r="AE64533" s="21"/>
      <c r="AF64533" s="21"/>
      <c r="AH64533" s="23"/>
      <c r="AK64533" s="17"/>
      <c r="AO64533" s="24"/>
      <c r="AP64533" s="1"/>
    </row>
    <row r="64534" spans="31:42">
      <c r="AE64534" s="21"/>
      <c r="AF64534" s="21"/>
      <c r="AH64534" s="23"/>
      <c r="AK64534" s="17"/>
      <c r="AO64534" s="24"/>
      <c r="AP64534" s="1"/>
    </row>
    <row r="64535" spans="31:42">
      <c r="AE64535" s="21"/>
      <c r="AF64535" s="21"/>
      <c r="AH64535" s="23"/>
      <c r="AK64535" s="17"/>
      <c r="AO64535" s="24"/>
      <c r="AP64535" s="1"/>
    </row>
    <row r="64536" spans="31:42">
      <c r="AE64536" s="21"/>
      <c r="AF64536" s="21"/>
      <c r="AH64536" s="23"/>
      <c r="AK64536" s="17"/>
      <c r="AO64536" s="24"/>
      <c r="AP64536" s="1"/>
    </row>
    <row r="64537" spans="31:42">
      <c r="AE64537" s="21"/>
      <c r="AF64537" s="21"/>
      <c r="AH64537" s="23"/>
      <c r="AK64537" s="17"/>
      <c r="AO64537" s="24"/>
      <c r="AP64537" s="1"/>
    </row>
    <row r="64538" spans="31:42">
      <c r="AE64538" s="21"/>
      <c r="AF64538" s="21"/>
      <c r="AH64538" s="23"/>
      <c r="AK64538" s="17"/>
      <c r="AO64538" s="24"/>
      <c r="AP64538" s="1"/>
    </row>
    <row r="64539" spans="31:42">
      <c r="AE64539" s="21"/>
      <c r="AF64539" s="21"/>
      <c r="AH64539" s="23"/>
      <c r="AK64539" s="17"/>
      <c r="AO64539" s="24"/>
      <c r="AP64539" s="1"/>
    </row>
    <row r="64540" spans="31:42">
      <c r="AE64540" s="21"/>
      <c r="AF64540" s="21"/>
      <c r="AH64540" s="23"/>
      <c r="AK64540" s="17"/>
      <c r="AO64540" s="24"/>
      <c r="AP64540" s="1"/>
    </row>
    <row r="64541" spans="31:42">
      <c r="AE64541" s="21"/>
      <c r="AF64541" s="21"/>
      <c r="AH64541" s="23"/>
      <c r="AK64541" s="17"/>
      <c r="AO64541" s="24"/>
      <c r="AP64541" s="1"/>
    </row>
    <row r="64542" spans="31:42">
      <c r="AE64542" s="21"/>
      <c r="AF64542" s="21"/>
      <c r="AH64542" s="23"/>
      <c r="AK64542" s="17"/>
      <c r="AO64542" s="24"/>
      <c r="AP64542" s="1"/>
    </row>
    <row r="64543" spans="31:42">
      <c r="AE64543" s="21"/>
      <c r="AF64543" s="21"/>
      <c r="AH64543" s="23"/>
      <c r="AK64543" s="17"/>
      <c r="AO64543" s="24"/>
      <c r="AP64543" s="1"/>
    </row>
    <row r="64544" spans="31:42">
      <c r="AE64544" s="21"/>
      <c r="AF64544" s="21"/>
      <c r="AH64544" s="23"/>
      <c r="AK64544" s="17"/>
      <c r="AO64544" s="24"/>
      <c r="AP64544" s="1"/>
    </row>
    <row r="64545" spans="31:42">
      <c r="AE64545" s="21"/>
      <c r="AF64545" s="21"/>
      <c r="AH64545" s="23"/>
      <c r="AK64545" s="17"/>
      <c r="AO64545" s="24"/>
      <c r="AP64545" s="1"/>
    </row>
    <row r="64546" spans="31:42">
      <c r="AE64546" s="21"/>
      <c r="AF64546" s="21"/>
      <c r="AH64546" s="23"/>
      <c r="AK64546" s="17"/>
      <c r="AO64546" s="24"/>
      <c r="AP64546" s="1"/>
    </row>
    <row r="64547" spans="31:42">
      <c r="AE64547" s="21"/>
      <c r="AF64547" s="21"/>
      <c r="AH64547" s="23"/>
      <c r="AK64547" s="17"/>
      <c r="AO64547" s="24"/>
      <c r="AP64547" s="1"/>
    </row>
    <row r="64548" spans="31:42">
      <c r="AE64548" s="21"/>
      <c r="AF64548" s="21"/>
      <c r="AH64548" s="23"/>
      <c r="AK64548" s="17"/>
      <c r="AO64548" s="24"/>
      <c r="AP64548" s="1"/>
    </row>
    <row r="64549" spans="31:42">
      <c r="AE64549" s="21"/>
      <c r="AF64549" s="21"/>
      <c r="AH64549" s="23"/>
      <c r="AK64549" s="17"/>
      <c r="AO64549" s="24"/>
      <c r="AP64549" s="1"/>
    </row>
    <row r="64550" spans="31:42">
      <c r="AE64550" s="21"/>
      <c r="AF64550" s="21"/>
      <c r="AH64550" s="23"/>
      <c r="AK64550" s="17"/>
      <c r="AO64550" s="24"/>
      <c r="AP64550" s="1"/>
    </row>
    <row r="64551" spans="31:42">
      <c r="AE64551" s="21"/>
      <c r="AF64551" s="21"/>
      <c r="AH64551" s="23"/>
      <c r="AK64551" s="17"/>
      <c r="AO64551" s="24"/>
      <c r="AP64551" s="1"/>
    </row>
    <row r="64552" spans="31:42">
      <c r="AE64552" s="21"/>
      <c r="AF64552" s="21"/>
      <c r="AH64552" s="23"/>
      <c r="AK64552" s="17"/>
      <c r="AO64552" s="24"/>
      <c r="AP64552" s="1"/>
    </row>
    <row r="64553" spans="31:42">
      <c r="AE64553" s="21"/>
      <c r="AF64553" s="21"/>
      <c r="AH64553" s="23"/>
      <c r="AK64553" s="17"/>
      <c r="AO64553" s="24"/>
      <c r="AP64553" s="1"/>
    </row>
    <row r="64554" spans="31:42">
      <c r="AE64554" s="21"/>
      <c r="AF64554" s="21"/>
      <c r="AH64554" s="23"/>
      <c r="AK64554" s="17"/>
      <c r="AO64554" s="24"/>
      <c r="AP64554" s="1"/>
    </row>
    <row r="64555" spans="31:42">
      <c r="AE64555" s="21"/>
      <c r="AF64555" s="21"/>
      <c r="AH64555" s="23"/>
      <c r="AK64555" s="17"/>
      <c r="AO64555" s="24"/>
      <c r="AP64555" s="1"/>
    </row>
    <row r="64556" spans="31:42">
      <c r="AE64556" s="21"/>
      <c r="AF64556" s="21"/>
      <c r="AH64556" s="23"/>
      <c r="AK64556" s="17"/>
      <c r="AO64556" s="24"/>
      <c r="AP64556" s="1"/>
    </row>
    <row r="64557" spans="31:42">
      <c r="AE64557" s="21"/>
      <c r="AF64557" s="21"/>
      <c r="AH64557" s="23"/>
      <c r="AK64557" s="17"/>
      <c r="AO64557" s="24"/>
      <c r="AP64557" s="1"/>
    </row>
    <row r="64558" spans="31:42">
      <c r="AE64558" s="21"/>
      <c r="AF64558" s="21"/>
      <c r="AH64558" s="23"/>
      <c r="AK64558" s="17"/>
      <c r="AO64558" s="24"/>
      <c r="AP64558" s="1"/>
    </row>
    <row r="64559" spans="31:42">
      <c r="AE64559" s="21"/>
      <c r="AF64559" s="21"/>
      <c r="AH64559" s="23"/>
      <c r="AK64559" s="17"/>
      <c r="AO64559" s="24"/>
      <c r="AP64559" s="1"/>
    </row>
    <row r="64560" spans="31:42">
      <c r="AE64560" s="21"/>
      <c r="AF64560" s="21"/>
      <c r="AH64560" s="23"/>
      <c r="AK64560" s="17"/>
      <c r="AO64560" s="24"/>
      <c r="AP64560" s="1"/>
    </row>
    <row r="64561" spans="31:42">
      <c r="AE64561" s="21"/>
      <c r="AF64561" s="21"/>
      <c r="AH64561" s="23"/>
      <c r="AK64561" s="17"/>
      <c r="AO64561" s="24"/>
      <c r="AP64561" s="1"/>
    </row>
    <row r="64562" spans="31:42">
      <c r="AE64562" s="21"/>
      <c r="AF64562" s="21"/>
      <c r="AH64562" s="23"/>
      <c r="AK64562" s="17"/>
      <c r="AO64562" s="24"/>
      <c r="AP64562" s="1"/>
    </row>
    <row r="64563" spans="31:42">
      <c r="AE64563" s="21"/>
      <c r="AF64563" s="21"/>
      <c r="AH64563" s="23"/>
      <c r="AK64563" s="17"/>
      <c r="AO64563" s="24"/>
      <c r="AP64563" s="1"/>
    </row>
    <row r="64564" spans="31:42">
      <c r="AE64564" s="21"/>
      <c r="AF64564" s="21"/>
      <c r="AH64564" s="23"/>
      <c r="AK64564" s="17"/>
      <c r="AO64564" s="24"/>
      <c r="AP64564" s="1"/>
    </row>
    <row r="64565" spans="31:42">
      <c r="AE64565" s="21"/>
      <c r="AF64565" s="21"/>
      <c r="AH64565" s="23"/>
      <c r="AK64565" s="17"/>
      <c r="AO64565" s="24"/>
      <c r="AP64565" s="1"/>
    </row>
    <row r="64566" spans="31:42">
      <c r="AE64566" s="21"/>
      <c r="AF64566" s="21"/>
      <c r="AH64566" s="23"/>
      <c r="AK64566" s="17"/>
      <c r="AO64566" s="24"/>
      <c r="AP64566" s="1"/>
    </row>
    <row r="64567" spans="31:42">
      <c r="AE64567" s="21"/>
      <c r="AF64567" s="21"/>
      <c r="AH64567" s="23"/>
      <c r="AK64567" s="17"/>
      <c r="AO64567" s="24"/>
      <c r="AP64567" s="1"/>
    </row>
    <row r="64568" spans="31:42">
      <c r="AE64568" s="21"/>
      <c r="AF64568" s="21"/>
      <c r="AH64568" s="23"/>
      <c r="AK64568" s="17"/>
      <c r="AO64568" s="24"/>
      <c r="AP64568" s="1"/>
    </row>
    <row r="64569" spans="31:42">
      <c r="AE64569" s="21"/>
      <c r="AF64569" s="21"/>
      <c r="AH64569" s="23"/>
      <c r="AK64569" s="17"/>
      <c r="AO64569" s="24"/>
      <c r="AP64569" s="1"/>
    </row>
    <row r="64570" spans="31:42">
      <c r="AE64570" s="21"/>
      <c r="AF64570" s="21"/>
      <c r="AH64570" s="23"/>
      <c r="AK64570" s="17"/>
      <c r="AO64570" s="24"/>
      <c r="AP64570" s="1"/>
    </row>
    <row r="64571" spans="31:42">
      <c r="AE64571" s="21"/>
      <c r="AF64571" s="21"/>
      <c r="AH64571" s="23"/>
      <c r="AK64571" s="17"/>
      <c r="AO64571" s="24"/>
      <c r="AP64571" s="1"/>
    </row>
    <row r="64572" spans="31:42">
      <c r="AE64572" s="21"/>
      <c r="AF64572" s="21"/>
      <c r="AH64572" s="23"/>
      <c r="AK64572" s="17"/>
      <c r="AO64572" s="24"/>
      <c r="AP64572" s="1"/>
    </row>
    <row r="64573" spans="31:42">
      <c r="AE64573" s="21"/>
      <c r="AF64573" s="21"/>
      <c r="AH64573" s="23"/>
      <c r="AK64573" s="17"/>
      <c r="AO64573" s="24"/>
      <c r="AP64573" s="1"/>
    </row>
    <row r="64574" spans="31:42">
      <c r="AE64574" s="21"/>
      <c r="AF64574" s="21"/>
      <c r="AH64574" s="23"/>
      <c r="AK64574" s="17"/>
      <c r="AO64574" s="24"/>
      <c r="AP64574" s="1"/>
    </row>
    <row r="64575" spans="31:42">
      <c r="AE64575" s="21"/>
      <c r="AF64575" s="21"/>
      <c r="AH64575" s="23"/>
      <c r="AK64575" s="17"/>
      <c r="AO64575" s="24"/>
      <c r="AP64575" s="1"/>
    </row>
    <row r="64576" spans="31:42">
      <c r="AE64576" s="21"/>
      <c r="AF64576" s="21"/>
      <c r="AH64576" s="23"/>
      <c r="AK64576" s="17"/>
      <c r="AO64576" s="24"/>
      <c r="AP64576" s="1"/>
    </row>
    <row r="64577" spans="31:42">
      <c r="AE64577" s="21"/>
      <c r="AF64577" s="21"/>
      <c r="AH64577" s="23"/>
      <c r="AK64577" s="17"/>
      <c r="AO64577" s="24"/>
      <c r="AP64577" s="1"/>
    </row>
    <row r="64578" spans="31:42">
      <c r="AE64578" s="21"/>
      <c r="AF64578" s="21"/>
      <c r="AH64578" s="23"/>
      <c r="AK64578" s="17"/>
      <c r="AO64578" s="24"/>
      <c r="AP64578" s="1"/>
    </row>
    <row r="64579" spans="31:42">
      <c r="AE64579" s="21"/>
      <c r="AF64579" s="21"/>
      <c r="AH64579" s="23"/>
      <c r="AK64579" s="17"/>
      <c r="AO64579" s="24"/>
      <c r="AP64579" s="1"/>
    </row>
    <row r="64580" spans="31:42">
      <c r="AE64580" s="21"/>
      <c r="AF64580" s="21"/>
      <c r="AH64580" s="23"/>
      <c r="AK64580" s="17"/>
      <c r="AO64580" s="24"/>
      <c r="AP64580" s="1"/>
    </row>
    <row r="64581" spans="31:42">
      <c r="AE64581" s="21"/>
      <c r="AF64581" s="21"/>
      <c r="AH64581" s="23"/>
      <c r="AK64581" s="17"/>
      <c r="AO64581" s="24"/>
      <c r="AP64581" s="1"/>
    </row>
    <row r="64582" spans="31:42">
      <c r="AE64582" s="21"/>
      <c r="AF64582" s="21"/>
      <c r="AH64582" s="23"/>
      <c r="AK64582" s="17"/>
      <c r="AO64582" s="24"/>
      <c r="AP64582" s="1"/>
    </row>
    <row r="64583" spans="31:42">
      <c r="AE64583" s="21"/>
      <c r="AF64583" s="21"/>
      <c r="AH64583" s="23"/>
      <c r="AK64583" s="17"/>
      <c r="AO64583" s="24"/>
      <c r="AP64583" s="1"/>
    </row>
    <row r="64584" spans="31:42">
      <c r="AE64584" s="21"/>
      <c r="AF64584" s="21"/>
      <c r="AH64584" s="23"/>
      <c r="AK64584" s="17"/>
      <c r="AO64584" s="24"/>
      <c r="AP64584" s="1"/>
    </row>
    <row r="64585" spans="31:42">
      <c r="AE64585" s="21"/>
      <c r="AF64585" s="21"/>
      <c r="AH64585" s="23"/>
      <c r="AK64585" s="17"/>
      <c r="AO64585" s="24"/>
      <c r="AP64585" s="1"/>
    </row>
    <row r="64586" spans="31:42">
      <c r="AE64586" s="21"/>
      <c r="AF64586" s="21"/>
      <c r="AH64586" s="23"/>
      <c r="AK64586" s="17"/>
      <c r="AO64586" s="24"/>
      <c r="AP64586" s="1"/>
    </row>
    <row r="64587" spans="31:42">
      <c r="AE64587" s="21"/>
      <c r="AF64587" s="21"/>
      <c r="AH64587" s="23"/>
      <c r="AK64587" s="17"/>
      <c r="AO64587" s="24"/>
      <c r="AP64587" s="1"/>
    </row>
    <row r="64588" spans="31:42">
      <c r="AE64588" s="21"/>
      <c r="AF64588" s="21"/>
      <c r="AH64588" s="23"/>
      <c r="AK64588" s="17"/>
      <c r="AO64588" s="24"/>
      <c r="AP64588" s="1"/>
    </row>
    <row r="64589" spans="31:42">
      <c r="AE64589" s="21"/>
      <c r="AF64589" s="21"/>
      <c r="AH64589" s="23"/>
      <c r="AK64589" s="17"/>
      <c r="AO64589" s="24"/>
      <c r="AP64589" s="1"/>
    </row>
    <row r="64590" spans="31:42">
      <c r="AE64590" s="21"/>
      <c r="AF64590" s="21"/>
      <c r="AH64590" s="23"/>
      <c r="AK64590" s="17"/>
      <c r="AO64590" s="24"/>
      <c r="AP64590" s="1"/>
    </row>
    <row r="64591" spans="31:42">
      <c r="AE64591" s="21"/>
      <c r="AF64591" s="21"/>
      <c r="AH64591" s="23"/>
      <c r="AK64591" s="17"/>
      <c r="AO64591" s="24"/>
      <c r="AP64591" s="1"/>
    </row>
    <row r="64592" spans="31:42">
      <c r="AE64592" s="21"/>
      <c r="AF64592" s="21"/>
      <c r="AH64592" s="23"/>
      <c r="AK64592" s="17"/>
      <c r="AO64592" s="24"/>
      <c r="AP64592" s="1"/>
    </row>
    <row r="64593" spans="31:42">
      <c r="AE64593" s="21"/>
      <c r="AF64593" s="21"/>
      <c r="AH64593" s="23"/>
      <c r="AK64593" s="17"/>
      <c r="AO64593" s="24"/>
      <c r="AP64593" s="1"/>
    </row>
    <row r="64594" spans="31:42">
      <c r="AE64594" s="21"/>
      <c r="AF64594" s="21"/>
      <c r="AH64594" s="23"/>
      <c r="AK64594" s="17"/>
      <c r="AO64594" s="24"/>
      <c r="AP64594" s="1"/>
    </row>
    <row r="64595" spans="31:42">
      <c r="AE64595" s="21"/>
      <c r="AF64595" s="21"/>
      <c r="AH64595" s="23"/>
      <c r="AK64595" s="17"/>
      <c r="AO64595" s="24"/>
      <c r="AP64595" s="1"/>
    </row>
    <row r="64596" spans="31:42">
      <c r="AE64596" s="21"/>
      <c r="AF64596" s="21"/>
      <c r="AH64596" s="23"/>
      <c r="AK64596" s="17"/>
      <c r="AO64596" s="24"/>
      <c r="AP64596" s="1"/>
    </row>
    <row r="64597" spans="31:42">
      <c r="AE64597" s="21"/>
      <c r="AF64597" s="21"/>
      <c r="AH64597" s="23"/>
      <c r="AK64597" s="17"/>
      <c r="AO64597" s="24"/>
      <c r="AP64597" s="1"/>
    </row>
    <row r="64598" spans="31:42">
      <c r="AE64598" s="21"/>
      <c r="AF64598" s="21"/>
      <c r="AH64598" s="23"/>
      <c r="AK64598" s="17"/>
      <c r="AO64598" s="24"/>
      <c r="AP64598" s="1"/>
    </row>
    <row r="64599" spans="31:42">
      <c r="AE64599" s="21"/>
      <c r="AF64599" s="21"/>
      <c r="AH64599" s="23"/>
      <c r="AK64599" s="17"/>
      <c r="AO64599" s="24"/>
      <c r="AP64599" s="1"/>
    </row>
    <row r="64600" spans="31:42">
      <c r="AE64600" s="21"/>
      <c r="AF64600" s="21"/>
      <c r="AH64600" s="23"/>
      <c r="AK64600" s="17"/>
      <c r="AO64600" s="24"/>
      <c r="AP64600" s="1"/>
    </row>
    <row r="64601" spans="31:42">
      <c r="AE64601" s="21"/>
      <c r="AF64601" s="21"/>
      <c r="AH64601" s="23"/>
      <c r="AK64601" s="17"/>
      <c r="AO64601" s="24"/>
      <c r="AP64601" s="1"/>
    </row>
    <row r="64602" spans="31:42">
      <c r="AE64602" s="21"/>
      <c r="AF64602" s="21"/>
      <c r="AH64602" s="23"/>
      <c r="AK64602" s="17"/>
      <c r="AO64602" s="24"/>
      <c r="AP64602" s="1"/>
    </row>
    <row r="64603" spans="31:42">
      <c r="AE64603" s="21"/>
      <c r="AF64603" s="21"/>
      <c r="AH64603" s="23"/>
      <c r="AK64603" s="17"/>
      <c r="AO64603" s="24"/>
      <c r="AP64603" s="1"/>
    </row>
    <row r="64604" spans="31:42">
      <c r="AE64604" s="21"/>
      <c r="AF64604" s="21"/>
      <c r="AH64604" s="23"/>
      <c r="AK64604" s="17"/>
      <c r="AO64604" s="24"/>
      <c r="AP64604" s="1"/>
    </row>
    <row r="64605" spans="31:42">
      <c r="AE64605" s="21"/>
      <c r="AF64605" s="21"/>
      <c r="AH64605" s="23"/>
      <c r="AK64605" s="17"/>
      <c r="AO64605" s="24"/>
      <c r="AP64605" s="1"/>
    </row>
    <row r="64606" spans="31:42">
      <c r="AE64606" s="21"/>
      <c r="AF64606" s="21"/>
      <c r="AH64606" s="23"/>
      <c r="AK64606" s="17"/>
      <c r="AO64606" s="24"/>
      <c r="AP64606" s="1"/>
    </row>
    <row r="64607" spans="31:42">
      <c r="AE64607" s="21"/>
      <c r="AF64607" s="21"/>
      <c r="AH64607" s="23"/>
      <c r="AK64607" s="17"/>
      <c r="AO64607" s="24"/>
      <c r="AP64607" s="1"/>
    </row>
    <row r="64608" spans="31:42">
      <c r="AE64608" s="21"/>
      <c r="AF64608" s="21"/>
      <c r="AH64608" s="23"/>
      <c r="AK64608" s="17"/>
      <c r="AO64608" s="24"/>
      <c r="AP64608" s="1"/>
    </row>
    <row r="64609" spans="31:42">
      <c r="AE64609" s="21"/>
      <c r="AF64609" s="21"/>
      <c r="AH64609" s="23"/>
      <c r="AK64609" s="17"/>
      <c r="AO64609" s="24"/>
      <c r="AP64609" s="1"/>
    </row>
    <row r="64610" spans="31:42">
      <c r="AE64610" s="21"/>
      <c r="AF64610" s="21"/>
      <c r="AH64610" s="23"/>
      <c r="AK64610" s="17"/>
      <c r="AO64610" s="24"/>
      <c r="AP64610" s="1"/>
    </row>
    <row r="64611" spans="31:42">
      <c r="AE64611" s="21"/>
      <c r="AF64611" s="21"/>
      <c r="AH64611" s="23"/>
      <c r="AK64611" s="17"/>
      <c r="AO64611" s="24"/>
      <c r="AP64611" s="1"/>
    </row>
    <row r="64612" spans="31:42">
      <c r="AE64612" s="21"/>
      <c r="AF64612" s="21"/>
      <c r="AH64612" s="23"/>
      <c r="AK64612" s="17"/>
      <c r="AO64612" s="24"/>
      <c r="AP64612" s="1"/>
    </row>
    <row r="64613" spans="31:42">
      <c r="AE64613" s="21"/>
      <c r="AF64613" s="21"/>
      <c r="AH64613" s="23"/>
      <c r="AK64613" s="17"/>
      <c r="AO64613" s="24"/>
      <c r="AP64613" s="1"/>
    </row>
    <row r="64614" spans="31:42">
      <c r="AE64614" s="21"/>
      <c r="AF64614" s="21"/>
      <c r="AH64614" s="23"/>
      <c r="AK64614" s="17"/>
      <c r="AO64614" s="24"/>
      <c r="AP64614" s="1"/>
    </row>
    <row r="64615" spans="31:42">
      <c r="AE64615" s="21"/>
      <c r="AF64615" s="21"/>
      <c r="AH64615" s="23"/>
      <c r="AK64615" s="17"/>
      <c r="AO64615" s="24"/>
      <c r="AP64615" s="1"/>
    </row>
    <row r="64616" spans="31:42">
      <c r="AE64616" s="21"/>
      <c r="AF64616" s="21"/>
      <c r="AH64616" s="23"/>
      <c r="AK64616" s="17"/>
      <c r="AO64616" s="24"/>
      <c r="AP64616" s="1"/>
    </row>
    <row r="64617" spans="31:42">
      <c r="AE64617" s="21"/>
      <c r="AF64617" s="21"/>
      <c r="AH64617" s="23"/>
      <c r="AK64617" s="17"/>
      <c r="AO64617" s="24"/>
      <c r="AP64617" s="1"/>
    </row>
    <row r="64618" spans="31:42">
      <c r="AE64618" s="21"/>
      <c r="AF64618" s="21"/>
      <c r="AH64618" s="23"/>
      <c r="AK64618" s="17"/>
      <c r="AO64618" s="24"/>
      <c r="AP64618" s="1"/>
    </row>
    <row r="64619" spans="31:42">
      <c r="AE64619" s="21"/>
      <c r="AF64619" s="21"/>
      <c r="AH64619" s="23"/>
      <c r="AK64619" s="17"/>
      <c r="AO64619" s="24"/>
      <c r="AP64619" s="1"/>
    </row>
    <row r="64620" spans="31:42">
      <c r="AE64620" s="21"/>
      <c r="AF64620" s="21"/>
      <c r="AH64620" s="23"/>
      <c r="AK64620" s="17"/>
      <c r="AO64620" s="24"/>
      <c r="AP64620" s="1"/>
    </row>
    <row r="64621" spans="31:42">
      <c r="AE64621" s="21"/>
      <c r="AF64621" s="21"/>
      <c r="AH64621" s="23"/>
      <c r="AK64621" s="17"/>
      <c r="AO64621" s="24"/>
      <c r="AP64621" s="1"/>
    </row>
    <row r="64622" spans="31:42">
      <c r="AE64622" s="21"/>
      <c r="AF64622" s="21"/>
      <c r="AH64622" s="23"/>
      <c r="AK64622" s="17"/>
      <c r="AO64622" s="24"/>
      <c r="AP64622" s="1"/>
    </row>
    <row r="64623" spans="31:42">
      <c r="AE64623" s="21"/>
      <c r="AF64623" s="21"/>
      <c r="AH64623" s="23"/>
      <c r="AK64623" s="17"/>
      <c r="AO64623" s="24"/>
      <c r="AP64623" s="1"/>
    </row>
    <row r="64624" spans="31:42">
      <c r="AE64624" s="21"/>
      <c r="AF64624" s="21"/>
      <c r="AH64624" s="23"/>
      <c r="AK64624" s="17"/>
      <c r="AO64624" s="24"/>
      <c r="AP64624" s="1"/>
    </row>
    <row r="64625" spans="31:42">
      <c r="AE64625" s="21"/>
      <c r="AF64625" s="21"/>
      <c r="AH64625" s="23"/>
      <c r="AK64625" s="17"/>
      <c r="AO64625" s="24"/>
      <c r="AP64625" s="1"/>
    </row>
    <row r="64626" spans="31:42">
      <c r="AE64626" s="21"/>
      <c r="AF64626" s="21"/>
      <c r="AH64626" s="23"/>
      <c r="AK64626" s="17"/>
      <c r="AO64626" s="24"/>
      <c r="AP64626" s="1"/>
    </row>
    <row r="64627" spans="31:42">
      <c r="AE64627" s="21"/>
      <c r="AF64627" s="21"/>
      <c r="AH64627" s="23"/>
      <c r="AK64627" s="17"/>
      <c r="AO64627" s="24"/>
      <c r="AP64627" s="1"/>
    </row>
    <row r="64628" spans="31:42">
      <c r="AE64628" s="21"/>
      <c r="AF64628" s="21"/>
      <c r="AH64628" s="23"/>
      <c r="AK64628" s="17"/>
      <c r="AO64628" s="24"/>
      <c r="AP64628" s="1"/>
    </row>
    <row r="64629" spans="31:42">
      <c r="AE64629" s="21"/>
      <c r="AF64629" s="21"/>
      <c r="AH64629" s="23"/>
      <c r="AK64629" s="17"/>
      <c r="AO64629" s="24"/>
      <c r="AP64629" s="1"/>
    </row>
    <row r="64630" spans="31:42">
      <c r="AE64630" s="21"/>
      <c r="AF64630" s="21"/>
      <c r="AH64630" s="23"/>
      <c r="AK64630" s="17"/>
      <c r="AO64630" s="24"/>
      <c r="AP64630" s="1"/>
    </row>
    <row r="64631" spans="31:42">
      <c r="AE64631" s="21"/>
      <c r="AF64631" s="21"/>
      <c r="AH64631" s="23"/>
      <c r="AK64631" s="17"/>
      <c r="AO64631" s="24"/>
      <c r="AP64631" s="1"/>
    </row>
    <row r="64632" spans="31:42">
      <c r="AE64632" s="21"/>
      <c r="AF64632" s="21"/>
      <c r="AH64632" s="23"/>
      <c r="AK64632" s="17"/>
      <c r="AO64632" s="24"/>
      <c r="AP64632" s="1"/>
    </row>
    <row r="64633" spans="31:42">
      <c r="AE64633" s="21"/>
      <c r="AF64633" s="21"/>
      <c r="AH64633" s="23"/>
      <c r="AK64633" s="17"/>
      <c r="AO64633" s="24"/>
      <c r="AP64633" s="1"/>
    </row>
    <row r="64634" spans="31:42">
      <c r="AE64634" s="21"/>
      <c r="AF64634" s="21"/>
      <c r="AH64634" s="23"/>
      <c r="AK64634" s="17"/>
      <c r="AO64634" s="24"/>
      <c r="AP64634" s="1"/>
    </row>
    <row r="64635" spans="31:42">
      <c r="AE64635" s="21"/>
      <c r="AF64635" s="21"/>
      <c r="AH64635" s="23"/>
      <c r="AK64635" s="17"/>
      <c r="AO64635" s="24"/>
      <c r="AP64635" s="1"/>
    </row>
    <row r="64636" spans="31:42">
      <c r="AE64636" s="21"/>
      <c r="AF64636" s="21"/>
      <c r="AH64636" s="23"/>
      <c r="AK64636" s="17"/>
      <c r="AO64636" s="24"/>
      <c r="AP64636" s="1"/>
    </row>
    <row r="64637" spans="31:42">
      <c r="AE64637" s="21"/>
      <c r="AF64637" s="21"/>
      <c r="AH64637" s="23"/>
      <c r="AK64637" s="17"/>
      <c r="AO64637" s="24"/>
      <c r="AP64637" s="1"/>
    </row>
    <row r="64638" spans="31:42">
      <c r="AE64638" s="21"/>
      <c r="AF64638" s="21"/>
      <c r="AH64638" s="23"/>
      <c r="AK64638" s="17"/>
      <c r="AO64638" s="24"/>
      <c r="AP64638" s="1"/>
    </row>
    <row r="64639" spans="31:42">
      <c r="AE64639" s="21"/>
      <c r="AF64639" s="21"/>
      <c r="AH64639" s="23"/>
      <c r="AK64639" s="17"/>
      <c r="AO64639" s="24"/>
      <c r="AP64639" s="1"/>
    </row>
    <row r="64640" spans="31:42">
      <c r="AE64640" s="21"/>
      <c r="AF64640" s="21"/>
      <c r="AH64640" s="23"/>
      <c r="AK64640" s="17"/>
      <c r="AO64640" s="24"/>
      <c r="AP64640" s="1"/>
    </row>
    <row r="64641" spans="31:42">
      <c r="AE64641" s="21"/>
      <c r="AF64641" s="21"/>
      <c r="AH64641" s="23"/>
      <c r="AK64641" s="17"/>
      <c r="AO64641" s="24"/>
      <c r="AP64641" s="1"/>
    </row>
    <row r="64642" spans="31:42">
      <c r="AE64642" s="21"/>
      <c r="AF64642" s="21"/>
      <c r="AH64642" s="23"/>
      <c r="AK64642" s="17"/>
      <c r="AO64642" s="24"/>
      <c r="AP64642" s="1"/>
    </row>
    <row r="64643" spans="31:42">
      <c r="AE64643" s="21"/>
      <c r="AF64643" s="21"/>
      <c r="AH64643" s="23"/>
      <c r="AK64643" s="17"/>
      <c r="AO64643" s="24"/>
      <c r="AP64643" s="1"/>
    </row>
    <row r="64644" spans="31:42">
      <c r="AE64644" s="21"/>
      <c r="AF64644" s="21"/>
      <c r="AH64644" s="23"/>
      <c r="AK64644" s="17"/>
      <c r="AO64644" s="24"/>
      <c r="AP64644" s="1"/>
    </row>
    <row r="64645" spans="31:42">
      <c r="AE64645" s="21"/>
      <c r="AF64645" s="21"/>
      <c r="AH64645" s="23"/>
      <c r="AK64645" s="17"/>
      <c r="AO64645" s="24"/>
      <c r="AP64645" s="1"/>
    </row>
    <row r="64646" spans="31:42">
      <c r="AE64646" s="21"/>
      <c r="AF64646" s="21"/>
      <c r="AH64646" s="23"/>
      <c r="AK64646" s="17"/>
      <c r="AO64646" s="24"/>
      <c r="AP64646" s="1"/>
    </row>
    <row r="64647" spans="31:42">
      <c r="AE64647" s="21"/>
      <c r="AF64647" s="21"/>
      <c r="AH64647" s="23"/>
      <c r="AK64647" s="17"/>
      <c r="AO64647" s="24"/>
      <c r="AP64647" s="1"/>
    </row>
    <row r="64648" spans="31:42">
      <c r="AE64648" s="21"/>
      <c r="AF64648" s="21"/>
      <c r="AH64648" s="23"/>
      <c r="AK64648" s="17"/>
      <c r="AO64648" s="24"/>
      <c r="AP64648" s="1"/>
    </row>
    <row r="64649" spans="31:42">
      <c r="AE64649" s="21"/>
      <c r="AF64649" s="21"/>
      <c r="AH64649" s="23"/>
      <c r="AK64649" s="17"/>
      <c r="AO64649" s="24"/>
      <c r="AP64649" s="1"/>
    </row>
    <row r="64650" spans="31:42">
      <c r="AE64650" s="21"/>
      <c r="AF64650" s="21"/>
      <c r="AH64650" s="23"/>
      <c r="AK64650" s="17"/>
      <c r="AO64650" s="24"/>
      <c r="AP64650" s="1"/>
    </row>
    <row r="64651" spans="31:42">
      <c r="AE64651" s="21"/>
      <c r="AF64651" s="21"/>
      <c r="AH64651" s="23"/>
      <c r="AK64651" s="17"/>
      <c r="AO64651" s="24"/>
      <c r="AP64651" s="1"/>
    </row>
    <row r="64652" spans="31:42">
      <c r="AE64652" s="21"/>
      <c r="AF64652" s="21"/>
      <c r="AH64652" s="23"/>
      <c r="AK64652" s="17"/>
      <c r="AO64652" s="24"/>
      <c r="AP64652" s="1"/>
    </row>
    <row r="64653" spans="31:42">
      <c r="AE64653" s="21"/>
      <c r="AF64653" s="21"/>
      <c r="AH64653" s="23"/>
      <c r="AK64653" s="17"/>
      <c r="AO64653" s="24"/>
      <c r="AP64653" s="1"/>
    </row>
    <row r="64654" spans="31:42">
      <c r="AE64654" s="21"/>
      <c r="AF64654" s="21"/>
      <c r="AH64654" s="23"/>
      <c r="AK64654" s="17"/>
      <c r="AO64654" s="24"/>
      <c r="AP64654" s="1"/>
    </row>
    <row r="64655" spans="31:42">
      <c r="AE64655" s="21"/>
      <c r="AF64655" s="21"/>
      <c r="AH64655" s="23"/>
      <c r="AK64655" s="17"/>
      <c r="AO64655" s="24"/>
      <c r="AP64655" s="1"/>
    </row>
    <row r="64656" spans="31:42">
      <c r="AE64656" s="21"/>
      <c r="AF64656" s="21"/>
      <c r="AH64656" s="23"/>
      <c r="AK64656" s="17"/>
      <c r="AO64656" s="24"/>
      <c r="AP64656" s="1"/>
    </row>
    <row r="64657" spans="31:42">
      <c r="AE64657" s="21"/>
      <c r="AF64657" s="21"/>
      <c r="AH64657" s="23"/>
      <c r="AK64657" s="17"/>
      <c r="AO64657" s="24"/>
      <c r="AP64657" s="1"/>
    </row>
    <row r="64658" spans="31:42">
      <c r="AE64658" s="21"/>
      <c r="AF64658" s="21"/>
      <c r="AH64658" s="23"/>
      <c r="AK64658" s="17"/>
      <c r="AO64658" s="24"/>
      <c r="AP64658" s="1"/>
    </row>
    <row r="64659" spans="31:42">
      <c r="AE64659" s="21"/>
      <c r="AF64659" s="21"/>
      <c r="AH64659" s="23"/>
      <c r="AK64659" s="17"/>
      <c r="AO64659" s="24"/>
      <c r="AP64659" s="1"/>
    </row>
    <row r="64660" spans="31:42">
      <c r="AE64660" s="21"/>
      <c r="AF64660" s="21"/>
      <c r="AH64660" s="23"/>
      <c r="AK64660" s="17"/>
      <c r="AO64660" s="24"/>
      <c r="AP64660" s="1"/>
    </row>
    <row r="64661" spans="31:42">
      <c r="AE64661" s="21"/>
      <c r="AF64661" s="21"/>
      <c r="AH64661" s="23"/>
      <c r="AK64661" s="17"/>
      <c r="AO64661" s="24"/>
      <c r="AP64661" s="1"/>
    </row>
    <row r="64662" spans="31:42">
      <c r="AE64662" s="21"/>
      <c r="AF64662" s="21"/>
      <c r="AH64662" s="23"/>
      <c r="AK64662" s="17"/>
      <c r="AO64662" s="24"/>
      <c r="AP64662" s="1"/>
    </row>
    <row r="64663" spans="31:42">
      <c r="AE64663" s="21"/>
      <c r="AF64663" s="21"/>
      <c r="AH64663" s="23"/>
      <c r="AK64663" s="17"/>
      <c r="AO64663" s="24"/>
      <c r="AP64663" s="1"/>
    </row>
    <row r="64664" spans="31:42">
      <c r="AE64664" s="21"/>
      <c r="AF64664" s="21"/>
      <c r="AH64664" s="23"/>
      <c r="AK64664" s="17"/>
      <c r="AO64664" s="24"/>
      <c r="AP64664" s="1"/>
    </row>
    <row r="64665" spans="31:42">
      <c r="AE64665" s="21"/>
      <c r="AF64665" s="21"/>
      <c r="AH64665" s="23"/>
      <c r="AK64665" s="17"/>
      <c r="AO64665" s="24"/>
      <c r="AP64665" s="1"/>
    </row>
    <row r="64666" spans="31:42">
      <c r="AE64666" s="21"/>
      <c r="AF64666" s="21"/>
      <c r="AH64666" s="23"/>
      <c r="AK64666" s="17"/>
      <c r="AO64666" s="24"/>
      <c r="AP64666" s="1"/>
    </row>
    <row r="64667" spans="31:42">
      <c r="AE64667" s="21"/>
      <c r="AF64667" s="21"/>
      <c r="AH64667" s="23"/>
      <c r="AK64667" s="17"/>
      <c r="AO64667" s="24"/>
      <c r="AP64667" s="1"/>
    </row>
    <row r="64668" spans="31:42">
      <c r="AE64668" s="21"/>
      <c r="AF64668" s="21"/>
      <c r="AH64668" s="23"/>
      <c r="AK64668" s="17"/>
      <c r="AO64668" s="24"/>
      <c r="AP64668" s="1"/>
    </row>
    <row r="64669" spans="31:42">
      <c r="AE64669" s="21"/>
      <c r="AF64669" s="21"/>
      <c r="AH64669" s="23"/>
      <c r="AK64669" s="17"/>
      <c r="AO64669" s="24"/>
      <c r="AP64669" s="1"/>
    </row>
    <row r="64670" spans="31:42">
      <c r="AE64670" s="21"/>
      <c r="AF64670" s="21"/>
      <c r="AH64670" s="23"/>
      <c r="AK64670" s="17"/>
      <c r="AO64670" s="24"/>
      <c r="AP64670" s="1"/>
    </row>
    <row r="64671" spans="31:42">
      <c r="AE64671" s="21"/>
      <c r="AF64671" s="21"/>
      <c r="AH64671" s="23"/>
      <c r="AK64671" s="17"/>
      <c r="AO64671" s="24"/>
      <c r="AP64671" s="1"/>
    </row>
    <row r="64672" spans="31:42">
      <c r="AE64672" s="21"/>
      <c r="AF64672" s="21"/>
      <c r="AH64672" s="23"/>
      <c r="AK64672" s="17"/>
      <c r="AO64672" s="24"/>
      <c r="AP64672" s="1"/>
    </row>
    <row r="64673" spans="31:42">
      <c r="AE64673" s="21"/>
      <c r="AF64673" s="21"/>
      <c r="AH64673" s="23"/>
      <c r="AK64673" s="17"/>
      <c r="AO64673" s="24"/>
      <c r="AP64673" s="1"/>
    </row>
    <row r="64674" spans="31:42">
      <c r="AE64674" s="21"/>
      <c r="AF64674" s="21"/>
      <c r="AH64674" s="23"/>
      <c r="AK64674" s="17"/>
      <c r="AO64674" s="24"/>
      <c r="AP64674" s="1"/>
    </row>
    <row r="64675" spans="31:42">
      <c r="AE64675" s="21"/>
      <c r="AF64675" s="21"/>
      <c r="AH64675" s="23"/>
      <c r="AK64675" s="17"/>
      <c r="AO64675" s="24"/>
      <c r="AP64675" s="1"/>
    </row>
    <row r="64676" spans="31:42">
      <c r="AE64676" s="21"/>
      <c r="AF64676" s="21"/>
      <c r="AH64676" s="23"/>
      <c r="AK64676" s="17"/>
      <c r="AO64676" s="24"/>
      <c r="AP64676" s="1"/>
    </row>
    <row r="64677" spans="31:42">
      <c r="AE64677" s="21"/>
      <c r="AF64677" s="21"/>
      <c r="AH64677" s="23"/>
      <c r="AK64677" s="17"/>
      <c r="AO64677" s="24"/>
      <c r="AP64677" s="1"/>
    </row>
    <row r="64678" spans="31:42">
      <c r="AE64678" s="21"/>
      <c r="AF64678" s="21"/>
      <c r="AH64678" s="23"/>
      <c r="AK64678" s="17"/>
      <c r="AO64678" s="24"/>
      <c r="AP64678" s="1"/>
    </row>
    <row r="64679" spans="31:42">
      <c r="AE64679" s="21"/>
      <c r="AF64679" s="21"/>
      <c r="AH64679" s="23"/>
      <c r="AK64679" s="17"/>
      <c r="AO64679" s="24"/>
      <c r="AP64679" s="1"/>
    </row>
    <row r="64680" spans="31:42">
      <c r="AE64680" s="21"/>
      <c r="AF64680" s="21"/>
      <c r="AH64680" s="23"/>
      <c r="AK64680" s="17"/>
      <c r="AO64680" s="24"/>
      <c r="AP64680" s="1"/>
    </row>
    <row r="64681" spans="31:42">
      <c r="AE64681" s="21"/>
      <c r="AF64681" s="21"/>
      <c r="AH64681" s="23"/>
      <c r="AK64681" s="17"/>
      <c r="AO64681" s="24"/>
      <c r="AP64681" s="1"/>
    </row>
    <row r="64682" spans="31:42">
      <c r="AE64682" s="21"/>
      <c r="AF64682" s="21"/>
      <c r="AH64682" s="23"/>
      <c r="AK64682" s="17"/>
      <c r="AO64682" s="24"/>
      <c r="AP64682" s="1"/>
    </row>
    <row r="64683" spans="31:42">
      <c r="AE64683" s="21"/>
      <c r="AF64683" s="21"/>
      <c r="AH64683" s="23"/>
      <c r="AK64683" s="17"/>
      <c r="AO64683" s="24"/>
      <c r="AP64683" s="1"/>
    </row>
    <row r="64684" spans="31:42">
      <c r="AE64684" s="21"/>
      <c r="AF64684" s="21"/>
      <c r="AH64684" s="23"/>
      <c r="AK64684" s="17"/>
      <c r="AO64684" s="24"/>
      <c r="AP64684" s="1"/>
    </row>
    <row r="64685" spans="31:42">
      <c r="AE64685" s="21"/>
      <c r="AF64685" s="21"/>
      <c r="AH64685" s="23"/>
      <c r="AK64685" s="17"/>
      <c r="AO64685" s="24"/>
      <c r="AP64685" s="1"/>
    </row>
    <row r="64686" spans="31:42">
      <c r="AE64686" s="21"/>
      <c r="AF64686" s="21"/>
      <c r="AH64686" s="23"/>
      <c r="AK64686" s="17"/>
      <c r="AO64686" s="24"/>
      <c r="AP64686" s="1"/>
    </row>
    <row r="64687" spans="31:42">
      <c r="AE64687" s="21"/>
      <c r="AF64687" s="21"/>
      <c r="AH64687" s="23"/>
      <c r="AK64687" s="17"/>
      <c r="AO64687" s="24"/>
      <c r="AP64687" s="1"/>
    </row>
    <row r="64688" spans="31:42">
      <c r="AE64688" s="21"/>
      <c r="AF64688" s="21"/>
      <c r="AH64688" s="23"/>
      <c r="AK64688" s="17"/>
      <c r="AO64688" s="24"/>
      <c r="AP64688" s="1"/>
    </row>
    <row r="64689" spans="31:42">
      <c r="AE64689" s="21"/>
      <c r="AF64689" s="21"/>
      <c r="AH64689" s="23"/>
      <c r="AK64689" s="17"/>
      <c r="AO64689" s="24"/>
      <c r="AP64689" s="1"/>
    </row>
    <row r="64690" spans="31:42">
      <c r="AE64690" s="21"/>
      <c r="AF64690" s="21"/>
      <c r="AH64690" s="23"/>
      <c r="AK64690" s="17"/>
      <c r="AO64690" s="24"/>
      <c r="AP64690" s="1"/>
    </row>
    <row r="64691" spans="31:42">
      <c r="AE64691" s="21"/>
      <c r="AF64691" s="21"/>
      <c r="AH64691" s="23"/>
      <c r="AK64691" s="17"/>
      <c r="AO64691" s="24"/>
      <c r="AP64691" s="1"/>
    </row>
    <row r="64692" spans="31:42">
      <c r="AE64692" s="21"/>
      <c r="AF64692" s="21"/>
      <c r="AH64692" s="23"/>
      <c r="AK64692" s="17"/>
      <c r="AO64692" s="24"/>
      <c r="AP64692" s="1"/>
    </row>
    <row r="64693" spans="31:42">
      <c r="AE64693" s="21"/>
      <c r="AF64693" s="21"/>
      <c r="AH64693" s="23"/>
      <c r="AK64693" s="17"/>
      <c r="AO64693" s="24"/>
      <c r="AP64693" s="1"/>
    </row>
    <row r="64694" spans="31:42">
      <c r="AE64694" s="21"/>
      <c r="AF64694" s="21"/>
      <c r="AH64694" s="23"/>
      <c r="AK64694" s="17"/>
      <c r="AO64694" s="24"/>
      <c r="AP64694" s="1"/>
    </row>
    <row r="64695" spans="31:42">
      <c r="AE64695" s="21"/>
      <c r="AF64695" s="21"/>
      <c r="AH64695" s="23"/>
      <c r="AK64695" s="17"/>
      <c r="AO64695" s="24"/>
      <c r="AP64695" s="1"/>
    </row>
    <row r="64696" spans="31:42">
      <c r="AE64696" s="21"/>
      <c r="AF64696" s="21"/>
      <c r="AH64696" s="23"/>
      <c r="AK64696" s="17"/>
      <c r="AO64696" s="24"/>
      <c r="AP64696" s="1"/>
    </row>
    <row r="64697" spans="31:42">
      <c r="AE64697" s="21"/>
      <c r="AF64697" s="21"/>
      <c r="AH64697" s="23"/>
      <c r="AK64697" s="17"/>
      <c r="AO64697" s="24"/>
      <c r="AP64697" s="1"/>
    </row>
    <row r="64698" spans="31:42">
      <c r="AE64698" s="21"/>
      <c r="AF64698" s="21"/>
      <c r="AH64698" s="23"/>
      <c r="AK64698" s="17"/>
      <c r="AO64698" s="24"/>
      <c r="AP64698" s="1"/>
    </row>
    <row r="64699" spans="31:42">
      <c r="AE64699" s="21"/>
      <c r="AF64699" s="21"/>
      <c r="AH64699" s="23"/>
      <c r="AK64699" s="17"/>
      <c r="AO64699" s="24"/>
      <c r="AP64699" s="1"/>
    </row>
    <row r="64700" spans="31:42">
      <c r="AE64700" s="21"/>
      <c r="AF64700" s="21"/>
      <c r="AH64700" s="23"/>
      <c r="AK64700" s="17"/>
      <c r="AO64700" s="24"/>
      <c r="AP64700" s="1"/>
    </row>
    <row r="64701" spans="31:42">
      <c r="AE64701" s="21"/>
      <c r="AF64701" s="21"/>
      <c r="AH64701" s="23"/>
      <c r="AK64701" s="17"/>
      <c r="AO64701" s="24"/>
      <c r="AP64701" s="1"/>
    </row>
    <row r="64702" spans="31:42">
      <c r="AE64702" s="21"/>
      <c r="AF64702" s="21"/>
      <c r="AH64702" s="23"/>
      <c r="AK64702" s="17"/>
      <c r="AO64702" s="24"/>
      <c r="AP64702" s="1"/>
    </row>
    <row r="64703" spans="31:42">
      <c r="AE64703" s="21"/>
      <c r="AF64703" s="21"/>
      <c r="AH64703" s="23"/>
      <c r="AK64703" s="17"/>
      <c r="AO64703" s="24"/>
      <c r="AP64703" s="1"/>
    </row>
    <row r="64704" spans="31:42">
      <c r="AE64704" s="21"/>
      <c r="AF64704" s="21"/>
      <c r="AH64704" s="23"/>
      <c r="AK64704" s="17"/>
      <c r="AO64704" s="24"/>
      <c r="AP64704" s="1"/>
    </row>
    <row r="64705" spans="31:42">
      <c r="AE64705" s="21"/>
      <c r="AF64705" s="21"/>
      <c r="AH64705" s="23"/>
      <c r="AK64705" s="17"/>
      <c r="AO64705" s="24"/>
      <c r="AP64705" s="1"/>
    </row>
    <row r="64706" spans="31:42">
      <c r="AE64706" s="21"/>
      <c r="AF64706" s="21"/>
      <c r="AH64706" s="23"/>
      <c r="AK64706" s="17"/>
      <c r="AO64706" s="24"/>
      <c r="AP64706" s="1"/>
    </row>
    <row r="64707" spans="31:42">
      <c r="AE64707" s="21"/>
      <c r="AF64707" s="21"/>
      <c r="AH64707" s="23"/>
      <c r="AK64707" s="17"/>
      <c r="AO64707" s="24"/>
      <c r="AP64707" s="1"/>
    </row>
    <row r="64708" spans="31:42">
      <c r="AE64708" s="21"/>
      <c r="AF64708" s="21"/>
      <c r="AH64708" s="23"/>
      <c r="AK64708" s="17"/>
      <c r="AO64708" s="24"/>
      <c r="AP64708" s="1"/>
    </row>
    <row r="64709" spans="31:42">
      <c r="AE64709" s="21"/>
      <c r="AF64709" s="21"/>
      <c r="AH64709" s="23"/>
      <c r="AK64709" s="17"/>
      <c r="AO64709" s="24"/>
      <c r="AP64709" s="1"/>
    </row>
    <row r="64710" spans="31:42">
      <c r="AE64710" s="21"/>
      <c r="AF64710" s="21"/>
      <c r="AH64710" s="23"/>
      <c r="AK64710" s="17"/>
      <c r="AO64710" s="24"/>
      <c r="AP64710" s="1"/>
    </row>
    <row r="64711" spans="31:42">
      <c r="AE64711" s="21"/>
      <c r="AF64711" s="21"/>
      <c r="AH64711" s="23"/>
      <c r="AK64711" s="17"/>
      <c r="AO64711" s="24"/>
      <c r="AP64711" s="1"/>
    </row>
    <row r="64712" spans="31:42">
      <c r="AE64712" s="21"/>
      <c r="AF64712" s="21"/>
      <c r="AH64712" s="23"/>
      <c r="AK64712" s="17"/>
      <c r="AO64712" s="24"/>
      <c r="AP64712" s="1"/>
    </row>
    <row r="64713" spans="31:42">
      <c r="AE64713" s="21"/>
      <c r="AF64713" s="21"/>
      <c r="AH64713" s="23"/>
      <c r="AK64713" s="17"/>
      <c r="AO64713" s="24"/>
      <c r="AP64713" s="1"/>
    </row>
    <row r="64714" spans="31:42">
      <c r="AE64714" s="21"/>
      <c r="AF64714" s="21"/>
      <c r="AH64714" s="23"/>
      <c r="AK64714" s="17"/>
      <c r="AO64714" s="24"/>
      <c r="AP64714" s="1"/>
    </row>
    <row r="64715" spans="31:42">
      <c r="AE64715" s="21"/>
      <c r="AF64715" s="21"/>
      <c r="AH64715" s="23"/>
      <c r="AK64715" s="17"/>
      <c r="AO64715" s="24"/>
      <c r="AP64715" s="1"/>
    </row>
    <row r="64716" spans="31:42">
      <c r="AE64716" s="21"/>
      <c r="AF64716" s="21"/>
      <c r="AH64716" s="23"/>
      <c r="AK64716" s="17"/>
      <c r="AO64716" s="24"/>
      <c r="AP64716" s="1"/>
    </row>
    <row r="64717" spans="31:42">
      <c r="AE64717" s="21"/>
      <c r="AF64717" s="21"/>
      <c r="AH64717" s="23"/>
      <c r="AK64717" s="17"/>
      <c r="AO64717" s="24"/>
      <c r="AP64717" s="1"/>
    </row>
    <row r="64718" spans="31:42">
      <c r="AE64718" s="21"/>
      <c r="AF64718" s="21"/>
      <c r="AH64718" s="23"/>
      <c r="AK64718" s="17"/>
      <c r="AO64718" s="24"/>
      <c r="AP64718" s="1"/>
    </row>
    <row r="64719" spans="31:42">
      <c r="AE64719" s="21"/>
      <c r="AF64719" s="21"/>
      <c r="AH64719" s="23"/>
      <c r="AK64719" s="17"/>
      <c r="AO64719" s="24"/>
      <c r="AP64719" s="1"/>
    </row>
    <row r="64720" spans="31:42">
      <c r="AE64720" s="21"/>
      <c r="AF64720" s="21"/>
      <c r="AH64720" s="23"/>
      <c r="AK64720" s="17"/>
      <c r="AO64720" s="24"/>
      <c r="AP64720" s="1"/>
    </row>
    <row r="64721" spans="31:42">
      <c r="AE64721" s="21"/>
      <c r="AF64721" s="21"/>
      <c r="AH64721" s="23"/>
      <c r="AK64721" s="17"/>
      <c r="AO64721" s="24"/>
      <c r="AP64721" s="1"/>
    </row>
    <row r="64722" spans="31:42">
      <c r="AE64722" s="21"/>
      <c r="AF64722" s="21"/>
      <c r="AH64722" s="23"/>
      <c r="AK64722" s="17"/>
      <c r="AO64722" s="24"/>
      <c r="AP64722" s="1"/>
    </row>
    <row r="64723" spans="31:42">
      <c r="AE64723" s="21"/>
      <c r="AF64723" s="21"/>
      <c r="AH64723" s="23"/>
      <c r="AK64723" s="17"/>
      <c r="AO64723" s="24"/>
      <c r="AP64723" s="1"/>
    </row>
    <row r="64724" spans="31:42">
      <c r="AE64724" s="21"/>
      <c r="AF64724" s="21"/>
      <c r="AH64724" s="23"/>
      <c r="AK64724" s="17"/>
      <c r="AO64724" s="24"/>
      <c r="AP64724" s="1"/>
    </row>
    <row r="64725" spans="31:42">
      <c r="AE64725" s="21"/>
      <c r="AF64725" s="21"/>
      <c r="AH64725" s="23"/>
      <c r="AK64725" s="17"/>
      <c r="AO64725" s="24"/>
      <c r="AP64725" s="1"/>
    </row>
    <row r="64726" spans="31:42">
      <c r="AE64726" s="21"/>
      <c r="AF64726" s="21"/>
      <c r="AH64726" s="23"/>
      <c r="AK64726" s="17"/>
      <c r="AO64726" s="24"/>
      <c r="AP64726" s="1"/>
    </row>
    <row r="64727" spans="31:42">
      <c r="AE64727" s="21"/>
      <c r="AF64727" s="21"/>
      <c r="AH64727" s="23"/>
      <c r="AK64727" s="17"/>
      <c r="AO64727" s="24"/>
      <c r="AP64727" s="1"/>
    </row>
    <row r="64728" spans="31:42">
      <c r="AE64728" s="21"/>
      <c r="AF64728" s="21"/>
      <c r="AH64728" s="23"/>
      <c r="AK64728" s="17"/>
      <c r="AO64728" s="24"/>
      <c r="AP64728" s="1"/>
    </row>
    <row r="64729" spans="31:42">
      <c r="AE64729" s="21"/>
      <c r="AF64729" s="21"/>
      <c r="AH64729" s="23"/>
      <c r="AK64729" s="17"/>
      <c r="AO64729" s="24"/>
      <c r="AP64729" s="1"/>
    </row>
    <row r="64730" spans="31:42">
      <c r="AE64730" s="21"/>
      <c r="AF64730" s="21"/>
      <c r="AH64730" s="23"/>
      <c r="AK64730" s="17"/>
      <c r="AO64730" s="24"/>
      <c r="AP64730" s="1"/>
    </row>
    <row r="64731" spans="31:42">
      <c r="AE64731" s="21"/>
      <c r="AF64731" s="21"/>
      <c r="AH64731" s="23"/>
      <c r="AK64731" s="17"/>
      <c r="AO64731" s="24"/>
      <c r="AP64731" s="1"/>
    </row>
    <row r="64732" spans="31:42">
      <c r="AE64732" s="21"/>
      <c r="AF64732" s="21"/>
      <c r="AH64732" s="23"/>
      <c r="AK64732" s="17"/>
      <c r="AO64732" s="24"/>
      <c r="AP64732" s="1"/>
    </row>
    <row r="64733" spans="31:42">
      <c r="AE64733" s="21"/>
      <c r="AF64733" s="21"/>
      <c r="AH64733" s="23"/>
      <c r="AK64733" s="17"/>
      <c r="AO64733" s="24"/>
      <c r="AP64733" s="1"/>
    </row>
    <row r="64734" spans="31:42">
      <c r="AE64734" s="21"/>
      <c r="AF64734" s="21"/>
      <c r="AH64734" s="23"/>
      <c r="AK64734" s="17"/>
      <c r="AO64734" s="24"/>
      <c r="AP64734" s="1"/>
    </row>
    <row r="64735" spans="31:42">
      <c r="AE64735" s="21"/>
      <c r="AF64735" s="21"/>
      <c r="AH64735" s="23"/>
      <c r="AK64735" s="17"/>
      <c r="AO64735" s="24"/>
      <c r="AP64735" s="1"/>
    </row>
    <row r="64736" spans="31:42">
      <c r="AE64736" s="21"/>
      <c r="AF64736" s="21"/>
      <c r="AH64736" s="23"/>
      <c r="AK64736" s="17"/>
      <c r="AO64736" s="24"/>
      <c r="AP64736" s="1"/>
    </row>
    <row r="64737" spans="31:42">
      <c r="AE64737" s="21"/>
      <c r="AF64737" s="21"/>
      <c r="AH64737" s="23"/>
      <c r="AK64737" s="17"/>
      <c r="AO64737" s="24"/>
      <c r="AP64737" s="1"/>
    </row>
    <row r="64738" spans="31:42">
      <c r="AE64738" s="21"/>
      <c r="AF64738" s="21"/>
      <c r="AH64738" s="23"/>
      <c r="AK64738" s="17"/>
      <c r="AO64738" s="24"/>
      <c r="AP64738" s="1"/>
    </row>
    <row r="64739" spans="31:42">
      <c r="AE64739" s="21"/>
      <c r="AF64739" s="21"/>
      <c r="AH64739" s="23"/>
      <c r="AK64739" s="17"/>
      <c r="AO64739" s="24"/>
      <c r="AP64739" s="1"/>
    </row>
    <row r="64740" spans="31:42">
      <c r="AE64740" s="21"/>
      <c r="AF64740" s="21"/>
      <c r="AH64740" s="23"/>
      <c r="AK64740" s="17"/>
      <c r="AO64740" s="24"/>
      <c r="AP64740" s="1"/>
    </row>
    <row r="64741" spans="31:42">
      <c r="AE64741" s="21"/>
      <c r="AF64741" s="21"/>
      <c r="AH64741" s="23"/>
      <c r="AK64741" s="17"/>
      <c r="AO64741" s="24"/>
      <c r="AP64741" s="1"/>
    </row>
    <row r="64742" spans="31:42">
      <c r="AE64742" s="21"/>
      <c r="AF64742" s="21"/>
      <c r="AH64742" s="23"/>
      <c r="AK64742" s="17"/>
      <c r="AO64742" s="24"/>
      <c r="AP64742" s="1"/>
    </row>
    <row r="64743" spans="31:42">
      <c r="AE64743" s="21"/>
      <c r="AF64743" s="21"/>
      <c r="AH64743" s="23"/>
      <c r="AK64743" s="17"/>
      <c r="AO64743" s="24"/>
      <c r="AP64743" s="1"/>
    </row>
    <row r="64744" spans="31:42">
      <c r="AE64744" s="21"/>
      <c r="AF64744" s="21"/>
      <c r="AH64744" s="23"/>
      <c r="AK64744" s="17"/>
      <c r="AO64744" s="24"/>
      <c r="AP64744" s="1"/>
    </row>
    <row r="64745" spans="31:42">
      <c r="AE64745" s="21"/>
      <c r="AF64745" s="21"/>
      <c r="AH64745" s="23"/>
      <c r="AK64745" s="17"/>
      <c r="AO64745" s="24"/>
      <c r="AP64745" s="1"/>
    </row>
    <row r="64746" spans="31:42">
      <c r="AE64746" s="21"/>
      <c r="AF64746" s="21"/>
      <c r="AH64746" s="23"/>
      <c r="AK64746" s="17"/>
      <c r="AO64746" s="24"/>
      <c r="AP64746" s="1"/>
    </row>
    <row r="64747" spans="31:42">
      <c r="AE64747" s="21"/>
      <c r="AF64747" s="21"/>
      <c r="AH64747" s="23"/>
      <c r="AK64747" s="17"/>
      <c r="AO64747" s="24"/>
      <c r="AP64747" s="1"/>
    </row>
    <row r="64748" spans="31:42">
      <c r="AE64748" s="21"/>
      <c r="AF64748" s="21"/>
      <c r="AH64748" s="23"/>
      <c r="AK64748" s="17"/>
      <c r="AO64748" s="24"/>
      <c r="AP64748" s="1"/>
    </row>
    <row r="64749" spans="31:42">
      <c r="AE64749" s="21"/>
      <c r="AF64749" s="21"/>
      <c r="AH64749" s="23"/>
      <c r="AK64749" s="17"/>
      <c r="AO64749" s="24"/>
      <c r="AP64749" s="1"/>
    </row>
    <row r="64750" spans="31:42">
      <c r="AE64750" s="21"/>
      <c r="AF64750" s="21"/>
      <c r="AH64750" s="23"/>
      <c r="AK64750" s="17"/>
      <c r="AO64750" s="24"/>
      <c r="AP64750" s="1"/>
    </row>
    <row r="64751" spans="31:42">
      <c r="AE64751" s="21"/>
      <c r="AF64751" s="21"/>
      <c r="AH64751" s="23"/>
      <c r="AK64751" s="17"/>
      <c r="AO64751" s="24"/>
      <c r="AP64751" s="1"/>
    </row>
    <row r="64752" spans="31:42">
      <c r="AE64752" s="21"/>
      <c r="AF64752" s="21"/>
      <c r="AH64752" s="23"/>
      <c r="AK64752" s="17"/>
      <c r="AO64752" s="24"/>
      <c r="AP64752" s="1"/>
    </row>
    <row r="64753" spans="31:42">
      <c r="AE64753" s="21"/>
      <c r="AF64753" s="21"/>
      <c r="AH64753" s="23"/>
      <c r="AK64753" s="17"/>
      <c r="AO64753" s="24"/>
      <c r="AP64753" s="1"/>
    </row>
    <row r="64754" spans="31:42">
      <c r="AE64754" s="21"/>
      <c r="AF64754" s="21"/>
      <c r="AH64754" s="23"/>
      <c r="AK64754" s="17"/>
      <c r="AO64754" s="24"/>
      <c r="AP64754" s="1"/>
    </row>
    <row r="64755" spans="31:42">
      <c r="AE64755" s="21"/>
      <c r="AF64755" s="21"/>
      <c r="AH64755" s="23"/>
      <c r="AK64755" s="17"/>
      <c r="AO64755" s="24"/>
      <c r="AP64755" s="1"/>
    </row>
    <row r="64756" spans="31:42">
      <c r="AE64756" s="21"/>
      <c r="AF64756" s="21"/>
      <c r="AH64756" s="23"/>
      <c r="AK64756" s="17"/>
      <c r="AO64756" s="24"/>
      <c r="AP64756" s="1"/>
    </row>
    <row r="64757" spans="31:42">
      <c r="AE64757" s="21"/>
      <c r="AF64757" s="21"/>
      <c r="AH64757" s="23"/>
      <c r="AK64757" s="17"/>
      <c r="AO64757" s="24"/>
      <c r="AP64757" s="1"/>
    </row>
    <row r="64758" spans="31:42">
      <c r="AE64758" s="21"/>
      <c r="AF64758" s="21"/>
      <c r="AH64758" s="23"/>
      <c r="AK64758" s="17"/>
      <c r="AO64758" s="24"/>
      <c r="AP64758" s="1"/>
    </row>
    <row r="64759" spans="31:42">
      <c r="AE64759" s="21"/>
      <c r="AF64759" s="21"/>
      <c r="AH64759" s="23"/>
      <c r="AK64759" s="17"/>
      <c r="AO64759" s="24"/>
      <c r="AP64759" s="1"/>
    </row>
    <row r="64760" spans="31:42">
      <c r="AE64760" s="21"/>
      <c r="AF64760" s="21"/>
      <c r="AH64760" s="23"/>
      <c r="AK64760" s="17"/>
      <c r="AO64760" s="24"/>
      <c r="AP64760" s="1"/>
    </row>
    <row r="64761" spans="31:42">
      <c r="AE64761" s="21"/>
      <c r="AF64761" s="21"/>
      <c r="AH64761" s="23"/>
      <c r="AK64761" s="17"/>
      <c r="AO64761" s="24"/>
      <c r="AP64761" s="1"/>
    </row>
    <row r="64762" spans="31:42">
      <c r="AE64762" s="21"/>
      <c r="AF64762" s="21"/>
      <c r="AH64762" s="23"/>
      <c r="AK64762" s="17"/>
      <c r="AO64762" s="24"/>
      <c r="AP64762" s="1"/>
    </row>
    <row r="64763" spans="31:42">
      <c r="AE64763" s="21"/>
      <c r="AF64763" s="21"/>
      <c r="AH64763" s="23"/>
      <c r="AK64763" s="17"/>
      <c r="AO64763" s="24"/>
      <c r="AP64763" s="1"/>
    </row>
    <row r="64764" spans="31:42">
      <c r="AE64764" s="21"/>
      <c r="AF64764" s="21"/>
      <c r="AH64764" s="23"/>
      <c r="AK64764" s="17"/>
      <c r="AO64764" s="24"/>
      <c r="AP64764" s="1"/>
    </row>
    <row r="64765" spans="31:42">
      <c r="AE64765" s="21"/>
      <c r="AF64765" s="21"/>
      <c r="AH64765" s="23"/>
      <c r="AK64765" s="17"/>
      <c r="AO64765" s="24"/>
      <c r="AP64765" s="1"/>
    </row>
    <row r="64766" spans="31:42">
      <c r="AE64766" s="21"/>
      <c r="AF64766" s="21"/>
      <c r="AH64766" s="23"/>
      <c r="AK64766" s="17"/>
      <c r="AO64766" s="24"/>
      <c r="AP64766" s="1"/>
    </row>
    <row r="64767" spans="31:42">
      <c r="AE64767" s="21"/>
      <c r="AF64767" s="21"/>
      <c r="AH64767" s="23"/>
      <c r="AK64767" s="17"/>
      <c r="AO64767" s="24"/>
      <c r="AP64767" s="1"/>
    </row>
    <row r="64768" spans="31:42">
      <c r="AE64768" s="21"/>
      <c r="AF64768" s="21"/>
      <c r="AH64768" s="23"/>
      <c r="AK64768" s="17"/>
      <c r="AO64768" s="24"/>
      <c r="AP64768" s="1"/>
    </row>
    <row r="64769" spans="31:42">
      <c r="AE64769" s="21"/>
      <c r="AF64769" s="21"/>
      <c r="AH64769" s="23"/>
      <c r="AK64769" s="17"/>
      <c r="AO64769" s="24"/>
      <c r="AP64769" s="1"/>
    </row>
    <row r="64770" spans="31:42">
      <c r="AE64770" s="21"/>
      <c r="AF64770" s="21"/>
      <c r="AH64770" s="23"/>
      <c r="AK64770" s="17"/>
      <c r="AO64770" s="24"/>
      <c r="AP64770" s="1"/>
    </row>
    <row r="64771" spans="31:42">
      <c r="AE64771" s="21"/>
      <c r="AF64771" s="21"/>
      <c r="AH64771" s="23"/>
      <c r="AK64771" s="17"/>
      <c r="AO64771" s="24"/>
      <c r="AP64771" s="1"/>
    </row>
    <row r="64772" spans="31:42">
      <c r="AE64772" s="21"/>
      <c r="AF64772" s="21"/>
      <c r="AH64772" s="23"/>
      <c r="AK64772" s="17"/>
      <c r="AO64772" s="24"/>
      <c r="AP64772" s="1"/>
    </row>
    <row r="64773" spans="31:42">
      <c r="AE64773" s="21"/>
      <c r="AF64773" s="21"/>
      <c r="AH64773" s="23"/>
      <c r="AK64773" s="17"/>
      <c r="AO64773" s="24"/>
      <c r="AP64773" s="1"/>
    </row>
    <row r="64774" spans="31:42">
      <c r="AE64774" s="21"/>
      <c r="AF64774" s="21"/>
      <c r="AH64774" s="23"/>
      <c r="AK64774" s="17"/>
      <c r="AO64774" s="24"/>
      <c r="AP64774" s="1"/>
    </row>
    <row r="64775" spans="31:42">
      <c r="AE64775" s="21"/>
      <c r="AF64775" s="21"/>
      <c r="AH64775" s="23"/>
      <c r="AK64775" s="17"/>
      <c r="AO64775" s="24"/>
      <c r="AP64775" s="1"/>
    </row>
    <row r="64776" spans="31:42">
      <c r="AE64776" s="21"/>
      <c r="AF64776" s="21"/>
      <c r="AH64776" s="23"/>
      <c r="AK64776" s="17"/>
      <c r="AO64776" s="24"/>
      <c r="AP64776" s="1"/>
    </row>
    <row r="64777" spans="31:42">
      <c r="AE64777" s="21"/>
      <c r="AF64777" s="21"/>
      <c r="AH64777" s="23"/>
      <c r="AK64777" s="17"/>
      <c r="AO64777" s="24"/>
      <c r="AP64777" s="1"/>
    </row>
    <row r="64778" spans="31:42">
      <c r="AE64778" s="21"/>
      <c r="AF64778" s="21"/>
      <c r="AH64778" s="23"/>
      <c r="AK64778" s="17"/>
      <c r="AO64778" s="24"/>
      <c r="AP64778" s="1"/>
    </row>
    <row r="64779" spans="31:42">
      <c r="AE64779" s="21"/>
      <c r="AF64779" s="21"/>
      <c r="AH64779" s="23"/>
      <c r="AK64779" s="17"/>
      <c r="AO64779" s="24"/>
      <c r="AP64779" s="1"/>
    </row>
    <row r="64780" spans="31:42">
      <c r="AE64780" s="21"/>
      <c r="AF64780" s="21"/>
      <c r="AH64780" s="23"/>
      <c r="AK64780" s="17"/>
      <c r="AO64780" s="24"/>
      <c r="AP64780" s="1"/>
    </row>
    <row r="64781" spans="31:42">
      <c r="AE64781" s="21"/>
      <c r="AF64781" s="21"/>
      <c r="AH64781" s="23"/>
      <c r="AK64781" s="17"/>
      <c r="AO64781" s="24"/>
      <c r="AP64781" s="1"/>
    </row>
    <row r="64782" spans="31:42">
      <c r="AE64782" s="21"/>
      <c r="AF64782" s="21"/>
      <c r="AH64782" s="23"/>
      <c r="AK64782" s="17"/>
      <c r="AO64782" s="24"/>
      <c r="AP64782" s="1"/>
    </row>
    <row r="64783" spans="31:42">
      <c r="AE64783" s="21"/>
      <c r="AF64783" s="21"/>
      <c r="AH64783" s="23"/>
      <c r="AK64783" s="17"/>
      <c r="AO64783" s="24"/>
      <c r="AP64783" s="1"/>
    </row>
    <row r="64784" spans="31:42">
      <c r="AE64784" s="21"/>
      <c r="AF64784" s="21"/>
      <c r="AH64784" s="23"/>
      <c r="AK64784" s="17"/>
      <c r="AO64784" s="24"/>
      <c r="AP64784" s="1"/>
    </row>
    <row r="64785" spans="31:42">
      <c r="AE64785" s="21"/>
      <c r="AF64785" s="21"/>
      <c r="AH64785" s="23"/>
      <c r="AK64785" s="17"/>
      <c r="AO64785" s="24"/>
      <c r="AP64785" s="1"/>
    </row>
    <row r="64786" spans="31:42">
      <c r="AE64786" s="21"/>
      <c r="AF64786" s="21"/>
      <c r="AH64786" s="23"/>
      <c r="AK64786" s="17"/>
      <c r="AO64786" s="24"/>
      <c r="AP64786" s="1"/>
    </row>
    <row r="64787" spans="31:42">
      <c r="AE64787" s="21"/>
      <c r="AF64787" s="21"/>
      <c r="AH64787" s="23"/>
      <c r="AK64787" s="17"/>
      <c r="AO64787" s="24"/>
      <c r="AP64787" s="1"/>
    </row>
    <row r="64788" spans="31:42">
      <c r="AE64788" s="21"/>
      <c r="AF64788" s="21"/>
      <c r="AH64788" s="23"/>
      <c r="AK64788" s="17"/>
      <c r="AO64788" s="24"/>
      <c r="AP64788" s="1"/>
    </row>
    <row r="64789" spans="31:42">
      <c r="AE64789" s="21"/>
      <c r="AF64789" s="21"/>
      <c r="AH64789" s="23"/>
      <c r="AK64789" s="17"/>
      <c r="AO64789" s="24"/>
      <c r="AP64789" s="1"/>
    </row>
    <row r="64790" spans="31:42">
      <c r="AE64790" s="21"/>
      <c r="AF64790" s="21"/>
      <c r="AH64790" s="23"/>
      <c r="AK64790" s="17"/>
      <c r="AO64790" s="24"/>
      <c r="AP64790" s="1"/>
    </row>
    <row r="64791" spans="31:42">
      <c r="AE64791" s="21"/>
      <c r="AF64791" s="21"/>
      <c r="AH64791" s="23"/>
      <c r="AK64791" s="17"/>
      <c r="AO64791" s="24"/>
      <c r="AP64791" s="1"/>
    </row>
    <row r="64792" spans="31:42">
      <c r="AE64792" s="21"/>
      <c r="AF64792" s="21"/>
      <c r="AH64792" s="23"/>
      <c r="AK64792" s="17"/>
      <c r="AO64792" s="24"/>
      <c r="AP64792" s="1"/>
    </row>
    <row r="64793" spans="31:42">
      <c r="AE64793" s="21"/>
      <c r="AF64793" s="21"/>
      <c r="AH64793" s="23"/>
      <c r="AK64793" s="17"/>
      <c r="AO64793" s="24"/>
      <c r="AP64793" s="1"/>
    </row>
    <row r="64794" spans="31:42">
      <c r="AE64794" s="21"/>
      <c r="AF64794" s="21"/>
      <c r="AH64794" s="23"/>
      <c r="AK64794" s="17"/>
      <c r="AO64794" s="24"/>
      <c r="AP64794" s="1"/>
    </row>
    <row r="64795" spans="31:42">
      <c r="AE64795" s="21"/>
      <c r="AF64795" s="21"/>
      <c r="AH64795" s="23"/>
      <c r="AK64795" s="17"/>
      <c r="AO64795" s="24"/>
      <c r="AP64795" s="1"/>
    </row>
    <row r="64796" spans="31:42">
      <c r="AE64796" s="21"/>
      <c r="AF64796" s="21"/>
      <c r="AH64796" s="23"/>
      <c r="AK64796" s="17"/>
      <c r="AO64796" s="24"/>
      <c r="AP64796" s="1"/>
    </row>
    <row r="64797" spans="31:42">
      <c r="AE64797" s="21"/>
      <c r="AF64797" s="21"/>
      <c r="AH64797" s="23"/>
      <c r="AK64797" s="17"/>
      <c r="AO64797" s="24"/>
      <c r="AP64797" s="1"/>
    </row>
    <row r="64798" spans="31:42">
      <c r="AE64798" s="21"/>
      <c r="AF64798" s="21"/>
      <c r="AH64798" s="23"/>
      <c r="AK64798" s="17"/>
      <c r="AO64798" s="24"/>
      <c r="AP64798" s="1"/>
    </row>
    <row r="64799" spans="31:42">
      <c r="AE64799" s="21"/>
      <c r="AF64799" s="21"/>
      <c r="AH64799" s="23"/>
      <c r="AK64799" s="17"/>
      <c r="AO64799" s="24"/>
      <c r="AP64799" s="1"/>
    </row>
    <row r="64800" spans="31:42">
      <c r="AE64800" s="21"/>
      <c r="AF64800" s="21"/>
      <c r="AH64800" s="23"/>
      <c r="AK64800" s="17"/>
      <c r="AO64800" s="24"/>
      <c r="AP64800" s="1"/>
    </row>
    <row r="64801" spans="31:42">
      <c r="AE64801" s="21"/>
      <c r="AF64801" s="21"/>
      <c r="AH64801" s="23"/>
      <c r="AK64801" s="17"/>
      <c r="AO64801" s="24"/>
      <c r="AP64801" s="1"/>
    </row>
    <row r="64802" spans="31:42">
      <c r="AE64802" s="21"/>
      <c r="AF64802" s="21"/>
      <c r="AH64802" s="23"/>
      <c r="AK64802" s="17"/>
      <c r="AO64802" s="24"/>
      <c r="AP64802" s="1"/>
    </row>
    <row r="64803" spans="31:42">
      <c r="AE64803" s="21"/>
      <c r="AF64803" s="21"/>
      <c r="AH64803" s="23"/>
      <c r="AK64803" s="17"/>
      <c r="AO64803" s="24"/>
      <c r="AP64803" s="1"/>
    </row>
    <row r="64804" spans="31:42">
      <c r="AE64804" s="21"/>
      <c r="AF64804" s="21"/>
      <c r="AH64804" s="23"/>
      <c r="AK64804" s="17"/>
      <c r="AO64804" s="24"/>
      <c r="AP64804" s="1"/>
    </row>
    <row r="64805" spans="31:42">
      <c r="AE64805" s="21"/>
      <c r="AF64805" s="21"/>
      <c r="AH64805" s="23"/>
      <c r="AK64805" s="17"/>
      <c r="AO64805" s="24"/>
      <c r="AP64805" s="1"/>
    </row>
    <row r="64806" spans="31:42">
      <c r="AE64806" s="21"/>
      <c r="AF64806" s="21"/>
      <c r="AH64806" s="23"/>
      <c r="AK64806" s="17"/>
      <c r="AO64806" s="24"/>
      <c r="AP64806" s="1"/>
    </row>
    <row r="64807" spans="31:42">
      <c r="AE64807" s="21"/>
      <c r="AF64807" s="21"/>
      <c r="AH64807" s="23"/>
      <c r="AK64807" s="17"/>
      <c r="AO64807" s="24"/>
      <c r="AP64807" s="1"/>
    </row>
    <row r="64808" spans="31:42">
      <c r="AE64808" s="21"/>
      <c r="AF64808" s="21"/>
      <c r="AH64808" s="23"/>
      <c r="AK64808" s="17"/>
      <c r="AO64808" s="24"/>
      <c r="AP64808" s="1"/>
    </row>
    <row r="64809" spans="31:42">
      <c r="AE64809" s="21"/>
      <c r="AF64809" s="21"/>
      <c r="AH64809" s="23"/>
      <c r="AK64809" s="17"/>
      <c r="AO64809" s="24"/>
      <c r="AP64809" s="1"/>
    </row>
    <row r="64810" spans="31:42">
      <c r="AE64810" s="21"/>
      <c r="AF64810" s="21"/>
      <c r="AH64810" s="23"/>
      <c r="AK64810" s="17"/>
      <c r="AO64810" s="24"/>
      <c r="AP64810" s="1"/>
    </row>
    <row r="64811" spans="31:42">
      <c r="AE64811" s="21"/>
      <c r="AF64811" s="21"/>
      <c r="AH64811" s="23"/>
      <c r="AK64811" s="17"/>
      <c r="AO64811" s="24"/>
      <c r="AP64811" s="1"/>
    </row>
    <row r="64812" spans="31:42">
      <c r="AE64812" s="21"/>
      <c r="AF64812" s="21"/>
      <c r="AH64812" s="23"/>
      <c r="AK64812" s="17"/>
      <c r="AO64812" s="24"/>
      <c r="AP64812" s="1"/>
    </row>
    <row r="64813" spans="31:42">
      <c r="AE64813" s="21"/>
      <c r="AF64813" s="21"/>
      <c r="AH64813" s="23"/>
      <c r="AK64813" s="17"/>
      <c r="AO64813" s="24"/>
      <c r="AP64813" s="1"/>
    </row>
    <row r="64814" spans="31:42">
      <c r="AE64814" s="21"/>
      <c r="AF64814" s="21"/>
      <c r="AH64814" s="23"/>
      <c r="AK64814" s="17"/>
      <c r="AO64814" s="24"/>
      <c r="AP64814" s="1"/>
    </row>
    <row r="64815" spans="31:42">
      <c r="AE64815" s="21"/>
      <c r="AF64815" s="21"/>
      <c r="AH64815" s="23"/>
      <c r="AK64815" s="17"/>
      <c r="AO64815" s="24"/>
      <c r="AP64815" s="1"/>
    </row>
    <row r="64816" spans="31:42">
      <c r="AE64816" s="21"/>
      <c r="AF64816" s="21"/>
      <c r="AH64816" s="23"/>
      <c r="AK64816" s="17"/>
      <c r="AO64816" s="24"/>
      <c r="AP64816" s="1"/>
    </row>
    <row r="64817" spans="31:42">
      <c r="AE64817" s="21"/>
      <c r="AF64817" s="21"/>
      <c r="AH64817" s="23"/>
      <c r="AK64817" s="17"/>
      <c r="AO64817" s="24"/>
      <c r="AP64817" s="1"/>
    </row>
    <row r="64818" spans="31:42">
      <c r="AE64818" s="21"/>
      <c r="AF64818" s="21"/>
      <c r="AH64818" s="23"/>
      <c r="AK64818" s="17"/>
      <c r="AO64818" s="24"/>
      <c r="AP64818" s="1"/>
    </row>
    <row r="64819" spans="31:42">
      <c r="AE64819" s="21"/>
      <c r="AF64819" s="21"/>
      <c r="AH64819" s="23"/>
      <c r="AK64819" s="17"/>
      <c r="AO64819" s="24"/>
      <c r="AP64819" s="1"/>
    </row>
    <row r="64820" spans="31:42">
      <c r="AE64820" s="21"/>
      <c r="AF64820" s="21"/>
      <c r="AH64820" s="23"/>
      <c r="AK64820" s="17"/>
      <c r="AO64820" s="24"/>
      <c r="AP64820" s="1"/>
    </row>
    <row r="64821" spans="31:42">
      <c r="AE64821" s="21"/>
      <c r="AF64821" s="21"/>
      <c r="AH64821" s="23"/>
      <c r="AK64821" s="17"/>
      <c r="AO64821" s="24"/>
      <c r="AP64821" s="1"/>
    </row>
    <row r="64822" spans="31:42">
      <c r="AE64822" s="21"/>
      <c r="AF64822" s="21"/>
      <c r="AH64822" s="23"/>
      <c r="AK64822" s="17"/>
      <c r="AO64822" s="24"/>
      <c r="AP64822" s="1"/>
    </row>
    <row r="64823" spans="31:42">
      <c r="AE64823" s="21"/>
      <c r="AF64823" s="21"/>
      <c r="AH64823" s="23"/>
      <c r="AK64823" s="17"/>
      <c r="AO64823" s="24"/>
      <c r="AP64823" s="1"/>
    </row>
    <row r="64824" spans="31:42">
      <c r="AE64824" s="21"/>
      <c r="AF64824" s="21"/>
      <c r="AH64824" s="23"/>
      <c r="AK64824" s="17"/>
      <c r="AO64824" s="24"/>
      <c r="AP64824" s="1"/>
    </row>
    <row r="64825" spans="31:42">
      <c r="AE64825" s="21"/>
      <c r="AF64825" s="21"/>
      <c r="AH64825" s="23"/>
      <c r="AK64825" s="17"/>
      <c r="AO64825" s="24"/>
      <c r="AP64825" s="1"/>
    </row>
    <row r="64826" spans="31:42">
      <c r="AE64826" s="21"/>
      <c r="AF64826" s="21"/>
      <c r="AH64826" s="23"/>
      <c r="AK64826" s="17"/>
      <c r="AO64826" s="24"/>
      <c r="AP64826" s="1"/>
    </row>
    <row r="64827" spans="31:42">
      <c r="AE64827" s="21"/>
      <c r="AF64827" s="21"/>
      <c r="AH64827" s="23"/>
      <c r="AK64827" s="17"/>
      <c r="AO64827" s="24"/>
      <c r="AP64827" s="1"/>
    </row>
    <row r="64828" spans="31:42">
      <c r="AE64828" s="21"/>
      <c r="AF64828" s="21"/>
      <c r="AH64828" s="23"/>
      <c r="AK64828" s="17"/>
      <c r="AO64828" s="24"/>
      <c r="AP64828" s="1"/>
    </row>
    <row r="64829" spans="31:42">
      <c r="AE64829" s="21"/>
      <c r="AF64829" s="21"/>
      <c r="AH64829" s="23"/>
      <c r="AK64829" s="17"/>
      <c r="AO64829" s="24"/>
      <c r="AP64829" s="1"/>
    </row>
    <row r="64830" spans="31:42">
      <c r="AE64830" s="21"/>
      <c r="AF64830" s="21"/>
      <c r="AH64830" s="23"/>
      <c r="AK64830" s="17"/>
      <c r="AO64830" s="24"/>
      <c r="AP64830" s="1"/>
    </row>
    <row r="64831" spans="31:42">
      <c r="AE64831" s="21"/>
      <c r="AF64831" s="21"/>
      <c r="AH64831" s="23"/>
      <c r="AK64831" s="17"/>
      <c r="AO64831" s="24"/>
      <c r="AP64831" s="1"/>
    </row>
    <row r="64832" spans="31:42">
      <c r="AE64832" s="21"/>
      <c r="AF64832" s="21"/>
      <c r="AH64832" s="23"/>
      <c r="AK64832" s="17"/>
      <c r="AO64832" s="24"/>
      <c r="AP64832" s="1"/>
    </row>
    <row r="64833" spans="31:42">
      <c r="AE64833" s="21"/>
      <c r="AF64833" s="21"/>
      <c r="AH64833" s="23"/>
      <c r="AK64833" s="17"/>
      <c r="AO64833" s="24"/>
      <c r="AP64833" s="1"/>
    </row>
    <row r="64834" spans="31:42">
      <c r="AE64834" s="21"/>
      <c r="AF64834" s="21"/>
      <c r="AH64834" s="23"/>
      <c r="AK64834" s="17"/>
      <c r="AO64834" s="24"/>
      <c r="AP64834" s="1"/>
    </row>
    <row r="64835" spans="31:42">
      <c r="AE64835" s="21"/>
      <c r="AF64835" s="21"/>
      <c r="AH64835" s="23"/>
      <c r="AK64835" s="17"/>
      <c r="AO64835" s="24"/>
      <c r="AP64835" s="1"/>
    </row>
    <row r="64836" spans="31:42">
      <c r="AE64836" s="21"/>
      <c r="AF64836" s="21"/>
      <c r="AH64836" s="23"/>
      <c r="AK64836" s="17"/>
      <c r="AO64836" s="24"/>
      <c r="AP64836" s="1"/>
    </row>
    <row r="64837" spans="31:42">
      <c r="AE64837" s="21"/>
      <c r="AF64837" s="21"/>
      <c r="AH64837" s="23"/>
      <c r="AK64837" s="17"/>
      <c r="AO64837" s="24"/>
      <c r="AP64837" s="1"/>
    </row>
    <row r="64838" spans="31:42">
      <c r="AE64838" s="21"/>
      <c r="AF64838" s="21"/>
      <c r="AH64838" s="23"/>
      <c r="AK64838" s="17"/>
      <c r="AO64838" s="24"/>
      <c r="AP64838" s="1"/>
    </row>
    <row r="64839" spans="31:42">
      <c r="AE64839" s="21"/>
      <c r="AF64839" s="21"/>
      <c r="AH64839" s="23"/>
      <c r="AK64839" s="17"/>
      <c r="AO64839" s="24"/>
      <c r="AP64839" s="1"/>
    </row>
    <row r="64840" spans="31:42">
      <c r="AE64840" s="21"/>
      <c r="AF64840" s="21"/>
      <c r="AH64840" s="23"/>
      <c r="AK64840" s="17"/>
      <c r="AO64840" s="24"/>
      <c r="AP64840" s="1"/>
    </row>
    <row r="64841" spans="31:42">
      <c r="AE64841" s="21"/>
      <c r="AF64841" s="21"/>
      <c r="AH64841" s="23"/>
      <c r="AK64841" s="17"/>
      <c r="AO64841" s="24"/>
      <c r="AP64841" s="1"/>
    </row>
    <row r="64842" spans="31:42">
      <c r="AE64842" s="21"/>
      <c r="AF64842" s="21"/>
      <c r="AH64842" s="23"/>
      <c r="AK64842" s="17"/>
      <c r="AO64842" s="24"/>
      <c r="AP64842" s="1"/>
    </row>
    <row r="64843" spans="31:42">
      <c r="AE64843" s="21"/>
      <c r="AF64843" s="21"/>
      <c r="AH64843" s="23"/>
      <c r="AK64843" s="17"/>
      <c r="AO64843" s="24"/>
      <c r="AP64843" s="1"/>
    </row>
    <row r="64844" spans="31:42">
      <c r="AE64844" s="21"/>
      <c r="AF64844" s="21"/>
      <c r="AH64844" s="23"/>
      <c r="AK64844" s="17"/>
      <c r="AO64844" s="24"/>
      <c r="AP64844" s="1"/>
    </row>
    <row r="64845" spans="31:42">
      <c r="AE64845" s="21"/>
      <c r="AF64845" s="21"/>
      <c r="AH64845" s="23"/>
      <c r="AK64845" s="17"/>
      <c r="AO64845" s="24"/>
      <c r="AP64845" s="1"/>
    </row>
    <row r="64846" spans="31:42">
      <c r="AE64846" s="21"/>
      <c r="AF64846" s="21"/>
      <c r="AH64846" s="23"/>
      <c r="AK64846" s="17"/>
      <c r="AO64846" s="24"/>
      <c r="AP64846" s="1"/>
    </row>
    <row r="64847" spans="31:42">
      <c r="AE64847" s="21"/>
      <c r="AF64847" s="21"/>
      <c r="AH64847" s="23"/>
      <c r="AK64847" s="17"/>
      <c r="AO64847" s="24"/>
      <c r="AP64847" s="1"/>
    </row>
    <row r="64848" spans="31:42">
      <c r="AE64848" s="21"/>
      <c r="AF64848" s="21"/>
      <c r="AH64848" s="23"/>
      <c r="AK64848" s="17"/>
      <c r="AO64848" s="24"/>
      <c r="AP64848" s="1"/>
    </row>
    <row r="64849" spans="31:42">
      <c r="AE64849" s="21"/>
      <c r="AF64849" s="21"/>
      <c r="AH64849" s="23"/>
      <c r="AK64849" s="17"/>
      <c r="AO64849" s="24"/>
      <c r="AP64849" s="1"/>
    </row>
    <row r="64850" spans="31:42">
      <c r="AE64850" s="21"/>
      <c r="AF64850" s="21"/>
      <c r="AH64850" s="23"/>
      <c r="AK64850" s="17"/>
      <c r="AO64850" s="24"/>
      <c r="AP64850" s="1"/>
    </row>
    <row r="64851" spans="31:42">
      <c r="AE64851" s="21"/>
      <c r="AF64851" s="21"/>
      <c r="AH64851" s="23"/>
      <c r="AK64851" s="17"/>
      <c r="AO64851" s="24"/>
      <c r="AP64851" s="1"/>
    </row>
    <row r="64852" spans="31:42">
      <c r="AE64852" s="21"/>
      <c r="AF64852" s="21"/>
      <c r="AH64852" s="23"/>
      <c r="AK64852" s="17"/>
      <c r="AO64852" s="24"/>
      <c r="AP64852" s="1"/>
    </row>
    <row r="64853" spans="31:42">
      <c r="AE64853" s="21"/>
      <c r="AF64853" s="21"/>
      <c r="AH64853" s="23"/>
      <c r="AK64853" s="17"/>
      <c r="AO64853" s="24"/>
      <c r="AP64853" s="1"/>
    </row>
    <row r="64854" spans="31:42">
      <c r="AE64854" s="21"/>
      <c r="AF64854" s="21"/>
      <c r="AH64854" s="23"/>
      <c r="AK64854" s="17"/>
      <c r="AO64854" s="24"/>
      <c r="AP64854" s="1"/>
    </row>
    <row r="64855" spans="31:42">
      <c r="AE64855" s="21"/>
      <c r="AF64855" s="21"/>
      <c r="AH64855" s="23"/>
      <c r="AK64855" s="17"/>
      <c r="AO64855" s="24"/>
      <c r="AP64855" s="1"/>
    </row>
    <row r="64856" spans="31:42">
      <c r="AE64856" s="21"/>
      <c r="AF64856" s="21"/>
      <c r="AH64856" s="23"/>
      <c r="AK64856" s="17"/>
      <c r="AO64856" s="24"/>
      <c r="AP64856" s="1"/>
    </row>
    <row r="64857" spans="31:42">
      <c r="AE64857" s="21"/>
      <c r="AF64857" s="21"/>
      <c r="AH64857" s="23"/>
      <c r="AK64857" s="17"/>
      <c r="AO64857" s="24"/>
      <c r="AP64857" s="1"/>
    </row>
    <row r="64858" spans="31:42">
      <c r="AE64858" s="21"/>
      <c r="AF64858" s="21"/>
      <c r="AH64858" s="23"/>
      <c r="AK64858" s="17"/>
      <c r="AO64858" s="24"/>
      <c r="AP64858" s="1"/>
    </row>
    <row r="64859" spans="31:42">
      <c r="AE64859" s="21"/>
      <c r="AF64859" s="21"/>
      <c r="AH64859" s="23"/>
      <c r="AK64859" s="17"/>
      <c r="AO64859" s="24"/>
      <c r="AP64859" s="1"/>
    </row>
    <row r="64860" spans="31:42">
      <c r="AE64860" s="21"/>
      <c r="AF64860" s="21"/>
      <c r="AH64860" s="23"/>
      <c r="AK64860" s="17"/>
      <c r="AO64860" s="24"/>
      <c r="AP64860" s="1"/>
    </row>
    <row r="64861" spans="31:42">
      <c r="AE64861" s="21"/>
      <c r="AF64861" s="21"/>
      <c r="AH64861" s="23"/>
      <c r="AK64861" s="17"/>
      <c r="AO64861" s="24"/>
      <c r="AP64861" s="1"/>
    </row>
    <row r="64862" spans="31:42">
      <c r="AE64862" s="21"/>
      <c r="AF64862" s="21"/>
      <c r="AH64862" s="23"/>
      <c r="AK64862" s="17"/>
      <c r="AO64862" s="24"/>
      <c r="AP64862" s="1"/>
    </row>
    <row r="64863" spans="31:42">
      <c r="AE64863" s="21"/>
      <c r="AF64863" s="21"/>
      <c r="AH64863" s="23"/>
      <c r="AK64863" s="17"/>
      <c r="AO64863" s="24"/>
      <c r="AP64863" s="1"/>
    </row>
    <row r="64864" spans="31:42">
      <c r="AE64864" s="21"/>
      <c r="AF64864" s="21"/>
      <c r="AH64864" s="23"/>
      <c r="AK64864" s="17"/>
      <c r="AO64864" s="24"/>
      <c r="AP64864" s="1"/>
    </row>
    <row r="64865" spans="31:42">
      <c r="AE64865" s="21"/>
      <c r="AF64865" s="21"/>
      <c r="AH64865" s="23"/>
      <c r="AK64865" s="17"/>
      <c r="AO64865" s="24"/>
      <c r="AP64865" s="1"/>
    </row>
    <row r="64866" spans="31:42">
      <c r="AE64866" s="21"/>
      <c r="AF64866" s="21"/>
      <c r="AH64866" s="23"/>
      <c r="AK64866" s="17"/>
      <c r="AO64866" s="24"/>
      <c r="AP64866" s="1"/>
    </row>
    <row r="64867" spans="31:42">
      <c r="AE64867" s="21"/>
      <c r="AF64867" s="21"/>
      <c r="AH64867" s="23"/>
      <c r="AK64867" s="17"/>
      <c r="AO64867" s="24"/>
      <c r="AP64867" s="1"/>
    </row>
    <row r="64868" spans="31:42">
      <c r="AE64868" s="21"/>
      <c r="AF64868" s="21"/>
      <c r="AH64868" s="23"/>
      <c r="AK64868" s="17"/>
      <c r="AO64868" s="24"/>
      <c r="AP64868" s="1"/>
    </row>
    <row r="64869" spans="31:42">
      <c r="AE64869" s="21"/>
      <c r="AF64869" s="21"/>
      <c r="AH64869" s="23"/>
      <c r="AK64869" s="17"/>
      <c r="AO64869" s="24"/>
      <c r="AP64869" s="1"/>
    </row>
    <row r="64870" spans="31:42">
      <c r="AE64870" s="21"/>
      <c r="AF64870" s="21"/>
      <c r="AH64870" s="23"/>
      <c r="AK64870" s="17"/>
      <c r="AO64870" s="24"/>
      <c r="AP64870" s="1"/>
    </row>
    <row r="64871" spans="31:42">
      <c r="AE64871" s="21"/>
      <c r="AF64871" s="21"/>
      <c r="AH64871" s="23"/>
      <c r="AK64871" s="17"/>
      <c r="AO64871" s="24"/>
      <c r="AP64871" s="1"/>
    </row>
    <row r="64872" spans="31:42">
      <c r="AE64872" s="21"/>
      <c r="AF64872" s="21"/>
      <c r="AH64872" s="23"/>
      <c r="AK64872" s="17"/>
      <c r="AO64872" s="24"/>
      <c r="AP64872" s="1"/>
    </row>
    <row r="64873" spans="31:42">
      <c r="AE64873" s="21"/>
      <c r="AF64873" s="21"/>
      <c r="AH64873" s="23"/>
      <c r="AK64873" s="17"/>
      <c r="AO64873" s="24"/>
      <c r="AP64873" s="1"/>
    </row>
    <row r="64874" spans="31:42">
      <c r="AE64874" s="21"/>
      <c r="AF64874" s="21"/>
      <c r="AH64874" s="23"/>
      <c r="AK64874" s="17"/>
      <c r="AO64874" s="24"/>
      <c r="AP64874" s="1"/>
    </row>
    <row r="64875" spans="31:42">
      <c r="AE64875" s="21"/>
      <c r="AF64875" s="21"/>
      <c r="AH64875" s="23"/>
      <c r="AK64875" s="17"/>
      <c r="AO64875" s="24"/>
      <c r="AP64875" s="1"/>
    </row>
    <row r="64876" spans="31:42">
      <c r="AE64876" s="21"/>
      <c r="AF64876" s="21"/>
      <c r="AH64876" s="23"/>
      <c r="AK64876" s="17"/>
      <c r="AO64876" s="24"/>
      <c r="AP64876" s="1"/>
    </row>
    <row r="64877" spans="31:42">
      <c r="AE64877" s="21"/>
      <c r="AF64877" s="21"/>
      <c r="AH64877" s="23"/>
      <c r="AK64877" s="17"/>
      <c r="AO64877" s="24"/>
      <c r="AP64877" s="1"/>
    </row>
    <row r="64878" spans="31:42">
      <c r="AE64878" s="21"/>
      <c r="AF64878" s="21"/>
      <c r="AH64878" s="23"/>
      <c r="AK64878" s="17"/>
      <c r="AO64878" s="24"/>
      <c r="AP64878" s="1"/>
    </row>
    <row r="64879" spans="31:42">
      <c r="AE64879" s="21"/>
      <c r="AF64879" s="21"/>
      <c r="AH64879" s="23"/>
      <c r="AK64879" s="17"/>
      <c r="AO64879" s="24"/>
      <c r="AP64879" s="1"/>
    </row>
    <row r="64880" spans="31:42">
      <c r="AE64880" s="21"/>
      <c r="AF64880" s="21"/>
      <c r="AH64880" s="23"/>
      <c r="AK64880" s="17"/>
      <c r="AO64880" s="24"/>
      <c r="AP64880" s="1"/>
    </row>
    <row r="64881" spans="31:42">
      <c r="AE64881" s="21"/>
      <c r="AF64881" s="21"/>
      <c r="AH64881" s="23"/>
      <c r="AK64881" s="17"/>
      <c r="AO64881" s="24"/>
      <c r="AP64881" s="1"/>
    </row>
    <row r="64882" spans="31:42">
      <c r="AE64882" s="21"/>
      <c r="AF64882" s="21"/>
      <c r="AH64882" s="23"/>
      <c r="AK64882" s="17"/>
      <c r="AO64882" s="24"/>
      <c r="AP64882" s="1"/>
    </row>
    <row r="64883" spans="31:42">
      <c r="AE64883" s="21"/>
      <c r="AF64883" s="21"/>
      <c r="AH64883" s="23"/>
      <c r="AK64883" s="17"/>
      <c r="AO64883" s="24"/>
      <c r="AP64883" s="1"/>
    </row>
    <row r="64884" spans="31:42">
      <c r="AE64884" s="21"/>
      <c r="AF64884" s="21"/>
      <c r="AH64884" s="23"/>
      <c r="AK64884" s="17"/>
      <c r="AO64884" s="24"/>
      <c r="AP64884" s="1"/>
    </row>
    <row r="64885" spans="31:42">
      <c r="AE64885" s="21"/>
      <c r="AF64885" s="21"/>
      <c r="AH64885" s="23"/>
      <c r="AK64885" s="17"/>
      <c r="AO64885" s="24"/>
      <c r="AP64885" s="1"/>
    </row>
    <row r="64886" spans="31:42">
      <c r="AE64886" s="21"/>
      <c r="AF64886" s="21"/>
      <c r="AH64886" s="23"/>
      <c r="AK64886" s="17"/>
      <c r="AO64886" s="24"/>
      <c r="AP64886" s="1"/>
    </row>
    <row r="64887" spans="31:42">
      <c r="AE64887" s="21"/>
      <c r="AF64887" s="21"/>
      <c r="AH64887" s="23"/>
      <c r="AK64887" s="17"/>
      <c r="AO64887" s="24"/>
      <c r="AP64887" s="1"/>
    </row>
    <row r="64888" spans="31:42">
      <c r="AE64888" s="21"/>
      <c r="AF64888" s="21"/>
      <c r="AH64888" s="23"/>
      <c r="AK64888" s="17"/>
      <c r="AO64888" s="24"/>
      <c r="AP64888" s="1"/>
    </row>
    <row r="64889" spans="31:42">
      <c r="AE64889" s="21"/>
      <c r="AF64889" s="21"/>
      <c r="AH64889" s="23"/>
      <c r="AK64889" s="17"/>
      <c r="AO64889" s="24"/>
      <c r="AP64889" s="1"/>
    </row>
    <row r="64890" spans="31:42">
      <c r="AE64890" s="21"/>
      <c r="AF64890" s="21"/>
      <c r="AH64890" s="23"/>
      <c r="AK64890" s="17"/>
      <c r="AO64890" s="24"/>
      <c r="AP64890" s="1"/>
    </row>
    <row r="64891" spans="31:42">
      <c r="AE64891" s="21"/>
      <c r="AF64891" s="21"/>
      <c r="AH64891" s="23"/>
      <c r="AK64891" s="17"/>
      <c r="AO64891" s="24"/>
      <c r="AP64891" s="1"/>
    </row>
    <row r="64892" spans="31:42">
      <c r="AE64892" s="21"/>
      <c r="AF64892" s="21"/>
      <c r="AH64892" s="23"/>
      <c r="AK64892" s="17"/>
      <c r="AO64892" s="24"/>
      <c r="AP64892" s="1"/>
    </row>
    <row r="64893" spans="31:42">
      <c r="AE64893" s="21"/>
      <c r="AF64893" s="21"/>
      <c r="AH64893" s="23"/>
      <c r="AK64893" s="17"/>
      <c r="AO64893" s="24"/>
      <c r="AP64893" s="1"/>
    </row>
    <row r="64894" spans="31:42">
      <c r="AE64894" s="21"/>
      <c r="AF64894" s="21"/>
      <c r="AH64894" s="23"/>
      <c r="AK64894" s="17"/>
      <c r="AO64894" s="24"/>
      <c r="AP64894" s="1"/>
    </row>
    <row r="64895" spans="31:42">
      <c r="AE64895" s="21"/>
      <c r="AF64895" s="21"/>
      <c r="AH64895" s="23"/>
      <c r="AK64895" s="17"/>
      <c r="AO64895" s="24"/>
      <c r="AP64895" s="1"/>
    </row>
    <row r="64896" spans="31:42">
      <c r="AE64896" s="21"/>
      <c r="AF64896" s="21"/>
      <c r="AH64896" s="23"/>
      <c r="AK64896" s="17"/>
      <c r="AO64896" s="24"/>
      <c r="AP64896" s="1"/>
    </row>
    <row r="64897" spans="31:42">
      <c r="AE64897" s="21"/>
      <c r="AF64897" s="21"/>
      <c r="AH64897" s="23"/>
      <c r="AK64897" s="17"/>
      <c r="AO64897" s="24"/>
      <c r="AP64897" s="1"/>
    </row>
    <row r="64898" spans="31:42">
      <c r="AE64898" s="21"/>
      <c r="AF64898" s="21"/>
      <c r="AH64898" s="23"/>
      <c r="AK64898" s="17"/>
      <c r="AO64898" s="24"/>
      <c r="AP64898" s="1"/>
    </row>
    <row r="64899" spans="31:42">
      <c r="AE64899" s="21"/>
      <c r="AF64899" s="21"/>
      <c r="AH64899" s="23"/>
      <c r="AK64899" s="17"/>
      <c r="AO64899" s="24"/>
      <c r="AP64899" s="1"/>
    </row>
    <row r="64900" spans="31:42">
      <c r="AE64900" s="21"/>
      <c r="AF64900" s="21"/>
      <c r="AH64900" s="23"/>
      <c r="AK64900" s="17"/>
      <c r="AO64900" s="24"/>
      <c r="AP64900" s="1"/>
    </row>
    <row r="64901" spans="31:42">
      <c r="AE64901" s="21"/>
      <c r="AF64901" s="21"/>
      <c r="AH64901" s="23"/>
      <c r="AK64901" s="17"/>
      <c r="AO64901" s="24"/>
      <c r="AP64901" s="1"/>
    </row>
    <row r="64902" spans="31:42">
      <c r="AE64902" s="21"/>
      <c r="AF64902" s="21"/>
      <c r="AH64902" s="23"/>
      <c r="AK64902" s="17"/>
      <c r="AO64902" s="24"/>
      <c r="AP64902" s="1"/>
    </row>
    <row r="64903" spans="31:42">
      <c r="AE64903" s="21"/>
      <c r="AF64903" s="21"/>
      <c r="AH64903" s="23"/>
      <c r="AK64903" s="17"/>
      <c r="AO64903" s="24"/>
      <c r="AP64903" s="1"/>
    </row>
    <row r="64904" spans="31:42">
      <c r="AE64904" s="21"/>
      <c r="AF64904" s="21"/>
      <c r="AH64904" s="23"/>
      <c r="AK64904" s="17"/>
      <c r="AO64904" s="24"/>
      <c r="AP64904" s="1"/>
    </row>
    <row r="64905" spans="31:42">
      <c r="AE64905" s="21"/>
      <c r="AF64905" s="21"/>
      <c r="AH64905" s="23"/>
      <c r="AK64905" s="17"/>
      <c r="AO64905" s="24"/>
      <c r="AP64905" s="1"/>
    </row>
    <row r="64906" spans="31:42">
      <c r="AE64906" s="21"/>
      <c r="AF64906" s="21"/>
      <c r="AH64906" s="23"/>
      <c r="AK64906" s="17"/>
      <c r="AO64906" s="24"/>
      <c r="AP64906" s="1"/>
    </row>
    <row r="64907" spans="31:42">
      <c r="AE64907" s="21"/>
      <c r="AF64907" s="21"/>
      <c r="AH64907" s="23"/>
      <c r="AK64907" s="17"/>
      <c r="AO64907" s="24"/>
      <c r="AP64907" s="1"/>
    </row>
    <row r="64908" spans="31:42">
      <c r="AE64908" s="21"/>
      <c r="AF64908" s="21"/>
      <c r="AH64908" s="23"/>
      <c r="AK64908" s="17"/>
      <c r="AO64908" s="24"/>
      <c r="AP64908" s="1"/>
    </row>
    <row r="64909" spans="31:42">
      <c r="AE64909" s="21"/>
      <c r="AF64909" s="21"/>
      <c r="AH64909" s="23"/>
      <c r="AK64909" s="17"/>
      <c r="AO64909" s="24"/>
      <c r="AP64909" s="1"/>
    </row>
    <row r="64910" spans="31:42">
      <c r="AE64910" s="21"/>
      <c r="AF64910" s="21"/>
      <c r="AH64910" s="23"/>
      <c r="AK64910" s="17"/>
      <c r="AO64910" s="24"/>
      <c r="AP64910" s="1"/>
    </row>
    <row r="64911" spans="31:42">
      <c r="AE64911" s="21"/>
      <c r="AF64911" s="21"/>
      <c r="AH64911" s="23"/>
      <c r="AK64911" s="17"/>
      <c r="AO64911" s="24"/>
      <c r="AP64911" s="1"/>
    </row>
    <row r="64912" spans="31:42">
      <c r="AE64912" s="21"/>
      <c r="AF64912" s="21"/>
      <c r="AH64912" s="23"/>
      <c r="AK64912" s="17"/>
      <c r="AO64912" s="24"/>
      <c r="AP64912" s="1"/>
    </row>
    <row r="64913" spans="31:42">
      <c r="AE64913" s="21"/>
      <c r="AF64913" s="21"/>
      <c r="AH64913" s="23"/>
      <c r="AK64913" s="17"/>
      <c r="AO64913" s="24"/>
      <c r="AP64913" s="1"/>
    </row>
    <row r="64914" spans="31:42">
      <c r="AE64914" s="21"/>
      <c r="AF64914" s="21"/>
      <c r="AH64914" s="23"/>
      <c r="AK64914" s="17"/>
      <c r="AO64914" s="24"/>
      <c r="AP64914" s="1"/>
    </row>
    <row r="64915" spans="31:42">
      <c r="AE64915" s="21"/>
      <c r="AF64915" s="21"/>
      <c r="AH64915" s="23"/>
      <c r="AK64915" s="17"/>
      <c r="AO64915" s="24"/>
      <c r="AP64915" s="1"/>
    </row>
    <row r="64916" spans="31:42">
      <c r="AE64916" s="21"/>
      <c r="AF64916" s="21"/>
      <c r="AH64916" s="23"/>
      <c r="AK64916" s="17"/>
      <c r="AO64916" s="24"/>
      <c r="AP64916" s="1"/>
    </row>
    <row r="64917" spans="31:42">
      <c r="AE64917" s="21"/>
      <c r="AF64917" s="21"/>
      <c r="AH64917" s="23"/>
      <c r="AK64917" s="17"/>
      <c r="AO64917" s="24"/>
      <c r="AP64917" s="1"/>
    </row>
    <row r="64918" spans="31:42">
      <c r="AE64918" s="21"/>
      <c r="AF64918" s="21"/>
      <c r="AH64918" s="23"/>
      <c r="AK64918" s="17"/>
      <c r="AO64918" s="24"/>
      <c r="AP64918" s="1"/>
    </row>
    <row r="64919" spans="31:42">
      <c r="AE64919" s="21"/>
      <c r="AF64919" s="21"/>
      <c r="AH64919" s="23"/>
      <c r="AK64919" s="17"/>
      <c r="AO64919" s="24"/>
      <c r="AP64919" s="1"/>
    </row>
    <row r="64920" spans="31:42">
      <c r="AE64920" s="21"/>
      <c r="AF64920" s="21"/>
      <c r="AH64920" s="23"/>
      <c r="AK64920" s="17"/>
      <c r="AO64920" s="24"/>
      <c r="AP64920" s="1"/>
    </row>
    <row r="64921" spans="31:42">
      <c r="AE64921" s="21"/>
      <c r="AF64921" s="21"/>
      <c r="AH64921" s="23"/>
      <c r="AK64921" s="17"/>
      <c r="AO64921" s="24"/>
      <c r="AP64921" s="1"/>
    </row>
    <row r="64922" spans="31:42">
      <c r="AE64922" s="21"/>
      <c r="AF64922" s="21"/>
      <c r="AH64922" s="23"/>
      <c r="AK64922" s="17"/>
      <c r="AO64922" s="24"/>
      <c r="AP64922" s="1"/>
    </row>
    <row r="64923" spans="31:42">
      <c r="AE64923" s="21"/>
      <c r="AF64923" s="21"/>
      <c r="AH64923" s="23"/>
      <c r="AK64923" s="17"/>
      <c r="AO64923" s="24"/>
      <c r="AP64923" s="1"/>
    </row>
    <row r="64924" spans="31:42">
      <c r="AE64924" s="21"/>
      <c r="AF64924" s="21"/>
      <c r="AH64924" s="23"/>
      <c r="AK64924" s="17"/>
      <c r="AO64924" s="24"/>
      <c r="AP64924" s="1"/>
    </row>
    <row r="64925" spans="31:42">
      <c r="AE64925" s="21"/>
      <c r="AF64925" s="21"/>
      <c r="AH64925" s="23"/>
      <c r="AK64925" s="17"/>
      <c r="AO64925" s="24"/>
      <c r="AP64925" s="1"/>
    </row>
    <row r="64926" spans="31:42">
      <c r="AE64926" s="21"/>
      <c r="AF64926" s="21"/>
      <c r="AH64926" s="23"/>
      <c r="AK64926" s="17"/>
      <c r="AO64926" s="24"/>
      <c r="AP64926" s="1"/>
    </row>
    <row r="64927" spans="31:42">
      <c r="AE64927" s="21"/>
      <c r="AF64927" s="21"/>
      <c r="AH64927" s="23"/>
      <c r="AK64927" s="17"/>
      <c r="AO64927" s="24"/>
      <c r="AP64927" s="1"/>
    </row>
    <row r="64928" spans="31:42">
      <c r="AE64928" s="21"/>
      <c r="AF64928" s="21"/>
      <c r="AH64928" s="23"/>
      <c r="AK64928" s="17"/>
      <c r="AO64928" s="24"/>
      <c r="AP64928" s="1"/>
    </row>
    <row r="64929" spans="31:42">
      <c r="AE64929" s="21"/>
      <c r="AF64929" s="21"/>
      <c r="AH64929" s="23"/>
      <c r="AK64929" s="17"/>
      <c r="AO64929" s="24"/>
      <c r="AP64929" s="1"/>
    </row>
    <row r="64930" spans="31:42">
      <c r="AE64930" s="21"/>
      <c r="AF64930" s="21"/>
      <c r="AH64930" s="23"/>
      <c r="AK64930" s="17"/>
      <c r="AO64930" s="24"/>
      <c r="AP64930" s="1"/>
    </row>
    <row r="64931" spans="31:42">
      <c r="AE64931" s="21"/>
      <c r="AF64931" s="21"/>
      <c r="AH64931" s="23"/>
      <c r="AK64931" s="17"/>
      <c r="AO64931" s="24"/>
      <c r="AP64931" s="1"/>
    </row>
    <row r="64932" spans="31:42">
      <c r="AE64932" s="21"/>
      <c r="AF64932" s="21"/>
      <c r="AH64932" s="23"/>
      <c r="AK64932" s="17"/>
      <c r="AO64932" s="24"/>
      <c r="AP64932" s="1"/>
    </row>
    <row r="64933" spans="31:42">
      <c r="AE64933" s="21"/>
      <c r="AF64933" s="21"/>
      <c r="AH64933" s="23"/>
      <c r="AK64933" s="17"/>
      <c r="AO64933" s="24"/>
      <c r="AP64933" s="1"/>
    </row>
    <row r="64934" spans="31:42">
      <c r="AE64934" s="21"/>
      <c r="AF64934" s="21"/>
      <c r="AH64934" s="23"/>
      <c r="AK64934" s="17"/>
      <c r="AO64934" s="24"/>
      <c r="AP64934" s="1"/>
    </row>
    <row r="64935" spans="31:42">
      <c r="AE64935" s="21"/>
      <c r="AF64935" s="21"/>
      <c r="AH64935" s="23"/>
      <c r="AK64935" s="17"/>
      <c r="AO64935" s="24"/>
      <c r="AP64935" s="1"/>
    </row>
    <row r="64936" spans="31:42">
      <c r="AE64936" s="21"/>
      <c r="AF64936" s="21"/>
      <c r="AH64936" s="23"/>
      <c r="AK64936" s="17"/>
      <c r="AO64936" s="24"/>
      <c r="AP64936" s="1"/>
    </row>
    <row r="64937" spans="31:42">
      <c r="AE64937" s="21"/>
      <c r="AF64937" s="21"/>
      <c r="AH64937" s="23"/>
      <c r="AK64937" s="17"/>
      <c r="AO64937" s="24"/>
      <c r="AP64937" s="1"/>
    </row>
    <row r="64938" spans="31:42">
      <c r="AE64938" s="21"/>
      <c r="AF64938" s="21"/>
      <c r="AH64938" s="23"/>
      <c r="AK64938" s="17"/>
      <c r="AO64938" s="24"/>
      <c r="AP64938" s="1"/>
    </row>
    <row r="64939" spans="31:42">
      <c r="AE64939" s="21"/>
      <c r="AF64939" s="21"/>
      <c r="AH64939" s="23"/>
      <c r="AK64939" s="17"/>
      <c r="AO64939" s="24"/>
      <c r="AP64939" s="1"/>
    </row>
    <row r="64940" spans="31:42">
      <c r="AE64940" s="21"/>
      <c r="AF64940" s="21"/>
      <c r="AH64940" s="23"/>
      <c r="AK64940" s="17"/>
      <c r="AO64940" s="24"/>
      <c r="AP64940" s="1"/>
    </row>
    <row r="64941" spans="31:42">
      <c r="AE64941" s="21"/>
      <c r="AF64941" s="21"/>
      <c r="AH64941" s="23"/>
      <c r="AK64941" s="17"/>
      <c r="AO64941" s="24"/>
      <c r="AP64941" s="1"/>
    </row>
    <row r="64942" spans="31:42">
      <c r="AE64942" s="21"/>
      <c r="AF64942" s="21"/>
      <c r="AH64942" s="23"/>
      <c r="AK64942" s="17"/>
      <c r="AO64942" s="24"/>
      <c r="AP64942" s="1"/>
    </row>
    <row r="64943" spans="31:42">
      <c r="AE64943" s="21"/>
      <c r="AF64943" s="21"/>
      <c r="AH64943" s="23"/>
      <c r="AK64943" s="17"/>
      <c r="AO64943" s="24"/>
      <c r="AP64943" s="1"/>
    </row>
    <row r="64944" spans="31:42">
      <c r="AE64944" s="21"/>
      <c r="AF64944" s="21"/>
      <c r="AH64944" s="23"/>
      <c r="AK64944" s="17"/>
      <c r="AO64944" s="24"/>
      <c r="AP64944" s="1"/>
    </row>
    <row r="64945" spans="31:42">
      <c r="AE64945" s="21"/>
      <c r="AF64945" s="21"/>
      <c r="AH64945" s="23"/>
      <c r="AK64945" s="17"/>
      <c r="AO64945" s="24"/>
      <c r="AP64945" s="1"/>
    </row>
    <row r="64946" spans="31:42">
      <c r="AE64946" s="21"/>
      <c r="AF64946" s="21"/>
      <c r="AH64946" s="23"/>
      <c r="AK64946" s="17"/>
      <c r="AO64946" s="24"/>
      <c r="AP64946" s="1"/>
    </row>
    <row r="64947" spans="31:42">
      <c r="AE64947" s="21"/>
      <c r="AF64947" s="21"/>
      <c r="AH64947" s="23"/>
      <c r="AK64947" s="17"/>
      <c r="AO64947" s="24"/>
      <c r="AP64947" s="1"/>
    </row>
    <row r="64948" spans="31:42">
      <c r="AE64948" s="21"/>
      <c r="AF64948" s="21"/>
      <c r="AH64948" s="23"/>
      <c r="AK64948" s="17"/>
      <c r="AO64948" s="24"/>
      <c r="AP64948" s="1"/>
    </row>
    <row r="64949" spans="31:42">
      <c r="AE64949" s="21"/>
      <c r="AF64949" s="21"/>
      <c r="AH64949" s="23"/>
      <c r="AK64949" s="17"/>
      <c r="AO64949" s="24"/>
      <c r="AP64949" s="1"/>
    </row>
    <row r="64950" spans="31:42">
      <c r="AE64950" s="21"/>
      <c r="AF64950" s="21"/>
      <c r="AH64950" s="23"/>
      <c r="AK64950" s="17"/>
      <c r="AO64950" s="24"/>
      <c r="AP64950" s="1"/>
    </row>
    <row r="64951" spans="31:42">
      <c r="AE64951" s="21"/>
      <c r="AF64951" s="21"/>
      <c r="AH64951" s="23"/>
      <c r="AK64951" s="17"/>
      <c r="AO64951" s="24"/>
      <c r="AP64951" s="1"/>
    </row>
    <row r="64952" spans="31:42">
      <c r="AE64952" s="21"/>
      <c r="AF64952" s="21"/>
      <c r="AH64952" s="23"/>
      <c r="AK64952" s="17"/>
      <c r="AO64952" s="24"/>
      <c r="AP64952" s="1"/>
    </row>
    <row r="64953" spans="31:42">
      <c r="AE64953" s="21"/>
      <c r="AF64953" s="21"/>
      <c r="AH64953" s="23"/>
      <c r="AK64953" s="17"/>
      <c r="AO64953" s="24"/>
      <c r="AP64953" s="1"/>
    </row>
    <row r="64954" spans="31:42">
      <c r="AE64954" s="21"/>
      <c r="AF64954" s="21"/>
      <c r="AH64954" s="23"/>
      <c r="AK64954" s="17"/>
      <c r="AO64954" s="24"/>
      <c r="AP64954" s="1"/>
    </row>
    <row r="64955" spans="31:42">
      <c r="AE64955" s="21"/>
      <c r="AF64955" s="21"/>
      <c r="AH64955" s="23"/>
      <c r="AK64955" s="17"/>
      <c r="AO64955" s="24"/>
      <c r="AP64955" s="1"/>
    </row>
    <row r="64956" spans="31:42">
      <c r="AE64956" s="21"/>
      <c r="AF64956" s="21"/>
      <c r="AH64956" s="23"/>
      <c r="AK64956" s="17"/>
      <c r="AO64956" s="24"/>
      <c r="AP64956" s="1"/>
    </row>
    <row r="64957" spans="31:42">
      <c r="AE64957" s="21"/>
      <c r="AF64957" s="21"/>
      <c r="AH64957" s="23"/>
      <c r="AK64957" s="17"/>
      <c r="AO64957" s="24"/>
      <c r="AP64957" s="1"/>
    </row>
    <row r="64958" spans="31:42">
      <c r="AE64958" s="21"/>
      <c r="AF64958" s="21"/>
      <c r="AH64958" s="23"/>
      <c r="AK64958" s="17"/>
      <c r="AO64958" s="24"/>
      <c r="AP64958" s="1"/>
    </row>
    <row r="64959" spans="31:42">
      <c r="AE64959" s="21"/>
      <c r="AF64959" s="21"/>
      <c r="AH64959" s="23"/>
      <c r="AK64959" s="17"/>
      <c r="AO64959" s="24"/>
      <c r="AP64959" s="1"/>
    </row>
    <row r="64960" spans="31:42">
      <c r="AE64960" s="21"/>
      <c r="AF64960" s="21"/>
      <c r="AH64960" s="23"/>
      <c r="AK64960" s="17"/>
      <c r="AO64960" s="24"/>
      <c r="AP64960" s="1"/>
    </row>
    <row r="64961" spans="31:42">
      <c r="AE64961" s="21"/>
      <c r="AF64961" s="21"/>
      <c r="AH64961" s="23"/>
      <c r="AK64961" s="17"/>
      <c r="AO64961" s="24"/>
      <c r="AP64961" s="1"/>
    </row>
    <row r="64962" spans="31:42">
      <c r="AE64962" s="21"/>
      <c r="AF64962" s="21"/>
      <c r="AH64962" s="23"/>
      <c r="AK64962" s="17"/>
      <c r="AO64962" s="24"/>
      <c r="AP64962" s="1"/>
    </row>
    <row r="64963" spans="31:42">
      <c r="AE64963" s="21"/>
      <c r="AF64963" s="21"/>
      <c r="AH64963" s="23"/>
      <c r="AK64963" s="17"/>
      <c r="AO64963" s="24"/>
      <c r="AP64963" s="1"/>
    </row>
    <row r="64964" spans="31:42">
      <c r="AE64964" s="21"/>
      <c r="AF64964" s="21"/>
      <c r="AH64964" s="23"/>
      <c r="AK64964" s="17"/>
      <c r="AO64964" s="24"/>
      <c r="AP64964" s="1"/>
    </row>
    <row r="64965" spans="31:42">
      <c r="AE64965" s="21"/>
      <c r="AF64965" s="21"/>
      <c r="AH64965" s="23"/>
      <c r="AK64965" s="17"/>
      <c r="AO64965" s="24"/>
      <c r="AP64965" s="1"/>
    </row>
    <row r="64966" spans="31:42">
      <c r="AE64966" s="21"/>
      <c r="AF64966" s="21"/>
      <c r="AH64966" s="23"/>
      <c r="AK64966" s="17"/>
      <c r="AO64966" s="24"/>
      <c r="AP64966" s="1"/>
    </row>
    <row r="64967" spans="31:42">
      <c r="AE64967" s="21"/>
      <c r="AF64967" s="21"/>
      <c r="AH64967" s="23"/>
      <c r="AK64967" s="17"/>
      <c r="AO64967" s="24"/>
      <c r="AP64967" s="1"/>
    </row>
    <row r="64968" spans="31:42">
      <c r="AE64968" s="21"/>
      <c r="AF64968" s="21"/>
      <c r="AH64968" s="23"/>
      <c r="AK64968" s="17"/>
      <c r="AO64968" s="24"/>
      <c r="AP64968" s="1"/>
    </row>
    <row r="64969" spans="31:42">
      <c r="AE64969" s="21"/>
      <c r="AF64969" s="21"/>
      <c r="AH64969" s="23"/>
      <c r="AK64969" s="17"/>
      <c r="AO64969" s="24"/>
      <c r="AP64969" s="1"/>
    </row>
    <row r="64970" spans="31:42">
      <c r="AE64970" s="21"/>
      <c r="AF64970" s="21"/>
      <c r="AH64970" s="23"/>
      <c r="AK64970" s="17"/>
      <c r="AO64970" s="24"/>
      <c r="AP64970" s="1"/>
    </row>
    <row r="64971" spans="31:42">
      <c r="AE64971" s="21"/>
      <c r="AF64971" s="21"/>
      <c r="AH64971" s="23"/>
      <c r="AK64971" s="17"/>
      <c r="AO64971" s="24"/>
      <c r="AP64971" s="1"/>
    </row>
    <row r="64972" spans="31:42">
      <c r="AE64972" s="21"/>
      <c r="AF64972" s="21"/>
      <c r="AH64972" s="23"/>
      <c r="AK64972" s="17"/>
      <c r="AO64972" s="24"/>
      <c r="AP64972" s="1"/>
    </row>
    <row r="64973" spans="31:42">
      <c r="AE64973" s="21"/>
      <c r="AF64973" s="21"/>
      <c r="AH64973" s="23"/>
      <c r="AK64973" s="17"/>
      <c r="AO64973" s="24"/>
      <c r="AP64973" s="1"/>
    </row>
    <row r="64974" spans="31:42">
      <c r="AE64974" s="21"/>
      <c r="AF64974" s="21"/>
      <c r="AH64974" s="23"/>
      <c r="AK64974" s="17"/>
      <c r="AO64974" s="24"/>
      <c r="AP64974" s="1"/>
    </row>
    <row r="64975" spans="31:42">
      <c r="AE64975" s="21"/>
      <c r="AF64975" s="21"/>
      <c r="AH64975" s="23"/>
      <c r="AK64975" s="17"/>
      <c r="AO64975" s="24"/>
      <c r="AP64975" s="1"/>
    </row>
    <row r="64976" spans="31:42">
      <c r="AE64976" s="21"/>
      <c r="AF64976" s="21"/>
      <c r="AH64976" s="23"/>
      <c r="AK64976" s="17"/>
      <c r="AO64976" s="24"/>
      <c r="AP64976" s="1"/>
    </row>
    <row r="64977" spans="31:42">
      <c r="AE64977" s="21"/>
      <c r="AF64977" s="21"/>
      <c r="AH64977" s="23"/>
      <c r="AK64977" s="17"/>
      <c r="AO64977" s="24"/>
      <c r="AP64977" s="1"/>
    </row>
    <row r="64978" spans="31:42">
      <c r="AE64978" s="21"/>
      <c r="AF64978" s="21"/>
      <c r="AH64978" s="23"/>
      <c r="AK64978" s="17"/>
      <c r="AO64978" s="24"/>
      <c r="AP64978" s="1"/>
    </row>
    <row r="64979" spans="31:42">
      <c r="AE64979" s="21"/>
      <c r="AF64979" s="21"/>
      <c r="AH64979" s="23"/>
      <c r="AK64979" s="17"/>
      <c r="AO64979" s="24"/>
      <c r="AP64979" s="1"/>
    </row>
    <row r="64980" spans="31:42">
      <c r="AE64980" s="21"/>
      <c r="AF64980" s="21"/>
      <c r="AH64980" s="23"/>
      <c r="AK64980" s="17"/>
      <c r="AO64980" s="24"/>
      <c r="AP64980" s="1"/>
    </row>
    <row r="64981" spans="31:42">
      <c r="AE64981" s="21"/>
      <c r="AF64981" s="21"/>
      <c r="AH64981" s="23"/>
      <c r="AK64981" s="17"/>
      <c r="AO64981" s="24"/>
      <c r="AP64981" s="1"/>
    </row>
    <row r="64982" spans="31:42">
      <c r="AE64982" s="21"/>
      <c r="AF64982" s="21"/>
      <c r="AH64982" s="23"/>
      <c r="AK64982" s="17"/>
      <c r="AO64982" s="24"/>
      <c r="AP64982" s="1"/>
    </row>
    <row r="64983" spans="31:42">
      <c r="AE64983" s="21"/>
      <c r="AF64983" s="21"/>
      <c r="AH64983" s="23"/>
      <c r="AK64983" s="17"/>
      <c r="AO64983" s="24"/>
      <c r="AP64983" s="1"/>
    </row>
    <row r="64984" spans="31:42">
      <c r="AE64984" s="21"/>
      <c r="AF64984" s="21"/>
      <c r="AH64984" s="23"/>
      <c r="AK64984" s="17"/>
      <c r="AO64984" s="24"/>
      <c r="AP64984" s="1"/>
    </row>
    <row r="64985" spans="31:42">
      <c r="AE64985" s="21"/>
      <c r="AF64985" s="21"/>
      <c r="AH64985" s="23"/>
      <c r="AK64985" s="17"/>
      <c r="AO64985" s="24"/>
      <c r="AP64985" s="1"/>
    </row>
    <row r="64986" spans="31:42">
      <c r="AE64986" s="21"/>
      <c r="AF64986" s="21"/>
      <c r="AH64986" s="23"/>
      <c r="AK64986" s="17"/>
      <c r="AO64986" s="24"/>
      <c r="AP64986" s="1"/>
    </row>
    <row r="64987" spans="31:42">
      <c r="AE64987" s="21"/>
      <c r="AF64987" s="21"/>
      <c r="AH64987" s="23"/>
      <c r="AK64987" s="17"/>
      <c r="AO64987" s="24"/>
      <c r="AP64987" s="1"/>
    </row>
    <row r="64988" spans="31:42">
      <c r="AE64988" s="21"/>
      <c r="AF64988" s="21"/>
      <c r="AH64988" s="23"/>
      <c r="AK64988" s="17"/>
      <c r="AO64988" s="24"/>
      <c r="AP64988" s="1"/>
    </row>
    <row r="64989" spans="31:42">
      <c r="AE64989" s="21"/>
      <c r="AF64989" s="21"/>
      <c r="AH64989" s="23"/>
      <c r="AK64989" s="17"/>
      <c r="AO64989" s="24"/>
      <c r="AP64989" s="1"/>
    </row>
    <row r="64990" spans="31:42">
      <c r="AE64990" s="21"/>
      <c r="AF64990" s="21"/>
      <c r="AH64990" s="23"/>
      <c r="AK64990" s="17"/>
      <c r="AO64990" s="24"/>
      <c r="AP64990" s="1"/>
    </row>
    <row r="64991" spans="31:42">
      <c r="AE64991" s="21"/>
      <c r="AF64991" s="21"/>
      <c r="AH64991" s="23"/>
      <c r="AK64991" s="17"/>
      <c r="AO64991" s="24"/>
      <c r="AP64991" s="1"/>
    </row>
    <row r="64992" spans="31:42">
      <c r="AE64992" s="21"/>
      <c r="AF64992" s="21"/>
      <c r="AH64992" s="23"/>
      <c r="AK64992" s="17"/>
      <c r="AO64992" s="24"/>
      <c r="AP64992" s="1"/>
    </row>
    <row r="64993" spans="31:42">
      <c r="AE64993" s="21"/>
      <c r="AF64993" s="21"/>
      <c r="AH64993" s="23"/>
      <c r="AK64993" s="17"/>
      <c r="AO64993" s="24"/>
      <c r="AP64993" s="1"/>
    </row>
    <row r="64994" spans="31:42">
      <c r="AE64994" s="21"/>
      <c r="AF64994" s="21"/>
      <c r="AH64994" s="23"/>
      <c r="AK64994" s="17"/>
      <c r="AO64994" s="24"/>
      <c r="AP64994" s="1"/>
    </row>
    <row r="64995" spans="31:42">
      <c r="AE64995" s="21"/>
      <c r="AF64995" s="21"/>
      <c r="AH64995" s="23"/>
      <c r="AK64995" s="17"/>
      <c r="AO64995" s="24"/>
      <c r="AP64995" s="1"/>
    </row>
    <row r="64996" spans="31:42">
      <c r="AE64996" s="21"/>
      <c r="AF64996" s="21"/>
      <c r="AH64996" s="23"/>
      <c r="AK64996" s="17"/>
      <c r="AO64996" s="24"/>
      <c r="AP64996" s="1"/>
    </row>
    <row r="64997" spans="31:42">
      <c r="AE64997" s="21"/>
      <c r="AF64997" s="21"/>
      <c r="AH64997" s="23"/>
      <c r="AK64997" s="17"/>
      <c r="AO64997" s="24"/>
      <c r="AP64997" s="1"/>
    </row>
    <row r="64998" spans="31:42">
      <c r="AE64998" s="21"/>
      <c r="AF64998" s="21"/>
      <c r="AH64998" s="23"/>
      <c r="AK64998" s="17"/>
      <c r="AO64998" s="24"/>
      <c r="AP64998" s="1"/>
    </row>
    <row r="64999" spans="31:42">
      <c r="AE64999" s="21"/>
      <c r="AF64999" s="21"/>
      <c r="AH64999" s="23"/>
      <c r="AK64999" s="17"/>
      <c r="AO64999" s="24"/>
      <c r="AP64999" s="1"/>
    </row>
    <row r="65000" spans="31:42">
      <c r="AE65000" s="21"/>
      <c r="AF65000" s="21"/>
      <c r="AH65000" s="23"/>
      <c r="AK65000" s="17"/>
      <c r="AO65000" s="24"/>
      <c r="AP65000" s="1"/>
    </row>
    <row r="65001" spans="31:42">
      <c r="AE65001" s="21"/>
      <c r="AF65001" s="21"/>
      <c r="AH65001" s="23"/>
      <c r="AK65001" s="17"/>
      <c r="AO65001" s="24"/>
      <c r="AP65001" s="1"/>
    </row>
    <row r="65002" spans="31:42">
      <c r="AE65002" s="21"/>
      <c r="AF65002" s="21"/>
      <c r="AH65002" s="23"/>
      <c r="AK65002" s="17"/>
      <c r="AO65002" s="24"/>
      <c r="AP65002" s="1"/>
    </row>
    <row r="65003" spans="31:42">
      <c r="AE65003" s="21"/>
      <c r="AF65003" s="21"/>
      <c r="AH65003" s="23"/>
      <c r="AK65003" s="17"/>
      <c r="AO65003" s="24"/>
      <c r="AP65003" s="1"/>
    </row>
    <row r="65004" spans="31:42">
      <c r="AE65004" s="21"/>
      <c r="AF65004" s="21"/>
      <c r="AH65004" s="23"/>
      <c r="AK65004" s="17"/>
      <c r="AO65004" s="24"/>
      <c r="AP65004" s="1"/>
    </row>
    <row r="65005" spans="31:42">
      <c r="AE65005" s="21"/>
      <c r="AF65005" s="21"/>
      <c r="AH65005" s="23"/>
      <c r="AK65005" s="17"/>
      <c r="AO65005" s="24"/>
      <c r="AP65005" s="1"/>
    </row>
    <row r="65006" spans="31:42">
      <c r="AE65006" s="21"/>
      <c r="AF65006" s="21"/>
      <c r="AH65006" s="23"/>
      <c r="AK65006" s="17"/>
      <c r="AO65006" s="24"/>
      <c r="AP65006" s="1"/>
    </row>
    <row r="65007" spans="31:42">
      <c r="AE65007" s="21"/>
      <c r="AF65007" s="21"/>
      <c r="AH65007" s="23"/>
      <c r="AK65007" s="17"/>
      <c r="AO65007" s="24"/>
      <c r="AP65007" s="1"/>
    </row>
    <row r="65008" spans="31:42">
      <c r="AE65008" s="21"/>
      <c r="AF65008" s="21"/>
      <c r="AH65008" s="23"/>
      <c r="AK65008" s="17"/>
      <c r="AO65008" s="24"/>
      <c r="AP65008" s="1"/>
    </row>
    <row r="65009" spans="31:42">
      <c r="AE65009" s="21"/>
      <c r="AF65009" s="21"/>
      <c r="AH65009" s="23"/>
      <c r="AK65009" s="17"/>
      <c r="AO65009" s="24"/>
      <c r="AP65009" s="1"/>
    </row>
    <row r="65010" spans="31:42">
      <c r="AE65010" s="21"/>
      <c r="AF65010" s="21"/>
      <c r="AH65010" s="23"/>
      <c r="AK65010" s="17"/>
      <c r="AO65010" s="24"/>
      <c r="AP65010" s="1"/>
    </row>
    <row r="65011" spans="31:42">
      <c r="AE65011" s="21"/>
      <c r="AF65011" s="21"/>
      <c r="AH65011" s="23"/>
      <c r="AK65011" s="17"/>
      <c r="AO65011" s="24"/>
      <c r="AP65011" s="1"/>
    </row>
    <row r="65012" spans="31:42">
      <c r="AE65012" s="21"/>
      <c r="AF65012" s="21"/>
      <c r="AH65012" s="23"/>
      <c r="AK65012" s="17"/>
      <c r="AO65012" s="24"/>
      <c r="AP65012" s="1"/>
    </row>
    <row r="65013" spans="31:42">
      <c r="AE65013" s="21"/>
      <c r="AF65013" s="21"/>
      <c r="AH65013" s="23"/>
      <c r="AK65013" s="17"/>
      <c r="AO65013" s="24"/>
      <c r="AP65013" s="1"/>
    </row>
    <row r="65014" spans="31:42">
      <c r="AE65014" s="21"/>
      <c r="AF65014" s="21"/>
      <c r="AH65014" s="23"/>
      <c r="AK65014" s="17"/>
      <c r="AO65014" s="24"/>
      <c r="AP65014" s="1"/>
    </row>
    <row r="65015" spans="31:42">
      <c r="AE65015" s="21"/>
      <c r="AF65015" s="21"/>
      <c r="AH65015" s="23"/>
      <c r="AK65015" s="17"/>
      <c r="AO65015" s="24"/>
      <c r="AP65015" s="1"/>
    </row>
    <row r="65016" spans="31:42">
      <c r="AE65016" s="21"/>
      <c r="AF65016" s="21"/>
      <c r="AH65016" s="23"/>
      <c r="AK65016" s="17"/>
      <c r="AO65016" s="24"/>
      <c r="AP65016" s="1"/>
    </row>
    <row r="65017" spans="31:42">
      <c r="AE65017" s="21"/>
      <c r="AF65017" s="21"/>
      <c r="AH65017" s="23"/>
      <c r="AK65017" s="17"/>
      <c r="AO65017" s="24"/>
      <c r="AP65017" s="1"/>
    </row>
    <row r="65018" spans="31:42">
      <c r="AE65018" s="21"/>
      <c r="AF65018" s="21"/>
      <c r="AH65018" s="23"/>
      <c r="AK65018" s="17"/>
      <c r="AO65018" s="24"/>
      <c r="AP65018" s="1"/>
    </row>
    <row r="65019" spans="31:42">
      <c r="AE65019" s="21"/>
      <c r="AF65019" s="21"/>
      <c r="AH65019" s="23"/>
      <c r="AK65019" s="17"/>
      <c r="AO65019" s="24"/>
      <c r="AP65019" s="1"/>
    </row>
    <row r="65020" spans="31:42">
      <c r="AE65020" s="21"/>
      <c r="AF65020" s="21"/>
      <c r="AH65020" s="23"/>
      <c r="AK65020" s="17"/>
      <c r="AO65020" s="24"/>
      <c r="AP65020" s="1"/>
    </row>
    <row r="65021" spans="31:42">
      <c r="AE65021" s="21"/>
      <c r="AF65021" s="21"/>
      <c r="AH65021" s="23"/>
      <c r="AK65021" s="17"/>
      <c r="AO65021" s="24"/>
      <c r="AP65021" s="1"/>
    </row>
    <row r="65022" spans="31:42">
      <c r="AE65022" s="21"/>
      <c r="AF65022" s="21"/>
      <c r="AH65022" s="23"/>
      <c r="AK65022" s="17"/>
      <c r="AO65022" s="24"/>
      <c r="AP65022" s="1"/>
    </row>
    <row r="65023" spans="31:42">
      <c r="AE65023" s="21"/>
      <c r="AF65023" s="21"/>
      <c r="AH65023" s="23"/>
      <c r="AK65023" s="17"/>
      <c r="AO65023" s="24"/>
      <c r="AP65023" s="1"/>
    </row>
    <row r="65024" spans="31:42">
      <c r="AE65024" s="21"/>
      <c r="AF65024" s="21"/>
      <c r="AH65024" s="23"/>
      <c r="AK65024" s="17"/>
      <c r="AO65024" s="24"/>
      <c r="AP65024" s="1"/>
    </row>
    <row r="65025" spans="31:42">
      <c r="AE65025" s="21"/>
      <c r="AF65025" s="21"/>
      <c r="AH65025" s="23"/>
      <c r="AK65025" s="17"/>
      <c r="AO65025" s="24"/>
      <c r="AP65025" s="1"/>
    </row>
    <row r="65026" spans="31:42">
      <c r="AE65026" s="21"/>
      <c r="AF65026" s="21"/>
      <c r="AH65026" s="23"/>
      <c r="AK65026" s="17"/>
      <c r="AO65026" s="24"/>
      <c r="AP65026" s="1"/>
    </row>
    <row r="65027" spans="31:42">
      <c r="AE65027" s="21"/>
      <c r="AF65027" s="21"/>
      <c r="AH65027" s="23"/>
      <c r="AK65027" s="17"/>
      <c r="AO65027" s="24"/>
      <c r="AP65027" s="1"/>
    </row>
    <row r="65028" spans="31:42">
      <c r="AE65028" s="21"/>
      <c r="AF65028" s="21"/>
      <c r="AH65028" s="23"/>
      <c r="AK65028" s="17"/>
      <c r="AO65028" s="24"/>
      <c r="AP65028" s="1"/>
    </row>
    <row r="65029" spans="31:42">
      <c r="AE65029" s="21"/>
      <c r="AF65029" s="21"/>
      <c r="AH65029" s="23"/>
      <c r="AK65029" s="17"/>
      <c r="AO65029" s="24"/>
      <c r="AP65029" s="1"/>
    </row>
    <row r="65030" spans="31:42">
      <c r="AE65030" s="21"/>
      <c r="AF65030" s="21"/>
      <c r="AH65030" s="23"/>
      <c r="AK65030" s="17"/>
      <c r="AO65030" s="24"/>
      <c r="AP65030" s="1"/>
    </row>
    <row r="65031" spans="31:42">
      <c r="AE65031" s="21"/>
      <c r="AF65031" s="21"/>
      <c r="AH65031" s="23"/>
      <c r="AK65031" s="17"/>
      <c r="AO65031" s="24"/>
      <c r="AP65031" s="1"/>
    </row>
    <row r="65032" spans="31:42">
      <c r="AE65032" s="21"/>
      <c r="AF65032" s="21"/>
      <c r="AH65032" s="23"/>
      <c r="AK65032" s="17"/>
      <c r="AO65032" s="24"/>
      <c r="AP65032" s="1"/>
    </row>
    <row r="65033" spans="31:42">
      <c r="AE65033" s="21"/>
      <c r="AF65033" s="21"/>
      <c r="AH65033" s="23"/>
      <c r="AK65033" s="17"/>
      <c r="AO65033" s="24"/>
      <c r="AP65033" s="1"/>
    </row>
    <row r="65034" spans="31:42">
      <c r="AE65034" s="21"/>
      <c r="AF65034" s="21"/>
      <c r="AH65034" s="23"/>
      <c r="AK65034" s="17"/>
      <c r="AO65034" s="24"/>
      <c r="AP65034" s="1"/>
    </row>
    <row r="65035" spans="31:42">
      <c r="AE65035" s="21"/>
      <c r="AF65035" s="21"/>
      <c r="AH65035" s="23"/>
      <c r="AK65035" s="17"/>
      <c r="AO65035" s="24"/>
      <c r="AP65035" s="1"/>
    </row>
    <row r="65036" spans="31:42">
      <c r="AE65036" s="21"/>
      <c r="AF65036" s="21"/>
      <c r="AH65036" s="23"/>
      <c r="AK65036" s="17"/>
      <c r="AO65036" s="24"/>
      <c r="AP65036" s="1"/>
    </row>
    <row r="65037" spans="31:42">
      <c r="AE65037" s="21"/>
      <c r="AF65037" s="21"/>
      <c r="AH65037" s="23"/>
      <c r="AK65037" s="17"/>
      <c r="AO65037" s="24"/>
      <c r="AP65037" s="1"/>
    </row>
    <row r="65038" spans="31:42">
      <c r="AE65038" s="21"/>
      <c r="AF65038" s="21"/>
      <c r="AH65038" s="23"/>
      <c r="AK65038" s="17"/>
      <c r="AO65038" s="24"/>
      <c r="AP65038" s="1"/>
    </row>
    <row r="65039" spans="31:42">
      <c r="AE65039" s="21"/>
      <c r="AF65039" s="21"/>
      <c r="AH65039" s="23"/>
      <c r="AK65039" s="17"/>
      <c r="AO65039" s="24"/>
      <c r="AP65039" s="1"/>
    </row>
    <row r="65040" spans="31:42">
      <c r="AE65040" s="21"/>
      <c r="AF65040" s="21"/>
      <c r="AH65040" s="23"/>
      <c r="AK65040" s="17"/>
      <c r="AO65040" s="24"/>
      <c r="AP65040" s="1"/>
    </row>
    <row r="65041" spans="31:42">
      <c r="AE65041" s="21"/>
      <c r="AF65041" s="21"/>
      <c r="AH65041" s="23"/>
      <c r="AK65041" s="17"/>
      <c r="AO65041" s="24"/>
      <c r="AP65041" s="1"/>
    </row>
    <row r="65042" spans="31:42">
      <c r="AE65042" s="21"/>
      <c r="AF65042" s="21"/>
      <c r="AH65042" s="23"/>
      <c r="AK65042" s="17"/>
      <c r="AO65042" s="24"/>
      <c r="AP65042" s="1"/>
    </row>
    <row r="65043" spans="31:42">
      <c r="AE65043" s="21"/>
      <c r="AF65043" s="21"/>
      <c r="AH65043" s="23"/>
      <c r="AK65043" s="17"/>
      <c r="AO65043" s="24"/>
      <c r="AP65043" s="1"/>
    </row>
    <row r="65044" spans="31:42">
      <c r="AE65044" s="21"/>
      <c r="AF65044" s="21"/>
      <c r="AH65044" s="23"/>
      <c r="AK65044" s="17"/>
      <c r="AO65044" s="24"/>
      <c r="AP65044" s="1"/>
    </row>
    <row r="65045" spans="31:42">
      <c r="AE65045" s="21"/>
      <c r="AF65045" s="21"/>
      <c r="AH65045" s="23"/>
      <c r="AK65045" s="17"/>
      <c r="AO65045" s="24"/>
      <c r="AP65045" s="1"/>
    </row>
    <row r="65046" spans="31:42">
      <c r="AE65046" s="21"/>
      <c r="AF65046" s="21"/>
      <c r="AH65046" s="23"/>
      <c r="AK65046" s="17"/>
      <c r="AO65046" s="24"/>
      <c r="AP65046" s="1"/>
    </row>
    <row r="65047" spans="31:42">
      <c r="AE65047" s="21"/>
      <c r="AF65047" s="21"/>
      <c r="AH65047" s="23"/>
      <c r="AK65047" s="17"/>
      <c r="AO65047" s="24"/>
      <c r="AP65047" s="1"/>
    </row>
    <row r="65048" spans="31:42">
      <c r="AE65048" s="21"/>
      <c r="AF65048" s="21"/>
      <c r="AH65048" s="23"/>
      <c r="AK65048" s="17"/>
      <c r="AO65048" s="24"/>
      <c r="AP65048" s="1"/>
    </row>
    <row r="65049" spans="31:42">
      <c r="AE65049" s="21"/>
      <c r="AF65049" s="21"/>
      <c r="AH65049" s="23"/>
      <c r="AK65049" s="17"/>
      <c r="AO65049" s="24"/>
      <c r="AP65049" s="1"/>
    </row>
    <row r="65050" spans="31:42">
      <c r="AE65050" s="21"/>
      <c r="AF65050" s="21"/>
      <c r="AH65050" s="23"/>
      <c r="AK65050" s="17"/>
      <c r="AO65050" s="24"/>
      <c r="AP65050" s="1"/>
    </row>
    <row r="65051" spans="31:42">
      <c r="AE65051" s="21"/>
      <c r="AF65051" s="21"/>
      <c r="AH65051" s="23"/>
      <c r="AK65051" s="17"/>
      <c r="AO65051" s="24"/>
      <c r="AP65051" s="1"/>
    </row>
    <row r="65052" spans="31:42">
      <c r="AE65052" s="21"/>
      <c r="AF65052" s="21"/>
      <c r="AH65052" s="23"/>
      <c r="AK65052" s="17"/>
      <c r="AO65052" s="24"/>
      <c r="AP65052" s="1"/>
    </row>
    <row r="65053" spans="31:42">
      <c r="AE65053" s="21"/>
      <c r="AF65053" s="21"/>
      <c r="AH65053" s="23"/>
      <c r="AK65053" s="17"/>
      <c r="AO65053" s="24"/>
      <c r="AP65053" s="1"/>
    </row>
    <row r="65054" spans="31:42">
      <c r="AE65054" s="21"/>
      <c r="AF65054" s="21"/>
      <c r="AH65054" s="23"/>
      <c r="AK65054" s="17"/>
      <c r="AO65054" s="24"/>
      <c r="AP65054" s="1"/>
    </row>
    <row r="65055" spans="31:42">
      <c r="AE65055" s="21"/>
      <c r="AF65055" s="21"/>
      <c r="AH65055" s="23"/>
      <c r="AK65055" s="17"/>
      <c r="AO65055" s="24"/>
      <c r="AP65055" s="1"/>
    </row>
    <row r="65056" spans="31:42">
      <c r="AE65056" s="21"/>
      <c r="AF65056" s="21"/>
      <c r="AH65056" s="23"/>
      <c r="AK65056" s="17"/>
      <c r="AO65056" s="24"/>
      <c r="AP65056" s="1"/>
    </row>
    <row r="65057" spans="31:42">
      <c r="AE65057" s="21"/>
      <c r="AF65057" s="21"/>
      <c r="AH65057" s="23"/>
      <c r="AK65057" s="17"/>
      <c r="AO65057" s="24"/>
      <c r="AP65057" s="1"/>
    </row>
    <row r="65058" spans="31:42">
      <c r="AE65058" s="21"/>
      <c r="AF65058" s="21"/>
      <c r="AH65058" s="23"/>
      <c r="AK65058" s="17"/>
      <c r="AO65058" s="24"/>
      <c r="AP65058" s="1"/>
    </row>
    <row r="65059" spans="31:42">
      <c r="AE65059" s="21"/>
      <c r="AF65059" s="21"/>
      <c r="AH65059" s="23"/>
      <c r="AK65059" s="17"/>
      <c r="AO65059" s="24"/>
      <c r="AP65059" s="1"/>
    </row>
    <row r="65060" spans="31:42">
      <c r="AE65060" s="21"/>
      <c r="AF65060" s="21"/>
      <c r="AH65060" s="23"/>
      <c r="AK65060" s="17"/>
      <c r="AO65060" s="24"/>
      <c r="AP65060" s="1"/>
    </row>
    <row r="65061" spans="31:42">
      <c r="AE65061" s="21"/>
      <c r="AF65061" s="21"/>
      <c r="AH65061" s="23"/>
      <c r="AK65061" s="17"/>
      <c r="AO65061" s="24"/>
      <c r="AP65061" s="1"/>
    </row>
    <row r="65062" spans="31:42">
      <c r="AE65062" s="21"/>
      <c r="AF65062" s="21"/>
      <c r="AH65062" s="23"/>
      <c r="AK65062" s="17"/>
      <c r="AO65062" s="24"/>
      <c r="AP65062" s="1"/>
    </row>
    <row r="65063" spans="31:42">
      <c r="AE65063" s="21"/>
      <c r="AF65063" s="21"/>
      <c r="AH65063" s="23"/>
      <c r="AK65063" s="17"/>
      <c r="AO65063" s="24"/>
      <c r="AP65063" s="1"/>
    </row>
    <row r="65064" spans="31:42">
      <c r="AE65064" s="21"/>
      <c r="AF65064" s="21"/>
      <c r="AH65064" s="23"/>
      <c r="AK65064" s="17"/>
      <c r="AO65064" s="24"/>
      <c r="AP65064" s="1"/>
    </row>
    <row r="65065" spans="31:42">
      <c r="AE65065" s="21"/>
      <c r="AF65065" s="21"/>
      <c r="AH65065" s="23"/>
      <c r="AK65065" s="17"/>
      <c r="AO65065" s="24"/>
      <c r="AP65065" s="1"/>
    </row>
    <row r="65066" spans="31:42">
      <c r="AE65066" s="21"/>
      <c r="AF65066" s="21"/>
      <c r="AH65066" s="23"/>
      <c r="AK65066" s="17"/>
      <c r="AO65066" s="24"/>
      <c r="AP65066" s="1"/>
    </row>
    <row r="65067" spans="31:42">
      <c r="AE65067" s="21"/>
      <c r="AF65067" s="21"/>
      <c r="AH65067" s="23"/>
      <c r="AK65067" s="17"/>
      <c r="AO65067" s="24"/>
      <c r="AP65067" s="1"/>
    </row>
    <row r="65068" spans="31:42">
      <c r="AE65068" s="21"/>
      <c r="AF65068" s="21"/>
      <c r="AH65068" s="23"/>
      <c r="AK65068" s="17"/>
      <c r="AO65068" s="24"/>
      <c r="AP65068" s="1"/>
    </row>
    <row r="65069" spans="31:42">
      <c r="AE65069" s="21"/>
      <c r="AF65069" s="21"/>
      <c r="AH65069" s="23"/>
      <c r="AK65069" s="17"/>
      <c r="AO65069" s="24"/>
      <c r="AP65069" s="1"/>
    </row>
    <row r="65070" spans="31:42">
      <c r="AE65070" s="21"/>
      <c r="AF65070" s="21"/>
      <c r="AH65070" s="23"/>
      <c r="AK65070" s="17"/>
      <c r="AO65070" s="24"/>
      <c r="AP65070" s="1"/>
    </row>
    <row r="65071" spans="31:42">
      <c r="AE65071" s="21"/>
      <c r="AF65071" s="21"/>
      <c r="AH65071" s="23"/>
      <c r="AK65071" s="17"/>
      <c r="AO65071" s="24"/>
      <c r="AP65071" s="1"/>
    </row>
    <row r="65072" spans="31:42">
      <c r="AE65072" s="21"/>
      <c r="AF65072" s="21"/>
      <c r="AH65072" s="23"/>
      <c r="AK65072" s="17"/>
      <c r="AO65072" s="24"/>
      <c r="AP65072" s="1"/>
    </row>
    <row r="65073" spans="31:42">
      <c r="AE65073" s="21"/>
      <c r="AF65073" s="21"/>
      <c r="AH65073" s="23"/>
      <c r="AK65073" s="17"/>
      <c r="AO65073" s="24"/>
      <c r="AP65073" s="1"/>
    </row>
    <row r="65074" spans="31:42">
      <c r="AE65074" s="21"/>
      <c r="AF65074" s="21"/>
      <c r="AH65074" s="23"/>
      <c r="AK65074" s="17"/>
      <c r="AO65074" s="24"/>
      <c r="AP65074" s="1"/>
    </row>
    <row r="65075" spans="31:42">
      <c r="AE65075" s="21"/>
      <c r="AF65075" s="21"/>
      <c r="AH65075" s="23"/>
      <c r="AK65075" s="17"/>
      <c r="AO65075" s="24"/>
      <c r="AP65075" s="1"/>
    </row>
    <row r="65076" spans="31:42">
      <c r="AE65076" s="21"/>
      <c r="AF65076" s="21"/>
      <c r="AH65076" s="23"/>
      <c r="AK65076" s="17"/>
      <c r="AO65076" s="24"/>
      <c r="AP65076" s="1"/>
    </row>
    <row r="65077" spans="31:42">
      <c r="AE65077" s="21"/>
      <c r="AF65077" s="21"/>
      <c r="AH65077" s="23"/>
      <c r="AK65077" s="17"/>
      <c r="AO65077" s="24"/>
      <c r="AP65077" s="1"/>
    </row>
    <row r="65078" spans="31:42">
      <c r="AE65078" s="21"/>
      <c r="AF65078" s="21"/>
      <c r="AH65078" s="23"/>
      <c r="AK65078" s="17"/>
      <c r="AO65078" s="24"/>
      <c r="AP65078" s="1"/>
    </row>
    <row r="65079" spans="31:42">
      <c r="AE65079" s="21"/>
      <c r="AF65079" s="21"/>
      <c r="AH65079" s="23"/>
      <c r="AK65079" s="17"/>
      <c r="AO65079" s="24"/>
      <c r="AP65079" s="1"/>
    </row>
    <row r="65080" spans="31:42">
      <c r="AE65080" s="21"/>
      <c r="AF65080" s="21"/>
      <c r="AH65080" s="23"/>
      <c r="AK65080" s="17"/>
      <c r="AO65080" s="24"/>
      <c r="AP65080" s="1"/>
    </row>
    <row r="65081" spans="31:42">
      <c r="AE65081" s="21"/>
      <c r="AF65081" s="21"/>
      <c r="AH65081" s="23"/>
      <c r="AK65081" s="17"/>
      <c r="AO65081" s="24"/>
      <c r="AP65081" s="1"/>
    </row>
    <row r="65082" spans="31:42">
      <c r="AE65082" s="21"/>
      <c r="AF65082" s="21"/>
      <c r="AH65082" s="23"/>
      <c r="AK65082" s="17"/>
      <c r="AO65082" s="24"/>
      <c r="AP65082" s="1"/>
    </row>
    <row r="65083" spans="31:42">
      <c r="AE65083" s="21"/>
      <c r="AF65083" s="21"/>
      <c r="AH65083" s="23"/>
      <c r="AK65083" s="17"/>
      <c r="AO65083" s="24"/>
      <c r="AP65083" s="1"/>
    </row>
    <row r="65084" spans="31:42">
      <c r="AE65084" s="21"/>
      <c r="AF65084" s="21"/>
      <c r="AH65084" s="23"/>
      <c r="AK65084" s="17"/>
      <c r="AO65084" s="24"/>
      <c r="AP65084" s="1"/>
    </row>
    <row r="65085" spans="31:42">
      <c r="AE65085" s="21"/>
      <c r="AF65085" s="21"/>
      <c r="AH65085" s="23"/>
      <c r="AK65085" s="17"/>
      <c r="AO65085" s="24"/>
      <c r="AP65085" s="1"/>
    </row>
    <row r="65086" spans="31:42">
      <c r="AE65086" s="21"/>
      <c r="AF65086" s="21"/>
      <c r="AH65086" s="23"/>
      <c r="AK65086" s="17"/>
      <c r="AO65086" s="24"/>
      <c r="AP65086" s="1"/>
    </row>
    <row r="65087" spans="31:42">
      <c r="AE65087" s="21"/>
      <c r="AF65087" s="21"/>
      <c r="AH65087" s="23"/>
      <c r="AK65087" s="17"/>
      <c r="AO65087" s="24"/>
      <c r="AP65087" s="1"/>
    </row>
    <row r="65088" spans="31:42">
      <c r="AE65088" s="21"/>
      <c r="AF65088" s="21"/>
      <c r="AH65088" s="23"/>
      <c r="AK65088" s="17"/>
      <c r="AO65088" s="24"/>
      <c r="AP65088" s="1"/>
    </row>
    <row r="65089" spans="31:42">
      <c r="AE65089" s="21"/>
      <c r="AF65089" s="21"/>
      <c r="AH65089" s="23"/>
      <c r="AK65089" s="17"/>
      <c r="AO65089" s="24"/>
      <c r="AP65089" s="1"/>
    </row>
    <row r="65090" spans="31:42">
      <c r="AE65090" s="21"/>
      <c r="AF65090" s="21"/>
      <c r="AH65090" s="23"/>
      <c r="AK65090" s="17"/>
      <c r="AO65090" s="24"/>
      <c r="AP65090" s="1"/>
    </row>
    <row r="65091" spans="31:42">
      <c r="AE65091" s="21"/>
      <c r="AF65091" s="21"/>
      <c r="AH65091" s="23"/>
      <c r="AK65091" s="17"/>
      <c r="AO65091" s="24"/>
      <c r="AP65091" s="1"/>
    </row>
    <row r="65092" spans="31:42">
      <c r="AE65092" s="21"/>
      <c r="AF65092" s="21"/>
      <c r="AH65092" s="23"/>
      <c r="AK65092" s="17"/>
      <c r="AO65092" s="24"/>
      <c r="AP65092" s="1"/>
    </row>
    <row r="65093" spans="31:42">
      <c r="AE65093" s="21"/>
      <c r="AF65093" s="21"/>
      <c r="AH65093" s="23"/>
      <c r="AK65093" s="17"/>
      <c r="AO65093" s="24"/>
      <c r="AP65093" s="1"/>
    </row>
    <row r="65094" spans="31:42">
      <c r="AE65094" s="21"/>
      <c r="AF65094" s="21"/>
      <c r="AH65094" s="23"/>
      <c r="AK65094" s="17"/>
      <c r="AO65094" s="24"/>
      <c r="AP65094" s="1"/>
    </row>
    <row r="65095" spans="31:42">
      <c r="AE65095" s="21"/>
      <c r="AF65095" s="21"/>
      <c r="AH65095" s="23"/>
      <c r="AK65095" s="17"/>
      <c r="AO65095" s="24"/>
      <c r="AP65095" s="1"/>
    </row>
    <row r="65096" spans="31:42">
      <c r="AE65096" s="21"/>
      <c r="AF65096" s="21"/>
      <c r="AH65096" s="23"/>
      <c r="AK65096" s="17"/>
      <c r="AO65096" s="24"/>
      <c r="AP65096" s="1"/>
    </row>
    <row r="65097" spans="31:42">
      <c r="AE65097" s="21"/>
      <c r="AF65097" s="21"/>
      <c r="AH65097" s="23"/>
      <c r="AK65097" s="17"/>
      <c r="AO65097" s="24"/>
      <c r="AP65097" s="1"/>
    </row>
    <row r="65098" spans="31:42">
      <c r="AE65098" s="21"/>
      <c r="AF65098" s="21"/>
      <c r="AH65098" s="23"/>
      <c r="AK65098" s="17"/>
      <c r="AO65098" s="24"/>
      <c r="AP65098" s="1"/>
    </row>
    <row r="65099" spans="31:42">
      <c r="AE65099" s="21"/>
      <c r="AF65099" s="21"/>
      <c r="AH65099" s="23"/>
      <c r="AK65099" s="17"/>
      <c r="AO65099" s="24"/>
      <c r="AP65099" s="1"/>
    </row>
    <row r="65100" spans="31:42">
      <c r="AE65100" s="21"/>
      <c r="AF65100" s="21"/>
      <c r="AH65100" s="23"/>
      <c r="AK65100" s="17"/>
      <c r="AO65100" s="24"/>
      <c r="AP65100" s="1"/>
    </row>
    <row r="65101" spans="31:42">
      <c r="AE65101" s="21"/>
      <c r="AF65101" s="21"/>
      <c r="AH65101" s="23"/>
      <c r="AK65101" s="17"/>
      <c r="AO65101" s="24"/>
      <c r="AP65101" s="1"/>
    </row>
    <row r="65102" spans="31:42">
      <c r="AE65102" s="21"/>
      <c r="AF65102" s="21"/>
      <c r="AH65102" s="23"/>
      <c r="AK65102" s="17"/>
      <c r="AO65102" s="24"/>
      <c r="AP65102" s="1"/>
    </row>
    <row r="65103" spans="31:42">
      <c r="AE65103" s="21"/>
      <c r="AF65103" s="21"/>
      <c r="AH65103" s="23"/>
      <c r="AK65103" s="17"/>
      <c r="AO65103" s="24"/>
      <c r="AP65103" s="1"/>
    </row>
    <row r="65104" spans="31:42">
      <c r="AE65104" s="21"/>
      <c r="AF65104" s="21"/>
      <c r="AH65104" s="23"/>
      <c r="AK65104" s="17"/>
      <c r="AO65104" s="24"/>
      <c r="AP65104" s="1"/>
    </row>
    <row r="65105" spans="31:42">
      <c r="AE65105" s="21"/>
      <c r="AF65105" s="21"/>
      <c r="AH65105" s="23"/>
      <c r="AK65105" s="17"/>
      <c r="AO65105" s="24"/>
      <c r="AP65105" s="1"/>
    </row>
    <row r="65106" spans="31:42">
      <c r="AE65106" s="21"/>
      <c r="AF65106" s="21"/>
      <c r="AH65106" s="23"/>
      <c r="AK65106" s="17"/>
      <c r="AO65106" s="24"/>
      <c r="AP65106" s="1"/>
    </row>
    <row r="65107" spans="31:42">
      <c r="AE65107" s="21"/>
      <c r="AF65107" s="21"/>
      <c r="AH65107" s="23"/>
      <c r="AK65107" s="17"/>
      <c r="AO65107" s="24"/>
      <c r="AP65107" s="1"/>
    </row>
    <row r="65108" spans="31:42">
      <c r="AE65108" s="21"/>
      <c r="AF65108" s="21"/>
      <c r="AH65108" s="23"/>
      <c r="AK65108" s="17"/>
      <c r="AO65108" s="24"/>
      <c r="AP65108" s="1"/>
    </row>
    <row r="65109" spans="31:42">
      <c r="AE65109" s="21"/>
      <c r="AF65109" s="21"/>
      <c r="AH65109" s="23"/>
      <c r="AK65109" s="17"/>
      <c r="AO65109" s="24"/>
      <c r="AP65109" s="1"/>
    </row>
    <row r="65110" spans="31:42">
      <c r="AE65110" s="21"/>
      <c r="AF65110" s="21"/>
      <c r="AH65110" s="23"/>
      <c r="AK65110" s="17"/>
      <c r="AO65110" s="24"/>
      <c r="AP65110" s="1"/>
    </row>
    <row r="65111" spans="31:42">
      <c r="AE65111" s="21"/>
      <c r="AF65111" s="21"/>
      <c r="AH65111" s="23"/>
      <c r="AK65111" s="17"/>
      <c r="AO65111" s="24"/>
      <c r="AP65111" s="1"/>
    </row>
    <row r="65112" spans="31:42">
      <c r="AE65112" s="21"/>
      <c r="AF65112" s="21"/>
      <c r="AH65112" s="23"/>
      <c r="AK65112" s="17"/>
      <c r="AO65112" s="24"/>
      <c r="AP65112" s="1"/>
    </row>
    <row r="65113" spans="31:42">
      <c r="AE65113" s="21"/>
      <c r="AF65113" s="21"/>
      <c r="AH65113" s="23"/>
      <c r="AK65113" s="17"/>
      <c r="AO65113" s="24"/>
      <c r="AP65113" s="1"/>
    </row>
    <row r="65114" spans="31:42">
      <c r="AE65114" s="21"/>
      <c r="AF65114" s="21"/>
      <c r="AH65114" s="23"/>
      <c r="AK65114" s="17"/>
      <c r="AO65114" s="24"/>
      <c r="AP65114" s="1"/>
    </row>
    <row r="65115" spans="31:42">
      <c r="AE65115" s="21"/>
      <c r="AF65115" s="21"/>
      <c r="AH65115" s="23"/>
      <c r="AK65115" s="17"/>
      <c r="AO65115" s="24"/>
      <c r="AP65115" s="1"/>
    </row>
    <row r="65116" spans="31:42">
      <c r="AE65116" s="21"/>
      <c r="AF65116" s="21"/>
      <c r="AH65116" s="23"/>
      <c r="AK65116" s="17"/>
      <c r="AO65116" s="24"/>
      <c r="AP65116" s="1"/>
    </row>
    <row r="65117" spans="31:42">
      <c r="AE65117" s="21"/>
      <c r="AF65117" s="21"/>
      <c r="AH65117" s="23"/>
      <c r="AK65117" s="17"/>
      <c r="AO65117" s="24"/>
      <c r="AP65117" s="1"/>
    </row>
    <row r="65118" spans="31:42">
      <c r="AE65118" s="21"/>
      <c r="AF65118" s="21"/>
      <c r="AH65118" s="23"/>
      <c r="AK65118" s="17"/>
      <c r="AO65118" s="24"/>
      <c r="AP65118" s="1"/>
    </row>
    <row r="65119" spans="31:42">
      <c r="AE65119" s="21"/>
      <c r="AF65119" s="21"/>
      <c r="AH65119" s="23"/>
      <c r="AK65119" s="17"/>
      <c r="AO65119" s="24"/>
      <c r="AP65119" s="1"/>
    </row>
    <row r="65120" spans="31:42">
      <c r="AE65120" s="21"/>
      <c r="AF65120" s="21"/>
      <c r="AH65120" s="23"/>
      <c r="AK65120" s="17"/>
      <c r="AO65120" s="24"/>
      <c r="AP65120" s="1"/>
    </row>
    <row r="65121" spans="31:42">
      <c r="AE65121" s="21"/>
      <c r="AF65121" s="21"/>
      <c r="AH65121" s="23"/>
      <c r="AK65121" s="17"/>
      <c r="AO65121" s="24"/>
      <c r="AP65121" s="1"/>
    </row>
    <row r="65122" spans="31:42">
      <c r="AE65122" s="21"/>
      <c r="AF65122" s="21"/>
      <c r="AH65122" s="23"/>
      <c r="AK65122" s="17"/>
      <c r="AO65122" s="24"/>
      <c r="AP65122" s="1"/>
    </row>
    <row r="65123" spans="31:42">
      <c r="AE65123" s="21"/>
      <c r="AF65123" s="21"/>
      <c r="AH65123" s="23"/>
      <c r="AK65123" s="17"/>
      <c r="AO65123" s="24"/>
      <c r="AP65123" s="1"/>
    </row>
    <row r="65124" spans="31:42">
      <c r="AE65124" s="21"/>
      <c r="AF65124" s="21"/>
      <c r="AH65124" s="23"/>
      <c r="AK65124" s="17"/>
      <c r="AO65124" s="24"/>
      <c r="AP65124" s="1"/>
    </row>
    <row r="65125" spans="31:42">
      <c r="AE65125" s="21"/>
      <c r="AF65125" s="21"/>
      <c r="AH65125" s="23"/>
      <c r="AK65125" s="17"/>
      <c r="AO65125" s="24"/>
      <c r="AP65125" s="1"/>
    </row>
    <row r="65126" spans="31:42">
      <c r="AE65126" s="21"/>
      <c r="AF65126" s="21"/>
      <c r="AH65126" s="23"/>
      <c r="AK65126" s="17"/>
      <c r="AO65126" s="24"/>
      <c r="AP65126" s="1"/>
    </row>
    <row r="65127" spans="31:42">
      <c r="AE65127" s="21"/>
      <c r="AF65127" s="21"/>
      <c r="AH65127" s="23"/>
      <c r="AK65127" s="17"/>
      <c r="AO65127" s="24"/>
      <c r="AP65127" s="1"/>
    </row>
    <row r="65128" spans="31:42">
      <c r="AE65128" s="21"/>
      <c r="AF65128" s="21"/>
      <c r="AH65128" s="23"/>
      <c r="AK65128" s="17"/>
      <c r="AO65128" s="24"/>
      <c r="AP65128" s="1"/>
    </row>
    <row r="65129" spans="31:42">
      <c r="AE65129" s="21"/>
      <c r="AF65129" s="21"/>
      <c r="AH65129" s="23"/>
      <c r="AK65129" s="17"/>
      <c r="AO65129" s="24"/>
      <c r="AP65129" s="1"/>
    </row>
    <row r="65130" spans="31:42">
      <c r="AE65130" s="21"/>
      <c r="AF65130" s="21"/>
      <c r="AH65130" s="23"/>
      <c r="AK65130" s="17"/>
      <c r="AO65130" s="24"/>
      <c r="AP65130" s="1"/>
    </row>
    <row r="65131" spans="31:42">
      <c r="AE65131" s="21"/>
      <c r="AF65131" s="21"/>
      <c r="AH65131" s="23"/>
      <c r="AK65131" s="17"/>
      <c r="AO65131" s="24"/>
      <c r="AP65131" s="1"/>
    </row>
    <row r="65132" spans="31:42">
      <c r="AE65132" s="21"/>
      <c r="AF65132" s="21"/>
      <c r="AH65132" s="23"/>
      <c r="AK65132" s="17"/>
      <c r="AO65132" s="24"/>
      <c r="AP65132" s="1"/>
    </row>
    <row r="65133" spans="31:42">
      <c r="AE65133" s="21"/>
      <c r="AF65133" s="21"/>
      <c r="AH65133" s="23"/>
      <c r="AK65133" s="17"/>
      <c r="AO65133" s="24"/>
      <c r="AP65133" s="1"/>
    </row>
    <row r="65134" spans="31:42">
      <c r="AE65134" s="21"/>
      <c r="AF65134" s="21"/>
      <c r="AH65134" s="23"/>
      <c r="AK65134" s="17"/>
      <c r="AO65134" s="24"/>
      <c r="AP65134" s="1"/>
    </row>
    <row r="65135" spans="31:42">
      <c r="AE65135" s="21"/>
      <c r="AF65135" s="21"/>
      <c r="AH65135" s="23"/>
      <c r="AK65135" s="17"/>
      <c r="AO65135" s="24"/>
      <c r="AP65135" s="1"/>
    </row>
    <row r="65136" spans="31:42">
      <c r="AE65136" s="21"/>
      <c r="AF65136" s="21"/>
      <c r="AH65136" s="23"/>
      <c r="AK65136" s="17"/>
      <c r="AO65136" s="24"/>
      <c r="AP65136" s="1"/>
    </row>
    <row r="65137" spans="31:42">
      <c r="AE65137" s="21"/>
      <c r="AF65137" s="21"/>
      <c r="AH65137" s="23"/>
      <c r="AK65137" s="17"/>
      <c r="AO65137" s="24"/>
      <c r="AP65137" s="1"/>
    </row>
    <row r="65138" spans="31:42">
      <c r="AE65138" s="21"/>
      <c r="AF65138" s="21"/>
      <c r="AH65138" s="23"/>
      <c r="AK65138" s="17"/>
      <c r="AO65138" s="24"/>
      <c r="AP65138" s="1"/>
    </row>
    <row r="65139" spans="31:42">
      <c r="AE65139" s="21"/>
      <c r="AF65139" s="21"/>
      <c r="AH65139" s="23"/>
      <c r="AK65139" s="17"/>
      <c r="AO65139" s="24"/>
      <c r="AP65139" s="1"/>
    </row>
    <row r="65140" spans="31:42">
      <c r="AE65140" s="21"/>
      <c r="AF65140" s="21"/>
      <c r="AH65140" s="23"/>
      <c r="AK65140" s="17"/>
      <c r="AO65140" s="24"/>
      <c r="AP65140" s="1"/>
    </row>
    <row r="65141" spans="31:42">
      <c r="AE65141" s="21"/>
      <c r="AF65141" s="21"/>
      <c r="AH65141" s="23"/>
      <c r="AK65141" s="17"/>
      <c r="AO65141" s="24"/>
      <c r="AP65141" s="1"/>
    </row>
    <row r="65142" spans="31:42">
      <c r="AE65142" s="21"/>
      <c r="AF65142" s="21"/>
      <c r="AH65142" s="23"/>
      <c r="AK65142" s="17"/>
      <c r="AO65142" s="24"/>
      <c r="AP65142" s="1"/>
    </row>
    <row r="65143" spans="31:42">
      <c r="AE65143" s="21"/>
      <c r="AF65143" s="21"/>
      <c r="AH65143" s="23"/>
      <c r="AK65143" s="17"/>
      <c r="AO65143" s="24"/>
      <c r="AP65143" s="1"/>
    </row>
    <row r="65144" spans="31:42">
      <c r="AE65144" s="21"/>
      <c r="AF65144" s="21"/>
      <c r="AH65144" s="23"/>
      <c r="AK65144" s="17"/>
      <c r="AO65144" s="24"/>
      <c r="AP65144" s="1"/>
    </row>
    <row r="65145" spans="31:42">
      <c r="AE65145" s="21"/>
      <c r="AF65145" s="21"/>
      <c r="AH65145" s="23"/>
      <c r="AK65145" s="17"/>
      <c r="AO65145" s="24"/>
      <c r="AP65145" s="1"/>
    </row>
    <row r="65146" spans="31:42">
      <c r="AE65146" s="21"/>
      <c r="AF65146" s="21"/>
      <c r="AH65146" s="23"/>
      <c r="AK65146" s="17"/>
      <c r="AO65146" s="24"/>
      <c r="AP65146" s="1"/>
    </row>
    <row r="65147" spans="31:42">
      <c r="AE65147" s="21"/>
      <c r="AF65147" s="21"/>
      <c r="AH65147" s="23"/>
      <c r="AK65147" s="17"/>
      <c r="AO65147" s="24"/>
      <c r="AP65147" s="1"/>
    </row>
    <row r="65148" spans="31:42">
      <c r="AE65148" s="21"/>
      <c r="AF65148" s="21"/>
      <c r="AH65148" s="23"/>
      <c r="AK65148" s="17"/>
      <c r="AO65148" s="24"/>
      <c r="AP65148" s="1"/>
    </row>
    <row r="65149" spans="31:42">
      <c r="AE65149" s="21"/>
      <c r="AF65149" s="21"/>
      <c r="AH65149" s="23"/>
      <c r="AK65149" s="17"/>
      <c r="AO65149" s="24"/>
      <c r="AP65149" s="1"/>
    </row>
    <row r="65150" spans="31:42">
      <c r="AE65150" s="21"/>
      <c r="AF65150" s="21"/>
      <c r="AH65150" s="23"/>
      <c r="AK65150" s="17"/>
      <c r="AO65150" s="24"/>
      <c r="AP65150" s="1"/>
    </row>
    <row r="65151" spans="31:42">
      <c r="AE65151" s="21"/>
      <c r="AF65151" s="21"/>
      <c r="AH65151" s="23"/>
      <c r="AK65151" s="17"/>
      <c r="AO65151" s="24"/>
      <c r="AP65151" s="1"/>
    </row>
    <row r="65152" spans="31:42">
      <c r="AE65152" s="21"/>
      <c r="AF65152" s="21"/>
      <c r="AH65152" s="23"/>
      <c r="AK65152" s="17"/>
      <c r="AO65152" s="24"/>
      <c r="AP65152" s="1"/>
    </row>
    <row r="65153" spans="31:42">
      <c r="AE65153" s="21"/>
      <c r="AF65153" s="21"/>
      <c r="AH65153" s="23"/>
      <c r="AK65153" s="17"/>
      <c r="AO65153" s="24"/>
      <c r="AP65153" s="1"/>
    </row>
    <row r="65154" spans="31:42">
      <c r="AE65154" s="21"/>
      <c r="AF65154" s="21"/>
      <c r="AH65154" s="23"/>
      <c r="AK65154" s="17"/>
      <c r="AO65154" s="24"/>
      <c r="AP65154" s="1"/>
    </row>
    <row r="65155" spans="31:42">
      <c r="AE65155" s="21"/>
      <c r="AF65155" s="21"/>
      <c r="AH65155" s="23"/>
      <c r="AK65155" s="17"/>
      <c r="AO65155" s="24"/>
      <c r="AP65155" s="1"/>
    </row>
    <row r="65156" spans="31:42">
      <c r="AE65156" s="21"/>
      <c r="AF65156" s="21"/>
      <c r="AH65156" s="23"/>
      <c r="AK65156" s="17"/>
      <c r="AO65156" s="24"/>
      <c r="AP65156" s="1"/>
    </row>
    <row r="65157" spans="31:42">
      <c r="AE65157" s="21"/>
      <c r="AF65157" s="21"/>
      <c r="AH65157" s="23"/>
      <c r="AK65157" s="17"/>
      <c r="AO65157" s="24"/>
      <c r="AP65157" s="1"/>
    </row>
    <row r="65158" spans="31:42">
      <c r="AE65158" s="21"/>
      <c r="AF65158" s="21"/>
      <c r="AH65158" s="23"/>
      <c r="AK65158" s="17"/>
      <c r="AO65158" s="24"/>
      <c r="AP65158" s="1"/>
    </row>
    <row r="65159" spans="31:42">
      <c r="AE65159" s="21"/>
      <c r="AF65159" s="21"/>
      <c r="AH65159" s="23"/>
      <c r="AK65159" s="17"/>
      <c r="AO65159" s="24"/>
      <c r="AP65159" s="1"/>
    </row>
    <row r="65160" spans="31:42">
      <c r="AE65160" s="21"/>
      <c r="AF65160" s="21"/>
      <c r="AH65160" s="23"/>
      <c r="AK65160" s="17"/>
      <c r="AO65160" s="24"/>
      <c r="AP65160" s="1"/>
    </row>
    <row r="65161" spans="31:42">
      <c r="AE65161" s="21"/>
      <c r="AF65161" s="21"/>
      <c r="AH65161" s="23"/>
      <c r="AK65161" s="17"/>
      <c r="AO65161" s="24"/>
      <c r="AP65161" s="1"/>
    </row>
    <row r="65162" spans="31:42">
      <c r="AE65162" s="21"/>
      <c r="AF65162" s="21"/>
      <c r="AH65162" s="23"/>
      <c r="AK65162" s="17"/>
      <c r="AO65162" s="24"/>
      <c r="AP65162" s="1"/>
    </row>
    <row r="65163" spans="31:42">
      <c r="AE65163" s="21"/>
      <c r="AF65163" s="21"/>
      <c r="AH65163" s="23"/>
      <c r="AK65163" s="17"/>
      <c r="AO65163" s="24"/>
      <c r="AP65163" s="1"/>
    </row>
    <row r="65164" spans="31:42">
      <c r="AE65164" s="21"/>
      <c r="AF65164" s="21"/>
      <c r="AH65164" s="23"/>
      <c r="AK65164" s="17"/>
      <c r="AO65164" s="24"/>
      <c r="AP65164" s="1"/>
    </row>
    <row r="65165" spans="31:42">
      <c r="AE65165" s="21"/>
      <c r="AF65165" s="21"/>
      <c r="AH65165" s="23"/>
      <c r="AK65165" s="17"/>
      <c r="AO65165" s="24"/>
      <c r="AP65165" s="1"/>
    </row>
    <row r="65166" spans="31:42">
      <c r="AE65166" s="21"/>
      <c r="AF65166" s="21"/>
      <c r="AH65166" s="23"/>
      <c r="AK65166" s="17"/>
      <c r="AO65166" s="24"/>
      <c r="AP65166" s="1"/>
    </row>
    <row r="65167" spans="31:42">
      <c r="AE65167" s="21"/>
      <c r="AF65167" s="21"/>
      <c r="AH65167" s="23"/>
      <c r="AK65167" s="17"/>
      <c r="AO65167" s="24"/>
      <c r="AP65167" s="1"/>
    </row>
    <row r="65168" spans="31:42">
      <c r="AE65168" s="21"/>
      <c r="AF65168" s="21"/>
      <c r="AH65168" s="23"/>
      <c r="AK65168" s="17"/>
      <c r="AO65168" s="24"/>
      <c r="AP65168" s="1"/>
    </row>
    <row r="65169" spans="31:42">
      <c r="AE65169" s="21"/>
      <c r="AF65169" s="21"/>
      <c r="AH65169" s="23"/>
      <c r="AK65169" s="17"/>
      <c r="AO65169" s="24"/>
      <c r="AP65169" s="1"/>
    </row>
    <row r="65170" spans="31:42">
      <c r="AE65170" s="21"/>
      <c r="AF65170" s="21"/>
      <c r="AH65170" s="23"/>
      <c r="AK65170" s="17"/>
      <c r="AO65170" s="24"/>
      <c r="AP65170" s="1"/>
    </row>
    <row r="65171" spans="31:42">
      <c r="AE65171" s="21"/>
      <c r="AF65171" s="21"/>
      <c r="AH65171" s="23"/>
      <c r="AK65171" s="17"/>
      <c r="AO65171" s="24"/>
      <c r="AP65171" s="1"/>
    </row>
    <row r="65172" spans="31:42">
      <c r="AE65172" s="21"/>
      <c r="AF65172" s="21"/>
      <c r="AH65172" s="23"/>
      <c r="AK65172" s="17"/>
      <c r="AO65172" s="24"/>
      <c r="AP65172" s="1"/>
    </row>
    <row r="65173" spans="31:42">
      <c r="AE65173" s="21"/>
      <c r="AF65173" s="21"/>
      <c r="AH65173" s="23"/>
      <c r="AK65173" s="17"/>
      <c r="AO65173" s="24"/>
      <c r="AP65173" s="1"/>
    </row>
    <row r="65174" spans="31:42">
      <c r="AE65174" s="21"/>
      <c r="AF65174" s="21"/>
      <c r="AH65174" s="23"/>
      <c r="AK65174" s="17"/>
      <c r="AO65174" s="24"/>
      <c r="AP65174" s="1"/>
    </row>
    <row r="65175" spans="31:42">
      <c r="AE65175" s="21"/>
      <c r="AF65175" s="21"/>
      <c r="AH65175" s="23"/>
      <c r="AK65175" s="17"/>
      <c r="AO65175" s="24"/>
      <c r="AP65175" s="1"/>
    </row>
    <row r="65176" spans="31:42">
      <c r="AE65176" s="21"/>
      <c r="AF65176" s="21"/>
      <c r="AH65176" s="23"/>
      <c r="AK65176" s="17"/>
      <c r="AO65176" s="24"/>
      <c r="AP65176" s="1"/>
    </row>
    <row r="65177" spans="31:42">
      <c r="AE65177" s="21"/>
      <c r="AF65177" s="21"/>
      <c r="AH65177" s="23"/>
      <c r="AK65177" s="17"/>
      <c r="AO65177" s="24"/>
      <c r="AP65177" s="1"/>
    </row>
    <row r="65178" spans="31:42">
      <c r="AE65178" s="21"/>
      <c r="AF65178" s="21"/>
      <c r="AH65178" s="23"/>
      <c r="AK65178" s="17"/>
      <c r="AO65178" s="24"/>
      <c r="AP65178" s="1"/>
    </row>
    <row r="65179" spans="31:42">
      <c r="AE65179" s="21"/>
      <c r="AF65179" s="21"/>
      <c r="AH65179" s="23"/>
      <c r="AK65179" s="17"/>
      <c r="AO65179" s="24"/>
      <c r="AP65179" s="1"/>
    </row>
    <row r="65180" spans="31:42">
      <c r="AE65180" s="21"/>
      <c r="AF65180" s="21"/>
      <c r="AH65180" s="23"/>
      <c r="AK65180" s="17"/>
      <c r="AO65180" s="24"/>
      <c r="AP65180" s="1"/>
    </row>
    <row r="65181" spans="31:42">
      <c r="AE65181" s="21"/>
      <c r="AF65181" s="21"/>
      <c r="AH65181" s="23"/>
      <c r="AK65181" s="17"/>
      <c r="AO65181" s="24"/>
      <c r="AP65181" s="1"/>
    </row>
    <row r="65182" spans="31:42">
      <c r="AE65182" s="21"/>
      <c r="AF65182" s="21"/>
      <c r="AH65182" s="23"/>
      <c r="AK65182" s="17"/>
      <c r="AO65182" s="24"/>
      <c r="AP65182" s="1"/>
    </row>
    <row r="65183" spans="31:42">
      <c r="AE65183" s="21"/>
      <c r="AF65183" s="21"/>
      <c r="AH65183" s="23"/>
      <c r="AK65183" s="17"/>
      <c r="AO65183" s="24"/>
      <c r="AP65183" s="1"/>
    </row>
    <row r="65184" spans="31:42">
      <c r="AE65184" s="21"/>
      <c r="AF65184" s="21"/>
      <c r="AH65184" s="23"/>
      <c r="AK65184" s="17"/>
      <c r="AO65184" s="24"/>
      <c r="AP65184" s="1"/>
    </row>
    <row r="65185" spans="31:42">
      <c r="AE65185" s="21"/>
      <c r="AF65185" s="21"/>
      <c r="AH65185" s="23"/>
      <c r="AK65185" s="17"/>
      <c r="AO65185" s="24"/>
      <c r="AP65185" s="1"/>
    </row>
    <row r="65186" spans="31:42">
      <c r="AE65186" s="21"/>
      <c r="AF65186" s="21"/>
      <c r="AH65186" s="23"/>
      <c r="AK65186" s="17"/>
      <c r="AO65186" s="24"/>
      <c r="AP65186" s="1"/>
    </row>
    <row r="65187" spans="31:42">
      <c r="AE65187" s="21"/>
      <c r="AF65187" s="21"/>
      <c r="AH65187" s="23"/>
      <c r="AK65187" s="17"/>
      <c r="AO65187" s="24"/>
      <c r="AP65187" s="1"/>
    </row>
    <row r="65188" spans="31:42">
      <c r="AE65188" s="21"/>
      <c r="AF65188" s="21"/>
      <c r="AH65188" s="23"/>
      <c r="AK65188" s="17"/>
      <c r="AO65188" s="24"/>
      <c r="AP65188" s="1"/>
    </row>
    <row r="65189" spans="31:42">
      <c r="AE65189" s="21"/>
      <c r="AF65189" s="21"/>
      <c r="AH65189" s="23"/>
      <c r="AK65189" s="17"/>
      <c r="AO65189" s="24"/>
      <c r="AP65189" s="1"/>
    </row>
    <row r="65190" spans="31:42">
      <c r="AE65190" s="21"/>
      <c r="AF65190" s="21"/>
      <c r="AH65190" s="23"/>
      <c r="AK65190" s="17"/>
      <c r="AO65190" s="24"/>
      <c r="AP65190" s="1"/>
    </row>
    <row r="65191" spans="31:42">
      <c r="AE65191" s="21"/>
      <c r="AF65191" s="21"/>
      <c r="AH65191" s="23"/>
      <c r="AK65191" s="17"/>
      <c r="AO65191" s="24"/>
      <c r="AP65191" s="1"/>
    </row>
    <row r="65192" spans="31:42">
      <c r="AE65192" s="21"/>
      <c r="AF65192" s="21"/>
      <c r="AH65192" s="23"/>
      <c r="AK65192" s="17"/>
      <c r="AO65192" s="24"/>
      <c r="AP65192" s="1"/>
    </row>
    <row r="65193" spans="31:42">
      <c r="AE65193" s="21"/>
      <c r="AF65193" s="21"/>
      <c r="AH65193" s="23"/>
      <c r="AK65193" s="17"/>
      <c r="AO65193" s="24"/>
      <c r="AP65193" s="1"/>
    </row>
    <row r="65194" spans="31:42">
      <c r="AE65194" s="21"/>
      <c r="AF65194" s="21"/>
      <c r="AH65194" s="23"/>
      <c r="AK65194" s="17"/>
      <c r="AO65194" s="24"/>
      <c r="AP65194" s="1"/>
    </row>
    <row r="65195" spans="31:42">
      <c r="AE65195" s="21"/>
      <c r="AF65195" s="21"/>
      <c r="AH65195" s="23"/>
      <c r="AK65195" s="17"/>
      <c r="AO65195" s="24"/>
      <c r="AP65195" s="1"/>
    </row>
    <row r="65196" spans="31:42">
      <c r="AE65196" s="21"/>
      <c r="AF65196" s="21"/>
      <c r="AH65196" s="23"/>
      <c r="AK65196" s="17"/>
      <c r="AO65196" s="24"/>
      <c r="AP65196" s="1"/>
    </row>
    <row r="65197" spans="31:42">
      <c r="AE65197" s="21"/>
      <c r="AF65197" s="21"/>
      <c r="AH65197" s="23"/>
      <c r="AK65197" s="17"/>
      <c r="AO65197" s="24"/>
      <c r="AP65197" s="1"/>
    </row>
    <row r="65198" spans="31:42">
      <c r="AE65198" s="21"/>
      <c r="AF65198" s="21"/>
      <c r="AH65198" s="23"/>
      <c r="AK65198" s="17"/>
      <c r="AO65198" s="24"/>
      <c r="AP65198" s="1"/>
    </row>
    <row r="65199" spans="31:42">
      <c r="AE65199" s="21"/>
      <c r="AF65199" s="21"/>
      <c r="AH65199" s="23"/>
      <c r="AK65199" s="17"/>
      <c r="AO65199" s="24"/>
      <c r="AP65199" s="1"/>
    </row>
    <row r="65200" spans="31:42">
      <c r="AE65200" s="21"/>
      <c r="AF65200" s="21"/>
      <c r="AH65200" s="23"/>
      <c r="AK65200" s="17"/>
      <c r="AO65200" s="24"/>
      <c r="AP65200" s="1"/>
    </row>
    <row r="65201" spans="31:42">
      <c r="AE65201" s="21"/>
      <c r="AF65201" s="21"/>
      <c r="AH65201" s="23"/>
      <c r="AK65201" s="17"/>
      <c r="AO65201" s="24"/>
      <c r="AP65201" s="1"/>
    </row>
    <row r="65202" spans="31:42">
      <c r="AE65202" s="21"/>
      <c r="AF65202" s="21"/>
      <c r="AH65202" s="23"/>
      <c r="AK65202" s="17"/>
      <c r="AO65202" s="24"/>
      <c r="AP65202" s="1"/>
    </row>
    <row r="65203" spans="31:42">
      <c r="AE65203" s="21"/>
      <c r="AF65203" s="21"/>
      <c r="AH65203" s="23"/>
      <c r="AK65203" s="17"/>
      <c r="AO65203" s="24"/>
      <c r="AP65203" s="1"/>
    </row>
    <row r="65204" spans="31:42">
      <c r="AE65204" s="21"/>
      <c r="AF65204" s="21"/>
      <c r="AH65204" s="23"/>
      <c r="AK65204" s="17"/>
      <c r="AO65204" s="24"/>
      <c r="AP65204" s="1"/>
    </row>
    <row r="65205" spans="31:42">
      <c r="AE65205" s="21"/>
      <c r="AF65205" s="21"/>
      <c r="AH65205" s="23"/>
      <c r="AK65205" s="17"/>
      <c r="AO65205" s="24"/>
      <c r="AP65205" s="1"/>
    </row>
    <row r="65206" spans="31:42">
      <c r="AE65206" s="21"/>
      <c r="AF65206" s="21"/>
      <c r="AH65206" s="23"/>
      <c r="AK65206" s="17"/>
      <c r="AO65206" s="24"/>
      <c r="AP65206" s="1"/>
    </row>
    <row r="65207" spans="31:42">
      <c r="AE65207" s="21"/>
      <c r="AF65207" s="21"/>
      <c r="AH65207" s="23"/>
      <c r="AK65207" s="17"/>
      <c r="AO65207" s="24"/>
      <c r="AP65207" s="1"/>
    </row>
    <row r="65208" spans="31:42">
      <c r="AE65208" s="21"/>
      <c r="AF65208" s="21"/>
      <c r="AH65208" s="23"/>
      <c r="AK65208" s="17"/>
      <c r="AO65208" s="24"/>
      <c r="AP65208" s="1"/>
    </row>
    <row r="65209" spans="31:42">
      <c r="AE65209" s="21"/>
      <c r="AF65209" s="21"/>
      <c r="AH65209" s="23"/>
      <c r="AK65209" s="17"/>
      <c r="AO65209" s="24"/>
      <c r="AP65209" s="1"/>
    </row>
    <row r="65210" spans="31:42">
      <c r="AE65210" s="21"/>
      <c r="AF65210" s="21"/>
      <c r="AH65210" s="23"/>
      <c r="AK65210" s="17"/>
      <c r="AO65210" s="24"/>
      <c r="AP65210" s="1"/>
    </row>
    <row r="65211" spans="31:42">
      <c r="AE65211" s="21"/>
      <c r="AF65211" s="21"/>
      <c r="AH65211" s="23"/>
      <c r="AK65211" s="17"/>
      <c r="AO65211" s="24"/>
      <c r="AP65211" s="1"/>
    </row>
    <row r="65212" spans="31:42">
      <c r="AE65212" s="21"/>
      <c r="AF65212" s="21"/>
      <c r="AH65212" s="23"/>
      <c r="AK65212" s="17"/>
      <c r="AO65212" s="24"/>
      <c r="AP65212" s="1"/>
    </row>
    <row r="65213" spans="31:42">
      <c r="AE65213" s="21"/>
      <c r="AF65213" s="21"/>
      <c r="AH65213" s="23"/>
      <c r="AK65213" s="17"/>
      <c r="AO65213" s="24"/>
      <c r="AP65213" s="1"/>
    </row>
    <row r="65214" spans="31:42">
      <c r="AE65214" s="21"/>
      <c r="AF65214" s="21"/>
      <c r="AH65214" s="23"/>
      <c r="AK65214" s="17"/>
      <c r="AO65214" s="24"/>
      <c r="AP65214" s="1"/>
    </row>
    <row r="65215" spans="31:42">
      <c r="AE65215" s="21"/>
      <c r="AF65215" s="21"/>
      <c r="AH65215" s="23"/>
      <c r="AK65215" s="17"/>
      <c r="AO65215" s="24"/>
      <c r="AP65215" s="1"/>
    </row>
    <row r="65216" spans="31:42">
      <c r="AE65216" s="21"/>
      <c r="AF65216" s="21"/>
      <c r="AH65216" s="23"/>
      <c r="AK65216" s="17"/>
      <c r="AO65216" s="24"/>
      <c r="AP65216" s="1"/>
    </row>
    <row r="65217" spans="31:42">
      <c r="AE65217" s="21"/>
      <c r="AF65217" s="21"/>
      <c r="AH65217" s="23"/>
      <c r="AK65217" s="17"/>
      <c r="AO65217" s="24"/>
      <c r="AP65217" s="1"/>
    </row>
    <row r="65218" spans="31:42">
      <c r="AE65218" s="21"/>
      <c r="AF65218" s="21"/>
      <c r="AH65218" s="23"/>
      <c r="AK65218" s="17"/>
      <c r="AO65218" s="24"/>
      <c r="AP65218" s="1"/>
    </row>
    <row r="65219" spans="31:42">
      <c r="AE65219" s="21"/>
      <c r="AF65219" s="21"/>
      <c r="AH65219" s="23"/>
      <c r="AK65219" s="17"/>
      <c r="AO65219" s="24"/>
      <c r="AP65219" s="1"/>
    </row>
    <row r="65220" spans="31:42">
      <c r="AE65220" s="21"/>
      <c r="AF65220" s="21"/>
      <c r="AH65220" s="23"/>
      <c r="AK65220" s="17"/>
      <c r="AO65220" s="24"/>
      <c r="AP65220" s="1"/>
    </row>
    <row r="65221" spans="31:42">
      <c r="AE65221" s="21"/>
      <c r="AF65221" s="21"/>
      <c r="AH65221" s="23"/>
      <c r="AK65221" s="17"/>
      <c r="AO65221" s="24"/>
      <c r="AP65221" s="1"/>
    </row>
    <row r="65222" spans="31:42">
      <c r="AE65222" s="21"/>
      <c r="AF65222" s="21"/>
      <c r="AH65222" s="23"/>
      <c r="AK65222" s="17"/>
      <c r="AO65222" s="24"/>
      <c r="AP65222" s="1"/>
    </row>
    <row r="65223" spans="31:42">
      <c r="AE65223" s="21"/>
      <c r="AF65223" s="21"/>
      <c r="AH65223" s="23"/>
      <c r="AK65223" s="17"/>
      <c r="AO65223" s="24"/>
      <c r="AP65223" s="1"/>
    </row>
    <row r="65224" spans="31:42">
      <c r="AE65224" s="21"/>
      <c r="AF65224" s="21"/>
      <c r="AH65224" s="23"/>
      <c r="AK65224" s="17"/>
      <c r="AO65224" s="24"/>
      <c r="AP65224" s="1"/>
    </row>
    <row r="65225" spans="31:42">
      <c r="AE65225" s="21"/>
      <c r="AF65225" s="21"/>
      <c r="AH65225" s="23"/>
      <c r="AK65225" s="17"/>
      <c r="AO65225" s="24"/>
      <c r="AP65225" s="1"/>
    </row>
    <row r="65226" spans="31:42">
      <c r="AE65226" s="21"/>
      <c r="AF65226" s="21"/>
      <c r="AH65226" s="23"/>
      <c r="AK65226" s="17"/>
      <c r="AO65226" s="24"/>
      <c r="AP65226" s="1"/>
    </row>
    <row r="65227" spans="31:42">
      <c r="AE65227" s="21"/>
      <c r="AF65227" s="21"/>
      <c r="AH65227" s="23"/>
      <c r="AK65227" s="17"/>
      <c r="AO65227" s="24"/>
      <c r="AP65227" s="1"/>
    </row>
    <row r="65228" spans="31:42">
      <c r="AE65228" s="21"/>
      <c r="AF65228" s="21"/>
      <c r="AH65228" s="23"/>
      <c r="AK65228" s="17"/>
      <c r="AO65228" s="24"/>
      <c r="AP65228" s="1"/>
    </row>
    <row r="65229" spans="31:42">
      <c r="AE65229" s="21"/>
      <c r="AF65229" s="21"/>
      <c r="AH65229" s="23"/>
      <c r="AK65229" s="17"/>
      <c r="AO65229" s="24"/>
      <c r="AP65229" s="1"/>
    </row>
    <row r="65230" spans="31:42">
      <c r="AE65230" s="21"/>
      <c r="AF65230" s="21"/>
      <c r="AH65230" s="23"/>
      <c r="AK65230" s="17"/>
      <c r="AO65230" s="24"/>
      <c r="AP65230" s="1"/>
    </row>
    <row r="65231" spans="31:42">
      <c r="AE65231" s="21"/>
      <c r="AF65231" s="21"/>
      <c r="AH65231" s="23"/>
      <c r="AK65231" s="17"/>
      <c r="AO65231" s="24"/>
      <c r="AP65231" s="1"/>
    </row>
    <row r="65232" spans="31:42">
      <c r="AE65232" s="21"/>
      <c r="AF65232" s="21"/>
      <c r="AH65232" s="23"/>
      <c r="AK65232" s="17"/>
      <c r="AO65232" s="24"/>
      <c r="AP65232" s="1"/>
    </row>
    <row r="65233" spans="31:42">
      <c r="AE65233" s="21"/>
      <c r="AF65233" s="21"/>
      <c r="AH65233" s="23"/>
      <c r="AK65233" s="17"/>
      <c r="AO65233" s="24"/>
      <c r="AP65233" s="1"/>
    </row>
    <row r="65234" spans="31:42">
      <c r="AE65234" s="21"/>
      <c r="AF65234" s="21"/>
      <c r="AH65234" s="23"/>
      <c r="AK65234" s="17"/>
      <c r="AO65234" s="24"/>
      <c r="AP65234" s="1"/>
    </row>
    <row r="65235" spans="31:42">
      <c r="AE65235" s="21"/>
      <c r="AF65235" s="21"/>
      <c r="AH65235" s="23"/>
      <c r="AK65235" s="17"/>
      <c r="AO65235" s="24"/>
      <c r="AP65235" s="1"/>
    </row>
    <row r="65236" spans="31:42">
      <c r="AE65236" s="21"/>
      <c r="AF65236" s="21"/>
      <c r="AH65236" s="23"/>
      <c r="AK65236" s="17"/>
      <c r="AO65236" s="24"/>
      <c r="AP65236" s="1"/>
    </row>
    <row r="65237" spans="31:42">
      <c r="AE65237" s="21"/>
      <c r="AF65237" s="21"/>
      <c r="AH65237" s="23"/>
      <c r="AK65237" s="17"/>
      <c r="AO65237" s="24"/>
      <c r="AP65237" s="1"/>
    </row>
    <row r="65238" spans="31:42">
      <c r="AE65238" s="21"/>
      <c r="AF65238" s="21"/>
      <c r="AH65238" s="23"/>
      <c r="AK65238" s="17"/>
      <c r="AO65238" s="24"/>
      <c r="AP65238" s="1"/>
    </row>
    <row r="65239" spans="31:42">
      <c r="AE65239" s="21"/>
      <c r="AF65239" s="21"/>
      <c r="AH65239" s="23"/>
      <c r="AK65239" s="17"/>
      <c r="AO65239" s="24"/>
      <c r="AP65239" s="1"/>
    </row>
    <row r="65240" spans="31:42">
      <c r="AE65240" s="21"/>
      <c r="AF65240" s="21"/>
      <c r="AH65240" s="23"/>
      <c r="AK65240" s="17"/>
      <c r="AO65240" s="24"/>
      <c r="AP65240" s="1"/>
    </row>
    <row r="65241" spans="31:42">
      <c r="AE65241" s="21"/>
      <c r="AF65241" s="21"/>
      <c r="AH65241" s="23"/>
      <c r="AK65241" s="17"/>
      <c r="AO65241" s="24"/>
      <c r="AP65241" s="1"/>
    </row>
    <row r="65242" spans="31:42">
      <c r="AE65242" s="21"/>
      <c r="AF65242" s="21"/>
      <c r="AH65242" s="23"/>
      <c r="AK65242" s="17"/>
      <c r="AO65242" s="24"/>
      <c r="AP65242" s="1"/>
    </row>
    <row r="65243" spans="31:42">
      <c r="AE65243" s="21"/>
      <c r="AF65243" s="21"/>
      <c r="AH65243" s="23"/>
      <c r="AK65243" s="17"/>
      <c r="AO65243" s="24"/>
      <c r="AP65243" s="1"/>
    </row>
    <row r="65244" spans="31:42">
      <c r="AE65244" s="21"/>
      <c r="AF65244" s="21"/>
      <c r="AH65244" s="23"/>
      <c r="AK65244" s="17"/>
      <c r="AO65244" s="24"/>
      <c r="AP65244" s="1"/>
    </row>
    <row r="65245" spans="31:42">
      <c r="AE65245" s="21"/>
      <c r="AF65245" s="21"/>
      <c r="AH65245" s="23"/>
      <c r="AK65245" s="17"/>
      <c r="AO65245" s="24"/>
      <c r="AP65245" s="1"/>
    </row>
    <row r="65246" spans="31:42">
      <c r="AE65246" s="21"/>
      <c r="AF65246" s="21"/>
      <c r="AH65246" s="23"/>
      <c r="AK65246" s="17"/>
      <c r="AO65246" s="24"/>
      <c r="AP65246" s="1"/>
    </row>
    <row r="65247" spans="31:42">
      <c r="AE65247" s="21"/>
      <c r="AF65247" s="21"/>
      <c r="AH65247" s="23"/>
      <c r="AK65247" s="17"/>
      <c r="AO65247" s="24"/>
      <c r="AP65247" s="1"/>
    </row>
    <row r="65248" spans="31:42">
      <c r="AE65248" s="21"/>
      <c r="AF65248" s="21"/>
      <c r="AH65248" s="23"/>
      <c r="AK65248" s="17"/>
      <c r="AO65248" s="24"/>
      <c r="AP65248" s="1"/>
    </row>
    <row r="65249" spans="31:42">
      <c r="AE65249" s="21"/>
      <c r="AF65249" s="21"/>
      <c r="AH65249" s="23"/>
      <c r="AK65249" s="17"/>
      <c r="AO65249" s="24"/>
      <c r="AP65249" s="1"/>
    </row>
    <row r="65250" spans="31:42">
      <c r="AE65250" s="21"/>
      <c r="AF65250" s="21"/>
      <c r="AH65250" s="23"/>
      <c r="AK65250" s="17"/>
      <c r="AO65250" s="24"/>
      <c r="AP65250" s="1"/>
    </row>
    <row r="65251" spans="31:42">
      <c r="AE65251" s="21"/>
      <c r="AF65251" s="21"/>
      <c r="AH65251" s="23"/>
      <c r="AK65251" s="17"/>
      <c r="AO65251" s="24"/>
      <c r="AP65251" s="1"/>
    </row>
    <row r="65252" spans="31:42">
      <c r="AE65252" s="21"/>
      <c r="AF65252" s="21"/>
      <c r="AH65252" s="23"/>
      <c r="AK65252" s="17"/>
      <c r="AO65252" s="24"/>
      <c r="AP65252" s="1"/>
    </row>
    <row r="65253" spans="31:42">
      <c r="AE65253" s="21"/>
      <c r="AF65253" s="21"/>
      <c r="AH65253" s="23"/>
      <c r="AK65253" s="17"/>
      <c r="AO65253" s="24"/>
      <c r="AP65253" s="1"/>
    </row>
    <row r="65254" spans="31:42">
      <c r="AE65254" s="21"/>
      <c r="AF65254" s="21"/>
      <c r="AH65254" s="23"/>
      <c r="AK65254" s="17"/>
      <c r="AO65254" s="24"/>
      <c r="AP65254" s="1"/>
    </row>
    <row r="65255" spans="31:42">
      <c r="AE65255" s="21"/>
      <c r="AF65255" s="21"/>
      <c r="AH65255" s="23"/>
      <c r="AK65255" s="17"/>
      <c r="AO65255" s="24"/>
      <c r="AP65255" s="1"/>
    </row>
    <row r="65256" spans="31:42">
      <c r="AE65256" s="21"/>
      <c r="AF65256" s="21"/>
      <c r="AH65256" s="23"/>
      <c r="AK65256" s="17"/>
      <c r="AO65256" s="24"/>
      <c r="AP65256" s="1"/>
    </row>
    <row r="65257" spans="31:42">
      <c r="AE65257" s="21"/>
      <c r="AF65257" s="21"/>
      <c r="AH65257" s="23"/>
      <c r="AK65257" s="17"/>
      <c r="AO65257" s="24"/>
      <c r="AP65257" s="1"/>
    </row>
    <row r="65258" spans="31:42">
      <c r="AE65258" s="21"/>
      <c r="AF65258" s="21"/>
      <c r="AH65258" s="23"/>
      <c r="AK65258" s="17"/>
      <c r="AO65258" s="24"/>
      <c r="AP65258" s="1"/>
    </row>
    <row r="65259" spans="31:42">
      <c r="AE65259" s="21"/>
      <c r="AF65259" s="21"/>
      <c r="AH65259" s="23"/>
      <c r="AK65259" s="17"/>
      <c r="AO65259" s="24"/>
      <c r="AP65259" s="1"/>
    </row>
    <row r="65260" spans="31:42">
      <c r="AE65260" s="21"/>
      <c r="AF65260" s="21"/>
      <c r="AH65260" s="23"/>
      <c r="AK65260" s="17"/>
      <c r="AO65260" s="24"/>
      <c r="AP65260" s="1"/>
    </row>
    <row r="65261" spans="31:42">
      <c r="AE65261" s="21"/>
      <c r="AF65261" s="21"/>
      <c r="AH65261" s="23"/>
      <c r="AK65261" s="17"/>
      <c r="AO65261" s="24"/>
      <c r="AP65261" s="1"/>
    </row>
    <row r="65262" spans="31:42">
      <c r="AE65262" s="21"/>
      <c r="AF65262" s="21"/>
      <c r="AH65262" s="23"/>
      <c r="AK65262" s="17"/>
      <c r="AO65262" s="24"/>
      <c r="AP65262" s="1"/>
    </row>
    <row r="65263" spans="31:42">
      <c r="AE65263" s="21"/>
      <c r="AF65263" s="21"/>
      <c r="AH65263" s="23"/>
      <c r="AK65263" s="17"/>
      <c r="AO65263" s="24"/>
      <c r="AP65263" s="1"/>
    </row>
    <row r="65264" spans="31:42">
      <c r="AE65264" s="21"/>
      <c r="AF65264" s="21"/>
      <c r="AH65264" s="23"/>
      <c r="AK65264" s="17"/>
      <c r="AO65264" s="24"/>
      <c r="AP65264" s="1"/>
    </row>
    <row r="65265" spans="31:42">
      <c r="AE65265" s="21"/>
      <c r="AF65265" s="21"/>
      <c r="AH65265" s="23"/>
      <c r="AK65265" s="17"/>
      <c r="AO65265" s="24"/>
      <c r="AP65265" s="1"/>
    </row>
    <row r="65266" spans="31:42">
      <c r="AE65266" s="21"/>
      <c r="AF65266" s="21"/>
      <c r="AH65266" s="23"/>
      <c r="AK65266" s="17"/>
      <c r="AO65266" s="24"/>
      <c r="AP65266" s="1"/>
    </row>
    <row r="65267" spans="31:42">
      <c r="AE65267" s="21"/>
      <c r="AF65267" s="21"/>
      <c r="AH65267" s="23"/>
      <c r="AK65267" s="17"/>
      <c r="AO65267" s="24"/>
      <c r="AP65267" s="1"/>
    </row>
    <row r="65268" spans="31:42">
      <c r="AE65268" s="21"/>
      <c r="AF65268" s="21"/>
      <c r="AH65268" s="23"/>
      <c r="AK65268" s="17"/>
      <c r="AO65268" s="24"/>
      <c r="AP65268" s="1"/>
    </row>
    <row r="65269" spans="31:42">
      <c r="AE65269" s="21"/>
      <c r="AF65269" s="21"/>
      <c r="AH65269" s="23"/>
      <c r="AK65269" s="17"/>
      <c r="AO65269" s="24"/>
      <c r="AP65269" s="1"/>
    </row>
    <row r="65270" spans="31:42">
      <c r="AE65270" s="21"/>
      <c r="AF65270" s="21"/>
      <c r="AH65270" s="23"/>
      <c r="AK65270" s="17"/>
      <c r="AO65270" s="24"/>
      <c r="AP65270" s="1"/>
    </row>
    <row r="65271" spans="31:42">
      <c r="AE65271" s="21"/>
      <c r="AF65271" s="21"/>
      <c r="AH65271" s="23"/>
      <c r="AK65271" s="17"/>
      <c r="AO65271" s="24"/>
      <c r="AP65271" s="1"/>
    </row>
    <row r="65272" spans="31:42">
      <c r="AE65272" s="21"/>
      <c r="AF65272" s="21"/>
      <c r="AH65272" s="23"/>
      <c r="AK65272" s="17"/>
      <c r="AO65272" s="24"/>
      <c r="AP65272" s="1"/>
    </row>
    <row r="65273" spans="31:42">
      <c r="AE65273" s="21"/>
      <c r="AF65273" s="21"/>
      <c r="AH65273" s="23"/>
      <c r="AK65273" s="17"/>
      <c r="AO65273" s="24"/>
      <c r="AP65273" s="1"/>
    </row>
    <row r="65274" spans="31:42">
      <c r="AE65274" s="21"/>
      <c r="AF65274" s="21"/>
      <c r="AH65274" s="23"/>
      <c r="AK65274" s="17"/>
      <c r="AO65274" s="24"/>
      <c r="AP65274" s="1"/>
    </row>
    <row r="65275" spans="31:42">
      <c r="AE65275" s="21"/>
      <c r="AF65275" s="21"/>
      <c r="AH65275" s="23"/>
      <c r="AK65275" s="17"/>
      <c r="AO65275" s="24"/>
      <c r="AP65275" s="1"/>
    </row>
    <row r="65276" spans="31:42">
      <c r="AE65276" s="21"/>
      <c r="AF65276" s="21"/>
      <c r="AH65276" s="23"/>
      <c r="AK65276" s="17"/>
      <c r="AO65276" s="24"/>
      <c r="AP65276" s="1"/>
    </row>
    <row r="65277" spans="31:42">
      <c r="AE65277" s="21"/>
      <c r="AF65277" s="21"/>
      <c r="AH65277" s="23"/>
      <c r="AK65277" s="17"/>
      <c r="AO65277" s="24"/>
      <c r="AP65277" s="1"/>
    </row>
    <row r="65278" spans="31:42">
      <c r="AE65278" s="21"/>
      <c r="AF65278" s="21"/>
      <c r="AH65278" s="23"/>
      <c r="AK65278" s="17"/>
      <c r="AO65278" s="24"/>
      <c r="AP65278" s="1"/>
    </row>
    <row r="65279" spans="31:42">
      <c r="AE65279" s="21"/>
      <c r="AF65279" s="21"/>
      <c r="AH65279" s="23"/>
      <c r="AK65279" s="17"/>
      <c r="AO65279" s="24"/>
      <c r="AP65279" s="1"/>
    </row>
    <row r="65280" spans="31:42">
      <c r="AE65280" s="21"/>
      <c r="AF65280" s="21"/>
      <c r="AH65280" s="23"/>
      <c r="AK65280" s="17"/>
      <c r="AO65280" s="24"/>
      <c r="AP65280" s="1"/>
    </row>
    <row r="65281" spans="31:42">
      <c r="AE65281" s="21"/>
      <c r="AF65281" s="21"/>
      <c r="AH65281" s="23"/>
      <c r="AK65281" s="17"/>
      <c r="AO65281" s="24"/>
      <c r="AP65281" s="1"/>
    </row>
    <row r="65282" spans="31:42">
      <c r="AE65282" s="21"/>
      <c r="AF65282" s="21"/>
      <c r="AH65282" s="23"/>
      <c r="AK65282" s="17"/>
      <c r="AO65282" s="24"/>
      <c r="AP65282" s="1"/>
    </row>
    <row r="65283" spans="31:42">
      <c r="AE65283" s="21"/>
      <c r="AF65283" s="21"/>
      <c r="AH65283" s="23"/>
      <c r="AK65283" s="17"/>
      <c r="AO65283" s="24"/>
      <c r="AP65283" s="1"/>
    </row>
    <row r="65284" spans="31:42">
      <c r="AE65284" s="21"/>
      <c r="AF65284" s="21"/>
      <c r="AH65284" s="23"/>
      <c r="AK65284" s="17"/>
      <c r="AO65284" s="24"/>
      <c r="AP65284" s="1"/>
    </row>
    <row r="65285" spans="31:42">
      <c r="AE65285" s="21"/>
      <c r="AF65285" s="21"/>
      <c r="AH65285" s="23"/>
      <c r="AK65285" s="17"/>
      <c r="AO65285" s="24"/>
      <c r="AP65285" s="1"/>
    </row>
    <row r="65286" spans="31:42">
      <c r="AE65286" s="21"/>
      <c r="AF65286" s="21"/>
      <c r="AH65286" s="23"/>
      <c r="AK65286" s="17"/>
      <c r="AO65286" s="24"/>
      <c r="AP65286" s="1"/>
    </row>
    <row r="65287" spans="31:42">
      <c r="AE65287" s="21"/>
      <c r="AF65287" s="21"/>
      <c r="AH65287" s="23"/>
      <c r="AK65287" s="17"/>
      <c r="AO65287" s="24"/>
      <c r="AP65287" s="1"/>
    </row>
    <row r="65288" spans="31:42">
      <c r="AE65288" s="21"/>
      <c r="AF65288" s="21"/>
      <c r="AH65288" s="23"/>
      <c r="AK65288" s="17"/>
      <c r="AO65288" s="24"/>
      <c r="AP65288" s="1"/>
    </row>
    <row r="65289" spans="31:42">
      <c r="AE65289" s="21"/>
      <c r="AF65289" s="21"/>
      <c r="AH65289" s="23"/>
      <c r="AK65289" s="17"/>
      <c r="AO65289" s="24"/>
      <c r="AP65289" s="1"/>
    </row>
    <row r="65290" spans="31:42">
      <c r="AE65290" s="21"/>
      <c r="AF65290" s="21"/>
      <c r="AH65290" s="23"/>
      <c r="AK65290" s="17"/>
      <c r="AO65290" s="24"/>
      <c r="AP65290" s="1"/>
    </row>
    <row r="65291" spans="31:42">
      <c r="AE65291" s="21"/>
      <c r="AF65291" s="21"/>
      <c r="AH65291" s="23"/>
      <c r="AK65291" s="17"/>
      <c r="AO65291" s="24"/>
      <c r="AP65291" s="1"/>
    </row>
    <row r="65292" spans="31:42">
      <c r="AE65292" s="21"/>
      <c r="AF65292" s="21"/>
      <c r="AH65292" s="23"/>
      <c r="AK65292" s="17"/>
      <c r="AO65292" s="24"/>
      <c r="AP65292" s="1"/>
    </row>
    <row r="65293" spans="31:42">
      <c r="AE65293" s="21"/>
      <c r="AF65293" s="21"/>
      <c r="AH65293" s="23"/>
      <c r="AK65293" s="17"/>
      <c r="AO65293" s="24"/>
      <c r="AP65293" s="1"/>
    </row>
    <row r="65294" spans="31:42">
      <c r="AE65294" s="21"/>
      <c r="AF65294" s="21"/>
      <c r="AH65294" s="23"/>
      <c r="AK65294" s="17"/>
      <c r="AO65294" s="24"/>
      <c r="AP65294" s="1"/>
    </row>
    <row r="65295" spans="31:42">
      <c r="AE65295" s="21"/>
      <c r="AF65295" s="21"/>
      <c r="AH65295" s="23"/>
      <c r="AK65295" s="17"/>
      <c r="AO65295" s="24"/>
      <c r="AP65295" s="1"/>
    </row>
    <row r="65296" spans="31:42">
      <c r="AE65296" s="21"/>
      <c r="AF65296" s="21"/>
      <c r="AH65296" s="23"/>
      <c r="AK65296" s="17"/>
      <c r="AO65296" s="24"/>
      <c r="AP65296" s="1"/>
    </row>
    <row r="65297" spans="31:42">
      <c r="AE65297" s="21"/>
      <c r="AF65297" s="21"/>
      <c r="AH65297" s="23"/>
      <c r="AK65297" s="17"/>
      <c r="AO65297" s="24"/>
      <c r="AP65297" s="1"/>
    </row>
    <row r="65298" spans="31:42">
      <c r="AE65298" s="21"/>
      <c r="AF65298" s="21"/>
      <c r="AH65298" s="23"/>
      <c r="AK65298" s="17"/>
      <c r="AO65298" s="24"/>
      <c r="AP65298" s="1"/>
    </row>
    <row r="65299" spans="31:42">
      <c r="AE65299" s="21"/>
      <c r="AF65299" s="21"/>
      <c r="AH65299" s="23"/>
      <c r="AK65299" s="17"/>
      <c r="AO65299" s="24"/>
      <c r="AP65299" s="1"/>
    </row>
    <row r="65300" spans="31:42">
      <c r="AE65300" s="21"/>
      <c r="AF65300" s="21"/>
      <c r="AH65300" s="23"/>
      <c r="AK65300" s="17"/>
      <c r="AO65300" s="24"/>
      <c r="AP65300" s="1"/>
    </row>
    <row r="65301" spans="31:42">
      <c r="AE65301" s="21"/>
      <c r="AF65301" s="21"/>
      <c r="AH65301" s="23"/>
      <c r="AK65301" s="17"/>
      <c r="AO65301" s="24"/>
      <c r="AP65301" s="1"/>
    </row>
    <row r="65302" spans="31:42">
      <c r="AE65302" s="21"/>
      <c r="AF65302" s="21"/>
      <c r="AH65302" s="23"/>
      <c r="AK65302" s="17"/>
      <c r="AO65302" s="24"/>
      <c r="AP65302" s="1"/>
    </row>
    <row r="65303" spans="31:42">
      <c r="AE65303" s="21"/>
      <c r="AF65303" s="21"/>
      <c r="AH65303" s="23"/>
      <c r="AK65303" s="17"/>
      <c r="AO65303" s="24"/>
      <c r="AP65303" s="1"/>
    </row>
    <row r="65304" spans="31:42">
      <c r="AE65304" s="21"/>
      <c r="AF65304" s="21"/>
      <c r="AH65304" s="23"/>
      <c r="AK65304" s="17"/>
      <c r="AO65304" s="24"/>
      <c r="AP65304" s="1"/>
    </row>
    <row r="65305" spans="31:42">
      <c r="AE65305" s="21"/>
      <c r="AF65305" s="21"/>
      <c r="AH65305" s="23"/>
      <c r="AK65305" s="17"/>
      <c r="AO65305" s="24"/>
      <c r="AP65305" s="1"/>
    </row>
    <row r="65306" spans="31:42">
      <c r="AE65306" s="21"/>
      <c r="AF65306" s="21"/>
      <c r="AH65306" s="23"/>
      <c r="AK65306" s="17"/>
      <c r="AO65306" s="24"/>
      <c r="AP65306" s="1"/>
    </row>
    <row r="65307" spans="31:42">
      <c r="AE65307" s="21"/>
      <c r="AF65307" s="21"/>
      <c r="AH65307" s="23"/>
      <c r="AK65307" s="17"/>
      <c r="AO65307" s="24"/>
      <c r="AP65307" s="1"/>
    </row>
    <row r="65308" spans="31:42">
      <c r="AE65308" s="21"/>
      <c r="AF65308" s="21"/>
      <c r="AH65308" s="23"/>
      <c r="AK65308" s="17"/>
      <c r="AO65308" s="24"/>
      <c r="AP65308" s="1"/>
    </row>
    <row r="65309" spans="31:42">
      <c r="AE65309" s="21"/>
      <c r="AF65309" s="21"/>
      <c r="AH65309" s="23"/>
      <c r="AK65309" s="17"/>
      <c r="AO65309" s="24"/>
      <c r="AP65309" s="1"/>
    </row>
    <row r="65310" spans="31:42">
      <c r="AE65310" s="21"/>
      <c r="AF65310" s="21"/>
      <c r="AH65310" s="23"/>
      <c r="AK65310" s="17"/>
      <c r="AO65310" s="24"/>
      <c r="AP65310" s="1"/>
    </row>
    <row r="65311" spans="31:42">
      <c r="AE65311" s="21"/>
      <c r="AF65311" s="21"/>
      <c r="AH65311" s="23"/>
      <c r="AK65311" s="17"/>
      <c r="AO65311" s="24"/>
      <c r="AP65311" s="1"/>
    </row>
    <row r="65312" spans="31:42">
      <c r="AE65312" s="21"/>
      <c r="AF65312" s="21"/>
      <c r="AH65312" s="23"/>
      <c r="AK65312" s="17"/>
      <c r="AO65312" s="24"/>
      <c r="AP65312" s="1"/>
    </row>
    <row r="65313" spans="31:42">
      <c r="AE65313" s="21"/>
      <c r="AF65313" s="21"/>
      <c r="AH65313" s="23"/>
      <c r="AK65313" s="17"/>
      <c r="AO65313" s="24"/>
      <c r="AP65313" s="1"/>
    </row>
    <row r="65314" spans="31:42">
      <c r="AE65314" s="21"/>
      <c r="AF65314" s="21"/>
      <c r="AH65314" s="23"/>
      <c r="AK65314" s="17"/>
      <c r="AO65314" s="24"/>
      <c r="AP65314" s="1"/>
    </row>
    <row r="65315" spans="31:42">
      <c r="AE65315" s="21"/>
      <c r="AF65315" s="21"/>
      <c r="AH65315" s="23"/>
      <c r="AK65315" s="17"/>
      <c r="AO65315" s="24"/>
      <c r="AP65315" s="1"/>
    </row>
    <row r="65316" spans="31:42">
      <c r="AE65316" s="21"/>
      <c r="AF65316" s="21"/>
      <c r="AH65316" s="23"/>
      <c r="AK65316" s="17"/>
      <c r="AO65316" s="24"/>
      <c r="AP65316" s="1"/>
    </row>
    <row r="65317" spans="31:42">
      <c r="AE65317" s="21"/>
      <c r="AF65317" s="21"/>
      <c r="AH65317" s="23"/>
      <c r="AK65317" s="17"/>
      <c r="AO65317" s="24"/>
      <c r="AP65317" s="1"/>
    </row>
    <row r="65318" spans="31:42">
      <c r="AE65318" s="21"/>
      <c r="AF65318" s="21"/>
      <c r="AH65318" s="23"/>
      <c r="AK65318" s="17"/>
      <c r="AO65318" s="24"/>
      <c r="AP65318" s="1"/>
    </row>
    <row r="65319" spans="31:42">
      <c r="AE65319" s="21"/>
      <c r="AF65319" s="21"/>
      <c r="AH65319" s="23"/>
      <c r="AK65319" s="17"/>
      <c r="AO65319" s="24"/>
      <c r="AP65319" s="1"/>
    </row>
    <row r="65320" spans="31:42">
      <c r="AE65320" s="21"/>
      <c r="AF65320" s="21"/>
      <c r="AH65320" s="23"/>
      <c r="AK65320" s="17"/>
      <c r="AO65320" s="24"/>
      <c r="AP65320" s="1"/>
    </row>
    <row r="65321" spans="31:42">
      <c r="AE65321" s="21"/>
      <c r="AF65321" s="21"/>
      <c r="AH65321" s="23"/>
      <c r="AK65321" s="17"/>
      <c r="AO65321" s="24"/>
      <c r="AP65321" s="1"/>
    </row>
    <row r="65322" spans="31:42">
      <c r="AE65322" s="21"/>
      <c r="AF65322" s="21"/>
      <c r="AH65322" s="23"/>
      <c r="AK65322" s="17"/>
      <c r="AO65322" s="24"/>
      <c r="AP65322" s="1"/>
    </row>
    <row r="65323" spans="31:42">
      <c r="AE65323" s="21"/>
      <c r="AF65323" s="21"/>
      <c r="AH65323" s="23"/>
      <c r="AK65323" s="17"/>
      <c r="AO65323" s="24"/>
      <c r="AP65323" s="1"/>
    </row>
    <row r="65324" spans="31:42">
      <c r="AE65324" s="21"/>
      <c r="AF65324" s="21"/>
      <c r="AH65324" s="23"/>
      <c r="AK65324" s="17"/>
      <c r="AO65324" s="24"/>
      <c r="AP65324" s="1"/>
    </row>
    <row r="65325" spans="31:42">
      <c r="AE65325" s="21"/>
      <c r="AF65325" s="21"/>
      <c r="AH65325" s="23"/>
      <c r="AK65325" s="17"/>
      <c r="AO65325" s="24"/>
      <c r="AP65325" s="1"/>
    </row>
    <row r="65326" spans="31:42">
      <c r="AE65326" s="21"/>
      <c r="AF65326" s="21"/>
      <c r="AH65326" s="23"/>
      <c r="AK65326" s="17"/>
      <c r="AO65326" s="24"/>
      <c r="AP65326" s="1"/>
    </row>
    <row r="65327" spans="31:42">
      <c r="AE65327" s="21"/>
      <c r="AF65327" s="21"/>
      <c r="AH65327" s="23"/>
      <c r="AK65327" s="17"/>
      <c r="AO65327" s="24"/>
      <c r="AP65327" s="1"/>
    </row>
    <row r="65328" spans="31:42">
      <c r="AE65328" s="21"/>
      <c r="AF65328" s="21"/>
      <c r="AH65328" s="23"/>
      <c r="AK65328" s="17"/>
      <c r="AO65328" s="24"/>
      <c r="AP65328" s="1"/>
    </row>
    <row r="65329" spans="31:42">
      <c r="AE65329" s="21"/>
      <c r="AF65329" s="21"/>
      <c r="AH65329" s="23"/>
      <c r="AK65329" s="17"/>
      <c r="AO65329" s="24"/>
      <c r="AP65329" s="1"/>
    </row>
    <row r="65330" spans="31:42">
      <c r="AE65330" s="21"/>
      <c r="AF65330" s="21"/>
      <c r="AH65330" s="23"/>
      <c r="AK65330" s="17"/>
      <c r="AO65330" s="24"/>
      <c r="AP65330" s="1"/>
    </row>
    <row r="65331" spans="31:42">
      <c r="AE65331" s="21"/>
      <c r="AF65331" s="21"/>
      <c r="AH65331" s="23"/>
      <c r="AK65331" s="17"/>
      <c r="AO65331" s="24"/>
      <c r="AP65331" s="1"/>
    </row>
    <row r="65332" spans="31:42">
      <c r="AE65332" s="21"/>
      <c r="AF65332" s="21"/>
      <c r="AH65332" s="23"/>
      <c r="AK65332" s="17"/>
      <c r="AO65332" s="24"/>
      <c r="AP65332" s="1"/>
    </row>
    <row r="65333" spans="31:42">
      <c r="AE65333" s="21"/>
      <c r="AF65333" s="21"/>
      <c r="AH65333" s="23"/>
      <c r="AK65333" s="17"/>
      <c r="AO65333" s="24"/>
      <c r="AP65333" s="1"/>
    </row>
    <row r="65334" spans="31:42">
      <c r="AE65334" s="21"/>
      <c r="AF65334" s="21"/>
      <c r="AH65334" s="23"/>
      <c r="AK65334" s="17"/>
      <c r="AO65334" s="24"/>
      <c r="AP65334" s="1"/>
    </row>
    <row r="65335" spans="31:42">
      <c r="AE65335" s="21"/>
      <c r="AF65335" s="21"/>
      <c r="AH65335" s="23"/>
      <c r="AK65335" s="17"/>
      <c r="AO65335" s="24"/>
      <c r="AP65335" s="1"/>
    </row>
    <row r="65336" spans="31:42">
      <c r="AE65336" s="21"/>
      <c r="AF65336" s="21"/>
      <c r="AH65336" s="23"/>
      <c r="AK65336" s="17"/>
      <c r="AO65336" s="24"/>
      <c r="AP65336" s="1"/>
    </row>
    <row r="65337" spans="31:42">
      <c r="AE65337" s="21"/>
      <c r="AF65337" s="21"/>
      <c r="AH65337" s="23"/>
      <c r="AK65337" s="17"/>
      <c r="AO65337" s="24"/>
      <c r="AP65337" s="1"/>
    </row>
    <row r="65338" spans="31:42">
      <c r="AE65338" s="21"/>
      <c r="AF65338" s="21"/>
      <c r="AH65338" s="23"/>
      <c r="AK65338" s="17"/>
      <c r="AO65338" s="24"/>
      <c r="AP65338" s="1"/>
    </row>
    <row r="65339" spans="31:42">
      <c r="AE65339" s="21"/>
      <c r="AF65339" s="21"/>
      <c r="AH65339" s="23"/>
      <c r="AK65339" s="17"/>
      <c r="AO65339" s="24"/>
      <c r="AP65339" s="1"/>
    </row>
    <row r="65340" spans="31:42">
      <c r="AE65340" s="21"/>
      <c r="AF65340" s="21"/>
      <c r="AH65340" s="23"/>
      <c r="AK65340" s="17"/>
      <c r="AO65340" s="24"/>
      <c r="AP65340" s="1"/>
    </row>
    <row r="65341" spans="31:42">
      <c r="AE65341" s="21"/>
      <c r="AF65341" s="21"/>
      <c r="AH65341" s="23"/>
      <c r="AK65341" s="17"/>
      <c r="AO65341" s="24"/>
      <c r="AP65341" s="1"/>
    </row>
    <row r="65342" spans="31:42">
      <c r="AE65342" s="21"/>
      <c r="AF65342" s="21"/>
      <c r="AH65342" s="23"/>
      <c r="AK65342" s="17"/>
      <c r="AO65342" s="24"/>
      <c r="AP65342" s="1"/>
    </row>
    <row r="65343" spans="31:42">
      <c r="AE65343" s="21"/>
      <c r="AF65343" s="21"/>
      <c r="AH65343" s="23"/>
      <c r="AK65343" s="17"/>
      <c r="AO65343" s="24"/>
      <c r="AP65343" s="1"/>
    </row>
    <row r="65344" spans="31:42">
      <c r="AE65344" s="21"/>
      <c r="AF65344" s="21"/>
      <c r="AH65344" s="23"/>
      <c r="AK65344" s="17"/>
      <c r="AO65344" s="24"/>
      <c r="AP65344" s="1"/>
    </row>
    <row r="65345" spans="31:42">
      <c r="AE65345" s="21"/>
      <c r="AF65345" s="21"/>
      <c r="AH65345" s="23"/>
      <c r="AK65345" s="17"/>
      <c r="AO65345" s="24"/>
      <c r="AP65345" s="1"/>
    </row>
    <row r="65346" spans="31:42">
      <c r="AE65346" s="21"/>
      <c r="AF65346" s="21"/>
      <c r="AH65346" s="23"/>
      <c r="AK65346" s="17"/>
      <c r="AO65346" s="24"/>
      <c r="AP65346" s="1"/>
    </row>
    <row r="65347" spans="31:42">
      <c r="AE65347" s="21"/>
      <c r="AF65347" s="21"/>
      <c r="AH65347" s="23"/>
      <c r="AK65347" s="17"/>
      <c r="AO65347" s="24"/>
      <c r="AP65347" s="1"/>
    </row>
    <row r="65348" spans="31:42">
      <c r="AE65348" s="21"/>
      <c r="AF65348" s="21"/>
      <c r="AH65348" s="23"/>
      <c r="AK65348" s="17"/>
      <c r="AO65348" s="24"/>
      <c r="AP65348" s="1"/>
    </row>
    <row r="65349" spans="31:42">
      <c r="AE65349" s="21"/>
      <c r="AF65349" s="21"/>
      <c r="AH65349" s="23"/>
      <c r="AK65349" s="17"/>
      <c r="AO65349" s="24"/>
      <c r="AP65349" s="1"/>
    </row>
    <row r="65350" spans="31:42">
      <c r="AE65350" s="21"/>
      <c r="AF65350" s="21"/>
      <c r="AH65350" s="23"/>
      <c r="AK65350" s="17"/>
      <c r="AO65350" s="24"/>
      <c r="AP65350" s="1"/>
    </row>
    <row r="65351" spans="31:42">
      <c r="AE65351" s="21"/>
      <c r="AF65351" s="21"/>
      <c r="AH65351" s="23"/>
      <c r="AK65351" s="17"/>
      <c r="AO65351" s="24"/>
      <c r="AP65351" s="1"/>
    </row>
    <row r="65352" spans="31:42">
      <c r="AE65352" s="21"/>
      <c r="AF65352" s="21"/>
      <c r="AH65352" s="23"/>
      <c r="AK65352" s="17"/>
      <c r="AO65352" s="24"/>
      <c r="AP65352" s="1"/>
    </row>
    <row r="65353" spans="31:42">
      <c r="AE65353" s="21"/>
      <c r="AF65353" s="21"/>
      <c r="AH65353" s="23"/>
      <c r="AK65353" s="17"/>
      <c r="AO65353" s="24"/>
      <c r="AP65353" s="1"/>
    </row>
    <row r="65354" spans="31:42">
      <c r="AE65354" s="21"/>
      <c r="AF65354" s="21"/>
      <c r="AH65354" s="23"/>
      <c r="AK65354" s="17"/>
      <c r="AO65354" s="24"/>
      <c r="AP65354" s="1"/>
    </row>
    <row r="65355" spans="31:42">
      <c r="AE65355" s="21"/>
      <c r="AF65355" s="21"/>
      <c r="AH65355" s="23"/>
      <c r="AK65355" s="17"/>
      <c r="AO65355" s="24"/>
      <c r="AP65355" s="1"/>
    </row>
    <row r="65356" spans="31:42">
      <c r="AE65356" s="21"/>
      <c r="AF65356" s="21"/>
      <c r="AH65356" s="23"/>
      <c r="AK65356" s="17"/>
      <c r="AO65356" s="24"/>
      <c r="AP65356" s="1"/>
    </row>
    <row r="65357" spans="31:42">
      <c r="AE65357" s="21"/>
      <c r="AF65357" s="21"/>
      <c r="AH65357" s="23"/>
      <c r="AK65357" s="17"/>
      <c r="AO65357" s="24"/>
      <c r="AP65357" s="1"/>
    </row>
    <row r="65358" spans="31:42">
      <c r="AE65358" s="21"/>
      <c r="AF65358" s="21"/>
      <c r="AH65358" s="23"/>
      <c r="AK65358" s="17"/>
      <c r="AO65358" s="24"/>
      <c r="AP65358" s="1"/>
    </row>
    <row r="65359" spans="31:42">
      <c r="AE65359" s="21"/>
      <c r="AF65359" s="21"/>
      <c r="AH65359" s="23"/>
      <c r="AK65359" s="17"/>
      <c r="AO65359" s="24"/>
      <c r="AP65359" s="1"/>
    </row>
    <row r="65360" spans="31:42">
      <c r="AE65360" s="21"/>
      <c r="AF65360" s="21"/>
      <c r="AH65360" s="23"/>
      <c r="AK65360" s="17"/>
      <c r="AO65360" s="24"/>
      <c r="AP65360" s="1"/>
    </row>
    <row r="65361" spans="31:42">
      <c r="AE65361" s="21"/>
      <c r="AF65361" s="21"/>
      <c r="AH65361" s="23"/>
      <c r="AK65361" s="17"/>
      <c r="AO65361" s="24"/>
      <c r="AP65361" s="1"/>
    </row>
    <row r="65362" spans="31:42">
      <c r="AE65362" s="21"/>
      <c r="AF65362" s="21"/>
      <c r="AH65362" s="23"/>
      <c r="AK65362" s="17"/>
      <c r="AO65362" s="24"/>
      <c r="AP65362" s="1"/>
    </row>
    <row r="65363" spans="31:42">
      <c r="AE65363" s="21"/>
      <c r="AF65363" s="21"/>
      <c r="AH65363" s="23"/>
      <c r="AK65363" s="17"/>
      <c r="AO65363" s="24"/>
      <c r="AP65363" s="1"/>
    </row>
    <row r="65364" spans="31:42">
      <c r="AE65364" s="21"/>
      <c r="AF65364" s="21"/>
      <c r="AH65364" s="23"/>
      <c r="AK65364" s="17"/>
      <c r="AO65364" s="24"/>
      <c r="AP65364" s="1"/>
    </row>
    <row r="65365" spans="31:42">
      <c r="AE65365" s="21"/>
      <c r="AF65365" s="21"/>
      <c r="AH65365" s="23"/>
      <c r="AK65365" s="17"/>
      <c r="AO65365" s="24"/>
      <c r="AP65365" s="1"/>
    </row>
    <row r="65366" spans="31:42">
      <c r="AE65366" s="21"/>
      <c r="AF65366" s="21"/>
      <c r="AH65366" s="23"/>
      <c r="AK65366" s="17"/>
      <c r="AO65366" s="24"/>
      <c r="AP65366" s="1"/>
    </row>
    <row r="65367" spans="31:42">
      <c r="AE65367" s="21"/>
      <c r="AF65367" s="21"/>
      <c r="AH65367" s="23"/>
      <c r="AK65367" s="17"/>
      <c r="AO65367" s="24"/>
      <c r="AP65367" s="1"/>
    </row>
    <row r="65368" spans="31:42">
      <c r="AE65368" s="21"/>
      <c r="AF65368" s="21"/>
      <c r="AH65368" s="23"/>
      <c r="AK65368" s="17"/>
      <c r="AO65368" s="24"/>
      <c r="AP65368" s="1"/>
    </row>
    <row r="65369" spans="31:42">
      <c r="AE65369" s="21"/>
      <c r="AF65369" s="21"/>
      <c r="AH65369" s="23"/>
      <c r="AK65369" s="17"/>
      <c r="AO65369" s="24"/>
      <c r="AP65369" s="1"/>
    </row>
    <row r="65370" spans="31:42">
      <c r="AE65370" s="21"/>
      <c r="AF65370" s="21"/>
      <c r="AH65370" s="23"/>
      <c r="AK65370" s="17"/>
      <c r="AO65370" s="24"/>
      <c r="AP65370" s="1"/>
    </row>
    <row r="65371" spans="31:42">
      <c r="AE65371" s="21"/>
      <c r="AF65371" s="21"/>
      <c r="AH65371" s="23"/>
      <c r="AK65371" s="17"/>
      <c r="AO65371" s="24"/>
      <c r="AP65371" s="1"/>
    </row>
    <row r="65372" spans="31:42">
      <c r="AE65372" s="21"/>
      <c r="AF65372" s="21"/>
      <c r="AH65372" s="23"/>
      <c r="AK65372" s="17"/>
      <c r="AO65372" s="24"/>
      <c r="AP65372" s="1"/>
    </row>
    <row r="65373" spans="31:42">
      <c r="AE65373" s="21"/>
      <c r="AF65373" s="21"/>
      <c r="AH65373" s="23"/>
      <c r="AK65373" s="17"/>
      <c r="AO65373" s="24"/>
      <c r="AP65373" s="1"/>
    </row>
    <row r="65374" spans="31:42">
      <c r="AE65374" s="21"/>
      <c r="AF65374" s="21"/>
      <c r="AH65374" s="23"/>
      <c r="AK65374" s="17"/>
      <c r="AO65374" s="24"/>
      <c r="AP65374" s="1"/>
    </row>
    <row r="65375" spans="31:42">
      <c r="AE65375" s="21"/>
      <c r="AF65375" s="21"/>
      <c r="AH65375" s="23"/>
      <c r="AK65375" s="17"/>
      <c r="AO65375" s="24"/>
      <c r="AP65375" s="1"/>
    </row>
    <row r="65376" spans="31:42">
      <c r="AE65376" s="21"/>
      <c r="AF65376" s="21"/>
      <c r="AH65376" s="23"/>
      <c r="AK65376" s="17"/>
      <c r="AO65376" s="24"/>
      <c r="AP65376" s="1"/>
    </row>
    <row r="65377" spans="31:42">
      <c r="AE65377" s="21"/>
      <c r="AF65377" s="21"/>
      <c r="AH65377" s="23"/>
      <c r="AK65377" s="17"/>
      <c r="AO65377" s="24"/>
      <c r="AP65377" s="1"/>
    </row>
    <row r="65378" spans="31:42">
      <c r="AE65378" s="21"/>
      <c r="AF65378" s="21"/>
      <c r="AH65378" s="23"/>
      <c r="AK65378" s="17"/>
      <c r="AO65378" s="24"/>
      <c r="AP65378" s="1"/>
    </row>
    <row r="65379" spans="31:42">
      <c r="AE65379" s="21"/>
      <c r="AF65379" s="21"/>
      <c r="AH65379" s="23"/>
      <c r="AK65379" s="17"/>
      <c r="AO65379" s="24"/>
      <c r="AP65379" s="1"/>
    </row>
    <row r="65380" spans="31:42">
      <c r="AE65380" s="21"/>
      <c r="AF65380" s="21"/>
      <c r="AH65380" s="23"/>
      <c r="AK65380" s="17"/>
      <c r="AO65380" s="24"/>
      <c r="AP65380" s="1"/>
    </row>
    <row r="65381" spans="31:42">
      <c r="AE65381" s="21"/>
      <c r="AF65381" s="21"/>
      <c r="AH65381" s="23"/>
      <c r="AK65381" s="17"/>
      <c r="AO65381" s="24"/>
      <c r="AP65381" s="1"/>
    </row>
    <row r="65382" spans="31:42">
      <c r="AE65382" s="21"/>
      <c r="AF65382" s="21"/>
      <c r="AH65382" s="23"/>
      <c r="AK65382" s="17"/>
      <c r="AO65382" s="24"/>
      <c r="AP65382" s="1"/>
    </row>
    <row r="65383" spans="31:42">
      <c r="AE65383" s="21"/>
      <c r="AF65383" s="21"/>
      <c r="AH65383" s="23"/>
      <c r="AK65383" s="17"/>
      <c r="AO65383" s="24"/>
      <c r="AP65383" s="1"/>
    </row>
    <row r="65384" spans="31:42">
      <c r="AE65384" s="21"/>
      <c r="AF65384" s="21"/>
      <c r="AH65384" s="23"/>
      <c r="AK65384" s="17"/>
      <c r="AO65384" s="24"/>
      <c r="AP65384" s="1"/>
    </row>
    <row r="65385" spans="31:42">
      <c r="AE65385" s="21"/>
      <c r="AF65385" s="21"/>
      <c r="AH65385" s="23"/>
      <c r="AK65385" s="17"/>
      <c r="AO65385" s="24"/>
      <c r="AP65385" s="1"/>
    </row>
    <row r="65386" spans="31:42">
      <c r="AE65386" s="21"/>
      <c r="AF65386" s="21"/>
      <c r="AH65386" s="23"/>
      <c r="AK65386" s="17"/>
      <c r="AO65386" s="24"/>
      <c r="AP65386" s="1"/>
    </row>
    <row r="65387" spans="31:42">
      <c r="AE65387" s="21"/>
      <c r="AF65387" s="21"/>
      <c r="AH65387" s="23"/>
      <c r="AK65387" s="17"/>
      <c r="AO65387" s="24"/>
      <c r="AP65387" s="1"/>
    </row>
    <row r="65388" spans="31:42">
      <c r="AE65388" s="21"/>
      <c r="AF65388" s="21"/>
      <c r="AH65388" s="23"/>
      <c r="AK65388" s="17"/>
      <c r="AO65388" s="24"/>
      <c r="AP65388" s="1"/>
    </row>
    <row r="65389" spans="31:42">
      <c r="AE65389" s="21"/>
      <c r="AF65389" s="21"/>
      <c r="AH65389" s="23"/>
      <c r="AK65389" s="17"/>
      <c r="AO65389" s="24"/>
      <c r="AP65389" s="1"/>
    </row>
    <row r="65390" spans="31:42">
      <c r="AE65390" s="21"/>
      <c r="AF65390" s="21"/>
      <c r="AH65390" s="23"/>
      <c r="AK65390" s="17"/>
      <c r="AO65390" s="24"/>
      <c r="AP65390" s="1"/>
    </row>
    <row r="65391" spans="31:42">
      <c r="AE65391" s="21"/>
      <c r="AF65391" s="21"/>
      <c r="AH65391" s="23"/>
      <c r="AK65391" s="17"/>
      <c r="AO65391" s="24"/>
      <c r="AP65391" s="1"/>
    </row>
    <row r="65392" spans="31:42">
      <c r="AE65392" s="21"/>
      <c r="AF65392" s="21"/>
      <c r="AH65392" s="23"/>
      <c r="AK65392" s="17"/>
      <c r="AO65392" s="24"/>
      <c r="AP65392" s="1"/>
    </row>
    <row r="65393" spans="31:42">
      <c r="AE65393" s="21"/>
      <c r="AF65393" s="21"/>
      <c r="AH65393" s="23"/>
      <c r="AK65393" s="17"/>
      <c r="AO65393" s="24"/>
      <c r="AP65393" s="1"/>
    </row>
    <row r="65394" spans="31:42">
      <c r="AE65394" s="21"/>
      <c r="AF65394" s="21"/>
      <c r="AH65394" s="23"/>
      <c r="AK65394" s="17"/>
      <c r="AO65394" s="24"/>
      <c r="AP65394" s="1"/>
    </row>
    <row r="65395" spans="31:42">
      <c r="AE65395" s="21"/>
      <c r="AF65395" s="21"/>
      <c r="AH65395" s="23"/>
      <c r="AK65395" s="17"/>
      <c r="AO65395" s="24"/>
      <c r="AP65395" s="1"/>
    </row>
    <row r="65396" spans="31:42">
      <c r="AE65396" s="21"/>
      <c r="AF65396" s="21"/>
      <c r="AH65396" s="23"/>
      <c r="AK65396" s="17"/>
      <c r="AO65396" s="24"/>
      <c r="AP65396" s="1"/>
    </row>
    <row r="65397" spans="31:42">
      <c r="AE65397" s="21"/>
      <c r="AF65397" s="21"/>
      <c r="AH65397" s="23"/>
      <c r="AK65397" s="17"/>
      <c r="AO65397" s="24"/>
      <c r="AP65397" s="1"/>
    </row>
    <row r="65398" spans="31:42">
      <c r="AE65398" s="21"/>
      <c r="AF65398" s="21"/>
      <c r="AH65398" s="23"/>
      <c r="AK65398" s="17"/>
      <c r="AO65398" s="24"/>
      <c r="AP65398" s="1"/>
    </row>
    <row r="65399" spans="31:42">
      <c r="AE65399" s="21"/>
      <c r="AF65399" s="21"/>
      <c r="AH65399" s="23"/>
      <c r="AK65399" s="17"/>
      <c r="AO65399" s="24"/>
      <c r="AP65399" s="1"/>
    </row>
    <row r="65400" spans="31:42">
      <c r="AE65400" s="21"/>
      <c r="AF65400" s="21"/>
      <c r="AH65400" s="23"/>
      <c r="AK65400" s="17"/>
      <c r="AO65400" s="24"/>
      <c r="AP65400" s="1"/>
    </row>
    <row r="65401" spans="31:42">
      <c r="AE65401" s="21"/>
      <c r="AF65401" s="21"/>
      <c r="AH65401" s="23"/>
      <c r="AK65401" s="17"/>
      <c r="AO65401" s="24"/>
      <c r="AP65401" s="1"/>
    </row>
    <row r="65402" spans="31:42">
      <c r="AE65402" s="21"/>
      <c r="AF65402" s="21"/>
      <c r="AH65402" s="23"/>
      <c r="AK65402" s="17"/>
      <c r="AO65402" s="24"/>
      <c r="AP65402" s="1"/>
    </row>
    <row r="65403" spans="31:42">
      <c r="AE65403" s="21"/>
      <c r="AF65403" s="21"/>
      <c r="AH65403" s="23"/>
      <c r="AK65403" s="17"/>
      <c r="AO65403" s="24"/>
      <c r="AP65403" s="1"/>
    </row>
    <row r="65404" spans="31:42">
      <c r="AE65404" s="21"/>
      <c r="AF65404" s="21"/>
      <c r="AH65404" s="23"/>
      <c r="AK65404" s="17"/>
      <c r="AO65404" s="24"/>
      <c r="AP65404" s="1"/>
    </row>
    <row r="65405" spans="31:42">
      <c r="AE65405" s="21"/>
      <c r="AF65405" s="21"/>
      <c r="AH65405" s="23"/>
      <c r="AK65405" s="17"/>
      <c r="AO65405" s="24"/>
      <c r="AP65405" s="1"/>
    </row>
    <row r="65406" spans="31:42">
      <c r="AE65406" s="21"/>
      <c r="AF65406" s="21"/>
      <c r="AH65406" s="23"/>
      <c r="AK65406" s="17"/>
      <c r="AO65406" s="24"/>
      <c r="AP65406" s="1"/>
    </row>
    <row r="65407" spans="31:42">
      <c r="AE65407" s="21"/>
      <c r="AF65407" s="21"/>
      <c r="AH65407" s="23"/>
      <c r="AK65407" s="17"/>
      <c r="AO65407" s="24"/>
      <c r="AP65407" s="1"/>
    </row>
    <row r="65408" spans="31:42">
      <c r="AE65408" s="21"/>
      <c r="AF65408" s="21"/>
      <c r="AH65408" s="23"/>
      <c r="AK65408" s="17"/>
      <c r="AO65408" s="24"/>
      <c r="AP65408" s="1"/>
    </row>
    <row r="65409" spans="31:42">
      <c r="AE65409" s="21"/>
      <c r="AF65409" s="21"/>
      <c r="AH65409" s="23"/>
      <c r="AK65409" s="17"/>
      <c r="AO65409" s="24"/>
      <c r="AP65409" s="1"/>
    </row>
    <row r="65410" spans="31:42">
      <c r="AE65410" s="21"/>
      <c r="AF65410" s="21"/>
      <c r="AH65410" s="23"/>
      <c r="AK65410" s="17"/>
      <c r="AO65410" s="24"/>
      <c r="AP65410" s="1"/>
    </row>
    <row r="65411" spans="31:42">
      <c r="AE65411" s="21"/>
      <c r="AF65411" s="21"/>
      <c r="AH65411" s="23"/>
      <c r="AK65411" s="17"/>
      <c r="AO65411" s="24"/>
      <c r="AP65411" s="1"/>
    </row>
    <row r="65412" spans="31:42">
      <c r="AE65412" s="21"/>
      <c r="AF65412" s="21"/>
      <c r="AH65412" s="23"/>
      <c r="AK65412" s="17"/>
      <c r="AO65412" s="24"/>
      <c r="AP65412" s="1"/>
    </row>
    <row r="65413" spans="31:42">
      <c r="AE65413" s="21"/>
      <c r="AF65413" s="21"/>
      <c r="AH65413" s="23"/>
      <c r="AK65413" s="17"/>
      <c r="AO65413" s="24"/>
      <c r="AP65413" s="1"/>
    </row>
    <row r="65414" spans="31:42">
      <c r="AE65414" s="21"/>
      <c r="AF65414" s="21"/>
      <c r="AH65414" s="23"/>
      <c r="AK65414" s="17"/>
      <c r="AO65414" s="24"/>
      <c r="AP65414" s="1"/>
    </row>
    <row r="65415" spans="31:42">
      <c r="AE65415" s="21"/>
      <c r="AF65415" s="21"/>
      <c r="AH65415" s="23"/>
      <c r="AK65415" s="17"/>
      <c r="AO65415" s="24"/>
      <c r="AP65415" s="1"/>
    </row>
    <row r="65416" spans="31:42">
      <c r="AE65416" s="21"/>
      <c r="AF65416" s="21"/>
      <c r="AH65416" s="23"/>
      <c r="AK65416" s="17"/>
      <c r="AO65416" s="24"/>
      <c r="AP65416" s="1"/>
    </row>
    <row r="65417" spans="31:42">
      <c r="AE65417" s="21"/>
      <c r="AF65417" s="21"/>
      <c r="AH65417" s="23"/>
      <c r="AK65417" s="17"/>
      <c r="AO65417" s="24"/>
      <c r="AP65417" s="1"/>
    </row>
    <row r="65418" spans="31:42">
      <c r="AE65418" s="21"/>
      <c r="AF65418" s="21"/>
      <c r="AH65418" s="23"/>
      <c r="AK65418" s="17"/>
      <c r="AO65418" s="24"/>
      <c r="AP65418" s="1"/>
    </row>
    <row r="65419" spans="31:42">
      <c r="AE65419" s="21"/>
      <c r="AF65419" s="21"/>
      <c r="AH65419" s="23"/>
      <c r="AK65419" s="17"/>
      <c r="AO65419" s="24"/>
      <c r="AP65419" s="1"/>
    </row>
    <row r="65420" spans="31:42">
      <c r="AE65420" s="21"/>
      <c r="AF65420" s="21"/>
      <c r="AH65420" s="23"/>
      <c r="AK65420" s="17"/>
      <c r="AO65420" s="24"/>
      <c r="AP65420" s="1"/>
    </row>
    <row r="65421" spans="31:42">
      <c r="AE65421" s="21"/>
      <c r="AF65421" s="21"/>
      <c r="AH65421" s="23"/>
      <c r="AK65421" s="17"/>
      <c r="AO65421" s="24"/>
      <c r="AP65421" s="1"/>
    </row>
    <row r="65422" spans="31:42">
      <c r="AE65422" s="21"/>
      <c r="AF65422" s="21"/>
      <c r="AH65422" s="23"/>
      <c r="AK65422" s="17"/>
      <c r="AO65422" s="24"/>
      <c r="AP65422" s="1"/>
    </row>
    <row r="65423" spans="31:42">
      <c r="AE65423" s="21"/>
      <c r="AF65423" s="21"/>
      <c r="AH65423" s="23"/>
      <c r="AK65423" s="17"/>
      <c r="AO65423" s="24"/>
      <c r="AP65423" s="1"/>
    </row>
    <row r="65424" spans="31:42">
      <c r="AE65424" s="21"/>
      <c r="AF65424" s="21"/>
      <c r="AH65424" s="23"/>
      <c r="AK65424" s="17"/>
      <c r="AO65424" s="24"/>
      <c r="AP65424" s="1"/>
    </row>
    <row r="65425" spans="31:42">
      <c r="AE65425" s="21"/>
      <c r="AF65425" s="21"/>
      <c r="AH65425" s="23"/>
      <c r="AK65425" s="17"/>
      <c r="AO65425" s="24"/>
      <c r="AP65425" s="1"/>
    </row>
    <row r="65426" spans="31:42">
      <c r="AE65426" s="21"/>
      <c r="AF65426" s="21"/>
      <c r="AH65426" s="23"/>
      <c r="AK65426" s="17"/>
      <c r="AO65426" s="24"/>
      <c r="AP65426" s="1"/>
    </row>
    <row r="65427" spans="31:42">
      <c r="AE65427" s="21"/>
      <c r="AF65427" s="21"/>
      <c r="AH65427" s="23"/>
      <c r="AK65427" s="17"/>
      <c r="AO65427" s="24"/>
      <c r="AP65427" s="1"/>
    </row>
    <row r="65428" spans="31:42">
      <c r="AE65428" s="21"/>
      <c r="AF65428" s="21"/>
      <c r="AH65428" s="23"/>
      <c r="AK65428" s="17"/>
      <c r="AO65428" s="24"/>
      <c r="AP65428" s="1"/>
    </row>
    <row r="65429" spans="31:42">
      <c r="AE65429" s="21"/>
      <c r="AF65429" s="21"/>
      <c r="AH65429" s="23"/>
      <c r="AK65429" s="17"/>
      <c r="AO65429" s="24"/>
      <c r="AP65429" s="1"/>
    </row>
    <row r="65430" spans="31:42">
      <c r="AE65430" s="21"/>
      <c r="AF65430" s="21"/>
      <c r="AH65430" s="23"/>
      <c r="AK65430" s="17"/>
      <c r="AO65430" s="24"/>
      <c r="AP65430" s="1"/>
    </row>
    <row r="65431" spans="31:42">
      <c r="AE65431" s="21"/>
      <c r="AF65431" s="21"/>
      <c r="AH65431" s="23"/>
      <c r="AK65431" s="17"/>
      <c r="AO65431" s="24"/>
      <c r="AP65431" s="1"/>
    </row>
    <row r="65432" spans="31:42">
      <c r="AE65432" s="21"/>
      <c r="AF65432" s="21"/>
      <c r="AH65432" s="23"/>
      <c r="AK65432" s="17"/>
      <c r="AO65432" s="24"/>
      <c r="AP65432" s="1"/>
    </row>
    <row r="65433" spans="31:42">
      <c r="AE65433" s="21"/>
      <c r="AF65433" s="21"/>
      <c r="AH65433" s="23"/>
      <c r="AK65433" s="17"/>
      <c r="AO65433" s="24"/>
      <c r="AP65433" s="1"/>
    </row>
    <row r="65434" spans="31:42">
      <c r="AE65434" s="21"/>
      <c r="AF65434" s="21"/>
      <c r="AH65434" s="23"/>
      <c r="AK65434" s="17"/>
      <c r="AO65434" s="24"/>
      <c r="AP65434" s="1"/>
    </row>
    <row r="65435" spans="31:42">
      <c r="AE65435" s="21"/>
      <c r="AF65435" s="21"/>
      <c r="AH65435" s="23"/>
      <c r="AK65435" s="17"/>
      <c r="AO65435" s="24"/>
      <c r="AP65435" s="1"/>
    </row>
    <row r="65436" spans="31:42">
      <c r="AE65436" s="21"/>
      <c r="AF65436" s="21"/>
      <c r="AH65436" s="23"/>
      <c r="AK65436" s="17"/>
      <c r="AO65436" s="24"/>
      <c r="AP65436" s="1"/>
    </row>
    <row r="65437" spans="31:42">
      <c r="AE65437" s="21"/>
      <c r="AF65437" s="21"/>
      <c r="AH65437" s="23"/>
      <c r="AK65437" s="17"/>
      <c r="AO65437" s="24"/>
      <c r="AP65437" s="1"/>
    </row>
    <row r="65438" spans="31:42">
      <c r="AE65438" s="21"/>
      <c r="AF65438" s="21"/>
      <c r="AH65438" s="23"/>
      <c r="AK65438" s="17"/>
      <c r="AO65438" s="24"/>
      <c r="AP65438" s="1"/>
    </row>
    <row r="65439" spans="31:42">
      <c r="AE65439" s="21"/>
      <c r="AF65439" s="21"/>
      <c r="AH65439" s="23"/>
      <c r="AK65439" s="17"/>
      <c r="AO65439" s="24"/>
      <c r="AP65439" s="1"/>
    </row>
    <row r="65440" spans="31:42">
      <c r="AE65440" s="21"/>
      <c r="AF65440" s="21"/>
      <c r="AH65440" s="23"/>
      <c r="AK65440" s="17"/>
      <c r="AO65440" s="24"/>
      <c r="AP65440" s="1"/>
    </row>
    <row r="65441" spans="31:42">
      <c r="AE65441" s="21"/>
      <c r="AF65441" s="21"/>
      <c r="AH65441" s="23"/>
      <c r="AK65441" s="17"/>
      <c r="AO65441" s="24"/>
      <c r="AP65441" s="1"/>
    </row>
    <row r="65442" spans="31:42">
      <c r="AE65442" s="21"/>
      <c r="AF65442" s="21"/>
      <c r="AH65442" s="23"/>
      <c r="AK65442" s="17"/>
      <c r="AO65442" s="24"/>
      <c r="AP65442" s="1"/>
    </row>
    <row r="65443" spans="31:42">
      <c r="AE65443" s="21"/>
      <c r="AF65443" s="21"/>
      <c r="AH65443" s="23"/>
      <c r="AK65443" s="17"/>
      <c r="AO65443" s="24"/>
      <c r="AP65443" s="1"/>
    </row>
    <row r="65444" spans="31:42">
      <c r="AE65444" s="21"/>
      <c r="AF65444" s="21"/>
      <c r="AH65444" s="23"/>
      <c r="AK65444" s="17"/>
      <c r="AO65444" s="24"/>
      <c r="AP65444" s="1"/>
    </row>
    <row r="65445" spans="31:42">
      <c r="AE65445" s="21"/>
      <c r="AF65445" s="21"/>
      <c r="AH65445" s="23"/>
      <c r="AK65445" s="17"/>
      <c r="AO65445" s="24"/>
      <c r="AP65445" s="1"/>
    </row>
    <row r="65446" spans="31:42">
      <c r="AE65446" s="21"/>
      <c r="AF65446" s="21"/>
      <c r="AH65446" s="23"/>
      <c r="AK65446" s="17"/>
      <c r="AO65446" s="24"/>
      <c r="AP65446" s="1"/>
    </row>
    <row r="65447" spans="31:42">
      <c r="AE65447" s="21"/>
      <c r="AF65447" s="21"/>
      <c r="AH65447" s="23"/>
      <c r="AK65447" s="17"/>
      <c r="AO65447" s="24"/>
      <c r="AP65447" s="1"/>
    </row>
    <row r="65448" spans="31:42">
      <c r="AE65448" s="21"/>
      <c r="AF65448" s="21"/>
      <c r="AH65448" s="23"/>
      <c r="AK65448" s="17"/>
      <c r="AO65448" s="24"/>
      <c r="AP65448" s="1"/>
    </row>
    <row r="65449" spans="31:42">
      <c r="AE65449" s="21"/>
      <c r="AF65449" s="21"/>
      <c r="AH65449" s="23"/>
      <c r="AK65449" s="17"/>
      <c r="AO65449" s="24"/>
      <c r="AP65449" s="1"/>
    </row>
    <row r="65450" spans="31:42">
      <c r="AE65450" s="21"/>
      <c r="AF65450" s="21"/>
      <c r="AH65450" s="23"/>
      <c r="AK65450" s="17"/>
      <c r="AO65450" s="24"/>
      <c r="AP65450" s="1"/>
    </row>
    <row r="65451" spans="31:42">
      <c r="AE65451" s="21"/>
      <c r="AF65451" s="21"/>
      <c r="AH65451" s="23"/>
      <c r="AK65451" s="17"/>
      <c r="AO65451" s="24"/>
      <c r="AP65451" s="1"/>
    </row>
    <row r="65452" spans="31:42">
      <c r="AE65452" s="21"/>
      <c r="AF65452" s="21"/>
      <c r="AH65452" s="23"/>
      <c r="AK65452" s="17"/>
      <c r="AO65452" s="24"/>
      <c r="AP65452" s="1"/>
    </row>
    <row r="65453" spans="31:42">
      <c r="AE65453" s="21"/>
      <c r="AF65453" s="21"/>
      <c r="AH65453" s="23"/>
      <c r="AK65453" s="17"/>
      <c r="AO65453" s="24"/>
      <c r="AP65453" s="1"/>
    </row>
    <row r="65454" spans="31:42">
      <c r="AE65454" s="21"/>
      <c r="AF65454" s="21"/>
      <c r="AH65454" s="23"/>
      <c r="AK65454" s="17"/>
      <c r="AO65454" s="24"/>
      <c r="AP65454" s="1"/>
    </row>
    <row r="65455" spans="31:42">
      <c r="AE65455" s="21"/>
      <c r="AF65455" s="21"/>
      <c r="AH65455" s="23"/>
      <c r="AK65455" s="17"/>
      <c r="AO65455" s="24"/>
      <c r="AP65455" s="1"/>
    </row>
    <row r="65456" spans="31:42">
      <c r="AE65456" s="21"/>
      <c r="AF65456" s="21"/>
      <c r="AH65456" s="23"/>
      <c r="AK65456" s="17"/>
      <c r="AO65456" s="24"/>
      <c r="AP65456" s="1"/>
    </row>
    <row r="65457" spans="31:42">
      <c r="AE65457" s="21"/>
      <c r="AF65457" s="21"/>
      <c r="AH65457" s="23"/>
      <c r="AK65457" s="17"/>
      <c r="AO65457" s="24"/>
      <c r="AP65457" s="1"/>
    </row>
    <row r="65458" spans="31:42">
      <c r="AE65458" s="21"/>
      <c r="AF65458" s="21"/>
      <c r="AH65458" s="23"/>
      <c r="AK65458" s="17"/>
      <c r="AO65458" s="24"/>
      <c r="AP65458" s="1"/>
    </row>
    <row r="65459" spans="31:42">
      <c r="AE65459" s="21"/>
      <c r="AF65459" s="21"/>
      <c r="AH65459" s="23"/>
      <c r="AK65459" s="17"/>
      <c r="AO65459" s="24"/>
      <c r="AP65459" s="1"/>
    </row>
    <row r="65460" spans="31:42">
      <c r="AE65460" s="21"/>
      <c r="AF65460" s="21"/>
      <c r="AH65460" s="23"/>
      <c r="AK65460" s="17"/>
      <c r="AO65460" s="24"/>
      <c r="AP65460" s="1"/>
    </row>
    <row r="65461" spans="31:42">
      <c r="AE65461" s="21"/>
      <c r="AF65461" s="21"/>
      <c r="AH65461" s="23"/>
      <c r="AK65461" s="17"/>
      <c r="AO65461" s="24"/>
      <c r="AP65461" s="1"/>
    </row>
    <row r="65462" spans="31:42">
      <c r="AE65462" s="21"/>
      <c r="AF65462" s="21"/>
      <c r="AH65462" s="23"/>
      <c r="AK65462" s="17"/>
      <c r="AO65462" s="24"/>
      <c r="AP65462" s="1"/>
    </row>
    <row r="65463" spans="31:42">
      <c r="AE65463" s="21"/>
      <c r="AF65463" s="21"/>
      <c r="AH65463" s="23"/>
      <c r="AK65463" s="17"/>
      <c r="AO65463" s="24"/>
      <c r="AP65463" s="1"/>
    </row>
    <row r="65464" spans="31:42">
      <c r="AE65464" s="21"/>
      <c r="AF65464" s="21"/>
      <c r="AH65464" s="23"/>
      <c r="AK65464" s="17"/>
      <c r="AO65464" s="24"/>
      <c r="AP65464" s="1"/>
    </row>
    <row r="65465" spans="31:42">
      <c r="AE65465" s="21"/>
      <c r="AF65465" s="21"/>
      <c r="AH65465" s="23"/>
      <c r="AK65465" s="17"/>
      <c r="AO65465" s="24"/>
      <c r="AP65465" s="1"/>
    </row>
    <row r="65466" spans="31:42">
      <c r="AE65466" s="21"/>
      <c r="AF65466" s="21"/>
      <c r="AH65466" s="23"/>
      <c r="AK65466" s="17"/>
      <c r="AO65466" s="24"/>
      <c r="AP65466" s="1"/>
    </row>
    <row r="65467" spans="31:42">
      <c r="AE65467" s="21"/>
      <c r="AF65467" s="21"/>
      <c r="AH65467" s="23"/>
      <c r="AK65467" s="17"/>
      <c r="AO65467" s="24"/>
      <c r="AP65467" s="1"/>
    </row>
    <row r="65468" spans="31:42">
      <c r="AE65468" s="21"/>
      <c r="AF65468" s="21"/>
      <c r="AH65468" s="23"/>
      <c r="AK65468" s="17"/>
      <c r="AO65468" s="24"/>
      <c r="AP65468" s="1"/>
    </row>
    <row r="65469" spans="31:42">
      <c r="AE65469" s="21"/>
      <c r="AF65469" s="21"/>
      <c r="AH65469" s="23"/>
      <c r="AK65469" s="17"/>
      <c r="AO65469" s="24"/>
      <c r="AP65469" s="1"/>
    </row>
    <row r="65470" spans="31:42">
      <c r="AE65470" s="21"/>
      <c r="AF65470" s="21"/>
      <c r="AH65470" s="23"/>
      <c r="AK65470" s="17"/>
      <c r="AO65470" s="24"/>
      <c r="AP65470" s="1"/>
    </row>
    <row r="65471" spans="31:42">
      <c r="AE65471" s="21"/>
      <c r="AF65471" s="21"/>
      <c r="AH65471" s="23"/>
      <c r="AK65471" s="17"/>
      <c r="AO65471" s="24"/>
      <c r="AP65471" s="1"/>
    </row>
    <row r="65472" spans="31:42">
      <c r="AE65472" s="21"/>
      <c r="AF65472" s="21"/>
      <c r="AH65472" s="23"/>
      <c r="AK65472" s="17"/>
      <c r="AO65472" s="24"/>
      <c r="AP65472" s="1"/>
    </row>
    <row r="65473" spans="31:42">
      <c r="AE65473" s="21"/>
      <c r="AF65473" s="21"/>
      <c r="AH65473" s="23"/>
      <c r="AK65473" s="17"/>
      <c r="AO65473" s="24"/>
      <c r="AP65473" s="1"/>
    </row>
    <row r="65474" spans="31:42">
      <c r="AE65474" s="21"/>
      <c r="AF65474" s="21"/>
      <c r="AH65474" s="23"/>
      <c r="AK65474" s="17"/>
      <c r="AO65474" s="24"/>
      <c r="AP65474" s="1"/>
    </row>
    <row r="65475" spans="31:42">
      <c r="AE65475" s="21"/>
      <c r="AF65475" s="21"/>
      <c r="AH65475" s="23"/>
      <c r="AK65475" s="17"/>
      <c r="AO65475" s="24"/>
      <c r="AP65475" s="1"/>
    </row>
    <row r="65476" spans="31:42">
      <c r="AE65476" s="21"/>
      <c r="AF65476" s="21"/>
      <c r="AH65476" s="23"/>
      <c r="AK65476" s="17"/>
      <c r="AO65476" s="24"/>
      <c r="AP65476" s="1"/>
    </row>
    <row r="65477" spans="31:42">
      <c r="AE65477" s="21"/>
      <c r="AF65477" s="21"/>
      <c r="AH65477" s="23"/>
      <c r="AK65477" s="17"/>
      <c r="AO65477" s="24"/>
      <c r="AP65477" s="1"/>
    </row>
    <row r="65478" spans="31:42">
      <c r="AE65478" s="21"/>
      <c r="AF65478" s="21"/>
      <c r="AH65478" s="23"/>
      <c r="AK65478" s="17"/>
      <c r="AO65478" s="24"/>
      <c r="AP65478" s="1"/>
    </row>
    <row r="65479" spans="31:42">
      <c r="AE65479" s="21"/>
      <c r="AF65479" s="21"/>
      <c r="AH65479" s="23"/>
      <c r="AK65479" s="17"/>
      <c r="AO65479" s="24"/>
      <c r="AP65479" s="1"/>
    </row>
    <row r="65480" spans="31:42">
      <c r="AE65480" s="21"/>
      <c r="AF65480" s="21"/>
      <c r="AH65480" s="23"/>
      <c r="AK65480" s="17"/>
      <c r="AO65480" s="24"/>
      <c r="AP65480" s="1"/>
    </row>
    <row r="65481" spans="31:42">
      <c r="AE65481" s="21"/>
      <c r="AF65481" s="21"/>
      <c r="AH65481" s="23"/>
      <c r="AK65481" s="17"/>
      <c r="AO65481" s="24"/>
      <c r="AP65481" s="1"/>
    </row>
    <row r="65482" spans="31:42">
      <c r="AE65482" s="21"/>
      <c r="AF65482" s="21"/>
      <c r="AH65482" s="23"/>
      <c r="AK65482" s="17"/>
      <c r="AO65482" s="24"/>
      <c r="AP65482" s="1"/>
    </row>
    <row r="65483" spans="31:42">
      <c r="AE65483" s="21"/>
      <c r="AF65483" s="21"/>
      <c r="AH65483" s="23"/>
      <c r="AK65483" s="17"/>
      <c r="AO65483" s="24"/>
      <c r="AP65483" s="1"/>
    </row>
    <row r="65484" spans="31:42">
      <c r="AE65484" s="21"/>
      <c r="AF65484" s="21"/>
      <c r="AH65484" s="23"/>
      <c r="AK65484" s="17"/>
      <c r="AO65484" s="24"/>
      <c r="AP65484" s="1"/>
    </row>
    <row r="65485" spans="31:42">
      <c r="AE65485" s="21"/>
      <c r="AF65485" s="21"/>
      <c r="AH65485" s="23"/>
      <c r="AK65485" s="17"/>
      <c r="AO65485" s="24"/>
      <c r="AP65485" s="1"/>
    </row>
    <row r="65486" spans="31:42">
      <c r="AE65486" s="21"/>
      <c r="AF65486" s="21"/>
      <c r="AH65486" s="23"/>
      <c r="AK65486" s="17"/>
      <c r="AO65486" s="24"/>
      <c r="AP65486" s="1"/>
    </row>
    <row r="65487" spans="31:42">
      <c r="AE65487" s="21"/>
      <c r="AF65487" s="21"/>
      <c r="AH65487" s="23"/>
      <c r="AK65487" s="17"/>
      <c r="AO65487" s="24"/>
      <c r="AP65487" s="1"/>
    </row>
    <row r="65488" spans="31:42">
      <c r="AE65488" s="21"/>
      <c r="AF65488" s="21"/>
      <c r="AH65488" s="23"/>
      <c r="AK65488" s="17"/>
      <c r="AO65488" s="24"/>
      <c r="AP65488" s="1"/>
    </row>
    <row r="65489" spans="31:42">
      <c r="AE65489" s="21"/>
      <c r="AF65489" s="21"/>
      <c r="AH65489" s="23"/>
      <c r="AK65489" s="17"/>
      <c r="AO65489" s="24"/>
      <c r="AP65489" s="1"/>
    </row>
    <row r="65490" spans="31:42">
      <c r="AE65490" s="21"/>
      <c r="AF65490" s="21"/>
      <c r="AH65490" s="23"/>
      <c r="AK65490" s="17"/>
      <c r="AO65490" s="24"/>
      <c r="AP65490" s="1"/>
    </row>
    <row r="65491" spans="31:42">
      <c r="AE65491" s="21"/>
      <c r="AF65491" s="21"/>
      <c r="AH65491" s="23"/>
      <c r="AK65491" s="17"/>
      <c r="AO65491" s="24"/>
      <c r="AP65491" s="1"/>
    </row>
    <row r="65492" spans="31:42">
      <c r="AE65492" s="21"/>
      <c r="AF65492" s="21"/>
      <c r="AH65492" s="23"/>
      <c r="AK65492" s="17"/>
      <c r="AO65492" s="24"/>
      <c r="AP65492" s="1"/>
    </row>
    <row r="65493" spans="31:42">
      <c r="AE65493" s="21"/>
      <c r="AF65493" s="21"/>
      <c r="AH65493" s="23"/>
      <c r="AK65493" s="17"/>
      <c r="AO65493" s="24"/>
      <c r="AP65493" s="1"/>
    </row>
    <row r="65494" spans="31:42">
      <c r="AE65494" s="21"/>
      <c r="AF65494" s="21"/>
      <c r="AH65494" s="23"/>
      <c r="AK65494" s="17"/>
      <c r="AO65494" s="24"/>
      <c r="AP65494" s="1"/>
    </row>
    <row r="65495" spans="31:42">
      <c r="AE65495" s="21"/>
      <c r="AF65495" s="21"/>
      <c r="AH65495" s="23"/>
      <c r="AK65495" s="17"/>
      <c r="AO65495" s="24"/>
      <c r="AP65495" s="1"/>
    </row>
    <row r="65496" spans="31:42">
      <c r="AE65496" s="21"/>
      <c r="AF65496" s="21"/>
      <c r="AH65496" s="23"/>
      <c r="AK65496" s="17"/>
      <c r="AO65496" s="24"/>
      <c r="AP65496" s="1"/>
    </row>
    <row r="65497" spans="31:42">
      <c r="AE65497" s="21"/>
      <c r="AF65497" s="21"/>
      <c r="AH65497" s="23"/>
      <c r="AK65497" s="17"/>
      <c r="AO65497" s="24"/>
      <c r="AP65497" s="1"/>
    </row>
    <row r="65498" spans="31:42">
      <c r="AE65498" s="21"/>
      <c r="AF65498" s="21"/>
      <c r="AH65498" s="23"/>
      <c r="AK65498" s="17"/>
      <c r="AO65498" s="24"/>
      <c r="AP65498" s="1"/>
    </row>
    <row r="65499" spans="31:42">
      <c r="AE65499" s="21"/>
      <c r="AF65499" s="21"/>
      <c r="AH65499" s="23"/>
      <c r="AK65499" s="17"/>
      <c r="AO65499" s="24"/>
      <c r="AP65499" s="1"/>
    </row>
    <row r="65500" spans="31:42">
      <c r="AE65500" s="21"/>
      <c r="AF65500" s="21"/>
      <c r="AH65500" s="23"/>
      <c r="AK65500" s="17"/>
      <c r="AO65500" s="24"/>
      <c r="AP65500" s="1"/>
    </row>
    <row r="65501" spans="31:42">
      <c r="AE65501" s="21"/>
      <c r="AF65501" s="21"/>
      <c r="AH65501" s="23"/>
      <c r="AK65501" s="17"/>
      <c r="AO65501" s="24"/>
      <c r="AP65501" s="1"/>
    </row>
    <row r="65502" spans="31:42">
      <c r="AE65502" s="21"/>
      <c r="AF65502" s="21"/>
      <c r="AH65502" s="23"/>
      <c r="AK65502" s="17"/>
      <c r="AO65502" s="24"/>
      <c r="AP65502" s="1"/>
    </row>
    <row r="65503" spans="31:42">
      <c r="AE65503" s="21"/>
      <c r="AF65503" s="21"/>
      <c r="AH65503" s="23"/>
      <c r="AK65503" s="17"/>
      <c r="AO65503" s="24"/>
      <c r="AP65503" s="1"/>
    </row>
    <row r="65504" spans="31:42">
      <c r="AE65504" s="21"/>
      <c r="AF65504" s="21"/>
      <c r="AH65504" s="23"/>
      <c r="AK65504" s="17"/>
      <c r="AO65504" s="24"/>
      <c r="AP65504" s="1"/>
    </row>
    <row r="65505" spans="31:42">
      <c r="AE65505" s="21"/>
      <c r="AF65505" s="21"/>
      <c r="AH65505" s="23"/>
      <c r="AK65505" s="17"/>
      <c r="AO65505" s="24"/>
      <c r="AP65505" s="1"/>
    </row>
    <row r="65506" spans="31:42">
      <c r="AE65506" s="21"/>
      <c r="AF65506" s="21"/>
      <c r="AH65506" s="23"/>
      <c r="AK65506" s="17"/>
      <c r="AO65506" s="24"/>
      <c r="AP65506" s="1"/>
    </row>
    <row r="65507" spans="31:42">
      <c r="AE65507" s="21"/>
      <c r="AF65507" s="21"/>
      <c r="AH65507" s="23"/>
      <c r="AK65507" s="17"/>
      <c r="AO65507" s="24"/>
      <c r="AP65507" s="1"/>
    </row>
    <row r="65508" spans="31:42">
      <c r="AE65508" s="21"/>
      <c r="AF65508" s="21"/>
      <c r="AH65508" s="23"/>
      <c r="AK65508" s="17"/>
      <c r="AO65508" s="24"/>
      <c r="AP65508" s="1"/>
    </row>
    <row r="65509" spans="31:42">
      <c r="AE65509" s="21"/>
      <c r="AF65509" s="21"/>
      <c r="AH65509" s="23"/>
      <c r="AK65509" s="17"/>
      <c r="AO65509" s="24"/>
      <c r="AP65509" s="1"/>
    </row>
    <row r="65510" spans="31:42">
      <c r="AE65510" s="21"/>
      <c r="AF65510" s="21"/>
      <c r="AH65510" s="23"/>
      <c r="AK65510" s="17"/>
      <c r="AO65510" s="24"/>
      <c r="AP65510" s="1"/>
    </row>
    <row r="65511" spans="31:42">
      <c r="AE65511" s="21"/>
      <c r="AF65511" s="21"/>
      <c r="AH65511" s="23"/>
      <c r="AK65511" s="17"/>
      <c r="AO65511" s="24"/>
      <c r="AP65511" s="1"/>
    </row>
    <row r="65512" spans="31:42">
      <c r="AE65512" s="21"/>
      <c r="AF65512" s="21"/>
      <c r="AH65512" s="23"/>
      <c r="AK65512" s="17"/>
      <c r="AO65512" s="24"/>
      <c r="AP65512" s="1"/>
    </row>
    <row r="65513" spans="31:42">
      <c r="AE65513" s="21"/>
      <c r="AF65513" s="21"/>
      <c r="AH65513" s="23"/>
      <c r="AK65513" s="17"/>
      <c r="AO65513" s="24"/>
      <c r="AP65513" s="1"/>
    </row>
    <row r="65514" spans="31:42">
      <c r="AE65514" s="21"/>
      <c r="AF65514" s="21"/>
      <c r="AH65514" s="23"/>
      <c r="AK65514" s="17"/>
      <c r="AO65514" s="24"/>
      <c r="AP65514" s="1"/>
    </row>
    <row r="65515" spans="31:42">
      <c r="AE65515" s="21"/>
      <c r="AF65515" s="21"/>
      <c r="AH65515" s="23"/>
      <c r="AK65515" s="17"/>
      <c r="AO65515" s="24"/>
      <c r="AP65515" s="1"/>
    </row>
    <row r="65516" spans="31:42">
      <c r="AE65516" s="21"/>
      <c r="AF65516" s="21"/>
      <c r="AH65516" s="23"/>
      <c r="AK65516" s="17"/>
      <c r="AO65516" s="24"/>
      <c r="AP65516" s="1"/>
    </row>
    <row r="65517" spans="31:42">
      <c r="AE65517" s="21"/>
      <c r="AF65517" s="21"/>
      <c r="AH65517" s="23"/>
      <c r="AK65517" s="17"/>
      <c r="AO65517" s="24"/>
      <c r="AP65517" s="1"/>
    </row>
    <row r="65518" spans="31:42">
      <c r="AE65518" s="21"/>
      <c r="AF65518" s="21"/>
      <c r="AH65518" s="23"/>
      <c r="AK65518" s="17"/>
      <c r="AO65518" s="24"/>
      <c r="AP65518" s="1"/>
    </row>
    <row r="65519" spans="31:42">
      <c r="AE65519" s="21"/>
      <c r="AF65519" s="21"/>
      <c r="AH65519" s="23"/>
      <c r="AK65519" s="17"/>
      <c r="AO65519" s="24"/>
      <c r="AP65519" s="1"/>
    </row>
    <row r="65520" spans="31:42">
      <c r="AE65520" s="21"/>
      <c r="AF65520" s="21"/>
      <c r="AH65520" s="23"/>
      <c r="AK65520" s="17"/>
      <c r="AO65520" s="24"/>
      <c r="AP65520" s="1"/>
    </row>
    <row r="65521" spans="31:42">
      <c r="AE65521" s="21"/>
      <c r="AF65521" s="21"/>
      <c r="AH65521" s="23"/>
      <c r="AK65521" s="17"/>
      <c r="AO65521" s="24"/>
      <c r="AP65521" s="1"/>
    </row>
    <row r="65522" spans="31:42">
      <c r="AE65522" s="21"/>
      <c r="AF65522" s="21"/>
      <c r="AH65522" s="23"/>
      <c r="AK65522" s="17"/>
      <c r="AO65522" s="24"/>
      <c r="AP65522" s="1"/>
    </row>
    <row r="65523" spans="31:42">
      <c r="AE65523" s="21"/>
      <c r="AF65523" s="21"/>
      <c r="AH65523" s="23"/>
      <c r="AK65523" s="17"/>
      <c r="AO65523" s="24"/>
      <c r="AP65523" s="1"/>
    </row>
    <row r="65524" spans="31:42">
      <c r="AE65524" s="21"/>
      <c r="AF65524" s="21"/>
      <c r="AH65524" s="23"/>
      <c r="AK65524" s="17"/>
      <c r="AO65524" s="24"/>
      <c r="AP65524" s="1"/>
    </row>
    <row r="65525" spans="31:42">
      <c r="AE65525" s="21"/>
      <c r="AF65525" s="21"/>
      <c r="AH65525" s="23"/>
      <c r="AK65525" s="17"/>
      <c r="AO65525" s="24"/>
      <c r="AP65525" s="1"/>
    </row>
    <row r="65526" spans="31:42">
      <c r="AE65526" s="21"/>
      <c r="AF65526" s="21"/>
      <c r="AH65526" s="23"/>
      <c r="AK65526" s="17"/>
      <c r="AO65526" s="24"/>
      <c r="AP65526" s="1"/>
    </row>
    <row r="65527" spans="31:42">
      <c r="AE65527" s="21"/>
      <c r="AF65527" s="21"/>
      <c r="AH65527" s="23"/>
      <c r="AK65527" s="17"/>
      <c r="AO65527" s="24"/>
      <c r="AP65527" s="1"/>
    </row>
    <row r="65528" spans="31:42">
      <c r="AE65528" s="21"/>
      <c r="AF65528" s="21"/>
      <c r="AH65528" s="23"/>
      <c r="AK65528" s="17"/>
      <c r="AO65528" s="24"/>
      <c r="AP65528" s="1"/>
    </row>
    <row r="65529" spans="31:42">
      <c r="AE65529" s="21"/>
      <c r="AF65529" s="21"/>
      <c r="AH65529" s="23"/>
      <c r="AK65529" s="17"/>
      <c r="AO65529" s="24"/>
      <c r="AP65529" s="1"/>
    </row>
    <row r="65530" spans="31:42">
      <c r="AE65530" s="21"/>
      <c r="AF65530" s="21"/>
      <c r="AH65530" s="23"/>
      <c r="AK65530" s="17"/>
      <c r="AO65530" s="24"/>
      <c r="AP65530" s="1"/>
    </row>
    <row r="65531" spans="31:42">
      <c r="AE65531" s="21"/>
      <c r="AF65531" s="21"/>
      <c r="AH65531" s="23"/>
      <c r="AK65531" s="17"/>
      <c r="AO65531" s="24"/>
      <c r="AP65531" s="1"/>
    </row>
    <row r="65532" spans="31:42">
      <c r="AE65532" s="21"/>
      <c r="AF65532" s="21"/>
      <c r="AH65532" s="23"/>
      <c r="AK65532" s="17"/>
      <c r="AO65532" s="24"/>
      <c r="AP65532" s="1"/>
    </row>
    <row r="65533" spans="31:42">
      <c r="AE65533" s="21"/>
      <c r="AF65533" s="21"/>
      <c r="AH65533" s="23"/>
      <c r="AK65533" s="17"/>
      <c r="AO65533" s="24"/>
      <c r="AP65533" s="1"/>
    </row>
    <row r="65534" spans="31:42">
      <c r="AE65534" s="21"/>
      <c r="AF65534" s="21"/>
      <c r="AH65534" s="23"/>
      <c r="AK65534" s="17"/>
      <c r="AO65534" s="24"/>
      <c r="AP65534" s="1"/>
    </row>
    <row r="65535" spans="31:42">
      <c r="AE65535" s="21"/>
      <c r="AF65535" s="21"/>
      <c r="AK65535" s="17"/>
      <c r="AO65535" s="24"/>
      <c r="AP65535" s="1"/>
    </row>
  </sheetData>
  <mergeCells count="21">
    <mergeCell ref="B11:D11"/>
    <mergeCell ref="E11:F11"/>
    <mergeCell ref="H11:K11"/>
    <mergeCell ref="B1:K1"/>
    <mergeCell ref="B2:K2"/>
    <mergeCell ref="B17:L17"/>
    <mergeCell ref="B18:L18"/>
    <mergeCell ref="B21:K21"/>
    <mergeCell ref="G3:I3"/>
    <mergeCell ref="G4:I4"/>
    <mergeCell ref="G5:I5"/>
    <mergeCell ref="B16:L16"/>
    <mergeCell ref="B15:L15"/>
    <mergeCell ref="B14:L14"/>
    <mergeCell ref="G6:I6"/>
    <mergeCell ref="F12:G12"/>
    <mergeCell ref="H12:K12"/>
    <mergeCell ref="B9:K9"/>
    <mergeCell ref="B10:D10"/>
    <mergeCell ref="E10:G10"/>
    <mergeCell ref="H10:K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PGCEA Calculator Communication</vt:lpstr>
      <vt:lpstr>PGCEA Calculator</vt:lpstr>
    </vt:vector>
  </TitlesOfParts>
  <Company>PGCPS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Cheryl Cooper-Noble</dc:creator>
  <cp:lastModifiedBy>Delfrieda Waithe</cp:lastModifiedBy>
  <cp:lastPrinted>2022-07-20T20:48:13Z</cp:lastPrinted>
  <dcterms:created xsi:type="dcterms:W3CDTF">2015-07-08T13:08:08Z</dcterms:created>
  <dcterms:modified xsi:type="dcterms:W3CDTF">2025-11-19T21:30:40Z</dcterms:modified>
</cp:coreProperties>
</file>